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166925"/>
  <mc:AlternateContent xmlns:mc="http://schemas.openxmlformats.org/markup-compatibility/2006">
    <mc:Choice Requires="x15">
      <x15ac:absPath xmlns:x15ac="http://schemas.microsoft.com/office/spreadsheetml/2010/11/ac" url="C:\Projects\Misinformation_meta\data\"/>
    </mc:Choice>
  </mc:AlternateContent>
  <xr:revisionPtr revIDLastSave="0" documentId="13_ncr:1_{D221E73A-F6CE-4245-B129-DA9ABAC2CA77}" xr6:coauthVersionLast="47" xr6:coauthVersionMax="47" xr10:uidLastSave="{00000000-0000-0000-0000-000000000000}"/>
  <bookViews>
    <workbookView xWindow="-120" yWindow="-120" windowWidth="29040" windowHeight="17520" xr2:uid="{00000000-000D-0000-FFFF-FFFF00000000}"/>
  </bookViews>
  <sheets>
    <sheet name="data_cleaned_ACTIVE" sheetId="1" r:id="rId1"/>
    <sheet name="Sheet1" sheetId="5" r:id="rId2"/>
    <sheet name="Blad1" sheetId="2" r:id="rId3"/>
    <sheet name="Sheet2" sheetId="4" r:id="rId4"/>
  </sheets>
  <definedNames>
    <definedName name="_xlnm._FilterDatabase" localSheetId="0" hidden="1">data_cleaned_ACTIVE!$AK$1:$AK$1787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65" i="4" l="1"/>
  <c r="M165" i="4"/>
  <c r="L166" i="4"/>
  <c r="M166" i="4"/>
  <c r="L167" i="4"/>
  <c r="M167" i="4"/>
  <c r="L168" i="4"/>
  <c r="M168" i="4"/>
  <c r="L169" i="4"/>
  <c r="M169" i="4"/>
  <c r="L170" i="4"/>
  <c r="M170" i="4"/>
  <c r="L171" i="4"/>
  <c r="M171" i="4"/>
  <c r="L177" i="4"/>
  <c r="M177" i="4"/>
  <c r="N177" i="4"/>
  <c r="O177" i="4"/>
  <c r="L178" i="4"/>
  <c r="M178" i="4"/>
  <c r="N178" i="4"/>
  <c r="O178" i="4"/>
  <c r="L179" i="4"/>
  <c r="M179" i="4"/>
  <c r="N179" i="4"/>
  <c r="O179" i="4"/>
  <c r="L189" i="4"/>
  <c r="M189" i="4"/>
  <c r="N189" i="4"/>
  <c r="O189" i="4"/>
  <c r="L190" i="4"/>
  <c r="M190" i="4"/>
  <c r="N190" i="4"/>
  <c r="O190" i="4"/>
  <c r="L191" i="4"/>
  <c r="M191" i="4"/>
  <c r="N191" i="4"/>
  <c r="O191" i="4"/>
  <c r="L192" i="4"/>
  <c r="M192" i="4"/>
  <c r="N192" i="4"/>
  <c r="O192" i="4"/>
  <c r="L193" i="4"/>
  <c r="M193" i="4"/>
  <c r="N193" i="4"/>
  <c r="O193" i="4"/>
  <c r="L194" i="4"/>
  <c r="M194" i="4"/>
  <c r="N194" i="4"/>
  <c r="O194" i="4"/>
  <c r="L195" i="4"/>
  <c r="M195" i="4"/>
  <c r="N195" i="4"/>
  <c r="O195" i="4"/>
  <c r="L197" i="4"/>
  <c r="M197" i="4"/>
  <c r="N197" i="4"/>
  <c r="O197" i="4"/>
  <c r="L198" i="4"/>
  <c r="M198" i="4"/>
  <c r="N198" i="4"/>
  <c r="O198" i="4"/>
  <c r="L199" i="4"/>
  <c r="M199" i="4"/>
  <c r="N199" i="4"/>
  <c r="O199" i="4"/>
  <c r="P101" i="4"/>
  <c r="Q101" i="4"/>
  <c r="P152" i="4"/>
  <c r="Q152" i="4"/>
  <c r="P78" i="4"/>
  <c r="Q78" i="4"/>
  <c r="P99" i="4"/>
  <c r="Q99" i="4"/>
  <c r="P150" i="4"/>
  <c r="Q150" i="4"/>
  <c r="P102" i="4"/>
  <c r="Q102" i="4"/>
  <c r="L329" i="4"/>
  <c r="M329" i="4"/>
  <c r="L330" i="4"/>
  <c r="M330" i="4"/>
  <c r="L331" i="4"/>
  <c r="M331" i="4"/>
  <c r="L332" i="4"/>
  <c r="M332" i="4"/>
  <c r="L333" i="4"/>
  <c r="M333" i="4"/>
  <c r="L334" i="4"/>
  <c r="M334" i="4"/>
  <c r="L563" i="4"/>
  <c r="M563" i="4"/>
  <c r="N563" i="4"/>
  <c r="O563" i="4"/>
  <c r="L564" i="4"/>
  <c r="M564" i="4"/>
  <c r="N564" i="4"/>
  <c r="O564" i="4"/>
  <c r="L565" i="4"/>
  <c r="M565" i="4"/>
  <c r="N565" i="4"/>
  <c r="O565" i="4"/>
  <c r="L566" i="4"/>
  <c r="M566" i="4"/>
  <c r="N566" i="4"/>
  <c r="O566" i="4"/>
  <c r="L567" i="4"/>
  <c r="M567" i="4"/>
  <c r="N567" i="4"/>
  <c r="O567" i="4"/>
  <c r="L568" i="4"/>
  <c r="M568" i="4"/>
  <c r="N568" i="4"/>
  <c r="O568" i="4"/>
  <c r="L569" i="4"/>
  <c r="M569" i="4"/>
  <c r="N569" i="4"/>
  <c r="O569" i="4"/>
  <c r="L570" i="4"/>
  <c r="M570" i="4"/>
  <c r="N570" i="4"/>
  <c r="O570" i="4"/>
  <c r="L591" i="4"/>
  <c r="M591" i="4"/>
  <c r="N591" i="4"/>
  <c r="O591" i="4"/>
  <c r="L592" i="4"/>
  <c r="M592" i="4"/>
  <c r="N592" i="4"/>
  <c r="O592" i="4"/>
  <c r="L593" i="4"/>
  <c r="M593" i="4"/>
  <c r="N593" i="4"/>
  <c r="O593" i="4"/>
  <c r="L594" i="4"/>
  <c r="M594" i="4"/>
  <c r="N594" i="4"/>
  <c r="O594" i="4"/>
  <c r="L595" i="4"/>
  <c r="M595" i="4"/>
  <c r="N595" i="4"/>
  <c r="O595" i="4"/>
  <c r="L596" i="4"/>
  <c r="M596" i="4"/>
  <c r="N596" i="4"/>
  <c r="O596" i="4"/>
  <c r="L597" i="4"/>
  <c r="M597" i="4"/>
  <c r="N597" i="4"/>
  <c r="O597" i="4"/>
  <c r="L598" i="4"/>
  <c r="M598" i="4"/>
  <c r="N598" i="4"/>
  <c r="O598" i="4"/>
  <c r="L603" i="4"/>
  <c r="M603" i="4"/>
  <c r="N603" i="4"/>
  <c r="O603" i="4"/>
  <c r="L604" i="4"/>
  <c r="M604" i="4"/>
  <c r="N604" i="4"/>
  <c r="O604" i="4"/>
  <c r="L605" i="4"/>
  <c r="M605" i="4"/>
  <c r="N605" i="4"/>
  <c r="O605" i="4"/>
  <c r="L606" i="4"/>
  <c r="M606" i="4"/>
  <c r="N606" i="4"/>
  <c r="O606" i="4"/>
  <c r="L627" i="4"/>
  <c r="M627" i="4"/>
  <c r="N627" i="4"/>
  <c r="O627" i="4"/>
  <c r="P10" i="4"/>
  <c r="Q10" i="4"/>
  <c r="P45" i="4"/>
  <c r="Q45" i="4"/>
  <c r="P86" i="4"/>
  <c r="Q86" i="4"/>
  <c r="P11" i="4"/>
  <c r="Q11" i="4"/>
  <c r="L660" i="4"/>
  <c r="M660" i="4"/>
  <c r="N660" i="4"/>
  <c r="O660" i="4"/>
  <c r="L661" i="4"/>
  <c r="M661" i="4"/>
  <c r="N661" i="4"/>
  <c r="O661" i="4"/>
  <c r="L662" i="4"/>
  <c r="M662" i="4"/>
  <c r="N662" i="4"/>
  <c r="O662" i="4"/>
  <c r="L663" i="4"/>
  <c r="M663" i="4"/>
  <c r="N663" i="4"/>
  <c r="O663" i="4"/>
  <c r="L789" i="4"/>
  <c r="M789" i="4"/>
  <c r="L790" i="4"/>
  <c r="M790" i="4"/>
  <c r="N790" i="4"/>
  <c r="O790" i="4"/>
  <c r="L791" i="4"/>
  <c r="M791" i="4"/>
  <c r="N791" i="4"/>
  <c r="O791" i="4"/>
  <c r="L792" i="4"/>
  <c r="M792" i="4"/>
  <c r="N792" i="4"/>
  <c r="O792" i="4"/>
  <c r="L793" i="4"/>
  <c r="M793" i="4"/>
  <c r="N793" i="4"/>
  <c r="O793" i="4"/>
  <c r="L846" i="4"/>
  <c r="M846" i="4"/>
  <c r="L847" i="4"/>
  <c r="M847" i="4"/>
  <c r="L918" i="4"/>
  <c r="M918" i="4"/>
  <c r="N918" i="4"/>
  <c r="O918" i="4"/>
  <c r="L919" i="4"/>
  <c r="M919" i="4"/>
  <c r="N919" i="4"/>
  <c r="O919" i="4"/>
  <c r="L920" i="4"/>
  <c r="M920" i="4"/>
  <c r="N920" i="4"/>
  <c r="O920" i="4"/>
  <c r="L921" i="4"/>
  <c r="M921" i="4"/>
  <c r="N921" i="4"/>
  <c r="O921" i="4"/>
  <c r="L922" i="4"/>
  <c r="M922" i="4"/>
  <c r="N922" i="4"/>
  <c r="O922" i="4"/>
  <c r="L923" i="4"/>
  <c r="M923" i="4"/>
  <c r="N923" i="4"/>
  <c r="O923" i="4"/>
  <c r="P134" i="4"/>
  <c r="Q134" i="4"/>
  <c r="P157" i="4"/>
  <c r="Q157" i="4"/>
  <c r="P158" i="4"/>
  <c r="Q158" i="4"/>
  <c r="P159" i="4"/>
  <c r="Q159" i="4"/>
  <c r="P109" i="4"/>
  <c r="Q109" i="4"/>
  <c r="P156" i="4"/>
  <c r="Q156" i="4"/>
  <c r="P148" i="4"/>
  <c r="Q148" i="4"/>
  <c r="P160" i="4"/>
  <c r="Q160" i="4"/>
  <c r="P39" i="4"/>
  <c r="Q39" i="4"/>
  <c r="L997" i="4"/>
  <c r="M997" i="4"/>
  <c r="N997" i="4"/>
  <c r="O997" i="4"/>
  <c r="P114" i="4"/>
  <c r="Q114" i="4"/>
  <c r="L1044" i="4"/>
  <c r="M1044" i="4"/>
  <c r="N1044" i="4"/>
  <c r="O1044" i="4"/>
  <c r="L1045" i="4"/>
  <c r="M1045" i="4"/>
  <c r="N1045" i="4"/>
  <c r="O1045" i="4"/>
  <c r="L1046" i="4"/>
  <c r="M1046" i="4"/>
  <c r="N1046" i="4"/>
  <c r="O1046" i="4"/>
  <c r="L1047" i="4"/>
  <c r="M1047" i="4"/>
  <c r="N1047" i="4"/>
  <c r="O1047" i="4"/>
  <c r="L1048" i="4"/>
  <c r="M1048" i="4"/>
  <c r="N1048" i="4"/>
  <c r="O1048" i="4"/>
  <c r="L1049" i="4"/>
  <c r="M1049" i="4"/>
  <c r="N1049" i="4"/>
  <c r="O1049" i="4"/>
  <c r="L1050" i="4"/>
  <c r="M1050" i="4"/>
  <c r="N1050" i="4"/>
  <c r="O1050" i="4"/>
  <c r="L1051" i="4"/>
  <c r="M1051" i="4"/>
  <c r="N1051" i="4"/>
  <c r="O1051" i="4"/>
  <c r="L1052" i="4"/>
  <c r="M1052" i="4"/>
  <c r="N1052" i="4"/>
  <c r="O1052" i="4"/>
  <c r="L1053" i="4"/>
  <c r="M1053" i="4"/>
  <c r="N1053" i="4"/>
  <c r="O1053" i="4"/>
  <c r="L1054" i="4"/>
  <c r="M1054" i="4"/>
  <c r="N1054" i="4"/>
  <c r="O1054" i="4"/>
  <c r="L1055" i="4"/>
  <c r="M1055" i="4"/>
  <c r="N1055" i="4"/>
  <c r="O1055" i="4"/>
  <c r="L1427" i="4"/>
  <c r="M1427" i="4"/>
  <c r="N1427" i="4"/>
  <c r="O1427" i="4"/>
  <c r="L1428" i="4"/>
  <c r="M1428" i="4"/>
  <c r="N1428" i="4"/>
  <c r="O1428" i="4"/>
  <c r="L1429" i="4"/>
  <c r="M1429" i="4"/>
  <c r="N1429" i="4"/>
  <c r="O1429" i="4"/>
  <c r="L1430" i="4"/>
  <c r="M1430" i="4"/>
  <c r="N1430" i="4"/>
  <c r="O1430" i="4"/>
  <c r="L1540" i="4"/>
  <c r="M1540" i="4"/>
  <c r="N1540" i="4"/>
  <c r="O1540" i="4"/>
  <c r="L1541" i="4"/>
  <c r="M1541" i="4"/>
  <c r="N1541" i="4"/>
  <c r="O1541" i="4"/>
  <c r="L1542" i="4"/>
  <c r="M1542" i="4"/>
  <c r="N1542" i="4"/>
  <c r="O1542" i="4"/>
  <c r="L1543" i="4"/>
  <c r="M1543" i="4"/>
  <c r="N1543" i="4"/>
  <c r="O1543" i="4"/>
  <c r="L1544" i="4"/>
  <c r="M1544" i="4"/>
  <c r="N1544" i="4"/>
  <c r="O1544" i="4"/>
  <c r="L1545" i="4"/>
  <c r="M1545" i="4"/>
  <c r="N1545" i="4"/>
  <c r="O1545" i="4"/>
  <c r="L1546" i="4"/>
  <c r="M1546" i="4"/>
  <c r="N1546" i="4"/>
  <c r="O1546" i="4"/>
  <c r="L1547" i="4"/>
  <c r="M1547" i="4"/>
  <c r="N1547" i="4"/>
  <c r="O1547" i="4"/>
  <c r="L1715" i="4"/>
  <c r="M1715" i="4"/>
  <c r="L1716" i="4"/>
  <c r="M1716" i="4"/>
  <c r="L1687" i="4"/>
  <c r="M1687" i="4"/>
  <c r="N1687" i="4"/>
  <c r="O1687" i="4"/>
  <c r="L1688" i="4"/>
  <c r="M1688" i="4"/>
  <c r="N1688" i="4"/>
  <c r="O1688" i="4"/>
  <c r="M164" i="4"/>
  <c r="L164" i="4"/>
  <c r="L214" i="4"/>
  <c r="M214" i="4"/>
  <c r="N214" i="4"/>
  <c r="O214" i="4"/>
  <c r="P214" i="4"/>
  <c r="Q214" i="4"/>
  <c r="L215" i="4"/>
  <c r="M215" i="4"/>
  <c r="N215" i="4"/>
  <c r="O215" i="4"/>
  <c r="P215" i="4"/>
  <c r="Q215" i="4"/>
  <c r="L216" i="4"/>
  <c r="M216" i="4"/>
  <c r="N216" i="4"/>
  <c r="O216" i="4"/>
  <c r="P216" i="4"/>
  <c r="Q216" i="4"/>
  <c r="L217" i="4"/>
  <c r="M217" i="4"/>
  <c r="N217" i="4"/>
  <c r="O217" i="4"/>
  <c r="P217" i="4"/>
  <c r="Q217" i="4"/>
  <c r="L92" i="4"/>
  <c r="M92" i="4"/>
  <c r="N92" i="4"/>
  <c r="O92" i="4"/>
  <c r="P92" i="4"/>
  <c r="Q92" i="4"/>
  <c r="L144" i="4"/>
  <c r="M144" i="4"/>
  <c r="N144" i="4"/>
  <c r="O144" i="4"/>
  <c r="P144" i="4"/>
  <c r="Q144" i="4"/>
  <c r="L93" i="4"/>
  <c r="M93" i="4"/>
  <c r="N93" i="4"/>
  <c r="O93" i="4"/>
  <c r="P93" i="4"/>
  <c r="Q93" i="4"/>
  <c r="L145" i="4"/>
  <c r="M145" i="4"/>
  <c r="N145" i="4"/>
  <c r="O145" i="4"/>
  <c r="P145" i="4"/>
  <c r="Q145" i="4"/>
  <c r="L218" i="4"/>
  <c r="M218" i="4"/>
  <c r="N218" i="4"/>
  <c r="O218" i="4"/>
  <c r="P218" i="4"/>
  <c r="Q218" i="4"/>
  <c r="L219" i="4"/>
  <c r="M219" i="4"/>
  <c r="N219" i="4"/>
  <c r="O219" i="4"/>
  <c r="P219" i="4"/>
  <c r="Q219" i="4"/>
  <c r="L220" i="4"/>
  <c r="M220" i="4"/>
  <c r="N220" i="4"/>
  <c r="O220" i="4"/>
  <c r="P220" i="4"/>
  <c r="Q220" i="4"/>
  <c r="L221" i="4"/>
  <c r="M221" i="4"/>
  <c r="N221" i="4"/>
  <c r="O221" i="4"/>
  <c r="P221" i="4"/>
  <c r="Q221" i="4"/>
  <c r="L222" i="4"/>
  <c r="M222" i="4"/>
  <c r="N222" i="4"/>
  <c r="O222" i="4"/>
  <c r="P222" i="4"/>
  <c r="Q222" i="4"/>
  <c r="L223" i="4"/>
  <c r="M223" i="4"/>
  <c r="N223" i="4"/>
  <c r="O223" i="4"/>
  <c r="P223" i="4"/>
  <c r="Q223" i="4"/>
  <c r="L224" i="4"/>
  <c r="M224" i="4"/>
  <c r="N224" i="4"/>
  <c r="O224" i="4"/>
  <c r="P224" i="4"/>
  <c r="Q224" i="4"/>
  <c r="L225" i="4"/>
  <c r="M225" i="4"/>
  <c r="N225" i="4"/>
  <c r="O225" i="4"/>
  <c r="P225" i="4"/>
  <c r="Q225" i="4"/>
  <c r="L226" i="4"/>
  <c r="M226" i="4"/>
  <c r="N226" i="4"/>
  <c r="O226" i="4"/>
  <c r="P226" i="4"/>
  <c r="Q226" i="4"/>
  <c r="L227" i="4"/>
  <c r="M227" i="4"/>
  <c r="N227" i="4"/>
  <c r="O227" i="4"/>
  <c r="P227" i="4"/>
  <c r="Q227" i="4"/>
  <c r="L228" i="4"/>
  <c r="M228" i="4"/>
  <c r="N228" i="4"/>
  <c r="O228" i="4"/>
  <c r="P228" i="4"/>
  <c r="Q228" i="4"/>
  <c r="L229" i="4"/>
  <c r="M229" i="4"/>
  <c r="N229" i="4"/>
  <c r="O229" i="4"/>
  <c r="P229" i="4"/>
  <c r="Q229" i="4"/>
  <c r="L230" i="4"/>
  <c r="M230" i="4"/>
  <c r="N230" i="4"/>
  <c r="O230" i="4"/>
  <c r="P230" i="4"/>
  <c r="Q230" i="4"/>
  <c r="L231" i="4"/>
  <c r="M231" i="4"/>
  <c r="N231" i="4"/>
  <c r="O231" i="4"/>
  <c r="P231" i="4"/>
  <c r="Q231" i="4"/>
  <c r="L232" i="4"/>
  <c r="M232" i="4"/>
  <c r="N232" i="4"/>
  <c r="O232" i="4"/>
  <c r="P232" i="4"/>
  <c r="Q232" i="4"/>
  <c r="L233" i="4"/>
  <c r="M233" i="4"/>
  <c r="N233" i="4"/>
  <c r="O233" i="4"/>
  <c r="P233" i="4"/>
  <c r="Q233" i="4"/>
  <c r="L234" i="4"/>
  <c r="M234" i="4"/>
  <c r="N234" i="4"/>
  <c r="O234" i="4"/>
  <c r="P234" i="4"/>
  <c r="Q234" i="4"/>
  <c r="L235" i="4"/>
  <c r="M235" i="4"/>
  <c r="N235" i="4"/>
  <c r="O235" i="4"/>
  <c r="P235" i="4"/>
  <c r="Q235" i="4"/>
  <c r="L236" i="4"/>
  <c r="M236" i="4"/>
  <c r="N236" i="4"/>
  <c r="O236" i="4"/>
  <c r="P236" i="4"/>
  <c r="Q236" i="4"/>
  <c r="L237" i="4"/>
  <c r="M237" i="4"/>
  <c r="N237" i="4"/>
  <c r="O237" i="4"/>
  <c r="P237" i="4"/>
  <c r="Q237" i="4"/>
  <c r="L238" i="4"/>
  <c r="M238" i="4"/>
  <c r="N238" i="4"/>
  <c r="O238" i="4"/>
  <c r="P238" i="4"/>
  <c r="Q238" i="4"/>
  <c r="L239" i="4"/>
  <c r="M239" i="4"/>
  <c r="N239" i="4"/>
  <c r="O239" i="4"/>
  <c r="P239" i="4"/>
  <c r="Q239" i="4"/>
  <c r="L240" i="4"/>
  <c r="M240" i="4"/>
  <c r="N240" i="4"/>
  <c r="O240" i="4"/>
  <c r="P240" i="4"/>
  <c r="Q240" i="4"/>
  <c r="L241" i="4"/>
  <c r="M241" i="4"/>
  <c r="N241" i="4"/>
  <c r="O241" i="4"/>
  <c r="P241" i="4"/>
  <c r="Q241" i="4"/>
  <c r="L242" i="4"/>
  <c r="M242" i="4"/>
  <c r="N242" i="4"/>
  <c r="O242" i="4"/>
  <c r="P242" i="4"/>
  <c r="Q242" i="4"/>
  <c r="L243" i="4"/>
  <c r="M243" i="4"/>
  <c r="N243" i="4"/>
  <c r="O243" i="4"/>
  <c r="P243" i="4"/>
  <c r="Q243" i="4"/>
  <c r="L244" i="4"/>
  <c r="M244" i="4"/>
  <c r="N244" i="4"/>
  <c r="O244" i="4"/>
  <c r="P244" i="4"/>
  <c r="Q244" i="4"/>
  <c r="L245" i="4"/>
  <c r="M245" i="4"/>
  <c r="N245" i="4"/>
  <c r="O245" i="4"/>
  <c r="P245" i="4"/>
  <c r="Q245" i="4"/>
  <c r="L246" i="4"/>
  <c r="M246" i="4"/>
  <c r="N246" i="4"/>
  <c r="O246" i="4"/>
  <c r="P246" i="4"/>
  <c r="Q246" i="4"/>
  <c r="L247" i="4"/>
  <c r="M247" i="4"/>
  <c r="N247" i="4"/>
  <c r="O247" i="4"/>
  <c r="P247" i="4"/>
  <c r="Q247" i="4"/>
  <c r="L248" i="4"/>
  <c r="M248" i="4"/>
  <c r="N248" i="4"/>
  <c r="O248" i="4"/>
  <c r="P248" i="4"/>
  <c r="Q248" i="4"/>
  <c r="L249" i="4"/>
  <c r="M249" i="4"/>
  <c r="N249" i="4"/>
  <c r="O249" i="4"/>
  <c r="P249" i="4"/>
  <c r="Q249" i="4"/>
  <c r="L250" i="4"/>
  <c r="M250" i="4"/>
  <c r="N250" i="4"/>
  <c r="O250" i="4"/>
  <c r="P250" i="4"/>
  <c r="Q250" i="4"/>
  <c r="L251" i="4"/>
  <c r="M251" i="4"/>
  <c r="N251" i="4"/>
  <c r="O251" i="4"/>
  <c r="P251" i="4"/>
  <c r="Q251" i="4"/>
  <c r="L252" i="4"/>
  <c r="M252" i="4"/>
  <c r="N252" i="4"/>
  <c r="O252" i="4"/>
  <c r="P252" i="4"/>
  <c r="Q252" i="4"/>
  <c r="L253" i="4"/>
  <c r="M253" i="4"/>
  <c r="N253" i="4"/>
  <c r="O253" i="4"/>
  <c r="P253" i="4"/>
  <c r="Q253" i="4"/>
  <c r="L254" i="4"/>
  <c r="M254" i="4"/>
  <c r="N254" i="4"/>
  <c r="O254" i="4"/>
  <c r="P254" i="4"/>
  <c r="Q254" i="4"/>
  <c r="L255" i="4"/>
  <c r="M255" i="4"/>
  <c r="N255" i="4"/>
  <c r="O255" i="4"/>
  <c r="P255" i="4"/>
  <c r="Q255" i="4"/>
  <c r="L256" i="4"/>
  <c r="M256" i="4"/>
  <c r="N256" i="4"/>
  <c r="O256" i="4"/>
  <c r="P256" i="4"/>
  <c r="Q256" i="4"/>
  <c r="L257" i="4"/>
  <c r="M257" i="4"/>
  <c r="N257" i="4"/>
  <c r="O257" i="4"/>
  <c r="P257" i="4"/>
  <c r="Q257" i="4"/>
  <c r="L258" i="4"/>
  <c r="M258" i="4"/>
  <c r="N258" i="4"/>
  <c r="O258" i="4"/>
  <c r="P258" i="4"/>
  <c r="Q258" i="4"/>
  <c r="L259" i="4"/>
  <c r="M259" i="4"/>
  <c r="N259" i="4"/>
  <c r="O259" i="4"/>
  <c r="P259" i="4"/>
  <c r="Q259" i="4"/>
  <c r="L260" i="4"/>
  <c r="M260" i="4"/>
  <c r="N260" i="4"/>
  <c r="O260" i="4"/>
  <c r="P260" i="4"/>
  <c r="Q260" i="4"/>
  <c r="L261" i="4"/>
  <c r="M261" i="4"/>
  <c r="N261" i="4"/>
  <c r="O261" i="4"/>
  <c r="P261" i="4"/>
  <c r="Q261" i="4"/>
  <c r="L262" i="4"/>
  <c r="M262" i="4"/>
  <c r="N262" i="4"/>
  <c r="O262" i="4"/>
  <c r="P262" i="4"/>
  <c r="Q262" i="4"/>
  <c r="L263" i="4"/>
  <c r="M263" i="4"/>
  <c r="N263" i="4"/>
  <c r="O263" i="4"/>
  <c r="P263" i="4"/>
  <c r="Q263" i="4"/>
  <c r="L264" i="4"/>
  <c r="M264" i="4"/>
  <c r="N264" i="4"/>
  <c r="O264" i="4"/>
  <c r="P264" i="4"/>
  <c r="Q264" i="4"/>
  <c r="L265" i="4"/>
  <c r="M265" i="4"/>
  <c r="N265" i="4"/>
  <c r="O265" i="4"/>
  <c r="P265" i="4"/>
  <c r="Q265" i="4"/>
  <c r="L266" i="4"/>
  <c r="M266" i="4"/>
  <c r="N266" i="4"/>
  <c r="O266" i="4"/>
  <c r="P266" i="4"/>
  <c r="Q266" i="4"/>
  <c r="L267" i="4"/>
  <c r="M267" i="4"/>
  <c r="N267" i="4"/>
  <c r="O267" i="4"/>
  <c r="P267" i="4"/>
  <c r="Q267" i="4"/>
  <c r="L268" i="4"/>
  <c r="M268" i="4"/>
  <c r="N268" i="4"/>
  <c r="O268" i="4"/>
  <c r="P268" i="4"/>
  <c r="Q268" i="4"/>
  <c r="L269" i="4"/>
  <c r="M269" i="4"/>
  <c r="N269" i="4"/>
  <c r="O269" i="4"/>
  <c r="P269" i="4"/>
  <c r="Q269" i="4"/>
  <c r="L270" i="4"/>
  <c r="M270" i="4"/>
  <c r="N270" i="4"/>
  <c r="O270" i="4"/>
  <c r="P270" i="4"/>
  <c r="Q270" i="4"/>
  <c r="L271" i="4"/>
  <c r="M271" i="4"/>
  <c r="N271" i="4"/>
  <c r="O271" i="4"/>
  <c r="P271" i="4"/>
  <c r="Q271" i="4"/>
  <c r="L272" i="4"/>
  <c r="M272" i="4"/>
  <c r="N272" i="4"/>
  <c r="O272" i="4"/>
  <c r="P272" i="4"/>
  <c r="Q272" i="4"/>
  <c r="L273" i="4"/>
  <c r="M273" i="4"/>
  <c r="N273" i="4"/>
  <c r="O273" i="4"/>
  <c r="P273" i="4"/>
  <c r="Q273" i="4"/>
  <c r="L274" i="4"/>
  <c r="M274" i="4"/>
  <c r="N274" i="4"/>
  <c r="O274" i="4"/>
  <c r="P274" i="4"/>
  <c r="Q274" i="4"/>
  <c r="L275" i="4"/>
  <c r="M275" i="4"/>
  <c r="N275" i="4"/>
  <c r="O275" i="4"/>
  <c r="P275" i="4"/>
  <c r="Q275" i="4"/>
  <c r="L55" i="4"/>
  <c r="M55" i="4"/>
  <c r="N55" i="4"/>
  <c r="O55" i="4"/>
  <c r="P55" i="4"/>
  <c r="Q55" i="4"/>
  <c r="L71" i="4"/>
  <c r="M71" i="4"/>
  <c r="N71" i="4"/>
  <c r="O71" i="4"/>
  <c r="P71" i="4"/>
  <c r="Q71" i="4"/>
  <c r="L121" i="4"/>
  <c r="M121" i="4"/>
  <c r="N121" i="4"/>
  <c r="O121" i="4"/>
  <c r="P121" i="4"/>
  <c r="Q121" i="4"/>
  <c r="L56" i="4"/>
  <c r="M56" i="4"/>
  <c r="N56" i="4"/>
  <c r="O56" i="4"/>
  <c r="P56" i="4"/>
  <c r="Q56" i="4"/>
  <c r="L72" i="4"/>
  <c r="M72" i="4"/>
  <c r="N72" i="4"/>
  <c r="O72" i="4"/>
  <c r="P72" i="4"/>
  <c r="Q72" i="4"/>
  <c r="L122" i="4"/>
  <c r="M122" i="4"/>
  <c r="N122" i="4"/>
  <c r="O122" i="4"/>
  <c r="P122" i="4"/>
  <c r="Q122" i="4"/>
  <c r="L276" i="4"/>
  <c r="M276" i="4"/>
  <c r="N276" i="4"/>
  <c r="O276" i="4"/>
  <c r="P276" i="4"/>
  <c r="Q276" i="4"/>
  <c r="L277" i="4"/>
  <c r="M277" i="4"/>
  <c r="N277" i="4"/>
  <c r="O277" i="4"/>
  <c r="P277" i="4"/>
  <c r="Q277" i="4"/>
  <c r="L278" i="4"/>
  <c r="M278" i="4"/>
  <c r="N278" i="4"/>
  <c r="O278" i="4"/>
  <c r="P278" i="4"/>
  <c r="Q278" i="4"/>
  <c r="L279" i="4"/>
  <c r="M279" i="4"/>
  <c r="N279" i="4"/>
  <c r="O279" i="4"/>
  <c r="P279" i="4"/>
  <c r="Q279" i="4"/>
  <c r="L280" i="4"/>
  <c r="M280" i="4"/>
  <c r="N280" i="4"/>
  <c r="O280" i="4"/>
  <c r="P280" i="4"/>
  <c r="Q280" i="4"/>
  <c r="L281" i="4"/>
  <c r="M281" i="4"/>
  <c r="N281" i="4"/>
  <c r="O281" i="4"/>
  <c r="P281" i="4"/>
  <c r="Q281" i="4"/>
  <c r="L282" i="4"/>
  <c r="M282" i="4"/>
  <c r="N282" i="4"/>
  <c r="O282" i="4"/>
  <c r="P282" i="4"/>
  <c r="Q282" i="4"/>
  <c r="L283" i="4"/>
  <c r="M283" i="4"/>
  <c r="N283" i="4"/>
  <c r="O283" i="4"/>
  <c r="P283" i="4"/>
  <c r="Q283" i="4"/>
  <c r="L284" i="4"/>
  <c r="M284" i="4"/>
  <c r="N284" i="4"/>
  <c r="O284" i="4"/>
  <c r="P284" i="4"/>
  <c r="Q284" i="4"/>
  <c r="L153" i="4"/>
  <c r="M153" i="4"/>
  <c r="N153" i="4"/>
  <c r="O153" i="4"/>
  <c r="P153" i="4"/>
  <c r="Q153" i="4"/>
  <c r="L289" i="4"/>
  <c r="M289" i="4"/>
  <c r="N289" i="4"/>
  <c r="O289" i="4"/>
  <c r="P289" i="4"/>
  <c r="Q289" i="4"/>
  <c r="L53" i="4"/>
  <c r="M53" i="4"/>
  <c r="N53" i="4"/>
  <c r="O53" i="4"/>
  <c r="P53" i="4"/>
  <c r="Q53" i="4"/>
  <c r="L65" i="4"/>
  <c r="M65" i="4"/>
  <c r="N65" i="4"/>
  <c r="O65" i="4"/>
  <c r="P65" i="4"/>
  <c r="Q65" i="4"/>
  <c r="L73" i="4"/>
  <c r="M73" i="4"/>
  <c r="N73" i="4"/>
  <c r="O73" i="4"/>
  <c r="P73" i="4"/>
  <c r="Q73" i="4"/>
  <c r="L57" i="4"/>
  <c r="M57" i="4"/>
  <c r="N57" i="4"/>
  <c r="O57" i="4"/>
  <c r="P57" i="4"/>
  <c r="Q57" i="4"/>
  <c r="L94" i="4"/>
  <c r="M94" i="4"/>
  <c r="N94" i="4"/>
  <c r="O94" i="4"/>
  <c r="P94" i="4"/>
  <c r="Q94" i="4"/>
  <c r="L46" i="4"/>
  <c r="M46" i="4"/>
  <c r="N46" i="4"/>
  <c r="O46" i="4"/>
  <c r="P46" i="4"/>
  <c r="Q46" i="4"/>
  <c r="L58" i="4"/>
  <c r="M58" i="4"/>
  <c r="N58" i="4"/>
  <c r="O58" i="4"/>
  <c r="P58" i="4"/>
  <c r="Q58" i="4"/>
  <c r="L47" i="4"/>
  <c r="M47" i="4"/>
  <c r="N47" i="4"/>
  <c r="O47" i="4"/>
  <c r="P47" i="4"/>
  <c r="Q47" i="4"/>
  <c r="L29" i="4"/>
  <c r="M29" i="4"/>
  <c r="N29" i="4"/>
  <c r="O29" i="4"/>
  <c r="P29" i="4"/>
  <c r="Q29" i="4"/>
  <c r="L16" i="4"/>
  <c r="M16" i="4"/>
  <c r="N16" i="4"/>
  <c r="O16" i="4"/>
  <c r="P16" i="4"/>
  <c r="Q16" i="4"/>
  <c r="L66" i="4"/>
  <c r="M66" i="4"/>
  <c r="N66" i="4"/>
  <c r="O66" i="4"/>
  <c r="P66" i="4"/>
  <c r="Q66" i="4"/>
  <c r="L74" i="4"/>
  <c r="M74" i="4"/>
  <c r="N74" i="4"/>
  <c r="O74" i="4"/>
  <c r="P74" i="4"/>
  <c r="Q74" i="4"/>
  <c r="L59" i="4"/>
  <c r="M59" i="4"/>
  <c r="N59" i="4"/>
  <c r="O59" i="4"/>
  <c r="P59" i="4"/>
  <c r="Q59" i="4"/>
  <c r="L95" i="4"/>
  <c r="M95" i="4"/>
  <c r="N95" i="4"/>
  <c r="O95" i="4"/>
  <c r="P95" i="4"/>
  <c r="Q95" i="4"/>
  <c r="L48" i="4"/>
  <c r="M48" i="4"/>
  <c r="N48" i="4"/>
  <c r="O48" i="4"/>
  <c r="P48" i="4"/>
  <c r="Q48" i="4"/>
  <c r="L60" i="4"/>
  <c r="M60" i="4"/>
  <c r="N60" i="4"/>
  <c r="O60" i="4"/>
  <c r="P60" i="4"/>
  <c r="Q60" i="4"/>
  <c r="L49" i="4"/>
  <c r="M49" i="4"/>
  <c r="N49" i="4"/>
  <c r="O49" i="4"/>
  <c r="P49" i="4"/>
  <c r="Q49" i="4"/>
  <c r="L30" i="4"/>
  <c r="M30" i="4"/>
  <c r="N30" i="4"/>
  <c r="O30" i="4"/>
  <c r="P30" i="4"/>
  <c r="Q30" i="4"/>
  <c r="L17" i="4"/>
  <c r="M17" i="4"/>
  <c r="N17" i="4"/>
  <c r="O17" i="4"/>
  <c r="P17" i="4"/>
  <c r="Q17" i="4"/>
  <c r="L290" i="4"/>
  <c r="M290" i="4"/>
  <c r="N290" i="4"/>
  <c r="O290" i="4"/>
  <c r="P290" i="4"/>
  <c r="Q290" i="4"/>
  <c r="L32" i="4"/>
  <c r="M32" i="4"/>
  <c r="N32" i="4"/>
  <c r="O32" i="4"/>
  <c r="P32" i="4"/>
  <c r="Q32" i="4"/>
  <c r="L77" i="4"/>
  <c r="M77" i="4"/>
  <c r="N77" i="4"/>
  <c r="O77" i="4"/>
  <c r="P77" i="4"/>
  <c r="Q77" i="4"/>
  <c r="L291" i="4"/>
  <c r="M291" i="4"/>
  <c r="N291" i="4"/>
  <c r="O291" i="4"/>
  <c r="P291" i="4"/>
  <c r="Q291" i="4"/>
  <c r="L292" i="4"/>
  <c r="M292" i="4"/>
  <c r="N292" i="4"/>
  <c r="O292" i="4"/>
  <c r="P292" i="4"/>
  <c r="Q292" i="4"/>
  <c r="L293" i="4"/>
  <c r="M293" i="4"/>
  <c r="N293" i="4"/>
  <c r="O293" i="4"/>
  <c r="P293" i="4"/>
  <c r="Q293" i="4"/>
  <c r="L294" i="4"/>
  <c r="M294" i="4"/>
  <c r="N294" i="4"/>
  <c r="O294" i="4"/>
  <c r="P294" i="4"/>
  <c r="Q294" i="4"/>
  <c r="L295" i="4"/>
  <c r="M295" i="4"/>
  <c r="N295" i="4"/>
  <c r="O295" i="4"/>
  <c r="P295" i="4"/>
  <c r="Q295" i="4"/>
  <c r="L296" i="4"/>
  <c r="M296" i="4"/>
  <c r="N296" i="4"/>
  <c r="O296" i="4"/>
  <c r="P296" i="4"/>
  <c r="Q296" i="4"/>
  <c r="L297" i="4"/>
  <c r="M297" i="4"/>
  <c r="N297" i="4"/>
  <c r="O297" i="4"/>
  <c r="P297" i="4"/>
  <c r="Q297" i="4"/>
  <c r="L298" i="4"/>
  <c r="M298" i="4"/>
  <c r="N298" i="4"/>
  <c r="O298" i="4"/>
  <c r="P298" i="4"/>
  <c r="Q298" i="4"/>
  <c r="L299" i="4"/>
  <c r="M299" i="4"/>
  <c r="N299" i="4"/>
  <c r="O299" i="4"/>
  <c r="P299" i="4"/>
  <c r="Q299" i="4"/>
  <c r="L300" i="4"/>
  <c r="M300" i="4"/>
  <c r="N300" i="4"/>
  <c r="O300" i="4"/>
  <c r="P300" i="4"/>
  <c r="Q300" i="4"/>
  <c r="L301" i="4"/>
  <c r="M301" i="4"/>
  <c r="N301" i="4"/>
  <c r="O301" i="4"/>
  <c r="P301" i="4"/>
  <c r="Q301" i="4"/>
  <c r="L302" i="4"/>
  <c r="M302" i="4"/>
  <c r="N302" i="4"/>
  <c r="O302" i="4"/>
  <c r="P302" i="4"/>
  <c r="Q302" i="4"/>
  <c r="L303" i="4"/>
  <c r="M303" i="4"/>
  <c r="N303" i="4"/>
  <c r="O303" i="4"/>
  <c r="P303" i="4"/>
  <c r="Q303" i="4"/>
  <c r="L304" i="4"/>
  <c r="M304" i="4"/>
  <c r="N304" i="4"/>
  <c r="O304" i="4"/>
  <c r="P304" i="4"/>
  <c r="Q304" i="4"/>
  <c r="L305" i="4"/>
  <c r="M305" i="4"/>
  <c r="N305" i="4"/>
  <c r="O305" i="4"/>
  <c r="P305" i="4"/>
  <c r="Q305" i="4"/>
  <c r="L306" i="4"/>
  <c r="M306" i="4"/>
  <c r="N306" i="4"/>
  <c r="O306" i="4"/>
  <c r="P306" i="4"/>
  <c r="Q306" i="4"/>
  <c r="L307" i="4"/>
  <c r="M307" i="4"/>
  <c r="N307" i="4"/>
  <c r="O307" i="4"/>
  <c r="P307" i="4"/>
  <c r="Q307" i="4"/>
  <c r="L308" i="4"/>
  <c r="M308" i="4"/>
  <c r="N308" i="4"/>
  <c r="O308" i="4"/>
  <c r="P308" i="4"/>
  <c r="Q308" i="4"/>
  <c r="L309" i="4"/>
  <c r="M309" i="4"/>
  <c r="N309" i="4"/>
  <c r="O309" i="4"/>
  <c r="P309" i="4"/>
  <c r="Q309" i="4"/>
  <c r="L310" i="4"/>
  <c r="M310" i="4"/>
  <c r="N310" i="4"/>
  <c r="O310" i="4"/>
  <c r="P310" i="4"/>
  <c r="Q310" i="4"/>
  <c r="L311" i="4"/>
  <c r="M311" i="4"/>
  <c r="N311" i="4"/>
  <c r="O311" i="4"/>
  <c r="P311" i="4"/>
  <c r="Q311" i="4"/>
  <c r="L312" i="4"/>
  <c r="M312" i="4"/>
  <c r="N312" i="4"/>
  <c r="O312" i="4"/>
  <c r="P312" i="4"/>
  <c r="Q312" i="4"/>
  <c r="L313" i="4"/>
  <c r="M313" i="4"/>
  <c r="N313" i="4"/>
  <c r="O313" i="4"/>
  <c r="P313" i="4"/>
  <c r="Q313" i="4"/>
  <c r="L314" i="4"/>
  <c r="M314" i="4"/>
  <c r="N314" i="4"/>
  <c r="O314" i="4"/>
  <c r="P314" i="4"/>
  <c r="Q314" i="4"/>
  <c r="L315" i="4"/>
  <c r="M315" i="4"/>
  <c r="N315" i="4"/>
  <c r="O315" i="4"/>
  <c r="P315" i="4"/>
  <c r="Q315" i="4"/>
  <c r="L123" i="4"/>
  <c r="M123" i="4"/>
  <c r="N123" i="4"/>
  <c r="O123" i="4"/>
  <c r="P123" i="4"/>
  <c r="Q123" i="4"/>
  <c r="L124" i="4"/>
  <c r="M124" i="4"/>
  <c r="N124" i="4"/>
  <c r="O124" i="4"/>
  <c r="P124" i="4"/>
  <c r="Q124" i="4"/>
  <c r="L132" i="4"/>
  <c r="M132" i="4"/>
  <c r="N132" i="4"/>
  <c r="O132" i="4"/>
  <c r="P132" i="4"/>
  <c r="Q132" i="4"/>
  <c r="L131" i="4"/>
  <c r="M131" i="4"/>
  <c r="N131" i="4"/>
  <c r="O131" i="4"/>
  <c r="P131" i="4"/>
  <c r="Q131" i="4"/>
  <c r="L318" i="4"/>
  <c r="M318" i="4"/>
  <c r="N318" i="4"/>
  <c r="O318" i="4"/>
  <c r="P318" i="4"/>
  <c r="Q318" i="4"/>
  <c r="L319" i="4"/>
  <c r="M319" i="4"/>
  <c r="N319" i="4"/>
  <c r="O319" i="4"/>
  <c r="P319" i="4"/>
  <c r="Q319" i="4"/>
  <c r="L320" i="4"/>
  <c r="M320" i="4"/>
  <c r="N320" i="4"/>
  <c r="O320" i="4"/>
  <c r="P320" i="4"/>
  <c r="Q320" i="4"/>
  <c r="L321" i="4"/>
  <c r="M321" i="4"/>
  <c r="N321" i="4"/>
  <c r="O321" i="4"/>
  <c r="P321" i="4"/>
  <c r="Q321" i="4"/>
  <c r="L322" i="4"/>
  <c r="M322" i="4"/>
  <c r="N322" i="4"/>
  <c r="O322" i="4"/>
  <c r="P322" i="4"/>
  <c r="Q322" i="4"/>
  <c r="L323" i="4"/>
  <c r="M323" i="4"/>
  <c r="N323" i="4"/>
  <c r="O323" i="4"/>
  <c r="P323" i="4"/>
  <c r="Q323" i="4"/>
  <c r="L337" i="4"/>
  <c r="M337" i="4"/>
  <c r="N337" i="4"/>
  <c r="O337" i="4"/>
  <c r="P337" i="4"/>
  <c r="Q337" i="4"/>
  <c r="L338" i="4"/>
  <c r="M338" i="4"/>
  <c r="N338" i="4"/>
  <c r="O338" i="4"/>
  <c r="P338" i="4"/>
  <c r="Q338" i="4"/>
  <c r="L339" i="4"/>
  <c r="M339" i="4"/>
  <c r="N339" i="4"/>
  <c r="O339" i="4"/>
  <c r="P339" i="4"/>
  <c r="Q339" i="4"/>
  <c r="L340" i="4"/>
  <c r="M340" i="4"/>
  <c r="N340" i="4"/>
  <c r="O340" i="4"/>
  <c r="P340" i="4"/>
  <c r="Q340" i="4"/>
  <c r="L341" i="4"/>
  <c r="M341" i="4"/>
  <c r="N341" i="4"/>
  <c r="O341" i="4"/>
  <c r="P341" i="4"/>
  <c r="Q341" i="4"/>
  <c r="L342" i="4"/>
  <c r="M342" i="4"/>
  <c r="N342" i="4"/>
  <c r="O342" i="4"/>
  <c r="P342" i="4"/>
  <c r="Q342" i="4"/>
  <c r="L343" i="4"/>
  <c r="M343" i="4"/>
  <c r="N343" i="4"/>
  <c r="O343" i="4"/>
  <c r="P343" i="4"/>
  <c r="Q343" i="4"/>
  <c r="L344" i="4"/>
  <c r="M344" i="4"/>
  <c r="N344" i="4"/>
  <c r="O344" i="4"/>
  <c r="P344" i="4"/>
  <c r="Q344" i="4"/>
  <c r="L345" i="4"/>
  <c r="M345" i="4"/>
  <c r="N345" i="4"/>
  <c r="O345" i="4"/>
  <c r="P345" i="4"/>
  <c r="Q345" i="4"/>
  <c r="L346" i="4"/>
  <c r="M346" i="4"/>
  <c r="N346" i="4"/>
  <c r="O346" i="4"/>
  <c r="P346" i="4"/>
  <c r="Q346" i="4"/>
  <c r="L347" i="4"/>
  <c r="M347" i="4"/>
  <c r="N347" i="4"/>
  <c r="O347" i="4"/>
  <c r="P347" i="4"/>
  <c r="Q347" i="4"/>
  <c r="L348" i="4"/>
  <c r="M348" i="4"/>
  <c r="N348" i="4"/>
  <c r="O348" i="4"/>
  <c r="P348" i="4"/>
  <c r="Q348" i="4"/>
  <c r="L349" i="4"/>
  <c r="M349" i="4"/>
  <c r="N349" i="4"/>
  <c r="O349" i="4"/>
  <c r="P349" i="4"/>
  <c r="Q349" i="4"/>
  <c r="L350" i="4"/>
  <c r="M350" i="4"/>
  <c r="N350" i="4"/>
  <c r="O350" i="4"/>
  <c r="P350" i="4"/>
  <c r="Q350" i="4"/>
  <c r="L351" i="4"/>
  <c r="M351" i="4"/>
  <c r="N351" i="4"/>
  <c r="O351" i="4"/>
  <c r="P351" i="4"/>
  <c r="Q351" i="4"/>
  <c r="L352" i="4"/>
  <c r="M352" i="4"/>
  <c r="N352" i="4"/>
  <c r="O352" i="4"/>
  <c r="P352" i="4"/>
  <c r="Q352" i="4"/>
  <c r="L356" i="4"/>
  <c r="M356" i="4"/>
  <c r="N356" i="4"/>
  <c r="O356" i="4"/>
  <c r="P356" i="4"/>
  <c r="Q356" i="4"/>
  <c r="L357" i="4"/>
  <c r="M357" i="4"/>
  <c r="N357" i="4"/>
  <c r="O357" i="4"/>
  <c r="P357" i="4"/>
  <c r="Q357" i="4"/>
  <c r="L358" i="4"/>
  <c r="M358" i="4"/>
  <c r="N358" i="4"/>
  <c r="O358" i="4"/>
  <c r="P358" i="4"/>
  <c r="Q358" i="4"/>
  <c r="L359" i="4"/>
  <c r="M359" i="4"/>
  <c r="N359" i="4"/>
  <c r="O359" i="4"/>
  <c r="P359" i="4"/>
  <c r="Q359" i="4"/>
  <c r="L360" i="4"/>
  <c r="M360" i="4"/>
  <c r="N360" i="4"/>
  <c r="O360" i="4"/>
  <c r="P360" i="4"/>
  <c r="Q360" i="4"/>
  <c r="L361" i="4"/>
  <c r="M361" i="4"/>
  <c r="N361" i="4"/>
  <c r="O361" i="4"/>
  <c r="P361" i="4"/>
  <c r="Q361" i="4"/>
  <c r="L362" i="4"/>
  <c r="M362" i="4"/>
  <c r="N362" i="4"/>
  <c r="O362" i="4"/>
  <c r="P362" i="4"/>
  <c r="Q362" i="4"/>
  <c r="L363" i="4"/>
  <c r="M363" i="4"/>
  <c r="N363" i="4"/>
  <c r="O363" i="4"/>
  <c r="P363" i="4"/>
  <c r="Q363" i="4"/>
  <c r="L364" i="4"/>
  <c r="M364" i="4"/>
  <c r="N364" i="4"/>
  <c r="O364" i="4"/>
  <c r="P364" i="4"/>
  <c r="Q364" i="4"/>
  <c r="L365" i="4"/>
  <c r="M365" i="4"/>
  <c r="N365" i="4"/>
  <c r="O365" i="4"/>
  <c r="P365" i="4"/>
  <c r="Q365" i="4"/>
  <c r="L366" i="4"/>
  <c r="M366" i="4"/>
  <c r="N366" i="4"/>
  <c r="O366" i="4"/>
  <c r="P366" i="4"/>
  <c r="Q366" i="4"/>
  <c r="L367" i="4"/>
  <c r="M367" i="4"/>
  <c r="N367" i="4"/>
  <c r="O367" i="4"/>
  <c r="P367" i="4"/>
  <c r="Q367" i="4"/>
  <c r="L368" i="4"/>
  <c r="M368" i="4"/>
  <c r="N368" i="4"/>
  <c r="O368" i="4"/>
  <c r="P368" i="4"/>
  <c r="Q368" i="4"/>
  <c r="L369" i="4"/>
  <c r="M369" i="4"/>
  <c r="N369" i="4"/>
  <c r="O369" i="4"/>
  <c r="P369" i="4"/>
  <c r="Q369" i="4"/>
  <c r="L370" i="4"/>
  <c r="M370" i="4"/>
  <c r="N370" i="4"/>
  <c r="O370" i="4"/>
  <c r="P370" i="4"/>
  <c r="Q370" i="4"/>
  <c r="L371" i="4"/>
  <c r="M371" i="4"/>
  <c r="N371" i="4"/>
  <c r="O371" i="4"/>
  <c r="P371" i="4"/>
  <c r="Q371" i="4"/>
  <c r="L372" i="4"/>
  <c r="M372" i="4"/>
  <c r="N372" i="4"/>
  <c r="O372" i="4"/>
  <c r="P372" i="4"/>
  <c r="Q372" i="4"/>
  <c r="L373" i="4"/>
  <c r="M373" i="4"/>
  <c r="N373" i="4"/>
  <c r="O373" i="4"/>
  <c r="P373" i="4"/>
  <c r="Q373" i="4"/>
  <c r="L374" i="4"/>
  <c r="M374" i="4"/>
  <c r="N374" i="4"/>
  <c r="O374" i="4"/>
  <c r="P374" i="4"/>
  <c r="Q374" i="4"/>
  <c r="L375" i="4"/>
  <c r="M375" i="4"/>
  <c r="N375" i="4"/>
  <c r="O375" i="4"/>
  <c r="P375" i="4"/>
  <c r="Q375" i="4"/>
  <c r="L376" i="4"/>
  <c r="M376" i="4"/>
  <c r="N376" i="4"/>
  <c r="O376" i="4"/>
  <c r="P376" i="4"/>
  <c r="Q376" i="4"/>
  <c r="L377" i="4"/>
  <c r="M377" i="4"/>
  <c r="N377" i="4"/>
  <c r="O377" i="4"/>
  <c r="P377" i="4"/>
  <c r="Q377" i="4"/>
  <c r="L378" i="4"/>
  <c r="M378" i="4"/>
  <c r="N378" i="4"/>
  <c r="O378" i="4"/>
  <c r="P378" i="4"/>
  <c r="Q378" i="4"/>
  <c r="L379" i="4"/>
  <c r="M379" i="4"/>
  <c r="N379" i="4"/>
  <c r="O379" i="4"/>
  <c r="P379" i="4"/>
  <c r="Q379" i="4"/>
  <c r="L380" i="4"/>
  <c r="M380" i="4"/>
  <c r="N380" i="4"/>
  <c r="O380" i="4"/>
  <c r="P380" i="4"/>
  <c r="Q380" i="4"/>
  <c r="L381" i="4"/>
  <c r="M381" i="4"/>
  <c r="N381" i="4"/>
  <c r="O381" i="4"/>
  <c r="P381" i="4"/>
  <c r="Q381" i="4"/>
  <c r="L382" i="4"/>
  <c r="M382" i="4"/>
  <c r="N382" i="4"/>
  <c r="O382" i="4"/>
  <c r="P382" i="4"/>
  <c r="Q382" i="4"/>
  <c r="L383" i="4"/>
  <c r="M383" i="4"/>
  <c r="N383" i="4"/>
  <c r="O383" i="4"/>
  <c r="P383" i="4"/>
  <c r="Q383" i="4"/>
  <c r="L384" i="4"/>
  <c r="M384" i="4"/>
  <c r="N384" i="4"/>
  <c r="O384" i="4"/>
  <c r="P384" i="4"/>
  <c r="Q384" i="4"/>
  <c r="L385" i="4"/>
  <c r="M385" i="4"/>
  <c r="N385" i="4"/>
  <c r="O385" i="4"/>
  <c r="P385" i="4"/>
  <c r="Q385" i="4"/>
  <c r="L386" i="4"/>
  <c r="M386" i="4"/>
  <c r="N386" i="4"/>
  <c r="O386" i="4"/>
  <c r="P386" i="4"/>
  <c r="Q386" i="4"/>
  <c r="L387" i="4"/>
  <c r="M387" i="4"/>
  <c r="N387" i="4"/>
  <c r="O387" i="4"/>
  <c r="P387" i="4"/>
  <c r="Q387" i="4"/>
  <c r="L388" i="4"/>
  <c r="M388" i="4"/>
  <c r="N388" i="4"/>
  <c r="O388" i="4"/>
  <c r="P388" i="4"/>
  <c r="Q388" i="4"/>
  <c r="L389" i="4"/>
  <c r="M389" i="4"/>
  <c r="N389" i="4"/>
  <c r="O389" i="4"/>
  <c r="P389" i="4"/>
  <c r="Q389" i="4"/>
  <c r="L390" i="4"/>
  <c r="M390" i="4"/>
  <c r="N390" i="4"/>
  <c r="O390" i="4"/>
  <c r="P390" i="4"/>
  <c r="Q390" i="4"/>
  <c r="L391" i="4"/>
  <c r="M391" i="4"/>
  <c r="N391" i="4"/>
  <c r="O391" i="4"/>
  <c r="P391" i="4"/>
  <c r="Q391" i="4"/>
  <c r="L392" i="4"/>
  <c r="M392" i="4"/>
  <c r="N392" i="4"/>
  <c r="O392" i="4"/>
  <c r="P392" i="4"/>
  <c r="Q392" i="4"/>
  <c r="L393" i="4"/>
  <c r="M393" i="4"/>
  <c r="N393" i="4"/>
  <c r="O393" i="4"/>
  <c r="P393" i="4"/>
  <c r="Q393" i="4"/>
  <c r="L394" i="4"/>
  <c r="M394" i="4"/>
  <c r="N394" i="4"/>
  <c r="O394" i="4"/>
  <c r="P394" i="4"/>
  <c r="Q394" i="4"/>
  <c r="L395" i="4"/>
  <c r="M395" i="4"/>
  <c r="N395" i="4"/>
  <c r="O395" i="4"/>
  <c r="P395" i="4"/>
  <c r="Q395" i="4"/>
  <c r="L396" i="4"/>
  <c r="M396" i="4"/>
  <c r="N396" i="4"/>
  <c r="O396" i="4"/>
  <c r="P396" i="4"/>
  <c r="Q396" i="4"/>
  <c r="L397" i="4"/>
  <c r="M397" i="4"/>
  <c r="N397" i="4"/>
  <c r="O397" i="4"/>
  <c r="P397" i="4"/>
  <c r="Q397" i="4"/>
  <c r="L398" i="4"/>
  <c r="M398" i="4"/>
  <c r="N398" i="4"/>
  <c r="O398" i="4"/>
  <c r="P398" i="4"/>
  <c r="Q398" i="4"/>
  <c r="L399" i="4"/>
  <c r="M399" i="4"/>
  <c r="N399" i="4"/>
  <c r="O399" i="4"/>
  <c r="P399" i="4"/>
  <c r="Q399" i="4"/>
  <c r="L400" i="4"/>
  <c r="M400" i="4"/>
  <c r="N400" i="4"/>
  <c r="O400" i="4"/>
  <c r="P400" i="4"/>
  <c r="Q400" i="4"/>
  <c r="L401" i="4"/>
  <c r="M401" i="4"/>
  <c r="N401" i="4"/>
  <c r="O401" i="4"/>
  <c r="P401" i="4"/>
  <c r="Q401" i="4"/>
  <c r="L402" i="4"/>
  <c r="M402" i="4"/>
  <c r="N402" i="4"/>
  <c r="O402" i="4"/>
  <c r="P402" i="4"/>
  <c r="Q402" i="4"/>
  <c r="L403" i="4"/>
  <c r="M403" i="4"/>
  <c r="N403" i="4"/>
  <c r="O403" i="4"/>
  <c r="P403" i="4"/>
  <c r="Q403" i="4"/>
  <c r="L404" i="4"/>
  <c r="M404" i="4"/>
  <c r="N404" i="4"/>
  <c r="O404" i="4"/>
  <c r="P404" i="4"/>
  <c r="Q404" i="4"/>
  <c r="L405" i="4"/>
  <c r="M405" i="4"/>
  <c r="N405" i="4"/>
  <c r="O405" i="4"/>
  <c r="P405" i="4"/>
  <c r="Q405" i="4"/>
  <c r="L406" i="4"/>
  <c r="M406" i="4"/>
  <c r="N406" i="4"/>
  <c r="O406" i="4"/>
  <c r="P406" i="4"/>
  <c r="Q406" i="4"/>
  <c r="L407" i="4"/>
  <c r="M407" i="4"/>
  <c r="N407" i="4"/>
  <c r="O407" i="4"/>
  <c r="P407" i="4"/>
  <c r="Q407" i="4"/>
  <c r="L408" i="4"/>
  <c r="M408" i="4"/>
  <c r="N408" i="4"/>
  <c r="O408" i="4"/>
  <c r="P408" i="4"/>
  <c r="Q408" i="4"/>
  <c r="L409" i="4"/>
  <c r="M409" i="4"/>
  <c r="N409" i="4"/>
  <c r="O409" i="4"/>
  <c r="P409" i="4"/>
  <c r="Q409" i="4"/>
  <c r="L410" i="4"/>
  <c r="M410" i="4"/>
  <c r="N410" i="4"/>
  <c r="O410" i="4"/>
  <c r="P410" i="4"/>
  <c r="Q410" i="4"/>
  <c r="L411" i="4"/>
  <c r="M411" i="4"/>
  <c r="N411" i="4"/>
  <c r="O411" i="4"/>
  <c r="P411" i="4"/>
  <c r="Q411" i="4"/>
  <c r="L412" i="4"/>
  <c r="M412" i="4"/>
  <c r="N412" i="4"/>
  <c r="O412" i="4"/>
  <c r="P412" i="4"/>
  <c r="Q412" i="4"/>
  <c r="L413" i="4"/>
  <c r="M413" i="4"/>
  <c r="N413" i="4"/>
  <c r="O413" i="4"/>
  <c r="P413" i="4"/>
  <c r="Q413" i="4"/>
  <c r="L414" i="4"/>
  <c r="M414" i="4"/>
  <c r="N414" i="4"/>
  <c r="O414" i="4"/>
  <c r="P414" i="4"/>
  <c r="Q414" i="4"/>
  <c r="L415" i="4"/>
  <c r="M415" i="4"/>
  <c r="N415" i="4"/>
  <c r="O415" i="4"/>
  <c r="P415" i="4"/>
  <c r="Q415" i="4"/>
  <c r="L416" i="4"/>
  <c r="M416" i="4"/>
  <c r="N416" i="4"/>
  <c r="O416" i="4"/>
  <c r="P416" i="4"/>
  <c r="Q416" i="4"/>
  <c r="L417" i="4"/>
  <c r="M417" i="4"/>
  <c r="N417" i="4"/>
  <c r="O417" i="4"/>
  <c r="P417" i="4"/>
  <c r="Q417" i="4"/>
  <c r="L418" i="4"/>
  <c r="M418" i="4"/>
  <c r="N418" i="4"/>
  <c r="O418" i="4"/>
  <c r="P418" i="4"/>
  <c r="Q418" i="4"/>
  <c r="L419" i="4"/>
  <c r="M419" i="4"/>
  <c r="N419" i="4"/>
  <c r="O419" i="4"/>
  <c r="P419" i="4"/>
  <c r="Q419" i="4"/>
  <c r="L420" i="4"/>
  <c r="M420" i="4"/>
  <c r="N420" i="4"/>
  <c r="O420" i="4"/>
  <c r="P420" i="4"/>
  <c r="Q420" i="4"/>
  <c r="L421" i="4"/>
  <c r="M421" i="4"/>
  <c r="N421" i="4"/>
  <c r="O421" i="4"/>
  <c r="P421" i="4"/>
  <c r="Q421" i="4"/>
  <c r="L422" i="4"/>
  <c r="M422" i="4"/>
  <c r="N422" i="4"/>
  <c r="O422" i="4"/>
  <c r="P422" i="4"/>
  <c r="Q422" i="4"/>
  <c r="L423" i="4"/>
  <c r="M423" i="4"/>
  <c r="N423" i="4"/>
  <c r="O423" i="4"/>
  <c r="P423" i="4"/>
  <c r="Q423" i="4"/>
  <c r="L111" i="4"/>
  <c r="M111" i="4"/>
  <c r="N111" i="4"/>
  <c r="O111" i="4"/>
  <c r="P111" i="4"/>
  <c r="Q111" i="4"/>
  <c r="L112" i="4"/>
  <c r="M112" i="4"/>
  <c r="N112" i="4"/>
  <c r="O112" i="4"/>
  <c r="P112" i="4"/>
  <c r="Q112" i="4"/>
  <c r="L426" i="4"/>
  <c r="M426" i="4"/>
  <c r="N426" i="4"/>
  <c r="O426" i="4"/>
  <c r="P426" i="4"/>
  <c r="Q426" i="4"/>
  <c r="L427" i="4"/>
  <c r="M427" i="4"/>
  <c r="N427" i="4"/>
  <c r="O427" i="4"/>
  <c r="P427" i="4"/>
  <c r="Q427" i="4"/>
  <c r="L428" i="4"/>
  <c r="M428" i="4"/>
  <c r="N428" i="4"/>
  <c r="O428" i="4"/>
  <c r="P428" i="4"/>
  <c r="Q428" i="4"/>
  <c r="L429" i="4"/>
  <c r="M429" i="4"/>
  <c r="N429" i="4"/>
  <c r="O429" i="4"/>
  <c r="P429" i="4"/>
  <c r="Q429" i="4"/>
  <c r="L430" i="4"/>
  <c r="M430" i="4"/>
  <c r="N430" i="4"/>
  <c r="O430" i="4"/>
  <c r="P430" i="4"/>
  <c r="Q430" i="4"/>
  <c r="L431" i="4"/>
  <c r="M431" i="4"/>
  <c r="N431" i="4"/>
  <c r="O431" i="4"/>
  <c r="P431" i="4"/>
  <c r="Q431" i="4"/>
  <c r="L432" i="4"/>
  <c r="M432" i="4"/>
  <c r="N432" i="4"/>
  <c r="O432" i="4"/>
  <c r="P432" i="4"/>
  <c r="Q432" i="4"/>
  <c r="L433" i="4"/>
  <c r="M433" i="4"/>
  <c r="N433" i="4"/>
  <c r="O433" i="4"/>
  <c r="P433" i="4"/>
  <c r="Q433" i="4"/>
  <c r="L434" i="4"/>
  <c r="M434" i="4"/>
  <c r="N434" i="4"/>
  <c r="O434" i="4"/>
  <c r="P434" i="4"/>
  <c r="Q434" i="4"/>
  <c r="L435" i="4"/>
  <c r="M435" i="4"/>
  <c r="N435" i="4"/>
  <c r="O435" i="4"/>
  <c r="P435" i="4"/>
  <c r="Q435" i="4"/>
  <c r="L436" i="4"/>
  <c r="M436" i="4"/>
  <c r="N436" i="4"/>
  <c r="O436" i="4"/>
  <c r="P436" i="4"/>
  <c r="Q436" i="4"/>
  <c r="L437" i="4"/>
  <c r="M437" i="4"/>
  <c r="N437" i="4"/>
  <c r="O437" i="4"/>
  <c r="P437" i="4"/>
  <c r="Q437" i="4"/>
  <c r="L438" i="4"/>
  <c r="M438" i="4"/>
  <c r="N438" i="4"/>
  <c r="O438" i="4"/>
  <c r="P438" i="4"/>
  <c r="Q438" i="4"/>
  <c r="L439" i="4"/>
  <c r="M439" i="4"/>
  <c r="N439" i="4"/>
  <c r="O439" i="4"/>
  <c r="P439" i="4"/>
  <c r="Q439" i="4"/>
  <c r="L440" i="4"/>
  <c r="M440" i="4"/>
  <c r="N440" i="4"/>
  <c r="O440" i="4"/>
  <c r="P440" i="4"/>
  <c r="Q440" i="4"/>
  <c r="L441" i="4"/>
  <c r="M441" i="4"/>
  <c r="N441" i="4"/>
  <c r="O441" i="4"/>
  <c r="P441" i="4"/>
  <c r="Q441" i="4"/>
  <c r="L442" i="4"/>
  <c r="M442" i="4"/>
  <c r="N442" i="4"/>
  <c r="O442" i="4"/>
  <c r="P442" i="4"/>
  <c r="Q442" i="4"/>
  <c r="L443" i="4"/>
  <c r="M443" i="4"/>
  <c r="N443" i="4"/>
  <c r="O443" i="4"/>
  <c r="P443" i="4"/>
  <c r="Q443" i="4"/>
  <c r="L444" i="4"/>
  <c r="M444" i="4"/>
  <c r="N444" i="4"/>
  <c r="O444" i="4"/>
  <c r="P444" i="4"/>
  <c r="Q444" i="4"/>
  <c r="L445" i="4"/>
  <c r="M445" i="4"/>
  <c r="N445" i="4"/>
  <c r="O445" i="4"/>
  <c r="P445" i="4"/>
  <c r="Q445" i="4"/>
  <c r="L446" i="4"/>
  <c r="M446" i="4"/>
  <c r="N446" i="4"/>
  <c r="O446" i="4"/>
  <c r="P446" i="4"/>
  <c r="Q446" i="4"/>
  <c r="L447" i="4"/>
  <c r="M447" i="4"/>
  <c r="N447" i="4"/>
  <c r="O447" i="4"/>
  <c r="P447" i="4"/>
  <c r="Q447" i="4"/>
  <c r="L448" i="4"/>
  <c r="M448" i="4"/>
  <c r="N448" i="4"/>
  <c r="O448" i="4"/>
  <c r="P448" i="4"/>
  <c r="Q448" i="4"/>
  <c r="L449" i="4"/>
  <c r="M449" i="4"/>
  <c r="N449" i="4"/>
  <c r="O449" i="4"/>
  <c r="P449" i="4"/>
  <c r="Q449" i="4"/>
  <c r="L450" i="4"/>
  <c r="M450" i="4"/>
  <c r="N450" i="4"/>
  <c r="O450" i="4"/>
  <c r="P450" i="4"/>
  <c r="Q450" i="4"/>
  <c r="L451" i="4"/>
  <c r="M451" i="4"/>
  <c r="N451" i="4"/>
  <c r="O451" i="4"/>
  <c r="P451" i="4"/>
  <c r="Q451" i="4"/>
  <c r="L452" i="4"/>
  <c r="M452" i="4"/>
  <c r="N452" i="4"/>
  <c r="O452" i="4"/>
  <c r="P452" i="4"/>
  <c r="Q452" i="4"/>
  <c r="L453" i="4"/>
  <c r="M453" i="4"/>
  <c r="N453" i="4"/>
  <c r="O453" i="4"/>
  <c r="P453" i="4"/>
  <c r="Q453" i="4"/>
  <c r="L454" i="4"/>
  <c r="M454" i="4"/>
  <c r="N454" i="4"/>
  <c r="O454" i="4"/>
  <c r="P454" i="4"/>
  <c r="Q454" i="4"/>
  <c r="L455" i="4"/>
  <c r="M455" i="4"/>
  <c r="N455" i="4"/>
  <c r="O455" i="4"/>
  <c r="P455" i="4"/>
  <c r="Q455" i="4"/>
  <c r="L456" i="4"/>
  <c r="M456" i="4"/>
  <c r="N456" i="4"/>
  <c r="O456" i="4"/>
  <c r="P456" i="4"/>
  <c r="Q456" i="4"/>
  <c r="L457" i="4"/>
  <c r="M457" i="4"/>
  <c r="N457" i="4"/>
  <c r="O457" i="4"/>
  <c r="P457" i="4"/>
  <c r="Q457" i="4"/>
  <c r="L458" i="4"/>
  <c r="M458" i="4"/>
  <c r="N458" i="4"/>
  <c r="O458" i="4"/>
  <c r="P458" i="4"/>
  <c r="Q458" i="4"/>
  <c r="L459" i="4"/>
  <c r="M459" i="4"/>
  <c r="N459" i="4"/>
  <c r="O459" i="4"/>
  <c r="P459" i="4"/>
  <c r="Q459" i="4"/>
  <c r="L460" i="4"/>
  <c r="M460" i="4"/>
  <c r="N460" i="4"/>
  <c r="O460" i="4"/>
  <c r="P460" i="4"/>
  <c r="Q460" i="4"/>
  <c r="L461" i="4"/>
  <c r="M461" i="4"/>
  <c r="N461" i="4"/>
  <c r="O461" i="4"/>
  <c r="P461" i="4"/>
  <c r="Q461" i="4"/>
  <c r="L129" i="4"/>
  <c r="M129" i="4"/>
  <c r="N129" i="4"/>
  <c r="O129" i="4"/>
  <c r="P129" i="4"/>
  <c r="Q129" i="4"/>
  <c r="L106" i="4"/>
  <c r="M106" i="4"/>
  <c r="N106" i="4"/>
  <c r="O106" i="4"/>
  <c r="P106" i="4"/>
  <c r="Q106" i="4"/>
  <c r="L462" i="4"/>
  <c r="M462" i="4"/>
  <c r="N462" i="4"/>
  <c r="O462" i="4"/>
  <c r="P462" i="4"/>
  <c r="Q462" i="4"/>
  <c r="L463" i="4"/>
  <c r="M463" i="4"/>
  <c r="N463" i="4"/>
  <c r="O463" i="4"/>
  <c r="P463" i="4"/>
  <c r="Q463" i="4"/>
  <c r="L464" i="4"/>
  <c r="M464" i="4"/>
  <c r="N464" i="4"/>
  <c r="O464" i="4"/>
  <c r="P464" i="4"/>
  <c r="Q464" i="4"/>
  <c r="L465" i="4"/>
  <c r="M465" i="4"/>
  <c r="N465" i="4"/>
  <c r="O465" i="4"/>
  <c r="P465" i="4"/>
  <c r="Q465" i="4"/>
  <c r="L470" i="4"/>
  <c r="M470" i="4"/>
  <c r="N470" i="4"/>
  <c r="O470" i="4"/>
  <c r="P470" i="4"/>
  <c r="Q470" i="4"/>
  <c r="L471" i="4"/>
  <c r="M471" i="4"/>
  <c r="N471" i="4"/>
  <c r="O471" i="4"/>
  <c r="P471" i="4"/>
  <c r="Q471" i="4"/>
  <c r="L472" i="4"/>
  <c r="M472" i="4"/>
  <c r="N472" i="4"/>
  <c r="O472" i="4"/>
  <c r="P472" i="4"/>
  <c r="Q472" i="4"/>
  <c r="L473" i="4"/>
  <c r="M473" i="4"/>
  <c r="N473" i="4"/>
  <c r="O473" i="4"/>
  <c r="P473" i="4"/>
  <c r="Q473" i="4"/>
  <c r="L474" i="4"/>
  <c r="M474" i="4"/>
  <c r="N474" i="4"/>
  <c r="O474" i="4"/>
  <c r="P474" i="4"/>
  <c r="Q474" i="4"/>
  <c r="L475" i="4"/>
  <c r="M475" i="4"/>
  <c r="N475" i="4"/>
  <c r="O475" i="4"/>
  <c r="P475" i="4"/>
  <c r="Q475" i="4"/>
  <c r="L476" i="4"/>
  <c r="M476" i="4"/>
  <c r="N476" i="4"/>
  <c r="O476" i="4"/>
  <c r="P476" i="4"/>
  <c r="Q476" i="4"/>
  <c r="L477" i="4"/>
  <c r="M477" i="4"/>
  <c r="N477" i="4"/>
  <c r="O477" i="4"/>
  <c r="P477" i="4"/>
  <c r="Q477" i="4"/>
  <c r="L478" i="4"/>
  <c r="M478" i="4"/>
  <c r="N478" i="4"/>
  <c r="O478" i="4"/>
  <c r="P478" i="4"/>
  <c r="Q478" i="4"/>
  <c r="L479" i="4"/>
  <c r="M479" i="4"/>
  <c r="N479" i="4"/>
  <c r="O479" i="4"/>
  <c r="P479" i="4"/>
  <c r="Q479" i="4"/>
  <c r="L480" i="4"/>
  <c r="M480" i="4"/>
  <c r="N480" i="4"/>
  <c r="O480" i="4"/>
  <c r="P480" i="4"/>
  <c r="Q480" i="4"/>
  <c r="L481" i="4"/>
  <c r="M481" i="4"/>
  <c r="N481" i="4"/>
  <c r="O481" i="4"/>
  <c r="P481" i="4"/>
  <c r="Q481" i="4"/>
  <c r="L482" i="4"/>
  <c r="M482" i="4"/>
  <c r="N482" i="4"/>
  <c r="O482" i="4"/>
  <c r="P482" i="4"/>
  <c r="Q482" i="4"/>
  <c r="L483" i="4"/>
  <c r="M483" i="4"/>
  <c r="N483" i="4"/>
  <c r="O483" i="4"/>
  <c r="P483" i="4"/>
  <c r="Q483" i="4"/>
  <c r="L484" i="4"/>
  <c r="M484" i="4"/>
  <c r="N484" i="4"/>
  <c r="O484" i="4"/>
  <c r="P484" i="4"/>
  <c r="Q484" i="4"/>
  <c r="L485" i="4"/>
  <c r="M485" i="4"/>
  <c r="N485" i="4"/>
  <c r="O485" i="4"/>
  <c r="P485" i="4"/>
  <c r="Q485" i="4"/>
  <c r="L486" i="4"/>
  <c r="M486" i="4"/>
  <c r="N486" i="4"/>
  <c r="O486" i="4"/>
  <c r="P486" i="4"/>
  <c r="Q486" i="4"/>
  <c r="L487" i="4"/>
  <c r="M487" i="4"/>
  <c r="N487" i="4"/>
  <c r="O487" i="4"/>
  <c r="P487" i="4"/>
  <c r="Q487" i="4"/>
  <c r="L75" i="4"/>
  <c r="M75" i="4"/>
  <c r="N75" i="4"/>
  <c r="O75" i="4"/>
  <c r="P75" i="4"/>
  <c r="Q75" i="4"/>
  <c r="L81" i="4"/>
  <c r="M81" i="4"/>
  <c r="N81" i="4"/>
  <c r="O81" i="4"/>
  <c r="P81" i="4"/>
  <c r="Q81" i="4"/>
  <c r="L9" i="4"/>
  <c r="M9" i="4"/>
  <c r="N9" i="4"/>
  <c r="O9" i="4"/>
  <c r="P9" i="4"/>
  <c r="Q9" i="4"/>
  <c r="L3" i="4"/>
  <c r="M3" i="4"/>
  <c r="N3" i="4"/>
  <c r="O3" i="4"/>
  <c r="P3" i="4"/>
  <c r="Q3" i="4"/>
  <c r="L44" i="4"/>
  <c r="M44" i="4"/>
  <c r="N44" i="4"/>
  <c r="O44" i="4"/>
  <c r="P44" i="4"/>
  <c r="Q44" i="4"/>
  <c r="L20" i="4"/>
  <c r="M20" i="4"/>
  <c r="N20" i="4"/>
  <c r="O20" i="4"/>
  <c r="P20" i="4"/>
  <c r="Q20" i="4"/>
  <c r="L5" i="4"/>
  <c r="M5" i="4"/>
  <c r="N5" i="4"/>
  <c r="O5" i="4"/>
  <c r="P5" i="4"/>
  <c r="Q5" i="4"/>
  <c r="L76" i="4"/>
  <c r="M76" i="4"/>
  <c r="N76" i="4"/>
  <c r="O76" i="4"/>
  <c r="P76" i="4"/>
  <c r="Q76" i="4"/>
  <c r="L82" i="4"/>
  <c r="M82" i="4"/>
  <c r="N82" i="4"/>
  <c r="O82" i="4"/>
  <c r="P82" i="4"/>
  <c r="Q82" i="4"/>
  <c r="L21" i="4"/>
  <c r="M21" i="4"/>
  <c r="N21" i="4"/>
  <c r="O21" i="4"/>
  <c r="P21" i="4"/>
  <c r="Q21" i="4"/>
  <c r="L18" i="4"/>
  <c r="M18" i="4"/>
  <c r="N18" i="4"/>
  <c r="O18" i="4"/>
  <c r="P18" i="4"/>
  <c r="Q18" i="4"/>
  <c r="L498" i="4"/>
  <c r="M498" i="4"/>
  <c r="N498" i="4"/>
  <c r="O498" i="4"/>
  <c r="P498" i="4"/>
  <c r="Q498" i="4"/>
  <c r="L499" i="4"/>
  <c r="M499" i="4"/>
  <c r="N499" i="4"/>
  <c r="O499" i="4"/>
  <c r="P499" i="4"/>
  <c r="Q499" i="4"/>
  <c r="L502" i="4"/>
  <c r="M502" i="4"/>
  <c r="N502" i="4"/>
  <c r="O502" i="4"/>
  <c r="P502" i="4"/>
  <c r="Q502" i="4"/>
  <c r="L503" i="4"/>
  <c r="M503" i="4"/>
  <c r="N503" i="4"/>
  <c r="O503" i="4"/>
  <c r="P503" i="4"/>
  <c r="Q503" i="4"/>
  <c r="L506" i="4"/>
  <c r="M506" i="4"/>
  <c r="N506" i="4"/>
  <c r="O506" i="4"/>
  <c r="P506" i="4"/>
  <c r="Q506" i="4"/>
  <c r="L507" i="4"/>
  <c r="M507" i="4"/>
  <c r="N507" i="4"/>
  <c r="O507" i="4"/>
  <c r="P507" i="4"/>
  <c r="Q507" i="4"/>
  <c r="L508" i="4"/>
  <c r="M508" i="4"/>
  <c r="N508" i="4"/>
  <c r="O508" i="4"/>
  <c r="P508" i="4"/>
  <c r="Q508" i="4"/>
  <c r="L509" i="4"/>
  <c r="M509" i="4"/>
  <c r="N509" i="4"/>
  <c r="O509" i="4"/>
  <c r="P509" i="4"/>
  <c r="Q509" i="4"/>
  <c r="L510" i="4"/>
  <c r="M510" i="4"/>
  <c r="N510" i="4"/>
  <c r="O510" i="4"/>
  <c r="P510" i="4"/>
  <c r="Q510" i="4"/>
  <c r="L511" i="4"/>
  <c r="M511" i="4"/>
  <c r="N511" i="4"/>
  <c r="O511" i="4"/>
  <c r="P511" i="4"/>
  <c r="Q511" i="4"/>
  <c r="L512" i="4"/>
  <c r="M512" i="4"/>
  <c r="N512" i="4"/>
  <c r="O512" i="4"/>
  <c r="P512" i="4"/>
  <c r="Q512" i="4"/>
  <c r="L513" i="4"/>
  <c r="M513" i="4"/>
  <c r="N513" i="4"/>
  <c r="O513" i="4"/>
  <c r="P513" i="4"/>
  <c r="Q513" i="4"/>
  <c r="L514" i="4"/>
  <c r="M514" i="4"/>
  <c r="N514" i="4"/>
  <c r="O514" i="4"/>
  <c r="P514" i="4"/>
  <c r="Q514" i="4"/>
  <c r="L515" i="4"/>
  <c r="M515" i="4"/>
  <c r="N515" i="4"/>
  <c r="O515" i="4"/>
  <c r="P515" i="4"/>
  <c r="Q515" i="4"/>
  <c r="L516" i="4"/>
  <c r="M516" i="4"/>
  <c r="N516" i="4"/>
  <c r="O516" i="4"/>
  <c r="P516" i="4"/>
  <c r="Q516" i="4"/>
  <c r="L517" i="4"/>
  <c r="M517" i="4"/>
  <c r="N517" i="4"/>
  <c r="O517" i="4"/>
  <c r="P517" i="4"/>
  <c r="Q517" i="4"/>
  <c r="L518" i="4"/>
  <c r="M518" i="4"/>
  <c r="N518" i="4"/>
  <c r="O518" i="4"/>
  <c r="P518" i="4"/>
  <c r="Q518" i="4"/>
  <c r="L519" i="4"/>
  <c r="M519" i="4"/>
  <c r="N519" i="4"/>
  <c r="O519" i="4"/>
  <c r="P519" i="4"/>
  <c r="Q519" i="4"/>
  <c r="L520" i="4"/>
  <c r="M520" i="4"/>
  <c r="N520" i="4"/>
  <c r="O520" i="4"/>
  <c r="P520" i="4"/>
  <c r="Q520" i="4"/>
  <c r="L521" i="4"/>
  <c r="M521" i="4"/>
  <c r="N521" i="4"/>
  <c r="O521" i="4"/>
  <c r="P521" i="4"/>
  <c r="Q521" i="4"/>
  <c r="L522" i="4"/>
  <c r="M522" i="4"/>
  <c r="N522" i="4"/>
  <c r="O522" i="4"/>
  <c r="P522" i="4"/>
  <c r="Q522" i="4"/>
  <c r="L523" i="4"/>
  <c r="M523" i="4"/>
  <c r="N523" i="4"/>
  <c r="O523" i="4"/>
  <c r="P523" i="4"/>
  <c r="Q523" i="4"/>
  <c r="L524" i="4"/>
  <c r="M524" i="4"/>
  <c r="N524" i="4"/>
  <c r="O524" i="4"/>
  <c r="P524" i="4"/>
  <c r="Q524" i="4"/>
  <c r="L525" i="4"/>
  <c r="M525" i="4"/>
  <c r="N525" i="4"/>
  <c r="O525" i="4"/>
  <c r="P525" i="4"/>
  <c r="Q525" i="4"/>
  <c r="L526" i="4"/>
  <c r="M526" i="4"/>
  <c r="N526" i="4"/>
  <c r="O526" i="4"/>
  <c r="P526" i="4"/>
  <c r="Q526" i="4"/>
  <c r="L527" i="4"/>
  <c r="M527" i="4"/>
  <c r="N527" i="4"/>
  <c r="O527" i="4"/>
  <c r="P527" i="4"/>
  <c r="Q527" i="4"/>
  <c r="L528" i="4"/>
  <c r="M528" i="4"/>
  <c r="N528" i="4"/>
  <c r="O528" i="4"/>
  <c r="P528" i="4"/>
  <c r="Q528" i="4"/>
  <c r="L529" i="4"/>
  <c r="M529" i="4"/>
  <c r="N529" i="4"/>
  <c r="O529" i="4"/>
  <c r="P529" i="4"/>
  <c r="Q529" i="4"/>
  <c r="L530" i="4"/>
  <c r="M530" i="4"/>
  <c r="N530" i="4"/>
  <c r="O530" i="4"/>
  <c r="P530" i="4"/>
  <c r="Q530" i="4"/>
  <c r="L531" i="4"/>
  <c r="M531" i="4"/>
  <c r="N531" i="4"/>
  <c r="O531" i="4"/>
  <c r="P531" i="4"/>
  <c r="Q531" i="4"/>
  <c r="L532" i="4"/>
  <c r="M532" i="4"/>
  <c r="N532" i="4"/>
  <c r="O532" i="4"/>
  <c r="P532" i="4"/>
  <c r="Q532" i="4"/>
  <c r="L533" i="4"/>
  <c r="M533" i="4"/>
  <c r="N533" i="4"/>
  <c r="O533" i="4"/>
  <c r="P533" i="4"/>
  <c r="Q533" i="4"/>
  <c r="L534" i="4"/>
  <c r="M534" i="4"/>
  <c r="N534" i="4"/>
  <c r="O534" i="4"/>
  <c r="P534" i="4"/>
  <c r="Q534" i="4"/>
  <c r="L535" i="4"/>
  <c r="M535" i="4"/>
  <c r="N535" i="4"/>
  <c r="O535" i="4"/>
  <c r="P535" i="4"/>
  <c r="Q535" i="4"/>
  <c r="L536" i="4"/>
  <c r="M536" i="4"/>
  <c r="N536" i="4"/>
  <c r="O536" i="4"/>
  <c r="P536" i="4"/>
  <c r="Q536" i="4"/>
  <c r="L537" i="4"/>
  <c r="M537" i="4"/>
  <c r="N537" i="4"/>
  <c r="O537" i="4"/>
  <c r="P537" i="4"/>
  <c r="Q537" i="4"/>
  <c r="L538" i="4"/>
  <c r="M538" i="4"/>
  <c r="N538" i="4"/>
  <c r="O538" i="4"/>
  <c r="P538" i="4"/>
  <c r="Q538" i="4"/>
  <c r="L539" i="4"/>
  <c r="M539" i="4"/>
  <c r="N539" i="4"/>
  <c r="O539" i="4"/>
  <c r="P539" i="4"/>
  <c r="Q539" i="4"/>
  <c r="L540" i="4"/>
  <c r="M540" i="4"/>
  <c r="N540" i="4"/>
  <c r="O540" i="4"/>
  <c r="P540" i="4"/>
  <c r="Q540" i="4"/>
  <c r="L541" i="4"/>
  <c r="M541" i="4"/>
  <c r="N541" i="4"/>
  <c r="O541" i="4"/>
  <c r="P541" i="4"/>
  <c r="Q541" i="4"/>
  <c r="L542" i="4"/>
  <c r="M542" i="4"/>
  <c r="N542" i="4"/>
  <c r="O542" i="4"/>
  <c r="P542" i="4"/>
  <c r="Q542" i="4"/>
  <c r="L543" i="4"/>
  <c r="M543" i="4"/>
  <c r="N543" i="4"/>
  <c r="O543" i="4"/>
  <c r="P543" i="4"/>
  <c r="Q543" i="4"/>
  <c r="L544" i="4"/>
  <c r="M544" i="4"/>
  <c r="N544" i="4"/>
  <c r="O544" i="4"/>
  <c r="P544" i="4"/>
  <c r="Q544" i="4"/>
  <c r="L545" i="4"/>
  <c r="M545" i="4"/>
  <c r="N545" i="4"/>
  <c r="O545" i="4"/>
  <c r="P545" i="4"/>
  <c r="Q545" i="4"/>
  <c r="L546" i="4"/>
  <c r="M546" i="4"/>
  <c r="N546" i="4"/>
  <c r="O546" i="4"/>
  <c r="P546" i="4"/>
  <c r="Q546" i="4"/>
  <c r="L547" i="4"/>
  <c r="M547" i="4"/>
  <c r="N547" i="4"/>
  <c r="O547" i="4"/>
  <c r="P547" i="4"/>
  <c r="Q547" i="4"/>
  <c r="L548" i="4"/>
  <c r="M548" i="4"/>
  <c r="N548" i="4"/>
  <c r="O548" i="4"/>
  <c r="P548" i="4"/>
  <c r="Q548" i="4"/>
  <c r="L549" i="4"/>
  <c r="M549" i="4"/>
  <c r="N549" i="4"/>
  <c r="O549" i="4"/>
  <c r="P549" i="4"/>
  <c r="Q549" i="4"/>
  <c r="L550" i="4"/>
  <c r="M550" i="4"/>
  <c r="N550" i="4"/>
  <c r="O550" i="4"/>
  <c r="P550" i="4"/>
  <c r="Q550" i="4"/>
  <c r="L551" i="4"/>
  <c r="M551" i="4"/>
  <c r="N551" i="4"/>
  <c r="O551" i="4"/>
  <c r="P551" i="4"/>
  <c r="Q551" i="4"/>
  <c r="L552" i="4"/>
  <c r="M552" i="4"/>
  <c r="N552" i="4"/>
  <c r="O552" i="4"/>
  <c r="P552" i="4"/>
  <c r="Q552" i="4"/>
  <c r="L553" i="4"/>
  <c r="M553" i="4"/>
  <c r="N553" i="4"/>
  <c r="O553" i="4"/>
  <c r="P553" i="4"/>
  <c r="Q553" i="4"/>
  <c r="L554" i="4"/>
  <c r="M554" i="4"/>
  <c r="N554" i="4"/>
  <c r="O554" i="4"/>
  <c r="P554" i="4"/>
  <c r="Q554" i="4"/>
  <c r="L555" i="4"/>
  <c r="M555" i="4"/>
  <c r="N555" i="4"/>
  <c r="O555" i="4"/>
  <c r="P555" i="4"/>
  <c r="Q555" i="4"/>
  <c r="L556" i="4"/>
  <c r="M556" i="4"/>
  <c r="N556" i="4"/>
  <c r="O556" i="4"/>
  <c r="P556" i="4"/>
  <c r="Q556" i="4"/>
  <c r="L557" i="4"/>
  <c r="M557" i="4"/>
  <c r="N557" i="4"/>
  <c r="O557" i="4"/>
  <c r="P557" i="4"/>
  <c r="Q557" i="4"/>
  <c r="L558" i="4"/>
  <c r="M558" i="4"/>
  <c r="N558" i="4"/>
  <c r="O558" i="4"/>
  <c r="P558" i="4"/>
  <c r="Q558" i="4"/>
  <c r="L559" i="4"/>
  <c r="M559" i="4"/>
  <c r="N559" i="4"/>
  <c r="O559" i="4"/>
  <c r="P559" i="4"/>
  <c r="Q559" i="4"/>
  <c r="L560" i="4"/>
  <c r="M560" i="4"/>
  <c r="N560" i="4"/>
  <c r="O560" i="4"/>
  <c r="P560" i="4"/>
  <c r="Q560" i="4"/>
  <c r="L561" i="4"/>
  <c r="M561" i="4"/>
  <c r="N561" i="4"/>
  <c r="O561" i="4"/>
  <c r="P561" i="4"/>
  <c r="Q561" i="4"/>
  <c r="L562" i="4"/>
  <c r="M562" i="4"/>
  <c r="N562" i="4"/>
  <c r="O562" i="4"/>
  <c r="P562" i="4"/>
  <c r="Q562" i="4"/>
  <c r="L571" i="4"/>
  <c r="M571" i="4"/>
  <c r="N571" i="4"/>
  <c r="O571" i="4"/>
  <c r="P571" i="4"/>
  <c r="Q571" i="4"/>
  <c r="L572" i="4"/>
  <c r="M572" i="4"/>
  <c r="N572" i="4"/>
  <c r="O572" i="4"/>
  <c r="P572" i="4"/>
  <c r="Q572" i="4"/>
  <c r="L573" i="4"/>
  <c r="M573" i="4"/>
  <c r="N573" i="4"/>
  <c r="O573" i="4"/>
  <c r="P573" i="4"/>
  <c r="Q573" i="4"/>
  <c r="L574" i="4"/>
  <c r="M574" i="4"/>
  <c r="N574" i="4"/>
  <c r="O574" i="4"/>
  <c r="P574" i="4"/>
  <c r="Q574" i="4"/>
  <c r="L575" i="4"/>
  <c r="M575" i="4"/>
  <c r="N575" i="4"/>
  <c r="O575" i="4"/>
  <c r="P575" i="4"/>
  <c r="Q575" i="4"/>
  <c r="L576" i="4"/>
  <c r="M576" i="4"/>
  <c r="N576" i="4"/>
  <c r="O576" i="4"/>
  <c r="P576" i="4"/>
  <c r="Q576" i="4"/>
  <c r="L577" i="4"/>
  <c r="M577" i="4"/>
  <c r="N577" i="4"/>
  <c r="O577" i="4"/>
  <c r="P577" i="4"/>
  <c r="Q577" i="4"/>
  <c r="L578" i="4"/>
  <c r="M578" i="4"/>
  <c r="N578" i="4"/>
  <c r="O578" i="4"/>
  <c r="P578" i="4"/>
  <c r="Q578" i="4"/>
  <c r="L579" i="4"/>
  <c r="M579" i="4"/>
  <c r="N579" i="4"/>
  <c r="O579" i="4"/>
  <c r="P579" i="4"/>
  <c r="Q579" i="4"/>
  <c r="L580" i="4"/>
  <c r="M580" i="4"/>
  <c r="N580" i="4"/>
  <c r="O580" i="4"/>
  <c r="P580" i="4"/>
  <c r="Q580" i="4"/>
  <c r="L581" i="4"/>
  <c r="M581" i="4"/>
  <c r="N581" i="4"/>
  <c r="O581" i="4"/>
  <c r="P581" i="4"/>
  <c r="Q581" i="4"/>
  <c r="L582" i="4"/>
  <c r="M582" i="4"/>
  <c r="N582" i="4"/>
  <c r="O582" i="4"/>
  <c r="P582" i="4"/>
  <c r="Q582" i="4"/>
  <c r="L583" i="4"/>
  <c r="M583" i="4"/>
  <c r="N583" i="4"/>
  <c r="O583" i="4"/>
  <c r="P583" i="4"/>
  <c r="Q583" i="4"/>
  <c r="L584" i="4"/>
  <c r="M584" i="4"/>
  <c r="N584" i="4"/>
  <c r="O584" i="4"/>
  <c r="P584" i="4"/>
  <c r="Q584" i="4"/>
  <c r="L585" i="4"/>
  <c r="M585" i="4"/>
  <c r="N585" i="4"/>
  <c r="O585" i="4"/>
  <c r="P585" i="4"/>
  <c r="Q585" i="4"/>
  <c r="L586" i="4"/>
  <c r="M586" i="4"/>
  <c r="N586" i="4"/>
  <c r="O586" i="4"/>
  <c r="P586" i="4"/>
  <c r="Q586" i="4"/>
  <c r="L587" i="4"/>
  <c r="M587" i="4"/>
  <c r="N587" i="4"/>
  <c r="O587" i="4"/>
  <c r="P587" i="4"/>
  <c r="Q587" i="4"/>
  <c r="L588" i="4"/>
  <c r="M588" i="4"/>
  <c r="N588" i="4"/>
  <c r="O588" i="4"/>
  <c r="P588" i="4"/>
  <c r="Q588" i="4"/>
  <c r="L589" i="4"/>
  <c r="M589" i="4"/>
  <c r="N589" i="4"/>
  <c r="O589" i="4"/>
  <c r="P589" i="4"/>
  <c r="Q589" i="4"/>
  <c r="L590" i="4"/>
  <c r="M590" i="4"/>
  <c r="N590" i="4"/>
  <c r="O590" i="4"/>
  <c r="P590" i="4"/>
  <c r="Q590" i="4"/>
  <c r="L599" i="4"/>
  <c r="M599" i="4"/>
  <c r="N599" i="4"/>
  <c r="O599" i="4"/>
  <c r="P599" i="4"/>
  <c r="Q599" i="4"/>
  <c r="L600" i="4"/>
  <c r="M600" i="4"/>
  <c r="N600" i="4"/>
  <c r="O600" i="4"/>
  <c r="P600" i="4"/>
  <c r="Q600" i="4"/>
  <c r="L601" i="4"/>
  <c r="M601" i="4"/>
  <c r="N601" i="4"/>
  <c r="O601" i="4"/>
  <c r="P601" i="4"/>
  <c r="Q601" i="4"/>
  <c r="L602" i="4"/>
  <c r="M602" i="4"/>
  <c r="N602" i="4"/>
  <c r="O602" i="4"/>
  <c r="P602" i="4"/>
  <c r="Q602" i="4"/>
  <c r="L607" i="4"/>
  <c r="M607" i="4"/>
  <c r="N607" i="4"/>
  <c r="O607" i="4"/>
  <c r="P607" i="4"/>
  <c r="Q607" i="4"/>
  <c r="L608" i="4"/>
  <c r="M608" i="4"/>
  <c r="N608" i="4"/>
  <c r="O608" i="4"/>
  <c r="P608" i="4"/>
  <c r="Q608" i="4"/>
  <c r="L609" i="4"/>
  <c r="M609" i="4"/>
  <c r="N609" i="4"/>
  <c r="O609" i="4"/>
  <c r="P609" i="4"/>
  <c r="Q609" i="4"/>
  <c r="L610" i="4"/>
  <c r="M610" i="4"/>
  <c r="N610" i="4"/>
  <c r="O610" i="4"/>
  <c r="P610" i="4"/>
  <c r="Q610" i="4"/>
  <c r="L611" i="4"/>
  <c r="M611" i="4"/>
  <c r="N611" i="4"/>
  <c r="O611" i="4"/>
  <c r="P611" i="4"/>
  <c r="Q611" i="4"/>
  <c r="L612" i="4"/>
  <c r="M612" i="4"/>
  <c r="N612" i="4"/>
  <c r="O612" i="4"/>
  <c r="P612" i="4"/>
  <c r="Q612" i="4"/>
  <c r="L613" i="4"/>
  <c r="M613" i="4"/>
  <c r="N613" i="4"/>
  <c r="O613" i="4"/>
  <c r="P613" i="4"/>
  <c r="Q613" i="4"/>
  <c r="L614" i="4"/>
  <c r="M614" i="4"/>
  <c r="N614" i="4"/>
  <c r="O614" i="4"/>
  <c r="P614" i="4"/>
  <c r="Q614" i="4"/>
  <c r="L615" i="4"/>
  <c r="M615" i="4"/>
  <c r="N615" i="4"/>
  <c r="O615" i="4"/>
  <c r="P615" i="4"/>
  <c r="Q615" i="4"/>
  <c r="L616" i="4"/>
  <c r="M616" i="4"/>
  <c r="N616" i="4"/>
  <c r="O616" i="4"/>
  <c r="P616" i="4"/>
  <c r="Q616" i="4"/>
  <c r="L617" i="4"/>
  <c r="M617" i="4"/>
  <c r="N617" i="4"/>
  <c r="O617" i="4"/>
  <c r="P617" i="4"/>
  <c r="Q617" i="4"/>
  <c r="L618" i="4"/>
  <c r="M618" i="4"/>
  <c r="N618" i="4"/>
  <c r="O618" i="4"/>
  <c r="P618" i="4"/>
  <c r="Q618" i="4"/>
  <c r="L619" i="4"/>
  <c r="M619" i="4"/>
  <c r="N619" i="4"/>
  <c r="O619" i="4"/>
  <c r="P619" i="4"/>
  <c r="Q619" i="4"/>
  <c r="L620" i="4"/>
  <c r="M620" i="4"/>
  <c r="N620" i="4"/>
  <c r="O620" i="4"/>
  <c r="P620" i="4"/>
  <c r="Q620" i="4"/>
  <c r="L621" i="4"/>
  <c r="M621" i="4"/>
  <c r="N621" i="4"/>
  <c r="O621" i="4"/>
  <c r="P621" i="4"/>
  <c r="Q621" i="4"/>
  <c r="L622" i="4"/>
  <c r="M622" i="4"/>
  <c r="N622" i="4"/>
  <c r="O622" i="4"/>
  <c r="P622" i="4"/>
  <c r="Q622" i="4"/>
  <c r="L623" i="4"/>
  <c r="M623" i="4"/>
  <c r="N623" i="4"/>
  <c r="O623" i="4"/>
  <c r="P623" i="4"/>
  <c r="Q623" i="4"/>
  <c r="L624" i="4"/>
  <c r="M624" i="4"/>
  <c r="N624" i="4"/>
  <c r="O624" i="4"/>
  <c r="P624" i="4"/>
  <c r="Q624" i="4"/>
  <c r="L625" i="4"/>
  <c r="M625" i="4"/>
  <c r="N625" i="4"/>
  <c r="O625" i="4"/>
  <c r="P625" i="4"/>
  <c r="Q625" i="4"/>
  <c r="L626" i="4"/>
  <c r="M626" i="4"/>
  <c r="N626" i="4"/>
  <c r="O626" i="4"/>
  <c r="P626" i="4"/>
  <c r="Q626" i="4"/>
  <c r="L628" i="4"/>
  <c r="M628" i="4"/>
  <c r="N628" i="4"/>
  <c r="O628" i="4"/>
  <c r="P628" i="4"/>
  <c r="Q628" i="4"/>
  <c r="L629" i="4"/>
  <c r="M629" i="4"/>
  <c r="N629" i="4"/>
  <c r="O629" i="4"/>
  <c r="P629" i="4"/>
  <c r="Q629" i="4"/>
  <c r="L630" i="4"/>
  <c r="M630" i="4"/>
  <c r="N630" i="4"/>
  <c r="O630" i="4"/>
  <c r="P630" i="4"/>
  <c r="Q630" i="4"/>
  <c r="L631" i="4"/>
  <c r="M631" i="4"/>
  <c r="N631" i="4"/>
  <c r="O631" i="4"/>
  <c r="P631" i="4"/>
  <c r="Q631" i="4"/>
  <c r="L632" i="4"/>
  <c r="M632" i="4"/>
  <c r="N632" i="4"/>
  <c r="O632" i="4"/>
  <c r="P632" i="4"/>
  <c r="Q632" i="4"/>
  <c r="L633" i="4"/>
  <c r="M633" i="4"/>
  <c r="N633" i="4"/>
  <c r="O633" i="4"/>
  <c r="P633" i="4"/>
  <c r="Q633" i="4"/>
  <c r="L634" i="4"/>
  <c r="M634" i="4"/>
  <c r="N634" i="4"/>
  <c r="O634" i="4"/>
  <c r="P634" i="4"/>
  <c r="Q634" i="4"/>
  <c r="L635" i="4"/>
  <c r="M635" i="4"/>
  <c r="N635" i="4"/>
  <c r="O635" i="4"/>
  <c r="P635" i="4"/>
  <c r="Q635" i="4"/>
  <c r="L636" i="4"/>
  <c r="M636" i="4"/>
  <c r="N636" i="4"/>
  <c r="O636" i="4"/>
  <c r="P636" i="4"/>
  <c r="Q636" i="4"/>
  <c r="L637" i="4"/>
  <c r="M637" i="4"/>
  <c r="N637" i="4"/>
  <c r="O637" i="4"/>
  <c r="P637" i="4"/>
  <c r="Q637" i="4"/>
  <c r="L638" i="4"/>
  <c r="M638" i="4"/>
  <c r="N638" i="4"/>
  <c r="O638" i="4"/>
  <c r="P638" i="4"/>
  <c r="Q638" i="4"/>
  <c r="L639" i="4"/>
  <c r="M639" i="4"/>
  <c r="N639" i="4"/>
  <c r="O639" i="4"/>
  <c r="P639" i="4"/>
  <c r="Q639" i="4"/>
  <c r="L640" i="4"/>
  <c r="M640" i="4"/>
  <c r="N640" i="4"/>
  <c r="O640" i="4"/>
  <c r="P640" i="4"/>
  <c r="Q640" i="4"/>
  <c r="L641" i="4"/>
  <c r="M641" i="4"/>
  <c r="N641" i="4"/>
  <c r="O641" i="4"/>
  <c r="P641" i="4"/>
  <c r="Q641" i="4"/>
  <c r="L642" i="4"/>
  <c r="M642" i="4"/>
  <c r="N642" i="4"/>
  <c r="O642" i="4"/>
  <c r="P642" i="4"/>
  <c r="Q642" i="4"/>
  <c r="L643" i="4"/>
  <c r="M643" i="4"/>
  <c r="N643" i="4"/>
  <c r="O643" i="4"/>
  <c r="P643" i="4"/>
  <c r="Q643" i="4"/>
  <c r="L644" i="4"/>
  <c r="M644" i="4"/>
  <c r="N644" i="4"/>
  <c r="O644" i="4"/>
  <c r="P644" i="4"/>
  <c r="Q644" i="4"/>
  <c r="L645" i="4"/>
  <c r="M645" i="4"/>
  <c r="N645" i="4"/>
  <c r="O645" i="4"/>
  <c r="P645" i="4"/>
  <c r="Q645" i="4"/>
  <c r="L646" i="4"/>
  <c r="M646" i="4"/>
  <c r="N646" i="4"/>
  <c r="O646" i="4"/>
  <c r="P646" i="4"/>
  <c r="Q646" i="4"/>
  <c r="L647" i="4"/>
  <c r="M647" i="4"/>
  <c r="N647" i="4"/>
  <c r="O647" i="4"/>
  <c r="P647" i="4"/>
  <c r="Q647" i="4"/>
  <c r="L650" i="4"/>
  <c r="M650" i="4"/>
  <c r="N650" i="4"/>
  <c r="O650" i="4"/>
  <c r="P650" i="4"/>
  <c r="Q650" i="4"/>
  <c r="L651" i="4"/>
  <c r="M651" i="4"/>
  <c r="N651" i="4"/>
  <c r="O651" i="4"/>
  <c r="P651" i="4"/>
  <c r="Q651" i="4"/>
  <c r="L652" i="4"/>
  <c r="M652" i="4"/>
  <c r="N652" i="4"/>
  <c r="O652" i="4"/>
  <c r="P652" i="4"/>
  <c r="Q652" i="4"/>
  <c r="L653" i="4"/>
  <c r="M653" i="4"/>
  <c r="N653" i="4"/>
  <c r="O653" i="4"/>
  <c r="P653" i="4"/>
  <c r="Q653" i="4"/>
  <c r="L654" i="4"/>
  <c r="M654" i="4"/>
  <c r="N654" i="4"/>
  <c r="O654" i="4"/>
  <c r="P654" i="4"/>
  <c r="Q654" i="4"/>
  <c r="L655" i="4"/>
  <c r="M655" i="4"/>
  <c r="N655" i="4"/>
  <c r="O655" i="4"/>
  <c r="P655" i="4"/>
  <c r="Q655" i="4"/>
  <c r="L656" i="4"/>
  <c r="M656" i="4"/>
  <c r="N656" i="4"/>
  <c r="O656" i="4"/>
  <c r="P656" i="4"/>
  <c r="Q656" i="4"/>
  <c r="L657" i="4"/>
  <c r="M657" i="4"/>
  <c r="N657" i="4"/>
  <c r="O657" i="4"/>
  <c r="P657" i="4"/>
  <c r="Q657" i="4"/>
  <c r="L658" i="4"/>
  <c r="M658" i="4"/>
  <c r="N658" i="4"/>
  <c r="O658" i="4"/>
  <c r="P658" i="4"/>
  <c r="Q658" i="4"/>
  <c r="L659" i="4"/>
  <c r="M659" i="4"/>
  <c r="N659" i="4"/>
  <c r="O659" i="4"/>
  <c r="P659" i="4"/>
  <c r="Q659" i="4"/>
  <c r="L670" i="4"/>
  <c r="M670" i="4"/>
  <c r="N670" i="4"/>
  <c r="O670" i="4"/>
  <c r="P670" i="4"/>
  <c r="Q670" i="4"/>
  <c r="L671" i="4"/>
  <c r="M671" i="4"/>
  <c r="N671" i="4"/>
  <c r="O671" i="4"/>
  <c r="P671" i="4"/>
  <c r="Q671" i="4"/>
  <c r="L672" i="4"/>
  <c r="M672" i="4"/>
  <c r="N672" i="4"/>
  <c r="O672" i="4"/>
  <c r="P672" i="4"/>
  <c r="Q672" i="4"/>
  <c r="L673" i="4"/>
  <c r="M673" i="4"/>
  <c r="N673" i="4"/>
  <c r="O673" i="4"/>
  <c r="P673" i="4"/>
  <c r="Q673" i="4"/>
  <c r="L674" i="4"/>
  <c r="M674" i="4"/>
  <c r="N674" i="4"/>
  <c r="O674" i="4"/>
  <c r="P674" i="4"/>
  <c r="Q674" i="4"/>
  <c r="L675" i="4"/>
  <c r="M675" i="4"/>
  <c r="N675" i="4"/>
  <c r="O675" i="4"/>
  <c r="P675" i="4"/>
  <c r="Q675" i="4"/>
  <c r="L676" i="4"/>
  <c r="M676" i="4"/>
  <c r="N676" i="4"/>
  <c r="O676" i="4"/>
  <c r="P676" i="4"/>
  <c r="Q676" i="4"/>
  <c r="L677" i="4"/>
  <c r="M677" i="4"/>
  <c r="N677" i="4"/>
  <c r="O677" i="4"/>
  <c r="P677" i="4"/>
  <c r="Q677" i="4"/>
  <c r="L678" i="4"/>
  <c r="M678" i="4"/>
  <c r="N678" i="4"/>
  <c r="O678" i="4"/>
  <c r="P678" i="4"/>
  <c r="Q678" i="4"/>
  <c r="L679" i="4"/>
  <c r="M679" i="4"/>
  <c r="N679" i="4"/>
  <c r="O679" i="4"/>
  <c r="P679" i="4"/>
  <c r="Q679" i="4"/>
  <c r="L680" i="4"/>
  <c r="M680" i="4"/>
  <c r="N680" i="4"/>
  <c r="O680" i="4"/>
  <c r="P680" i="4"/>
  <c r="Q680" i="4"/>
  <c r="L681" i="4"/>
  <c r="M681" i="4"/>
  <c r="N681" i="4"/>
  <c r="O681" i="4"/>
  <c r="P681" i="4"/>
  <c r="Q681" i="4"/>
  <c r="L682" i="4"/>
  <c r="M682" i="4"/>
  <c r="N682" i="4"/>
  <c r="O682" i="4"/>
  <c r="P682" i="4"/>
  <c r="Q682" i="4"/>
  <c r="L683" i="4"/>
  <c r="M683" i="4"/>
  <c r="N683" i="4"/>
  <c r="O683" i="4"/>
  <c r="P683" i="4"/>
  <c r="Q683" i="4"/>
  <c r="L684" i="4"/>
  <c r="M684" i="4"/>
  <c r="N684" i="4"/>
  <c r="O684" i="4"/>
  <c r="P684" i="4"/>
  <c r="Q684" i="4"/>
  <c r="L685" i="4"/>
  <c r="M685" i="4"/>
  <c r="N685" i="4"/>
  <c r="O685" i="4"/>
  <c r="P685" i="4"/>
  <c r="Q685" i="4"/>
  <c r="L686" i="4"/>
  <c r="M686" i="4"/>
  <c r="N686" i="4"/>
  <c r="O686" i="4"/>
  <c r="P686" i="4"/>
  <c r="Q686" i="4"/>
  <c r="L687" i="4"/>
  <c r="M687" i="4"/>
  <c r="N687" i="4"/>
  <c r="O687" i="4"/>
  <c r="P687" i="4"/>
  <c r="Q687" i="4"/>
  <c r="L688" i="4"/>
  <c r="M688" i="4"/>
  <c r="N688" i="4"/>
  <c r="O688" i="4"/>
  <c r="P688" i="4"/>
  <c r="Q688" i="4"/>
  <c r="L689" i="4"/>
  <c r="M689" i="4"/>
  <c r="N689" i="4"/>
  <c r="O689" i="4"/>
  <c r="P689" i="4"/>
  <c r="Q689" i="4"/>
  <c r="L690" i="4"/>
  <c r="M690" i="4"/>
  <c r="N690" i="4"/>
  <c r="O690" i="4"/>
  <c r="P690" i="4"/>
  <c r="Q690" i="4"/>
  <c r="L691" i="4"/>
  <c r="M691" i="4"/>
  <c r="N691" i="4"/>
  <c r="O691" i="4"/>
  <c r="P691" i="4"/>
  <c r="Q691" i="4"/>
  <c r="L692" i="4"/>
  <c r="M692" i="4"/>
  <c r="N692" i="4"/>
  <c r="O692" i="4"/>
  <c r="P692" i="4"/>
  <c r="Q692" i="4"/>
  <c r="L693" i="4"/>
  <c r="M693" i="4"/>
  <c r="N693" i="4"/>
  <c r="O693" i="4"/>
  <c r="P693" i="4"/>
  <c r="Q693" i="4"/>
  <c r="L694" i="4"/>
  <c r="M694" i="4"/>
  <c r="N694" i="4"/>
  <c r="O694" i="4"/>
  <c r="P694" i="4"/>
  <c r="Q694" i="4"/>
  <c r="L695" i="4"/>
  <c r="M695" i="4"/>
  <c r="N695" i="4"/>
  <c r="O695" i="4"/>
  <c r="P695" i="4"/>
  <c r="Q695" i="4"/>
  <c r="L696" i="4"/>
  <c r="M696" i="4"/>
  <c r="N696" i="4"/>
  <c r="O696" i="4"/>
  <c r="P696" i="4"/>
  <c r="Q696" i="4"/>
  <c r="L697" i="4"/>
  <c r="M697" i="4"/>
  <c r="N697" i="4"/>
  <c r="O697" i="4"/>
  <c r="P697" i="4"/>
  <c r="Q697" i="4"/>
  <c r="L698" i="4"/>
  <c r="M698" i="4"/>
  <c r="N698" i="4"/>
  <c r="O698" i="4"/>
  <c r="P698" i="4"/>
  <c r="Q698" i="4"/>
  <c r="L699" i="4"/>
  <c r="M699" i="4"/>
  <c r="N699" i="4"/>
  <c r="O699" i="4"/>
  <c r="P699" i="4"/>
  <c r="Q699" i="4"/>
  <c r="L700" i="4"/>
  <c r="M700" i="4"/>
  <c r="N700" i="4"/>
  <c r="O700" i="4"/>
  <c r="P700" i="4"/>
  <c r="Q700" i="4"/>
  <c r="L701" i="4"/>
  <c r="M701" i="4"/>
  <c r="N701" i="4"/>
  <c r="O701" i="4"/>
  <c r="P701" i="4"/>
  <c r="Q701" i="4"/>
  <c r="L702" i="4"/>
  <c r="M702" i="4"/>
  <c r="N702" i="4"/>
  <c r="O702" i="4"/>
  <c r="P702" i="4"/>
  <c r="Q702" i="4"/>
  <c r="L703" i="4"/>
  <c r="M703" i="4"/>
  <c r="N703" i="4"/>
  <c r="O703" i="4"/>
  <c r="P703" i="4"/>
  <c r="Q703" i="4"/>
  <c r="L704" i="4"/>
  <c r="M704" i="4"/>
  <c r="N704" i="4"/>
  <c r="O704" i="4"/>
  <c r="P704" i="4"/>
  <c r="Q704" i="4"/>
  <c r="L705" i="4"/>
  <c r="M705" i="4"/>
  <c r="N705" i="4"/>
  <c r="O705" i="4"/>
  <c r="P705" i="4"/>
  <c r="Q705" i="4"/>
  <c r="L706" i="4"/>
  <c r="M706" i="4"/>
  <c r="N706" i="4"/>
  <c r="O706" i="4"/>
  <c r="P706" i="4"/>
  <c r="Q706" i="4"/>
  <c r="L707" i="4"/>
  <c r="M707" i="4"/>
  <c r="N707" i="4"/>
  <c r="O707" i="4"/>
  <c r="P707" i="4"/>
  <c r="Q707" i="4"/>
  <c r="L708" i="4"/>
  <c r="M708" i="4"/>
  <c r="N708" i="4"/>
  <c r="O708" i="4"/>
  <c r="P708" i="4"/>
  <c r="Q708" i="4"/>
  <c r="L709" i="4"/>
  <c r="M709" i="4"/>
  <c r="N709" i="4"/>
  <c r="O709" i="4"/>
  <c r="P709" i="4"/>
  <c r="Q709" i="4"/>
  <c r="L710" i="4"/>
  <c r="M710" i="4"/>
  <c r="N710" i="4"/>
  <c r="O710" i="4"/>
  <c r="P710" i="4"/>
  <c r="Q710" i="4"/>
  <c r="L711" i="4"/>
  <c r="M711" i="4"/>
  <c r="N711" i="4"/>
  <c r="O711" i="4"/>
  <c r="P711" i="4"/>
  <c r="Q711" i="4"/>
  <c r="L712" i="4"/>
  <c r="M712" i="4"/>
  <c r="N712" i="4"/>
  <c r="O712" i="4"/>
  <c r="P712" i="4"/>
  <c r="Q712" i="4"/>
  <c r="L713" i="4"/>
  <c r="M713" i="4"/>
  <c r="N713" i="4"/>
  <c r="O713" i="4"/>
  <c r="P713" i="4"/>
  <c r="Q713" i="4"/>
  <c r="L714" i="4"/>
  <c r="M714" i="4"/>
  <c r="N714" i="4"/>
  <c r="O714" i="4"/>
  <c r="P714" i="4"/>
  <c r="Q714" i="4"/>
  <c r="L715" i="4"/>
  <c r="M715" i="4"/>
  <c r="N715" i="4"/>
  <c r="O715" i="4"/>
  <c r="P715" i="4"/>
  <c r="Q715" i="4"/>
  <c r="L716" i="4"/>
  <c r="M716" i="4"/>
  <c r="N716" i="4"/>
  <c r="O716" i="4"/>
  <c r="P716" i="4"/>
  <c r="Q716" i="4"/>
  <c r="L717" i="4"/>
  <c r="M717" i="4"/>
  <c r="N717" i="4"/>
  <c r="O717" i="4"/>
  <c r="P717" i="4"/>
  <c r="Q717" i="4"/>
  <c r="L718" i="4"/>
  <c r="M718" i="4"/>
  <c r="N718" i="4"/>
  <c r="O718" i="4"/>
  <c r="P718" i="4"/>
  <c r="Q718" i="4"/>
  <c r="L719" i="4"/>
  <c r="M719" i="4"/>
  <c r="N719" i="4"/>
  <c r="O719" i="4"/>
  <c r="P719" i="4"/>
  <c r="Q719" i="4"/>
  <c r="L720" i="4"/>
  <c r="M720" i="4"/>
  <c r="N720" i="4"/>
  <c r="O720" i="4"/>
  <c r="P720" i="4"/>
  <c r="Q720" i="4"/>
  <c r="L722" i="4"/>
  <c r="M722" i="4"/>
  <c r="N722" i="4"/>
  <c r="O722" i="4"/>
  <c r="P722" i="4"/>
  <c r="Q722" i="4"/>
  <c r="L723" i="4"/>
  <c r="M723" i="4"/>
  <c r="N723" i="4"/>
  <c r="O723" i="4"/>
  <c r="P723" i="4"/>
  <c r="Q723" i="4"/>
  <c r="L724" i="4"/>
  <c r="M724" i="4"/>
  <c r="N724" i="4"/>
  <c r="O724" i="4"/>
  <c r="P724" i="4"/>
  <c r="Q724" i="4"/>
  <c r="L725" i="4"/>
  <c r="M725" i="4"/>
  <c r="N725" i="4"/>
  <c r="O725" i="4"/>
  <c r="P725" i="4"/>
  <c r="Q725" i="4"/>
  <c r="L726" i="4"/>
  <c r="M726" i="4"/>
  <c r="N726" i="4"/>
  <c r="O726" i="4"/>
  <c r="P726" i="4"/>
  <c r="Q726" i="4"/>
  <c r="L727" i="4"/>
  <c r="M727" i="4"/>
  <c r="N727" i="4"/>
  <c r="O727" i="4"/>
  <c r="P727" i="4"/>
  <c r="Q727" i="4"/>
  <c r="L728" i="4"/>
  <c r="M728" i="4"/>
  <c r="N728" i="4"/>
  <c r="O728" i="4"/>
  <c r="P728" i="4"/>
  <c r="Q728" i="4"/>
  <c r="L729" i="4"/>
  <c r="M729" i="4"/>
  <c r="N729" i="4"/>
  <c r="O729" i="4"/>
  <c r="P729" i="4"/>
  <c r="Q729" i="4"/>
  <c r="L730" i="4"/>
  <c r="M730" i="4"/>
  <c r="N730" i="4"/>
  <c r="O730" i="4"/>
  <c r="P730" i="4"/>
  <c r="Q730" i="4"/>
  <c r="L731" i="4"/>
  <c r="M731" i="4"/>
  <c r="N731" i="4"/>
  <c r="O731" i="4"/>
  <c r="P731" i="4"/>
  <c r="Q731" i="4"/>
  <c r="L732" i="4"/>
  <c r="M732" i="4"/>
  <c r="N732" i="4"/>
  <c r="O732" i="4"/>
  <c r="P732" i="4"/>
  <c r="Q732" i="4"/>
  <c r="L733" i="4"/>
  <c r="M733" i="4"/>
  <c r="N733" i="4"/>
  <c r="O733" i="4"/>
  <c r="P733" i="4"/>
  <c r="Q733" i="4"/>
  <c r="L734" i="4"/>
  <c r="M734" i="4"/>
  <c r="N734" i="4"/>
  <c r="O734" i="4"/>
  <c r="P734" i="4"/>
  <c r="Q734" i="4"/>
  <c r="L735" i="4"/>
  <c r="M735" i="4"/>
  <c r="N735" i="4"/>
  <c r="O735" i="4"/>
  <c r="P735" i="4"/>
  <c r="Q735" i="4"/>
  <c r="L736" i="4"/>
  <c r="M736" i="4"/>
  <c r="N736" i="4"/>
  <c r="O736" i="4"/>
  <c r="P736" i="4"/>
  <c r="Q736" i="4"/>
  <c r="L737" i="4"/>
  <c r="M737" i="4"/>
  <c r="N737" i="4"/>
  <c r="O737" i="4"/>
  <c r="P737" i="4"/>
  <c r="Q737" i="4"/>
  <c r="L738" i="4"/>
  <c r="M738" i="4"/>
  <c r="N738" i="4"/>
  <c r="O738" i="4"/>
  <c r="P738" i="4"/>
  <c r="Q738" i="4"/>
  <c r="L739" i="4"/>
  <c r="M739" i="4"/>
  <c r="N739" i="4"/>
  <c r="O739" i="4"/>
  <c r="P739" i="4"/>
  <c r="Q739" i="4"/>
  <c r="L740" i="4"/>
  <c r="M740" i="4"/>
  <c r="N740" i="4"/>
  <c r="O740" i="4"/>
  <c r="P740" i="4"/>
  <c r="Q740" i="4"/>
  <c r="L741" i="4"/>
  <c r="M741" i="4"/>
  <c r="N741" i="4"/>
  <c r="O741" i="4"/>
  <c r="P741" i="4"/>
  <c r="Q741" i="4"/>
  <c r="L742" i="4"/>
  <c r="M742" i="4"/>
  <c r="N742" i="4"/>
  <c r="O742" i="4"/>
  <c r="P742" i="4"/>
  <c r="Q742" i="4"/>
  <c r="L743" i="4"/>
  <c r="M743" i="4"/>
  <c r="N743" i="4"/>
  <c r="O743" i="4"/>
  <c r="P743" i="4"/>
  <c r="Q743" i="4"/>
  <c r="L744" i="4"/>
  <c r="M744" i="4"/>
  <c r="N744" i="4"/>
  <c r="O744" i="4"/>
  <c r="P744" i="4"/>
  <c r="Q744" i="4"/>
  <c r="L745" i="4"/>
  <c r="M745" i="4"/>
  <c r="N745" i="4"/>
  <c r="O745" i="4"/>
  <c r="P745" i="4"/>
  <c r="Q745" i="4"/>
  <c r="L746" i="4"/>
  <c r="M746" i="4"/>
  <c r="N746" i="4"/>
  <c r="O746" i="4"/>
  <c r="P746" i="4"/>
  <c r="Q746" i="4"/>
  <c r="L747" i="4"/>
  <c r="M747" i="4"/>
  <c r="N747" i="4"/>
  <c r="O747" i="4"/>
  <c r="P747" i="4"/>
  <c r="Q747" i="4"/>
  <c r="L748" i="4"/>
  <c r="M748" i="4"/>
  <c r="N748" i="4"/>
  <c r="O748" i="4"/>
  <c r="P748" i="4"/>
  <c r="Q748" i="4"/>
  <c r="L749" i="4"/>
  <c r="M749" i="4"/>
  <c r="N749" i="4"/>
  <c r="O749" i="4"/>
  <c r="P749" i="4"/>
  <c r="Q749" i="4"/>
  <c r="L750" i="4"/>
  <c r="M750" i="4"/>
  <c r="N750" i="4"/>
  <c r="O750" i="4"/>
  <c r="P750" i="4"/>
  <c r="Q750" i="4"/>
  <c r="L751" i="4"/>
  <c r="M751" i="4"/>
  <c r="N751" i="4"/>
  <c r="O751" i="4"/>
  <c r="P751" i="4"/>
  <c r="Q751" i="4"/>
  <c r="L752" i="4"/>
  <c r="M752" i="4"/>
  <c r="N752" i="4"/>
  <c r="O752" i="4"/>
  <c r="P752" i="4"/>
  <c r="Q752" i="4"/>
  <c r="L753" i="4"/>
  <c r="M753" i="4"/>
  <c r="N753" i="4"/>
  <c r="O753" i="4"/>
  <c r="P753" i="4"/>
  <c r="Q753" i="4"/>
  <c r="L754" i="4"/>
  <c r="M754" i="4"/>
  <c r="N754" i="4"/>
  <c r="O754" i="4"/>
  <c r="P754" i="4"/>
  <c r="Q754" i="4"/>
  <c r="L755" i="4"/>
  <c r="M755" i="4"/>
  <c r="N755" i="4"/>
  <c r="O755" i="4"/>
  <c r="P755" i="4"/>
  <c r="Q755" i="4"/>
  <c r="L756" i="4"/>
  <c r="M756" i="4"/>
  <c r="N756" i="4"/>
  <c r="O756" i="4"/>
  <c r="P756" i="4"/>
  <c r="Q756" i="4"/>
  <c r="L757" i="4"/>
  <c r="M757" i="4"/>
  <c r="N757" i="4"/>
  <c r="O757" i="4"/>
  <c r="P757" i="4"/>
  <c r="Q757" i="4"/>
  <c r="L758" i="4"/>
  <c r="M758" i="4"/>
  <c r="N758" i="4"/>
  <c r="O758" i="4"/>
  <c r="P758" i="4"/>
  <c r="Q758" i="4"/>
  <c r="L759" i="4"/>
  <c r="M759" i="4"/>
  <c r="N759" i="4"/>
  <c r="O759" i="4"/>
  <c r="P759" i="4"/>
  <c r="Q759" i="4"/>
  <c r="L760" i="4"/>
  <c r="M760" i="4"/>
  <c r="N760" i="4"/>
  <c r="O760" i="4"/>
  <c r="P760" i="4"/>
  <c r="Q760" i="4"/>
  <c r="L761" i="4"/>
  <c r="M761" i="4"/>
  <c r="N761" i="4"/>
  <c r="O761" i="4"/>
  <c r="P761" i="4"/>
  <c r="Q761" i="4"/>
  <c r="L762" i="4"/>
  <c r="M762" i="4"/>
  <c r="N762" i="4"/>
  <c r="O762" i="4"/>
  <c r="P762" i="4"/>
  <c r="Q762" i="4"/>
  <c r="L763" i="4"/>
  <c r="M763" i="4"/>
  <c r="N763" i="4"/>
  <c r="O763" i="4"/>
  <c r="P763" i="4"/>
  <c r="Q763" i="4"/>
  <c r="L764" i="4"/>
  <c r="M764" i="4"/>
  <c r="N764" i="4"/>
  <c r="O764" i="4"/>
  <c r="P764" i="4"/>
  <c r="Q764" i="4"/>
  <c r="L765" i="4"/>
  <c r="M765" i="4"/>
  <c r="N765" i="4"/>
  <c r="O765" i="4"/>
  <c r="P765" i="4"/>
  <c r="Q765" i="4"/>
  <c r="L766" i="4"/>
  <c r="M766" i="4"/>
  <c r="N766" i="4"/>
  <c r="O766" i="4"/>
  <c r="P766" i="4"/>
  <c r="Q766" i="4"/>
  <c r="L767" i="4"/>
  <c r="M767" i="4"/>
  <c r="N767" i="4"/>
  <c r="O767" i="4"/>
  <c r="P767" i="4"/>
  <c r="Q767" i="4"/>
  <c r="L768" i="4"/>
  <c r="M768" i="4"/>
  <c r="N768" i="4"/>
  <c r="O768" i="4"/>
  <c r="P768" i="4"/>
  <c r="Q768" i="4"/>
  <c r="L769" i="4"/>
  <c r="M769" i="4"/>
  <c r="N769" i="4"/>
  <c r="O769" i="4"/>
  <c r="P769" i="4"/>
  <c r="Q769" i="4"/>
  <c r="L770" i="4"/>
  <c r="M770" i="4"/>
  <c r="N770" i="4"/>
  <c r="O770" i="4"/>
  <c r="P770" i="4"/>
  <c r="Q770" i="4"/>
  <c r="L771" i="4"/>
  <c r="M771" i="4"/>
  <c r="N771" i="4"/>
  <c r="O771" i="4"/>
  <c r="P771" i="4"/>
  <c r="Q771" i="4"/>
  <c r="L772" i="4"/>
  <c r="M772" i="4"/>
  <c r="N772" i="4"/>
  <c r="O772" i="4"/>
  <c r="P772" i="4"/>
  <c r="Q772" i="4"/>
  <c r="L773" i="4"/>
  <c r="M773" i="4"/>
  <c r="N773" i="4"/>
  <c r="O773" i="4"/>
  <c r="P773" i="4"/>
  <c r="Q773" i="4"/>
  <c r="L774" i="4"/>
  <c r="M774" i="4"/>
  <c r="N774" i="4"/>
  <c r="O774" i="4"/>
  <c r="P774" i="4"/>
  <c r="Q774" i="4"/>
  <c r="L775" i="4"/>
  <c r="M775" i="4"/>
  <c r="N775" i="4"/>
  <c r="O775" i="4"/>
  <c r="P775" i="4"/>
  <c r="Q775" i="4"/>
  <c r="L776" i="4"/>
  <c r="M776" i="4"/>
  <c r="N776" i="4"/>
  <c r="O776" i="4"/>
  <c r="P776" i="4"/>
  <c r="Q776" i="4"/>
  <c r="L777" i="4"/>
  <c r="M777" i="4"/>
  <c r="N777" i="4"/>
  <c r="O777" i="4"/>
  <c r="P777" i="4"/>
  <c r="Q777" i="4"/>
  <c r="L778" i="4"/>
  <c r="M778" i="4"/>
  <c r="N778" i="4"/>
  <c r="O778" i="4"/>
  <c r="P778" i="4"/>
  <c r="Q778" i="4"/>
  <c r="L779" i="4"/>
  <c r="M779" i="4"/>
  <c r="N779" i="4"/>
  <c r="O779" i="4"/>
  <c r="P779" i="4"/>
  <c r="Q779" i="4"/>
  <c r="L780" i="4"/>
  <c r="M780" i="4"/>
  <c r="N780" i="4"/>
  <c r="O780" i="4"/>
  <c r="P780" i="4"/>
  <c r="Q780" i="4"/>
  <c r="L781" i="4"/>
  <c r="M781" i="4"/>
  <c r="N781" i="4"/>
  <c r="O781" i="4"/>
  <c r="P781" i="4"/>
  <c r="Q781" i="4"/>
  <c r="L782" i="4"/>
  <c r="M782" i="4"/>
  <c r="N782" i="4"/>
  <c r="O782" i="4"/>
  <c r="P782" i="4"/>
  <c r="Q782" i="4"/>
  <c r="L800" i="4"/>
  <c r="M800" i="4"/>
  <c r="N800" i="4"/>
  <c r="O800" i="4"/>
  <c r="P800" i="4"/>
  <c r="Q800" i="4"/>
  <c r="L801" i="4"/>
  <c r="M801" i="4"/>
  <c r="N801" i="4"/>
  <c r="O801" i="4"/>
  <c r="P801" i="4"/>
  <c r="Q801" i="4"/>
  <c r="L802" i="4"/>
  <c r="M802" i="4"/>
  <c r="N802" i="4"/>
  <c r="O802" i="4"/>
  <c r="P802" i="4"/>
  <c r="Q802" i="4"/>
  <c r="L803" i="4"/>
  <c r="M803" i="4"/>
  <c r="N803" i="4"/>
  <c r="O803" i="4"/>
  <c r="P803" i="4"/>
  <c r="Q803" i="4"/>
  <c r="L804" i="4"/>
  <c r="M804" i="4"/>
  <c r="N804" i="4"/>
  <c r="O804" i="4"/>
  <c r="P804" i="4"/>
  <c r="Q804" i="4"/>
  <c r="L805" i="4"/>
  <c r="M805" i="4"/>
  <c r="N805" i="4"/>
  <c r="O805" i="4"/>
  <c r="P805" i="4"/>
  <c r="Q805" i="4"/>
  <c r="L806" i="4"/>
  <c r="M806" i="4"/>
  <c r="N806" i="4"/>
  <c r="O806" i="4"/>
  <c r="P806" i="4"/>
  <c r="Q806" i="4"/>
  <c r="L807" i="4"/>
  <c r="M807" i="4"/>
  <c r="N807" i="4"/>
  <c r="O807" i="4"/>
  <c r="P807" i="4"/>
  <c r="Q807" i="4"/>
  <c r="L808" i="4"/>
  <c r="M808" i="4"/>
  <c r="N808" i="4"/>
  <c r="O808" i="4"/>
  <c r="P808" i="4"/>
  <c r="Q808" i="4"/>
  <c r="L809" i="4"/>
  <c r="M809" i="4"/>
  <c r="N809" i="4"/>
  <c r="O809" i="4"/>
  <c r="P809" i="4"/>
  <c r="Q809" i="4"/>
  <c r="L810" i="4"/>
  <c r="M810" i="4"/>
  <c r="N810" i="4"/>
  <c r="O810" i="4"/>
  <c r="P810" i="4"/>
  <c r="Q810" i="4"/>
  <c r="L811" i="4"/>
  <c r="M811" i="4"/>
  <c r="N811" i="4"/>
  <c r="O811" i="4"/>
  <c r="P811" i="4"/>
  <c r="Q811" i="4"/>
  <c r="L812" i="4"/>
  <c r="M812" i="4"/>
  <c r="N812" i="4"/>
  <c r="O812" i="4"/>
  <c r="P812" i="4"/>
  <c r="Q812" i="4"/>
  <c r="L813" i="4"/>
  <c r="M813" i="4"/>
  <c r="N813" i="4"/>
  <c r="O813" i="4"/>
  <c r="P813" i="4"/>
  <c r="Q813" i="4"/>
  <c r="L814" i="4"/>
  <c r="M814" i="4"/>
  <c r="N814" i="4"/>
  <c r="O814" i="4"/>
  <c r="P814" i="4"/>
  <c r="Q814" i="4"/>
  <c r="L823" i="4"/>
  <c r="M823" i="4"/>
  <c r="N823" i="4"/>
  <c r="O823" i="4"/>
  <c r="P823" i="4"/>
  <c r="Q823" i="4"/>
  <c r="L824" i="4"/>
  <c r="M824" i="4"/>
  <c r="N824" i="4"/>
  <c r="O824" i="4"/>
  <c r="P824" i="4"/>
  <c r="Q824" i="4"/>
  <c r="L825" i="4"/>
  <c r="M825" i="4"/>
  <c r="N825" i="4"/>
  <c r="O825" i="4"/>
  <c r="P825" i="4"/>
  <c r="Q825" i="4"/>
  <c r="L826" i="4"/>
  <c r="M826" i="4"/>
  <c r="N826" i="4"/>
  <c r="O826" i="4"/>
  <c r="P826" i="4"/>
  <c r="Q826" i="4"/>
  <c r="L827" i="4"/>
  <c r="M827" i="4"/>
  <c r="N827" i="4"/>
  <c r="O827" i="4"/>
  <c r="P827" i="4"/>
  <c r="Q827" i="4"/>
  <c r="L828" i="4"/>
  <c r="M828" i="4"/>
  <c r="N828" i="4"/>
  <c r="O828" i="4"/>
  <c r="P828" i="4"/>
  <c r="Q828" i="4"/>
  <c r="L829" i="4"/>
  <c r="M829" i="4"/>
  <c r="N829" i="4"/>
  <c r="O829" i="4"/>
  <c r="P829" i="4"/>
  <c r="Q829" i="4"/>
  <c r="L830" i="4"/>
  <c r="M830" i="4"/>
  <c r="N830" i="4"/>
  <c r="O830" i="4"/>
  <c r="P830" i="4"/>
  <c r="Q830" i="4"/>
  <c r="L83" i="4"/>
  <c r="M83" i="4"/>
  <c r="N83" i="4"/>
  <c r="O83" i="4"/>
  <c r="P83" i="4"/>
  <c r="Q83" i="4"/>
  <c r="L116" i="4"/>
  <c r="M116" i="4"/>
  <c r="N116" i="4"/>
  <c r="O116" i="4"/>
  <c r="P116" i="4"/>
  <c r="Q116" i="4"/>
  <c r="L831" i="4"/>
  <c r="M831" i="4"/>
  <c r="N831" i="4"/>
  <c r="O831" i="4"/>
  <c r="P831" i="4"/>
  <c r="Q831" i="4"/>
  <c r="L832" i="4"/>
  <c r="M832" i="4"/>
  <c r="N832" i="4"/>
  <c r="O832" i="4"/>
  <c r="P832" i="4"/>
  <c r="Q832" i="4"/>
  <c r="L833" i="4"/>
  <c r="M833" i="4"/>
  <c r="N833" i="4"/>
  <c r="O833" i="4"/>
  <c r="P833" i="4"/>
  <c r="Q833" i="4"/>
  <c r="L834" i="4"/>
  <c r="M834" i="4"/>
  <c r="N834" i="4"/>
  <c r="O834" i="4"/>
  <c r="P834" i="4"/>
  <c r="Q834" i="4"/>
  <c r="L835" i="4"/>
  <c r="M835" i="4"/>
  <c r="N835" i="4"/>
  <c r="O835" i="4"/>
  <c r="P835" i="4"/>
  <c r="Q835" i="4"/>
  <c r="L836" i="4"/>
  <c r="M836" i="4"/>
  <c r="N836" i="4"/>
  <c r="O836" i="4"/>
  <c r="P836" i="4"/>
  <c r="Q836" i="4"/>
  <c r="L119" i="4"/>
  <c r="M119" i="4"/>
  <c r="N119" i="4"/>
  <c r="O119" i="4"/>
  <c r="P119" i="4"/>
  <c r="Q119" i="4"/>
  <c r="L133" i="4"/>
  <c r="M133" i="4"/>
  <c r="N133" i="4"/>
  <c r="O133" i="4"/>
  <c r="P133" i="4"/>
  <c r="Q133" i="4"/>
  <c r="L105" i="4"/>
  <c r="M105" i="4"/>
  <c r="N105" i="4"/>
  <c r="O105" i="4"/>
  <c r="P105" i="4"/>
  <c r="Q105" i="4"/>
  <c r="L837" i="4"/>
  <c r="M837" i="4"/>
  <c r="N837" i="4"/>
  <c r="O837" i="4"/>
  <c r="P837" i="4"/>
  <c r="Q837" i="4"/>
  <c r="L838" i="4"/>
  <c r="M838" i="4"/>
  <c r="N838" i="4"/>
  <c r="O838" i="4"/>
  <c r="P838" i="4"/>
  <c r="Q838" i="4"/>
  <c r="L839" i="4"/>
  <c r="M839" i="4"/>
  <c r="N839" i="4"/>
  <c r="O839" i="4"/>
  <c r="P839" i="4"/>
  <c r="Q839" i="4"/>
  <c r="L840" i="4"/>
  <c r="M840" i="4"/>
  <c r="N840" i="4"/>
  <c r="O840" i="4"/>
  <c r="P840" i="4"/>
  <c r="Q840" i="4"/>
  <c r="L841" i="4"/>
  <c r="M841" i="4"/>
  <c r="N841" i="4"/>
  <c r="O841" i="4"/>
  <c r="P841" i="4"/>
  <c r="Q841" i="4"/>
  <c r="L842" i="4"/>
  <c r="M842" i="4"/>
  <c r="N842" i="4"/>
  <c r="O842" i="4"/>
  <c r="P842" i="4"/>
  <c r="Q842" i="4"/>
  <c r="L843" i="4"/>
  <c r="M843" i="4"/>
  <c r="N843" i="4"/>
  <c r="O843" i="4"/>
  <c r="P843" i="4"/>
  <c r="Q843" i="4"/>
  <c r="L844" i="4"/>
  <c r="M844" i="4"/>
  <c r="N844" i="4"/>
  <c r="O844" i="4"/>
  <c r="P844" i="4"/>
  <c r="Q844" i="4"/>
  <c r="L845" i="4"/>
  <c r="M845" i="4"/>
  <c r="N845" i="4"/>
  <c r="O845" i="4"/>
  <c r="P845" i="4"/>
  <c r="Q845" i="4"/>
  <c r="L848" i="4"/>
  <c r="M848" i="4"/>
  <c r="N848" i="4"/>
  <c r="O848" i="4"/>
  <c r="P848" i="4"/>
  <c r="Q848" i="4"/>
  <c r="L849" i="4"/>
  <c r="M849" i="4"/>
  <c r="N849" i="4"/>
  <c r="O849" i="4"/>
  <c r="P849" i="4"/>
  <c r="Q849" i="4"/>
  <c r="L850" i="4"/>
  <c r="M850" i="4"/>
  <c r="N850" i="4"/>
  <c r="O850" i="4"/>
  <c r="P850" i="4"/>
  <c r="Q850" i="4"/>
  <c r="L851" i="4"/>
  <c r="M851" i="4"/>
  <c r="N851" i="4"/>
  <c r="O851" i="4"/>
  <c r="P851" i="4"/>
  <c r="Q851" i="4"/>
  <c r="L852" i="4"/>
  <c r="M852" i="4"/>
  <c r="N852" i="4"/>
  <c r="O852" i="4"/>
  <c r="P852" i="4"/>
  <c r="Q852" i="4"/>
  <c r="L853" i="4"/>
  <c r="M853" i="4"/>
  <c r="N853" i="4"/>
  <c r="O853" i="4"/>
  <c r="P853" i="4"/>
  <c r="Q853" i="4"/>
  <c r="L854" i="4"/>
  <c r="M854" i="4"/>
  <c r="N854" i="4"/>
  <c r="O854" i="4"/>
  <c r="P854" i="4"/>
  <c r="Q854" i="4"/>
  <c r="L855" i="4"/>
  <c r="M855" i="4"/>
  <c r="N855" i="4"/>
  <c r="O855" i="4"/>
  <c r="P855" i="4"/>
  <c r="Q855" i="4"/>
  <c r="L856" i="4"/>
  <c r="M856" i="4"/>
  <c r="N856" i="4"/>
  <c r="O856" i="4"/>
  <c r="P856" i="4"/>
  <c r="Q856" i="4"/>
  <c r="L857" i="4"/>
  <c r="M857" i="4"/>
  <c r="N857" i="4"/>
  <c r="O857" i="4"/>
  <c r="P857" i="4"/>
  <c r="Q857" i="4"/>
  <c r="L858" i="4"/>
  <c r="M858" i="4"/>
  <c r="N858" i="4"/>
  <c r="O858" i="4"/>
  <c r="P858" i="4"/>
  <c r="Q858" i="4"/>
  <c r="L859" i="4"/>
  <c r="M859" i="4"/>
  <c r="N859" i="4"/>
  <c r="O859" i="4"/>
  <c r="P859" i="4"/>
  <c r="Q859" i="4"/>
  <c r="L860" i="4"/>
  <c r="M860" i="4"/>
  <c r="N860" i="4"/>
  <c r="O860" i="4"/>
  <c r="P860" i="4"/>
  <c r="Q860" i="4"/>
  <c r="L861" i="4"/>
  <c r="M861" i="4"/>
  <c r="N861" i="4"/>
  <c r="O861" i="4"/>
  <c r="P861" i="4"/>
  <c r="Q861" i="4"/>
  <c r="L862" i="4"/>
  <c r="M862" i="4"/>
  <c r="N862" i="4"/>
  <c r="O862" i="4"/>
  <c r="P862" i="4"/>
  <c r="Q862" i="4"/>
  <c r="L863" i="4"/>
  <c r="M863" i="4"/>
  <c r="N863" i="4"/>
  <c r="O863" i="4"/>
  <c r="P863" i="4"/>
  <c r="Q863" i="4"/>
  <c r="L864" i="4"/>
  <c r="M864" i="4"/>
  <c r="N864" i="4"/>
  <c r="O864" i="4"/>
  <c r="P864" i="4"/>
  <c r="Q864" i="4"/>
  <c r="L865" i="4"/>
  <c r="M865" i="4"/>
  <c r="N865" i="4"/>
  <c r="O865" i="4"/>
  <c r="P865" i="4"/>
  <c r="Q865" i="4"/>
  <c r="L866" i="4"/>
  <c r="M866" i="4"/>
  <c r="N866" i="4"/>
  <c r="O866" i="4"/>
  <c r="P866" i="4"/>
  <c r="Q866" i="4"/>
  <c r="L867" i="4"/>
  <c r="M867" i="4"/>
  <c r="N867" i="4"/>
  <c r="O867" i="4"/>
  <c r="P867" i="4"/>
  <c r="Q867" i="4"/>
  <c r="L868" i="4"/>
  <c r="M868" i="4"/>
  <c r="N868" i="4"/>
  <c r="O868" i="4"/>
  <c r="P868" i="4"/>
  <c r="Q868" i="4"/>
  <c r="L869" i="4"/>
  <c r="M869" i="4"/>
  <c r="N869" i="4"/>
  <c r="O869" i="4"/>
  <c r="P869" i="4"/>
  <c r="Q869" i="4"/>
  <c r="L870" i="4"/>
  <c r="M870" i="4"/>
  <c r="N870" i="4"/>
  <c r="O870" i="4"/>
  <c r="P870" i="4"/>
  <c r="Q870" i="4"/>
  <c r="L871" i="4"/>
  <c r="M871" i="4"/>
  <c r="N871" i="4"/>
  <c r="O871" i="4"/>
  <c r="P871" i="4"/>
  <c r="Q871" i="4"/>
  <c r="L872" i="4"/>
  <c r="M872" i="4"/>
  <c r="N872" i="4"/>
  <c r="O872" i="4"/>
  <c r="P872" i="4"/>
  <c r="Q872" i="4"/>
  <c r="L873" i="4"/>
  <c r="M873" i="4"/>
  <c r="N873" i="4"/>
  <c r="O873" i="4"/>
  <c r="P873" i="4"/>
  <c r="Q873" i="4"/>
  <c r="L874" i="4"/>
  <c r="M874" i="4"/>
  <c r="N874" i="4"/>
  <c r="O874" i="4"/>
  <c r="P874" i="4"/>
  <c r="Q874" i="4"/>
  <c r="L875" i="4"/>
  <c r="M875" i="4"/>
  <c r="N875" i="4"/>
  <c r="O875" i="4"/>
  <c r="P875" i="4"/>
  <c r="Q875" i="4"/>
  <c r="L876" i="4"/>
  <c r="M876" i="4"/>
  <c r="N876" i="4"/>
  <c r="O876" i="4"/>
  <c r="P876" i="4"/>
  <c r="Q876" i="4"/>
  <c r="L877" i="4"/>
  <c r="M877" i="4"/>
  <c r="N877" i="4"/>
  <c r="O877" i="4"/>
  <c r="P877" i="4"/>
  <c r="Q877" i="4"/>
  <c r="L878" i="4"/>
  <c r="M878" i="4"/>
  <c r="N878" i="4"/>
  <c r="O878" i="4"/>
  <c r="P878" i="4"/>
  <c r="Q878" i="4"/>
  <c r="L879" i="4"/>
  <c r="M879" i="4"/>
  <c r="N879" i="4"/>
  <c r="O879" i="4"/>
  <c r="P879" i="4"/>
  <c r="Q879" i="4"/>
  <c r="L880" i="4"/>
  <c r="M880" i="4"/>
  <c r="N880" i="4"/>
  <c r="O880" i="4"/>
  <c r="P880" i="4"/>
  <c r="Q880" i="4"/>
  <c r="L881" i="4"/>
  <c r="M881" i="4"/>
  <c r="N881" i="4"/>
  <c r="O881" i="4"/>
  <c r="P881" i="4"/>
  <c r="Q881" i="4"/>
  <c r="L882" i="4"/>
  <c r="M882" i="4"/>
  <c r="N882" i="4"/>
  <c r="O882" i="4"/>
  <c r="P882" i="4"/>
  <c r="Q882" i="4"/>
  <c r="L883" i="4"/>
  <c r="M883" i="4"/>
  <c r="N883" i="4"/>
  <c r="O883" i="4"/>
  <c r="P883" i="4"/>
  <c r="Q883" i="4"/>
  <c r="L884" i="4"/>
  <c r="M884" i="4"/>
  <c r="N884" i="4"/>
  <c r="O884" i="4"/>
  <c r="P884" i="4"/>
  <c r="Q884" i="4"/>
  <c r="L885" i="4"/>
  <c r="M885" i="4"/>
  <c r="N885" i="4"/>
  <c r="O885" i="4"/>
  <c r="P885" i="4"/>
  <c r="Q885" i="4"/>
  <c r="L886" i="4"/>
  <c r="M886" i="4"/>
  <c r="N886" i="4"/>
  <c r="O886" i="4"/>
  <c r="P886" i="4"/>
  <c r="Q886" i="4"/>
  <c r="L887" i="4"/>
  <c r="M887" i="4"/>
  <c r="N887" i="4"/>
  <c r="O887" i="4"/>
  <c r="P887" i="4"/>
  <c r="Q887" i="4"/>
  <c r="L888" i="4"/>
  <c r="M888" i="4"/>
  <c r="N888" i="4"/>
  <c r="O888" i="4"/>
  <c r="P888" i="4"/>
  <c r="Q888" i="4"/>
  <c r="L889" i="4"/>
  <c r="M889" i="4"/>
  <c r="N889" i="4"/>
  <c r="O889" i="4"/>
  <c r="P889" i="4"/>
  <c r="Q889" i="4"/>
  <c r="L890" i="4"/>
  <c r="M890" i="4"/>
  <c r="N890" i="4"/>
  <c r="O890" i="4"/>
  <c r="P890" i="4"/>
  <c r="Q890" i="4"/>
  <c r="L891" i="4"/>
  <c r="M891" i="4"/>
  <c r="N891" i="4"/>
  <c r="O891" i="4"/>
  <c r="P891" i="4"/>
  <c r="Q891" i="4"/>
  <c r="L892" i="4"/>
  <c r="M892" i="4"/>
  <c r="N892" i="4"/>
  <c r="O892" i="4"/>
  <c r="P892" i="4"/>
  <c r="Q892" i="4"/>
  <c r="L893" i="4"/>
  <c r="M893" i="4"/>
  <c r="N893" i="4"/>
  <c r="O893" i="4"/>
  <c r="P893" i="4"/>
  <c r="Q893" i="4"/>
  <c r="L894" i="4"/>
  <c r="M894" i="4"/>
  <c r="N894" i="4"/>
  <c r="O894" i="4"/>
  <c r="P894" i="4"/>
  <c r="Q894" i="4"/>
  <c r="L895" i="4"/>
  <c r="M895" i="4"/>
  <c r="N895" i="4"/>
  <c r="O895" i="4"/>
  <c r="P895" i="4"/>
  <c r="Q895" i="4"/>
  <c r="L896" i="4"/>
  <c r="M896" i="4"/>
  <c r="N896" i="4"/>
  <c r="O896" i="4"/>
  <c r="P896" i="4"/>
  <c r="Q896" i="4"/>
  <c r="L897" i="4"/>
  <c r="M897" i="4"/>
  <c r="N897" i="4"/>
  <c r="O897" i="4"/>
  <c r="P897" i="4"/>
  <c r="Q897" i="4"/>
  <c r="L898" i="4"/>
  <c r="M898" i="4"/>
  <c r="N898" i="4"/>
  <c r="O898" i="4"/>
  <c r="P898" i="4"/>
  <c r="Q898" i="4"/>
  <c r="L899" i="4"/>
  <c r="M899" i="4"/>
  <c r="N899" i="4"/>
  <c r="O899" i="4"/>
  <c r="P899" i="4"/>
  <c r="Q899" i="4"/>
  <c r="L900" i="4"/>
  <c r="M900" i="4"/>
  <c r="N900" i="4"/>
  <c r="O900" i="4"/>
  <c r="P900" i="4"/>
  <c r="Q900" i="4"/>
  <c r="L901" i="4"/>
  <c r="M901" i="4"/>
  <c r="N901" i="4"/>
  <c r="O901" i="4"/>
  <c r="P901" i="4"/>
  <c r="Q901" i="4"/>
  <c r="L902" i="4"/>
  <c r="M902" i="4"/>
  <c r="N902" i="4"/>
  <c r="O902" i="4"/>
  <c r="P902" i="4"/>
  <c r="Q902" i="4"/>
  <c r="L903" i="4"/>
  <c r="M903" i="4"/>
  <c r="N903" i="4"/>
  <c r="O903" i="4"/>
  <c r="P903" i="4"/>
  <c r="Q903" i="4"/>
  <c r="L904" i="4"/>
  <c r="M904" i="4"/>
  <c r="N904" i="4"/>
  <c r="O904" i="4"/>
  <c r="P904" i="4"/>
  <c r="Q904" i="4"/>
  <c r="L905" i="4"/>
  <c r="M905" i="4"/>
  <c r="N905" i="4"/>
  <c r="O905" i="4"/>
  <c r="P905" i="4"/>
  <c r="Q905" i="4"/>
  <c r="L906" i="4"/>
  <c r="M906" i="4"/>
  <c r="N906" i="4"/>
  <c r="O906" i="4"/>
  <c r="P906" i="4"/>
  <c r="Q906" i="4"/>
  <c r="L907" i="4"/>
  <c r="M907" i="4"/>
  <c r="N907" i="4"/>
  <c r="O907" i="4"/>
  <c r="P907" i="4"/>
  <c r="Q907" i="4"/>
  <c r="L908" i="4"/>
  <c r="M908" i="4"/>
  <c r="N908" i="4"/>
  <c r="O908" i="4"/>
  <c r="P908" i="4"/>
  <c r="Q908" i="4"/>
  <c r="L909" i="4"/>
  <c r="M909" i="4"/>
  <c r="N909" i="4"/>
  <c r="O909" i="4"/>
  <c r="P909" i="4"/>
  <c r="Q909" i="4"/>
  <c r="L910" i="4"/>
  <c r="M910" i="4"/>
  <c r="N910" i="4"/>
  <c r="O910" i="4"/>
  <c r="P910" i="4"/>
  <c r="Q910" i="4"/>
  <c r="L911" i="4"/>
  <c r="M911" i="4"/>
  <c r="N911" i="4"/>
  <c r="O911" i="4"/>
  <c r="P911" i="4"/>
  <c r="Q911" i="4"/>
  <c r="L912" i="4"/>
  <c r="M912" i="4"/>
  <c r="N912" i="4"/>
  <c r="O912" i="4"/>
  <c r="P912" i="4"/>
  <c r="Q912" i="4"/>
  <c r="L913" i="4"/>
  <c r="M913" i="4"/>
  <c r="N913" i="4"/>
  <c r="O913" i="4"/>
  <c r="P913" i="4"/>
  <c r="Q913" i="4"/>
  <c r="L914" i="4"/>
  <c r="M914" i="4"/>
  <c r="N914" i="4"/>
  <c r="O914" i="4"/>
  <c r="P914" i="4"/>
  <c r="Q914" i="4"/>
  <c r="L915" i="4"/>
  <c r="M915" i="4"/>
  <c r="N915" i="4"/>
  <c r="O915" i="4"/>
  <c r="P915" i="4"/>
  <c r="Q915" i="4"/>
  <c r="L14" i="4"/>
  <c r="M14" i="4"/>
  <c r="N14" i="4"/>
  <c r="O14" i="4"/>
  <c r="P14" i="4"/>
  <c r="Q14" i="4"/>
  <c r="L8" i="4"/>
  <c r="M8" i="4"/>
  <c r="N8" i="4"/>
  <c r="O8" i="4"/>
  <c r="P8" i="4"/>
  <c r="Q8" i="4"/>
  <c r="L942" i="4"/>
  <c r="M942" i="4"/>
  <c r="N942" i="4"/>
  <c r="O942" i="4"/>
  <c r="P942" i="4"/>
  <c r="Q942" i="4"/>
  <c r="L943" i="4"/>
  <c r="M943" i="4"/>
  <c r="N943" i="4"/>
  <c r="O943" i="4"/>
  <c r="P943" i="4"/>
  <c r="Q943" i="4"/>
  <c r="L945" i="4"/>
  <c r="M945" i="4"/>
  <c r="N945" i="4"/>
  <c r="O945" i="4"/>
  <c r="P945" i="4"/>
  <c r="Q945" i="4"/>
  <c r="L946" i="4"/>
  <c r="M946" i="4"/>
  <c r="N946" i="4"/>
  <c r="O946" i="4"/>
  <c r="P946" i="4"/>
  <c r="Q946" i="4"/>
  <c r="L947" i="4"/>
  <c r="M947" i="4"/>
  <c r="N947" i="4"/>
  <c r="O947" i="4"/>
  <c r="P947" i="4"/>
  <c r="Q947" i="4"/>
  <c r="L952" i="4"/>
  <c r="M952" i="4"/>
  <c r="N952" i="4"/>
  <c r="O952" i="4"/>
  <c r="P952" i="4"/>
  <c r="Q952" i="4"/>
  <c r="L953" i="4"/>
  <c r="M953" i="4"/>
  <c r="N953" i="4"/>
  <c r="O953" i="4"/>
  <c r="P953" i="4"/>
  <c r="Q953" i="4"/>
  <c r="L966" i="4"/>
  <c r="M966" i="4"/>
  <c r="N966" i="4"/>
  <c r="O966" i="4"/>
  <c r="P966" i="4"/>
  <c r="Q966" i="4"/>
  <c r="L967" i="4"/>
  <c r="M967" i="4"/>
  <c r="N967" i="4"/>
  <c r="O967" i="4"/>
  <c r="P967" i="4"/>
  <c r="Q967" i="4"/>
  <c r="L968" i="4"/>
  <c r="M968" i="4"/>
  <c r="N968" i="4"/>
  <c r="O968" i="4"/>
  <c r="P968" i="4"/>
  <c r="Q968" i="4"/>
  <c r="L969" i="4"/>
  <c r="M969" i="4"/>
  <c r="N969" i="4"/>
  <c r="O969" i="4"/>
  <c r="P969" i="4"/>
  <c r="Q969" i="4"/>
  <c r="L110" i="4"/>
  <c r="M110" i="4"/>
  <c r="N110" i="4"/>
  <c r="O110" i="4"/>
  <c r="P110" i="4"/>
  <c r="Q110" i="4"/>
  <c r="L104" i="4"/>
  <c r="M104" i="4"/>
  <c r="N104" i="4"/>
  <c r="O104" i="4"/>
  <c r="P104" i="4"/>
  <c r="Q104" i="4"/>
  <c r="L980" i="4"/>
  <c r="M980" i="4"/>
  <c r="N980" i="4"/>
  <c r="O980" i="4"/>
  <c r="P980" i="4"/>
  <c r="Q980" i="4"/>
  <c r="L981" i="4"/>
  <c r="M981" i="4"/>
  <c r="N981" i="4"/>
  <c r="O981" i="4"/>
  <c r="P981" i="4"/>
  <c r="Q981" i="4"/>
  <c r="L982" i="4"/>
  <c r="M982" i="4"/>
  <c r="N982" i="4"/>
  <c r="O982" i="4"/>
  <c r="P982" i="4"/>
  <c r="Q982" i="4"/>
  <c r="L983" i="4"/>
  <c r="M983" i="4"/>
  <c r="N983" i="4"/>
  <c r="O983" i="4"/>
  <c r="P983" i="4"/>
  <c r="Q983" i="4"/>
  <c r="L984" i="4"/>
  <c r="M984" i="4"/>
  <c r="N984" i="4"/>
  <c r="O984" i="4"/>
  <c r="P984" i="4"/>
  <c r="Q984" i="4"/>
  <c r="L985" i="4"/>
  <c r="M985" i="4"/>
  <c r="N985" i="4"/>
  <c r="O985" i="4"/>
  <c r="P985" i="4"/>
  <c r="Q985" i="4"/>
  <c r="L986" i="4"/>
  <c r="M986" i="4"/>
  <c r="N986" i="4"/>
  <c r="O986" i="4"/>
  <c r="P986" i="4"/>
  <c r="Q986" i="4"/>
  <c r="L987" i="4"/>
  <c r="M987" i="4"/>
  <c r="N987" i="4"/>
  <c r="O987" i="4"/>
  <c r="P987" i="4"/>
  <c r="Q987" i="4"/>
  <c r="L988" i="4"/>
  <c r="M988" i="4"/>
  <c r="N988" i="4"/>
  <c r="O988" i="4"/>
  <c r="P988" i="4"/>
  <c r="Q988" i="4"/>
  <c r="L989" i="4"/>
  <c r="M989" i="4"/>
  <c r="N989" i="4"/>
  <c r="O989" i="4"/>
  <c r="P989" i="4"/>
  <c r="Q989" i="4"/>
  <c r="L990" i="4"/>
  <c r="M990" i="4"/>
  <c r="N990" i="4"/>
  <c r="O990" i="4"/>
  <c r="P990" i="4"/>
  <c r="Q990" i="4"/>
  <c r="L991" i="4"/>
  <c r="M991" i="4"/>
  <c r="N991" i="4"/>
  <c r="O991" i="4"/>
  <c r="P991" i="4"/>
  <c r="Q991" i="4"/>
  <c r="L992" i="4"/>
  <c r="M992" i="4"/>
  <c r="N992" i="4"/>
  <c r="O992" i="4"/>
  <c r="P992" i="4"/>
  <c r="Q992" i="4"/>
  <c r="L993" i="4"/>
  <c r="M993" i="4"/>
  <c r="N993" i="4"/>
  <c r="O993" i="4"/>
  <c r="P993" i="4"/>
  <c r="Q993" i="4"/>
  <c r="L994" i="4"/>
  <c r="M994" i="4"/>
  <c r="N994" i="4"/>
  <c r="O994" i="4"/>
  <c r="P994" i="4"/>
  <c r="Q994" i="4"/>
  <c r="L995" i="4"/>
  <c r="M995" i="4"/>
  <c r="N995" i="4"/>
  <c r="O995" i="4"/>
  <c r="P995" i="4"/>
  <c r="Q995" i="4"/>
  <c r="L996" i="4"/>
  <c r="M996" i="4"/>
  <c r="N996" i="4"/>
  <c r="O996" i="4"/>
  <c r="P996" i="4"/>
  <c r="Q996" i="4"/>
  <c r="L1001" i="4"/>
  <c r="M1001" i="4"/>
  <c r="N1001" i="4"/>
  <c r="O1001" i="4"/>
  <c r="P1001" i="4"/>
  <c r="Q1001" i="4"/>
  <c r="L1002" i="4"/>
  <c r="M1002" i="4"/>
  <c r="N1002" i="4"/>
  <c r="O1002" i="4"/>
  <c r="P1002" i="4"/>
  <c r="Q1002" i="4"/>
  <c r="L1003" i="4"/>
  <c r="M1003" i="4"/>
  <c r="N1003" i="4"/>
  <c r="O1003" i="4"/>
  <c r="P1003" i="4"/>
  <c r="Q1003" i="4"/>
  <c r="L1004" i="4"/>
  <c r="M1004" i="4"/>
  <c r="N1004" i="4"/>
  <c r="O1004" i="4"/>
  <c r="P1004" i="4"/>
  <c r="Q1004" i="4"/>
  <c r="L1005" i="4"/>
  <c r="M1005" i="4"/>
  <c r="N1005" i="4"/>
  <c r="O1005" i="4"/>
  <c r="P1005" i="4"/>
  <c r="Q1005" i="4"/>
  <c r="L1006" i="4"/>
  <c r="M1006" i="4"/>
  <c r="N1006" i="4"/>
  <c r="O1006" i="4"/>
  <c r="P1006" i="4"/>
  <c r="Q1006" i="4"/>
  <c r="L1007" i="4"/>
  <c r="M1007" i="4"/>
  <c r="N1007" i="4"/>
  <c r="O1007" i="4"/>
  <c r="P1007" i="4"/>
  <c r="Q1007" i="4"/>
  <c r="L1008" i="4"/>
  <c r="M1008" i="4"/>
  <c r="N1008" i="4"/>
  <c r="O1008" i="4"/>
  <c r="P1008" i="4"/>
  <c r="Q1008" i="4"/>
  <c r="L1009" i="4"/>
  <c r="M1009" i="4"/>
  <c r="N1009" i="4"/>
  <c r="O1009" i="4"/>
  <c r="P1009" i="4"/>
  <c r="Q1009" i="4"/>
  <c r="L1010" i="4"/>
  <c r="M1010" i="4"/>
  <c r="N1010" i="4"/>
  <c r="O1010" i="4"/>
  <c r="P1010" i="4"/>
  <c r="Q1010" i="4"/>
  <c r="L87" i="4"/>
  <c r="M87" i="4"/>
  <c r="N87" i="4"/>
  <c r="O87" i="4"/>
  <c r="P87" i="4"/>
  <c r="Q87" i="4"/>
  <c r="L12" i="4"/>
  <c r="M12" i="4"/>
  <c r="N12" i="4"/>
  <c r="O12" i="4"/>
  <c r="P12" i="4"/>
  <c r="Q12" i="4"/>
  <c r="L135" i="4"/>
  <c r="M135" i="4"/>
  <c r="N135" i="4"/>
  <c r="O135" i="4"/>
  <c r="P135" i="4"/>
  <c r="Q135" i="4"/>
  <c r="L88" i="4"/>
  <c r="M88" i="4"/>
  <c r="N88" i="4"/>
  <c r="O88" i="4"/>
  <c r="P88" i="4"/>
  <c r="Q88" i="4"/>
  <c r="L113" i="4"/>
  <c r="M113" i="4"/>
  <c r="N113" i="4"/>
  <c r="O113" i="4"/>
  <c r="P113" i="4"/>
  <c r="Q113" i="4"/>
  <c r="L107" i="4"/>
  <c r="M107" i="4"/>
  <c r="N107" i="4"/>
  <c r="O107" i="4"/>
  <c r="P107" i="4"/>
  <c r="Q107" i="4"/>
  <c r="L97" i="4"/>
  <c r="M97" i="4"/>
  <c r="N97" i="4"/>
  <c r="O97" i="4"/>
  <c r="P97" i="4"/>
  <c r="Q97" i="4"/>
  <c r="L161" i="4"/>
  <c r="M161" i="4"/>
  <c r="N161" i="4"/>
  <c r="O161" i="4"/>
  <c r="P161" i="4"/>
  <c r="Q161" i="4"/>
  <c r="L108" i="4"/>
  <c r="M108" i="4"/>
  <c r="N108" i="4"/>
  <c r="O108" i="4"/>
  <c r="P108" i="4"/>
  <c r="Q108" i="4"/>
  <c r="L89" i="4"/>
  <c r="M89" i="4"/>
  <c r="N89" i="4"/>
  <c r="O89" i="4"/>
  <c r="P89" i="4"/>
  <c r="Q89" i="4"/>
  <c r="L155" i="4"/>
  <c r="M155" i="4"/>
  <c r="N155" i="4"/>
  <c r="O155" i="4"/>
  <c r="P155" i="4"/>
  <c r="Q155" i="4"/>
  <c r="L125" i="4"/>
  <c r="M125" i="4"/>
  <c r="N125" i="4"/>
  <c r="O125" i="4"/>
  <c r="P125" i="4"/>
  <c r="Q125" i="4"/>
  <c r="L61" i="4"/>
  <c r="M61" i="4"/>
  <c r="N61" i="4"/>
  <c r="O61" i="4"/>
  <c r="P61" i="4"/>
  <c r="Q61" i="4"/>
  <c r="L50" i="4"/>
  <c r="M50" i="4"/>
  <c r="N50" i="4"/>
  <c r="O50" i="4"/>
  <c r="P50" i="4"/>
  <c r="Q50" i="4"/>
  <c r="L151" i="4"/>
  <c r="M151" i="4"/>
  <c r="N151" i="4"/>
  <c r="O151" i="4"/>
  <c r="P151" i="4"/>
  <c r="Q151" i="4"/>
  <c r="L162" i="4"/>
  <c r="M162" i="4"/>
  <c r="N162" i="4"/>
  <c r="O162" i="4"/>
  <c r="P162" i="4"/>
  <c r="Q162" i="4"/>
  <c r="L1011" i="4"/>
  <c r="M1011" i="4"/>
  <c r="N1011" i="4"/>
  <c r="O1011" i="4"/>
  <c r="P1011" i="4"/>
  <c r="Q1011" i="4"/>
  <c r="L1012" i="4"/>
  <c r="M1012" i="4"/>
  <c r="N1012" i="4"/>
  <c r="O1012" i="4"/>
  <c r="P1012" i="4"/>
  <c r="Q1012" i="4"/>
  <c r="L1013" i="4"/>
  <c r="M1013" i="4"/>
  <c r="N1013" i="4"/>
  <c r="O1013" i="4"/>
  <c r="P1013" i="4"/>
  <c r="Q1013" i="4"/>
  <c r="L40" i="4"/>
  <c r="M40" i="4"/>
  <c r="N40" i="4"/>
  <c r="O40" i="4"/>
  <c r="P40" i="4"/>
  <c r="Q40" i="4"/>
  <c r="L41" i="4"/>
  <c r="M41" i="4"/>
  <c r="N41" i="4"/>
  <c r="O41" i="4"/>
  <c r="P41" i="4"/>
  <c r="Q41" i="4"/>
  <c r="L136" i="4"/>
  <c r="M136" i="4"/>
  <c r="N136" i="4"/>
  <c r="O136" i="4"/>
  <c r="P136" i="4"/>
  <c r="Q136" i="4"/>
  <c r="L137" i="4"/>
  <c r="M137" i="4"/>
  <c r="N137" i="4"/>
  <c r="O137" i="4"/>
  <c r="P137" i="4"/>
  <c r="Q137" i="4"/>
  <c r="L1023" i="4"/>
  <c r="M1023" i="4"/>
  <c r="N1023" i="4"/>
  <c r="O1023" i="4"/>
  <c r="P1023" i="4"/>
  <c r="Q1023" i="4"/>
  <c r="L1024" i="4"/>
  <c r="M1024" i="4"/>
  <c r="N1024" i="4"/>
  <c r="O1024" i="4"/>
  <c r="P1024" i="4"/>
  <c r="Q1024" i="4"/>
  <c r="L1025" i="4"/>
  <c r="M1025" i="4"/>
  <c r="N1025" i="4"/>
  <c r="O1025" i="4"/>
  <c r="P1025" i="4"/>
  <c r="Q1025" i="4"/>
  <c r="L1026" i="4"/>
  <c r="M1026" i="4"/>
  <c r="N1026" i="4"/>
  <c r="O1026" i="4"/>
  <c r="P1026" i="4"/>
  <c r="Q1026" i="4"/>
  <c r="L1027" i="4"/>
  <c r="M1027" i="4"/>
  <c r="N1027" i="4"/>
  <c r="O1027" i="4"/>
  <c r="P1027" i="4"/>
  <c r="Q1027" i="4"/>
  <c r="L1056" i="4"/>
  <c r="M1056" i="4"/>
  <c r="N1056" i="4"/>
  <c r="O1056" i="4"/>
  <c r="P1056" i="4"/>
  <c r="Q1056" i="4"/>
  <c r="L1057" i="4"/>
  <c r="M1057" i="4"/>
  <c r="N1057" i="4"/>
  <c r="O1057" i="4"/>
  <c r="P1057" i="4"/>
  <c r="Q1057" i="4"/>
  <c r="L1058" i="4"/>
  <c r="M1058" i="4"/>
  <c r="N1058" i="4"/>
  <c r="O1058" i="4"/>
  <c r="P1058" i="4"/>
  <c r="Q1058" i="4"/>
  <c r="L1059" i="4"/>
  <c r="M1059" i="4"/>
  <c r="N1059" i="4"/>
  <c r="O1059" i="4"/>
  <c r="P1059" i="4"/>
  <c r="Q1059" i="4"/>
  <c r="L1060" i="4"/>
  <c r="M1060" i="4"/>
  <c r="N1060" i="4"/>
  <c r="O1060" i="4"/>
  <c r="P1060" i="4"/>
  <c r="Q1060" i="4"/>
  <c r="L1061" i="4"/>
  <c r="M1061" i="4"/>
  <c r="N1061" i="4"/>
  <c r="O1061" i="4"/>
  <c r="P1061" i="4"/>
  <c r="Q1061" i="4"/>
  <c r="L1062" i="4"/>
  <c r="M1062" i="4"/>
  <c r="N1062" i="4"/>
  <c r="O1062" i="4"/>
  <c r="P1062" i="4"/>
  <c r="Q1062" i="4"/>
  <c r="L1063" i="4"/>
  <c r="M1063" i="4"/>
  <c r="N1063" i="4"/>
  <c r="O1063" i="4"/>
  <c r="P1063" i="4"/>
  <c r="Q1063" i="4"/>
  <c r="L1064" i="4"/>
  <c r="M1064" i="4"/>
  <c r="N1064" i="4"/>
  <c r="O1064" i="4"/>
  <c r="P1064" i="4"/>
  <c r="Q1064" i="4"/>
  <c r="L1065" i="4"/>
  <c r="M1065" i="4"/>
  <c r="N1065" i="4"/>
  <c r="O1065" i="4"/>
  <c r="P1065" i="4"/>
  <c r="Q1065" i="4"/>
  <c r="L1066" i="4"/>
  <c r="M1066" i="4"/>
  <c r="N1066" i="4"/>
  <c r="O1066" i="4"/>
  <c r="P1066" i="4"/>
  <c r="Q1066" i="4"/>
  <c r="L1067" i="4"/>
  <c r="M1067" i="4"/>
  <c r="N1067" i="4"/>
  <c r="O1067" i="4"/>
  <c r="P1067" i="4"/>
  <c r="Q1067" i="4"/>
  <c r="L1068" i="4"/>
  <c r="M1068" i="4"/>
  <c r="N1068" i="4"/>
  <c r="O1068" i="4"/>
  <c r="P1068" i="4"/>
  <c r="Q1068" i="4"/>
  <c r="L1069" i="4"/>
  <c r="M1069" i="4"/>
  <c r="N1069" i="4"/>
  <c r="O1069" i="4"/>
  <c r="P1069" i="4"/>
  <c r="Q1069" i="4"/>
  <c r="L1070" i="4"/>
  <c r="M1070" i="4"/>
  <c r="N1070" i="4"/>
  <c r="O1070" i="4"/>
  <c r="P1070" i="4"/>
  <c r="Q1070" i="4"/>
  <c r="L1071" i="4"/>
  <c r="M1071" i="4"/>
  <c r="N1071" i="4"/>
  <c r="O1071" i="4"/>
  <c r="P1071" i="4"/>
  <c r="Q1071" i="4"/>
  <c r="L1072" i="4"/>
  <c r="M1072" i="4"/>
  <c r="N1072" i="4"/>
  <c r="O1072" i="4"/>
  <c r="P1072" i="4"/>
  <c r="Q1072" i="4"/>
  <c r="L1073" i="4"/>
  <c r="M1073" i="4"/>
  <c r="N1073" i="4"/>
  <c r="O1073" i="4"/>
  <c r="P1073" i="4"/>
  <c r="Q1073" i="4"/>
  <c r="L1074" i="4"/>
  <c r="M1074" i="4"/>
  <c r="N1074" i="4"/>
  <c r="O1074" i="4"/>
  <c r="P1074" i="4"/>
  <c r="Q1074" i="4"/>
  <c r="L1075" i="4"/>
  <c r="M1075" i="4"/>
  <c r="N1075" i="4"/>
  <c r="O1075" i="4"/>
  <c r="P1075" i="4"/>
  <c r="Q1075" i="4"/>
  <c r="L1082" i="4"/>
  <c r="M1082" i="4"/>
  <c r="N1082" i="4"/>
  <c r="O1082" i="4"/>
  <c r="P1082" i="4"/>
  <c r="Q1082" i="4"/>
  <c r="L1083" i="4"/>
  <c r="M1083" i="4"/>
  <c r="N1083" i="4"/>
  <c r="O1083" i="4"/>
  <c r="P1083" i="4"/>
  <c r="Q1083" i="4"/>
  <c r="L1084" i="4"/>
  <c r="M1084" i="4"/>
  <c r="N1084" i="4"/>
  <c r="O1084" i="4"/>
  <c r="P1084" i="4"/>
  <c r="Q1084" i="4"/>
  <c r="L1085" i="4"/>
  <c r="M1085" i="4"/>
  <c r="N1085" i="4"/>
  <c r="O1085" i="4"/>
  <c r="P1085" i="4"/>
  <c r="Q1085" i="4"/>
  <c r="L1086" i="4"/>
  <c r="M1086" i="4"/>
  <c r="N1086" i="4"/>
  <c r="O1086" i="4"/>
  <c r="P1086" i="4"/>
  <c r="Q1086" i="4"/>
  <c r="L1087" i="4"/>
  <c r="M1087" i="4"/>
  <c r="N1087" i="4"/>
  <c r="O1087" i="4"/>
  <c r="P1087" i="4"/>
  <c r="Q1087" i="4"/>
  <c r="L1088" i="4"/>
  <c r="M1088" i="4"/>
  <c r="N1088" i="4"/>
  <c r="O1088" i="4"/>
  <c r="P1088" i="4"/>
  <c r="Q1088" i="4"/>
  <c r="L1089" i="4"/>
  <c r="M1089" i="4"/>
  <c r="N1089" i="4"/>
  <c r="O1089" i="4"/>
  <c r="P1089" i="4"/>
  <c r="Q1089" i="4"/>
  <c r="L1090" i="4"/>
  <c r="M1090" i="4"/>
  <c r="N1090" i="4"/>
  <c r="O1090" i="4"/>
  <c r="P1090" i="4"/>
  <c r="Q1090" i="4"/>
  <c r="L1091" i="4"/>
  <c r="M1091" i="4"/>
  <c r="N1091" i="4"/>
  <c r="O1091" i="4"/>
  <c r="P1091" i="4"/>
  <c r="Q1091" i="4"/>
  <c r="L1092" i="4"/>
  <c r="M1092" i="4"/>
  <c r="N1092" i="4"/>
  <c r="O1092" i="4"/>
  <c r="P1092" i="4"/>
  <c r="Q1092" i="4"/>
  <c r="L62" i="4"/>
  <c r="M62" i="4"/>
  <c r="N62" i="4"/>
  <c r="O62" i="4"/>
  <c r="P62" i="4"/>
  <c r="Q62" i="4"/>
  <c r="L37" i="4"/>
  <c r="M37" i="4"/>
  <c r="N37" i="4"/>
  <c r="O37" i="4"/>
  <c r="P37" i="4"/>
  <c r="Q37" i="4"/>
  <c r="L90" i="4"/>
  <c r="M90" i="4"/>
  <c r="N90" i="4"/>
  <c r="O90" i="4"/>
  <c r="P90" i="4"/>
  <c r="Q90" i="4"/>
  <c r="L63" i="4"/>
  <c r="M63" i="4"/>
  <c r="N63" i="4"/>
  <c r="O63" i="4"/>
  <c r="P63" i="4"/>
  <c r="Q63" i="4"/>
  <c r="L38" i="4"/>
  <c r="M38" i="4"/>
  <c r="N38" i="4"/>
  <c r="O38" i="4"/>
  <c r="P38" i="4"/>
  <c r="Q38" i="4"/>
  <c r="L91" i="4"/>
  <c r="M91" i="4"/>
  <c r="N91" i="4"/>
  <c r="O91" i="4"/>
  <c r="P91" i="4"/>
  <c r="Q91" i="4"/>
  <c r="L2" i="4"/>
  <c r="M2" i="4"/>
  <c r="N2" i="4"/>
  <c r="O2" i="4"/>
  <c r="P2" i="4"/>
  <c r="Q2" i="4"/>
  <c r="L7" i="4"/>
  <c r="M7" i="4"/>
  <c r="N7" i="4"/>
  <c r="O7" i="4"/>
  <c r="P7" i="4"/>
  <c r="Q7" i="4"/>
  <c r="L24" i="4"/>
  <c r="M24" i="4"/>
  <c r="N24" i="4"/>
  <c r="O24" i="4"/>
  <c r="P24" i="4"/>
  <c r="Q24" i="4"/>
  <c r="L54" i="4"/>
  <c r="M54" i="4"/>
  <c r="N54" i="4"/>
  <c r="O54" i="4"/>
  <c r="P54" i="4"/>
  <c r="Q54" i="4"/>
  <c r="L163" i="4"/>
  <c r="M163" i="4"/>
  <c r="N163" i="4"/>
  <c r="O163" i="4"/>
  <c r="P163" i="4"/>
  <c r="Q163" i="4"/>
  <c r="L25" i="4"/>
  <c r="M25" i="4"/>
  <c r="N25" i="4"/>
  <c r="O25" i="4"/>
  <c r="P25" i="4"/>
  <c r="Q25" i="4"/>
  <c r="L70" i="4"/>
  <c r="M70" i="4"/>
  <c r="N70" i="4"/>
  <c r="O70" i="4"/>
  <c r="P70" i="4"/>
  <c r="Q70" i="4"/>
  <c r="L100" i="4"/>
  <c r="M100" i="4"/>
  <c r="N100" i="4"/>
  <c r="O100" i="4"/>
  <c r="P100" i="4"/>
  <c r="Q100" i="4"/>
  <c r="L147" i="4"/>
  <c r="M147" i="4"/>
  <c r="N147" i="4"/>
  <c r="O147" i="4"/>
  <c r="P147" i="4"/>
  <c r="Q147" i="4"/>
  <c r="L1093" i="4"/>
  <c r="M1093" i="4"/>
  <c r="N1093" i="4"/>
  <c r="O1093" i="4"/>
  <c r="P1093" i="4"/>
  <c r="Q1093" i="4"/>
  <c r="L1094" i="4"/>
  <c r="M1094" i="4"/>
  <c r="N1094" i="4"/>
  <c r="O1094" i="4"/>
  <c r="P1094" i="4"/>
  <c r="Q1094" i="4"/>
  <c r="L1095" i="4"/>
  <c r="M1095" i="4"/>
  <c r="N1095" i="4"/>
  <c r="O1095" i="4"/>
  <c r="P1095" i="4"/>
  <c r="Q1095" i="4"/>
  <c r="L1096" i="4"/>
  <c r="M1096" i="4"/>
  <c r="N1096" i="4"/>
  <c r="O1096" i="4"/>
  <c r="P1096" i="4"/>
  <c r="Q1096" i="4"/>
  <c r="L1097" i="4"/>
  <c r="M1097" i="4"/>
  <c r="N1097" i="4"/>
  <c r="O1097" i="4"/>
  <c r="P1097" i="4"/>
  <c r="Q1097" i="4"/>
  <c r="L1098" i="4"/>
  <c r="M1098" i="4"/>
  <c r="N1098" i="4"/>
  <c r="O1098" i="4"/>
  <c r="P1098" i="4"/>
  <c r="Q1098" i="4"/>
  <c r="L1099" i="4"/>
  <c r="M1099" i="4"/>
  <c r="N1099" i="4"/>
  <c r="O1099" i="4"/>
  <c r="P1099" i="4"/>
  <c r="Q1099" i="4"/>
  <c r="L1100" i="4"/>
  <c r="M1100" i="4"/>
  <c r="N1100" i="4"/>
  <c r="O1100" i="4"/>
  <c r="P1100" i="4"/>
  <c r="Q1100" i="4"/>
  <c r="L1101" i="4"/>
  <c r="M1101" i="4"/>
  <c r="N1101" i="4"/>
  <c r="O1101" i="4"/>
  <c r="P1101" i="4"/>
  <c r="Q1101" i="4"/>
  <c r="L1102" i="4"/>
  <c r="M1102" i="4"/>
  <c r="N1102" i="4"/>
  <c r="O1102" i="4"/>
  <c r="P1102" i="4"/>
  <c r="Q1102" i="4"/>
  <c r="L1103" i="4"/>
  <c r="M1103" i="4"/>
  <c r="N1103" i="4"/>
  <c r="O1103" i="4"/>
  <c r="P1103" i="4"/>
  <c r="Q1103" i="4"/>
  <c r="L1104" i="4"/>
  <c r="M1104" i="4"/>
  <c r="N1104" i="4"/>
  <c r="O1104" i="4"/>
  <c r="P1104" i="4"/>
  <c r="Q1104" i="4"/>
  <c r="L1105" i="4"/>
  <c r="M1105" i="4"/>
  <c r="N1105" i="4"/>
  <c r="O1105" i="4"/>
  <c r="P1105" i="4"/>
  <c r="Q1105" i="4"/>
  <c r="L1106" i="4"/>
  <c r="M1106" i="4"/>
  <c r="N1106" i="4"/>
  <c r="O1106" i="4"/>
  <c r="P1106" i="4"/>
  <c r="Q1106" i="4"/>
  <c r="L1107" i="4"/>
  <c r="M1107" i="4"/>
  <c r="N1107" i="4"/>
  <c r="O1107" i="4"/>
  <c r="P1107" i="4"/>
  <c r="Q1107" i="4"/>
  <c r="L1108" i="4"/>
  <c r="M1108" i="4"/>
  <c r="N1108" i="4"/>
  <c r="O1108" i="4"/>
  <c r="P1108" i="4"/>
  <c r="Q1108" i="4"/>
  <c r="L1109" i="4"/>
  <c r="M1109" i="4"/>
  <c r="N1109" i="4"/>
  <c r="O1109" i="4"/>
  <c r="P1109" i="4"/>
  <c r="Q1109" i="4"/>
  <c r="L1110" i="4"/>
  <c r="M1110" i="4"/>
  <c r="N1110" i="4"/>
  <c r="O1110" i="4"/>
  <c r="P1110" i="4"/>
  <c r="Q1110" i="4"/>
  <c r="L1111" i="4"/>
  <c r="M1111" i="4"/>
  <c r="N1111" i="4"/>
  <c r="O1111" i="4"/>
  <c r="P1111" i="4"/>
  <c r="Q1111" i="4"/>
  <c r="L1112" i="4"/>
  <c r="M1112" i="4"/>
  <c r="N1112" i="4"/>
  <c r="O1112" i="4"/>
  <c r="P1112" i="4"/>
  <c r="Q1112" i="4"/>
  <c r="L1113" i="4"/>
  <c r="M1113" i="4"/>
  <c r="N1113" i="4"/>
  <c r="O1113" i="4"/>
  <c r="P1113" i="4"/>
  <c r="Q1113" i="4"/>
  <c r="L1114" i="4"/>
  <c r="M1114" i="4"/>
  <c r="N1114" i="4"/>
  <c r="O1114" i="4"/>
  <c r="P1114" i="4"/>
  <c r="Q1114" i="4"/>
  <c r="L1115" i="4"/>
  <c r="M1115" i="4"/>
  <c r="N1115" i="4"/>
  <c r="O1115" i="4"/>
  <c r="P1115" i="4"/>
  <c r="Q1115" i="4"/>
  <c r="L1116" i="4"/>
  <c r="M1116" i="4"/>
  <c r="N1116" i="4"/>
  <c r="O1116" i="4"/>
  <c r="P1116" i="4"/>
  <c r="Q1116" i="4"/>
  <c r="L15" i="4"/>
  <c r="M15" i="4"/>
  <c r="N15" i="4"/>
  <c r="O15" i="4"/>
  <c r="P15" i="4"/>
  <c r="Q15" i="4"/>
  <c r="L4" i="4"/>
  <c r="M4" i="4"/>
  <c r="N4" i="4"/>
  <c r="O4" i="4"/>
  <c r="P4" i="4"/>
  <c r="Q4" i="4"/>
  <c r="L23" i="4"/>
  <c r="M23" i="4"/>
  <c r="N23" i="4"/>
  <c r="O23" i="4"/>
  <c r="P23" i="4"/>
  <c r="Q23" i="4"/>
  <c r="L1117" i="4"/>
  <c r="M1117" i="4"/>
  <c r="N1117" i="4"/>
  <c r="O1117" i="4"/>
  <c r="P1117" i="4"/>
  <c r="Q1117" i="4"/>
  <c r="L1118" i="4"/>
  <c r="M1118" i="4"/>
  <c r="N1118" i="4"/>
  <c r="O1118" i="4"/>
  <c r="P1118" i="4"/>
  <c r="Q1118" i="4"/>
  <c r="L1119" i="4"/>
  <c r="M1119" i="4"/>
  <c r="N1119" i="4"/>
  <c r="O1119" i="4"/>
  <c r="P1119" i="4"/>
  <c r="Q1119" i="4"/>
  <c r="L1120" i="4"/>
  <c r="M1120" i="4"/>
  <c r="N1120" i="4"/>
  <c r="O1120" i="4"/>
  <c r="P1120" i="4"/>
  <c r="Q1120" i="4"/>
  <c r="L1121" i="4"/>
  <c r="M1121" i="4"/>
  <c r="N1121" i="4"/>
  <c r="O1121" i="4"/>
  <c r="P1121" i="4"/>
  <c r="Q1121" i="4"/>
  <c r="L1122" i="4"/>
  <c r="M1122" i="4"/>
  <c r="N1122" i="4"/>
  <c r="O1122" i="4"/>
  <c r="P1122" i="4"/>
  <c r="Q1122" i="4"/>
  <c r="L1123" i="4"/>
  <c r="M1123" i="4"/>
  <c r="N1123" i="4"/>
  <c r="O1123" i="4"/>
  <c r="P1123" i="4"/>
  <c r="Q1123" i="4"/>
  <c r="L1124" i="4"/>
  <c r="M1124" i="4"/>
  <c r="N1124" i="4"/>
  <c r="O1124" i="4"/>
  <c r="P1124" i="4"/>
  <c r="Q1124" i="4"/>
  <c r="L1125" i="4"/>
  <c r="M1125" i="4"/>
  <c r="N1125" i="4"/>
  <c r="O1125" i="4"/>
  <c r="P1125" i="4"/>
  <c r="Q1125" i="4"/>
  <c r="L1126" i="4"/>
  <c r="M1126" i="4"/>
  <c r="N1126" i="4"/>
  <c r="O1126" i="4"/>
  <c r="P1126" i="4"/>
  <c r="Q1126" i="4"/>
  <c r="L1127" i="4"/>
  <c r="M1127" i="4"/>
  <c r="N1127" i="4"/>
  <c r="O1127" i="4"/>
  <c r="P1127" i="4"/>
  <c r="Q1127" i="4"/>
  <c r="L1128" i="4"/>
  <c r="M1128" i="4"/>
  <c r="N1128" i="4"/>
  <c r="O1128" i="4"/>
  <c r="P1128" i="4"/>
  <c r="Q1128" i="4"/>
  <c r="L1129" i="4"/>
  <c r="M1129" i="4"/>
  <c r="N1129" i="4"/>
  <c r="O1129" i="4"/>
  <c r="P1129" i="4"/>
  <c r="Q1129" i="4"/>
  <c r="L1130" i="4"/>
  <c r="M1130" i="4"/>
  <c r="N1130" i="4"/>
  <c r="O1130" i="4"/>
  <c r="P1130" i="4"/>
  <c r="Q1130" i="4"/>
  <c r="L1131" i="4"/>
  <c r="M1131" i="4"/>
  <c r="N1131" i="4"/>
  <c r="O1131" i="4"/>
  <c r="P1131" i="4"/>
  <c r="Q1131" i="4"/>
  <c r="L1132" i="4"/>
  <c r="M1132" i="4"/>
  <c r="N1132" i="4"/>
  <c r="O1132" i="4"/>
  <c r="P1132" i="4"/>
  <c r="Q1132" i="4"/>
  <c r="L1133" i="4"/>
  <c r="M1133" i="4"/>
  <c r="N1133" i="4"/>
  <c r="O1133" i="4"/>
  <c r="P1133" i="4"/>
  <c r="Q1133" i="4"/>
  <c r="L1134" i="4"/>
  <c r="M1134" i="4"/>
  <c r="N1134" i="4"/>
  <c r="O1134" i="4"/>
  <c r="P1134" i="4"/>
  <c r="Q1134" i="4"/>
  <c r="L1135" i="4"/>
  <c r="M1135" i="4"/>
  <c r="N1135" i="4"/>
  <c r="O1135" i="4"/>
  <c r="P1135" i="4"/>
  <c r="Q1135" i="4"/>
  <c r="L1136" i="4"/>
  <c r="M1136" i="4"/>
  <c r="N1136" i="4"/>
  <c r="O1136" i="4"/>
  <c r="P1136" i="4"/>
  <c r="Q1136" i="4"/>
  <c r="L1137" i="4"/>
  <c r="M1137" i="4"/>
  <c r="N1137" i="4"/>
  <c r="O1137" i="4"/>
  <c r="P1137" i="4"/>
  <c r="Q1137" i="4"/>
  <c r="L1138" i="4"/>
  <c r="M1138" i="4"/>
  <c r="N1138" i="4"/>
  <c r="O1138" i="4"/>
  <c r="P1138" i="4"/>
  <c r="Q1138" i="4"/>
  <c r="L1139" i="4"/>
  <c r="M1139" i="4"/>
  <c r="N1139" i="4"/>
  <c r="O1139" i="4"/>
  <c r="P1139" i="4"/>
  <c r="Q1139" i="4"/>
  <c r="L1140" i="4"/>
  <c r="M1140" i="4"/>
  <c r="N1140" i="4"/>
  <c r="O1140" i="4"/>
  <c r="P1140" i="4"/>
  <c r="Q1140" i="4"/>
  <c r="L1141" i="4"/>
  <c r="M1141" i="4"/>
  <c r="N1141" i="4"/>
  <c r="O1141" i="4"/>
  <c r="P1141" i="4"/>
  <c r="Q1141" i="4"/>
  <c r="L1142" i="4"/>
  <c r="M1142" i="4"/>
  <c r="N1142" i="4"/>
  <c r="O1142" i="4"/>
  <c r="P1142" i="4"/>
  <c r="Q1142" i="4"/>
  <c r="L51" i="4"/>
  <c r="M51" i="4"/>
  <c r="N51" i="4"/>
  <c r="O51" i="4"/>
  <c r="P51" i="4"/>
  <c r="Q51" i="4"/>
  <c r="L27" i="4"/>
  <c r="M27" i="4"/>
  <c r="N27" i="4"/>
  <c r="O27" i="4"/>
  <c r="P27" i="4"/>
  <c r="Q27" i="4"/>
  <c r="L1143" i="4"/>
  <c r="M1143" i="4"/>
  <c r="N1143" i="4"/>
  <c r="O1143" i="4"/>
  <c r="P1143" i="4"/>
  <c r="Q1143" i="4"/>
  <c r="L1144" i="4"/>
  <c r="M1144" i="4"/>
  <c r="N1144" i="4"/>
  <c r="O1144" i="4"/>
  <c r="P1144" i="4"/>
  <c r="Q1144" i="4"/>
  <c r="L1145" i="4"/>
  <c r="M1145" i="4"/>
  <c r="N1145" i="4"/>
  <c r="O1145" i="4"/>
  <c r="P1145" i="4"/>
  <c r="Q1145" i="4"/>
  <c r="L1146" i="4"/>
  <c r="M1146" i="4"/>
  <c r="N1146" i="4"/>
  <c r="O1146" i="4"/>
  <c r="P1146" i="4"/>
  <c r="Q1146" i="4"/>
  <c r="L1147" i="4"/>
  <c r="M1147" i="4"/>
  <c r="N1147" i="4"/>
  <c r="O1147" i="4"/>
  <c r="P1147" i="4"/>
  <c r="Q1147" i="4"/>
  <c r="L1148" i="4"/>
  <c r="M1148" i="4"/>
  <c r="N1148" i="4"/>
  <c r="O1148" i="4"/>
  <c r="P1148" i="4"/>
  <c r="Q1148" i="4"/>
  <c r="L1149" i="4"/>
  <c r="M1149" i="4"/>
  <c r="N1149" i="4"/>
  <c r="O1149" i="4"/>
  <c r="P1149" i="4"/>
  <c r="Q1149" i="4"/>
  <c r="L1150" i="4"/>
  <c r="M1150" i="4"/>
  <c r="N1150" i="4"/>
  <c r="O1150" i="4"/>
  <c r="P1150" i="4"/>
  <c r="Q1150" i="4"/>
  <c r="L1151" i="4"/>
  <c r="M1151" i="4"/>
  <c r="N1151" i="4"/>
  <c r="O1151" i="4"/>
  <c r="P1151" i="4"/>
  <c r="Q1151" i="4"/>
  <c r="L1152" i="4"/>
  <c r="M1152" i="4"/>
  <c r="N1152" i="4"/>
  <c r="O1152" i="4"/>
  <c r="P1152" i="4"/>
  <c r="Q1152" i="4"/>
  <c r="L1153" i="4"/>
  <c r="M1153" i="4"/>
  <c r="N1153" i="4"/>
  <c r="O1153" i="4"/>
  <c r="P1153" i="4"/>
  <c r="Q1153" i="4"/>
  <c r="L1154" i="4"/>
  <c r="M1154" i="4"/>
  <c r="N1154" i="4"/>
  <c r="O1154" i="4"/>
  <c r="P1154" i="4"/>
  <c r="Q1154" i="4"/>
  <c r="L1156" i="4"/>
  <c r="M1156" i="4"/>
  <c r="N1156" i="4"/>
  <c r="O1156" i="4"/>
  <c r="P1156" i="4"/>
  <c r="Q1156" i="4"/>
  <c r="L1157" i="4"/>
  <c r="M1157" i="4"/>
  <c r="N1157" i="4"/>
  <c r="O1157" i="4"/>
  <c r="P1157" i="4"/>
  <c r="Q1157" i="4"/>
  <c r="L1158" i="4"/>
  <c r="M1158" i="4"/>
  <c r="N1158" i="4"/>
  <c r="O1158" i="4"/>
  <c r="P1158" i="4"/>
  <c r="Q1158" i="4"/>
  <c r="L1159" i="4"/>
  <c r="M1159" i="4"/>
  <c r="N1159" i="4"/>
  <c r="O1159" i="4"/>
  <c r="P1159" i="4"/>
  <c r="Q1159" i="4"/>
  <c r="L1160" i="4"/>
  <c r="M1160" i="4"/>
  <c r="N1160" i="4"/>
  <c r="O1160" i="4"/>
  <c r="P1160" i="4"/>
  <c r="Q1160" i="4"/>
  <c r="L1161" i="4"/>
  <c r="M1161" i="4"/>
  <c r="N1161" i="4"/>
  <c r="O1161" i="4"/>
  <c r="P1161" i="4"/>
  <c r="Q1161" i="4"/>
  <c r="L1162" i="4"/>
  <c r="M1162" i="4"/>
  <c r="N1162" i="4"/>
  <c r="O1162" i="4"/>
  <c r="P1162" i="4"/>
  <c r="Q1162" i="4"/>
  <c r="L1163" i="4"/>
  <c r="M1163" i="4"/>
  <c r="N1163" i="4"/>
  <c r="O1163" i="4"/>
  <c r="P1163" i="4"/>
  <c r="Q1163" i="4"/>
  <c r="L1164" i="4"/>
  <c r="M1164" i="4"/>
  <c r="N1164" i="4"/>
  <c r="O1164" i="4"/>
  <c r="P1164" i="4"/>
  <c r="Q1164" i="4"/>
  <c r="L1165" i="4"/>
  <c r="M1165" i="4"/>
  <c r="N1165" i="4"/>
  <c r="O1165" i="4"/>
  <c r="P1165" i="4"/>
  <c r="Q1165" i="4"/>
  <c r="L1166" i="4"/>
  <c r="M1166" i="4"/>
  <c r="N1166" i="4"/>
  <c r="O1166" i="4"/>
  <c r="P1166" i="4"/>
  <c r="Q1166" i="4"/>
  <c r="L1167" i="4"/>
  <c r="M1167" i="4"/>
  <c r="N1167" i="4"/>
  <c r="O1167" i="4"/>
  <c r="P1167" i="4"/>
  <c r="Q1167" i="4"/>
  <c r="L1168" i="4"/>
  <c r="M1168" i="4"/>
  <c r="N1168" i="4"/>
  <c r="O1168" i="4"/>
  <c r="P1168" i="4"/>
  <c r="Q1168" i="4"/>
  <c r="L1169" i="4"/>
  <c r="M1169" i="4"/>
  <c r="N1169" i="4"/>
  <c r="O1169" i="4"/>
  <c r="P1169" i="4"/>
  <c r="Q1169" i="4"/>
  <c r="L1170" i="4"/>
  <c r="M1170" i="4"/>
  <c r="N1170" i="4"/>
  <c r="O1170" i="4"/>
  <c r="P1170" i="4"/>
  <c r="Q1170" i="4"/>
  <c r="L1171" i="4"/>
  <c r="M1171" i="4"/>
  <c r="N1171" i="4"/>
  <c r="O1171" i="4"/>
  <c r="P1171" i="4"/>
  <c r="Q1171" i="4"/>
  <c r="L1172" i="4"/>
  <c r="M1172" i="4"/>
  <c r="N1172" i="4"/>
  <c r="O1172" i="4"/>
  <c r="P1172" i="4"/>
  <c r="Q1172" i="4"/>
  <c r="L1173" i="4"/>
  <c r="M1173" i="4"/>
  <c r="N1173" i="4"/>
  <c r="O1173" i="4"/>
  <c r="P1173" i="4"/>
  <c r="Q1173" i="4"/>
  <c r="L1174" i="4"/>
  <c r="M1174" i="4"/>
  <c r="N1174" i="4"/>
  <c r="O1174" i="4"/>
  <c r="P1174" i="4"/>
  <c r="Q1174" i="4"/>
  <c r="L1175" i="4"/>
  <c r="M1175" i="4"/>
  <c r="N1175" i="4"/>
  <c r="O1175" i="4"/>
  <c r="P1175" i="4"/>
  <c r="Q1175" i="4"/>
  <c r="L1176" i="4"/>
  <c r="M1176" i="4"/>
  <c r="N1176" i="4"/>
  <c r="O1176" i="4"/>
  <c r="P1176" i="4"/>
  <c r="Q1176" i="4"/>
  <c r="L1177" i="4"/>
  <c r="M1177" i="4"/>
  <c r="N1177" i="4"/>
  <c r="O1177" i="4"/>
  <c r="P1177" i="4"/>
  <c r="Q1177" i="4"/>
  <c r="L1178" i="4"/>
  <c r="M1178" i="4"/>
  <c r="N1178" i="4"/>
  <c r="O1178" i="4"/>
  <c r="P1178" i="4"/>
  <c r="Q1178" i="4"/>
  <c r="L1179" i="4"/>
  <c r="M1179" i="4"/>
  <c r="N1179" i="4"/>
  <c r="O1179" i="4"/>
  <c r="P1179" i="4"/>
  <c r="Q1179" i="4"/>
  <c r="L1180" i="4"/>
  <c r="M1180" i="4"/>
  <c r="N1180" i="4"/>
  <c r="O1180" i="4"/>
  <c r="P1180" i="4"/>
  <c r="Q1180" i="4"/>
  <c r="L1181" i="4"/>
  <c r="M1181" i="4"/>
  <c r="N1181" i="4"/>
  <c r="O1181" i="4"/>
  <c r="P1181" i="4"/>
  <c r="Q1181" i="4"/>
  <c r="L1182" i="4"/>
  <c r="M1182" i="4"/>
  <c r="N1182" i="4"/>
  <c r="O1182" i="4"/>
  <c r="P1182" i="4"/>
  <c r="Q1182" i="4"/>
  <c r="L1183" i="4"/>
  <c r="M1183" i="4"/>
  <c r="N1183" i="4"/>
  <c r="O1183" i="4"/>
  <c r="P1183" i="4"/>
  <c r="Q1183" i="4"/>
  <c r="L1184" i="4"/>
  <c r="M1184" i="4"/>
  <c r="N1184" i="4"/>
  <c r="O1184" i="4"/>
  <c r="P1184" i="4"/>
  <c r="Q1184" i="4"/>
  <c r="L1185" i="4"/>
  <c r="M1185" i="4"/>
  <c r="N1185" i="4"/>
  <c r="O1185" i="4"/>
  <c r="P1185" i="4"/>
  <c r="Q1185" i="4"/>
  <c r="L1186" i="4"/>
  <c r="M1186" i="4"/>
  <c r="N1186" i="4"/>
  <c r="O1186" i="4"/>
  <c r="P1186" i="4"/>
  <c r="Q1186" i="4"/>
  <c r="L1187" i="4"/>
  <c r="M1187" i="4"/>
  <c r="N1187" i="4"/>
  <c r="O1187" i="4"/>
  <c r="P1187" i="4"/>
  <c r="Q1187" i="4"/>
  <c r="L1188" i="4"/>
  <c r="M1188" i="4"/>
  <c r="N1188" i="4"/>
  <c r="O1188" i="4"/>
  <c r="P1188" i="4"/>
  <c r="Q1188" i="4"/>
  <c r="L1189" i="4"/>
  <c r="M1189" i="4"/>
  <c r="N1189" i="4"/>
  <c r="O1189" i="4"/>
  <c r="P1189" i="4"/>
  <c r="Q1189" i="4"/>
  <c r="L1190" i="4"/>
  <c r="M1190" i="4"/>
  <c r="N1190" i="4"/>
  <c r="O1190" i="4"/>
  <c r="P1190" i="4"/>
  <c r="Q1190" i="4"/>
  <c r="L1191" i="4"/>
  <c r="M1191" i="4"/>
  <c r="N1191" i="4"/>
  <c r="O1191" i="4"/>
  <c r="P1191" i="4"/>
  <c r="Q1191" i="4"/>
  <c r="L1192" i="4"/>
  <c r="M1192" i="4"/>
  <c r="N1192" i="4"/>
  <c r="O1192" i="4"/>
  <c r="P1192" i="4"/>
  <c r="Q1192" i="4"/>
  <c r="L1193" i="4"/>
  <c r="M1193" i="4"/>
  <c r="N1193" i="4"/>
  <c r="O1193" i="4"/>
  <c r="P1193" i="4"/>
  <c r="Q1193" i="4"/>
  <c r="L1194" i="4"/>
  <c r="M1194" i="4"/>
  <c r="N1194" i="4"/>
  <c r="O1194" i="4"/>
  <c r="P1194" i="4"/>
  <c r="Q1194" i="4"/>
  <c r="L1195" i="4"/>
  <c r="M1195" i="4"/>
  <c r="N1195" i="4"/>
  <c r="O1195" i="4"/>
  <c r="P1195" i="4"/>
  <c r="Q1195" i="4"/>
  <c r="L1196" i="4"/>
  <c r="M1196" i="4"/>
  <c r="N1196" i="4"/>
  <c r="O1196" i="4"/>
  <c r="P1196" i="4"/>
  <c r="Q1196" i="4"/>
  <c r="L1197" i="4"/>
  <c r="M1197" i="4"/>
  <c r="N1197" i="4"/>
  <c r="O1197" i="4"/>
  <c r="P1197" i="4"/>
  <c r="Q1197" i="4"/>
  <c r="L1198" i="4"/>
  <c r="M1198" i="4"/>
  <c r="N1198" i="4"/>
  <c r="O1198" i="4"/>
  <c r="P1198" i="4"/>
  <c r="Q1198" i="4"/>
  <c r="L1199" i="4"/>
  <c r="M1199" i="4"/>
  <c r="N1199" i="4"/>
  <c r="O1199" i="4"/>
  <c r="P1199" i="4"/>
  <c r="Q1199" i="4"/>
  <c r="L1200" i="4"/>
  <c r="M1200" i="4"/>
  <c r="N1200" i="4"/>
  <c r="O1200" i="4"/>
  <c r="P1200" i="4"/>
  <c r="Q1200" i="4"/>
  <c r="L1201" i="4"/>
  <c r="M1201" i="4"/>
  <c r="N1201" i="4"/>
  <c r="O1201" i="4"/>
  <c r="P1201" i="4"/>
  <c r="Q1201" i="4"/>
  <c r="L1202" i="4"/>
  <c r="M1202" i="4"/>
  <c r="N1202" i="4"/>
  <c r="O1202" i="4"/>
  <c r="P1202" i="4"/>
  <c r="Q1202" i="4"/>
  <c r="L1203" i="4"/>
  <c r="M1203" i="4"/>
  <c r="N1203" i="4"/>
  <c r="O1203" i="4"/>
  <c r="P1203" i="4"/>
  <c r="Q1203" i="4"/>
  <c r="L1204" i="4"/>
  <c r="M1204" i="4"/>
  <c r="N1204" i="4"/>
  <c r="O1204" i="4"/>
  <c r="P1204" i="4"/>
  <c r="Q1204" i="4"/>
  <c r="L1205" i="4"/>
  <c r="M1205" i="4"/>
  <c r="N1205" i="4"/>
  <c r="O1205" i="4"/>
  <c r="P1205" i="4"/>
  <c r="Q1205" i="4"/>
  <c r="L1206" i="4"/>
  <c r="M1206" i="4"/>
  <c r="N1206" i="4"/>
  <c r="O1206" i="4"/>
  <c r="P1206" i="4"/>
  <c r="Q1206" i="4"/>
  <c r="L1207" i="4"/>
  <c r="M1207" i="4"/>
  <c r="N1207" i="4"/>
  <c r="O1207" i="4"/>
  <c r="P1207" i="4"/>
  <c r="Q1207" i="4"/>
  <c r="L1208" i="4"/>
  <c r="M1208" i="4"/>
  <c r="N1208" i="4"/>
  <c r="O1208" i="4"/>
  <c r="P1208" i="4"/>
  <c r="Q1208" i="4"/>
  <c r="L1209" i="4"/>
  <c r="M1209" i="4"/>
  <c r="N1209" i="4"/>
  <c r="O1209" i="4"/>
  <c r="P1209" i="4"/>
  <c r="Q1209" i="4"/>
  <c r="L1210" i="4"/>
  <c r="M1210" i="4"/>
  <c r="N1210" i="4"/>
  <c r="O1210" i="4"/>
  <c r="P1210" i="4"/>
  <c r="Q1210" i="4"/>
  <c r="L1211" i="4"/>
  <c r="M1211" i="4"/>
  <c r="N1211" i="4"/>
  <c r="O1211" i="4"/>
  <c r="P1211" i="4"/>
  <c r="Q1211" i="4"/>
  <c r="L1212" i="4"/>
  <c r="M1212" i="4"/>
  <c r="N1212" i="4"/>
  <c r="O1212" i="4"/>
  <c r="P1212" i="4"/>
  <c r="Q1212" i="4"/>
  <c r="L1213" i="4"/>
  <c r="M1213" i="4"/>
  <c r="N1213" i="4"/>
  <c r="O1213" i="4"/>
  <c r="P1213" i="4"/>
  <c r="Q1213" i="4"/>
  <c r="L1214" i="4"/>
  <c r="M1214" i="4"/>
  <c r="N1214" i="4"/>
  <c r="O1214" i="4"/>
  <c r="P1214" i="4"/>
  <c r="Q1214" i="4"/>
  <c r="L1215" i="4"/>
  <c r="M1215" i="4"/>
  <c r="N1215" i="4"/>
  <c r="O1215" i="4"/>
  <c r="P1215" i="4"/>
  <c r="Q1215" i="4"/>
  <c r="L1216" i="4"/>
  <c r="M1216" i="4"/>
  <c r="N1216" i="4"/>
  <c r="O1216" i="4"/>
  <c r="P1216" i="4"/>
  <c r="Q1216" i="4"/>
  <c r="L1217" i="4"/>
  <c r="M1217" i="4"/>
  <c r="N1217" i="4"/>
  <c r="O1217" i="4"/>
  <c r="P1217" i="4"/>
  <c r="Q1217" i="4"/>
  <c r="L1218" i="4"/>
  <c r="M1218" i="4"/>
  <c r="N1218" i="4"/>
  <c r="O1218" i="4"/>
  <c r="P1218" i="4"/>
  <c r="Q1218" i="4"/>
  <c r="L1219" i="4"/>
  <c r="M1219" i="4"/>
  <c r="N1219" i="4"/>
  <c r="O1219" i="4"/>
  <c r="P1219" i="4"/>
  <c r="Q1219" i="4"/>
  <c r="L1220" i="4"/>
  <c r="M1220" i="4"/>
  <c r="N1220" i="4"/>
  <c r="O1220" i="4"/>
  <c r="P1220" i="4"/>
  <c r="Q1220" i="4"/>
  <c r="L1221" i="4"/>
  <c r="M1221" i="4"/>
  <c r="N1221" i="4"/>
  <c r="O1221" i="4"/>
  <c r="P1221" i="4"/>
  <c r="Q1221" i="4"/>
  <c r="L1222" i="4"/>
  <c r="M1222" i="4"/>
  <c r="N1222" i="4"/>
  <c r="O1222" i="4"/>
  <c r="P1222" i="4"/>
  <c r="Q1222" i="4"/>
  <c r="L1223" i="4"/>
  <c r="M1223" i="4"/>
  <c r="N1223" i="4"/>
  <c r="O1223" i="4"/>
  <c r="P1223" i="4"/>
  <c r="Q1223" i="4"/>
  <c r="L1224" i="4"/>
  <c r="M1224" i="4"/>
  <c r="N1224" i="4"/>
  <c r="O1224" i="4"/>
  <c r="P1224" i="4"/>
  <c r="Q1224" i="4"/>
  <c r="L1225" i="4"/>
  <c r="M1225" i="4"/>
  <c r="N1225" i="4"/>
  <c r="O1225" i="4"/>
  <c r="P1225" i="4"/>
  <c r="Q1225" i="4"/>
  <c r="L1226" i="4"/>
  <c r="M1226" i="4"/>
  <c r="N1226" i="4"/>
  <c r="O1226" i="4"/>
  <c r="P1226" i="4"/>
  <c r="Q1226" i="4"/>
  <c r="L1227" i="4"/>
  <c r="M1227" i="4"/>
  <c r="N1227" i="4"/>
  <c r="O1227" i="4"/>
  <c r="P1227" i="4"/>
  <c r="Q1227" i="4"/>
  <c r="L1228" i="4"/>
  <c r="M1228" i="4"/>
  <c r="N1228" i="4"/>
  <c r="O1228" i="4"/>
  <c r="P1228" i="4"/>
  <c r="Q1228" i="4"/>
  <c r="L1229" i="4"/>
  <c r="M1229" i="4"/>
  <c r="N1229" i="4"/>
  <c r="O1229" i="4"/>
  <c r="P1229" i="4"/>
  <c r="Q1229" i="4"/>
  <c r="L1230" i="4"/>
  <c r="M1230" i="4"/>
  <c r="N1230" i="4"/>
  <c r="O1230" i="4"/>
  <c r="P1230" i="4"/>
  <c r="Q1230" i="4"/>
  <c r="L1231" i="4"/>
  <c r="M1231" i="4"/>
  <c r="N1231" i="4"/>
  <c r="O1231" i="4"/>
  <c r="P1231" i="4"/>
  <c r="Q1231" i="4"/>
  <c r="L1232" i="4"/>
  <c r="M1232" i="4"/>
  <c r="N1232" i="4"/>
  <c r="O1232" i="4"/>
  <c r="P1232" i="4"/>
  <c r="Q1232" i="4"/>
  <c r="L1233" i="4"/>
  <c r="M1233" i="4"/>
  <c r="N1233" i="4"/>
  <c r="O1233" i="4"/>
  <c r="P1233" i="4"/>
  <c r="Q1233" i="4"/>
  <c r="L1234" i="4"/>
  <c r="M1234" i="4"/>
  <c r="N1234" i="4"/>
  <c r="O1234" i="4"/>
  <c r="P1234" i="4"/>
  <c r="Q1234" i="4"/>
  <c r="L1235" i="4"/>
  <c r="M1235" i="4"/>
  <c r="N1235" i="4"/>
  <c r="O1235" i="4"/>
  <c r="P1235" i="4"/>
  <c r="Q1235" i="4"/>
  <c r="L34" i="4"/>
  <c r="M34" i="4"/>
  <c r="N34" i="4"/>
  <c r="O34" i="4"/>
  <c r="P34" i="4"/>
  <c r="Q34" i="4"/>
  <c r="L128" i="4"/>
  <c r="M128" i="4"/>
  <c r="N128" i="4"/>
  <c r="O128" i="4"/>
  <c r="P128" i="4"/>
  <c r="Q128" i="4"/>
  <c r="L67" i="4"/>
  <c r="M67" i="4"/>
  <c r="N67" i="4"/>
  <c r="O67" i="4"/>
  <c r="P67" i="4"/>
  <c r="Q67" i="4"/>
  <c r="L115" i="4"/>
  <c r="M115" i="4"/>
  <c r="N115" i="4"/>
  <c r="O115" i="4"/>
  <c r="P115" i="4"/>
  <c r="Q115" i="4"/>
  <c r="L1236" i="4"/>
  <c r="M1236" i="4"/>
  <c r="N1236" i="4"/>
  <c r="O1236" i="4"/>
  <c r="P1236" i="4"/>
  <c r="Q1236" i="4"/>
  <c r="L1237" i="4"/>
  <c r="M1237" i="4"/>
  <c r="N1237" i="4"/>
  <c r="O1237" i="4"/>
  <c r="P1237" i="4"/>
  <c r="Q1237" i="4"/>
  <c r="L1238" i="4"/>
  <c r="M1238" i="4"/>
  <c r="N1238" i="4"/>
  <c r="O1238" i="4"/>
  <c r="P1238" i="4"/>
  <c r="Q1238" i="4"/>
  <c r="L1239" i="4"/>
  <c r="M1239" i="4"/>
  <c r="N1239" i="4"/>
  <c r="O1239" i="4"/>
  <c r="P1239" i="4"/>
  <c r="Q1239" i="4"/>
  <c r="L1240" i="4"/>
  <c r="M1240" i="4"/>
  <c r="N1240" i="4"/>
  <c r="O1240" i="4"/>
  <c r="P1240" i="4"/>
  <c r="Q1240" i="4"/>
  <c r="L1241" i="4"/>
  <c r="M1241" i="4"/>
  <c r="N1241" i="4"/>
  <c r="O1241" i="4"/>
  <c r="P1241" i="4"/>
  <c r="Q1241" i="4"/>
  <c r="L1242" i="4"/>
  <c r="M1242" i="4"/>
  <c r="N1242" i="4"/>
  <c r="O1242" i="4"/>
  <c r="P1242" i="4"/>
  <c r="Q1242" i="4"/>
  <c r="L1243" i="4"/>
  <c r="M1243" i="4"/>
  <c r="N1243" i="4"/>
  <c r="O1243" i="4"/>
  <c r="P1243" i="4"/>
  <c r="Q1243" i="4"/>
  <c r="L1244" i="4"/>
  <c r="M1244" i="4"/>
  <c r="N1244" i="4"/>
  <c r="O1244" i="4"/>
  <c r="P1244" i="4"/>
  <c r="Q1244" i="4"/>
  <c r="L1245" i="4"/>
  <c r="M1245" i="4"/>
  <c r="N1245" i="4"/>
  <c r="O1245" i="4"/>
  <c r="P1245" i="4"/>
  <c r="Q1245" i="4"/>
  <c r="L1246" i="4"/>
  <c r="M1246" i="4"/>
  <c r="N1246" i="4"/>
  <c r="O1246" i="4"/>
  <c r="P1246" i="4"/>
  <c r="Q1246" i="4"/>
  <c r="L1247" i="4"/>
  <c r="M1247" i="4"/>
  <c r="N1247" i="4"/>
  <c r="O1247" i="4"/>
  <c r="P1247" i="4"/>
  <c r="Q1247" i="4"/>
  <c r="L1248" i="4"/>
  <c r="M1248" i="4"/>
  <c r="N1248" i="4"/>
  <c r="O1248" i="4"/>
  <c r="P1248" i="4"/>
  <c r="Q1248" i="4"/>
  <c r="L1249" i="4"/>
  <c r="M1249" i="4"/>
  <c r="N1249" i="4"/>
  <c r="O1249" i="4"/>
  <c r="P1249" i="4"/>
  <c r="Q1249" i="4"/>
  <c r="L1250" i="4"/>
  <c r="M1250" i="4"/>
  <c r="N1250" i="4"/>
  <c r="O1250" i="4"/>
  <c r="P1250" i="4"/>
  <c r="Q1250" i="4"/>
  <c r="L1251" i="4"/>
  <c r="M1251" i="4"/>
  <c r="N1251" i="4"/>
  <c r="O1251" i="4"/>
  <c r="P1251" i="4"/>
  <c r="Q1251" i="4"/>
  <c r="L1252" i="4"/>
  <c r="M1252" i="4"/>
  <c r="N1252" i="4"/>
  <c r="O1252" i="4"/>
  <c r="P1252" i="4"/>
  <c r="Q1252" i="4"/>
  <c r="L1253" i="4"/>
  <c r="M1253" i="4"/>
  <c r="N1253" i="4"/>
  <c r="O1253" i="4"/>
  <c r="P1253" i="4"/>
  <c r="Q1253" i="4"/>
  <c r="L1254" i="4"/>
  <c r="M1254" i="4"/>
  <c r="N1254" i="4"/>
  <c r="O1254" i="4"/>
  <c r="P1254" i="4"/>
  <c r="Q1254" i="4"/>
  <c r="L1255" i="4"/>
  <c r="M1255" i="4"/>
  <c r="N1255" i="4"/>
  <c r="O1255" i="4"/>
  <c r="P1255" i="4"/>
  <c r="Q1255" i="4"/>
  <c r="L1256" i="4"/>
  <c r="M1256" i="4"/>
  <c r="N1256" i="4"/>
  <c r="O1256" i="4"/>
  <c r="P1256" i="4"/>
  <c r="Q1256" i="4"/>
  <c r="L1257" i="4"/>
  <c r="M1257" i="4"/>
  <c r="N1257" i="4"/>
  <c r="O1257" i="4"/>
  <c r="P1257" i="4"/>
  <c r="Q1257" i="4"/>
  <c r="L1258" i="4"/>
  <c r="M1258" i="4"/>
  <c r="N1258" i="4"/>
  <c r="O1258" i="4"/>
  <c r="P1258" i="4"/>
  <c r="Q1258" i="4"/>
  <c r="L1259" i="4"/>
  <c r="M1259" i="4"/>
  <c r="N1259" i="4"/>
  <c r="O1259" i="4"/>
  <c r="P1259" i="4"/>
  <c r="Q1259" i="4"/>
  <c r="L1260" i="4"/>
  <c r="M1260" i="4"/>
  <c r="N1260" i="4"/>
  <c r="O1260" i="4"/>
  <c r="P1260" i="4"/>
  <c r="Q1260" i="4"/>
  <c r="L1261" i="4"/>
  <c r="M1261" i="4"/>
  <c r="N1261" i="4"/>
  <c r="O1261" i="4"/>
  <c r="P1261" i="4"/>
  <c r="Q1261" i="4"/>
  <c r="L1262" i="4"/>
  <c r="M1262" i="4"/>
  <c r="N1262" i="4"/>
  <c r="O1262" i="4"/>
  <c r="P1262" i="4"/>
  <c r="Q1262" i="4"/>
  <c r="L1263" i="4"/>
  <c r="M1263" i="4"/>
  <c r="N1263" i="4"/>
  <c r="O1263" i="4"/>
  <c r="P1263" i="4"/>
  <c r="Q1263" i="4"/>
  <c r="L1264" i="4"/>
  <c r="M1264" i="4"/>
  <c r="N1264" i="4"/>
  <c r="O1264" i="4"/>
  <c r="P1264" i="4"/>
  <c r="Q1264" i="4"/>
  <c r="L1265" i="4"/>
  <c r="M1265" i="4"/>
  <c r="N1265" i="4"/>
  <c r="O1265" i="4"/>
  <c r="P1265" i="4"/>
  <c r="Q1265" i="4"/>
  <c r="L1266" i="4"/>
  <c r="M1266" i="4"/>
  <c r="N1266" i="4"/>
  <c r="O1266" i="4"/>
  <c r="P1266" i="4"/>
  <c r="Q1266" i="4"/>
  <c r="L1267" i="4"/>
  <c r="M1267" i="4"/>
  <c r="N1267" i="4"/>
  <c r="O1267" i="4"/>
  <c r="P1267" i="4"/>
  <c r="Q1267" i="4"/>
  <c r="L1268" i="4"/>
  <c r="M1268" i="4"/>
  <c r="N1268" i="4"/>
  <c r="O1268" i="4"/>
  <c r="P1268" i="4"/>
  <c r="Q1268" i="4"/>
  <c r="L1269" i="4"/>
  <c r="M1269" i="4"/>
  <c r="N1269" i="4"/>
  <c r="O1269" i="4"/>
  <c r="P1269" i="4"/>
  <c r="Q1269" i="4"/>
  <c r="L1270" i="4"/>
  <c r="M1270" i="4"/>
  <c r="N1270" i="4"/>
  <c r="O1270" i="4"/>
  <c r="P1270" i="4"/>
  <c r="Q1270" i="4"/>
  <c r="L1271" i="4"/>
  <c r="M1271" i="4"/>
  <c r="N1271" i="4"/>
  <c r="O1271" i="4"/>
  <c r="P1271" i="4"/>
  <c r="Q1271" i="4"/>
  <c r="L1272" i="4"/>
  <c r="M1272" i="4"/>
  <c r="N1272" i="4"/>
  <c r="O1272" i="4"/>
  <c r="P1272" i="4"/>
  <c r="Q1272" i="4"/>
  <c r="L1273" i="4"/>
  <c r="M1273" i="4"/>
  <c r="N1273" i="4"/>
  <c r="O1273" i="4"/>
  <c r="P1273" i="4"/>
  <c r="Q1273" i="4"/>
  <c r="L1274" i="4"/>
  <c r="M1274" i="4"/>
  <c r="N1274" i="4"/>
  <c r="O1274" i="4"/>
  <c r="P1274" i="4"/>
  <c r="Q1274" i="4"/>
  <c r="L1275" i="4"/>
  <c r="M1275" i="4"/>
  <c r="N1275" i="4"/>
  <c r="O1275" i="4"/>
  <c r="P1275" i="4"/>
  <c r="Q1275" i="4"/>
  <c r="L1276" i="4"/>
  <c r="M1276" i="4"/>
  <c r="N1276" i="4"/>
  <c r="O1276" i="4"/>
  <c r="P1276" i="4"/>
  <c r="Q1276" i="4"/>
  <c r="L1277" i="4"/>
  <c r="M1277" i="4"/>
  <c r="N1277" i="4"/>
  <c r="O1277" i="4"/>
  <c r="P1277" i="4"/>
  <c r="Q1277" i="4"/>
  <c r="L1278" i="4"/>
  <c r="M1278" i="4"/>
  <c r="N1278" i="4"/>
  <c r="O1278" i="4"/>
  <c r="P1278" i="4"/>
  <c r="Q1278" i="4"/>
  <c r="L1279" i="4"/>
  <c r="M1279" i="4"/>
  <c r="N1279" i="4"/>
  <c r="O1279" i="4"/>
  <c r="P1279" i="4"/>
  <c r="Q1279" i="4"/>
  <c r="L1280" i="4"/>
  <c r="M1280" i="4"/>
  <c r="N1280" i="4"/>
  <c r="O1280" i="4"/>
  <c r="P1280" i="4"/>
  <c r="Q1280" i="4"/>
  <c r="L1281" i="4"/>
  <c r="M1281" i="4"/>
  <c r="N1281" i="4"/>
  <c r="O1281" i="4"/>
  <c r="P1281" i="4"/>
  <c r="Q1281" i="4"/>
  <c r="L1282" i="4"/>
  <c r="M1282" i="4"/>
  <c r="N1282" i="4"/>
  <c r="O1282" i="4"/>
  <c r="P1282" i="4"/>
  <c r="Q1282" i="4"/>
  <c r="L1283" i="4"/>
  <c r="M1283" i="4"/>
  <c r="N1283" i="4"/>
  <c r="O1283" i="4"/>
  <c r="P1283" i="4"/>
  <c r="Q1283" i="4"/>
  <c r="L1284" i="4"/>
  <c r="M1284" i="4"/>
  <c r="N1284" i="4"/>
  <c r="O1284" i="4"/>
  <c r="P1284" i="4"/>
  <c r="Q1284" i="4"/>
  <c r="L1285" i="4"/>
  <c r="M1285" i="4"/>
  <c r="N1285" i="4"/>
  <c r="O1285" i="4"/>
  <c r="P1285" i="4"/>
  <c r="Q1285" i="4"/>
  <c r="L1286" i="4"/>
  <c r="M1286" i="4"/>
  <c r="N1286" i="4"/>
  <c r="O1286" i="4"/>
  <c r="P1286" i="4"/>
  <c r="Q1286" i="4"/>
  <c r="L1287" i="4"/>
  <c r="M1287" i="4"/>
  <c r="N1287" i="4"/>
  <c r="O1287" i="4"/>
  <c r="P1287" i="4"/>
  <c r="Q1287" i="4"/>
  <c r="L1288" i="4"/>
  <c r="M1288" i="4"/>
  <c r="N1288" i="4"/>
  <c r="O1288" i="4"/>
  <c r="P1288" i="4"/>
  <c r="Q1288" i="4"/>
  <c r="L1289" i="4"/>
  <c r="M1289" i="4"/>
  <c r="N1289" i="4"/>
  <c r="O1289" i="4"/>
  <c r="P1289" i="4"/>
  <c r="Q1289" i="4"/>
  <c r="L1290" i="4"/>
  <c r="M1290" i="4"/>
  <c r="N1290" i="4"/>
  <c r="O1290" i="4"/>
  <c r="P1290" i="4"/>
  <c r="Q1290" i="4"/>
  <c r="L1291" i="4"/>
  <c r="M1291" i="4"/>
  <c r="N1291" i="4"/>
  <c r="O1291" i="4"/>
  <c r="P1291" i="4"/>
  <c r="Q1291" i="4"/>
  <c r="L1292" i="4"/>
  <c r="M1292" i="4"/>
  <c r="N1292" i="4"/>
  <c r="O1292" i="4"/>
  <c r="P1292" i="4"/>
  <c r="Q1292" i="4"/>
  <c r="L1293" i="4"/>
  <c r="M1293" i="4"/>
  <c r="N1293" i="4"/>
  <c r="O1293" i="4"/>
  <c r="P1293" i="4"/>
  <c r="Q1293" i="4"/>
  <c r="L1294" i="4"/>
  <c r="M1294" i="4"/>
  <c r="N1294" i="4"/>
  <c r="O1294" i="4"/>
  <c r="P1294" i="4"/>
  <c r="Q1294" i="4"/>
  <c r="L1295" i="4"/>
  <c r="M1295" i="4"/>
  <c r="N1295" i="4"/>
  <c r="O1295" i="4"/>
  <c r="P1295" i="4"/>
  <c r="Q1295" i="4"/>
  <c r="L1296" i="4"/>
  <c r="M1296" i="4"/>
  <c r="N1296" i="4"/>
  <c r="O1296" i="4"/>
  <c r="P1296" i="4"/>
  <c r="Q1296" i="4"/>
  <c r="L1297" i="4"/>
  <c r="M1297" i="4"/>
  <c r="N1297" i="4"/>
  <c r="O1297" i="4"/>
  <c r="P1297" i="4"/>
  <c r="Q1297" i="4"/>
  <c r="L1298" i="4"/>
  <c r="M1298" i="4"/>
  <c r="N1298" i="4"/>
  <c r="O1298" i="4"/>
  <c r="P1298" i="4"/>
  <c r="Q1298" i="4"/>
  <c r="L1299" i="4"/>
  <c r="M1299" i="4"/>
  <c r="N1299" i="4"/>
  <c r="O1299" i="4"/>
  <c r="P1299" i="4"/>
  <c r="Q1299" i="4"/>
  <c r="L1300" i="4"/>
  <c r="M1300" i="4"/>
  <c r="N1300" i="4"/>
  <c r="O1300" i="4"/>
  <c r="P1300" i="4"/>
  <c r="Q1300" i="4"/>
  <c r="L1301" i="4"/>
  <c r="M1301" i="4"/>
  <c r="N1301" i="4"/>
  <c r="O1301" i="4"/>
  <c r="P1301" i="4"/>
  <c r="Q1301" i="4"/>
  <c r="L1302" i="4"/>
  <c r="M1302" i="4"/>
  <c r="N1302" i="4"/>
  <c r="O1302" i="4"/>
  <c r="P1302" i="4"/>
  <c r="Q1302" i="4"/>
  <c r="L1303" i="4"/>
  <c r="M1303" i="4"/>
  <c r="N1303" i="4"/>
  <c r="O1303" i="4"/>
  <c r="P1303" i="4"/>
  <c r="Q1303" i="4"/>
  <c r="L1304" i="4"/>
  <c r="M1304" i="4"/>
  <c r="N1304" i="4"/>
  <c r="O1304" i="4"/>
  <c r="P1304" i="4"/>
  <c r="Q1304" i="4"/>
  <c r="L1305" i="4"/>
  <c r="M1305" i="4"/>
  <c r="N1305" i="4"/>
  <c r="O1305" i="4"/>
  <c r="P1305" i="4"/>
  <c r="Q1305" i="4"/>
  <c r="L1306" i="4"/>
  <c r="M1306" i="4"/>
  <c r="N1306" i="4"/>
  <c r="O1306" i="4"/>
  <c r="P1306" i="4"/>
  <c r="Q1306" i="4"/>
  <c r="L1307" i="4"/>
  <c r="M1307" i="4"/>
  <c r="N1307" i="4"/>
  <c r="O1307" i="4"/>
  <c r="P1307" i="4"/>
  <c r="Q1307" i="4"/>
  <c r="L1308" i="4"/>
  <c r="M1308" i="4"/>
  <c r="N1308" i="4"/>
  <c r="O1308" i="4"/>
  <c r="P1308" i="4"/>
  <c r="Q1308" i="4"/>
  <c r="L1309" i="4"/>
  <c r="M1309" i="4"/>
  <c r="N1309" i="4"/>
  <c r="O1309" i="4"/>
  <c r="P1309" i="4"/>
  <c r="Q1309" i="4"/>
  <c r="L1310" i="4"/>
  <c r="M1310" i="4"/>
  <c r="N1310" i="4"/>
  <c r="O1310" i="4"/>
  <c r="P1310" i="4"/>
  <c r="Q1310" i="4"/>
  <c r="L1311" i="4"/>
  <c r="M1311" i="4"/>
  <c r="N1311" i="4"/>
  <c r="O1311" i="4"/>
  <c r="P1311" i="4"/>
  <c r="Q1311" i="4"/>
  <c r="L1312" i="4"/>
  <c r="M1312" i="4"/>
  <c r="N1312" i="4"/>
  <c r="O1312" i="4"/>
  <c r="P1312" i="4"/>
  <c r="Q1312" i="4"/>
  <c r="L1313" i="4"/>
  <c r="M1313" i="4"/>
  <c r="N1313" i="4"/>
  <c r="O1313" i="4"/>
  <c r="P1313" i="4"/>
  <c r="Q1313" i="4"/>
  <c r="L1314" i="4"/>
  <c r="M1314" i="4"/>
  <c r="N1314" i="4"/>
  <c r="O1314" i="4"/>
  <c r="P1314" i="4"/>
  <c r="Q1314" i="4"/>
  <c r="L1315" i="4"/>
  <c r="M1315" i="4"/>
  <c r="N1315" i="4"/>
  <c r="O1315" i="4"/>
  <c r="P1315" i="4"/>
  <c r="Q1315" i="4"/>
  <c r="L1316" i="4"/>
  <c r="M1316" i="4"/>
  <c r="N1316" i="4"/>
  <c r="O1316" i="4"/>
  <c r="P1316" i="4"/>
  <c r="Q1316" i="4"/>
  <c r="L1317" i="4"/>
  <c r="M1317" i="4"/>
  <c r="N1317" i="4"/>
  <c r="O1317" i="4"/>
  <c r="P1317" i="4"/>
  <c r="Q1317" i="4"/>
  <c r="L1318" i="4"/>
  <c r="M1318" i="4"/>
  <c r="N1318" i="4"/>
  <c r="O1318" i="4"/>
  <c r="P1318" i="4"/>
  <c r="Q1318" i="4"/>
  <c r="L1319" i="4"/>
  <c r="M1319" i="4"/>
  <c r="N1319" i="4"/>
  <c r="O1319" i="4"/>
  <c r="P1319" i="4"/>
  <c r="Q1319" i="4"/>
  <c r="L1320" i="4"/>
  <c r="M1320" i="4"/>
  <c r="N1320" i="4"/>
  <c r="O1320" i="4"/>
  <c r="P1320" i="4"/>
  <c r="Q1320" i="4"/>
  <c r="L1321" i="4"/>
  <c r="M1321" i="4"/>
  <c r="N1321" i="4"/>
  <c r="O1321" i="4"/>
  <c r="P1321" i="4"/>
  <c r="Q1321" i="4"/>
  <c r="L1322" i="4"/>
  <c r="M1322" i="4"/>
  <c r="N1322" i="4"/>
  <c r="O1322" i="4"/>
  <c r="P1322" i="4"/>
  <c r="Q1322" i="4"/>
  <c r="L1323" i="4"/>
  <c r="M1323" i="4"/>
  <c r="N1323" i="4"/>
  <c r="O1323" i="4"/>
  <c r="P1323" i="4"/>
  <c r="Q1323" i="4"/>
  <c r="L1324" i="4"/>
  <c r="M1324" i="4"/>
  <c r="N1324" i="4"/>
  <c r="O1324" i="4"/>
  <c r="P1324" i="4"/>
  <c r="Q1324" i="4"/>
  <c r="L1325" i="4"/>
  <c r="M1325" i="4"/>
  <c r="N1325" i="4"/>
  <c r="O1325" i="4"/>
  <c r="P1325" i="4"/>
  <c r="Q1325" i="4"/>
  <c r="L1326" i="4"/>
  <c r="M1326" i="4"/>
  <c r="N1326" i="4"/>
  <c r="O1326" i="4"/>
  <c r="P1326" i="4"/>
  <c r="Q1326" i="4"/>
  <c r="L1327" i="4"/>
  <c r="M1327" i="4"/>
  <c r="N1327" i="4"/>
  <c r="O1327" i="4"/>
  <c r="P1327" i="4"/>
  <c r="Q1327" i="4"/>
  <c r="L1328" i="4"/>
  <c r="M1328" i="4"/>
  <c r="N1328" i="4"/>
  <c r="O1328" i="4"/>
  <c r="P1328" i="4"/>
  <c r="Q1328" i="4"/>
  <c r="L1329" i="4"/>
  <c r="M1329" i="4"/>
  <c r="N1329" i="4"/>
  <c r="O1329" i="4"/>
  <c r="P1329" i="4"/>
  <c r="Q1329" i="4"/>
  <c r="L1330" i="4"/>
  <c r="M1330" i="4"/>
  <c r="N1330" i="4"/>
  <c r="O1330" i="4"/>
  <c r="P1330" i="4"/>
  <c r="Q1330" i="4"/>
  <c r="L1331" i="4"/>
  <c r="M1331" i="4"/>
  <c r="N1331" i="4"/>
  <c r="O1331" i="4"/>
  <c r="P1331" i="4"/>
  <c r="Q1331" i="4"/>
  <c r="L1332" i="4"/>
  <c r="M1332" i="4"/>
  <c r="N1332" i="4"/>
  <c r="O1332" i="4"/>
  <c r="P1332" i="4"/>
  <c r="Q1332" i="4"/>
  <c r="L1333" i="4"/>
  <c r="M1333" i="4"/>
  <c r="N1333" i="4"/>
  <c r="O1333" i="4"/>
  <c r="P1333" i="4"/>
  <c r="Q1333" i="4"/>
  <c r="L1334" i="4"/>
  <c r="M1334" i="4"/>
  <c r="N1334" i="4"/>
  <c r="O1334" i="4"/>
  <c r="P1334" i="4"/>
  <c r="Q1334" i="4"/>
  <c r="L1335" i="4"/>
  <c r="M1335" i="4"/>
  <c r="N1335" i="4"/>
  <c r="O1335" i="4"/>
  <c r="P1335" i="4"/>
  <c r="Q1335" i="4"/>
  <c r="L1336" i="4"/>
  <c r="M1336" i="4"/>
  <c r="N1336" i="4"/>
  <c r="O1336" i="4"/>
  <c r="P1336" i="4"/>
  <c r="Q1336" i="4"/>
  <c r="L1337" i="4"/>
  <c r="M1337" i="4"/>
  <c r="N1337" i="4"/>
  <c r="O1337" i="4"/>
  <c r="P1337" i="4"/>
  <c r="Q1337" i="4"/>
  <c r="L1338" i="4"/>
  <c r="M1338" i="4"/>
  <c r="N1338" i="4"/>
  <c r="O1338" i="4"/>
  <c r="P1338" i="4"/>
  <c r="Q1338" i="4"/>
  <c r="L1339" i="4"/>
  <c r="M1339" i="4"/>
  <c r="N1339" i="4"/>
  <c r="O1339" i="4"/>
  <c r="P1339" i="4"/>
  <c r="Q1339" i="4"/>
  <c r="L1340" i="4"/>
  <c r="M1340" i="4"/>
  <c r="N1340" i="4"/>
  <c r="O1340" i="4"/>
  <c r="P1340" i="4"/>
  <c r="Q1340" i="4"/>
  <c r="L1343" i="4"/>
  <c r="M1343" i="4"/>
  <c r="N1343" i="4"/>
  <c r="O1343" i="4"/>
  <c r="P1343" i="4"/>
  <c r="Q1343" i="4"/>
  <c r="L1344" i="4"/>
  <c r="M1344" i="4"/>
  <c r="N1344" i="4"/>
  <c r="O1344" i="4"/>
  <c r="P1344" i="4"/>
  <c r="Q1344" i="4"/>
  <c r="L1345" i="4"/>
  <c r="M1345" i="4"/>
  <c r="N1345" i="4"/>
  <c r="O1345" i="4"/>
  <c r="P1345" i="4"/>
  <c r="Q1345" i="4"/>
  <c r="L1346" i="4"/>
  <c r="M1346" i="4"/>
  <c r="N1346" i="4"/>
  <c r="O1346" i="4"/>
  <c r="P1346" i="4"/>
  <c r="Q1346" i="4"/>
  <c r="L1347" i="4"/>
  <c r="M1347" i="4"/>
  <c r="N1347" i="4"/>
  <c r="O1347" i="4"/>
  <c r="P1347" i="4"/>
  <c r="Q1347" i="4"/>
  <c r="L1348" i="4"/>
  <c r="M1348" i="4"/>
  <c r="N1348" i="4"/>
  <c r="O1348" i="4"/>
  <c r="P1348" i="4"/>
  <c r="Q1348" i="4"/>
  <c r="L1349" i="4"/>
  <c r="M1349" i="4"/>
  <c r="N1349" i="4"/>
  <c r="O1349" i="4"/>
  <c r="P1349" i="4"/>
  <c r="Q1349" i="4"/>
  <c r="L1350" i="4"/>
  <c r="M1350" i="4"/>
  <c r="N1350" i="4"/>
  <c r="O1350" i="4"/>
  <c r="P1350" i="4"/>
  <c r="Q1350" i="4"/>
  <c r="L1351" i="4"/>
  <c r="M1351" i="4"/>
  <c r="N1351" i="4"/>
  <c r="O1351" i="4"/>
  <c r="P1351" i="4"/>
  <c r="Q1351" i="4"/>
  <c r="L1352" i="4"/>
  <c r="M1352" i="4"/>
  <c r="N1352" i="4"/>
  <c r="O1352" i="4"/>
  <c r="P1352" i="4"/>
  <c r="Q1352" i="4"/>
  <c r="L1355" i="4"/>
  <c r="M1355" i="4"/>
  <c r="N1355" i="4"/>
  <c r="O1355" i="4"/>
  <c r="P1355" i="4"/>
  <c r="Q1355" i="4"/>
  <c r="L1356" i="4"/>
  <c r="M1356" i="4"/>
  <c r="N1356" i="4"/>
  <c r="O1356" i="4"/>
  <c r="P1356" i="4"/>
  <c r="Q1356" i="4"/>
  <c r="L1357" i="4"/>
  <c r="M1357" i="4"/>
  <c r="N1357" i="4"/>
  <c r="O1357" i="4"/>
  <c r="P1357" i="4"/>
  <c r="Q1357" i="4"/>
  <c r="L1358" i="4"/>
  <c r="M1358" i="4"/>
  <c r="N1358" i="4"/>
  <c r="O1358" i="4"/>
  <c r="P1358" i="4"/>
  <c r="Q1358" i="4"/>
  <c r="L1359" i="4"/>
  <c r="M1359" i="4"/>
  <c r="N1359" i="4"/>
  <c r="O1359" i="4"/>
  <c r="P1359" i="4"/>
  <c r="Q1359" i="4"/>
  <c r="L1360" i="4"/>
  <c r="M1360" i="4"/>
  <c r="N1360" i="4"/>
  <c r="O1360" i="4"/>
  <c r="P1360" i="4"/>
  <c r="Q1360" i="4"/>
  <c r="L1361" i="4"/>
  <c r="M1361" i="4"/>
  <c r="N1361" i="4"/>
  <c r="O1361" i="4"/>
  <c r="P1361" i="4"/>
  <c r="Q1361" i="4"/>
  <c r="L1362" i="4"/>
  <c r="M1362" i="4"/>
  <c r="N1362" i="4"/>
  <c r="O1362" i="4"/>
  <c r="P1362" i="4"/>
  <c r="Q1362" i="4"/>
  <c r="L1363" i="4"/>
  <c r="M1363" i="4"/>
  <c r="N1363" i="4"/>
  <c r="O1363" i="4"/>
  <c r="P1363" i="4"/>
  <c r="Q1363" i="4"/>
  <c r="L1364" i="4"/>
  <c r="M1364" i="4"/>
  <c r="N1364" i="4"/>
  <c r="O1364" i="4"/>
  <c r="P1364" i="4"/>
  <c r="Q1364" i="4"/>
  <c r="L1365" i="4"/>
  <c r="M1365" i="4"/>
  <c r="N1365" i="4"/>
  <c r="O1365" i="4"/>
  <c r="P1365" i="4"/>
  <c r="Q1365" i="4"/>
  <c r="L1366" i="4"/>
  <c r="M1366" i="4"/>
  <c r="N1366" i="4"/>
  <c r="O1366" i="4"/>
  <c r="P1366" i="4"/>
  <c r="Q1366" i="4"/>
  <c r="L1367" i="4"/>
  <c r="M1367" i="4"/>
  <c r="N1367" i="4"/>
  <c r="O1367" i="4"/>
  <c r="P1367" i="4"/>
  <c r="Q1367" i="4"/>
  <c r="L1368" i="4"/>
  <c r="M1368" i="4"/>
  <c r="N1368" i="4"/>
  <c r="O1368" i="4"/>
  <c r="P1368" i="4"/>
  <c r="Q1368" i="4"/>
  <c r="L1369" i="4"/>
  <c r="M1369" i="4"/>
  <c r="N1369" i="4"/>
  <c r="O1369" i="4"/>
  <c r="P1369" i="4"/>
  <c r="Q1369" i="4"/>
  <c r="L1370" i="4"/>
  <c r="M1370" i="4"/>
  <c r="N1370" i="4"/>
  <c r="O1370" i="4"/>
  <c r="P1370" i="4"/>
  <c r="Q1370" i="4"/>
  <c r="L1371" i="4"/>
  <c r="M1371" i="4"/>
  <c r="N1371" i="4"/>
  <c r="O1371" i="4"/>
  <c r="P1371" i="4"/>
  <c r="Q1371" i="4"/>
  <c r="L1372" i="4"/>
  <c r="M1372" i="4"/>
  <c r="N1372" i="4"/>
  <c r="O1372" i="4"/>
  <c r="P1372" i="4"/>
  <c r="Q1372" i="4"/>
  <c r="L1373" i="4"/>
  <c r="M1373" i="4"/>
  <c r="N1373" i="4"/>
  <c r="O1373" i="4"/>
  <c r="P1373" i="4"/>
  <c r="Q1373" i="4"/>
  <c r="L1374" i="4"/>
  <c r="M1374" i="4"/>
  <c r="N1374" i="4"/>
  <c r="O1374" i="4"/>
  <c r="P1374" i="4"/>
  <c r="Q1374" i="4"/>
  <c r="L1375" i="4"/>
  <c r="M1375" i="4"/>
  <c r="N1375" i="4"/>
  <c r="O1375" i="4"/>
  <c r="P1375" i="4"/>
  <c r="Q1375" i="4"/>
  <c r="L1376" i="4"/>
  <c r="M1376" i="4"/>
  <c r="N1376" i="4"/>
  <c r="O1376" i="4"/>
  <c r="P1376" i="4"/>
  <c r="Q1376" i="4"/>
  <c r="L1377" i="4"/>
  <c r="M1377" i="4"/>
  <c r="N1377" i="4"/>
  <c r="O1377" i="4"/>
  <c r="P1377" i="4"/>
  <c r="Q1377" i="4"/>
  <c r="L1378" i="4"/>
  <c r="M1378" i="4"/>
  <c r="N1378" i="4"/>
  <c r="O1378" i="4"/>
  <c r="P1378" i="4"/>
  <c r="Q1378" i="4"/>
  <c r="L1379" i="4"/>
  <c r="M1379" i="4"/>
  <c r="N1379" i="4"/>
  <c r="O1379" i="4"/>
  <c r="P1379" i="4"/>
  <c r="Q1379" i="4"/>
  <c r="L1380" i="4"/>
  <c r="M1380" i="4"/>
  <c r="N1380" i="4"/>
  <c r="O1380" i="4"/>
  <c r="P1380" i="4"/>
  <c r="Q1380" i="4"/>
  <c r="L1391" i="4"/>
  <c r="M1391" i="4"/>
  <c r="N1391" i="4"/>
  <c r="O1391" i="4"/>
  <c r="P1391" i="4"/>
  <c r="Q1391" i="4"/>
  <c r="L1392" i="4"/>
  <c r="M1392" i="4"/>
  <c r="N1392" i="4"/>
  <c r="O1392" i="4"/>
  <c r="P1392" i="4"/>
  <c r="Q1392" i="4"/>
  <c r="L1393" i="4"/>
  <c r="M1393" i="4"/>
  <c r="N1393" i="4"/>
  <c r="O1393" i="4"/>
  <c r="P1393" i="4"/>
  <c r="Q1393" i="4"/>
  <c r="L1394" i="4"/>
  <c r="M1394" i="4"/>
  <c r="N1394" i="4"/>
  <c r="O1394" i="4"/>
  <c r="P1394" i="4"/>
  <c r="Q1394" i="4"/>
  <c r="L1395" i="4"/>
  <c r="M1395" i="4"/>
  <c r="N1395" i="4"/>
  <c r="O1395" i="4"/>
  <c r="P1395" i="4"/>
  <c r="Q1395" i="4"/>
  <c r="L1396" i="4"/>
  <c r="M1396" i="4"/>
  <c r="N1396" i="4"/>
  <c r="O1396" i="4"/>
  <c r="P1396" i="4"/>
  <c r="Q1396" i="4"/>
  <c r="L1397" i="4"/>
  <c r="M1397" i="4"/>
  <c r="N1397" i="4"/>
  <c r="O1397" i="4"/>
  <c r="P1397" i="4"/>
  <c r="Q1397" i="4"/>
  <c r="L1398" i="4"/>
  <c r="M1398" i="4"/>
  <c r="N1398" i="4"/>
  <c r="O1398" i="4"/>
  <c r="P1398" i="4"/>
  <c r="Q1398" i="4"/>
  <c r="L35" i="4"/>
  <c r="M35" i="4"/>
  <c r="N35" i="4"/>
  <c r="O35" i="4"/>
  <c r="P35" i="4"/>
  <c r="Q35" i="4"/>
  <c r="L42" i="4"/>
  <c r="M42" i="4"/>
  <c r="N42" i="4"/>
  <c r="O42" i="4"/>
  <c r="P42" i="4"/>
  <c r="Q42" i="4"/>
  <c r="L22" i="4"/>
  <c r="M22" i="4"/>
  <c r="N22" i="4"/>
  <c r="O22" i="4"/>
  <c r="P22" i="4"/>
  <c r="Q22" i="4"/>
  <c r="L36" i="4"/>
  <c r="M36" i="4"/>
  <c r="N36" i="4"/>
  <c r="O36" i="4"/>
  <c r="P36" i="4"/>
  <c r="Q36" i="4"/>
  <c r="L1409" i="4"/>
  <c r="M1409" i="4"/>
  <c r="N1409" i="4"/>
  <c r="O1409" i="4"/>
  <c r="P1409" i="4"/>
  <c r="Q1409" i="4"/>
  <c r="L1410" i="4"/>
  <c r="M1410" i="4"/>
  <c r="N1410" i="4"/>
  <c r="O1410" i="4"/>
  <c r="P1410" i="4"/>
  <c r="Q1410" i="4"/>
  <c r="L1411" i="4"/>
  <c r="M1411" i="4"/>
  <c r="N1411" i="4"/>
  <c r="O1411" i="4"/>
  <c r="P1411" i="4"/>
  <c r="Q1411" i="4"/>
  <c r="L1412" i="4"/>
  <c r="M1412" i="4"/>
  <c r="N1412" i="4"/>
  <c r="O1412" i="4"/>
  <c r="P1412" i="4"/>
  <c r="Q1412" i="4"/>
  <c r="L1413" i="4"/>
  <c r="M1413" i="4"/>
  <c r="N1413" i="4"/>
  <c r="O1413" i="4"/>
  <c r="P1413" i="4"/>
  <c r="Q1413" i="4"/>
  <c r="L1414" i="4"/>
  <c r="M1414" i="4"/>
  <c r="N1414" i="4"/>
  <c r="O1414" i="4"/>
  <c r="P1414" i="4"/>
  <c r="Q1414" i="4"/>
  <c r="L84" i="4"/>
  <c r="M84" i="4"/>
  <c r="N84" i="4"/>
  <c r="O84" i="4"/>
  <c r="P84" i="4"/>
  <c r="Q84" i="4"/>
  <c r="L154" i="4"/>
  <c r="M154" i="4"/>
  <c r="N154" i="4"/>
  <c r="O154" i="4"/>
  <c r="P154" i="4"/>
  <c r="Q154" i="4"/>
  <c r="L1415" i="4"/>
  <c r="M1415" i="4"/>
  <c r="N1415" i="4"/>
  <c r="O1415" i="4"/>
  <c r="P1415" i="4"/>
  <c r="Q1415" i="4"/>
  <c r="L1416" i="4"/>
  <c r="M1416" i="4"/>
  <c r="N1416" i="4"/>
  <c r="O1416" i="4"/>
  <c r="P1416" i="4"/>
  <c r="Q1416" i="4"/>
  <c r="L1417" i="4"/>
  <c r="M1417" i="4"/>
  <c r="N1417" i="4"/>
  <c r="O1417" i="4"/>
  <c r="P1417" i="4"/>
  <c r="Q1417" i="4"/>
  <c r="L1418" i="4"/>
  <c r="M1418" i="4"/>
  <c r="N1418" i="4"/>
  <c r="O1418" i="4"/>
  <c r="P1418" i="4"/>
  <c r="Q1418" i="4"/>
  <c r="L1419" i="4"/>
  <c r="M1419" i="4"/>
  <c r="N1419" i="4"/>
  <c r="O1419" i="4"/>
  <c r="P1419" i="4"/>
  <c r="Q1419" i="4"/>
  <c r="L1420" i="4"/>
  <c r="M1420" i="4"/>
  <c r="N1420" i="4"/>
  <c r="O1420" i="4"/>
  <c r="P1420" i="4"/>
  <c r="Q1420" i="4"/>
  <c r="L1421" i="4"/>
  <c r="M1421" i="4"/>
  <c r="N1421" i="4"/>
  <c r="O1421" i="4"/>
  <c r="P1421" i="4"/>
  <c r="Q1421" i="4"/>
  <c r="L1422" i="4"/>
  <c r="M1422" i="4"/>
  <c r="N1422" i="4"/>
  <c r="O1422" i="4"/>
  <c r="P1422" i="4"/>
  <c r="Q1422" i="4"/>
  <c r="L1423" i="4"/>
  <c r="M1423" i="4"/>
  <c r="N1423" i="4"/>
  <c r="O1423" i="4"/>
  <c r="P1423" i="4"/>
  <c r="Q1423" i="4"/>
  <c r="L1424" i="4"/>
  <c r="M1424" i="4"/>
  <c r="N1424" i="4"/>
  <c r="O1424" i="4"/>
  <c r="P1424" i="4"/>
  <c r="Q1424" i="4"/>
  <c r="L1459" i="4"/>
  <c r="M1459" i="4"/>
  <c r="N1459" i="4"/>
  <c r="O1459" i="4"/>
  <c r="P1459" i="4"/>
  <c r="Q1459" i="4"/>
  <c r="L1460" i="4"/>
  <c r="M1460" i="4"/>
  <c r="N1460" i="4"/>
  <c r="O1460" i="4"/>
  <c r="P1460" i="4"/>
  <c r="Q1460" i="4"/>
  <c r="L1461" i="4"/>
  <c r="M1461" i="4"/>
  <c r="N1461" i="4"/>
  <c r="O1461" i="4"/>
  <c r="P1461" i="4"/>
  <c r="Q1461" i="4"/>
  <c r="L1462" i="4"/>
  <c r="M1462" i="4"/>
  <c r="N1462" i="4"/>
  <c r="O1462" i="4"/>
  <c r="P1462" i="4"/>
  <c r="Q1462" i="4"/>
  <c r="L1463" i="4"/>
  <c r="M1463" i="4"/>
  <c r="N1463" i="4"/>
  <c r="O1463" i="4"/>
  <c r="P1463" i="4"/>
  <c r="Q1463" i="4"/>
  <c r="L1464" i="4"/>
  <c r="M1464" i="4"/>
  <c r="N1464" i="4"/>
  <c r="O1464" i="4"/>
  <c r="P1464" i="4"/>
  <c r="Q1464" i="4"/>
  <c r="L1465" i="4"/>
  <c r="M1465" i="4"/>
  <c r="N1465" i="4"/>
  <c r="O1465" i="4"/>
  <c r="P1465" i="4"/>
  <c r="Q1465" i="4"/>
  <c r="L1466" i="4"/>
  <c r="M1466" i="4"/>
  <c r="N1466" i="4"/>
  <c r="O1466" i="4"/>
  <c r="P1466" i="4"/>
  <c r="Q1466" i="4"/>
  <c r="L1467" i="4"/>
  <c r="M1467" i="4"/>
  <c r="N1467" i="4"/>
  <c r="O1467" i="4"/>
  <c r="P1467" i="4"/>
  <c r="Q1467" i="4"/>
  <c r="L1468" i="4"/>
  <c r="M1468" i="4"/>
  <c r="N1468" i="4"/>
  <c r="O1468" i="4"/>
  <c r="P1468" i="4"/>
  <c r="Q1468" i="4"/>
  <c r="L1469" i="4"/>
  <c r="M1469" i="4"/>
  <c r="N1469" i="4"/>
  <c r="O1469" i="4"/>
  <c r="P1469" i="4"/>
  <c r="Q1469" i="4"/>
  <c r="L1470" i="4"/>
  <c r="M1470" i="4"/>
  <c r="N1470" i="4"/>
  <c r="O1470" i="4"/>
  <c r="P1470" i="4"/>
  <c r="Q1470" i="4"/>
  <c r="L1477" i="4"/>
  <c r="M1477" i="4"/>
  <c r="N1477" i="4"/>
  <c r="O1477" i="4"/>
  <c r="P1477" i="4"/>
  <c r="Q1477" i="4"/>
  <c r="L1478" i="4"/>
  <c r="M1478" i="4"/>
  <c r="N1478" i="4"/>
  <c r="O1478" i="4"/>
  <c r="P1478" i="4"/>
  <c r="Q1478" i="4"/>
  <c r="L1479" i="4"/>
  <c r="M1479" i="4"/>
  <c r="N1479" i="4"/>
  <c r="O1479" i="4"/>
  <c r="P1479" i="4"/>
  <c r="Q1479" i="4"/>
  <c r="L1480" i="4"/>
  <c r="M1480" i="4"/>
  <c r="N1480" i="4"/>
  <c r="O1480" i="4"/>
  <c r="P1480" i="4"/>
  <c r="Q1480" i="4"/>
  <c r="L1481" i="4"/>
  <c r="M1481" i="4"/>
  <c r="N1481" i="4"/>
  <c r="O1481" i="4"/>
  <c r="P1481" i="4"/>
  <c r="Q1481" i="4"/>
  <c r="L1482" i="4"/>
  <c r="M1482" i="4"/>
  <c r="N1482" i="4"/>
  <c r="O1482" i="4"/>
  <c r="P1482" i="4"/>
  <c r="Q1482" i="4"/>
  <c r="L1483" i="4"/>
  <c r="M1483" i="4"/>
  <c r="N1483" i="4"/>
  <c r="O1483" i="4"/>
  <c r="P1483" i="4"/>
  <c r="Q1483" i="4"/>
  <c r="L1484" i="4"/>
  <c r="M1484" i="4"/>
  <c r="N1484" i="4"/>
  <c r="O1484" i="4"/>
  <c r="P1484" i="4"/>
  <c r="Q1484" i="4"/>
  <c r="L1485" i="4"/>
  <c r="M1485" i="4"/>
  <c r="N1485" i="4"/>
  <c r="O1485" i="4"/>
  <c r="P1485" i="4"/>
  <c r="Q1485" i="4"/>
  <c r="L1486" i="4"/>
  <c r="M1486" i="4"/>
  <c r="N1486" i="4"/>
  <c r="O1486" i="4"/>
  <c r="P1486" i="4"/>
  <c r="Q1486" i="4"/>
  <c r="L1487" i="4"/>
  <c r="M1487" i="4"/>
  <c r="N1487" i="4"/>
  <c r="O1487" i="4"/>
  <c r="P1487" i="4"/>
  <c r="Q1487" i="4"/>
  <c r="L1488" i="4"/>
  <c r="M1488" i="4"/>
  <c r="N1488" i="4"/>
  <c r="O1488" i="4"/>
  <c r="P1488" i="4"/>
  <c r="Q1488" i="4"/>
  <c r="L1489" i="4"/>
  <c r="M1489" i="4"/>
  <c r="N1489" i="4"/>
  <c r="O1489" i="4"/>
  <c r="P1489" i="4"/>
  <c r="Q1489" i="4"/>
  <c r="L1498" i="4"/>
  <c r="M1498" i="4"/>
  <c r="N1498" i="4"/>
  <c r="O1498" i="4"/>
  <c r="P1498" i="4"/>
  <c r="Q1498" i="4"/>
  <c r="L1499" i="4"/>
  <c r="M1499" i="4"/>
  <c r="N1499" i="4"/>
  <c r="O1499" i="4"/>
  <c r="P1499" i="4"/>
  <c r="Q1499" i="4"/>
  <c r="L1500" i="4"/>
  <c r="M1500" i="4"/>
  <c r="N1500" i="4"/>
  <c r="O1500" i="4"/>
  <c r="P1500" i="4"/>
  <c r="Q1500" i="4"/>
  <c r="L1501" i="4"/>
  <c r="M1501" i="4"/>
  <c r="N1501" i="4"/>
  <c r="O1501" i="4"/>
  <c r="P1501" i="4"/>
  <c r="Q1501" i="4"/>
  <c r="L1502" i="4"/>
  <c r="M1502" i="4"/>
  <c r="N1502" i="4"/>
  <c r="O1502" i="4"/>
  <c r="P1502" i="4"/>
  <c r="Q1502" i="4"/>
  <c r="L1503" i="4"/>
  <c r="M1503" i="4"/>
  <c r="N1503" i="4"/>
  <c r="O1503" i="4"/>
  <c r="P1503" i="4"/>
  <c r="Q1503" i="4"/>
  <c r="L33" i="4"/>
  <c r="M33" i="4"/>
  <c r="N33" i="4"/>
  <c r="O33" i="4"/>
  <c r="P33" i="4"/>
  <c r="Q33" i="4"/>
  <c r="L1504" i="4"/>
  <c r="M1504" i="4"/>
  <c r="N1504" i="4"/>
  <c r="O1504" i="4"/>
  <c r="P1504" i="4"/>
  <c r="Q1504" i="4"/>
  <c r="L1505" i="4"/>
  <c r="M1505" i="4"/>
  <c r="N1505" i="4"/>
  <c r="O1505" i="4"/>
  <c r="P1505" i="4"/>
  <c r="Q1505" i="4"/>
  <c r="L1523" i="4"/>
  <c r="M1523" i="4"/>
  <c r="N1523" i="4"/>
  <c r="O1523" i="4"/>
  <c r="P1523" i="4"/>
  <c r="Q1523" i="4"/>
  <c r="L1524" i="4"/>
  <c r="M1524" i="4"/>
  <c r="N1524" i="4"/>
  <c r="O1524" i="4"/>
  <c r="P1524" i="4"/>
  <c r="Q1524" i="4"/>
  <c r="L1525" i="4"/>
  <c r="M1525" i="4"/>
  <c r="N1525" i="4"/>
  <c r="O1525" i="4"/>
  <c r="P1525" i="4"/>
  <c r="Q1525" i="4"/>
  <c r="L1526" i="4"/>
  <c r="M1526" i="4"/>
  <c r="N1526" i="4"/>
  <c r="O1526" i="4"/>
  <c r="P1526" i="4"/>
  <c r="Q1526" i="4"/>
  <c r="L1527" i="4"/>
  <c r="M1527" i="4"/>
  <c r="N1527" i="4"/>
  <c r="O1527" i="4"/>
  <c r="P1527" i="4"/>
  <c r="Q1527" i="4"/>
  <c r="L1564" i="4"/>
  <c r="M1564" i="4"/>
  <c r="N1564" i="4"/>
  <c r="O1564" i="4"/>
  <c r="P1564" i="4"/>
  <c r="Q1564" i="4"/>
  <c r="L1565" i="4"/>
  <c r="M1565" i="4"/>
  <c r="N1565" i="4"/>
  <c r="O1565" i="4"/>
  <c r="P1565" i="4"/>
  <c r="Q1565" i="4"/>
  <c r="L1566" i="4"/>
  <c r="M1566" i="4"/>
  <c r="N1566" i="4"/>
  <c r="O1566" i="4"/>
  <c r="P1566" i="4"/>
  <c r="Q1566" i="4"/>
  <c r="L1567" i="4"/>
  <c r="M1567" i="4"/>
  <c r="N1567" i="4"/>
  <c r="O1567" i="4"/>
  <c r="P1567" i="4"/>
  <c r="Q1567" i="4"/>
  <c r="L1568" i="4"/>
  <c r="M1568" i="4"/>
  <c r="N1568" i="4"/>
  <c r="O1568" i="4"/>
  <c r="P1568" i="4"/>
  <c r="Q1568" i="4"/>
  <c r="L1569" i="4"/>
  <c r="M1569" i="4"/>
  <c r="N1569" i="4"/>
  <c r="O1569" i="4"/>
  <c r="P1569" i="4"/>
  <c r="Q1569" i="4"/>
  <c r="L1570" i="4"/>
  <c r="M1570" i="4"/>
  <c r="N1570" i="4"/>
  <c r="O1570" i="4"/>
  <c r="P1570" i="4"/>
  <c r="Q1570" i="4"/>
  <c r="L1571" i="4"/>
  <c r="M1571" i="4"/>
  <c r="N1571" i="4"/>
  <c r="O1571" i="4"/>
  <c r="P1571" i="4"/>
  <c r="Q1571" i="4"/>
  <c r="L1572" i="4"/>
  <c r="M1572" i="4"/>
  <c r="N1572" i="4"/>
  <c r="O1572" i="4"/>
  <c r="P1572" i="4"/>
  <c r="Q1572" i="4"/>
  <c r="L1573" i="4"/>
  <c r="M1573" i="4"/>
  <c r="N1573" i="4"/>
  <c r="O1573" i="4"/>
  <c r="P1573" i="4"/>
  <c r="Q1573" i="4"/>
  <c r="L1574" i="4"/>
  <c r="M1574" i="4"/>
  <c r="N1574" i="4"/>
  <c r="O1574" i="4"/>
  <c r="P1574" i="4"/>
  <c r="Q1574" i="4"/>
  <c r="L1575" i="4"/>
  <c r="M1575" i="4"/>
  <c r="N1575" i="4"/>
  <c r="O1575" i="4"/>
  <c r="P1575" i="4"/>
  <c r="Q1575" i="4"/>
  <c r="L1576" i="4"/>
  <c r="M1576" i="4"/>
  <c r="N1576" i="4"/>
  <c r="O1576" i="4"/>
  <c r="P1576" i="4"/>
  <c r="Q1576" i="4"/>
  <c r="L1577" i="4"/>
  <c r="M1577" i="4"/>
  <c r="N1577" i="4"/>
  <c r="O1577" i="4"/>
  <c r="P1577" i="4"/>
  <c r="Q1577" i="4"/>
  <c r="L1578" i="4"/>
  <c r="M1578" i="4"/>
  <c r="N1578" i="4"/>
  <c r="O1578" i="4"/>
  <c r="P1578" i="4"/>
  <c r="Q1578" i="4"/>
  <c r="L1579" i="4"/>
  <c r="M1579" i="4"/>
  <c r="N1579" i="4"/>
  <c r="O1579" i="4"/>
  <c r="P1579" i="4"/>
  <c r="Q1579" i="4"/>
  <c r="L1580" i="4"/>
  <c r="M1580" i="4"/>
  <c r="N1580" i="4"/>
  <c r="O1580" i="4"/>
  <c r="P1580" i="4"/>
  <c r="Q1580" i="4"/>
  <c r="L1581" i="4"/>
  <c r="M1581" i="4"/>
  <c r="N1581" i="4"/>
  <c r="O1581" i="4"/>
  <c r="P1581" i="4"/>
  <c r="Q1581" i="4"/>
  <c r="L1582" i="4"/>
  <c r="M1582" i="4"/>
  <c r="N1582" i="4"/>
  <c r="O1582" i="4"/>
  <c r="P1582" i="4"/>
  <c r="Q1582" i="4"/>
  <c r="L1583" i="4"/>
  <c r="M1583" i="4"/>
  <c r="N1583" i="4"/>
  <c r="O1583" i="4"/>
  <c r="P1583" i="4"/>
  <c r="Q1583" i="4"/>
  <c r="L1584" i="4"/>
  <c r="M1584" i="4"/>
  <c r="N1584" i="4"/>
  <c r="O1584" i="4"/>
  <c r="P1584" i="4"/>
  <c r="Q1584" i="4"/>
  <c r="L1585" i="4"/>
  <c r="M1585" i="4"/>
  <c r="N1585" i="4"/>
  <c r="O1585" i="4"/>
  <c r="P1585" i="4"/>
  <c r="Q1585" i="4"/>
  <c r="L1586" i="4"/>
  <c r="M1586" i="4"/>
  <c r="N1586" i="4"/>
  <c r="O1586" i="4"/>
  <c r="P1586" i="4"/>
  <c r="Q1586" i="4"/>
  <c r="L1587" i="4"/>
  <c r="M1587" i="4"/>
  <c r="N1587" i="4"/>
  <c r="O1587" i="4"/>
  <c r="P1587" i="4"/>
  <c r="Q1587" i="4"/>
  <c r="L1588" i="4"/>
  <c r="M1588" i="4"/>
  <c r="N1588" i="4"/>
  <c r="O1588" i="4"/>
  <c r="P1588" i="4"/>
  <c r="Q1588" i="4"/>
  <c r="L1589" i="4"/>
  <c r="M1589" i="4"/>
  <c r="N1589" i="4"/>
  <c r="O1589" i="4"/>
  <c r="P1589" i="4"/>
  <c r="Q1589" i="4"/>
  <c r="L1590" i="4"/>
  <c r="M1590" i="4"/>
  <c r="N1590" i="4"/>
  <c r="O1590" i="4"/>
  <c r="P1590" i="4"/>
  <c r="Q1590" i="4"/>
  <c r="L1591" i="4"/>
  <c r="M1591" i="4"/>
  <c r="N1591" i="4"/>
  <c r="O1591" i="4"/>
  <c r="P1591" i="4"/>
  <c r="Q1591" i="4"/>
  <c r="L1592" i="4"/>
  <c r="M1592" i="4"/>
  <c r="N1592" i="4"/>
  <c r="O1592" i="4"/>
  <c r="P1592" i="4"/>
  <c r="Q1592" i="4"/>
  <c r="L1593" i="4"/>
  <c r="M1593" i="4"/>
  <c r="N1593" i="4"/>
  <c r="O1593" i="4"/>
  <c r="P1593" i="4"/>
  <c r="Q1593" i="4"/>
  <c r="L1594" i="4"/>
  <c r="M1594" i="4"/>
  <c r="N1594" i="4"/>
  <c r="O1594" i="4"/>
  <c r="P1594" i="4"/>
  <c r="Q1594" i="4"/>
  <c r="L1595" i="4"/>
  <c r="M1595" i="4"/>
  <c r="N1595" i="4"/>
  <c r="O1595" i="4"/>
  <c r="P1595" i="4"/>
  <c r="Q1595" i="4"/>
  <c r="L1596" i="4"/>
  <c r="M1596" i="4"/>
  <c r="N1596" i="4"/>
  <c r="O1596" i="4"/>
  <c r="P1596" i="4"/>
  <c r="Q1596" i="4"/>
  <c r="L1597" i="4"/>
  <c r="M1597" i="4"/>
  <c r="N1597" i="4"/>
  <c r="O1597" i="4"/>
  <c r="P1597" i="4"/>
  <c r="Q1597" i="4"/>
  <c r="L1598" i="4"/>
  <c r="M1598" i="4"/>
  <c r="N1598" i="4"/>
  <c r="O1598" i="4"/>
  <c r="P1598" i="4"/>
  <c r="Q1598" i="4"/>
  <c r="L1599" i="4"/>
  <c r="M1599" i="4"/>
  <c r="N1599" i="4"/>
  <c r="O1599" i="4"/>
  <c r="P1599" i="4"/>
  <c r="Q1599" i="4"/>
  <c r="L1600" i="4"/>
  <c r="M1600" i="4"/>
  <c r="N1600" i="4"/>
  <c r="O1600" i="4"/>
  <c r="P1600" i="4"/>
  <c r="Q1600" i="4"/>
  <c r="L1601" i="4"/>
  <c r="M1601" i="4"/>
  <c r="N1601" i="4"/>
  <c r="O1601" i="4"/>
  <c r="P1601" i="4"/>
  <c r="Q1601" i="4"/>
  <c r="L1602" i="4"/>
  <c r="M1602" i="4"/>
  <c r="N1602" i="4"/>
  <c r="O1602" i="4"/>
  <c r="P1602" i="4"/>
  <c r="Q1602" i="4"/>
  <c r="L1603" i="4"/>
  <c r="M1603" i="4"/>
  <c r="N1603" i="4"/>
  <c r="O1603" i="4"/>
  <c r="P1603" i="4"/>
  <c r="Q1603" i="4"/>
  <c r="L1604" i="4"/>
  <c r="M1604" i="4"/>
  <c r="N1604" i="4"/>
  <c r="O1604" i="4"/>
  <c r="P1604" i="4"/>
  <c r="Q1604" i="4"/>
  <c r="L1605" i="4"/>
  <c r="M1605" i="4"/>
  <c r="N1605" i="4"/>
  <c r="O1605" i="4"/>
  <c r="P1605" i="4"/>
  <c r="Q1605" i="4"/>
  <c r="L28" i="4"/>
  <c r="M28" i="4"/>
  <c r="N28" i="4"/>
  <c r="O28" i="4"/>
  <c r="P28" i="4"/>
  <c r="Q28" i="4"/>
  <c r="L6" i="4"/>
  <c r="M6" i="4"/>
  <c r="N6" i="4"/>
  <c r="O6" i="4"/>
  <c r="P6" i="4"/>
  <c r="Q6" i="4"/>
  <c r="L13" i="4"/>
  <c r="M13" i="4"/>
  <c r="N13" i="4"/>
  <c r="O13" i="4"/>
  <c r="P13" i="4"/>
  <c r="Q13" i="4"/>
  <c r="L19" i="4"/>
  <c r="M19" i="4"/>
  <c r="N19" i="4"/>
  <c r="O19" i="4"/>
  <c r="P19" i="4"/>
  <c r="Q19" i="4"/>
  <c r="L31" i="4"/>
  <c r="M31" i="4"/>
  <c r="N31" i="4"/>
  <c r="O31" i="4"/>
  <c r="P31" i="4"/>
  <c r="Q31" i="4"/>
  <c r="L139" i="4"/>
  <c r="M139" i="4"/>
  <c r="N139" i="4"/>
  <c r="O139" i="4"/>
  <c r="P139" i="4"/>
  <c r="Q139" i="4"/>
  <c r="L140" i="4"/>
  <c r="M140" i="4"/>
  <c r="N140" i="4"/>
  <c r="O140" i="4"/>
  <c r="P140" i="4"/>
  <c r="Q140" i="4"/>
  <c r="L141" i="4"/>
  <c r="M141" i="4"/>
  <c r="N141" i="4"/>
  <c r="O141" i="4"/>
  <c r="P141" i="4"/>
  <c r="Q141" i="4"/>
  <c r="L68" i="4"/>
  <c r="M68" i="4"/>
  <c r="N68" i="4"/>
  <c r="O68" i="4"/>
  <c r="P68" i="4"/>
  <c r="Q68" i="4"/>
  <c r="L43" i="4"/>
  <c r="M43" i="4"/>
  <c r="N43" i="4"/>
  <c r="O43" i="4"/>
  <c r="P43" i="4"/>
  <c r="Q43" i="4"/>
  <c r="L69" i="4"/>
  <c r="M69" i="4"/>
  <c r="N69" i="4"/>
  <c r="O69" i="4"/>
  <c r="P69" i="4"/>
  <c r="Q69" i="4"/>
  <c r="L1610" i="4"/>
  <c r="M1610" i="4"/>
  <c r="N1610" i="4"/>
  <c r="O1610" i="4"/>
  <c r="P1610" i="4"/>
  <c r="Q1610" i="4"/>
  <c r="L1611" i="4"/>
  <c r="M1611" i="4"/>
  <c r="N1611" i="4"/>
  <c r="O1611" i="4"/>
  <c r="P1611" i="4"/>
  <c r="Q1611" i="4"/>
  <c r="L1612" i="4"/>
  <c r="M1612" i="4"/>
  <c r="N1612" i="4"/>
  <c r="O1612" i="4"/>
  <c r="P1612" i="4"/>
  <c r="Q1612" i="4"/>
  <c r="L1613" i="4"/>
  <c r="M1613" i="4"/>
  <c r="N1613" i="4"/>
  <c r="O1613" i="4"/>
  <c r="P1613" i="4"/>
  <c r="Q1613" i="4"/>
  <c r="L1614" i="4"/>
  <c r="M1614" i="4"/>
  <c r="N1614" i="4"/>
  <c r="O1614" i="4"/>
  <c r="P1614" i="4"/>
  <c r="Q1614" i="4"/>
  <c r="L1615" i="4"/>
  <c r="M1615" i="4"/>
  <c r="N1615" i="4"/>
  <c r="O1615" i="4"/>
  <c r="P1615" i="4"/>
  <c r="Q1615" i="4"/>
  <c r="L1616" i="4"/>
  <c r="M1616" i="4"/>
  <c r="N1616" i="4"/>
  <c r="O1616" i="4"/>
  <c r="P1616" i="4"/>
  <c r="Q1616" i="4"/>
  <c r="L1617" i="4"/>
  <c r="M1617" i="4"/>
  <c r="N1617" i="4"/>
  <c r="O1617" i="4"/>
  <c r="P1617" i="4"/>
  <c r="Q1617" i="4"/>
  <c r="L1618" i="4"/>
  <c r="M1618" i="4"/>
  <c r="N1618" i="4"/>
  <c r="O1618" i="4"/>
  <c r="P1618" i="4"/>
  <c r="Q1618" i="4"/>
  <c r="L1619" i="4"/>
  <c r="M1619" i="4"/>
  <c r="N1619" i="4"/>
  <c r="O1619" i="4"/>
  <c r="P1619" i="4"/>
  <c r="Q1619" i="4"/>
  <c r="L1620" i="4"/>
  <c r="M1620" i="4"/>
  <c r="N1620" i="4"/>
  <c r="O1620" i="4"/>
  <c r="P1620" i="4"/>
  <c r="Q1620" i="4"/>
  <c r="L1621" i="4"/>
  <c r="M1621" i="4"/>
  <c r="N1621" i="4"/>
  <c r="O1621" i="4"/>
  <c r="P1621" i="4"/>
  <c r="Q1621" i="4"/>
  <c r="L1622" i="4"/>
  <c r="M1622" i="4"/>
  <c r="N1622" i="4"/>
  <c r="O1622" i="4"/>
  <c r="P1622" i="4"/>
  <c r="Q1622" i="4"/>
  <c r="L1623" i="4"/>
  <c r="M1623" i="4"/>
  <c r="N1623" i="4"/>
  <c r="O1623" i="4"/>
  <c r="P1623" i="4"/>
  <c r="Q1623" i="4"/>
  <c r="L1624" i="4"/>
  <c r="M1624" i="4"/>
  <c r="N1624" i="4"/>
  <c r="O1624" i="4"/>
  <c r="P1624" i="4"/>
  <c r="Q1624" i="4"/>
  <c r="L1625" i="4"/>
  <c r="M1625" i="4"/>
  <c r="N1625" i="4"/>
  <c r="O1625" i="4"/>
  <c r="P1625" i="4"/>
  <c r="Q1625" i="4"/>
  <c r="L1626" i="4"/>
  <c r="M1626" i="4"/>
  <c r="N1626" i="4"/>
  <c r="O1626" i="4"/>
  <c r="P1626" i="4"/>
  <c r="Q1626" i="4"/>
  <c r="L1627" i="4"/>
  <c r="M1627" i="4"/>
  <c r="N1627" i="4"/>
  <c r="O1627" i="4"/>
  <c r="P1627" i="4"/>
  <c r="Q1627" i="4"/>
  <c r="L1628" i="4"/>
  <c r="M1628" i="4"/>
  <c r="N1628" i="4"/>
  <c r="O1628" i="4"/>
  <c r="P1628" i="4"/>
  <c r="Q1628" i="4"/>
  <c r="L1629" i="4"/>
  <c r="M1629" i="4"/>
  <c r="N1629" i="4"/>
  <c r="O1629" i="4"/>
  <c r="P1629" i="4"/>
  <c r="Q1629" i="4"/>
  <c r="L1630" i="4"/>
  <c r="M1630" i="4"/>
  <c r="N1630" i="4"/>
  <c r="O1630" i="4"/>
  <c r="P1630" i="4"/>
  <c r="Q1630" i="4"/>
  <c r="L1631" i="4"/>
  <c r="M1631" i="4"/>
  <c r="N1631" i="4"/>
  <c r="O1631" i="4"/>
  <c r="P1631" i="4"/>
  <c r="Q1631" i="4"/>
  <c r="L1632" i="4"/>
  <c r="M1632" i="4"/>
  <c r="N1632" i="4"/>
  <c r="O1632" i="4"/>
  <c r="P1632" i="4"/>
  <c r="Q1632" i="4"/>
  <c r="L1633" i="4"/>
  <c r="M1633" i="4"/>
  <c r="N1633" i="4"/>
  <c r="O1633" i="4"/>
  <c r="P1633" i="4"/>
  <c r="Q1633" i="4"/>
  <c r="L143" i="4"/>
  <c r="M143" i="4"/>
  <c r="N143" i="4"/>
  <c r="O143" i="4"/>
  <c r="P143" i="4"/>
  <c r="Q143" i="4"/>
  <c r="L1639" i="4"/>
  <c r="M1639" i="4"/>
  <c r="N1639" i="4"/>
  <c r="O1639" i="4"/>
  <c r="P1639" i="4"/>
  <c r="Q1639" i="4"/>
  <c r="L1640" i="4"/>
  <c r="M1640" i="4"/>
  <c r="N1640" i="4"/>
  <c r="O1640" i="4"/>
  <c r="P1640" i="4"/>
  <c r="Q1640" i="4"/>
  <c r="L1641" i="4"/>
  <c r="M1641" i="4"/>
  <c r="N1641" i="4"/>
  <c r="O1641" i="4"/>
  <c r="P1641" i="4"/>
  <c r="Q1641" i="4"/>
  <c r="L1642" i="4"/>
  <c r="M1642" i="4"/>
  <c r="N1642" i="4"/>
  <c r="O1642" i="4"/>
  <c r="P1642" i="4"/>
  <c r="Q1642" i="4"/>
  <c r="L1643" i="4"/>
  <c r="M1643" i="4"/>
  <c r="N1643" i="4"/>
  <c r="O1643" i="4"/>
  <c r="P1643" i="4"/>
  <c r="Q1643" i="4"/>
  <c r="L1644" i="4"/>
  <c r="M1644" i="4"/>
  <c r="N1644" i="4"/>
  <c r="O1644" i="4"/>
  <c r="P1644" i="4"/>
  <c r="Q1644" i="4"/>
  <c r="L1645" i="4"/>
  <c r="M1645" i="4"/>
  <c r="N1645" i="4"/>
  <c r="O1645" i="4"/>
  <c r="P1645" i="4"/>
  <c r="Q1645" i="4"/>
  <c r="L1646" i="4"/>
  <c r="M1646" i="4"/>
  <c r="N1646" i="4"/>
  <c r="O1646" i="4"/>
  <c r="P1646" i="4"/>
  <c r="Q1646" i="4"/>
  <c r="L1663" i="4"/>
  <c r="M1663" i="4"/>
  <c r="N1663" i="4"/>
  <c r="O1663" i="4"/>
  <c r="P1663" i="4"/>
  <c r="Q1663" i="4"/>
  <c r="L1664" i="4"/>
  <c r="M1664" i="4"/>
  <c r="N1664" i="4"/>
  <c r="O1664" i="4"/>
  <c r="P1664" i="4"/>
  <c r="Q1664" i="4"/>
  <c r="L1665" i="4"/>
  <c r="M1665" i="4"/>
  <c r="N1665" i="4"/>
  <c r="O1665" i="4"/>
  <c r="P1665" i="4"/>
  <c r="Q1665" i="4"/>
  <c r="L1666" i="4"/>
  <c r="M1666" i="4"/>
  <c r="N1666" i="4"/>
  <c r="O1666" i="4"/>
  <c r="P1666" i="4"/>
  <c r="Q1666" i="4"/>
  <c r="L1673" i="4"/>
  <c r="M1673" i="4"/>
  <c r="N1673" i="4"/>
  <c r="O1673" i="4"/>
  <c r="P1673" i="4"/>
  <c r="Q1673" i="4"/>
  <c r="L1674" i="4"/>
  <c r="M1674" i="4"/>
  <c r="N1674" i="4"/>
  <c r="O1674" i="4"/>
  <c r="P1674" i="4"/>
  <c r="Q1674" i="4"/>
  <c r="L1685" i="4"/>
  <c r="M1685" i="4"/>
  <c r="N1685" i="4"/>
  <c r="O1685" i="4"/>
  <c r="P1685" i="4"/>
  <c r="Q1685" i="4"/>
  <c r="L1686" i="4"/>
  <c r="M1686" i="4"/>
  <c r="N1686" i="4"/>
  <c r="O1686" i="4"/>
  <c r="P1686" i="4"/>
  <c r="Q1686" i="4"/>
  <c r="L120" i="4"/>
  <c r="M120" i="4"/>
  <c r="N120" i="4"/>
  <c r="O120" i="4"/>
  <c r="P120" i="4"/>
  <c r="Q120" i="4"/>
  <c r="L1689" i="4"/>
  <c r="M1689" i="4"/>
  <c r="N1689" i="4"/>
  <c r="O1689" i="4"/>
  <c r="P1689" i="4"/>
  <c r="Q1689" i="4"/>
  <c r="L1690" i="4"/>
  <c r="M1690" i="4"/>
  <c r="N1690" i="4"/>
  <c r="O1690" i="4"/>
  <c r="P1690" i="4"/>
  <c r="Q1690" i="4"/>
  <c r="L1691" i="4"/>
  <c r="M1691" i="4"/>
  <c r="N1691" i="4"/>
  <c r="O1691" i="4"/>
  <c r="P1691" i="4"/>
  <c r="Q1691" i="4"/>
  <c r="L1692" i="4"/>
  <c r="M1692" i="4"/>
  <c r="N1692" i="4"/>
  <c r="O1692" i="4"/>
  <c r="P1692" i="4"/>
  <c r="Q1692" i="4"/>
  <c r="L1693" i="4"/>
  <c r="M1693" i="4"/>
  <c r="N1693" i="4"/>
  <c r="O1693" i="4"/>
  <c r="P1693" i="4"/>
  <c r="Q1693" i="4"/>
  <c r="L1694" i="4"/>
  <c r="M1694" i="4"/>
  <c r="N1694" i="4"/>
  <c r="O1694" i="4"/>
  <c r="P1694" i="4"/>
  <c r="Q1694" i="4"/>
  <c r="L1695" i="4"/>
  <c r="M1695" i="4"/>
  <c r="N1695" i="4"/>
  <c r="O1695" i="4"/>
  <c r="P1695" i="4"/>
  <c r="Q1695" i="4"/>
  <c r="L1696" i="4"/>
  <c r="M1696" i="4"/>
  <c r="N1696" i="4"/>
  <c r="O1696" i="4"/>
  <c r="P1696" i="4"/>
  <c r="Q1696" i="4"/>
  <c r="L1697" i="4"/>
  <c r="M1697" i="4"/>
  <c r="N1697" i="4"/>
  <c r="O1697" i="4"/>
  <c r="P1697" i="4"/>
  <c r="Q1697" i="4"/>
  <c r="L1698" i="4"/>
  <c r="M1698" i="4"/>
  <c r="N1698" i="4"/>
  <c r="O1698" i="4"/>
  <c r="P1698" i="4"/>
  <c r="Q1698" i="4"/>
  <c r="L1699" i="4"/>
  <c r="M1699" i="4"/>
  <c r="N1699" i="4"/>
  <c r="O1699" i="4"/>
  <c r="P1699" i="4"/>
  <c r="Q1699" i="4"/>
  <c r="L1700" i="4"/>
  <c r="M1700" i="4"/>
  <c r="N1700" i="4"/>
  <c r="O1700" i="4"/>
  <c r="P1700" i="4"/>
  <c r="Q1700" i="4"/>
  <c r="L1701" i="4"/>
  <c r="M1701" i="4"/>
  <c r="N1701" i="4"/>
  <c r="O1701" i="4"/>
  <c r="P1701" i="4"/>
  <c r="Q1701" i="4"/>
  <c r="L1702" i="4"/>
  <c r="M1702" i="4"/>
  <c r="N1702" i="4"/>
  <c r="O1702" i="4"/>
  <c r="P1702" i="4"/>
  <c r="Q1702" i="4"/>
  <c r="L1703" i="4"/>
  <c r="M1703" i="4"/>
  <c r="N1703" i="4"/>
  <c r="O1703" i="4"/>
  <c r="P1703" i="4"/>
  <c r="Q1703" i="4"/>
  <c r="L1704" i="4"/>
  <c r="M1704" i="4"/>
  <c r="N1704" i="4"/>
  <c r="O1704" i="4"/>
  <c r="P1704" i="4"/>
  <c r="Q1704" i="4"/>
  <c r="L1705" i="4"/>
  <c r="M1705" i="4"/>
  <c r="N1705" i="4"/>
  <c r="O1705" i="4"/>
  <c r="P1705" i="4"/>
  <c r="Q1705" i="4"/>
  <c r="L1706" i="4"/>
  <c r="M1706" i="4"/>
  <c r="N1706" i="4"/>
  <c r="O1706" i="4"/>
  <c r="P1706" i="4"/>
  <c r="Q1706" i="4"/>
  <c r="L1707" i="4"/>
  <c r="M1707" i="4"/>
  <c r="N1707" i="4"/>
  <c r="O1707" i="4"/>
  <c r="P1707" i="4"/>
  <c r="Q1707" i="4"/>
  <c r="L1708" i="4"/>
  <c r="M1708" i="4"/>
  <c r="N1708" i="4"/>
  <c r="O1708" i="4"/>
  <c r="P1708" i="4"/>
  <c r="Q1708" i="4"/>
  <c r="L1709" i="4"/>
  <c r="M1709" i="4"/>
  <c r="N1709" i="4"/>
  <c r="O1709" i="4"/>
  <c r="P1709" i="4"/>
  <c r="Q1709" i="4"/>
  <c r="L1710" i="4"/>
  <c r="M1710" i="4"/>
  <c r="N1710" i="4"/>
  <c r="O1710" i="4"/>
  <c r="P1710" i="4"/>
  <c r="Q1710" i="4"/>
  <c r="L79" i="4"/>
  <c r="M79" i="4"/>
  <c r="N79" i="4"/>
  <c r="O79" i="4"/>
  <c r="P79" i="4"/>
  <c r="Q79" i="4"/>
  <c r="L126" i="4"/>
  <c r="M126" i="4"/>
  <c r="N126" i="4"/>
  <c r="O126" i="4"/>
  <c r="P126" i="4"/>
  <c r="Q126" i="4"/>
  <c r="L80" i="4"/>
  <c r="M80" i="4"/>
  <c r="N80" i="4"/>
  <c r="O80" i="4"/>
  <c r="P80" i="4"/>
  <c r="Q80" i="4"/>
  <c r="L149" i="4"/>
  <c r="M149" i="4"/>
  <c r="N149" i="4"/>
  <c r="O149" i="4"/>
  <c r="P149" i="4"/>
  <c r="Q149" i="4"/>
  <c r="L130" i="4"/>
  <c r="M130" i="4"/>
  <c r="N130" i="4"/>
  <c r="O130" i="4"/>
  <c r="P130" i="4"/>
  <c r="Q130" i="4"/>
  <c r="L52" i="4"/>
  <c r="M52" i="4"/>
  <c r="N52" i="4"/>
  <c r="O52" i="4"/>
  <c r="P52" i="4"/>
  <c r="Q52" i="4"/>
  <c r="L142" i="4"/>
  <c r="M142" i="4"/>
  <c r="N142" i="4"/>
  <c r="O142" i="4"/>
  <c r="P142" i="4"/>
  <c r="Q142" i="4"/>
  <c r="L26" i="4"/>
  <c r="M26" i="4"/>
  <c r="N26" i="4"/>
  <c r="O26" i="4"/>
  <c r="P26" i="4"/>
  <c r="Q26" i="4"/>
  <c r="L85" i="4"/>
  <c r="M85" i="4"/>
  <c r="N85" i="4"/>
  <c r="O85" i="4"/>
  <c r="P85" i="4"/>
  <c r="Q85" i="4"/>
  <c r="L103" i="4"/>
  <c r="M103" i="4"/>
  <c r="N103" i="4"/>
  <c r="O103" i="4"/>
  <c r="P103" i="4"/>
  <c r="Q103" i="4"/>
  <c r="L117" i="4"/>
  <c r="M117" i="4"/>
  <c r="N117" i="4"/>
  <c r="O117" i="4"/>
  <c r="P117" i="4"/>
  <c r="Q117" i="4"/>
  <c r="L96" i="4"/>
  <c r="M96" i="4"/>
  <c r="N96" i="4"/>
  <c r="O96" i="4"/>
  <c r="P96" i="4"/>
  <c r="Q96" i="4"/>
  <c r="L64" i="4"/>
  <c r="M64" i="4"/>
  <c r="N64" i="4"/>
  <c r="O64" i="4"/>
  <c r="P64" i="4"/>
  <c r="Q64" i="4"/>
  <c r="L98" i="4"/>
  <c r="M98" i="4"/>
  <c r="N98" i="4"/>
  <c r="O98" i="4"/>
  <c r="P98" i="4"/>
  <c r="Q98" i="4"/>
  <c r="L146" i="4"/>
  <c r="M146" i="4"/>
  <c r="N146" i="4"/>
  <c r="O146" i="4"/>
  <c r="P146" i="4"/>
  <c r="Q146" i="4"/>
  <c r="L127" i="4"/>
  <c r="M127" i="4"/>
  <c r="N127" i="4"/>
  <c r="O127" i="4"/>
  <c r="P127" i="4"/>
  <c r="Q127" i="4"/>
  <c r="L1711" i="4"/>
  <c r="M1711" i="4"/>
  <c r="N1711" i="4"/>
  <c r="O1711" i="4"/>
  <c r="P1711" i="4"/>
  <c r="Q1711" i="4"/>
  <c r="L1712" i="4"/>
  <c r="M1712" i="4"/>
  <c r="N1712" i="4"/>
  <c r="O1712" i="4"/>
  <c r="P1712" i="4"/>
  <c r="Q1712" i="4"/>
  <c r="L1713" i="4"/>
  <c r="M1713" i="4"/>
  <c r="N1713" i="4"/>
  <c r="O1713" i="4"/>
  <c r="P1713" i="4"/>
  <c r="Q1713" i="4"/>
  <c r="L1714" i="4"/>
  <c r="M1714" i="4"/>
  <c r="N1714" i="4"/>
  <c r="O1714" i="4"/>
  <c r="P1714" i="4"/>
  <c r="Q1714" i="4"/>
  <c r="L118" i="4"/>
  <c r="M118" i="4"/>
  <c r="N118" i="4"/>
  <c r="O118" i="4"/>
  <c r="P118" i="4"/>
  <c r="Q118" i="4"/>
  <c r="L138" i="4"/>
  <c r="M138" i="4"/>
  <c r="N138" i="4"/>
  <c r="O138" i="4"/>
  <c r="P138" i="4"/>
  <c r="Q138" i="4"/>
  <c r="L1717" i="4"/>
  <c r="M1717" i="4"/>
  <c r="N1717" i="4"/>
  <c r="O1717" i="4"/>
  <c r="P1717" i="4"/>
  <c r="Q1717" i="4"/>
  <c r="L1718" i="4"/>
  <c r="M1718" i="4"/>
  <c r="N1718" i="4"/>
  <c r="O1718" i="4"/>
  <c r="P1718" i="4"/>
  <c r="Q1718" i="4"/>
  <c r="L1719" i="4"/>
  <c r="M1719" i="4"/>
  <c r="N1719" i="4"/>
  <c r="O1719" i="4"/>
  <c r="P1719" i="4"/>
  <c r="Q1719" i="4"/>
  <c r="L1720" i="4"/>
  <c r="M1720" i="4"/>
  <c r="N1720" i="4"/>
  <c r="O1720" i="4"/>
  <c r="P1720" i="4"/>
  <c r="Q1720" i="4"/>
  <c r="L1721" i="4"/>
  <c r="M1721" i="4"/>
  <c r="N1721" i="4"/>
  <c r="O1721" i="4"/>
  <c r="P1721" i="4"/>
  <c r="Q1721" i="4"/>
  <c r="L1722" i="4"/>
  <c r="M1722" i="4"/>
  <c r="N1722" i="4"/>
  <c r="O1722" i="4"/>
  <c r="P1722" i="4"/>
  <c r="Q1722" i="4"/>
  <c r="L1725" i="4"/>
  <c r="M1725" i="4"/>
  <c r="N1725" i="4"/>
  <c r="O1725" i="4"/>
  <c r="P1725" i="4"/>
  <c r="Q1725" i="4"/>
  <c r="L1726" i="4"/>
  <c r="M1726" i="4"/>
  <c r="N1726" i="4"/>
  <c r="O1726" i="4"/>
  <c r="P1726" i="4"/>
  <c r="Q1726" i="4"/>
  <c r="L1727" i="4"/>
  <c r="M1727" i="4"/>
  <c r="N1727" i="4"/>
  <c r="O1727" i="4"/>
  <c r="P1727" i="4"/>
  <c r="Q1727" i="4"/>
  <c r="L1728" i="4"/>
  <c r="M1728" i="4"/>
  <c r="N1728" i="4"/>
  <c r="O1728" i="4"/>
  <c r="P1728" i="4"/>
  <c r="Q1728" i="4"/>
  <c r="L1729" i="4"/>
  <c r="M1729" i="4"/>
  <c r="N1729" i="4"/>
  <c r="O1729" i="4"/>
  <c r="P1729" i="4"/>
  <c r="Q1729" i="4"/>
  <c r="L1730" i="4"/>
  <c r="M1730" i="4"/>
  <c r="N1730" i="4"/>
  <c r="O1730" i="4"/>
  <c r="P1730" i="4"/>
  <c r="Q1730" i="4"/>
  <c r="L1731" i="4"/>
  <c r="M1731" i="4"/>
  <c r="N1731" i="4"/>
  <c r="O1731" i="4"/>
  <c r="P1731" i="4"/>
  <c r="Q1731" i="4"/>
  <c r="L1732" i="4"/>
  <c r="M1732" i="4"/>
  <c r="N1732" i="4"/>
  <c r="O1732" i="4"/>
  <c r="P1732" i="4"/>
  <c r="Q1732" i="4"/>
  <c r="L1733" i="4"/>
  <c r="M1733" i="4"/>
  <c r="N1733" i="4"/>
  <c r="O1733" i="4"/>
  <c r="P1733" i="4"/>
  <c r="Q1733" i="4"/>
  <c r="L1734" i="4"/>
  <c r="M1734" i="4"/>
  <c r="N1734" i="4"/>
  <c r="O1734" i="4"/>
  <c r="P1734" i="4"/>
  <c r="Q1734" i="4"/>
  <c r="L1735" i="4"/>
  <c r="M1735" i="4"/>
  <c r="N1735" i="4"/>
  <c r="O1735" i="4"/>
  <c r="P1735" i="4"/>
  <c r="Q1735" i="4"/>
  <c r="L1736" i="4"/>
  <c r="M1736" i="4"/>
  <c r="N1736" i="4"/>
  <c r="O1736" i="4"/>
  <c r="P1736" i="4"/>
  <c r="Q1736" i="4"/>
  <c r="L1737" i="4"/>
  <c r="M1737" i="4"/>
  <c r="N1737" i="4"/>
  <c r="O1737" i="4"/>
  <c r="P1737" i="4"/>
  <c r="Q1737" i="4"/>
  <c r="L1738" i="4"/>
  <c r="M1738" i="4"/>
  <c r="N1738" i="4"/>
  <c r="O1738" i="4"/>
  <c r="P1738" i="4"/>
  <c r="Q1738" i="4"/>
  <c r="L1739" i="4"/>
  <c r="M1739" i="4"/>
  <c r="N1739" i="4"/>
  <c r="O1739" i="4"/>
  <c r="P1739" i="4"/>
  <c r="Q1739" i="4"/>
  <c r="L1740" i="4"/>
  <c r="M1740" i="4"/>
  <c r="N1740" i="4"/>
  <c r="O1740" i="4"/>
  <c r="P1740" i="4"/>
  <c r="Q1740" i="4"/>
  <c r="L1741" i="4"/>
  <c r="M1741" i="4"/>
  <c r="N1741" i="4"/>
  <c r="O1741" i="4"/>
  <c r="P1741" i="4"/>
  <c r="Q1741" i="4"/>
  <c r="L1742" i="4"/>
  <c r="M1742" i="4"/>
  <c r="N1742" i="4"/>
  <c r="O1742" i="4"/>
  <c r="P1742" i="4"/>
  <c r="Q1742" i="4"/>
  <c r="L1743" i="4"/>
  <c r="M1743" i="4"/>
  <c r="N1743" i="4"/>
  <c r="O1743" i="4"/>
  <c r="P1743" i="4"/>
  <c r="Q1743" i="4"/>
  <c r="L1744" i="4"/>
  <c r="M1744" i="4"/>
  <c r="N1744" i="4"/>
  <c r="O1744" i="4"/>
  <c r="P1744" i="4"/>
  <c r="Q1744" i="4"/>
  <c r="L1745" i="4"/>
  <c r="M1745" i="4"/>
  <c r="N1745" i="4"/>
  <c r="O1745" i="4"/>
  <c r="P1745" i="4"/>
  <c r="Q1745" i="4"/>
  <c r="L1746" i="4"/>
  <c r="M1746" i="4"/>
  <c r="N1746" i="4"/>
  <c r="O1746" i="4"/>
  <c r="P1746" i="4"/>
  <c r="Q1746" i="4"/>
  <c r="L1747" i="4"/>
  <c r="M1747" i="4"/>
  <c r="N1747" i="4"/>
  <c r="O1747" i="4"/>
  <c r="P1747" i="4"/>
  <c r="Q1747" i="4"/>
  <c r="L1748" i="4"/>
  <c r="M1748" i="4"/>
  <c r="N1748" i="4"/>
  <c r="O1748" i="4"/>
  <c r="P1748" i="4"/>
  <c r="Q1748" i="4"/>
  <c r="L1749" i="4"/>
  <c r="M1749" i="4"/>
  <c r="N1749" i="4"/>
  <c r="O1749" i="4"/>
  <c r="P1749" i="4"/>
  <c r="Q1749" i="4"/>
  <c r="L1750" i="4"/>
  <c r="M1750" i="4"/>
  <c r="N1750" i="4"/>
  <c r="O1750" i="4"/>
  <c r="P1750" i="4"/>
  <c r="Q1750" i="4"/>
  <c r="L1751" i="4"/>
  <c r="M1751" i="4"/>
  <c r="N1751" i="4"/>
  <c r="O1751" i="4"/>
  <c r="P1751" i="4"/>
  <c r="Q1751" i="4"/>
  <c r="L1752" i="4"/>
  <c r="M1752" i="4"/>
  <c r="N1752" i="4"/>
  <c r="O1752" i="4"/>
  <c r="P1752" i="4"/>
  <c r="Q1752" i="4"/>
  <c r="L1753" i="4"/>
  <c r="M1753" i="4"/>
  <c r="N1753" i="4"/>
  <c r="O1753" i="4"/>
  <c r="P1753" i="4"/>
  <c r="Q1753" i="4"/>
  <c r="L1754" i="4"/>
  <c r="M1754" i="4"/>
  <c r="N1754" i="4"/>
  <c r="O1754" i="4"/>
  <c r="P1754" i="4"/>
  <c r="Q1754" i="4"/>
  <c r="L1755" i="4"/>
  <c r="M1755" i="4"/>
  <c r="N1755" i="4"/>
  <c r="O1755" i="4"/>
  <c r="P1755" i="4"/>
  <c r="Q1755" i="4"/>
  <c r="L1756" i="4"/>
  <c r="M1756" i="4"/>
  <c r="N1756" i="4"/>
  <c r="O1756" i="4"/>
  <c r="P1756" i="4"/>
  <c r="Q1756" i="4"/>
  <c r="L1757" i="4"/>
  <c r="M1757" i="4"/>
  <c r="N1757" i="4"/>
  <c r="O1757" i="4"/>
  <c r="P1757" i="4"/>
  <c r="Q1757" i="4"/>
  <c r="L1758" i="4"/>
  <c r="M1758" i="4"/>
  <c r="N1758" i="4"/>
  <c r="O1758" i="4"/>
  <c r="P1758" i="4"/>
  <c r="Q1758" i="4"/>
  <c r="L1759" i="4"/>
  <c r="M1759" i="4"/>
  <c r="N1759" i="4"/>
  <c r="O1759" i="4"/>
  <c r="P1759" i="4"/>
  <c r="Q1759" i="4"/>
  <c r="L1760" i="4"/>
  <c r="M1760" i="4"/>
  <c r="N1760" i="4"/>
  <c r="O1760" i="4"/>
  <c r="P1760" i="4"/>
  <c r="Q1760" i="4"/>
  <c r="L1761" i="4"/>
  <c r="M1761" i="4"/>
  <c r="N1761" i="4"/>
  <c r="O1761" i="4"/>
  <c r="P1761" i="4"/>
  <c r="Q1761" i="4"/>
  <c r="L1766" i="4"/>
  <c r="M1766" i="4"/>
  <c r="N1766" i="4"/>
  <c r="O1766" i="4"/>
  <c r="P1766" i="4"/>
  <c r="Q1766" i="4"/>
  <c r="L1767" i="4"/>
  <c r="M1767" i="4"/>
  <c r="N1767" i="4"/>
  <c r="O1767" i="4"/>
  <c r="P1767" i="4"/>
  <c r="Q1767" i="4"/>
  <c r="L1768" i="4"/>
  <c r="M1768" i="4"/>
  <c r="N1768" i="4"/>
  <c r="O1768" i="4"/>
  <c r="P1768" i="4"/>
  <c r="Q1768" i="4"/>
  <c r="L1769" i="4"/>
  <c r="M1769" i="4"/>
  <c r="N1769" i="4"/>
  <c r="O1769" i="4"/>
  <c r="P1769" i="4"/>
  <c r="Q1769" i="4"/>
  <c r="L1770" i="4"/>
  <c r="M1770" i="4"/>
  <c r="N1770" i="4"/>
  <c r="O1770" i="4"/>
  <c r="P1770" i="4"/>
  <c r="Q1770" i="4"/>
  <c r="L1771" i="4"/>
  <c r="M1771" i="4"/>
  <c r="N1771" i="4"/>
  <c r="O1771" i="4"/>
  <c r="P1771" i="4"/>
  <c r="Q1771" i="4"/>
  <c r="L1772" i="4"/>
  <c r="M1772" i="4"/>
  <c r="N1772" i="4"/>
  <c r="O1772" i="4"/>
  <c r="P1772" i="4"/>
  <c r="Q1772" i="4"/>
  <c r="L1773" i="4"/>
  <c r="M1773" i="4"/>
  <c r="N1773" i="4"/>
  <c r="O1773" i="4"/>
  <c r="P1773" i="4"/>
  <c r="Q1773" i="4"/>
  <c r="L1774" i="4"/>
  <c r="M1774" i="4"/>
  <c r="N1774" i="4"/>
  <c r="O1774" i="4"/>
  <c r="P1774" i="4"/>
  <c r="Q1774" i="4"/>
  <c r="L1775" i="4"/>
  <c r="M1775" i="4"/>
  <c r="N1775" i="4"/>
  <c r="O1775" i="4"/>
  <c r="P1775" i="4"/>
  <c r="Q1775" i="4"/>
  <c r="L1776" i="4"/>
  <c r="M1776" i="4"/>
  <c r="N1776" i="4"/>
  <c r="O1776" i="4"/>
  <c r="P1776" i="4"/>
  <c r="Q1776" i="4"/>
  <c r="L173" i="4"/>
  <c r="M173" i="4"/>
  <c r="N173" i="4"/>
  <c r="O173" i="4"/>
  <c r="P173" i="4"/>
  <c r="Q173" i="4"/>
  <c r="L174" i="4"/>
  <c r="M174" i="4"/>
  <c r="N174" i="4"/>
  <c r="O174" i="4"/>
  <c r="P174" i="4"/>
  <c r="Q174" i="4"/>
  <c r="L175" i="4"/>
  <c r="M175" i="4"/>
  <c r="N175" i="4"/>
  <c r="O175" i="4"/>
  <c r="P175" i="4"/>
  <c r="Q175" i="4"/>
  <c r="L176" i="4"/>
  <c r="M176" i="4"/>
  <c r="N176" i="4"/>
  <c r="O176" i="4"/>
  <c r="P176" i="4"/>
  <c r="Q176" i="4"/>
  <c r="L180" i="4"/>
  <c r="M180" i="4"/>
  <c r="N180" i="4"/>
  <c r="O180" i="4"/>
  <c r="P180" i="4"/>
  <c r="Q180" i="4"/>
  <c r="L181" i="4"/>
  <c r="M181" i="4"/>
  <c r="N181" i="4"/>
  <c r="O181" i="4"/>
  <c r="P181" i="4"/>
  <c r="Q181" i="4"/>
  <c r="L182" i="4"/>
  <c r="M182" i="4"/>
  <c r="N182" i="4"/>
  <c r="O182" i="4"/>
  <c r="P182" i="4"/>
  <c r="Q182" i="4"/>
  <c r="L185" i="4"/>
  <c r="M185" i="4"/>
  <c r="N185" i="4"/>
  <c r="O185" i="4"/>
  <c r="P185" i="4"/>
  <c r="Q185" i="4"/>
  <c r="L186" i="4"/>
  <c r="M186" i="4"/>
  <c r="N186" i="4"/>
  <c r="O186" i="4"/>
  <c r="P186" i="4"/>
  <c r="Q186" i="4"/>
  <c r="L187" i="4"/>
  <c r="M187" i="4"/>
  <c r="N187" i="4"/>
  <c r="O187" i="4"/>
  <c r="P187" i="4"/>
  <c r="Q187" i="4"/>
  <c r="L188" i="4"/>
  <c r="M188" i="4"/>
  <c r="N188" i="4"/>
  <c r="O188" i="4"/>
  <c r="P188" i="4"/>
  <c r="Q188" i="4"/>
  <c r="L200" i="4"/>
  <c r="M200" i="4"/>
  <c r="N200" i="4"/>
  <c r="O200" i="4"/>
  <c r="P200" i="4"/>
  <c r="Q200" i="4"/>
  <c r="L201" i="4"/>
  <c r="M201" i="4"/>
  <c r="N201" i="4"/>
  <c r="O201" i="4"/>
  <c r="P201" i="4"/>
  <c r="Q201" i="4"/>
  <c r="L202" i="4"/>
  <c r="M202" i="4"/>
  <c r="N202" i="4"/>
  <c r="O202" i="4"/>
  <c r="P202" i="4"/>
  <c r="Q202" i="4"/>
  <c r="L203" i="4"/>
  <c r="M203" i="4"/>
  <c r="N203" i="4"/>
  <c r="O203" i="4"/>
  <c r="P203" i="4"/>
  <c r="Q203" i="4"/>
  <c r="L206" i="4"/>
  <c r="M206" i="4"/>
  <c r="N206" i="4"/>
  <c r="O206" i="4"/>
  <c r="P206" i="4"/>
  <c r="Q206" i="4"/>
  <c r="L207" i="4"/>
  <c r="M207" i="4"/>
  <c r="N207" i="4"/>
  <c r="O207" i="4"/>
  <c r="P207" i="4"/>
  <c r="Q207" i="4"/>
  <c r="L208" i="4"/>
  <c r="M208" i="4"/>
  <c r="N208" i="4"/>
  <c r="O208" i="4"/>
  <c r="P208" i="4"/>
  <c r="Q208" i="4"/>
  <c r="L209" i="4"/>
  <c r="M209" i="4"/>
  <c r="N209" i="4"/>
  <c r="O209" i="4"/>
  <c r="P209" i="4"/>
  <c r="Q209" i="4"/>
  <c r="L210" i="4"/>
  <c r="M210" i="4"/>
  <c r="N210" i="4"/>
  <c r="O210" i="4"/>
  <c r="P210" i="4"/>
  <c r="Q210" i="4"/>
  <c r="L211" i="4"/>
  <c r="M211" i="4"/>
  <c r="N211" i="4"/>
  <c r="O211" i="4"/>
  <c r="P211" i="4"/>
  <c r="Q211" i="4"/>
  <c r="L212" i="4"/>
  <c r="M212" i="4"/>
  <c r="N212" i="4"/>
  <c r="O212" i="4"/>
  <c r="P212" i="4"/>
  <c r="Q212" i="4"/>
  <c r="L213" i="4"/>
  <c r="M213" i="4"/>
  <c r="N213" i="4"/>
  <c r="O213" i="4"/>
  <c r="P213" i="4"/>
  <c r="Q213" i="4"/>
  <c r="Q172" i="4"/>
  <c r="P172" i="4"/>
  <c r="M172" i="4"/>
  <c r="N172" i="4"/>
  <c r="O172" i="4"/>
  <c r="L172" i="4"/>
  <c r="L1681" i="4"/>
  <c r="M1681" i="4"/>
  <c r="N1681" i="4"/>
  <c r="O1681" i="4"/>
  <c r="L1682" i="4"/>
  <c r="M1682" i="4"/>
  <c r="N1682" i="4"/>
  <c r="O1682" i="4"/>
  <c r="L1683" i="4"/>
  <c r="M1683" i="4"/>
  <c r="N1683" i="4"/>
  <c r="O1683" i="4"/>
  <c r="L1684" i="4"/>
  <c r="M1684" i="4"/>
  <c r="N1684" i="4"/>
  <c r="O1684" i="4"/>
  <c r="L1723" i="4"/>
  <c r="M1723" i="4"/>
  <c r="N1723" i="4"/>
  <c r="O1723" i="4"/>
  <c r="L1724" i="4"/>
  <c r="M1724" i="4"/>
  <c r="N1724" i="4"/>
  <c r="O1724" i="4"/>
  <c r="L1762" i="4"/>
  <c r="M1762" i="4"/>
  <c r="L1763" i="4"/>
  <c r="M1763" i="4"/>
  <c r="L1764" i="4"/>
  <c r="M1764" i="4"/>
  <c r="L1765" i="4"/>
  <c r="M1765" i="4"/>
  <c r="N1672" i="4"/>
  <c r="O1672" i="4"/>
  <c r="O1671" i="4"/>
  <c r="N1671" i="4"/>
  <c r="M1671" i="4"/>
  <c r="M1672" i="4"/>
  <c r="L1672" i="4"/>
  <c r="L1671" i="4"/>
  <c r="M1667" i="4"/>
  <c r="N1667" i="4"/>
  <c r="O1667" i="4"/>
  <c r="M1668" i="4"/>
  <c r="N1668" i="4"/>
  <c r="O1668" i="4"/>
  <c r="M1669" i="4"/>
  <c r="N1669" i="4"/>
  <c r="O1669" i="4"/>
  <c r="M1670" i="4"/>
  <c r="N1670" i="4"/>
  <c r="O1670" i="4"/>
  <c r="L1668" i="4"/>
  <c r="L1669" i="4"/>
  <c r="L1670" i="4"/>
  <c r="L1667" i="4"/>
  <c r="N1562" i="4"/>
  <c r="O1562" i="4"/>
  <c r="N1563" i="4"/>
  <c r="O1563" i="4"/>
  <c r="O1561" i="4"/>
  <c r="N1561" i="4"/>
  <c r="L1562" i="4"/>
  <c r="M1562" i="4"/>
  <c r="L1563" i="4"/>
  <c r="M1563" i="4"/>
  <c r="M1561" i="4"/>
  <c r="L1561" i="4"/>
  <c r="N1554" i="4"/>
  <c r="O1554" i="4"/>
  <c r="N1555" i="4"/>
  <c r="O1555" i="4"/>
  <c r="N1556" i="4"/>
  <c r="O1556" i="4"/>
  <c r="N1557" i="4"/>
  <c r="O1557" i="4"/>
  <c r="O1553" i="4"/>
  <c r="N1553" i="4"/>
  <c r="M1553" i="4"/>
  <c r="L1554" i="4"/>
  <c r="M1554" i="4"/>
  <c r="L1555" i="4"/>
  <c r="M1555" i="4"/>
  <c r="L1556" i="4"/>
  <c r="M1556" i="4"/>
  <c r="L1557" i="4"/>
  <c r="M1557" i="4"/>
  <c r="L1553" i="4"/>
  <c r="N1495" i="4"/>
  <c r="O1495" i="4"/>
  <c r="N1496" i="4"/>
  <c r="O1496" i="4"/>
  <c r="N1497" i="4"/>
  <c r="O1497" i="4"/>
  <c r="O1494" i="4"/>
  <c r="N1494" i="4"/>
  <c r="L1495" i="4"/>
  <c r="M1495" i="4"/>
  <c r="L1496" i="4"/>
  <c r="M1496" i="4"/>
  <c r="L1497" i="4"/>
  <c r="M1497" i="4"/>
  <c r="M1494" i="4"/>
  <c r="L1494" i="4"/>
  <c r="L1444" i="4"/>
  <c r="M1444" i="4"/>
  <c r="N1444" i="4"/>
  <c r="O1444" i="4"/>
  <c r="L1445" i="4"/>
  <c r="M1445" i="4"/>
  <c r="N1445" i="4"/>
  <c r="O1445" i="4"/>
  <c r="L1446" i="4"/>
  <c r="M1446" i="4"/>
  <c r="N1446" i="4"/>
  <c r="O1446" i="4"/>
  <c r="L1447" i="4"/>
  <c r="M1447" i="4"/>
  <c r="N1447" i="4"/>
  <c r="O1447" i="4"/>
  <c r="L1448" i="4"/>
  <c r="M1448" i="4"/>
  <c r="N1448" i="4"/>
  <c r="O1448" i="4"/>
  <c r="L1449" i="4"/>
  <c r="M1449" i="4"/>
  <c r="N1449" i="4"/>
  <c r="O1449" i="4"/>
  <c r="L1450" i="4"/>
  <c r="M1450" i="4"/>
  <c r="N1450" i="4"/>
  <c r="O1450" i="4"/>
  <c r="L1451" i="4"/>
  <c r="M1451" i="4"/>
  <c r="N1451" i="4"/>
  <c r="O1451" i="4"/>
  <c r="L1452" i="4"/>
  <c r="M1452" i="4"/>
  <c r="N1452" i="4"/>
  <c r="O1452" i="4"/>
  <c r="L1453" i="4"/>
  <c r="M1453" i="4"/>
  <c r="N1453" i="4"/>
  <c r="O1453" i="4"/>
  <c r="L1454" i="4"/>
  <c r="M1454" i="4"/>
  <c r="N1454" i="4"/>
  <c r="O1454" i="4"/>
  <c r="O1443" i="4"/>
  <c r="N1443" i="4"/>
  <c r="M1443" i="4"/>
  <c r="L1443" i="4"/>
  <c r="L1020" i="4"/>
  <c r="M1020" i="4"/>
  <c r="N1020" i="4"/>
  <c r="O1020" i="4"/>
  <c r="L1021" i="4"/>
  <c r="M1021" i="4"/>
  <c r="N1021" i="4"/>
  <c r="O1021" i="4"/>
  <c r="L1022" i="4"/>
  <c r="M1022" i="4"/>
  <c r="N1022" i="4"/>
  <c r="O1022" i="4"/>
  <c r="M1019" i="4"/>
  <c r="N1019" i="4"/>
  <c r="O1019" i="4"/>
  <c r="L1019" i="4"/>
  <c r="L820" i="4"/>
  <c r="M820" i="4"/>
  <c r="N820" i="4"/>
  <c r="O820" i="4"/>
  <c r="O819" i="4"/>
  <c r="L819" i="4"/>
  <c r="M819" i="4"/>
  <c r="N819" i="4"/>
  <c r="L795" i="4"/>
  <c r="M795" i="4"/>
  <c r="L796" i="4"/>
  <c r="M796" i="4"/>
  <c r="L797" i="4"/>
  <c r="M797" i="4"/>
  <c r="L798" i="4"/>
  <c r="M798" i="4"/>
  <c r="L799" i="4"/>
  <c r="M799" i="4"/>
  <c r="M794" i="4"/>
  <c r="L794" i="4"/>
  <c r="M497" i="4"/>
  <c r="L497" i="4"/>
  <c r="M496" i="4"/>
  <c r="L496" i="4"/>
</calcChain>
</file>

<file path=xl/sharedStrings.xml><?xml version="1.0" encoding="utf-8"?>
<sst xmlns="http://schemas.openxmlformats.org/spreadsheetml/2006/main" count="192884" uniqueCount="7773">
  <si>
    <t>id_record</t>
  </si>
  <si>
    <t>id_study</t>
  </si>
  <si>
    <t>id_control</t>
  </si>
  <si>
    <t>id_misled</t>
  </si>
  <si>
    <t>id_effect</t>
  </si>
  <si>
    <t>authors</t>
  </si>
  <si>
    <t>publication_year</t>
  </si>
  <si>
    <t>bibtexkey</t>
  </si>
  <si>
    <t>category</t>
  </si>
  <si>
    <t>author</t>
  </si>
  <si>
    <t>title</t>
  </si>
  <si>
    <t>year</t>
  </si>
  <si>
    <t>journal</t>
  </si>
  <si>
    <t>doi</t>
  </si>
  <si>
    <t>language_record</t>
  </si>
  <si>
    <t>language_materials</t>
  </si>
  <si>
    <t>country</t>
  </si>
  <si>
    <t>population</t>
  </si>
  <si>
    <t>modality</t>
  </si>
  <si>
    <t>incentives</t>
  </si>
  <si>
    <t>incentive_notes</t>
  </si>
  <si>
    <t>preregistered</t>
  </si>
  <si>
    <t>open_data</t>
  </si>
  <si>
    <t>open_data_claimed</t>
  </si>
  <si>
    <t>open_materials</t>
  </si>
  <si>
    <t>n_total</t>
  </si>
  <si>
    <t>n_control</t>
  </si>
  <si>
    <t>n_mi</t>
  </si>
  <si>
    <t>within_between</t>
  </si>
  <si>
    <t>accuracy_control_prop</t>
  </si>
  <si>
    <t>accuracy_mi_prop</t>
  </si>
  <si>
    <t>accuracy_control_mean</t>
  </si>
  <si>
    <t>accuracy_mi_mean</t>
  </si>
  <si>
    <t>accuracy_control_sd</t>
  </si>
  <si>
    <t>accuracy_mi_sd</t>
  </si>
  <si>
    <t>accuracy_type</t>
  </si>
  <si>
    <t>accuracy_reverse</t>
  </si>
  <si>
    <t>test_statistic</t>
  </si>
  <si>
    <t>statistic_type</t>
  </si>
  <si>
    <t>control_type</t>
  </si>
  <si>
    <t>notes_comparison</t>
  </si>
  <si>
    <t>notes_source</t>
  </si>
  <si>
    <t>age_mean</t>
  </si>
  <si>
    <t>age_median</t>
  </si>
  <si>
    <t>age_sd</t>
  </si>
  <si>
    <t>age_min</t>
  </si>
  <si>
    <t>age_max</t>
  </si>
  <si>
    <t>gender_female_prop</t>
  </si>
  <si>
    <t>neuro_condition</t>
  </si>
  <si>
    <t>preevent_valence</t>
  </si>
  <si>
    <t>preevent_warning</t>
  </si>
  <si>
    <t>preevent_alcohol</t>
  </si>
  <si>
    <t>event_medium</t>
  </si>
  <si>
    <t>event_materials</t>
  </si>
  <si>
    <t>event_valence</t>
  </si>
  <si>
    <t>postevent_recall</t>
  </si>
  <si>
    <t>postevent_warning</t>
  </si>
  <si>
    <t>postevent_retention_interval</t>
  </si>
  <si>
    <t>exposure_medium</t>
  </si>
  <si>
    <t>exposure_method</t>
  </si>
  <si>
    <t>exposure_credibility</t>
  </si>
  <si>
    <t>exposure_valence</t>
  </si>
  <si>
    <t>postexposure_recall</t>
  </si>
  <si>
    <t>postexposure_retention_interval</t>
  </si>
  <si>
    <t>postexposure_warning</t>
  </si>
  <si>
    <t>postexposure_correction</t>
  </si>
  <si>
    <t>test_type</t>
  </si>
  <si>
    <t>test_medium</t>
  </si>
  <si>
    <t>item_centrality</t>
  </si>
  <si>
    <t>items_control</t>
  </si>
  <si>
    <t>items_misled</t>
  </si>
  <si>
    <t>items_total</t>
  </si>
  <si>
    <t>notes_moderators</t>
  </si>
  <si>
    <t>notes_general</t>
  </si>
  <si>
    <t>total_accuracy_control_mean</t>
  </si>
  <si>
    <t>total_accuracy_mi_mean</t>
  </si>
  <si>
    <t>total_accuracy_control_sd</t>
  </si>
  <si>
    <t>total_accuracy_mi_sd</t>
  </si>
  <si>
    <t>total_accuracy_control_prop</t>
  </si>
  <si>
    <t>total_accuracy_mi_prop</t>
  </si>
  <si>
    <t>id</t>
  </si>
  <si>
    <t>001_01</t>
  </si>
  <si>
    <t>001_01_01</t>
  </si>
  <si>
    <t>ackil &amp; zaragoza</t>
  </si>
  <si>
    <t>Ackil_1995</t>
  </si>
  <si>
    <t>article</t>
  </si>
  <si>
    <t>Jennifer K. Ackil; Maria S. Zaragoza</t>
  </si>
  <si>
    <t>Developmental Differences in Eyewitness Suggestibility and Memory for Source</t>
  </si>
  <si>
    <t>Journal of Experimental Child Psychology</t>
  </si>
  <si>
    <t>10.1006/jecp.1995.1031</t>
  </si>
  <si>
    <t>en</t>
  </si>
  <si>
    <t>us</t>
  </si>
  <si>
    <t>community</t>
  </si>
  <si>
    <t>NA</t>
  </si>
  <si>
    <t>none</t>
  </si>
  <si>
    <t>within</t>
  </si>
  <si>
    <t>0.08</t>
  </si>
  <si>
    <t>0.28</t>
  </si>
  <si>
    <t>proportion</t>
  </si>
  <si>
    <t>omit</t>
  </si>
  <si>
    <t>neutral</t>
  </si>
  <si>
    <t>first graders</t>
  </si>
  <si>
    <t>Figure 1, p.70. Error rates estimated from figure using a ruler.</t>
  </si>
  <si>
    <t>5.8</t>
  </si>
  <si>
    <t>7.9</t>
  </si>
  <si>
    <t>no_manipulation</t>
  </si>
  <si>
    <t>visual</t>
  </si>
  <si>
    <t>looking_for_miracles</t>
  </si>
  <si>
    <t>audio</t>
  </si>
  <si>
    <t>narrative</t>
  </si>
  <si>
    <t>source_monitoring</t>
  </si>
  <si>
    <t>live</t>
  </si>
  <si>
    <t>All participants were warned that the exposere narrative contained some mistakes and asked to complete the source memory test</t>
  </si>
  <si>
    <t>Comparing first graders, third graders, fifth graders and collage students in two experiments. One with delay, one without.</t>
  </si>
  <si>
    <t>0.92</t>
  </si>
  <si>
    <t>0.72</t>
  </si>
  <si>
    <t>001_01_02</t>
  </si>
  <si>
    <t>0.092</t>
  </si>
  <si>
    <t>0.2</t>
  </si>
  <si>
    <t>third graders</t>
  </si>
  <si>
    <t>9.1</t>
  </si>
  <si>
    <t>8.4</t>
  </si>
  <si>
    <t>10.3</t>
  </si>
  <si>
    <t>0.908</t>
  </si>
  <si>
    <t>0.8</t>
  </si>
  <si>
    <t>001_01_03</t>
  </si>
  <si>
    <t>0.062</t>
  </si>
  <si>
    <t>0.22</t>
  </si>
  <si>
    <t>fifth graders</t>
  </si>
  <si>
    <t>10.4</t>
  </si>
  <si>
    <t>11.9</t>
  </si>
  <si>
    <t>0.938</t>
  </si>
  <si>
    <t>0.78</t>
  </si>
  <si>
    <t>001_01_04</t>
  </si>
  <si>
    <t>students</t>
  </si>
  <si>
    <t>required</t>
  </si>
  <si>
    <t>participation was needed to complete a psychology course</t>
  </si>
  <si>
    <t>0.06</t>
  </si>
  <si>
    <t>0.132</t>
  </si>
  <si>
    <t>adults</t>
  </si>
  <si>
    <t>text</t>
  </si>
  <si>
    <t>0.94</t>
  </si>
  <si>
    <t>0.868</t>
  </si>
  <si>
    <t>001_02</t>
  </si>
  <si>
    <t>001_02_01</t>
  </si>
  <si>
    <t>0.34</t>
  </si>
  <si>
    <t>0.64</t>
  </si>
  <si>
    <t>7.8</t>
  </si>
  <si>
    <t>7.2</t>
  </si>
  <si>
    <t>8.3</t>
  </si>
  <si>
    <t>0.66</t>
  </si>
  <si>
    <t>0.36</t>
  </si>
  <si>
    <t>001_02_02</t>
  </si>
  <si>
    <t>0.31</t>
  </si>
  <si>
    <t>0.52</t>
  </si>
  <si>
    <t>9.9</t>
  </si>
  <si>
    <t>8.9</t>
  </si>
  <si>
    <t>0.69</t>
  </si>
  <si>
    <t>0.48</t>
  </si>
  <si>
    <t>001_02_03</t>
  </si>
  <si>
    <t>0.252</t>
  </si>
  <si>
    <t>0.5</t>
  </si>
  <si>
    <t>11.7</t>
  </si>
  <si>
    <t>10.8</t>
  </si>
  <si>
    <t>12.6</t>
  </si>
  <si>
    <t>0.748</t>
  </si>
  <si>
    <t>001_02_04</t>
  </si>
  <si>
    <t>0.11</t>
  </si>
  <si>
    <t>0.19</t>
  </si>
  <si>
    <t>20.1</t>
  </si>
  <si>
    <t>44.2</t>
  </si>
  <si>
    <t>0.89</t>
  </si>
  <si>
    <t>0.81</t>
  </si>
  <si>
    <t>002_01</t>
  </si>
  <si>
    <t>002_01_01</t>
  </si>
  <si>
    <t>blank et al</t>
  </si>
  <si>
    <t>Blank_2013</t>
  </si>
  <si>
    <t>Hartmut Blank; James Ost; Jo Davies; Georgina Jones; Katie Lambert; Kelly Salmon</t>
  </si>
  <si>
    <t>Comparing the influence of directly vs. indirectly encountered post-event misinformation on eyewitness remembering</t>
  </si>
  <si>
    <t>Acta Psychologica</t>
  </si>
  <si>
    <t>10.1016/j.actpsy.2013.10.006</t>
  </si>
  <si>
    <t>gb</t>
  </si>
  <si>
    <t>lab</t>
  </si>
  <si>
    <t>course_credit_or_money</t>
  </si>
  <si>
    <t>course credit or 5 GBP</t>
  </si>
  <si>
    <t>0.27</t>
  </si>
  <si>
    <t>0.21</t>
  </si>
  <si>
    <t>0.24</t>
  </si>
  <si>
    <t>consistent</t>
  </si>
  <si>
    <t>Table 2, p.639</t>
  </si>
  <si>
    <t>CCTV_robbery_jewellery_store_youtube_anonymous_2011</t>
  </si>
  <si>
    <t>cowitness</t>
  </si>
  <si>
    <t>free_recall</t>
  </si>
  <si>
    <t>two tests were conducted, recall and regocnition. Free recal was first and forced choice recognition directly after. The tests were not the same, but some dependency between the measures must be assumed.</t>
  </si>
  <si>
    <t>A 2 (influence type: direct vs. indirect) ◊ 2 (post-warning: yes vs. no) experimental design. With exposure to misleading details (vs. no exposure) and time of assessment (immediately vs. one week later) were within-participants factors. We did not assess the repeated test)</t>
  </si>
  <si>
    <t>002_01_02</t>
  </si>
  <si>
    <t>0.17</t>
  </si>
  <si>
    <t>0.41</t>
  </si>
  <si>
    <t>0.26</t>
  </si>
  <si>
    <t>0.3</t>
  </si>
  <si>
    <t>recognition</t>
  </si>
  <si>
    <t>0.38</t>
  </si>
  <si>
    <t>003_01</t>
  </si>
  <si>
    <t>003_01_01</t>
  </si>
  <si>
    <t>bowles</t>
  </si>
  <si>
    <t>Bowles_2013</t>
  </si>
  <si>
    <t>Peter V. Bowles; Stefanie J. Sharman</t>
  </si>
  <si>
    <t>The Effect of Different Types of Leading Questions on Adult Eyewitnesses with Mild Intellectual Disabilities</t>
  </si>
  <si>
    <t>Applied Cognitive Psychology</t>
  </si>
  <si>
    <t>10.1002/acp.2953</t>
  </si>
  <si>
    <t>au</t>
  </si>
  <si>
    <t>0.61</t>
  </si>
  <si>
    <t>0.421</t>
  </si>
  <si>
    <t>0.274</t>
  </si>
  <si>
    <t>0.287</t>
  </si>
  <si>
    <t>within subjects comparison ID adults</t>
  </si>
  <si>
    <t>p.131</t>
  </si>
  <si>
    <t>32.37</t>
  </si>
  <si>
    <t>7.75</t>
  </si>
  <si>
    <t>0.39</t>
  </si>
  <si>
    <t>intellectual_disability</t>
  </si>
  <si>
    <t>eric_the_electrician</t>
  </si>
  <si>
    <t>misinformation_interview</t>
  </si>
  <si>
    <t>Participants were adults with mild intelectual disibility, typically meaning having an IQ between 50 and 75</t>
  </si>
  <si>
    <t>This is a 2(control, misled)X4(question type) design comparing ID adults getting PEI through an interview. Only the main effect of misinformation is extracted here.</t>
  </si>
  <si>
    <t>004_02</t>
  </si>
  <si>
    <t>004_02_01</t>
  </si>
  <si>
    <t>connolly &amp; lindsey</t>
  </si>
  <si>
    <t>10.1002/1099-0720%28200103/04%2915:2%3C205::AID-ACP698%3E3.0.CO;2-F</t>
  </si>
  <si>
    <t>ca</t>
  </si>
  <si>
    <t>field</t>
  </si>
  <si>
    <t>0.09</t>
  </si>
  <si>
    <t>within subjects comparison on 8-year-olds on incorrect yes responces on variable details</t>
  </si>
  <si>
    <t>p 218</t>
  </si>
  <si>
    <t>0.75</t>
  </si>
  <si>
    <t>play_sessions_connolly_lindsey_2011</t>
  </si>
  <si>
    <t>interview</t>
  </si>
  <si>
    <t>participants were 8 year-old children, with two different event materials</t>
  </si>
  <si>
    <t>this experiment looks at two misinformation events and measures recognition on those events biased by an interview. Multiple effects wer not available due to lacking reporting. The specific effects we report are indicated in the comparison notes.</t>
  </si>
  <si>
    <t>0.91</t>
  </si>
  <si>
    <t>0.16</t>
  </si>
  <si>
    <t>0.47</t>
  </si>
  <si>
    <t>0.84</t>
  </si>
  <si>
    <t>0.53</t>
  </si>
  <si>
    <t>0.59</t>
  </si>
  <si>
    <t>within subjects comparison on 8-year-olds incorrect 'yes' responses on Lauren story</t>
  </si>
  <si>
    <t>p.218</t>
  </si>
  <si>
    <t>lauren_story_connolly_lindsey_2001</t>
  </si>
  <si>
    <t>participants were 8 year-old children</t>
  </si>
  <si>
    <t>005_01</t>
  </si>
  <si>
    <t>005_01_01</t>
  </si>
  <si>
    <t>frost</t>
  </si>
  <si>
    <t>10.3758/BF03214367</t>
  </si>
  <si>
    <t>course_credit</t>
  </si>
  <si>
    <t>0.14</t>
  </si>
  <si>
    <t>0.207</t>
  </si>
  <si>
    <t>no misinformation</t>
  </si>
  <si>
    <t>p.533, table 1. p.534. Standar deviations are pooled and were calculated from the SEM reported with the t-statistics.</t>
  </si>
  <si>
    <t>theft_slides_mccloskey_zaragoza_1985</t>
  </si>
  <si>
    <t>cued_recall</t>
  </si>
  <si>
    <t>no moderators</t>
  </si>
  <si>
    <t>participants are presented with slides, misinformation through narrative, and then cued recall in text</t>
  </si>
  <si>
    <t>005_02</t>
  </si>
  <si>
    <t>005_02_01</t>
  </si>
  <si>
    <t>0.35</t>
  </si>
  <si>
    <t>0.275</t>
  </si>
  <si>
    <t>0.12</t>
  </si>
  <si>
    <t>a 168 hour time delay between exposer and recall testing.</t>
  </si>
  <si>
    <t>006_01</t>
  </si>
  <si>
    <t>006_01_01</t>
  </si>
  <si>
    <t>multhaup</t>
  </si>
  <si>
    <t>Multhaup_1999</t>
  </si>
  <si>
    <t>Kristi S. Multhaup; Doreen M. De Leonardis; Marcia K. Johnson</t>
  </si>
  <si>
    <t>Source Memory and Eyewitness Suggestibility in Older Adults</t>
  </si>
  <si>
    <t>The Journal of General Psychology</t>
  </si>
  <si>
    <t>10.1080/00221309909595352</t>
  </si>
  <si>
    <t>between</t>
  </si>
  <si>
    <t>2.42</t>
  </si>
  <si>
    <t>3.59</t>
  </si>
  <si>
    <t>count</t>
  </si>
  <si>
    <t>comparing groups (yes/no recognition test)</t>
  </si>
  <si>
    <t>70.65</t>
  </si>
  <si>
    <t>complex_office_scene_slide_psychology_today_1985</t>
  </si>
  <si>
    <t>The filler tasks were to shortly describe the slides, without the intention of RES. Therefore, postevent_recall and postexposure_recall was given a 1.</t>
  </si>
  <si>
    <t>Mean age were presented for both mislead group and control group, the extracted mean age is based on the mean of the mean age of the control group (71.61) and the mislead group (69.69).</t>
  </si>
  <si>
    <t>0.6975</t>
  </si>
  <si>
    <t>0.55125</t>
  </si>
  <si>
    <t>006_01_02</t>
  </si>
  <si>
    <t>1.64</t>
  </si>
  <si>
    <t>1.56</t>
  </si>
  <si>
    <t>comparing groups (source-monitoring test)</t>
  </si>
  <si>
    <t>70.49</t>
  </si>
  <si>
    <t>The filler tasks were to shortly describe the slides, without the intention of RES. Therefore, post-event recall was given a 1.</t>
  </si>
  <si>
    <t>Mean age were presented for both mislead group and control group, the extracted mean age is based on the mean of the mean age of the control group (70.03) and the mislead group (70.94).</t>
  </si>
  <si>
    <t>0.795</t>
  </si>
  <si>
    <t>0.805</t>
  </si>
  <si>
    <t>007_01</t>
  </si>
  <si>
    <t>007_01_01</t>
  </si>
  <si>
    <t>highhouse &amp; bottril</t>
  </si>
  <si>
    <t>Highhouse_1995</t>
  </si>
  <si>
    <t>Scott Highhouse; Karen V. Bottrill</t>
  </si>
  <si>
    <t>The Influence of Social (Mis)Information on Memory for Behavior in an Employment Interview</t>
  </si>
  <si>
    <t>Organizational Behavior and Human Decision Processes</t>
  </si>
  <si>
    <t>10.1006/obhd.1995.1045</t>
  </si>
  <si>
    <t>participants were given extra credits</t>
  </si>
  <si>
    <t>0.46</t>
  </si>
  <si>
    <t>comparing groups on percentage of foils correctly rejected</t>
  </si>
  <si>
    <t>Table 1, p.224</t>
  </si>
  <si>
    <t>0.63</t>
  </si>
  <si>
    <t>audiovisual</t>
  </si>
  <si>
    <t>employment_interview_video_hinsz_1990</t>
  </si>
  <si>
    <t>Participants viewed a interview video, evaluated them on their behaviors, received misinformation, recognition test</t>
  </si>
  <si>
    <t>0.42</t>
  </si>
  <si>
    <t>24.5</t>
  </si>
  <si>
    <t>48.5</t>
  </si>
  <si>
    <t>0.6</t>
  </si>
  <si>
    <t>Participants viewed a interview video, evaluated them on their behaviors, received misinformation, received a warning, recognition test</t>
  </si>
  <si>
    <t>Mean age were presented for both mislead group and control group, the extracted mean age is based on the mean of the mean age of the control group (24) and the mislead group (25). Same for the min/max age and gender distribution.</t>
  </si>
  <si>
    <t>008_01</t>
  </si>
  <si>
    <t>008_01_01</t>
  </si>
  <si>
    <t>lassiter et al</t>
  </si>
  <si>
    <t>Lassiter_1987</t>
  </si>
  <si>
    <t>G. Daniel Lassiter; Julie I. Stone; Michael F. Weigold</t>
  </si>
  <si>
    <t>Effect of Leading Questions on the Self-Monitoring-Memory Correlation</t>
  </si>
  <si>
    <t>Personality and Social Psychology Bulletin</t>
  </si>
  <si>
    <t>10.1177/0146167287134010</t>
  </si>
  <si>
    <t>0.728</t>
  </si>
  <si>
    <t>comparing two groups on their recall accuracy on leading vs nonleading questions, as a function of subjects degree' of self-monitoring (high-monitors)</t>
  </si>
  <si>
    <t>Table 2, p.542</t>
  </si>
  <si>
    <t>generic_activities_video_lassiter_et_al_1987</t>
  </si>
  <si>
    <t>questionnaire</t>
  </si>
  <si>
    <t>High self-monitors</t>
  </si>
  <si>
    <t>They presented n for the condition (misleading / noleading questions, however they did not provide n after splitting the groups into high vs low self-monitors</t>
  </si>
  <si>
    <t>008_01_02</t>
  </si>
  <si>
    <t>0.771</t>
  </si>
  <si>
    <t>0.74</t>
  </si>
  <si>
    <t>Low self-monitors</t>
  </si>
  <si>
    <t>009_01</t>
  </si>
  <si>
    <t>009_01_01</t>
  </si>
  <si>
    <t>calvillo et al.</t>
  </si>
  <si>
    <t>Calvillo_2016</t>
  </si>
  <si>
    <t>Dustin P. Calvillo; Jocelyn A. Parong; Briana Peralta; Derrick Ocampo; Rachael Van Gundy</t>
  </si>
  <si>
    <t>Sleep Increases Susceptibility to the Misinformation Effect</t>
  </si>
  <si>
    <t>10.1002/acp.3259</t>
  </si>
  <si>
    <t>course credit toward the completion of a research requirement</t>
  </si>
  <si>
    <t>0.846</t>
  </si>
  <si>
    <t>0.318</t>
  </si>
  <si>
    <t>comparing groups depending on how much they have slept</t>
  </si>
  <si>
    <t>Table 2, p. 1064, proportions were measured with a ruler</t>
  </si>
  <si>
    <t>19.75</t>
  </si>
  <si>
    <t>19.37</t>
  </si>
  <si>
    <t>20.12</t>
  </si>
  <si>
    <t>0.8644</t>
  </si>
  <si>
    <t>car_theft_and_grocery_store__slides_calvillo_et_al_2016</t>
  </si>
  <si>
    <t>immediate exposure to misinformation</t>
  </si>
  <si>
    <t>The experiment was a 4 (retention interval)◊3 (recognition item type) mixed-model design. Retention interval was manipulated between subjects and consisted of four levels: immediate, 12-hour wake, 12-hour sleep, and 24hours.</t>
  </si>
  <si>
    <t>0.154</t>
  </si>
  <si>
    <t>009_01_02</t>
  </si>
  <si>
    <t>0.851</t>
  </si>
  <si>
    <t>0.174</t>
  </si>
  <si>
    <t>0.373</t>
  </si>
  <si>
    <t>20.44</t>
  </si>
  <si>
    <t>19.35</t>
  </si>
  <si>
    <t>21.54</t>
  </si>
  <si>
    <t>0.7777</t>
  </si>
  <si>
    <t>exposure to misinformation after being awake for 12 hours</t>
  </si>
  <si>
    <t>0.149</t>
  </si>
  <si>
    <t>0.726</t>
  </si>
  <si>
    <t>009_01_03</t>
  </si>
  <si>
    <t>0.797</t>
  </si>
  <si>
    <t>0.357</t>
  </si>
  <si>
    <t>0.199</t>
  </si>
  <si>
    <t>0.423</t>
  </si>
  <si>
    <t>Table 2, p. 1064,proportions were measured with a ruler</t>
  </si>
  <si>
    <t>20.56</t>
  </si>
  <si>
    <t>19.78</t>
  </si>
  <si>
    <t>21.32</t>
  </si>
  <si>
    <t>0.6944</t>
  </si>
  <si>
    <t>exposure to misinformation after being asleep for 12 hours</t>
  </si>
  <si>
    <t>0.203</t>
  </si>
  <si>
    <t>0.643</t>
  </si>
  <si>
    <t>009_01_04</t>
  </si>
  <si>
    <t>0.398</t>
  </si>
  <si>
    <t>0.158</t>
  </si>
  <si>
    <t>0.49</t>
  </si>
  <si>
    <t>20.48</t>
  </si>
  <si>
    <t>19.44</t>
  </si>
  <si>
    <t>21.52</t>
  </si>
  <si>
    <t>0.6956</t>
  </si>
  <si>
    <t>exposure to misinformation after 24 hours</t>
  </si>
  <si>
    <t>0.602</t>
  </si>
  <si>
    <t>010_01</t>
  </si>
  <si>
    <t>010_01_01</t>
  </si>
  <si>
    <t>compo et al</t>
  </si>
  <si>
    <t>Compo_2012</t>
  </si>
  <si>
    <t>Nadja Schreiber Compo; Jacqueline R. Evans; Rolando N. Carol; Daniella Villalba; Lindsay S. Ham; Tracy Garcia; Stefan Rose</t>
  </si>
  <si>
    <t>Intoxicated eyewitnesses: Better than their reputation?</t>
  </si>
  <si>
    <t>Law and Human Behavior</t>
  </si>
  <si>
    <t>10.1037/h0093951</t>
  </si>
  <si>
    <t>research credit</t>
  </si>
  <si>
    <t>0.244</t>
  </si>
  <si>
    <t>0.193</t>
  </si>
  <si>
    <t>0.131</t>
  </si>
  <si>
    <t>comparing groups depending on alcohol / placebo / control</t>
  </si>
  <si>
    <t>Table 2, p. 84</t>
  </si>
  <si>
    <t>4.6</t>
  </si>
  <si>
    <t>intruder_theft_staged_crime_compo_et_al_2012</t>
  </si>
  <si>
    <t>alcohol/placebo/control (alcohol)</t>
  </si>
  <si>
    <t>The study used a 3 (intoxication level: alcohol vs. placebo vs. control) 2 (information type: misinformation vs. control) mixed design with information type manipulated within subjects. However, they used different formats of questions in the recall interviews without reporting the statistics between the conditions/items. The study used 6 consistent control questions and 6 "no-misinformation" control questions. They found no differences in the results between these two types of control questions, so all analyses were collapsed across these two types of control items</t>
  </si>
  <si>
    <t>0.756</t>
  </si>
  <si>
    <t>0.807</t>
  </si>
  <si>
    <t>010_01_02</t>
  </si>
  <si>
    <t>0.261</t>
  </si>
  <si>
    <t>0.211</t>
  </si>
  <si>
    <t>0.144</t>
  </si>
  <si>
    <t>alcohol/placebo/control (placebo)</t>
  </si>
  <si>
    <t>0.739</t>
  </si>
  <si>
    <t>0.789</t>
  </si>
  <si>
    <t>010_01_03</t>
  </si>
  <si>
    <t>0.253</t>
  </si>
  <si>
    <t>0.178</t>
  </si>
  <si>
    <t>0.124</t>
  </si>
  <si>
    <t>0.141</t>
  </si>
  <si>
    <t>alcohol/placebo/control (control)</t>
  </si>
  <si>
    <t>0.747</t>
  </si>
  <si>
    <t>0.822</t>
  </si>
  <si>
    <t>011_01</t>
  </si>
  <si>
    <t>011_01_01</t>
  </si>
  <si>
    <t>powers et al</t>
  </si>
  <si>
    <t>Powers_1979</t>
  </si>
  <si>
    <t>Peter A. Powers; Joyce L. Andriks; Elizabeth F. Loftus</t>
  </si>
  <si>
    <t>Eyewitness accounts of females and males.</t>
  </si>
  <si>
    <t>Journal of Applied Psychology</t>
  </si>
  <si>
    <t>10.1037/0021-9010.64.3.339</t>
  </si>
  <si>
    <t>money</t>
  </si>
  <si>
    <t>money (unspecified) and WPS scores</t>
  </si>
  <si>
    <t>2.72</t>
  </si>
  <si>
    <t>Table 2, p.342</t>
  </si>
  <si>
    <t>fight_slides_powers_et_al_1979</t>
  </si>
  <si>
    <t>The overall procedure included four major phases: (a) viewing the slides, (b) filling out an accuracy questionnaire, (c) reading a suggestibility paragraph, and (d) taking a final test.</t>
  </si>
  <si>
    <t>0.68</t>
  </si>
  <si>
    <t>012_01</t>
  </si>
  <si>
    <t>012_01_01</t>
  </si>
  <si>
    <t>zoladz et al</t>
  </si>
  <si>
    <t>Zoladz_2017</t>
  </si>
  <si>
    <t>Phillip R. Zoladz; Chelsea E. Cadle; Alison M. Dailey; Miranda K. Fiely; David M. Peters; Hannah E. Nagle; Brianne E. Mosley; Amanda R. Scharf; Callie M. Brown; Tessa J. Duffy; McKenna B. Earley; Boyd R. Rorabaugh; Kristie E. Payment</t>
  </si>
  <si>
    <t>Blunted cortisol response to acute pre-learning stress prevents misinformation effect in a forced confabulation paradigm</t>
  </si>
  <si>
    <t>Hormones and Behavior</t>
  </si>
  <si>
    <t>10.1016/j.yhbeh.2017.04.003</t>
  </si>
  <si>
    <t>0.126</t>
  </si>
  <si>
    <t>0.428</t>
  </si>
  <si>
    <t>0.245</t>
  </si>
  <si>
    <t>compared recall between confabulations and control items on responders to stress</t>
  </si>
  <si>
    <t>Fig 3. p. 6. Probability of assents were gathered using a ruler</t>
  </si>
  <si>
    <t>0.4516</t>
  </si>
  <si>
    <t>Stress. Responder (stressed) participants. Stressed participants were devided into cortisol ìrespondersî and ìnon-respondersî based on their cortisol response to the CPT. Specifically, stressed participants exhibiting a cortisol increase of at least 2.5 nmol/l following the CPT were considered responders (N =31; 17 males, 14 females); all other stressed participants were considered non-responders</t>
  </si>
  <si>
    <t>Provided mean age for whole sample, but not for groups M=19.04,SD=1.07). Repeated testing. Yoked control items NOT CONSISTENT</t>
  </si>
  <si>
    <t>0.874</t>
  </si>
  <si>
    <t>0.572</t>
  </si>
  <si>
    <t>012_01_02</t>
  </si>
  <si>
    <t>0.082</t>
  </si>
  <si>
    <t>0.1</t>
  </si>
  <si>
    <t>0.136</t>
  </si>
  <si>
    <t>0.212</t>
  </si>
  <si>
    <t>compared recall between confabulations and control items on non-responders to stress</t>
  </si>
  <si>
    <t>0.6666</t>
  </si>
  <si>
    <t>Stress. Non-responder (stressed) participants. Stressed participants were devided into cortisol ìrespondersî and ìnon-respondersî based on their cortisol response to the CPT. Specifically, stressed participants exhibiting a cortisol increase of at least 2.5 nmol/l following the CPT were considered responders (N =31; 17 males, 14 females); all other stressed participants were considered non-responders</t>
  </si>
  <si>
    <t>Provided mean age for whole sample, but not for groups M=19.04,SD=1.07). repeated testing,  Yoked control items NOT CONSISTENT</t>
  </si>
  <si>
    <t>0.918</t>
  </si>
  <si>
    <t>0.9</t>
  </si>
  <si>
    <t>012_01_03</t>
  </si>
  <si>
    <t>0.095</t>
  </si>
  <si>
    <t>0.473</t>
  </si>
  <si>
    <t>0.189</t>
  </si>
  <si>
    <t>0.485</t>
  </si>
  <si>
    <t>0.4285</t>
  </si>
  <si>
    <t>Stress. No stressed participants (control). Stressed participants were devided into cortisol ìrespondersî and ìnon-respondersî based on their cortisol response to the CPT. Specifically, stressed participants exhibiting a cortisol increase of at least 2.5 nmol/l following the CPT were considered responders (N =31; 17 males, 14 females); all other stressed participants were considered non-responders</t>
  </si>
  <si>
    <t>Provided mean age for whole sample, but not for groups M=19.04,SD=1.07). repeated testing</t>
  </si>
  <si>
    <t>0.905</t>
  </si>
  <si>
    <t>0.527</t>
  </si>
  <si>
    <t>013_01</t>
  </si>
  <si>
    <t>013_01_01</t>
  </si>
  <si>
    <t>zhu et al</t>
  </si>
  <si>
    <t>Zhu_2013</t>
  </si>
  <si>
    <t>Bi Zhu; Chuansheng Chen; Elizabeth F. Loftus; Chongde Lin; Qi Dong</t>
  </si>
  <si>
    <t>The relationship between {DRM} and misinformation false memories</t>
  </si>
  <si>
    <t>Memory {\&amp;}amp$\mathsemicolon$ Cognition</t>
  </si>
  <si>
    <t>10.3758/s13421-013-0300-2</t>
  </si>
  <si>
    <t>zh</t>
  </si>
  <si>
    <t>cn</t>
  </si>
  <si>
    <t>0.32</t>
  </si>
  <si>
    <t>0.18</t>
  </si>
  <si>
    <t>compares the endorsement rate for misinformation and for original items</t>
  </si>
  <si>
    <t>P. 835 "The misinformation test"</t>
  </si>
  <si>
    <t>0.55</t>
  </si>
  <si>
    <t>car_break-in_and_stolen_wallet_slides_okado_stark_2005</t>
  </si>
  <si>
    <t>examined false memories that were induced by two commonly used paradigms (misinformation and DRM) among a large sample of normal young adults</t>
  </si>
  <si>
    <t>014_01</t>
  </si>
  <si>
    <t>014_01_01</t>
  </si>
  <si>
    <t>wright &amp; stroud</t>
  </si>
  <si>
    <t>Wright_1998</t>
  </si>
  <si>
    <t>Daniel B. Wright; Joanne N. Stroud</t>
  </si>
  <si>
    <t>Memory quality and misinformation for peripheral and central objects</t>
  </si>
  <si>
    <t>Legal and Criminological Psychology</t>
  </si>
  <si>
    <t>10.1111/j.2044-8333.1998.tb00366.x</t>
  </si>
  <si>
    <t>4 GBP</t>
  </si>
  <si>
    <t>0.56</t>
  </si>
  <si>
    <t>compares recall accuracy on peripheral details within subjects</t>
  </si>
  <si>
    <t>Table 1, p.278</t>
  </si>
  <si>
    <t>shoplifting_slides_wright_stroud_1998</t>
  </si>
  <si>
    <t>peripheral</t>
  </si>
  <si>
    <t>peripheral item</t>
  </si>
  <si>
    <t>People were randomly allocated into conditions that saw either one or two pieces of misinformation (out of 3 critical items on the test). I coded items_misled and items_control as 2 respectively, since it's the amount of info they might have been exposed to</t>
  </si>
  <si>
    <t>0.98</t>
  </si>
  <si>
    <t>0.93</t>
  </si>
  <si>
    <t>compares recall accuracy on central details within subjects</t>
  </si>
  <si>
    <t>central</t>
  </si>
  <si>
    <t>central item</t>
  </si>
  <si>
    <t>0.15</t>
  </si>
  <si>
    <t>compares recall accuracy on continous details within subjects</t>
  </si>
  <si>
    <t>continuous item (the colour of a bystanderís shirt)</t>
  </si>
  <si>
    <t>015_01</t>
  </si>
  <si>
    <t>015_01_01</t>
  </si>
  <si>
    <t>vornik et al</t>
  </si>
  <si>
    <t>Vornik_2003</t>
  </si>
  <si>
    <t>Lana Vornik; Stefanie Sharman; Maryanne Garry</t>
  </si>
  <si>
    <t>The power of the spoken word: Sociolinguistic cues influence the misinformation effect</t>
  </si>
  <si>
    <t>Memory</t>
  </si>
  <si>
    <t>10.1080/741938170</t>
  </si>
  <si>
    <t>nz</t>
  </si>
  <si>
    <t>completed the experiment as a voluntary part of their lab programme</t>
  </si>
  <si>
    <t>2.4</t>
  </si>
  <si>
    <t>2.9</t>
  </si>
  <si>
    <t>compares the effect of an North American Accent (NA) and a New Zealand Accent (NZ) on ME</t>
  </si>
  <si>
    <t>Figure 2, p.105, recall accuracy were extracted by using a ruler</t>
  </si>
  <si>
    <t>shoplifting_slides_loftus_1991</t>
  </si>
  <si>
    <t>North American Accent (NA)</t>
  </si>
  <si>
    <t>0.725</t>
  </si>
  <si>
    <t>015_01_02</t>
  </si>
  <si>
    <t>2.45</t>
  </si>
  <si>
    <t>2.8</t>
  </si>
  <si>
    <t>New Zealand Accent (NZ)</t>
  </si>
  <si>
    <t>0.6125</t>
  </si>
  <si>
    <t>0.7</t>
  </si>
  <si>
    <t>016_01</t>
  </si>
  <si>
    <t>016_01_01</t>
  </si>
  <si>
    <t>campbell et al</t>
  </si>
  <si>
    <t>10.1348/000712606X160768</t>
  </si>
  <si>
    <t>0.82</t>
  </si>
  <si>
    <t>0.79</t>
  </si>
  <si>
    <t>compared post-event information presented via an auditory modality (restated control condition)</t>
  </si>
  <si>
    <t>Table 1, p.490</t>
  </si>
  <si>
    <t>20.61</t>
  </si>
  <si>
    <t>7.23</t>
  </si>
  <si>
    <t>office_theft_video_campbell_et_al_2007</t>
  </si>
  <si>
    <t>auditory modality</t>
  </si>
  <si>
    <t>compared post-event information presented via an auditory or written modality and used a recognition test or modified test</t>
  </si>
  <si>
    <t>016_01_02</t>
  </si>
  <si>
    <t>0.33</t>
  </si>
  <si>
    <t>compared post-event information presented via a written modality(restated control condition)</t>
  </si>
  <si>
    <t>written modality</t>
  </si>
  <si>
    <t>016_01_03</t>
  </si>
  <si>
    <t>compared post-event information presented via an written modality (reinstated control condition) MODIFIED TEST</t>
  </si>
  <si>
    <t>modified_test</t>
  </si>
  <si>
    <t>016_01_04</t>
  </si>
  <si>
    <t>compared post-event information presented via an auditory or written modality(restated control condition)</t>
  </si>
  <si>
    <t>0.87</t>
  </si>
  <si>
    <t>compared post-event information presented via an auditory  modality (neutral control condition)</t>
  </si>
  <si>
    <t>0.76</t>
  </si>
  <si>
    <t>compared post-event information presented via an auditory or written modality(neutral control condition)</t>
  </si>
  <si>
    <t>compared post-event information presented via an auditory or written modality (neutral control condition) MODIFIED TEST</t>
  </si>
  <si>
    <t>0.90</t>
  </si>
  <si>
    <t>compared post-event information presented via an auditory or written modality(neutral control condition) MODIFIED TEST</t>
  </si>
  <si>
    <t>016_02</t>
  </si>
  <si>
    <t>016_02_01</t>
  </si>
  <si>
    <t>compared post-event information presented via an auditory or written modality</t>
  </si>
  <si>
    <t>Table 2, p.492</t>
  </si>
  <si>
    <t>016_02_02</t>
  </si>
  <si>
    <t>0.62</t>
  </si>
  <si>
    <t>0.70</t>
  </si>
  <si>
    <t>017_01</t>
  </si>
  <si>
    <t>017_01_01</t>
  </si>
  <si>
    <t>wright</t>
  </si>
  <si>
    <t>Wright_1993</t>
  </si>
  <si>
    <t>Daniel B. Wright</t>
  </si>
  <si>
    <t>Misinformation and warnings in eyewitness testimony: A new testing procedure to differentiate explanations</t>
  </si>
  <si>
    <t>10.1080/09658219308258229</t>
  </si>
  <si>
    <t>2 euro</t>
  </si>
  <si>
    <t>0.51</t>
  </si>
  <si>
    <t>compared control-consistent items and misled items</t>
  </si>
  <si>
    <t>Fig 1, p.160</t>
  </si>
  <si>
    <t>morning_activities_slides_wright_1993</t>
  </si>
  <si>
    <t>consistent-control &amp; misled</t>
  </si>
  <si>
    <t>Subjects were randomly allocated to the four conditions: condition one repeated that the womanís breakfast included bread (Control-Repeated); subjects in condition two read a neutral line about breakfast content (Control-Neutral); subjects in conditions thee (Misled-No Warning) and four (Misled-Warned) read that she had cereal for brealfast. The later of these also received the specific warning. I only extracted effect sizes for the consistent-control condition and not neutral.</t>
  </si>
  <si>
    <t>compared control-consistent items and misled (warned) items</t>
  </si>
  <si>
    <t>consistent-control &amp; postwarning</t>
  </si>
  <si>
    <t>018_01</t>
  </si>
  <si>
    <t>018_01_01</t>
  </si>
  <si>
    <t>Frost_2002</t>
  </si>
  <si>
    <t>Peter Frost; Melissa Ingraham; Beth Wilson</t>
  </si>
  <si>
    <t>Why misinformation is more likely to be recognised over time: A source monitoring account</t>
  </si>
  <si>
    <t>10.1080/09658210143000317</t>
  </si>
  <si>
    <t>compared groups based on retention interval (10min vs 1 week)</t>
  </si>
  <si>
    <t>Table 1, p.7</t>
  </si>
  <si>
    <t>10 min postexposure retention interval (vs 1 week)</t>
  </si>
  <si>
    <t>Conducted two experiments (exp 1 no warnings, exp 2 warnings). ME was compared between groups with different postexposure retention intervals. They also did a source-monitoring test.</t>
  </si>
  <si>
    <t>018_01_02</t>
  </si>
  <si>
    <t>0.58</t>
  </si>
  <si>
    <t>1 week postexposure retention interval (vs 10 min)</t>
  </si>
  <si>
    <t>018_02</t>
  </si>
  <si>
    <t>018_02_01</t>
  </si>
  <si>
    <t>0.45</t>
  </si>
  <si>
    <t>compared warned groups based on retention interval (10min vs 1 week)</t>
  </si>
  <si>
    <t>warning and 10 min retention interval (vs 1 week)</t>
  </si>
  <si>
    <t>018_02_02</t>
  </si>
  <si>
    <t>warning and 1 week retention interval (vs 10 min)</t>
  </si>
  <si>
    <t>019_01</t>
  </si>
  <si>
    <t>019_01_01</t>
  </si>
  <si>
    <t>frost et al</t>
  </si>
  <si>
    <t>Frost_2012</t>
  </si>
  <si>
    <t>Peter Frost; Gregory Nussbaum; Taylor Loconto; Richard Syke; Casey Warren; Christina Muise</t>
  </si>
  <si>
    <t>An individual differences approach to the suggestibility of memory over time</t>
  </si>
  <si>
    <t>10.1080/09658211.2012.729597</t>
  </si>
  <si>
    <t>0.77</t>
  </si>
  <si>
    <t>Results, first column p. 412</t>
  </si>
  <si>
    <t>19.8</t>
  </si>
  <si>
    <t>0.71</t>
  </si>
  <si>
    <t>clue_movie</t>
  </si>
  <si>
    <t>warning with no control group (no-warning)</t>
  </si>
  <si>
    <t>Participants were postexposured warned. Repeated testing.</t>
  </si>
  <si>
    <t>020_01</t>
  </si>
  <si>
    <t>020_01_01</t>
  </si>
  <si>
    <t>itsukushima et al</t>
  </si>
  <si>
    <t>jp</t>
  </si>
  <si>
    <t>0.897</t>
  </si>
  <si>
    <t>Results, first column, p. 578</t>
  </si>
  <si>
    <t>daily_activities_slides_itsukushima_et_al_2006</t>
  </si>
  <si>
    <t>audio-visual format (compared the ME on three different slides)</t>
  </si>
  <si>
    <t>Compared the ME effect on three different slides. They saw a video (exposure) were two confederates had a discussion</t>
  </si>
  <si>
    <t>020_02</t>
  </si>
  <si>
    <t>020_02_01</t>
  </si>
  <si>
    <t>0.936</t>
  </si>
  <si>
    <t>0.667</t>
  </si>
  <si>
    <t>Compared the ME effect on three different slides. They read a text (exposure) about two confederates having a discussion</t>
  </si>
  <si>
    <t>021_01</t>
  </si>
  <si>
    <t>021_01_01</t>
  </si>
  <si>
    <t>chan &amp; lapaglia</t>
  </si>
  <si>
    <t>Chan_2011</t>
  </si>
  <si>
    <t>Jason C. K. Chan; Jessica A. LaPaglia</t>
  </si>
  <si>
    <t>The dark side of testing memory: Repeated retrieval can enhance eyewitness suggestibility.</t>
  </si>
  <si>
    <t>Journal of Experimental Psychology: Applied</t>
  </si>
  <si>
    <t>10.1037/a0025147</t>
  </si>
  <si>
    <t>comparing misled and consistent items on the no-test condition</t>
  </si>
  <si>
    <t>Table 2, p.422</t>
  </si>
  <si>
    <t>government_agent_video_chan_lapaglia_2011</t>
  </si>
  <si>
    <t>no initial test (vs 1 initial test &amp; 5 initial tests)</t>
  </si>
  <si>
    <t>They had consistent and control (neutral) conditions. Consistent items were used for the effect size extraction.</t>
  </si>
  <si>
    <t>021_01_02</t>
  </si>
  <si>
    <t>0.23</t>
  </si>
  <si>
    <t>comparing misled and consistent items on the 1-test condition</t>
  </si>
  <si>
    <t>1 initial test (vs no initial test &amp; 5 initial tests)</t>
  </si>
  <si>
    <t>021_01_03</t>
  </si>
  <si>
    <t>0.86</t>
  </si>
  <si>
    <t>0.25</t>
  </si>
  <si>
    <t>comparing misled and consistent items on the 5-test condition</t>
  </si>
  <si>
    <t>5 initial test (vs 1 initial test &amp; no initial tests)</t>
  </si>
  <si>
    <t>0.20</t>
  </si>
  <si>
    <t>comparing misled and control items on the no-test condition</t>
  </si>
  <si>
    <t>comparing misled and control items on the 1-test condition</t>
  </si>
  <si>
    <t>0.30</t>
  </si>
  <si>
    <t>comparing misled and control items on the 5-test condition</t>
  </si>
  <si>
    <t>021_02</t>
  </si>
  <si>
    <t>021_02_01</t>
  </si>
  <si>
    <t>comparing misled and consistent items on non-tested induviduals in the 1-test condition</t>
  </si>
  <si>
    <t>Table 3, p.423</t>
  </si>
  <si>
    <t>1 initial test, nontested items</t>
  </si>
  <si>
    <t>They compared the ME on nontested items (items that where not in the initial tests but were mislead in the PEI phase) and tested items (items that were in the initial test and were mislead in the PEI phase). The same control ID is used for both items conditions.</t>
  </si>
  <si>
    <t>021_02_02</t>
  </si>
  <si>
    <t>comparing misled and consistent items on non-tested induviduals in the 3-test condition</t>
  </si>
  <si>
    <t>3 initial tests, nontested items</t>
  </si>
  <si>
    <t>021_02_03</t>
  </si>
  <si>
    <t>0.4</t>
  </si>
  <si>
    <t>comparing misled and consistent items on non-tested induviduals in the 6-test condition</t>
  </si>
  <si>
    <t>6 initial tests, nontested items</t>
  </si>
  <si>
    <t>0.83</t>
  </si>
  <si>
    <t>0.44</t>
  </si>
  <si>
    <t>comparing misled and consistent items on tested induviduals in the 1-test condition</t>
  </si>
  <si>
    <t>1 initial test, tested items</t>
  </si>
  <si>
    <t>comparing misled and consistent items on tested induviduals in the 3-test condition</t>
  </si>
  <si>
    <t>3 initial tests, tested items</t>
  </si>
  <si>
    <t>comparing misled and consistent items on tested induviduals in the 6-test condition</t>
  </si>
  <si>
    <t>6 initial tests, tested items</t>
  </si>
  <si>
    <t>comparing misled and control items on non-tested induviduals in the 1-test condition</t>
  </si>
  <si>
    <t>comparing misled and control items on non-tested induviduals in the 3-test condition</t>
  </si>
  <si>
    <t>0.54</t>
  </si>
  <si>
    <t>comparing misled and controlitems on non-tested induviduals in the 6-test condition</t>
  </si>
  <si>
    <t>0.60</t>
  </si>
  <si>
    <t>comparing misled and control items on tested induviduals in the 1-test condition</t>
  </si>
  <si>
    <t>comparing misled and control items on tested induviduals in the 3-test condition</t>
  </si>
  <si>
    <t>comparing misled and control items on tested induviduals in the 6-test condition</t>
  </si>
  <si>
    <t>021_03</t>
  </si>
  <si>
    <t>021_03_01</t>
  </si>
  <si>
    <t>Table 4, p.424</t>
  </si>
  <si>
    <t>They had consistent and control (neutral) conditions. Consistent items were used for the effect size extraction. Same procedure as experiment 1, except postevent retention interval being 1 week (vs immediately)</t>
  </si>
  <si>
    <t>021_03_02</t>
  </si>
  <si>
    <t>021_03_03</t>
  </si>
  <si>
    <t>021_04</t>
  </si>
  <si>
    <t>021_04_01</t>
  </si>
  <si>
    <t>Table 5, p.425</t>
  </si>
  <si>
    <t>021_04_02</t>
  </si>
  <si>
    <t>Table 5, p.426</t>
  </si>
  <si>
    <t>021_04_03</t>
  </si>
  <si>
    <t>Table 5, p.427</t>
  </si>
  <si>
    <t>Table 5, p.428</t>
  </si>
  <si>
    <t>0.29</t>
  </si>
  <si>
    <t>Table 5, p.429</t>
  </si>
  <si>
    <t>Table 5, p.430</t>
  </si>
  <si>
    <t>comparing misled and  control items on non-tested induviduals in the 3-test condition</t>
  </si>
  <si>
    <t>comparing misled and  control items on non-tested induviduals in the 6-test condition</t>
  </si>
  <si>
    <t>comparing misled and  control items on tested induviduals in the 1-test condition</t>
  </si>
  <si>
    <t>comparing misled and  control items on tested induviduals in the 3-test condition</t>
  </si>
  <si>
    <t>022_01</t>
  </si>
  <si>
    <t>022_01_01</t>
  </si>
  <si>
    <t>chan &amp; langley</t>
  </si>
  <si>
    <t>Jason C. K. Chan; Moses M. Langley</t>
  </si>
  <si>
    <t>Paradoxical effects of testing: Retrieval enhances both accurate recall and suggestibility in eyewitnesses.</t>
  </si>
  <si>
    <t>Journal of Experimental Psychology: Learning, Memory, and Cognition</t>
  </si>
  <si>
    <t>10.1037/a0021204</t>
  </si>
  <si>
    <t>0.37</t>
  </si>
  <si>
    <t>compared initial testing vs no testing</t>
  </si>
  <si>
    <t>Figure 2, p. 251 recall accuracy were extracted by using a ruler</t>
  </si>
  <si>
    <t>24_tv_show</t>
  </si>
  <si>
    <t>no initial test (vs 1 initial test)</t>
  </si>
  <si>
    <t>022_01_02</t>
  </si>
  <si>
    <t>0.67</t>
  </si>
  <si>
    <t>1 initial test (vs no initial test)</t>
  </si>
  <si>
    <t>0.575</t>
  </si>
  <si>
    <t>022_02</t>
  </si>
  <si>
    <t>022_02_01</t>
  </si>
  <si>
    <t>Figure 3, p. 252 recall accuracy were extracted by using a ruler</t>
  </si>
  <si>
    <t>0.65</t>
  </si>
  <si>
    <t>022_02_02</t>
  </si>
  <si>
    <t>023_01</t>
  </si>
  <si>
    <t>023_01_01</t>
  </si>
  <si>
    <t>chan et al</t>
  </si>
  <si>
    <t>Chan_2012</t>
  </si>
  <si>
    <t>Jason C.K. Chan; Miko M. Wilford; Katharine L. Hughes</t>
  </si>
  <si>
    <t>Retrieval can increase or decrease suggestibility depending on how memory is tested: The importance of source complexity</t>
  </si>
  <si>
    <t>Journal of Memory and Language</t>
  </si>
  <si>
    <t>10.1016/j.jml.2012.02.006</t>
  </si>
  <si>
    <t>Table 2, p.80</t>
  </si>
  <si>
    <t>pink_panther</t>
  </si>
  <si>
    <t>023_01_02</t>
  </si>
  <si>
    <t>0.88</t>
  </si>
  <si>
    <t>024_01</t>
  </si>
  <si>
    <t>024_01_01</t>
  </si>
  <si>
    <t>cohen &amp; harnick</t>
  </si>
  <si>
    <t>10.1007/BF01040318</t>
  </si>
  <si>
    <t>compared grade 3, grade 6 and college students</t>
  </si>
  <si>
    <t>Table 3, p.207</t>
  </si>
  <si>
    <t>the_purse_film</t>
  </si>
  <si>
    <t>third graders (vs. sixth graders &amp; college students)</t>
  </si>
  <si>
    <t>Compared different ages, did not provide any means for age. Postexposure retention interval was 1 week for all age groups.</t>
  </si>
  <si>
    <t>024_01_02</t>
  </si>
  <si>
    <t>0.85</t>
  </si>
  <si>
    <t>sixth graders (vs. third graders &amp; college students)</t>
  </si>
  <si>
    <t>024_01_03</t>
  </si>
  <si>
    <t>college students (vs. third &amp; sixth graders)</t>
  </si>
  <si>
    <t>025_01</t>
  </si>
  <si>
    <t>025_01_01</t>
  </si>
  <si>
    <t>shaughnessy &amp; mand</t>
  </si>
  <si>
    <t>Shaughnessy_1982</t>
  </si>
  <si>
    <t>John J. Shaughnessy; Jocelyn L. Mand</t>
  </si>
  <si>
    <t>How Permanent Are Memories for Real Life Events?</t>
  </si>
  <si>
    <t>The American Journal of Psychology</t>
  </si>
  <si>
    <t>10.2307/1422659</t>
  </si>
  <si>
    <t>course credit or none</t>
  </si>
  <si>
    <t>3 groups, 1) immediate recall test, 2) filler task between exposure and recall, 3) seeing the slides again between exposure and recall</t>
  </si>
  <si>
    <t>Table 3, p.59</t>
  </si>
  <si>
    <t>datsun_loftus_1978</t>
  </si>
  <si>
    <t>immediate recall (no filler task)</t>
  </si>
  <si>
    <t>They had three item conditions (consistent, neutral, inconsistent) and three test procedure conditions . They had a total of 216 which they randomly assigned to the conditions. I took 216/9, and then 24/3 to get the N for each item condition. Only effect size between consistent and inconsistent groups were extracted.</t>
  </si>
  <si>
    <t>025_01_02</t>
  </si>
  <si>
    <t>filler task between exposure and recall</t>
  </si>
  <si>
    <t>025_01_03</t>
  </si>
  <si>
    <t>seeing the slides again between exposure and recall</t>
  </si>
  <si>
    <t>025_01_04</t>
  </si>
  <si>
    <t>025_01_05</t>
  </si>
  <si>
    <t>025_01_06</t>
  </si>
  <si>
    <t>026_01</t>
  </si>
  <si>
    <t>026_01_01</t>
  </si>
  <si>
    <t>christiaansen &amp; ochalek</t>
  </si>
  <si>
    <t>Christiaansen_1983</t>
  </si>
  <si>
    <t>Robert E. Christiaansen; Kathleen Ochalek</t>
  </si>
  <si>
    <t>Editing misleading information from memory: Evidence for the coexistence of original and postevent information</t>
  </si>
  <si>
    <t>10.3758/bf03196983</t>
  </si>
  <si>
    <t>0.95</t>
  </si>
  <si>
    <t>3 groups, 1) misled, 2) misled postexposure warned, 3) misled postexposure 45 min delay warned)</t>
  </si>
  <si>
    <t>Table 1, p.420</t>
  </si>
  <si>
    <t>shoplifting_christianseen_et_al_1983</t>
  </si>
  <si>
    <t>biased condition</t>
  </si>
  <si>
    <t>biased-immediately-informed condition (warned after PEI)</t>
  </si>
  <si>
    <t>biased-delay-informed condition, received warning 45minlater, just prior to the final test</t>
  </si>
  <si>
    <t>026_02</t>
  </si>
  <si>
    <t>026_02_01</t>
  </si>
  <si>
    <t>accurate control group vs biased</t>
  </si>
  <si>
    <t>Table 3, p 472</t>
  </si>
  <si>
    <t>wallet_snatching_slides_loftus_1979b</t>
  </si>
  <si>
    <t>they also had a neutral control group condition, I only compared with the consistent/accurate one.</t>
  </si>
  <si>
    <t>026_02_02</t>
  </si>
  <si>
    <t>accurate control group vs immediately informed</t>
  </si>
  <si>
    <t>biased-immediately-informed condition (warned prior to the final test), in the first experiment, this group were warned right after PEI</t>
  </si>
  <si>
    <t>026_02_03</t>
  </si>
  <si>
    <t>0.43</t>
  </si>
  <si>
    <t>accurate control group vs biased delayed informed</t>
  </si>
  <si>
    <t>.36</t>
  </si>
  <si>
    <t>neutral vs biased</t>
  </si>
  <si>
    <t>neutral vs immediately informed</t>
  </si>
  <si>
    <t>neutral vs biased delayed informed</t>
  </si>
  <si>
    <t>027_01</t>
  </si>
  <si>
    <t>027_01_01</t>
  </si>
  <si>
    <t>sheehan &amp; tilden</t>
  </si>
  <si>
    <t>Sheehan_1983</t>
  </si>
  <si>
    <t>Peter W. Sheehan; Jan Tilden</t>
  </si>
  <si>
    <t>10.1037/0278-7393.9.2.283</t>
  </si>
  <si>
    <t>11.92</t>
  </si>
  <si>
    <t>12.33</t>
  </si>
  <si>
    <t>compared people high and low in suggestibility, as well as awake or under hypnosis</t>
  </si>
  <si>
    <t>Table 3, p.289</t>
  </si>
  <si>
    <t>Under hypnosis, high suggestibility</t>
  </si>
  <si>
    <t>They only provided proportion of females for the whole sample, so I generalized it to all conditions. They had 18 items on the memory test, but in the results they say that the results are based on the 15 "relevant items" from the questionnaire.</t>
  </si>
  <si>
    <t>0.794666667</t>
  </si>
  <si>
    <t>027_01_02</t>
  </si>
  <si>
    <t>Effects of suggestibility and hypnosis on accurate and distorted retrieval from memory.</t>
  </si>
  <si>
    <t>11.67</t>
  </si>
  <si>
    <t>Under hypnosis, low suggestibility</t>
  </si>
  <si>
    <t>0.778</t>
  </si>
  <si>
    <t>027_01_03</t>
  </si>
  <si>
    <t>12.92</t>
  </si>
  <si>
    <t>Awake, high suggestibility</t>
  </si>
  <si>
    <t>0.861333333</t>
  </si>
  <si>
    <t>027_01_04</t>
  </si>
  <si>
    <t>12.67</t>
  </si>
  <si>
    <t>11.42</t>
  </si>
  <si>
    <t>Awake, low suggestibility</t>
  </si>
  <si>
    <t>0.844666667</t>
  </si>
  <si>
    <t>0.761333333</t>
  </si>
  <si>
    <t>028_03</t>
  </si>
  <si>
    <t>028_03_01</t>
  </si>
  <si>
    <t>loftus</t>
  </si>
  <si>
    <t>Loftus_1975</t>
  </si>
  <si>
    <t>Elizabeth F Loftus</t>
  </si>
  <si>
    <t>Leading questions and the eyewitness report</t>
  </si>
  <si>
    <t>Cognitive Psychology</t>
  </si>
  <si>
    <t>10.1016/0010-0285(75)90023-7</t>
  </si>
  <si>
    <t>0.973</t>
  </si>
  <si>
    <t>0.872</t>
  </si>
  <si>
    <t>comparing people who saw the barn and those who did not, reversed results</t>
  </si>
  <si>
    <t>Results, p. 566</t>
  </si>
  <si>
    <t>barn_slides_loftus_1975</t>
  </si>
  <si>
    <t>Not sure if the video had audio. Not sure if the question was asked live, but probably</t>
  </si>
  <si>
    <t>028_04</t>
  </si>
  <si>
    <t>028_04_01</t>
  </si>
  <si>
    <t>0.916</t>
  </si>
  <si>
    <t>0.708</t>
  </si>
  <si>
    <t>compared false presuppositions and control (reversed)</t>
  </si>
  <si>
    <t>Results, p.569</t>
  </si>
  <si>
    <t>car_accident_loftus_1975</t>
  </si>
  <si>
    <t>false presuppositions</t>
  </si>
  <si>
    <t>Not sure if the video had audio. Had another condition named "direct questions", I do not think this counts as misleading PEI</t>
  </si>
  <si>
    <t>029_01</t>
  </si>
  <si>
    <t>029_01_01</t>
  </si>
  <si>
    <t>loftus et al</t>
  </si>
  <si>
    <t>Loftus_1978</t>
  </si>
  <si>
    <t>Elizabeth F. Loftus; David G. Miller; Helen J. Burns</t>
  </si>
  <si>
    <t>Semantic integration of verbal information into a visual memory.</t>
  </si>
  <si>
    <t>Journal of Experimental Psychology: Human Learning and Memory</t>
  </si>
  <si>
    <t>10.1037/0278-7393.4.1.19</t>
  </si>
  <si>
    <t>Results, p. 22</t>
  </si>
  <si>
    <t>029_03</t>
  </si>
  <si>
    <t>029_03_01</t>
  </si>
  <si>
    <t>compared postevent and postexposure retention intervals</t>
  </si>
  <si>
    <t>Figure 2, p. 24, used a ruler to extract</t>
  </si>
  <si>
    <t>20 min postexposure interval, immediate PEI</t>
  </si>
  <si>
    <t>4 different times of postexposure retention interval x 4 different times of postevent retention interval, + one condition were they had 0min (no filler task) postexposure and postevent retention interval. They had a neutral control group as well, I compared with the consistent control group.</t>
  </si>
  <si>
    <t>029_03_02</t>
  </si>
  <si>
    <t>24h postexposure interval, immediate PEI</t>
  </si>
  <si>
    <t>029_03_03</t>
  </si>
  <si>
    <t>Figure 2, p. 24</t>
  </si>
  <si>
    <t>48h postexposure interval, immediate PEI</t>
  </si>
  <si>
    <t>029_03_04</t>
  </si>
  <si>
    <t>168h postexposure interval, immediate PEI</t>
  </si>
  <si>
    <t>029_03_05</t>
  </si>
  <si>
    <t>0 min postexposure interval, 0 min postevent interval</t>
  </si>
  <si>
    <t>029_03_06</t>
  </si>
  <si>
    <t>20 min postexposure interval, delayed PEI</t>
  </si>
  <si>
    <t>029_03_07</t>
  </si>
  <si>
    <t>24h postexposure interval, delayed PEI</t>
  </si>
  <si>
    <t>029_03_08</t>
  </si>
  <si>
    <t>48h postexposure interval, delayed PEI</t>
  </si>
  <si>
    <t>029_03_09</t>
  </si>
  <si>
    <t>168h postexposure interval, delayed PEI</t>
  </si>
  <si>
    <t>029_03_10</t>
  </si>
  <si>
    <t>.89</t>
  </si>
  <si>
    <t>029_03_11</t>
  </si>
  <si>
    <t>.7</t>
  </si>
  <si>
    <t>029_03_12</t>
  </si>
  <si>
    <t>.55</t>
  </si>
  <si>
    <t>029_03_13</t>
  </si>
  <si>
    <t>.51</t>
  </si>
  <si>
    <t>029_03_14</t>
  </si>
  <si>
    <t>.87</t>
  </si>
  <si>
    <t>029_03_15</t>
  </si>
  <si>
    <t>.58</t>
  </si>
  <si>
    <t>029_03_16</t>
  </si>
  <si>
    <t>.64</t>
  </si>
  <si>
    <t>029_03_17</t>
  </si>
  <si>
    <t>.47</t>
  </si>
  <si>
    <t>029_03_18</t>
  </si>
  <si>
    <t>030_01</t>
  </si>
  <si>
    <t>030_01_01</t>
  </si>
  <si>
    <t>miller &amp; loftus</t>
  </si>
  <si>
    <t>10.3758/BF03337105</t>
  </si>
  <si>
    <t>compared correct "yes" responses vs. falsely recognized responses (reversed)</t>
  </si>
  <si>
    <t>Results, p.10</t>
  </si>
  <si>
    <t>photography_models_slides_miller_loftus_1976</t>
  </si>
  <si>
    <t>The subjects were exposed to slides depicting one of five persons (models) engaged in one of four different activities. During exposure they saw a slide of the model and then asked a question about the model. In th erecall phase they had to identify the right model.</t>
  </si>
  <si>
    <t>030_02</t>
  </si>
  <si>
    <t>030_02_01</t>
  </si>
  <si>
    <t>compared correct identification between control group and mislead group</t>
  </si>
  <si>
    <t>jim_fischer_story_miller_loftus_1976</t>
  </si>
  <si>
    <t>The subjects listened to a narrative and saw slides simultanously, during the PEI, half of the group got misleading info, and in the recall phase they had to identify the right person out of 6 pictures. In the PEI, they say that participants were asked, we assume that it is live, but it may be text as well</t>
  </si>
  <si>
    <t>031_01</t>
  </si>
  <si>
    <t>031_01_01</t>
  </si>
  <si>
    <t>schreiber &amp; sergent</t>
  </si>
  <si>
    <t>10.3758/BF03208819</t>
  </si>
  <si>
    <t>compared control group with misled-plus-commit group</t>
  </si>
  <si>
    <t>Results, p. 445</t>
  </si>
  <si>
    <t>They did the interpolated test (a questionnaire where they could only choose the misled item or a novel item as a response) after expose and before recall</t>
  </si>
  <si>
    <t>031_02</t>
  </si>
  <si>
    <t>031_02_01</t>
  </si>
  <si>
    <t>031_03</t>
  </si>
  <si>
    <t>031_03_01</t>
  </si>
  <si>
    <t>compared control &amp; misled-only on 1 slide &amp; standard test</t>
  </si>
  <si>
    <t>Table 1, p.446</t>
  </si>
  <si>
    <t>misled-only, 1 slide, standard test</t>
  </si>
  <si>
    <t>They did the interpolated test (repeated recall) after expose and before recall</t>
  </si>
  <si>
    <t>031_03_02</t>
  </si>
  <si>
    <t>compared control &amp; misled-only on 1 slide &amp; modified test</t>
  </si>
  <si>
    <t>misled-only, 1 slide &amp; modified test</t>
  </si>
  <si>
    <t>031_03_03</t>
  </si>
  <si>
    <t>compared control &amp; misled-only on 2 slide &amp; standard test</t>
  </si>
  <si>
    <t>misled-only, 2 slide &amp; standard test</t>
  </si>
  <si>
    <t>031_03_04</t>
  </si>
  <si>
    <t>compared control &amp; misled-only on 2 slide &amp; modified test</t>
  </si>
  <si>
    <t>misled-only, 2 slide &amp; modified test</t>
  </si>
  <si>
    <t>compared control &amp; misled-plus-commit on 1 slide &amp; standard test</t>
  </si>
  <si>
    <t>misled-plus-commit, 1 slide, standard test</t>
  </si>
  <si>
    <t>compared control &amp; misled-plus-commit on 2 slide &amp; standard test</t>
  </si>
  <si>
    <t>misled-plus-commit, 2 slide &amp; standard test</t>
  </si>
  <si>
    <t>compared control &amp; misled-plus-commit on 1 slide &amp; modified test</t>
  </si>
  <si>
    <t>misled-plus-commit, 1 slide &amp; standard test</t>
  </si>
  <si>
    <t>misled-plus-commit, 2 slide &amp; modified test</t>
  </si>
  <si>
    <t>032_01</t>
  </si>
  <si>
    <t>032_01_01</t>
  </si>
  <si>
    <t>bekerian &amp; bowers</t>
  </si>
  <si>
    <t>Bekerian_1983</t>
  </si>
  <si>
    <t>D. A. Bekerian; J. M. Bowers</t>
  </si>
  <si>
    <t>Eyewitness testimony: Were we misled?</t>
  </si>
  <si>
    <t>10.1037/0278-7393.9.1.139</t>
  </si>
  <si>
    <t>compared random control group vs random misled group</t>
  </si>
  <si>
    <t>Table 1, p.142</t>
  </si>
  <si>
    <t>0.489</t>
  </si>
  <si>
    <t>random presentation order of the slide pairs (vs. sequential order)</t>
  </si>
  <si>
    <t>They did regular ME paradigm, but manipulated order of slides (random vs sequential)</t>
  </si>
  <si>
    <t>032_01_02</t>
  </si>
  <si>
    <t>0.13</t>
  </si>
  <si>
    <t>compared sequential control group vs sequential misled group</t>
  </si>
  <si>
    <t>sequential presentation order of the slide pairs</t>
  </si>
  <si>
    <t>They did regular ME paradigm, but manipulated order of slides (random vs sequential) and order of PEI questionnaire items (random vs sequential)</t>
  </si>
  <si>
    <t>033_01</t>
  </si>
  <si>
    <t>033_01_01</t>
  </si>
  <si>
    <t>bowers &amp; bekerian</t>
  </si>
  <si>
    <t>Bowers_1984</t>
  </si>
  <si>
    <t>J. M. Bowers; D. A. Bekerian</t>
  </si>
  <si>
    <t>When will postevent information distort eyewitness testimony?</t>
  </si>
  <si>
    <t>10.1037/0021-9010.69.3.466</t>
  </si>
  <si>
    <t>compared random test order and random questionnaire order, control group vs misled group</t>
  </si>
  <si>
    <t>Table 2, p.469</t>
  </si>
  <si>
    <t>0.524</t>
  </si>
  <si>
    <t>random presentation order of the slide pairs (vs. sequential order) and random order in PEI questionnaire</t>
  </si>
  <si>
    <t>They did regular ME paradigm, but manipulated order of slides (random vs sequential)and order of PEI questionnaire items (random vs sequential). They said that they recruited 124 subjects, but they report more N for their conditions. Gender dist and min-max age where generalized for each condition.</t>
  </si>
  <si>
    <t>033_01_02</t>
  </si>
  <si>
    <t>compared random test order and sequential questionnaire order, control group vs misled group</t>
  </si>
  <si>
    <t>random presentation order of the slide pairs and sequential order in PEI questionnaire</t>
  </si>
  <si>
    <t>They did regular ME paradigm, but manipulated order of slides (random vs sequential)They said that they recruited 124 subjects, but they report more N for their conditions. Gender dist and min-max age where generalized for each condition.</t>
  </si>
  <si>
    <t>033_01_03</t>
  </si>
  <si>
    <t>0.07</t>
  </si>
  <si>
    <t>compared sequential test order and random questionnaire order, control group vs misled group</t>
  </si>
  <si>
    <t>sequential order presentation order of the slide pairs (vs. random order) and random order of PEI questionnaire items</t>
  </si>
  <si>
    <t>033_01_04</t>
  </si>
  <si>
    <t>compared sequential test order and sequential questionnaire order, control group vs misled group</t>
  </si>
  <si>
    <t>sequential presentation order of the slide pairs and sequential order of PEI questionnaire items</t>
  </si>
  <si>
    <t>034_01</t>
  </si>
  <si>
    <t>034_01_01</t>
  </si>
  <si>
    <t>scoboria et al</t>
  </si>
  <si>
    <t>10.1037//1076-898x.8.1.26</t>
  </si>
  <si>
    <t>27.75</t>
  </si>
  <si>
    <t>compared misleading questions and hypnosis, with control hypnosis on accuracy 2 TRIAL</t>
  </si>
  <si>
    <t>Table 1, p.29</t>
  </si>
  <si>
    <t>0.576</t>
  </si>
  <si>
    <t>Scoboria_2002_narrative</t>
  </si>
  <si>
    <t>both ME group and control group under hypnosis</t>
  </si>
  <si>
    <t>Gender dist where generalized to both conditions.</t>
  </si>
  <si>
    <t>034_01_02</t>
  </si>
  <si>
    <t>compared misleading questions w/o hypnosis, with control w/o hypnosis on accuracy 2 TRIAL</t>
  </si>
  <si>
    <t>035_01</t>
  </si>
  <si>
    <t>035_01_01</t>
  </si>
  <si>
    <t>scoboria</t>
  </si>
  <si>
    <t>20.75</t>
  </si>
  <si>
    <t>Table 1, Appendix p.79</t>
  </si>
  <si>
    <t>19.16</t>
  </si>
  <si>
    <t>1.9</t>
  </si>
  <si>
    <t>0.578</t>
  </si>
  <si>
    <t>Mitchell_Zaragoza_2001_video</t>
  </si>
  <si>
    <t>035_01_02</t>
  </si>
  <si>
    <t>0.73</t>
  </si>
  <si>
    <t>036_01</t>
  </si>
  <si>
    <t>036_01_01</t>
  </si>
  <si>
    <t>SCOBORIA_2006</t>
  </si>
  <si>
    <t>ALAN SCOBORIA; GIULIANA MAZZONI; IRVING KIRSCH</t>
  </si>
  <si>
    <t>Effects of Misleading Questions and Hypnotic Memory Suggestion on Memory Reports: A Signal-Detection Analysis</t>
  </si>
  <si>
    <t>International Journal of Clinical and Experimental Hypnosis</t>
  </si>
  <si>
    <t>10.1080/00207140600689538</t>
  </si>
  <si>
    <t>Table 1, p.349</t>
  </si>
  <si>
    <t>18.63</t>
  </si>
  <si>
    <t>gss_story_modified_register_kihlstrom_1988</t>
  </si>
  <si>
    <t>036_01_02</t>
  </si>
  <si>
    <t>037_01</t>
  </si>
  <si>
    <t>037_01_01</t>
  </si>
  <si>
    <t>10.1037/1076-898X.14.3.255</t>
  </si>
  <si>
    <t>compared NON-ML and ML in Non-Hyp in unanswerable questions TIME 2</t>
  </si>
  <si>
    <t>Table 1, p.259</t>
  </si>
  <si>
    <t>burglary_car_chase_video_zaragoza_mitchell_1996</t>
  </si>
  <si>
    <t>unanswerable questions</t>
  </si>
  <si>
    <t>They also had a recognition test after Time 2, but they used signal detection methods to assess whether misleading information and hypnosis produced changes in discrimination or response bias.</t>
  </si>
  <si>
    <t>037_01_02</t>
  </si>
  <si>
    <t>compared NON-ML and ML in Hyp in unanswerable questions TIME 2</t>
  </si>
  <si>
    <t>unanswerable questions under hypnosis</t>
  </si>
  <si>
    <t>compared NON-ML and ML in Non-Hyp in answerable questions TIME 2</t>
  </si>
  <si>
    <t>answerable questions</t>
  </si>
  <si>
    <t>compared NON-ML and ML in Hyp in answerable questions TIME 2</t>
  </si>
  <si>
    <t>answerable questions under hypnosis</t>
  </si>
  <si>
    <t>038_01</t>
  </si>
  <si>
    <t>038_01_01</t>
  </si>
  <si>
    <t>lo</t>
  </si>
  <si>
    <t>Lo_2021</t>
  </si>
  <si>
    <t>Shih-Yu Lo</t>
  </si>
  <si>
    <t>Empathy reduces susceptibility to false memory</t>
  </si>
  <si>
    <t>Scientific Reports</t>
  </si>
  <si>
    <t>10.1038/s41598-021-02281-4</t>
  </si>
  <si>
    <t>tw</t>
  </si>
  <si>
    <t>high empathy, critical easy questions control vs. mislead</t>
  </si>
  <si>
    <t>Figure 1, p.3</t>
  </si>
  <si>
    <t>2.03</t>
  </si>
  <si>
    <t>0.588</t>
  </si>
  <si>
    <t>emotion_manipulation_videos_lo_2021</t>
  </si>
  <si>
    <t>high empathy, critical easy questions</t>
  </si>
  <si>
    <t>038_01_02</t>
  </si>
  <si>
    <t>0.069</t>
  </si>
  <si>
    <t>0.093</t>
  </si>
  <si>
    <t>low empathy, critical easy questions control vs. mislead</t>
  </si>
  <si>
    <t>low empathy, critical easy questions</t>
  </si>
  <si>
    <t>0.57</t>
  </si>
  <si>
    <t>0.112</t>
  </si>
  <si>
    <t>0.119</t>
  </si>
  <si>
    <t>high empathy, critical difficult questions control vs. mislead</t>
  </si>
  <si>
    <t>high empathy, critical difficult questions</t>
  </si>
  <si>
    <t>0.075</t>
  </si>
  <si>
    <t>0.159</t>
  </si>
  <si>
    <t>low empathy, critical difficult questions control vs. mislead</t>
  </si>
  <si>
    <t>low empathy, critical difficult questions</t>
  </si>
  <si>
    <t>0.044</t>
  </si>
  <si>
    <t>0.04</t>
  </si>
  <si>
    <t>high empathy, true-memory questions control vs. mislead</t>
  </si>
  <si>
    <t>high empathy, true-memory questions</t>
  </si>
  <si>
    <t>0.05</t>
  </si>
  <si>
    <t>0.046</t>
  </si>
  <si>
    <t>low empathy, true-memory questions control vs. mislead</t>
  </si>
  <si>
    <t>low empathy, true-memory questions</t>
  </si>
  <si>
    <t>039_01</t>
  </si>
  <si>
    <t>039_01_01</t>
  </si>
  <si>
    <t>gurney et al</t>
  </si>
  <si>
    <t>Gurney_2013</t>
  </si>
  <si>
    <t>Daniel J. Gurney; Karen J. Pine; Richard Wiseman</t>
  </si>
  <si>
    <t>The Gestural Misinformation Effect: Skewing Eyewitness Testimony Through Gesture</t>
  </si>
  <si>
    <t>10.5406/amerjpsyc.126.3.0301</t>
  </si>
  <si>
    <t>compared correct response between accurate condition and misleading condition</t>
  </si>
  <si>
    <t>Results, p. 304</t>
  </si>
  <si>
    <t>21.24</t>
  </si>
  <si>
    <t>4.51</t>
  </si>
  <si>
    <t>confrontation_crime_scene_gurney_2013_video_1</t>
  </si>
  <si>
    <t>gesture</t>
  </si>
  <si>
    <t>They had 22 subjects in each condition, however 2 subjects in the control (accurate) condition and 4 subjects in the misleading ondition were excluded. They had a control condition and an accurate (consistent) condition, data was extracted from the accurate group and mislead. Gender dist and mean age was generalized to all conditions.</t>
  </si>
  <si>
    <t>039_01_02</t>
  </si>
  <si>
    <t>compared correct response between control condition and misleading condition</t>
  </si>
  <si>
    <t>They had 22 subjects in each condition, however 6 subjects in the control condition and 4 subjects in the misleading ondition were excluded. Gender dist and mean age was generalized to all conditions.</t>
  </si>
  <si>
    <t>040_01</t>
  </si>
  <si>
    <t>040_01_01</t>
  </si>
  <si>
    <t>ober &amp; stillman</t>
  </si>
  <si>
    <t>Ober_1988</t>
  </si>
  <si>
    <t>Beth A. Ober; Richard C. Stillman</t>
  </si>
  <si>
    <t>Memory in chronic alcoholics: Effects of inconsistent versus consistent information</t>
  </si>
  <si>
    <t>Addictive Behaviors</t>
  </si>
  <si>
    <t>10.1016/0306-4603(88)90020-2</t>
  </si>
  <si>
    <t>17.5</t>
  </si>
  <si>
    <t>compared alcoholics on inconsistant &amp; consistant</t>
  </si>
  <si>
    <t>Table 1, p. 13</t>
  </si>
  <si>
    <t>46.7</t>
  </si>
  <si>
    <t>alcoholics</t>
  </si>
  <si>
    <t>Alcoholics and controls were compared on their resistance to misleading infor- mation given after a witnessed event.</t>
  </si>
  <si>
    <t>040_01_02</t>
  </si>
  <si>
    <t>compared control on inconsistant &amp; consistant</t>
  </si>
  <si>
    <t>51.4</t>
  </si>
  <si>
    <t>13.6</t>
  </si>
  <si>
    <t>041_01</t>
  </si>
  <si>
    <t>041_01_01</t>
  </si>
  <si>
    <t>takarangi et al</t>
  </si>
  <si>
    <t>Takarangi_2006</t>
  </si>
  <si>
    <t>Melanie K.T. Takarangi; Sophie Parker; Maryanne Garry</t>
  </si>
  <si>
    <t>Modernising the misinformation effect: the development of a new stimulus set</t>
  </si>
  <si>
    <t>10.1002/acp.1209</t>
  </si>
  <si>
    <t>3.28</t>
  </si>
  <si>
    <t>2.38</t>
  </si>
  <si>
    <t>1.19</t>
  </si>
  <si>
    <t>compared control vs misled item on mean number correct</t>
  </si>
  <si>
    <t>Fig 1, p.587</t>
  </si>
  <si>
    <t>maximum score of 4</t>
  </si>
  <si>
    <t>0.595</t>
  </si>
  <si>
    <t>0.195</t>
  </si>
  <si>
    <t>0.2975</t>
  </si>
  <si>
    <t>041_02</t>
  </si>
  <si>
    <t>041_02_01</t>
  </si>
  <si>
    <t>3.35</t>
  </si>
  <si>
    <t>2.18</t>
  </si>
  <si>
    <t>1.11</t>
  </si>
  <si>
    <t>0.8375</t>
  </si>
  <si>
    <t>0.545</t>
  </si>
  <si>
    <t>0.1925</t>
  </si>
  <si>
    <t>0.2775</t>
  </si>
  <si>
    <t>042_01</t>
  </si>
  <si>
    <t>042_01_01</t>
  </si>
  <si>
    <t>wang et al</t>
  </si>
  <si>
    <t>10.1080/1068316X.2013.854788</t>
  </si>
  <si>
    <t>compared accuracy on misinformation and correct PEI in no recall condition</t>
  </si>
  <si>
    <t>Table 3, p.627</t>
  </si>
  <si>
    <t>19.7</t>
  </si>
  <si>
    <t>robbery_paterson_et_al_2011</t>
  </si>
  <si>
    <t>Mean age were generalized to all conditions. They had a final recall questionnaire prior to the cued recall, they said that the results were almost identical and therefore they only reported for the cued one.</t>
  </si>
  <si>
    <t>042_01_02</t>
  </si>
  <si>
    <t>compared accuracy on misinformation and correct PEI in cued recall condition</t>
  </si>
  <si>
    <t>0.724</t>
  </si>
  <si>
    <t>initial testing cued recall</t>
  </si>
  <si>
    <t>Mean age were generalized to all conditions.They had a final recall questionnaire prior to the cued recall, they said that the results were almost identical and therefore they only reported for the cued one.</t>
  </si>
  <si>
    <t>042_01_03</t>
  </si>
  <si>
    <t>compared accuracy on misinformation and correct PEI in free recall condition</t>
  </si>
  <si>
    <t>0.655</t>
  </si>
  <si>
    <t>initial testing free recall</t>
  </si>
  <si>
    <t>compared accuracy on misinformation and no PEI in no recall condition</t>
  </si>
  <si>
    <t>043_01</t>
  </si>
  <si>
    <t>043_01_01</t>
  </si>
  <si>
    <t>dodd &amp; bradshaw</t>
  </si>
  <si>
    <t>10.1016/S0022-5371(80)90379-5</t>
  </si>
  <si>
    <t>compared Presupposed- Unspecified Source with control on the critical items "average yes responses"</t>
  </si>
  <si>
    <t>Results, p. 699</t>
  </si>
  <si>
    <t>presupposed-unspecified source</t>
  </si>
  <si>
    <t>Presupposed-Unspecified Source condition: some of the questions contained falsely presupposed facts. Presupposed-Specified Source condition: the same falsely presupposing questions were asked. But these questions were asked by a lawyer representing the driver of the car causing the accident.</t>
  </si>
  <si>
    <t>0.8925</t>
  </si>
  <si>
    <t>0.765</t>
  </si>
  <si>
    <t>compared Presupposed- Specified Source with control on the critical items "average yes responses"</t>
  </si>
  <si>
    <t>presupposed-specified source</t>
  </si>
  <si>
    <t>0.865</t>
  </si>
  <si>
    <t>043_02</t>
  </si>
  <si>
    <t>043_02_01</t>
  </si>
  <si>
    <t>1.1</t>
  </si>
  <si>
    <t>compared Presupposed- Neutral Source with control on the critical items "average yes responses"</t>
  </si>
  <si>
    <t>Results, p.700</t>
  </si>
  <si>
    <t>Presupposed-Neutral Source</t>
  </si>
  <si>
    <t>Neutral Source condition: a bystander who watched the accident gave a policeman the account. Presupposition-Biased Source condition: the testimony was said to be given to a policeman by the driver of Car A, the driver who obviously caused the accident. Maximum score of 3.</t>
  </si>
  <si>
    <t>0.806666667</t>
  </si>
  <si>
    <t>0.633333333</t>
  </si>
  <si>
    <t>compared Presupposed- Biased Source with control on the critical items "average yes responses"</t>
  </si>
  <si>
    <t>Presupposition-Biased Source</t>
  </si>
  <si>
    <t>044_01</t>
  </si>
  <si>
    <t>044_01_01</t>
  </si>
  <si>
    <t>brown et al</t>
  </si>
  <si>
    <t>Brown_1977</t>
  </si>
  <si>
    <t>Lauren Brown; Susan Heymann; Barbara Preskill; David Rubin; Terri Wuletich</t>
  </si>
  <si>
    <t>Leading Questions and the Eyewitness Report of a Live and a Described Incident</t>
  </si>
  <si>
    <t>Psychological Reports</t>
  </si>
  <si>
    <t>10.2466/pr0.1977.40.3c.1041</t>
  </si>
  <si>
    <t>2.54</t>
  </si>
  <si>
    <t>2.93</t>
  </si>
  <si>
    <t>compared false presuppositions with control</t>
  </si>
  <si>
    <t>Results, p. 1042</t>
  </si>
  <si>
    <t>classroom_disruption_brown_et_al_1977</t>
  </si>
  <si>
    <t>They reported the collapsed mean values of two experiments, the only thing that differed was the exposure treatment (live vs audio)</t>
  </si>
  <si>
    <t>0.492</t>
  </si>
  <si>
    <t>0.414</t>
  </si>
  <si>
    <t>045_01</t>
  </si>
  <si>
    <t>045_01_01</t>
  </si>
  <si>
    <t>kroll &amp; timourian</t>
  </si>
  <si>
    <t>10.3758/BF03330538</t>
  </si>
  <si>
    <t>compared TEST RETURN-SEQ. WARN RE-TEST on test (white bar with stripes), values were extraced with ruler</t>
  </si>
  <si>
    <t>Figure 1, p.166</t>
  </si>
  <si>
    <t>purse_snatching_kroll_timourioan_1986</t>
  </si>
  <si>
    <t>045_01_02</t>
  </si>
  <si>
    <t>compared RETURN-SEQ. TEST WARN RE-TEST on test (white bar with stripes)values were extraced with ruler</t>
  </si>
  <si>
    <t>045_01_03</t>
  </si>
  <si>
    <t>compared TEST RETURN-RAN. WARN RE-TEST on test (white bar with stripes)values were extraced with ruler</t>
  </si>
  <si>
    <t>exposed to original event slides again after exposure</t>
  </si>
  <si>
    <t>repeated events</t>
  </si>
  <si>
    <t>045_01_04</t>
  </si>
  <si>
    <t>0.705</t>
  </si>
  <si>
    <t>compared TEST RETURN-SEQ. WARN RE-TEST on retest (black bar)values were extraced with ruler</t>
  </si>
  <si>
    <t>return-to-the-scene phase in controlled order</t>
  </si>
  <si>
    <t>0.295</t>
  </si>
  <si>
    <t>045_01_05</t>
  </si>
  <si>
    <t>compared RETURN-SEQ. TEST WARN RE-TEST on retest (black bar)values were extraced with ruler</t>
  </si>
  <si>
    <t>return-to-the-scene phase in random order</t>
  </si>
  <si>
    <t>045_01_06</t>
  </si>
  <si>
    <t>compared TEST RETURN-RAN. WARN RE-TEST on retest (black bar)values were extraced with ruler</t>
  </si>
  <si>
    <t>return-to-the-scene phase before initial recall</t>
  </si>
  <si>
    <t>046_01</t>
  </si>
  <si>
    <t>046_01_01</t>
  </si>
  <si>
    <t>nastaj et al</t>
  </si>
  <si>
    <t>10.24425/ppb.2019.129449</t>
  </si>
  <si>
    <t>pl</t>
  </si>
  <si>
    <t>7.93</t>
  </si>
  <si>
    <t>1.57</t>
  </si>
  <si>
    <t>Number of correct critical items betwen placebo misled and placebo control</t>
  </si>
  <si>
    <t>Table 1, p.170</t>
  </si>
  <si>
    <t>20.91</t>
  </si>
  <si>
    <t>3.54</t>
  </si>
  <si>
    <t>0.772</t>
  </si>
  <si>
    <t>the_bourne_identity</t>
  </si>
  <si>
    <t>kaffein placebo, both misled and control</t>
  </si>
  <si>
    <t>Gender dist and age was generalized across conditions</t>
  </si>
  <si>
    <t>0.720909091</t>
  </si>
  <si>
    <t>0.718181818</t>
  </si>
  <si>
    <t>0.149090909</t>
  </si>
  <si>
    <t>0.142727273</t>
  </si>
  <si>
    <t>046_01_02</t>
  </si>
  <si>
    <t>9.07</t>
  </si>
  <si>
    <t>7.3</t>
  </si>
  <si>
    <t>1.2</t>
  </si>
  <si>
    <t>Number of correct critical items between control and misled</t>
  </si>
  <si>
    <t>0.663636364</t>
  </si>
  <si>
    <t>0.824545455</t>
  </si>
  <si>
    <t>0.109090909</t>
  </si>
  <si>
    <t>0.198181818</t>
  </si>
  <si>
    <t>047_01</t>
  </si>
  <si>
    <t>047_01_01</t>
  </si>
  <si>
    <t>karpel et al</t>
  </si>
  <si>
    <t>Karpel_2001</t>
  </si>
  <si>
    <t>M. E. Karpel; W. J. Hoyer; M. P. Toglia</t>
  </si>
  <si>
    <t>Accuracy and Qualities of Real and Suggested Memories: Nonspecific Age Differences</t>
  </si>
  <si>
    <t>The Journals of Gerontology Series B: Psychological Sciences and Social Sciences</t>
  </si>
  <si>
    <t>10.1093/geronb/56.2.p103</t>
  </si>
  <si>
    <t>young, real items vs suggested items</t>
  </si>
  <si>
    <t>Table 2, p.106</t>
  </si>
  <si>
    <t>Half of the participants in each age group witnessed the event material twice, but they didn't report mean for 1 vs 2 exposure, just a collapsed value</t>
  </si>
  <si>
    <t>047_01_02</t>
  </si>
  <si>
    <t>old, real items vs suggested items</t>
  </si>
  <si>
    <t>048_01</t>
  </si>
  <si>
    <t>048_01_01</t>
  </si>
  <si>
    <t>pezdek &amp; greene</t>
  </si>
  <si>
    <t>10.1007/BF01044514</t>
  </si>
  <si>
    <t>0.881</t>
  </si>
  <si>
    <t>0.802</t>
  </si>
  <si>
    <t>visual on slide (consistent)</t>
  </si>
  <si>
    <t>Table 1, p. 365</t>
  </si>
  <si>
    <t>everyday_video_pezdek_greene_1993</t>
  </si>
  <si>
    <t>visual recognition</t>
  </si>
  <si>
    <t>048_01_02</t>
  </si>
  <si>
    <t>0.898</t>
  </si>
  <si>
    <t>0.654</t>
  </si>
  <si>
    <t>verbal on slide (consistent)</t>
  </si>
  <si>
    <t>verbal recognition</t>
  </si>
  <si>
    <t>049_01</t>
  </si>
  <si>
    <t>049_01_01</t>
  </si>
  <si>
    <t>paterson &amp; kemp</t>
  </si>
  <si>
    <t>Paterson_2006</t>
  </si>
  <si>
    <t>Helen M. Paterson; Richard I. Kemp</t>
  </si>
  <si>
    <t>Comparing methods of encountering post-event information: the power of co-witness suggestion</t>
  </si>
  <si>
    <t>10.1002/acp.1261</t>
  </si>
  <si>
    <t>0.434</t>
  </si>
  <si>
    <t>0.248</t>
  </si>
  <si>
    <t>leading questions (correct vs mislead)</t>
  </si>
  <si>
    <t>Table 2, p.1091</t>
  </si>
  <si>
    <t>3.6</t>
  </si>
  <si>
    <t>the_arrival_movie</t>
  </si>
  <si>
    <t>Gender dist and age was generalized across conditions. They also had a control group, but we only extracted data for within</t>
  </si>
  <si>
    <t>049_01_02</t>
  </si>
  <si>
    <t>0.213</t>
  </si>
  <si>
    <t>0.281</t>
  </si>
  <si>
    <t>media report (correct vs mislead)</t>
  </si>
  <si>
    <t>049_01_03</t>
  </si>
  <si>
    <t>0.216</t>
  </si>
  <si>
    <t>0.148</t>
  </si>
  <si>
    <t>0.235</t>
  </si>
  <si>
    <t>co-witness discussion (correct vs mislead)</t>
  </si>
  <si>
    <t>049_01_04</t>
  </si>
  <si>
    <t>0.363</t>
  </si>
  <si>
    <t>0.221</t>
  </si>
  <si>
    <t>indirect transfer (correct vs mislead)</t>
  </si>
  <si>
    <t>0.649</t>
  </si>
  <si>
    <t>leading questions (no pei vs mislead)</t>
  </si>
  <si>
    <t>0.166</t>
  </si>
  <si>
    <t>media report (no pei vs mislead)</t>
  </si>
  <si>
    <t>0.644</t>
  </si>
  <si>
    <t>0.146</t>
  </si>
  <si>
    <t>co-witness discussion (no pei vs mislead)</t>
  </si>
  <si>
    <t>0.137</t>
  </si>
  <si>
    <t>indirect transfer (no pei vs mislead)</t>
  </si>
  <si>
    <t>049_01_05</t>
  </si>
  <si>
    <t>.569</t>
  </si>
  <si>
    <t>.295</t>
  </si>
  <si>
    <t>050_01</t>
  </si>
  <si>
    <t>050_01_01</t>
  </si>
  <si>
    <t>bright-paul et al</t>
  </si>
  <si>
    <t>Bright_Paul_2008</t>
  </si>
  <si>
    <t>Alexandra Bright-Paul; Christopher Jarrold; Daniel B. Wright</t>
  </si>
  <si>
    <t>Theory-of-mind development influences suggestibility and source monitoring.</t>
  </si>
  <si>
    <t>Developmental Psychology</t>
  </si>
  <si>
    <t>10.1037/0012-1649.44.4.1055</t>
  </si>
  <si>
    <t>17.42</t>
  </si>
  <si>
    <t>12.75</t>
  </si>
  <si>
    <t>2.07</t>
  </si>
  <si>
    <t>4.02</t>
  </si>
  <si>
    <t>film 1</t>
  </si>
  <si>
    <t>Results, p.1060</t>
  </si>
  <si>
    <t>4.96</t>
  </si>
  <si>
    <t>0.542</t>
  </si>
  <si>
    <t>theft_film_BrightPaul_2005</t>
  </si>
  <si>
    <t>6 consistent items. Age and gender dest generalized across all conditions. Control vs misled condition was equally divided, participants were subdivided into three film groups in the basis of chronological age (I divided 72 participants by 6).</t>
  </si>
  <si>
    <t>0.871</t>
  </si>
  <si>
    <t>0.6375</t>
  </si>
  <si>
    <t>0.1035</t>
  </si>
  <si>
    <t>0.201</t>
  </si>
  <si>
    <t>050_01_02</t>
  </si>
  <si>
    <t>16.83</t>
  </si>
  <si>
    <t>13.67</t>
  </si>
  <si>
    <t>2.29</t>
  </si>
  <si>
    <t>4.03</t>
  </si>
  <si>
    <t>film 2</t>
  </si>
  <si>
    <t>0.8415</t>
  </si>
  <si>
    <t>0.6835</t>
  </si>
  <si>
    <t>0.1145</t>
  </si>
  <si>
    <t>0.2015</t>
  </si>
  <si>
    <t>050_01_03</t>
  </si>
  <si>
    <t>1.65</t>
  </si>
  <si>
    <t>3.33</t>
  </si>
  <si>
    <t>film 3</t>
  </si>
  <si>
    <t>0.0825</t>
  </si>
  <si>
    <t>0.1665</t>
  </si>
  <si>
    <t>051_01</t>
  </si>
  <si>
    <t>051_01_01</t>
  </si>
  <si>
    <t>bulevich &amp; thomas</t>
  </si>
  <si>
    <t>Bulevich_2012</t>
  </si>
  <si>
    <t>John B. Bulevich; Ayanna K. Thomas</t>
  </si>
  <si>
    <t>Retrieval effort improves memory and metamemory in the face of misinformation</t>
  </si>
  <si>
    <t>10.1016/j.jml.2011.12.012</t>
  </si>
  <si>
    <t>course_credit or 10 dollar</t>
  </si>
  <si>
    <t>accuracy younger, recognition forced report</t>
  </si>
  <si>
    <t>Table 2, p.49</t>
  </si>
  <si>
    <t>1.5</t>
  </si>
  <si>
    <t>Age was generalized to both condition</t>
  </si>
  <si>
    <t>051_01_02</t>
  </si>
  <si>
    <t>accuracy older, recognition forced report</t>
  </si>
  <si>
    <t>74.2</t>
  </si>
  <si>
    <t>4.1</t>
  </si>
  <si>
    <t>051_01_03</t>
  </si>
  <si>
    <t>accuracy younger, cued recall forced report</t>
  </si>
  <si>
    <t>051_01_04</t>
  </si>
  <si>
    <t>accuracy older, cued recall, forced report</t>
  </si>
  <si>
    <t>051_02</t>
  </si>
  <si>
    <t>051_02_01</t>
  </si>
  <si>
    <t>younger, accuracy, forced, REC, standard</t>
  </si>
  <si>
    <t>Table 3, p.53</t>
  </si>
  <si>
    <t>19.5</t>
  </si>
  <si>
    <t>Age was generalized to all conditions</t>
  </si>
  <si>
    <t>051_02_02</t>
  </si>
  <si>
    <t>older, accuracy, forced, REC, standard</t>
  </si>
  <si>
    <t>73.2</t>
  </si>
  <si>
    <t>051_02_03</t>
  </si>
  <si>
    <t>younger, accuracy, forced, CR, standard</t>
  </si>
  <si>
    <t>051_02_04</t>
  </si>
  <si>
    <t>older, accuracy, forced, CR, standard</t>
  </si>
  <si>
    <t>051_02_05</t>
  </si>
  <si>
    <t>younger, accuracy, forced, REC, support</t>
  </si>
  <si>
    <t>051_02_06</t>
  </si>
  <si>
    <t>older, accuracy, forced, REC, support</t>
  </si>
  <si>
    <t>051_02_07</t>
  </si>
  <si>
    <t>younger, accuracy, forced, CR, support</t>
  </si>
  <si>
    <t>051_02_08</t>
  </si>
  <si>
    <t>older, accuracy, forced, CR, support</t>
  </si>
  <si>
    <t>052_01</t>
  </si>
  <si>
    <t>052_01_01</t>
  </si>
  <si>
    <t>bulevich</t>
  </si>
  <si>
    <t>younger, forced consistent vs misled</t>
  </si>
  <si>
    <t>Table 2, s.28</t>
  </si>
  <si>
    <t>19.4</t>
  </si>
  <si>
    <t>they had a control and consistent condition, I compared ME with consistent. They stated in the text that there were 32 subjects in each condition, but in table 1 it says 30. They had a free recall test included after the final test, I did not extract data from this one because I don't really think that it measures the ME</t>
  </si>
  <si>
    <t>052_01_02</t>
  </si>
  <si>
    <t>older, forced consistent vs misled</t>
  </si>
  <si>
    <t>75.9</t>
  </si>
  <si>
    <t>.67</t>
  </si>
  <si>
    <t>younger, forced control vs misled</t>
  </si>
  <si>
    <t>.39</t>
  </si>
  <si>
    <t>older, forced control vs misled</t>
  </si>
  <si>
    <t>052_02</t>
  </si>
  <si>
    <t>052_02_01</t>
  </si>
  <si>
    <t>Table 5, p.45</t>
  </si>
  <si>
    <t>20.3</t>
  </si>
  <si>
    <t>052_02_02</t>
  </si>
  <si>
    <t>74.7</t>
  </si>
  <si>
    <t>.79</t>
  </si>
  <si>
    <t>younger, forced contrl vs misled</t>
  </si>
  <si>
    <t>.63</t>
  </si>
  <si>
    <t>052_03</t>
  </si>
  <si>
    <t>052_03_01</t>
  </si>
  <si>
    <t>younger, medium incentive, forced consistent vs misled</t>
  </si>
  <si>
    <t>Table 6, p.59</t>
  </si>
  <si>
    <t>19.9</t>
  </si>
  <si>
    <t>medium incentive</t>
  </si>
  <si>
    <t>they had a control and consistent condition, I compared ME with consistent. age was generalized for the two age groups</t>
  </si>
  <si>
    <t>052_03_02</t>
  </si>
  <si>
    <t>older, medium incentive, forced consistent vs misled</t>
  </si>
  <si>
    <t>75.7</t>
  </si>
  <si>
    <t>younger, medium incentive, forced control vs misled</t>
  </si>
  <si>
    <t>older, medium incentive, forced control vs misled</t>
  </si>
  <si>
    <t>052_03_03</t>
  </si>
  <si>
    <t>younger, high incentive, forced consistent vs misled</t>
  </si>
  <si>
    <t>Table 7, p.60</t>
  </si>
  <si>
    <t>high incentive</t>
  </si>
  <si>
    <t>052_03_04</t>
  </si>
  <si>
    <t>older, high incentive, forced consistent vs misled</t>
  </si>
  <si>
    <t>.37</t>
  </si>
  <si>
    <t>053_01</t>
  </si>
  <si>
    <t>053_01_01</t>
  </si>
  <si>
    <t>bulevich et al</t>
  </si>
  <si>
    <t>Bulevich_2022</t>
  </si>
  <si>
    <t>John B. Bulevich; Leamarie T. Gordon; Gregory I. Hughes; Ayanna K. Thomas</t>
  </si>
  <si>
    <t>Are witnesses able to avoid highly accessible misinformation? Examining the efficacy of different warnings for high and low accessibility postevent misinformation</t>
  </si>
  <si>
    <t>10.3758/s13421-021-01255-1</t>
  </si>
  <si>
    <t>0.259</t>
  </si>
  <si>
    <t>0.194</t>
  </si>
  <si>
    <t>no warning, cued recall</t>
  </si>
  <si>
    <t>Fig 2, SD extracted with ruler</t>
  </si>
  <si>
    <t>20.01</t>
  </si>
  <si>
    <t>2.88</t>
  </si>
  <si>
    <t>rififi</t>
  </si>
  <si>
    <t>age was generalized across all conditions</t>
  </si>
  <si>
    <t>053_01_02</t>
  </si>
  <si>
    <t>0.204</t>
  </si>
  <si>
    <t>0.175</t>
  </si>
  <si>
    <t>warning 1</t>
  </si>
  <si>
    <t>warning</t>
  </si>
  <si>
    <t>053_01_03</t>
  </si>
  <si>
    <t>0.262</t>
  </si>
  <si>
    <t>0.197</t>
  </si>
  <si>
    <t>no warning MOT</t>
  </si>
  <si>
    <t>received correction in the final test</t>
  </si>
  <si>
    <t>053_01_04</t>
  </si>
  <si>
    <t>warning 2</t>
  </si>
  <si>
    <t>received a warning and a correction in the final test</t>
  </si>
  <si>
    <t>053_02</t>
  </si>
  <si>
    <t>053_02_01</t>
  </si>
  <si>
    <t>Fig 3, p 53, SD extracted with ruler</t>
  </si>
  <si>
    <t>3.29</t>
  </si>
  <si>
    <t>053_02_02</t>
  </si>
  <si>
    <t>0.214</t>
  </si>
  <si>
    <t>053_02_03</t>
  </si>
  <si>
    <t>0.242</t>
  </si>
  <si>
    <t>0.208</t>
  </si>
  <si>
    <t>053_02_04</t>
  </si>
  <si>
    <t>0.198</t>
  </si>
  <si>
    <t>054_01</t>
  </si>
  <si>
    <t>054_01_01</t>
  </si>
  <si>
    <t>lapaglia et al</t>
  </si>
  <si>
    <t>LaPaglia_2013</t>
  </si>
  <si>
    <t>Jessica A. LaPaglia; Miko M. Wilford; Jillian R. Rivard; Jason C. K. Chan; Ronald P. Fisher</t>
  </si>
  <si>
    <t>Misleading Suggestions can Alter Later Memory Reports even Following a Cognitive Interview</t>
  </si>
  <si>
    <t>10.1002/acp.2950</t>
  </si>
  <si>
    <t>correct recall control</t>
  </si>
  <si>
    <t>Table 2, p.5</t>
  </si>
  <si>
    <t>20.5</t>
  </si>
  <si>
    <t>Age and gender distr generalized across all conditions. They used neutral items (not mentioned in the PEI phase, only in the event) to compare PEI items.</t>
  </si>
  <si>
    <t>054_01_02</t>
  </si>
  <si>
    <t>correct recall free recall</t>
  </si>
  <si>
    <t>initial testing</t>
  </si>
  <si>
    <t>054_01_03</t>
  </si>
  <si>
    <t>correct recall cognitive interview</t>
  </si>
  <si>
    <t>cognitive interview</t>
  </si>
  <si>
    <t>055_01</t>
  </si>
  <si>
    <t>055_01_01</t>
  </si>
  <si>
    <t>lapaglia &amp; chan</t>
  </si>
  <si>
    <t>LaPaglia_2012</t>
  </si>
  <si>
    <t>Jessica A. LaPaglia; Jason C. K. Chan</t>
  </si>
  <si>
    <t>Retrieval does not always enhance suggestibility: Testing can improve witness identification performance.</t>
  </si>
  <si>
    <t>10.1037/h0093931</t>
  </si>
  <si>
    <t>no test free recall</t>
  </si>
  <si>
    <t>Table 2, p.481</t>
  </si>
  <si>
    <t>student_theft_lapaglia_chen_2012</t>
  </si>
  <si>
    <t>Age and gender distr generalized across all conditions.</t>
  </si>
  <si>
    <t>055_01_02</t>
  </si>
  <si>
    <t>test free recall</t>
  </si>
  <si>
    <t>initial test</t>
  </si>
  <si>
    <t>055_01_03</t>
  </si>
  <si>
    <t>no test cued recall</t>
  </si>
  <si>
    <t>055_01_04</t>
  </si>
  <si>
    <t>test cued recall</t>
  </si>
  <si>
    <t>initial tests</t>
  </si>
  <si>
    <t>056_01</t>
  </si>
  <si>
    <t>056_01_01</t>
  </si>
  <si>
    <t>Testing Increases Suggestibility for Narrative-based Misinformation but Reduces Suggestibility for Question-based Misinformation</t>
  </si>
  <si>
    <t>Behavioral Sciences {\&amp;}amp$\mathsemicolon$ the Law</t>
  </si>
  <si>
    <t>10.1002/bsl.2090</t>
  </si>
  <si>
    <t>correct recall no-test</t>
  </si>
  <si>
    <t>Figure 1, p.599 data extracted with ruler</t>
  </si>
  <si>
    <t>1.18</t>
  </si>
  <si>
    <t>0.425</t>
  </si>
  <si>
    <t>flashpoint_tv_show</t>
  </si>
  <si>
    <t>056_01_02</t>
  </si>
  <si>
    <t>correct recall test</t>
  </si>
  <si>
    <t>056_02</t>
  </si>
  <si>
    <t>056_02_01</t>
  </si>
  <si>
    <t>0.219</t>
  </si>
  <si>
    <t>Figure 2, p.601 data extracted with ruler</t>
  </si>
  <si>
    <t>19.65</t>
  </si>
  <si>
    <t>2.09</t>
  </si>
  <si>
    <t>0.375</t>
  </si>
  <si>
    <t>056_02_02</t>
  </si>
  <si>
    <t>0.585</t>
  </si>
  <si>
    <t>0.555</t>
  </si>
  <si>
    <t>057_01</t>
  </si>
  <si>
    <t>057_01_01</t>
  </si>
  <si>
    <t>LaPaglia_2019</t>
  </si>
  <si>
    <t>Telling a good story: The effects of memory retrieval and context processing on eyewitness suggestibility</t>
  </si>
  <si>
    <t>PLOS} {ONE}</t>
  </si>
  <si>
    <t>10.1371/journal.pone.0212592</t>
  </si>
  <si>
    <t>0.495</t>
  </si>
  <si>
    <t>0.2514</t>
  </si>
  <si>
    <t>without context, control</t>
  </si>
  <si>
    <t>Fig 1, p.8 data extracted with ruler</t>
  </si>
  <si>
    <t>18.77</t>
  </si>
  <si>
    <t>1.16</t>
  </si>
  <si>
    <t>without context</t>
  </si>
  <si>
    <t>057_01_02</t>
  </si>
  <si>
    <t>0.321</t>
  </si>
  <si>
    <t>without context, tested</t>
  </si>
  <si>
    <t>without context, inital testing</t>
  </si>
  <si>
    <t>057_01_03</t>
  </si>
  <si>
    <t>with context, control</t>
  </si>
  <si>
    <t>with context</t>
  </si>
  <si>
    <t>057_01_04</t>
  </si>
  <si>
    <t>0.515</t>
  </si>
  <si>
    <t>0.181</t>
  </si>
  <si>
    <t>with context, tested</t>
  </si>
  <si>
    <t>with context, inital testing</t>
  </si>
  <si>
    <t>057_02</t>
  </si>
  <si>
    <t>057_02_01</t>
  </si>
  <si>
    <t>0.565</t>
  </si>
  <si>
    <t>0.237</t>
  </si>
  <si>
    <t>Fig 3, p. 11, data extracted with ruler</t>
  </si>
  <si>
    <t>19.2</t>
  </si>
  <si>
    <t>2.22</t>
  </si>
  <si>
    <t>057_02_02</t>
  </si>
  <si>
    <t>0.202</t>
  </si>
  <si>
    <t>057_02_03</t>
  </si>
  <si>
    <t>0.209</t>
  </si>
  <si>
    <t>057_02_04</t>
  </si>
  <si>
    <t>057_03</t>
  </si>
  <si>
    <t>057_03_01</t>
  </si>
  <si>
    <t>random context, control</t>
  </si>
  <si>
    <t>Fig 5, p.14 data extracted with ruler</t>
  </si>
  <si>
    <t>19.53</t>
  </si>
  <si>
    <t>1.68</t>
  </si>
  <si>
    <t>0.525</t>
  </si>
  <si>
    <t>random context</t>
  </si>
  <si>
    <t>057_03_02</t>
  </si>
  <si>
    <t>0.263</t>
  </si>
  <si>
    <t>random context, tested</t>
  </si>
  <si>
    <t>random context, inital testing</t>
  </si>
  <si>
    <t>057_03_03</t>
  </si>
  <si>
    <t>0.505</t>
  </si>
  <si>
    <t>coherent context, control</t>
  </si>
  <si>
    <t>coherent context</t>
  </si>
  <si>
    <t>057_03_04</t>
  </si>
  <si>
    <t>0.251</t>
  </si>
  <si>
    <t>coherent context, tested</t>
  </si>
  <si>
    <t>coherent context, inital testing</t>
  </si>
  <si>
    <t>058_01</t>
  </si>
  <si>
    <t>058_01_01</t>
  </si>
  <si>
    <t>sharman &amp; powell</t>
  </si>
  <si>
    <t>Sharman_2011</t>
  </si>
  <si>
    <t>Stefanie J. Sharman; Martine B. Powell</t>
  </si>
  <si>
    <t>A Comparison of Adult Witnesses{\textquotesingle} Suggestibility Across Various Types of Leading Questions</t>
  </si>
  <si>
    <t>10.1002/acp.1793</t>
  </si>
  <si>
    <t>0.628</t>
  </si>
  <si>
    <t>0.272</t>
  </si>
  <si>
    <t>received information immediately</t>
  </si>
  <si>
    <t>Results, recognition accuracy p. 50</t>
  </si>
  <si>
    <t>28.75</t>
  </si>
  <si>
    <t>11.1</t>
  </si>
  <si>
    <t>058_01_02</t>
  </si>
  <si>
    <t>0.661</t>
  </si>
  <si>
    <t>0.332</t>
  </si>
  <si>
    <t>received information delayed</t>
  </si>
  <si>
    <t>059_01</t>
  </si>
  <si>
    <t>059_01_01</t>
  </si>
  <si>
    <t>sharman et al</t>
  </si>
  <si>
    <t>Sharman_2014</t>
  </si>
  <si>
    <t>Stefanie J. Sharman; Catherine Boyd; Martine B. Powell</t>
  </si>
  <si>
    <t>Disrupting the Encoding of Misinformation Delivered in Closed Specific and Open Presumptive Questions</t>
  </si>
  <si>
    <t>Psychiatry, Psychology and Law</t>
  </si>
  <si>
    <t>10.1080/13218719.2014.960035</t>
  </si>
  <si>
    <t>0.833</t>
  </si>
  <si>
    <t>0.381</t>
  </si>
  <si>
    <t>0.512</t>
  </si>
  <si>
    <t>no distractor task, closed specific question</t>
  </si>
  <si>
    <t>Table 2, p. 539</t>
  </si>
  <si>
    <t>28.81</t>
  </si>
  <si>
    <t>7.28</t>
  </si>
  <si>
    <t>059_01_02</t>
  </si>
  <si>
    <t>0.762</t>
  </si>
  <si>
    <t>0.442</t>
  </si>
  <si>
    <t>0.436</t>
  </si>
  <si>
    <t>concurrent distractor task, closed specific question</t>
  </si>
  <si>
    <t>059_01_03</t>
  </si>
  <si>
    <t>0.792</t>
  </si>
  <si>
    <t>0.619</t>
  </si>
  <si>
    <t>0.415</t>
  </si>
  <si>
    <t>0.498</t>
  </si>
  <si>
    <t>no distractor task, open presumptive question</t>
  </si>
  <si>
    <t>no distractor task, open presumptive questions</t>
  </si>
  <si>
    <t>059_01_04</t>
  </si>
  <si>
    <t>0.917</t>
  </si>
  <si>
    <t>0.282</t>
  </si>
  <si>
    <t>0.483</t>
  </si>
  <si>
    <t>concurrent distractor task, open presumptive question</t>
  </si>
  <si>
    <t>concurrent distractor task, open presumptive questions</t>
  </si>
  <si>
    <t>060_01</t>
  </si>
  <si>
    <t>060_01_01</t>
  </si>
  <si>
    <t>kiat et al</t>
  </si>
  <si>
    <t>Kiat_2018</t>
  </si>
  <si>
    <t>John E. Kiat; Dianna Long; Robert F. Belli</t>
  </si>
  <si>
    <t>Attentional responses on an auditory oddball predict false memory susceptibility</t>
  </si>
  <si>
    <t>Cognitive, Affective, {\&amp;}amp$\mathsemicolon$ Behavioral Neuroscience</t>
  </si>
  <si>
    <t>10.3758/s13415-018-0618-0</t>
  </si>
  <si>
    <t>0.632</t>
  </si>
  <si>
    <t>0.276</t>
  </si>
  <si>
    <t>0.108</t>
  </si>
  <si>
    <t>0.147</t>
  </si>
  <si>
    <t>perceptual attricution, control (endorsement), misinfo (rejection)</t>
  </si>
  <si>
    <t>Table 1 &amp; Table 2 p. 1005 &amp; 1005</t>
  </si>
  <si>
    <t>19.87</t>
  </si>
  <si>
    <t>2.31</t>
  </si>
  <si>
    <t>consistent control items</t>
  </si>
  <si>
    <t>061_01</t>
  </si>
  <si>
    <t>061_01_01</t>
  </si>
  <si>
    <t>porter et al</t>
  </si>
  <si>
    <t>Porter_2010</t>
  </si>
  <si>
    <t>Stephen Porter; Sabrina Bellhouse; Ainslie McDougall; Leanne ten Brinke; Kevin Wilson</t>
  </si>
  <si>
    <t>A prospective investigation of the vulnerability of memory for positive and negative emotional scenes to the misinformation effect.</t>
  </si>
  <si>
    <t>Canadian Journal of Behavioural Science / Revue canadienne des sciences du comportement</t>
  </si>
  <si>
    <t>10.1037/a0016652</t>
  </si>
  <si>
    <t>0.486</t>
  </si>
  <si>
    <t>one week, not exposed vs exposed</t>
  </si>
  <si>
    <t>Table 1, p. 58</t>
  </si>
  <si>
    <t>21.12</t>
  </si>
  <si>
    <t>4.7</t>
  </si>
  <si>
    <t>0.825</t>
  </si>
  <si>
    <t>IAPS_porter_et_al_2010</t>
  </si>
  <si>
    <t>Age and gender distr generalized across all conditions. Data extracted for the repeated testing session, they did not report the first test. They had emotional valence (positive vs negative) as an within subjects condition, but did not report these.</t>
  </si>
  <si>
    <t>061_01_02</t>
  </si>
  <si>
    <t>0.523</t>
  </si>
  <si>
    <t>0.173</t>
  </si>
  <si>
    <t>one month, not exposed vs exposed</t>
  </si>
  <si>
    <t>062_01</t>
  </si>
  <si>
    <t>062_01_01</t>
  </si>
  <si>
    <t>centofanti &amp; reece</t>
  </si>
  <si>
    <t>Centofanti_2006</t>
  </si>
  <si>
    <t>Antoni T. Centofanti; John Reece</t>
  </si>
  <si>
    <t>The cognitive interview and its effect on misleading postevent information</t>
  </si>
  <si>
    <t>Psychology, Crime {\&amp;}amp$\mathsemicolon$ Law</t>
  </si>
  <si>
    <t>10.1080/10683160600558394</t>
  </si>
  <si>
    <t>4.2</t>
  </si>
  <si>
    <t>3.7</t>
  </si>
  <si>
    <t>1.06</t>
  </si>
  <si>
    <t>cognitive, target items neutral vs misled</t>
  </si>
  <si>
    <t>Table 1, p.676</t>
  </si>
  <si>
    <t>bank_robbery_video_centofanti_reece_2006</t>
  </si>
  <si>
    <t>062_01_02</t>
  </si>
  <si>
    <t>structured, target items neutral vs misled</t>
  </si>
  <si>
    <t>structured interview</t>
  </si>
  <si>
    <t>0.114</t>
  </si>
  <si>
    <t>063_01</t>
  </si>
  <si>
    <t>063_01_01</t>
  </si>
  <si>
    <t>wagenaar &amp; boer</t>
  </si>
  <si>
    <t>Wagenaar_1987</t>
  </si>
  <si>
    <t>Willem A. Wagenaar; Johannes P.A. Boer</t>
  </si>
  <si>
    <t>Misleading postevent information: Testing parameterized models of integration in memory</t>
  </si>
  <si>
    <t>10.1016/0001-6918(87)90040-0</t>
  </si>
  <si>
    <t>nl</t>
  </si>
  <si>
    <t>unspecific</t>
  </si>
  <si>
    <t>compared consistent vs inconsistent phase 3</t>
  </si>
  <si>
    <t>Table 3, p.302</t>
  </si>
  <si>
    <t xml:space="preserve"> Added a 4th recall phase where they were informed that they had seen a traffic light, and they needed to indiciate the color of it irrespective of whether their answer in the third phase had been correct (I did not extract data from the 4th phase)</t>
  </si>
  <si>
    <t>063_01_02</t>
  </si>
  <si>
    <t>compared neutral vs inconsistent phase 3</t>
  </si>
  <si>
    <t>Table 1, p.302</t>
  </si>
  <si>
    <t>064_01</t>
  </si>
  <si>
    <t>064_01_01</t>
  </si>
  <si>
    <t>higham</t>
  </si>
  <si>
    <t>Higham_1998</t>
  </si>
  <si>
    <t>Philip A. Higham</t>
  </si>
  <si>
    <t>Believing details known to have been suggested</t>
  </si>
  <si>
    <t>British Journal of Psychology</t>
  </si>
  <si>
    <t>10.1111/j.2044-8295.1998.tb02684.x</t>
  </si>
  <si>
    <t>in-class laboratory assignment</t>
  </si>
  <si>
    <t>short delay, control no memory, suggested questions only</t>
  </si>
  <si>
    <t>Table 1, p.272</t>
  </si>
  <si>
    <t>store_robbery_higham_1998</t>
  </si>
  <si>
    <t>Tested different retention intervals for postevent and postexposure</t>
  </si>
  <si>
    <t>064_01_02</t>
  </si>
  <si>
    <t>long delay, control no memory, suggested questions only</t>
  </si>
  <si>
    <t>064_02</t>
  </si>
  <si>
    <t>064_02_01</t>
  </si>
  <si>
    <t>control no memory, suggested questions only</t>
  </si>
  <si>
    <t>Table 3, p. 277</t>
  </si>
  <si>
    <t>065_01</t>
  </si>
  <si>
    <t>065_01_01</t>
  </si>
  <si>
    <t>higham et al</t>
  </si>
  <si>
    <t>Higham_2011</t>
  </si>
  <si>
    <t>Philip A. Higham; Karlos Luna; Jessica Bloomfield</t>
  </si>
  <si>
    <t>Trace-strength and source-monitoring accounts of accuracy and metacognitive resolution in the misinformation paradigm</t>
  </si>
  <si>
    <t>10.1002/acp.1694</t>
  </si>
  <si>
    <t>0.127</t>
  </si>
  <si>
    <t>control items vs misinformed items</t>
  </si>
  <si>
    <t>Results, accuracy p.327</t>
  </si>
  <si>
    <t>20.78</t>
  </si>
  <si>
    <t>1.59</t>
  </si>
  <si>
    <t>staged_murder_photographs_higham_et_al_2011</t>
  </si>
  <si>
    <t>preevent warning and postevent warning</t>
  </si>
  <si>
    <t>They also tested how willing the participants were to testify their response in a courtroom. Control item: either omitted the misinformation, or described the detail in neutral form</t>
  </si>
  <si>
    <t>065_02</t>
  </si>
  <si>
    <t>065_02_01</t>
  </si>
  <si>
    <t>0.134</t>
  </si>
  <si>
    <t>0.224</t>
  </si>
  <si>
    <t>low incentive, fine-grained</t>
  </si>
  <si>
    <t>Table 5, p.332</t>
  </si>
  <si>
    <t>22.27</t>
  </si>
  <si>
    <t>5.15</t>
  </si>
  <si>
    <t>low-incentive</t>
  </si>
  <si>
    <t>tested accuracy in relation to the type of question (fine-grained/course-grained) and low/high incentives (many eyewitness saw this vs. you are the only one who saw this and police need your help). Age and gender distr generalized across all conditions. Control item: either omitted the misinformation, or described the detail in neutral form</t>
  </si>
  <si>
    <t>065_02_02</t>
  </si>
  <si>
    <t>5 pounds</t>
  </si>
  <si>
    <t>high incentive, fine-grained</t>
  </si>
  <si>
    <t>high-incentive</t>
  </si>
  <si>
    <t>0.268</t>
  </si>
  <si>
    <t>low incentive, course-grained</t>
  </si>
  <si>
    <t>high incentive, course-grained</t>
  </si>
  <si>
    <t>066_01</t>
  </si>
  <si>
    <t>066_01_01</t>
  </si>
  <si>
    <t>Higham_2017</t>
  </si>
  <si>
    <t>Philip A. Higham; Hartmut Blank; Karlos Luna</t>
  </si>
  <si>
    <t>Effects of postwarning specificity on memory performance and confidence in the eyewitness misinformation paradigm.</t>
  </si>
  <si>
    <t>10.1037/xap0000140</t>
  </si>
  <si>
    <t>general-warning control overall, misinform overall</t>
  </si>
  <si>
    <t>Table 1, p.422</t>
  </si>
  <si>
    <t>21.65</t>
  </si>
  <si>
    <t>8.53</t>
  </si>
  <si>
    <t>0.958</t>
  </si>
  <si>
    <t>general-warning</t>
  </si>
  <si>
    <t>066_01_02</t>
  </si>
  <si>
    <t>specific-warning control overall, misinform overall</t>
  </si>
  <si>
    <t>specific-warning</t>
  </si>
  <si>
    <t>066_02</t>
  </si>
  <si>
    <t>066_02_01</t>
  </si>
  <si>
    <t>critical event details, general-warning control, misleading</t>
  </si>
  <si>
    <t>Table 3, p.426</t>
  </si>
  <si>
    <t>22.84</t>
  </si>
  <si>
    <t>3.49</t>
  </si>
  <si>
    <t>0.682</t>
  </si>
  <si>
    <t>066_02_02</t>
  </si>
  <si>
    <t>0.188</t>
  </si>
  <si>
    <t>critical event details, ,specific-warning control and mislead</t>
  </si>
  <si>
    <t>067_01</t>
  </si>
  <si>
    <t>067_01_01</t>
  </si>
  <si>
    <t>horry et al</t>
  </si>
  <si>
    <t>Horry_2014</t>
  </si>
  <si>
    <t>Ruth Horry; Lisa-Marie Colton; Paul Williamson</t>
  </si>
  <si>
    <t>Confidence{\textendash}accuracy resolution in the misinformation paradigm is influenced by the availability of source cues</t>
  </si>
  <si>
    <t>10.1016/j.actpsy.2014.06.006</t>
  </si>
  <si>
    <t>immediate</t>
  </si>
  <si>
    <t>Table 1, p.167</t>
  </si>
  <si>
    <t>22.45</t>
  </si>
  <si>
    <t>9.12</t>
  </si>
  <si>
    <t>gas_installation_worker_thief_horry_et_al_2014</t>
  </si>
  <si>
    <t>tested immediate vs delay with postexposure warning,  Control item: either omitted the misinformation, or described the detail in neutral form</t>
  </si>
  <si>
    <t>067_01_02</t>
  </si>
  <si>
    <t>delayed</t>
  </si>
  <si>
    <t>067_02</t>
  </si>
  <si>
    <t>067_02_01</t>
  </si>
  <si>
    <t>immediate control video, mislead text</t>
  </si>
  <si>
    <t>Table 2, p.170</t>
  </si>
  <si>
    <t>23.11</t>
  </si>
  <si>
    <t>7.6</t>
  </si>
  <si>
    <t>tested immediate vs delay with postexposure warning.Age and gender distr generalized across all conditions. 4 consistent controll items were excluded from the analysis. , Control item: either omitted the misinformation, or described the detail in neutral form</t>
  </si>
  <si>
    <t>067_02_02</t>
  </si>
  <si>
    <t>delayed control video, mislead text</t>
  </si>
  <si>
    <t>tested immediate vs delay with postexposure warning.Age and gender distr generalized across all conditions. 4 consistent controll items were excluded from the analysis. Control item: either omitted the misinformation, or described the detail in neutral form</t>
  </si>
  <si>
    <t>068_01</t>
  </si>
  <si>
    <t>068_01_01</t>
  </si>
  <si>
    <t>pirolli &amp; mitterer</t>
  </si>
  <si>
    <t>Pirolli_1984</t>
  </si>
  <si>
    <t>Peter L. Pirolli; John O. Mitterer</t>
  </si>
  <si>
    <t>The effect of leading questions on prior memory: Evidence for the coexistence of inconsistent memory traces.</t>
  </si>
  <si>
    <t>Canadian Journal of Psychology / Revue canadienne de psychologie</t>
  </si>
  <si>
    <t>10.1037/h0080789</t>
  </si>
  <si>
    <t>centrality high, consistent vs inconsistent</t>
  </si>
  <si>
    <t>Table 1, p.139</t>
  </si>
  <si>
    <t>general_interest_periodicals_pirolli_1984</t>
  </si>
  <si>
    <t>high centrality</t>
  </si>
  <si>
    <t>tested sentences with different centralities affected ME</t>
  </si>
  <si>
    <t>centrality low, consistent vs inconsistent</t>
  </si>
  <si>
    <t>low centrality</t>
  </si>
  <si>
    <t>.75</t>
  </si>
  <si>
    <t>centrality high, neutral vs inconsistent</t>
  </si>
  <si>
    <t>.56</t>
  </si>
  <si>
    <t>centrality low, neutral vs inconsistent</t>
  </si>
  <si>
    <t>069_01</t>
  </si>
  <si>
    <t>069_01_01</t>
  </si>
  <si>
    <t>karanian et al</t>
  </si>
  <si>
    <t>Karanian_2020</t>
  </si>
  <si>
    <t>Jessica M. Karanian; Nathaniel Rabb; Alia N. Wulff; McKinzey G. Torrance; Ayanna K. Thomas; Elizabeth Race</t>
  </si>
  <si>
    <t>Protecting memory from misinformation: Warnings modulate cortical reinstatement during memory retrieval</t>
  </si>
  <si>
    <t>Proceedings of the National Academy of Sciences</t>
  </si>
  <si>
    <t>10.1073/pnas.2008595117</t>
  </si>
  <si>
    <t>0.143</t>
  </si>
  <si>
    <t>0.247</t>
  </si>
  <si>
    <t>no warning consistent vs misleading</t>
  </si>
  <si>
    <t>Fig 2A, p. 22774 data extracted with ruler</t>
  </si>
  <si>
    <t>0.308</t>
  </si>
  <si>
    <t>They also had a neutral condition, I only extracted from the consistent.</t>
  </si>
  <si>
    <t>0.286</t>
  </si>
  <si>
    <t>0.494</t>
  </si>
  <si>
    <t>069_01_02</t>
  </si>
  <si>
    <t>pre warning consistent vs misleading</t>
  </si>
  <si>
    <t>prewarning</t>
  </si>
  <si>
    <t>0.408</t>
  </si>
  <si>
    <t>069_01_03</t>
  </si>
  <si>
    <t>0.265</t>
  </si>
  <si>
    <t>post warning consistent vs misleading</t>
  </si>
  <si>
    <t>postwarning</t>
  </si>
  <si>
    <t>0.529</t>
  </si>
  <si>
    <t>.26</t>
  </si>
  <si>
    <t>no warning neutral vs misleading</t>
  </si>
  <si>
    <t>.66</t>
  </si>
  <si>
    <t>.153</t>
  </si>
  <si>
    <t>pre warning neutral vs misleading</t>
  </si>
  <si>
    <t>.62</t>
  </si>
  <si>
    <t>post warning neutral vs misleading</t>
  </si>
  <si>
    <t>069_02</t>
  </si>
  <si>
    <t>069_02_01</t>
  </si>
  <si>
    <t>0.223</t>
  </si>
  <si>
    <t>.188</t>
  </si>
  <si>
    <t>Fig 2B, p. 22774 data extracted with ruler</t>
  </si>
  <si>
    <t>fMRI study. They also had a neutral condition, I only extracted from the consistent.</t>
  </si>
  <si>
    <t>069_02_02</t>
  </si>
  <si>
    <t>0.785</t>
  </si>
  <si>
    <t>.184</t>
  </si>
  <si>
    <t>0.229</t>
  </si>
  <si>
    <t>0.367</t>
  </si>
  <si>
    <t>0.458</t>
  </si>
  <si>
    <t>069_02_03</t>
  </si>
  <si>
    <t>.645</t>
  </si>
  <si>
    <t>.76</t>
  </si>
  <si>
    <t>070_01</t>
  </si>
  <si>
    <t>070_01_01</t>
  </si>
  <si>
    <t>bonham &amp; gonzalez-vallejo</t>
  </si>
  <si>
    <t>Bonham_2009</t>
  </si>
  <si>
    <t>Aaron J. Bonham; Claudia Gonz{\'{a}}lez-Vallejo</t>
  </si>
  <si>
    <t>Assessment of calibration for reconstructed eye-witness memories</t>
  </si>
  <si>
    <t>10.1016/j.actpsy.2009.02.008</t>
  </si>
  <si>
    <t>prop. corr.</t>
  </si>
  <si>
    <t>Table 1, p.38</t>
  </si>
  <si>
    <t>crime_videos_tomes_katz_2000</t>
  </si>
  <si>
    <t>examined confidence judgments associated with eyewitness memory for events to misinformation. They also had a neutral and no PEI condition, I only extracted from the consistent</t>
  </si>
  <si>
    <t>070_02</t>
  </si>
  <si>
    <t>070_02_01</t>
  </si>
  <si>
    <t>prop. corr. consistent vs misinformation</t>
  </si>
  <si>
    <t>Table 3, p.43</t>
  </si>
  <si>
    <t>examined confidence judgments associated with eyewitness memory for events to misinformation. they had three controls: consistent, general and control (who did not read the narrative). They also had a neutral and no PEI condition, I only extracted from the consistent</t>
  </si>
  <si>
    <t>070_02_02</t>
  </si>
  <si>
    <t>.68</t>
  </si>
  <si>
    <t>prop. corr. general vs misinformation</t>
  </si>
  <si>
    <t>070_02_03</t>
  </si>
  <si>
    <t>prop. corr. control vs misinformation</t>
  </si>
  <si>
    <t>071_01</t>
  </si>
  <si>
    <t>071_01_01</t>
  </si>
  <si>
    <t>anglada-tort et al</t>
  </si>
  <si>
    <t>Anglada_Tort_2018</t>
  </si>
  <si>
    <t>Manuel Anglada-Tort; Thomas Baker; Daniel M¸llensiefen</t>
  </si>
  <si>
    <t>False memories in music listening: exploring the misinformation effect and individual difference factors in auditory memory</t>
  </si>
  <si>
    <t>10.1080/09658211.2018.1545858</t>
  </si>
  <si>
    <t>de</t>
  </si>
  <si>
    <t>online</t>
  </si>
  <si>
    <t>0.815</t>
  </si>
  <si>
    <t>critical, piano</t>
  </si>
  <si>
    <t>Fig 3, p.620</t>
  </si>
  <si>
    <t>31.04</t>
  </si>
  <si>
    <t>8.1</t>
  </si>
  <si>
    <t>0.559</t>
  </si>
  <si>
    <t>jazz_music_anglada-tort_et_al_2019</t>
  </si>
  <si>
    <t>description</t>
  </si>
  <si>
    <t>examined ME in music listening. only 143 (out of 151) participants disclosed their gender, the gender distr is based on those who disclamed it. all participants were tested two times, using two different music pieces and instrumental manipulations</t>
  </si>
  <si>
    <t>071_01_02</t>
  </si>
  <si>
    <t>0.685</t>
  </si>
  <si>
    <t>critical, drums</t>
  </si>
  <si>
    <t>072_01</t>
  </si>
  <si>
    <t>072_01_01</t>
  </si>
  <si>
    <t>roebers &amp; schneider</t>
  </si>
  <si>
    <t>10.1002/1099-0720(200011/12)14:6&lt;509::AID-ACP668&gt;3.0.CO;2-W</t>
  </si>
  <si>
    <t>6.4</t>
  </si>
  <si>
    <t>6.3</t>
  </si>
  <si>
    <t>1.6</t>
  </si>
  <si>
    <t>6 year olds, central</t>
  </si>
  <si>
    <t>Table 4, p. 519</t>
  </si>
  <si>
    <t>6.08</t>
  </si>
  <si>
    <t>0.409</t>
  </si>
  <si>
    <t>gang_theft_fight_weber_1993</t>
  </si>
  <si>
    <t>All subjects were shown a short video,  and three weeks (PEI) as well as four weeks (REC) later interviewed about it</t>
  </si>
  <si>
    <t>072_01_02</t>
  </si>
  <si>
    <t>8 year olds central</t>
  </si>
  <si>
    <t>8.16</t>
  </si>
  <si>
    <t>All subjects were shown a short video, and three weeks (PEI) as well as four weeks (REC) later interviewed about it</t>
  </si>
  <si>
    <t>072_01_03</t>
  </si>
  <si>
    <t>7.7</t>
  </si>
  <si>
    <t>10 year olds central</t>
  </si>
  <si>
    <t>10.08</t>
  </si>
  <si>
    <t>0.583</t>
  </si>
  <si>
    <t>0.634</t>
  </si>
  <si>
    <t>072_01_04</t>
  </si>
  <si>
    <t>7.5</t>
  </si>
  <si>
    <t>7.4</t>
  </si>
  <si>
    <t>adults central</t>
  </si>
  <si>
    <t>34.15</t>
  </si>
  <si>
    <t>11.58</t>
  </si>
  <si>
    <t>0.493</t>
  </si>
  <si>
    <t>0.925</t>
  </si>
  <si>
    <t>072_01_05</t>
  </si>
  <si>
    <t>3.1</t>
  </si>
  <si>
    <t>1.4</t>
  </si>
  <si>
    <t>6 year olds</t>
  </si>
  <si>
    <t>0.3875</t>
  </si>
  <si>
    <t>0.1875</t>
  </si>
  <si>
    <t>072_01_06</t>
  </si>
  <si>
    <t>4.4</t>
  </si>
  <si>
    <t>3.2</t>
  </si>
  <si>
    <t>1.8</t>
  </si>
  <si>
    <t>8 year olds</t>
  </si>
  <si>
    <t>0.225</t>
  </si>
  <si>
    <t>072_01_07</t>
  </si>
  <si>
    <t>4.8</t>
  </si>
  <si>
    <t>3.9</t>
  </si>
  <si>
    <t>1.3</t>
  </si>
  <si>
    <t>1.7</t>
  </si>
  <si>
    <t>10 year olds</t>
  </si>
  <si>
    <t>0.4875</t>
  </si>
  <si>
    <t>0.1625</t>
  </si>
  <si>
    <t>0.2125</t>
  </si>
  <si>
    <t>072_01_08</t>
  </si>
  <si>
    <t>3.8</t>
  </si>
  <si>
    <t>3.3</t>
  </si>
  <si>
    <t>0.475</t>
  </si>
  <si>
    <t>0.4125</t>
  </si>
  <si>
    <t>073_01</t>
  </si>
  <si>
    <t>073_01_01</t>
  </si>
  <si>
    <t>roebers et al</t>
  </si>
  <si>
    <t>Roebers_2005</t>
  </si>
  <si>
    <t>Claudia M Roebers; Stefanie Schwarz; Roland Neumann</t>
  </si>
  <si>
    <t>Social influence and children{\textquotesingle}s event recall and suggestibility</t>
  </si>
  <si>
    <t>European Journal of Developmental Psychology</t>
  </si>
  <si>
    <t>10.1080/17405620444000274</t>
  </si>
  <si>
    <t>goods</t>
  </si>
  <si>
    <t>0.215</t>
  </si>
  <si>
    <t>0.101</t>
  </si>
  <si>
    <t>8, strong social influence vs no misleading interview</t>
  </si>
  <si>
    <t>Table 2, p.59</t>
  </si>
  <si>
    <t>7.92</t>
  </si>
  <si>
    <t>0.552</t>
  </si>
  <si>
    <t>strong social influence</t>
  </si>
  <si>
    <t>the social influence of misleading questions was experimentally manipulated through the presence and answering behaviour of an adult confederate. they had two recall tests, data has been extracted from both</t>
  </si>
  <si>
    <t>0.217</t>
  </si>
  <si>
    <t>0.118</t>
  </si>
  <si>
    <t>8, low social influence vs no misleading interview</t>
  </si>
  <si>
    <t>low social influence</t>
  </si>
  <si>
    <t>0.091</t>
  </si>
  <si>
    <t>8, no confederate vs no misleading interview</t>
  </si>
  <si>
    <t>073_01_02</t>
  </si>
  <si>
    <t>0.258</t>
  </si>
  <si>
    <t>0.294</t>
  </si>
  <si>
    <t>0.094</t>
  </si>
  <si>
    <t>9, strong social influence vs no misleading interview</t>
  </si>
  <si>
    <t>0.309</t>
  </si>
  <si>
    <t>9, low social influence vs no misleading interview</t>
  </si>
  <si>
    <t>9, no confederate vs no misleading interview</t>
  </si>
  <si>
    <t>073_01_03</t>
  </si>
  <si>
    <t>0.283</t>
  </si>
  <si>
    <t>0.111</t>
  </si>
  <si>
    <t>0.121</t>
  </si>
  <si>
    <t>10, strong social influence vs no misleading interview</t>
  </si>
  <si>
    <t>9.92</t>
  </si>
  <si>
    <t>0.339</t>
  </si>
  <si>
    <t>10, low social influence vs no misleading interview</t>
  </si>
  <si>
    <t>0.278</t>
  </si>
  <si>
    <t>10, no confederate vs no misleading interview</t>
  </si>
  <si>
    <t>073_01_04</t>
  </si>
  <si>
    <t>0.806</t>
  </si>
  <si>
    <t>0.665</t>
  </si>
  <si>
    <t>8, strong social influence vs no misleading interview CORRECT</t>
  </si>
  <si>
    <t>Table 3, p.60</t>
  </si>
  <si>
    <t>0.798</t>
  </si>
  <si>
    <t>0.097</t>
  </si>
  <si>
    <t>8, low social influence vs no misleading interview CORRECT</t>
  </si>
  <si>
    <t>0.153</t>
  </si>
  <si>
    <t>8, no confederate vs no misleading interview CORRECT</t>
  </si>
  <si>
    <t>073_01_05</t>
  </si>
  <si>
    <t>0.844</t>
  </si>
  <si>
    <t>0.697</t>
  </si>
  <si>
    <t>9, strong social influence vs no misleading interview CORRECT</t>
  </si>
  <si>
    <t>0.791</t>
  </si>
  <si>
    <t>9, low social influence vs no misleading interview CORRECT</t>
  </si>
  <si>
    <t>0.711</t>
  </si>
  <si>
    <t>9, no confederate vs no misleading interview CORRECT</t>
  </si>
  <si>
    <t>073_01_06</t>
  </si>
  <si>
    <t>0.727</t>
  </si>
  <si>
    <t>10, strong social influence vs no misleading interview CORRECT</t>
  </si>
  <si>
    <t>0.804</t>
  </si>
  <si>
    <t>0.084</t>
  </si>
  <si>
    <t>10, low social influence vs no misleading interview CORRECT</t>
  </si>
  <si>
    <t>10, no confederate vs no misleading interview CORRECT</t>
  </si>
  <si>
    <t>074_01</t>
  </si>
  <si>
    <t>074_01_01</t>
  </si>
  <si>
    <t>greene et al</t>
  </si>
  <si>
    <t>10.1016/S0022-5371(82)90571-0</t>
  </si>
  <si>
    <t>before event</t>
  </si>
  <si>
    <t>Fig 3, p. 212, data extracted with ruler</t>
  </si>
  <si>
    <t>wallet_snatching_slides_greene_et_al_1982</t>
  </si>
  <si>
    <t>preevent warning</t>
  </si>
  <si>
    <t>N = 72, I divided them by 8 to get an estimated sample size for each condition</t>
  </si>
  <si>
    <t>0.775</t>
  </si>
  <si>
    <t>074_01_02</t>
  </si>
  <si>
    <t>3.25</t>
  </si>
  <si>
    <t>before PEI</t>
  </si>
  <si>
    <t>postevent warning</t>
  </si>
  <si>
    <t>0.8125</t>
  </si>
  <si>
    <t>074_01_03</t>
  </si>
  <si>
    <t>2.5</t>
  </si>
  <si>
    <t>1.05</t>
  </si>
  <si>
    <t>before test</t>
  </si>
  <si>
    <t>pretest warning</t>
  </si>
  <si>
    <t>0.625</t>
  </si>
  <si>
    <t>0.2625</t>
  </si>
  <si>
    <t>074_01_04</t>
  </si>
  <si>
    <t>no warning</t>
  </si>
  <si>
    <t>074_02</t>
  </si>
  <si>
    <t>074_02_01</t>
  </si>
  <si>
    <t>2.35</t>
  </si>
  <si>
    <t>Results, p.213</t>
  </si>
  <si>
    <t>0.5875</t>
  </si>
  <si>
    <t>1.55</t>
  </si>
  <si>
    <t>074_03</t>
  </si>
  <si>
    <t>074_03_01</t>
  </si>
  <si>
    <t>3.5</t>
  </si>
  <si>
    <t>5 min</t>
  </si>
  <si>
    <t>Fig 6, p. 215, data extracted with ruler</t>
  </si>
  <si>
    <t>statement</t>
  </si>
  <si>
    <t>They had a neutral control condition and consistent condition, I compared it with the consistent. They compared giving the warning 1 or 5 min after the event</t>
  </si>
  <si>
    <t>0.875</t>
  </si>
  <si>
    <t>074_03_02</t>
  </si>
  <si>
    <t>1 min</t>
  </si>
  <si>
    <t>075_01</t>
  </si>
  <si>
    <t>075_01_01</t>
  </si>
  <si>
    <t>mojtahedi et al</t>
  </si>
  <si>
    <t>Mojtahedi_2017</t>
  </si>
  <si>
    <t>Dara Mojtahedi; Maria Ioannou; Laura Hammond</t>
  </si>
  <si>
    <t>Personality Correlates of Co-Witness Suggestibility</t>
  </si>
  <si>
    <t>Journal of Forensic Psychology Research and Practice</t>
  </si>
  <si>
    <t>10.1080/24732850.2017.1358996</t>
  </si>
  <si>
    <t>0.427</t>
  </si>
  <si>
    <t>0.464</t>
  </si>
  <si>
    <t>con 1 (control) with con 2</t>
  </si>
  <si>
    <t>Table 2, p.260</t>
  </si>
  <si>
    <t>28.905</t>
  </si>
  <si>
    <t>11.285</t>
  </si>
  <si>
    <t>0.526</t>
  </si>
  <si>
    <t>bar_fight_cctv_mojtahedi_et_al_2017</t>
  </si>
  <si>
    <t>1 confederate, 2 true participants (experimental group)</t>
  </si>
  <si>
    <t>They provided mean age for both control and experimental, I summed them and divided by 2. The group conditions were used to manipulate the independent variables of misinformation size (size of the group presenting the misinformation) and unanimity of misinformation, through altering the number of participants and confederates (misinformation source) present during the trials. Gender distr generalized across all conditions</t>
  </si>
  <si>
    <t>0.471</t>
  </si>
  <si>
    <t>con 1 (control) with con 3</t>
  </si>
  <si>
    <t>29.77</t>
  </si>
  <si>
    <t>12.325</t>
  </si>
  <si>
    <t>1 confederate, 5 true participants (experimental group)</t>
  </si>
  <si>
    <t>0.105</t>
  </si>
  <si>
    <t>con 1 (control) with con 4</t>
  </si>
  <si>
    <t>26.43</t>
  </si>
  <si>
    <t>8.675</t>
  </si>
  <si>
    <t>2 confederates, 1 true participant (experimental group)</t>
  </si>
  <si>
    <t>0.053</t>
  </si>
  <si>
    <t>con 1 (control) with con 5</t>
  </si>
  <si>
    <t>31.595</t>
  </si>
  <si>
    <t>12.805</t>
  </si>
  <si>
    <t>5 confederates, 1 true participants (experimental group)</t>
  </si>
  <si>
    <t>076_01</t>
  </si>
  <si>
    <t>076_01_01</t>
  </si>
  <si>
    <t>Mojtahedi_2018</t>
  </si>
  <si>
    <t>Group size, misinformation and unanimity influences on co-witness judgements</t>
  </si>
  <si>
    <t>The Journal of Forensic Psychiatry {\&amp;}amp$\mathsemicolon$ Psychology</t>
  </si>
  <si>
    <t>10.1080/14789949.2018.1439990</t>
  </si>
  <si>
    <t>0.448</t>
  </si>
  <si>
    <t>0.368</t>
  </si>
  <si>
    <t>control vs 1-1</t>
  </si>
  <si>
    <t>Table 2, p.16</t>
  </si>
  <si>
    <t>27.99</t>
  </si>
  <si>
    <t>10.135</t>
  </si>
  <si>
    <t>1 confederate, 1 true participants (experimental group)</t>
  </si>
  <si>
    <t>control vs 1-2</t>
  </si>
  <si>
    <t>29.86</t>
  </si>
  <si>
    <t>12.64</t>
  </si>
  <si>
    <t>2 confederate, 1 true participants (experimental group)</t>
  </si>
  <si>
    <t>0.079</t>
  </si>
  <si>
    <t>control vs 1-5</t>
  </si>
  <si>
    <t>30.985</t>
  </si>
  <si>
    <t>13.935</t>
  </si>
  <si>
    <t>5 confederate, 1 true participants (experimental group)</t>
  </si>
  <si>
    <t>control vs 2-1</t>
  </si>
  <si>
    <t>30.85</t>
  </si>
  <si>
    <t>13.26</t>
  </si>
  <si>
    <t>control vs 5-1</t>
  </si>
  <si>
    <t>31.79</t>
  </si>
  <si>
    <t>14.28</t>
  </si>
  <si>
    <t>077_01</t>
  </si>
  <si>
    <t>077_01_01</t>
  </si>
  <si>
    <t>Mojtahedi_2019</t>
  </si>
  <si>
    <t>Dara Mojtahedi; Maria Ioannou; Laura Hammond; John Synnott</t>
  </si>
  <si>
    <t>Investigating the effects of age and gender on cowitness suggestibility during blame attribution</t>
  </si>
  <si>
    <t>Journal of Investigative Psychology and Offender Profiling</t>
  </si>
  <si>
    <t>10.1002/jip.1533</t>
  </si>
  <si>
    <t>some were students that received course credit,</t>
  </si>
  <si>
    <t>0.435</t>
  </si>
  <si>
    <t>male</t>
  </si>
  <si>
    <t>Table 2, p.159</t>
  </si>
  <si>
    <t>31.31</t>
  </si>
  <si>
    <t>15.03</t>
  </si>
  <si>
    <t>2 confederates</t>
  </si>
  <si>
    <t>077_01_02</t>
  </si>
  <si>
    <t>0.461</t>
  </si>
  <si>
    <t>female</t>
  </si>
  <si>
    <t>29.5</t>
  </si>
  <si>
    <t>15.5</t>
  </si>
  <si>
    <t>078_01</t>
  </si>
  <si>
    <t>078_01_01</t>
  </si>
  <si>
    <t>rivardo &amp; chelecki</t>
  </si>
  <si>
    <t>majority received credit, some got paid 10 dollars</t>
  </si>
  <si>
    <t>individual time 1</t>
  </si>
  <si>
    <t>Table 3, p. 505</t>
  </si>
  <si>
    <t>2.84</t>
  </si>
  <si>
    <t>0.764</t>
  </si>
  <si>
    <t>hit_and_run_video_rivardo_chelecki_2013</t>
  </si>
  <si>
    <t>They had a free recall measure which accuracy they did not report</t>
  </si>
  <si>
    <t>078_01_02</t>
  </si>
  <si>
    <t>partner time 2</t>
  </si>
  <si>
    <t>confederate discussion first</t>
  </si>
  <si>
    <t>They had a free recall measure which accuracy they did not report. In the partner condition, two participants provided a single answer together on the initial test, the second test they provided answers individually.</t>
  </si>
  <si>
    <t>079_01</t>
  </si>
  <si>
    <t>079_01_01</t>
  </si>
  <si>
    <t>lee</t>
  </si>
  <si>
    <t>Lee_2004</t>
  </si>
  <si>
    <t>Kerry Lee</t>
  </si>
  <si>
    <t>Age, neuropsychological, and social cognitive measures as predictors of individual differences in susceptibility to the misinformation effect</t>
  </si>
  <si>
    <t>10.1002/acp.1075</t>
  </si>
  <si>
    <t>2.2</t>
  </si>
  <si>
    <t>children recognition accuracy control vs targeted</t>
  </si>
  <si>
    <t>8.5</t>
  </si>
  <si>
    <t>9.3</t>
  </si>
  <si>
    <t>0.629</t>
  </si>
  <si>
    <t>home_burglary_slides_lee_2004</t>
  </si>
  <si>
    <t>Compared children and adolescents, with regular recognition test and source-monitoring test. The source-monitoring test only provided misattribution rates</t>
  </si>
  <si>
    <t>079_01_02</t>
  </si>
  <si>
    <t>adolescents recognition accuracy control vs targeted</t>
  </si>
  <si>
    <t>16.3</t>
  </si>
  <si>
    <t>15.2</t>
  </si>
  <si>
    <t>17.8</t>
  </si>
  <si>
    <t>0.467</t>
  </si>
  <si>
    <t>080_01</t>
  </si>
  <si>
    <t>080_01_01</t>
  </si>
  <si>
    <t>bock</t>
  </si>
  <si>
    <t>0.818</t>
  </si>
  <si>
    <t>0 misinfo recalled, misinfo</t>
  </si>
  <si>
    <t>Figure 1, p.45</t>
  </si>
  <si>
    <t>19.15</t>
  </si>
  <si>
    <t>5_commercial_videos_bock_2009</t>
  </si>
  <si>
    <t>data extraced from "0" misinformation item reported</t>
  </si>
  <si>
    <t>080_01_02</t>
  </si>
  <si>
    <t>0.455</t>
  </si>
  <si>
    <t>0 misinfo recalled, misinfo warned</t>
  </si>
  <si>
    <t>081_01</t>
  </si>
  <si>
    <t>081_01_01</t>
  </si>
  <si>
    <t>parker et al</t>
  </si>
  <si>
    <t>Parker_2008</t>
  </si>
  <si>
    <t>Sophie Parker; Maryanne Garry; Randall W. Engle; David N. Harper; Seema L. Clifasefi</t>
  </si>
  <si>
    <t>Psychotropic placebos reduce the misinformation effect by increasing monitoring at test</t>
  </si>
  <si>
    <t>10.1080/09658210801956922</t>
  </si>
  <si>
    <t>2.55</t>
  </si>
  <si>
    <t>1.85</t>
  </si>
  <si>
    <t>1.73</t>
  </si>
  <si>
    <t>1.386</t>
  </si>
  <si>
    <t>told drug</t>
  </si>
  <si>
    <t>Figure 2, p. 415, data extracted with ruler</t>
  </si>
  <si>
    <t>psychotropic placebo</t>
  </si>
  <si>
    <t>a 22 mixed design with drug instruction (Told Drug or Told Inactive) as the betweenparticipants factor and PEI (control or misled) as the within-participants factor.</t>
  </si>
  <si>
    <t>0.4625</t>
  </si>
  <si>
    <t>0.4325</t>
  </si>
  <si>
    <t>0.3465</t>
  </si>
  <si>
    <t>081_01_02</t>
  </si>
  <si>
    <t>3.81</t>
  </si>
  <si>
    <t>told inactive</t>
  </si>
  <si>
    <t>0.325</t>
  </si>
  <si>
    <t>0.9525</t>
  </si>
  <si>
    <t>082_01</t>
  </si>
  <si>
    <t>082_01_01</t>
  </si>
  <si>
    <t>Parker_2009</t>
  </si>
  <si>
    <t>Andrew Parker; Sharon Buckley; Neil Dagnall</t>
  </si>
  <si>
    <t>Reduced misinformation effects following saccadic bilateral eye movements</t>
  </si>
  <si>
    <t>Brain and Cognition</t>
  </si>
  <si>
    <t>10.1016/j.bandc.2008.05.009</t>
  </si>
  <si>
    <t>bilateral, studied info vs misinfo false alarms (latter reversed)</t>
  </si>
  <si>
    <t>Table 1, p. 93</t>
  </si>
  <si>
    <t>plumber_parker_et_al_2009</t>
  </si>
  <si>
    <t>bilateral eyemovements</t>
  </si>
  <si>
    <t>The experiment had one betweenparticipants independent variable with three levels: bilateral eye movement, vertical eye movement and central fixation. PEI was within. Narrative and photographs as event materials</t>
  </si>
  <si>
    <t>082_01_02</t>
  </si>
  <si>
    <t>vertical, studied info vs misinfo false alarms (latter reversed)</t>
  </si>
  <si>
    <t>verdical eyemovements</t>
  </si>
  <si>
    <t>082_01_03</t>
  </si>
  <si>
    <t>central, studied info vs misinfo false alarms (latter reversed)</t>
  </si>
  <si>
    <t>083_01</t>
  </si>
  <si>
    <t>083_01_01</t>
  </si>
  <si>
    <t>blank</t>
  </si>
  <si>
    <t>Blank_2022</t>
  </si>
  <si>
    <t>Hartmut Blank; Anu Panday; Ross Edwards; Ewa Skopicz-Radkiewicz; Violet Gibson; Vasudevi Reddy</t>
  </si>
  <si>
    <t>Double misinformation: Effects on eyewitness remembering.</t>
  </si>
  <si>
    <t>Journal of Applied Research in Memory and Cognition</t>
  </si>
  <si>
    <t>10.1016/j.jarmac.2021.08.001</t>
  </si>
  <si>
    <t>0.454</t>
  </si>
  <si>
    <t>0.518</t>
  </si>
  <si>
    <t>comparing accuracy on control items and standard misinformation items on recognition test</t>
  </si>
  <si>
    <t>Table 3, p.102</t>
  </si>
  <si>
    <t>traffic_accident_car_crash_tv_2013</t>
  </si>
  <si>
    <t>statements</t>
  </si>
  <si>
    <t>comparing accuracy on control items and double misinformation items on recognition test</t>
  </si>
  <si>
    <t>double misinformation</t>
  </si>
  <si>
    <t>083_01_02</t>
  </si>
  <si>
    <t>comparing accuracy on control items and standard misinformation items on recall test</t>
  </si>
  <si>
    <t>naive interviewer</t>
  </si>
  <si>
    <t>comparing accuracy on control items and double misinformation items on recall test</t>
  </si>
  <si>
    <t>083_02</t>
  </si>
  <si>
    <t>083_02_01</t>
  </si>
  <si>
    <t>0.465</t>
  </si>
  <si>
    <t>exp 2, double misinformation accuracy recognition</t>
  </si>
  <si>
    <t>exp 2, repeated misinformation accuracy recognition</t>
  </si>
  <si>
    <t>083_02_02</t>
  </si>
  <si>
    <t>exp 2 standard misinfo, accuracy recognition</t>
  </si>
  <si>
    <t>repeated misinfo</t>
  </si>
  <si>
    <t>083_03</t>
  </si>
  <si>
    <t>083_03_01</t>
  </si>
  <si>
    <t>exp 3 standard misinfo, recognition, accuracy</t>
  </si>
  <si>
    <t>083_03_02</t>
  </si>
  <si>
    <t>0.392</t>
  </si>
  <si>
    <t>exp 3 standard misinfo, free recall, accuracy</t>
  </si>
  <si>
    <t>exp 3 double misinformation recognition accuracy</t>
  </si>
  <si>
    <t>exp 3 double misinformation recall accuracy</t>
  </si>
  <si>
    <t>exp 3 repeated misinfo recognition accuracy</t>
  </si>
  <si>
    <t>exp 3 repeated misinfo recall accuracy</t>
  </si>
  <si>
    <t>084_01</t>
  </si>
  <si>
    <t>084_01_01</t>
  </si>
  <si>
    <t>smith &amp; studebaker</t>
  </si>
  <si>
    <t>10.1007/BF01499039</t>
  </si>
  <si>
    <t>correct typical misleading vs unbiased</t>
  </si>
  <si>
    <t>Table 1, p.523</t>
  </si>
  <si>
    <t>burglary_audio_narrative_smith_1996</t>
  </si>
  <si>
    <t>typical misleading questions</t>
  </si>
  <si>
    <t>each participant's questionnaire contained two or three typical misleading questions, two or three atypical misleading ques- tions, and one to three unbiased questions. Therefore it's impossible to write down items_correct and items misled</t>
  </si>
  <si>
    <t>correct atypical misleading vs unbiased</t>
  </si>
  <si>
    <t>atypical misleading questions</t>
  </si>
  <si>
    <t>085_01</t>
  </si>
  <si>
    <t>085_01_01</t>
  </si>
  <si>
    <t>saunders &amp; macleod</t>
  </si>
  <si>
    <t>10.1037//1076-898X.8.2.127</t>
  </si>
  <si>
    <t>rp+ misinfo, noncritical item error REVERSED</t>
  </si>
  <si>
    <t>Table 2, p.132</t>
  </si>
  <si>
    <t>burglary_narrative_saunders_macleod_2002</t>
  </si>
  <si>
    <t>rp+ misinfo</t>
  </si>
  <si>
    <t>control items - new items at the test. gender distr generalized across conditions</t>
  </si>
  <si>
    <t>085_01_02</t>
  </si>
  <si>
    <t>rp- misinfo, noncritical item error REVERSED</t>
  </si>
  <si>
    <t>rp- misinfo</t>
  </si>
  <si>
    <t>085_01_03</t>
  </si>
  <si>
    <t>nrp misinfo, noncritical item error REVERSED</t>
  </si>
  <si>
    <t>nrp misinfo</t>
  </si>
  <si>
    <t>085_01_04</t>
  </si>
  <si>
    <t>control misinfo and error noncritical REVERSED</t>
  </si>
  <si>
    <t>0.589</t>
  </si>
  <si>
    <t>085_02</t>
  </si>
  <si>
    <t>085_02_01</t>
  </si>
  <si>
    <t>delayed misinfo vs noncritical error (reversed)</t>
  </si>
  <si>
    <t>Table 4, p. 135</t>
  </si>
  <si>
    <t>085_02_02</t>
  </si>
  <si>
    <t>delayed-retrieval-practice misinfo vs noncritical error (reversed)</t>
  </si>
  <si>
    <t>085_02_03</t>
  </si>
  <si>
    <t>no delay misinfo vs noncritical error (reversed)</t>
  </si>
  <si>
    <t>086_01</t>
  </si>
  <si>
    <t>086_01_01</t>
  </si>
  <si>
    <t>frost &amp; weaver</t>
  </si>
  <si>
    <t>Frost_1997</t>
  </si>
  <si>
    <t>Peter Frost; Charles A. Weaver</t>
  </si>
  <si>
    <t>Overcoming Misinformation Effects in Eyewitness Memory: Effects of Encoding Time and Event Cues</t>
  </si>
  <si>
    <t>10.1080/741941545</t>
  </si>
  <si>
    <t>0.355</t>
  </si>
  <si>
    <t>numerous cues 4 sec</t>
  </si>
  <si>
    <t>Fig 1, p.730, data extracted with ruler</t>
  </si>
  <si>
    <t>initial_test</t>
  </si>
  <si>
    <t>numerous cues in recall, 4 sec encoding</t>
  </si>
  <si>
    <t>Experiment 1 was designed to examine if the effects of misleading information could be eliminated by increasing the number of event cues presented at retrieval. gender distr was generalized across all conditions</t>
  </si>
  <si>
    <t>0.453</t>
  </si>
  <si>
    <t>0.306</t>
  </si>
  <si>
    <t>few cues 4 sec</t>
  </si>
  <si>
    <t>few cues in recall, 4 sec encoding</t>
  </si>
  <si>
    <t>086_01_02</t>
  </si>
  <si>
    <t>numerous cues 7 sec</t>
  </si>
  <si>
    <t>numerous cues in recall 7 sec encoding</t>
  </si>
  <si>
    <t>few cues 7 sec</t>
  </si>
  <si>
    <t>few cues in recall, 7 sec encoding</t>
  </si>
  <si>
    <t>086_02</t>
  </si>
  <si>
    <t>086_02_01</t>
  </si>
  <si>
    <t>0.343</t>
  </si>
  <si>
    <t>0.404</t>
  </si>
  <si>
    <t>Fig 3, p. 733, data extracted with ruler</t>
  </si>
  <si>
    <t>numerous cues in recall 4 sec encoding</t>
  </si>
  <si>
    <t>Experiment 2 was designed to examine if the effects of misleading information could be eliminated by increasing the number of event cues presented at retrieval. They increased retention interval by one week in the second experiment. gender distr was generalized across all conditions</t>
  </si>
  <si>
    <t>0.269</t>
  </si>
  <si>
    <t>few cues in recall 4 sec encoding</t>
  </si>
  <si>
    <t>086_02_02</t>
  </si>
  <si>
    <t>numerous cues in recall, 7 sec encoding</t>
  </si>
  <si>
    <t>086_03</t>
  </si>
  <si>
    <t>086_03_01</t>
  </si>
  <si>
    <t>Fig 5, p. 737, data extracted with ruler</t>
  </si>
  <si>
    <t>0.719</t>
  </si>
  <si>
    <t>Experiment 3 was designed to examine if the effects of misleading information could be eliminated by increasing the number of event cues presented at retrieval. They increased retention interval by one week as the second experiment, but they added new response alternatives in the final test. gender distr was generalized across all conditions</t>
  </si>
  <si>
    <t>086_03_02</t>
  </si>
  <si>
    <t>087_01</t>
  </si>
  <si>
    <t>087_01_01</t>
  </si>
  <si>
    <t>templeton &amp; wilcox</t>
  </si>
  <si>
    <t>Templeton_2000</t>
  </si>
  <si>
    <t>Leslie M. Templeton; Sharon A. Wilcox</t>
  </si>
  <si>
    <t>A Tale of Two Representations: The Misinformation Effect and Children{\textquotesingle}s Developing Theory of Mind</t>
  </si>
  <si>
    <t>Child Development</t>
  </si>
  <si>
    <t>10.1111/1467-8624.00153</t>
  </si>
  <si>
    <t>3 year olds misleading accurate modified</t>
  </si>
  <si>
    <t>Table 1, p. 410</t>
  </si>
  <si>
    <t>3.11</t>
  </si>
  <si>
    <t>sesame_street</t>
  </si>
  <si>
    <t>Children and adults were given a standard misin formation task with either an original memory test or a modified memory test to assess their susceptibility to misleading inform</t>
  </si>
  <si>
    <t>087_01_02</t>
  </si>
  <si>
    <t>0.641</t>
  </si>
  <si>
    <t>4 year olds misleading accurate modified</t>
  </si>
  <si>
    <t>5.23</t>
  </si>
  <si>
    <t>087_01_03</t>
  </si>
  <si>
    <t>0.891</t>
  </si>
  <si>
    <t>0.766</t>
  </si>
  <si>
    <t>6 year olds misleading accurate modified</t>
  </si>
  <si>
    <t>6.5</t>
  </si>
  <si>
    <t>7.27</t>
  </si>
  <si>
    <t>0.424</t>
  </si>
  <si>
    <t>087_01_04</t>
  </si>
  <si>
    <t>0.953</t>
  </si>
  <si>
    <t>adults olds misleading accurate modified</t>
  </si>
  <si>
    <t>0.688</t>
  </si>
  <si>
    <t>087_01_05</t>
  </si>
  <si>
    <t>0.563</t>
  </si>
  <si>
    <t>0.279</t>
  </si>
  <si>
    <t>3 year olds misleading accurate original</t>
  </si>
  <si>
    <t>087_01_06</t>
  </si>
  <si>
    <t>0.452</t>
  </si>
  <si>
    <t>4 year olds misleading accurate original</t>
  </si>
  <si>
    <t>087_01_07</t>
  </si>
  <si>
    <t>0.912</t>
  </si>
  <si>
    <t>6 year olds misleading accurate original</t>
  </si>
  <si>
    <t>087_01_08</t>
  </si>
  <si>
    <t>0.266</t>
  </si>
  <si>
    <t>adults misleading accurate original</t>
  </si>
  <si>
    <t>.6</t>
  </si>
  <si>
    <t>3 year olds misleading no info modified</t>
  </si>
  <si>
    <t>.609</t>
  </si>
  <si>
    <t>4 year olds misleading  no info modified</t>
  </si>
  <si>
    <t>.937</t>
  </si>
  <si>
    <t>6 year olds misleading  no info modified</t>
  </si>
  <si>
    <t>.969</t>
  </si>
  <si>
    <t>adults olds misleading  no infomodified</t>
  </si>
  <si>
    <t>.563</t>
  </si>
  <si>
    <t>3 year olds misleading  no info original</t>
  </si>
  <si>
    <t>.571</t>
  </si>
  <si>
    <t>4 year olds misleading  no info original</t>
  </si>
  <si>
    <t>.809</t>
  </si>
  <si>
    <t>6 year olds misleading  no info original</t>
  </si>
  <si>
    <t>.953</t>
  </si>
  <si>
    <t>adults misleading  no info original</t>
  </si>
  <si>
    <t>088_01</t>
  </si>
  <si>
    <t>088_01_01</t>
  </si>
  <si>
    <t>saunders</t>
  </si>
  <si>
    <t>Saunders_2012</t>
  </si>
  <si>
    <t>Jo Saunders</t>
  </si>
  <si>
    <t>The role of self-esteem in the misinformation effect</t>
  </si>
  <si>
    <t>10.1080/09658211.2011.640690</t>
  </si>
  <si>
    <t>high salient</t>
  </si>
  <si>
    <t>Table 1, p.93</t>
  </si>
  <si>
    <t>23.5</t>
  </si>
  <si>
    <t>street_robbery_saunders_2012</t>
  </si>
  <si>
    <t>high self-esteem, salient items</t>
  </si>
  <si>
    <t>The study had a 2 (self-esteem: high or low)2 (misled: misinformation or no misinformation)2 (misled item: salient and non-salient) mixed design with repeated measures on the latter factor. Gender distr was generalized across conditions. Participants were divided into two groups based on a medium split of their self-esteem scores,</t>
  </si>
  <si>
    <t>088_01_02</t>
  </si>
  <si>
    <t>low salient</t>
  </si>
  <si>
    <t>low self-esteem, salient items</t>
  </si>
  <si>
    <t>high non-salient</t>
  </si>
  <si>
    <t>high self-esteem, nonsalient items</t>
  </si>
  <si>
    <t>low non-salient</t>
  </si>
  <si>
    <t>low self-esteem, nonsalient items</t>
  </si>
  <si>
    <t>088_02</t>
  </si>
  <si>
    <t>088_02_01</t>
  </si>
  <si>
    <t>high central</t>
  </si>
  <si>
    <t>Table 2, p.94</t>
  </si>
  <si>
    <t>23.7</t>
  </si>
  <si>
    <t>088_02_02</t>
  </si>
  <si>
    <t>low central</t>
  </si>
  <si>
    <t>high peripheral</t>
  </si>
  <si>
    <t>low peripheral</t>
  </si>
  <si>
    <t>088_03</t>
  </si>
  <si>
    <t>088_03_01</t>
  </si>
  <si>
    <t>Table 3, p.95</t>
  </si>
  <si>
    <t>22.1</t>
  </si>
  <si>
    <t>088_03_02</t>
  </si>
  <si>
    <t>088_04</t>
  </si>
  <si>
    <t>088_04_01</t>
  </si>
  <si>
    <t>22.9</t>
  </si>
  <si>
    <t>drive_by_shooting_saunders_2012</t>
  </si>
  <si>
    <t>088_04_02</t>
  </si>
  <si>
    <t>089_01</t>
  </si>
  <si>
    <t>089_01_01</t>
  </si>
  <si>
    <t>eakin et al</t>
  </si>
  <si>
    <t>Eakin_2003</t>
  </si>
  <si>
    <t>Deborah K. Eakin; Thomas A. Schreiber; Susan Sergent-Marshall</t>
  </si>
  <si>
    <t>Misinformation effects in eyewitness memory: The presence and absence of memory impairment as a function of warning and misinformation accessibility.</t>
  </si>
  <si>
    <t>10.1037/0278-7393.29.5.813</t>
  </si>
  <si>
    <t>MOT</t>
  </si>
  <si>
    <t>Results, p.816</t>
  </si>
  <si>
    <t>The design was a 2 (test type: MOT, MRT) 2 (postevent information: misled, control) mixed factorial manipulated between subjects and within subjects, respectively.</t>
  </si>
  <si>
    <t>089_01_02</t>
  </si>
  <si>
    <t>MRT</t>
  </si>
  <si>
    <t>089_02</t>
  </si>
  <si>
    <t>089_02_01</t>
  </si>
  <si>
    <t>control vs misled</t>
  </si>
  <si>
    <t>Results p. 817</t>
  </si>
  <si>
    <t>a control x misled x misled-reversed between design. I did not extract data from misled-reversed condition, since they are exposed to misinformation prior to the event</t>
  </si>
  <si>
    <t>089_03</t>
  </si>
  <si>
    <t>089_03_01</t>
  </si>
  <si>
    <t>control vs misled-warning at test only</t>
  </si>
  <si>
    <t>Figure 2, p. 818, data extracted with ruler</t>
  </si>
  <si>
    <t>a control x misled-warning at-test-only x misled-immediate general-warning x misled-immediate specific-warning between subjects design</t>
  </si>
  <si>
    <t>control vs misled-immediate general-warning</t>
  </si>
  <si>
    <t>control vs misled-immediate specific warning</t>
  </si>
  <si>
    <t>089_04</t>
  </si>
  <si>
    <t>089_04_01</t>
  </si>
  <si>
    <t>control vs misled-warning at test only low accessibility</t>
  </si>
  <si>
    <t>Figure 4, p. 820, data extracted with ruler</t>
  </si>
  <si>
    <t>a 4 (control x misled-warning at-test-only x misled-immediate general-warning x misled-immediate specific-warning) x 2 (low and high accessibility) between subjects design. high accessibility was manipulated through an interpolated test where the subjects were exposed to misinfo twice.</t>
  </si>
  <si>
    <t>control vs misled-immediate general-warning low accessibility</t>
  </si>
  <si>
    <t>control vs misled-immediate specific warning low accessibility</t>
  </si>
  <si>
    <t>089_04_02</t>
  </si>
  <si>
    <t>control vs misled-warning at test only high accessibility</t>
  </si>
  <si>
    <t>interpolated test, they were exposed to misleading info twice</t>
  </si>
  <si>
    <t>control vs misled-immediate general-warning high accessibility</t>
  </si>
  <si>
    <t>control vs misled-immediate specific warning high accessibility</t>
  </si>
  <si>
    <t>089_05</t>
  </si>
  <si>
    <t>089_05_01</t>
  </si>
  <si>
    <t>Figure 6, p. 822, data extracted with ruler</t>
  </si>
  <si>
    <t>a 5 x between subjects design (control, two low accessibility conditions, two high accessbility conditions. N = 283, since it's impossible to divide it by 5 (for each condition) I divided 280 by 5.</t>
  </si>
  <si>
    <t>control vs misled-immediate-specific-warning low accessibility</t>
  </si>
  <si>
    <t>control vs misled-immediate-specific-warning high accessibility</t>
  </si>
  <si>
    <t>090_01</t>
  </si>
  <si>
    <t>090_01_01</t>
  </si>
  <si>
    <t>prull &amp; yockelson</t>
  </si>
  <si>
    <t>Prull_2013</t>
  </si>
  <si>
    <t>Matthew W. Prull; Melissa B. Yockelson</t>
  </si>
  <si>
    <t>Adult Age-Related Differences in the Misinformation Effect for Context-Consistent and Context-Inconsistent Objects</t>
  </si>
  <si>
    <t>10.1002/acp.2916</t>
  </si>
  <si>
    <t>0.346</t>
  </si>
  <si>
    <t>young, context consistent</t>
  </si>
  <si>
    <t>Table 1, p. 388, SD was calculated through CI</t>
  </si>
  <si>
    <t>20.06</t>
  </si>
  <si>
    <t>kitchen_woodshop_slides_prull_yockeson_2013</t>
  </si>
  <si>
    <t>context-consistent misinfo</t>
  </si>
  <si>
    <t>classic three-stage misinfo procedure</t>
  </si>
  <si>
    <t>090_01_02</t>
  </si>
  <si>
    <t>0.312</t>
  </si>
  <si>
    <t>old, context consistent</t>
  </si>
  <si>
    <t>74.34</t>
  </si>
  <si>
    <t>young, context inconsistent</t>
  </si>
  <si>
    <t>context-inconsistent misinfo</t>
  </si>
  <si>
    <t>old, context inconsistent</t>
  </si>
  <si>
    <t>090_02</t>
  </si>
  <si>
    <t>090_02_01</t>
  </si>
  <si>
    <t>19.88</t>
  </si>
  <si>
    <t>090_02_02</t>
  </si>
  <si>
    <t>69.63</t>
  </si>
  <si>
    <t>0.298</t>
  </si>
  <si>
    <t>Table 4, p. 390</t>
  </si>
  <si>
    <t>090_03</t>
  </si>
  <si>
    <t>090_03_01</t>
  </si>
  <si>
    <t>young</t>
  </si>
  <si>
    <t>19.68</t>
  </si>
  <si>
    <t>0.323</t>
  </si>
  <si>
    <t>72.85</t>
  </si>
  <si>
    <t>090_03_02</t>
  </si>
  <si>
    <t>0.307</t>
  </si>
  <si>
    <t>old</t>
  </si>
  <si>
    <t>091_01</t>
  </si>
  <si>
    <t>091_01_01</t>
  </si>
  <si>
    <t>pereverseff et al</t>
  </si>
  <si>
    <t>Pereverseff_2019</t>
  </si>
  <si>
    <t>Rosemary S Pereverseff; Glen E Bodner; Mark J Huff</t>
  </si>
  <si>
    <t>Protective effects of testing across misinformation formats in the household scene paradigm</t>
  </si>
  <si>
    <t>Quarterly Journal of Experimental Psychology</t>
  </si>
  <si>
    <t>10.1177/1747021819881948</t>
  </si>
  <si>
    <t>narratives no test, consistent "both", suggested "narrative/questions"</t>
  </si>
  <si>
    <t>Table 2, p.432</t>
  </si>
  <si>
    <t>20.7</t>
  </si>
  <si>
    <t>household_scene_huff_2016</t>
  </si>
  <si>
    <t>They had a free recall test before the source monitoring, but they only reported misinfo rate. They also had neutral control items and lure items (novel), I only compared with the consistent items. Age was generalized across conditions. Data from 5 participants were missing, they didn't state in what/which conditions</t>
  </si>
  <si>
    <t>091_01_02</t>
  </si>
  <si>
    <t>narratives initial test, consistent "both", suggested "narrative/questions"</t>
  </si>
  <si>
    <t>091_01_03</t>
  </si>
  <si>
    <t>questions no test, consistent "both", suggested "narrative/questions"</t>
  </si>
  <si>
    <t>091_01_04</t>
  </si>
  <si>
    <t>questions initial test, consistent "both", suggested "narrative/questions"</t>
  </si>
  <si>
    <t>.42</t>
  </si>
  <si>
    <t>.2</t>
  </si>
  <si>
    <t>.19</t>
  </si>
  <si>
    <t>.5</t>
  </si>
  <si>
    <t>.43</t>
  </si>
  <si>
    <t>.16</t>
  </si>
  <si>
    <t>091_02</t>
  </si>
  <si>
    <t>091_02_01</t>
  </si>
  <si>
    <t>Table 5, p.436</t>
  </si>
  <si>
    <t>20.4</t>
  </si>
  <si>
    <t>3.73</t>
  </si>
  <si>
    <t>They had a free recall test before the source monitoring, but they only reported misinfo rate. They also had neutral control items and lure items (novel), I only compared with the consistent items. Age was generalized across conditions. N = 141, impossible to divide by 4 so I divided 140 by 4.</t>
  </si>
  <si>
    <t>091_02_02</t>
  </si>
  <si>
    <t>0.145</t>
  </si>
  <si>
    <t>narratives initial test, consistent "photo + narrative/questions + photo 0 narrative/questions + initial test (divided by 2)", suggested "narrative/questions"</t>
  </si>
  <si>
    <t>091_02_03</t>
  </si>
  <si>
    <t>091_02_04</t>
  </si>
  <si>
    <t>questions initial test, consistent "photo + narrative/questions + photo 0 narrative/questions + initial test (divided by 2), suggested "narrative/questions"</t>
  </si>
  <si>
    <t>.46</t>
  </si>
  <si>
    <t>.14</t>
  </si>
  <si>
    <t>.21</t>
  </si>
  <si>
    <t>.17</t>
  </si>
  <si>
    <t>.41</t>
  </si>
  <si>
    <t>.22</t>
  </si>
  <si>
    <t>092_01</t>
  </si>
  <si>
    <t>092_01_01</t>
  </si>
  <si>
    <t>dolgoarshinnaia &amp; martin-luengo</t>
  </si>
  <si>
    <t>Dolgoarshinnaia_2021</t>
  </si>
  <si>
    <t>Aleksandra Dolgoarshinnaia; Beatriz Martin-Luengo</t>
  </si>
  <si>
    <t>False Memories in Native and Foreign Languages</t>
  </si>
  <si>
    <t>Frontiers in Psychology</t>
  </si>
  <si>
    <t>10.3389/fpsyg.2021.716336</t>
  </si>
  <si>
    <t>ru</t>
  </si>
  <si>
    <t>250 rubes</t>
  </si>
  <si>
    <t>misinfo vs control items</t>
  </si>
  <si>
    <t>Results p.5</t>
  </si>
  <si>
    <t>24.1</t>
  </si>
  <si>
    <t>4.66</t>
  </si>
  <si>
    <t>0.714</t>
  </si>
  <si>
    <t>car_robbery_dolgoarshinnaia_martin-luengo_2021</t>
  </si>
  <si>
    <t>The control items were novel on the final test. They tested russian (native) and english (foreign) exposure materials, however they did not have control items for the english narrative since the recognition was conducted in russian. They reported an overall mean value for misled and control, I extracted this one. They had a source monitoring test, but only for the exposure event ("was this in the narrative (yes/no)".</t>
  </si>
  <si>
    <t>093_01</t>
  </si>
  <si>
    <t>093_01_01</t>
  </si>
  <si>
    <t>lee &amp; chen</t>
  </si>
  <si>
    <t>Lee_2012</t>
  </si>
  <si>
    <t>Yuh-shiow Lee; Kuan-Nan Chen</t>
  </si>
  <si>
    <t>Post-event information presented in a question form eliminates the misinformation effect</t>
  </si>
  <si>
    <t>10.1111/j.2044-8295.2012.02109.x</t>
  </si>
  <si>
    <t>participated voluntarily to fulfil part of their course requirement</t>
  </si>
  <si>
    <t>control item vs statement misleading item correct</t>
  </si>
  <si>
    <t>Table 1, p.123</t>
  </si>
  <si>
    <t>morning_routine_lee_chen_2012</t>
  </si>
  <si>
    <t>statement with misleading item</t>
  </si>
  <si>
    <t>within-subjects: control item vs specific item, between: affirmative statement with misinfo vs question with misleading item. they had a third between group condition: question with studied items (consistent), I used within comparison, so I did not report the results for the consistent control group</t>
  </si>
  <si>
    <t>093_01_02</t>
  </si>
  <si>
    <t>control item vs question misleading item correct</t>
  </si>
  <si>
    <t>question with misleading item</t>
  </si>
  <si>
    <t>093_02</t>
  </si>
  <si>
    <t>093_02_01</t>
  </si>
  <si>
    <t>within-subjects: control item vs specific item, between: affirmative statement with misinfo vs question with misleading item.</t>
  </si>
  <si>
    <t>093_02_02</t>
  </si>
  <si>
    <t>094_02</t>
  </si>
  <si>
    <t>094_02_01</t>
  </si>
  <si>
    <t>echterhoff</t>
  </si>
  <si>
    <t>rose or small pot-plant</t>
  </si>
  <si>
    <t>no source regular instruction, misleading item vs. control item</t>
  </si>
  <si>
    <t>Table 5, p. 80, Table 8, p.86</t>
  </si>
  <si>
    <t>29.3</t>
  </si>
  <si>
    <t>9.4</t>
  </si>
  <si>
    <t>drivers_education_video_aaa_foundation_for_traffic_safety</t>
  </si>
  <si>
    <t>64% were students. the experiment was based on a 2x2x2 mixed factorial design with Item Type as the within-subjects factor (with the two conditions "misleading" vs. "control"). Source Information as the one between-subjects factor (with the two conditions "no source", "social invalidation"), and Type of Test Instruction as the other between-subjects factor (with the two conditions "regular instruction" vs. "explicit invalidation").</t>
  </si>
  <si>
    <t>094_02_02</t>
  </si>
  <si>
    <t>no source explicit invalidation, misleading item vs. control item</t>
  </si>
  <si>
    <t>094_02_03</t>
  </si>
  <si>
    <t>social invalidation regular instruction, misleading item vs. control item</t>
  </si>
  <si>
    <t>strong</t>
  </si>
  <si>
    <t>source credibility low</t>
  </si>
  <si>
    <t>094_02_04</t>
  </si>
  <si>
    <t>social invalidation explicit invalidation, misleading item vs. control item</t>
  </si>
  <si>
    <t>095_01</t>
  </si>
  <si>
    <t>095_01_01</t>
  </si>
  <si>
    <t>echterhoff et al</t>
  </si>
  <si>
    <t>10.3758/BF03193073</t>
  </si>
  <si>
    <t>10 dollars</t>
  </si>
  <si>
    <t>no warning event</t>
  </si>
  <si>
    <t>Table 1, p.773</t>
  </si>
  <si>
    <t>26.6</t>
  </si>
  <si>
    <t>0.692</t>
  </si>
  <si>
    <t>The experiment consisted of a 3 2 mixed design. Type of postwarning (untrustworthy source vs. incompetent source vs. no warning) was manipulated between subjects; item type (misleading vs. control) was manipulated within subjects. Age and gender distr were generalized across all conditions. This experiment was also reported in Echterhoff (2000).</t>
  </si>
  <si>
    <t>095_01_02</t>
  </si>
  <si>
    <t>untrustworthy source event</t>
  </si>
  <si>
    <t>untrustworthy source</t>
  </si>
  <si>
    <t>The experiment consisted of a 3 2 mixed design. Type of postwarning (untrustworthy source vs. incompetent source vs. no warning) was manipulated between subjects; item type (misleading vs. control) was manipulated within subjects. Age and gender distr were generalized across all conditions.  This experiment was also reported in Echterhoff (2000).</t>
  </si>
  <si>
    <t>095_01_03</t>
  </si>
  <si>
    <t>incompetent course</t>
  </si>
  <si>
    <t>incompetent sourse</t>
  </si>
  <si>
    <t>095_02</t>
  </si>
  <si>
    <t>095_02_01</t>
  </si>
  <si>
    <t>course credit or money, 4 dollars</t>
  </si>
  <si>
    <t>no information event</t>
  </si>
  <si>
    <t>Table 2, p. 775</t>
  </si>
  <si>
    <t>28.5</t>
  </si>
  <si>
    <t>burglary_video_echterhoff_hirst_2005</t>
  </si>
  <si>
    <t>The experiment consisted of a 3 2 mixed design. Source information (social postwarning vs. social validation vs. no information) was manipulated between subjects; item type (misleading vs. new) was manipulated within subjects. Age and gender distr were generalized across conditions</t>
  </si>
  <si>
    <t>095_02_02</t>
  </si>
  <si>
    <t>social postwarning event</t>
  </si>
  <si>
    <t>low source credibility</t>
  </si>
  <si>
    <t>095_02_03</t>
  </si>
  <si>
    <t>social validation event</t>
  </si>
  <si>
    <t>police officer report</t>
  </si>
  <si>
    <t>095_03</t>
  </si>
  <si>
    <t>095_03_01</t>
  </si>
  <si>
    <t>course credit or 3 dollar</t>
  </si>
  <si>
    <t>Table 3, p. 776</t>
  </si>
  <si>
    <t>The experiment consisted of a 32 mixed design. Postwarning (social postwarning vs. explicit monitoring vs. no warning) was manipulated between subjects; item type (misleading vs. new) was manipulated within subjects.</t>
  </si>
  <si>
    <t>095_03_02</t>
  </si>
  <si>
    <t>social postwarning (aka low credibility)</t>
  </si>
  <si>
    <t>095_03_03</t>
  </si>
  <si>
    <t>explicit monitoring event</t>
  </si>
  <si>
    <t>explicit monitoring (postwarning)</t>
  </si>
  <si>
    <t>095_04</t>
  </si>
  <si>
    <t>095_04_01</t>
  </si>
  <si>
    <t>Table 4, p.777</t>
  </si>
  <si>
    <t>25.6</t>
  </si>
  <si>
    <t>0.693</t>
  </si>
  <si>
    <t>095_04_02</t>
  </si>
  <si>
    <t>095_04_03</t>
  </si>
  <si>
    <t>096_01</t>
  </si>
  <si>
    <t>096_01_01</t>
  </si>
  <si>
    <t>register &amp; kihlstrom</t>
  </si>
  <si>
    <t>Register_1988</t>
  </si>
  <si>
    <t>Patricia A. Register; John F. Kihlstrom</t>
  </si>
  <si>
    <t>Hypnosis and interrogative suggestibility</t>
  </si>
  <si>
    <t>Personality and Individual Differences</t>
  </si>
  <si>
    <t>10.1016/0191-8869(88)90152-3</t>
  </si>
  <si>
    <t>5 dollar</t>
  </si>
  <si>
    <t>18.5</t>
  </si>
  <si>
    <t>17.4</t>
  </si>
  <si>
    <t>4.65</t>
  </si>
  <si>
    <t>3.63</t>
  </si>
  <si>
    <t>high obj vs high misled</t>
  </si>
  <si>
    <t>Table 1, p. 553</t>
  </si>
  <si>
    <t>sarah_marlett_gudjonsson_1984</t>
  </si>
  <si>
    <t>high hypnosis susceptibility</t>
  </si>
  <si>
    <t>2 (control vs misled) x 2 (low vs high hypnosis susceptibility) design</t>
  </si>
  <si>
    <t>0.770833333</t>
  </si>
  <si>
    <t>0.19375</t>
  </si>
  <si>
    <t>0.15125</t>
  </si>
  <si>
    <t>096_01_02</t>
  </si>
  <si>
    <t>16.6</t>
  </si>
  <si>
    <t>16.8</t>
  </si>
  <si>
    <t>3.61</t>
  </si>
  <si>
    <t>low obj vs low misled</t>
  </si>
  <si>
    <t>low hypnosis susceptibility</t>
  </si>
  <si>
    <t>0.691666667</t>
  </si>
  <si>
    <t>0.150416667</t>
  </si>
  <si>
    <t>097_01</t>
  </si>
  <si>
    <t>097_01_01</t>
  </si>
  <si>
    <t>sheehan &amp; statham</t>
  </si>
  <si>
    <t>10.1037//0021-843x.98.2.170</t>
  </si>
  <si>
    <t>hypnosis high</t>
  </si>
  <si>
    <t>Table 2, p.173</t>
  </si>
  <si>
    <t>possible_stolen_wallet_slides_sheehan_statham_1998</t>
  </si>
  <si>
    <t>high susceptibility, hypnosis</t>
  </si>
  <si>
    <t>There were 3 misled items in total, but they only reported the outcome for 1 item between all the conditions.</t>
  </si>
  <si>
    <t>0.125</t>
  </si>
  <si>
    <t>097_01_02</t>
  </si>
  <si>
    <t>hypnosis low</t>
  </si>
  <si>
    <t>low susceptibility, hypnosis</t>
  </si>
  <si>
    <t>097_01_03</t>
  </si>
  <si>
    <t>waking high</t>
  </si>
  <si>
    <t>high susceptibility, awake</t>
  </si>
  <si>
    <t>097_01_04</t>
  </si>
  <si>
    <t>waking low</t>
  </si>
  <si>
    <t>low susceptibility, awake</t>
  </si>
  <si>
    <t>098_01</t>
  </si>
  <si>
    <t>098_01_01</t>
  </si>
  <si>
    <t>pansky &amp; tenenboim</t>
  </si>
  <si>
    <t>Pansky_2011</t>
  </si>
  <si>
    <t>Ainat Pansky; Einat Tenenboim</t>
  </si>
  <si>
    <t>Interactions between spontaneous instantiations to the basic level and post-event suggestions</t>
  </si>
  <si>
    <t>10.1080/09658211.2011.613845</t>
  </si>
  <si>
    <t>he</t>
  </si>
  <si>
    <t>il</t>
  </si>
  <si>
    <t>10 min, misleading-primary</t>
  </si>
  <si>
    <t>Table 2, p. 906</t>
  </si>
  <si>
    <t>fruit_narrative_pansky_et_al_2011</t>
  </si>
  <si>
    <t>basic level misinfo in relation to the context, e.g. apple (original item: fruit)</t>
  </si>
  <si>
    <t>Participants read a narrative containing items presented at the superordinate level (e.g., FRUIT), were exposed to suggestions that referred to these items at the basic level (e.g., APPLE), and were finally asked to recall the original items.</t>
  </si>
  <si>
    <t>10 min, misleading-secondary</t>
  </si>
  <si>
    <t>misinfo that does not fit the context, e.g. banana (original item "squezeed a fruit"</t>
  </si>
  <si>
    <t>098_01_02</t>
  </si>
  <si>
    <t>20 min, misleading-primary</t>
  </si>
  <si>
    <t>20 min, misleading-secondary</t>
  </si>
  <si>
    <t>099_01</t>
  </si>
  <si>
    <t>099_01_01</t>
  </si>
  <si>
    <t>pansky et al</t>
  </si>
  <si>
    <t>Ainat Pansky; Einat Tenenboim; Sarah Kate Bar</t>
  </si>
  <si>
    <t>The misinformation effect revisited: Interactions between spontaneous memory processes and misleading suggestions</t>
  </si>
  <si>
    <t>10.1016/j.jml.2010.12.003</t>
  </si>
  <si>
    <t>0.226</t>
  </si>
  <si>
    <t>24h, same-bl target items</t>
  </si>
  <si>
    <t>Table 1, p. 275, SD extracted with ruler from figure 1.</t>
  </si>
  <si>
    <t>family_life_narrative_pansky_et_al_2011</t>
  </si>
  <si>
    <t>2 x (24h vs 48 postevent retention intervall) 2 (bl consistency - same BL vs different BL) between subject design. Control/misinfo was manipulated within.</t>
  </si>
  <si>
    <t>24h, different-bl target items</t>
  </si>
  <si>
    <t>099_01_02</t>
  </si>
  <si>
    <t>0.113</t>
  </si>
  <si>
    <t>48h, same-bl target items</t>
  </si>
  <si>
    <t>48h, different-bl target items</t>
  </si>
  <si>
    <t>099_02</t>
  </si>
  <si>
    <t>099_02_01</t>
  </si>
  <si>
    <t>15 min same-bl target items</t>
  </si>
  <si>
    <t>Table 2, p.279, SD extracted with ruler from figure 3.</t>
  </si>
  <si>
    <t>everyday_life_slides_pansky_et_al_2011</t>
  </si>
  <si>
    <t>2(between, 15h vs 48 postevent retention intervall) x 2 (within, bl consistency - same BL vs different BL) between subject design. Control/misinfo was manipulated within.</t>
  </si>
  <si>
    <t>0.238</t>
  </si>
  <si>
    <t>15 min diff-bl target items</t>
  </si>
  <si>
    <t>099_02_02</t>
  </si>
  <si>
    <t>48h same-bl target items</t>
  </si>
  <si>
    <t>48 min diff-bl target items</t>
  </si>
  <si>
    <t>100_01</t>
  </si>
  <si>
    <t>100_01_01</t>
  </si>
  <si>
    <t>mueller-johnson &amp; ceci</t>
  </si>
  <si>
    <t>Mueller_Johnson_2004</t>
  </si>
  <si>
    <t>Katrin Mueller-Johnson; Stephen J. Ceci</t>
  </si>
  <si>
    <t>Memory and suggestibility in older adults: live event participation and repeated interview</t>
  </si>
  <si>
    <t>10.1002/acp.1078</t>
  </si>
  <si>
    <t>course credit and 5 dollar</t>
  </si>
  <si>
    <t>young, overall</t>
  </si>
  <si>
    <t>Table 1, p. 1118</t>
  </si>
  <si>
    <t>20.2</t>
  </si>
  <si>
    <t>1.12</t>
  </si>
  <si>
    <t>0.774</t>
  </si>
  <si>
    <t>massage</t>
  </si>
  <si>
    <t>The number of critical items for which suggestive info was introduced varied between participants from zero to seven, randomly assigned. They introduced the subjects to misinfo twice, first 2 week posteevent, and then 3 weeks postevent. I coded the retention interval postevent as 2 weeks (first exposure), and the postexposure interval as 1 week (using the last exposure trial as a reference).</t>
  </si>
  <si>
    <t>100_01_02</t>
  </si>
  <si>
    <t>20 dollar</t>
  </si>
  <si>
    <t>old, overall</t>
  </si>
  <si>
    <t>76.4</t>
  </si>
  <si>
    <t>7.85</t>
  </si>
  <si>
    <t>101_01</t>
  </si>
  <si>
    <t>101_01_01</t>
  </si>
  <si>
    <t>kwong see et al</t>
  </si>
  <si>
    <t>10.1037//0882-7974.16.2.346</t>
  </si>
  <si>
    <t>2.82</t>
  </si>
  <si>
    <t>1.35</t>
  </si>
  <si>
    <t>high young</t>
  </si>
  <si>
    <t>Table 3, p.349</t>
  </si>
  <si>
    <t>shoplifting_slides_weingradt_1995</t>
  </si>
  <si>
    <t>high credibility/competence</t>
  </si>
  <si>
    <t>Young adults rated an old female witness (82 years) to be less competent but more honest than a young female witness (28 years). The effect of age stereotyping on believability was assessed indirectly by using a variant of Loftus' misinformation paradigm. Age and gender distr was generalized across all conditions</t>
  </si>
  <si>
    <t>0.3375</t>
  </si>
  <si>
    <t>0.1825</t>
  </si>
  <si>
    <t>101_01_02</t>
  </si>
  <si>
    <t>2.41</t>
  </si>
  <si>
    <t>1.37</t>
  </si>
  <si>
    <t>high old</t>
  </si>
  <si>
    <t>0.6025</t>
  </si>
  <si>
    <t>0.3975</t>
  </si>
  <si>
    <t>0.3425</t>
  </si>
  <si>
    <t>101_01_03</t>
  </si>
  <si>
    <t>2.44</t>
  </si>
  <si>
    <t>1.94</t>
  </si>
  <si>
    <t>1.21</t>
  </si>
  <si>
    <t>mid young</t>
  </si>
  <si>
    <t>0.3025</t>
  </si>
  <si>
    <t>101_01_04</t>
  </si>
  <si>
    <t>1.87</t>
  </si>
  <si>
    <t>mid old</t>
  </si>
  <si>
    <t>0.4675</t>
  </si>
  <si>
    <t>0.2275</t>
  </si>
  <si>
    <t>0.185</t>
  </si>
  <si>
    <t>101_01_05</t>
  </si>
  <si>
    <t>2.43</t>
  </si>
  <si>
    <t>2.71</t>
  </si>
  <si>
    <t>1.27</t>
  </si>
  <si>
    <t>low young</t>
  </si>
  <si>
    <t>low credibility/competence</t>
  </si>
  <si>
    <t>0.6075</t>
  </si>
  <si>
    <t>0.6775</t>
  </si>
  <si>
    <t>0.3175</t>
  </si>
  <si>
    <t>0.2375</t>
  </si>
  <si>
    <t>101_01_06</t>
  </si>
  <si>
    <t>2.63</t>
  </si>
  <si>
    <t>2.05</t>
  </si>
  <si>
    <t>1.07</t>
  </si>
  <si>
    <t>low old</t>
  </si>
  <si>
    <t>0.6575</t>
  </si>
  <si>
    <t>0.5125</t>
  </si>
  <si>
    <t>0.2675</t>
  </si>
  <si>
    <t>102_01</t>
  </si>
  <si>
    <t>102_01_01</t>
  </si>
  <si>
    <t>lehman et al</t>
  </si>
  <si>
    <t>Lehman_2010</t>
  </si>
  <si>
    <t>Elyse Brauch Lehman; Marcia J. McKinley; David W. Thompson; Ann Marie Leonard; Julie I. Liebman; Danielle D. Rothrock</t>
  </si>
  <si>
    <t>Long-term stability of young children{\textquotesingle}s eyewitness accuracy, suggestibility, and resistance to misinformation</t>
  </si>
  <si>
    <t>Journal of Applied Developmental Psychology</t>
  </si>
  <si>
    <t>10.1016/j.appdev.2009.11.007</t>
  </si>
  <si>
    <t>0.196</t>
  </si>
  <si>
    <t>4 year olds, recall, time 1 question</t>
  </si>
  <si>
    <t>Table 2, p.149</t>
  </si>
  <si>
    <t>picture_book_lehman_et_al_2009</t>
  </si>
  <si>
    <t>Gender distribution and age generalized across each age group</t>
  </si>
  <si>
    <t>102_01_02</t>
  </si>
  <si>
    <t>0.156</t>
  </si>
  <si>
    <t>4 year olds, recall, no time 1 question</t>
  </si>
  <si>
    <t>102_01_03</t>
  </si>
  <si>
    <t>0.658</t>
  </si>
  <si>
    <t>0.608</t>
  </si>
  <si>
    <t>4 year olds, recognition, time 1 question</t>
  </si>
  <si>
    <t>102_01_04</t>
  </si>
  <si>
    <t>4 year olds, recognition, no time 1 question</t>
  </si>
  <si>
    <t>102_01_05</t>
  </si>
  <si>
    <t>0.533</t>
  </si>
  <si>
    <t>0.522</t>
  </si>
  <si>
    <t>6 year olds, recall, time 1 question</t>
  </si>
  <si>
    <t>102_01_06</t>
  </si>
  <si>
    <t>0.315</t>
  </si>
  <si>
    <t>0.165</t>
  </si>
  <si>
    <t>0.157</t>
  </si>
  <si>
    <t>6 year olds, recall, no time 1 question</t>
  </si>
  <si>
    <t>102_01_07</t>
  </si>
  <si>
    <t>0.117</t>
  </si>
  <si>
    <t>6 year olds, recognition, time 1 question</t>
  </si>
  <si>
    <t>102_01_08</t>
  </si>
  <si>
    <t>0.582</t>
  </si>
  <si>
    <t>0.228</t>
  </si>
  <si>
    <t>6 year olds, recognition, no time 1 question</t>
  </si>
  <si>
    <t>102_02</t>
  </si>
  <si>
    <t>102_02_01</t>
  </si>
  <si>
    <t>0.139</t>
  </si>
  <si>
    <t>0.171</t>
  </si>
  <si>
    <t>6 year old recall</t>
  </si>
  <si>
    <t>Table 6, p.151</t>
  </si>
  <si>
    <t>henrys_bag_story_lehman_et_al_2009</t>
  </si>
  <si>
    <t>102_02_02</t>
  </si>
  <si>
    <t>6 year old recog</t>
  </si>
  <si>
    <t>102_02_03</t>
  </si>
  <si>
    <t>0.227</t>
  </si>
  <si>
    <t>8 year old recall</t>
  </si>
  <si>
    <t>0.647</t>
  </si>
  <si>
    <t>102_02_04</t>
  </si>
  <si>
    <t>0.633</t>
  </si>
  <si>
    <t>0.683</t>
  </si>
  <si>
    <t>0.151</t>
  </si>
  <si>
    <t>0.172</t>
  </si>
  <si>
    <t>8 year old recog</t>
  </si>
  <si>
    <t>Sample size for each age group: 14 6 year olds, 17 8 year olds. Since it's impossible to divide 17 by 2, I divided 16 by 2 to code for n i each condition. Gender distrb is generalized across conditions. They did not report mean age, but they say 6 year olds and 8 year olds. Some of the participants participated in exp 1 two years earlier.</t>
  </si>
  <si>
    <t>103_01</t>
  </si>
  <si>
    <t>103_01_01</t>
  </si>
  <si>
    <t>mazzoni</t>
  </si>
  <si>
    <t>10.1007/BF03172812</t>
  </si>
  <si>
    <t>it</t>
  </si>
  <si>
    <t>younger children consistent</t>
  </si>
  <si>
    <t>Figure 1a p.49</t>
  </si>
  <si>
    <t>6.42</t>
  </si>
  <si>
    <t>classroom_disruption_mazzoni_1998</t>
  </si>
  <si>
    <t>Typical misinformation paradigm, they examine the results in relation to self-efficacy and self-monitoring</t>
  </si>
  <si>
    <t>103_01_02</t>
  </si>
  <si>
    <t>older children consistent</t>
  </si>
  <si>
    <t>Figure 1b p.49</t>
  </si>
  <si>
    <t>9.5</t>
  </si>
  <si>
    <t>0.567</t>
  </si>
  <si>
    <t>younger children neutral</t>
  </si>
  <si>
    <t>.81</t>
  </si>
  <si>
    <t>older children neutral</t>
  </si>
  <si>
    <t>103_02</t>
  </si>
  <si>
    <t>103_02_01</t>
  </si>
  <si>
    <t>Figure 3, p.54</t>
  </si>
  <si>
    <t>6.25</t>
  </si>
  <si>
    <t>Control item was neutral (not giving any details)</t>
  </si>
  <si>
    <t>103_02_02</t>
  </si>
  <si>
    <t>9.167</t>
  </si>
  <si>
    <t>104_01</t>
  </si>
  <si>
    <t>104_01_01</t>
  </si>
  <si>
    <t>karns et al</t>
  </si>
  <si>
    <t>individual</t>
  </si>
  <si>
    <t>figure 1, p.22 , SD extracted by measuring CI bar</t>
  </si>
  <si>
    <t>20.33</t>
  </si>
  <si>
    <t>1.81</t>
  </si>
  <si>
    <t>0.623</t>
  </si>
  <si>
    <t>car_accident_video_moo-seung_yon-hawa_2006</t>
  </si>
  <si>
    <t>typical misinformation paradigm, they also compared the ME when the participants were allowed to collaborate in the recall phase. I excluded the latter.</t>
  </si>
  <si>
    <t>105_01</t>
  </si>
  <si>
    <t>105_01_01</t>
  </si>
  <si>
    <t>sutherlands &amp; hayne</t>
  </si>
  <si>
    <t>Sutherland_2001</t>
  </si>
  <si>
    <t>Rachel Sutherland; Harlene Hayne</t>
  </si>
  <si>
    <t>The effect of postevent information on adults{\textquotesingle} eyewitness reports</t>
  </si>
  <si>
    <t>10.1002/acp.700</t>
  </si>
  <si>
    <t>0.96</t>
  </si>
  <si>
    <t>0.441</t>
  </si>
  <si>
    <t>central leading</t>
  </si>
  <si>
    <t>Figure 1, p.256, data extracted with ruler</t>
  </si>
  <si>
    <t>21.92</t>
  </si>
  <si>
    <t>4.68</t>
  </si>
  <si>
    <t>lost_child_video_sutherland_hayne_2001</t>
  </si>
  <si>
    <t>central details</t>
  </si>
  <si>
    <t>They had two recall condition (cued and recognition), but they did not report the mean values for each of these). They did not report enough information about the free recall session prior to the other recall</t>
  </si>
  <si>
    <t>105_01_02</t>
  </si>
  <si>
    <t>peripheral leading</t>
  </si>
  <si>
    <t>peripheral details</t>
  </si>
  <si>
    <t>.92</t>
  </si>
  <si>
    <t>.34</t>
  </si>
  <si>
    <t>.49</t>
  </si>
  <si>
    <t>106_01</t>
  </si>
  <si>
    <t>106_01_01</t>
  </si>
  <si>
    <t>oeberst &amp; blank</t>
  </si>
  <si>
    <t>Oeberst_2012</t>
  </si>
  <si>
    <t>Aileen Oeberst; Hartmut Blank</t>
  </si>
  <si>
    <t>Undoing suggestive influence on memory: The reversibility of the eyewitness misinformation effect</t>
  </si>
  <si>
    <t>Cognition</t>
  </si>
  <si>
    <t>10.1016/j.cognition.2012.07.009</t>
  </si>
  <si>
    <t>5 euro</t>
  </si>
  <si>
    <t>ignorant</t>
  </si>
  <si>
    <t>Table 2, p.147</t>
  </si>
  <si>
    <t>21.6</t>
  </si>
  <si>
    <t>3.4</t>
  </si>
  <si>
    <t>0.777</t>
  </si>
  <si>
    <t>the_world_according_to_garp</t>
  </si>
  <si>
    <t>the source was perceived as positive</t>
  </si>
  <si>
    <t>Tested reversibility of ME by warning the subjects after the first recall, and then gave them a new recall phase. Age and gender distr generalized across conditions</t>
  </si>
  <si>
    <t>task representation</t>
  </si>
  <si>
    <t>the source was perceived as positive, warning</t>
  </si>
  <si>
    <t>106_01_02</t>
  </si>
  <si>
    <t>enlighened only group</t>
  </si>
  <si>
    <t>106_02</t>
  </si>
  <si>
    <t>106_02_01</t>
  </si>
  <si>
    <t>Ignorant throughout group (n = 26)</t>
  </si>
  <si>
    <t>Table 3, p. 148</t>
  </si>
  <si>
    <t>23.3</t>
  </si>
  <si>
    <t>Task representation: ignorant</t>
  </si>
  <si>
    <t>106_02_02</t>
  </si>
  <si>
    <t>Ignorantñenlightened group (n = 26) Task representation: ignorant</t>
  </si>
  <si>
    <t>ignorant-enlightened group: Task representation: enlightened</t>
  </si>
  <si>
    <t>106_02_03</t>
  </si>
  <si>
    <t>enlightened group only</t>
  </si>
  <si>
    <t>106_03</t>
  </si>
  <si>
    <t>106_03_01</t>
  </si>
  <si>
    <t>Late enlightenment group (n = 26) time 1</t>
  </si>
  <si>
    <t>Table 4, p. 150</t>
  </si>
  <si>
    <t>20.6</t>
  </si>
  <si>
    <t>Tested reversibility of ME by warning the subjects after the first recall, and then gave them a new recall phase. Age and gender distr generalized across conditions. They had two misinfo stimulis, one audio and one narrative together</t>
  </si>
  <si>
    <t>Late enlightenment group (n = 26) time 2</t>
  </si>
  <si>
    <t>Late enlightenment group (n = 26) time 3</t>
  </si>
  <si>
    <t>Tested reversibility of ME by warning the subjects after the first recall, and then gave them a new recall phase. Age and gender distr generalized across conditions. They had two misinfo stimulis, one audio and one narrative together.</t>
  </si>
  <si>
    <t>106_03_02</t>
  </si>
  <si>
    <t>Ignorantñenlightened group (n = 28) time 1</t>
  </si>
  <si>
    <t>Ignorantñenlightened group (n = 28) time 2</t>
  </si>
  <si>
    <t>Ignorantñenlightened group (n = 28) time 3</t>
  </si>
  <si>
    <t>107_01</t>
  </si>
  <si>
    <t>107_01_01</t>
  </si>
  <si>
    <t>oeberst &amp; seidemann</t>
  </si>
  <si>
    <t>Oeberst_2014</t>
  </si>
  <si>
    <t>Aileen Oeberst; Julienne Seidemann</t>
  </si>
  <si>
    <t>Will your words become mine? Underlying processes and cowitness intimacy in the memory conformity paradigm.</t>
  </si>
  <si>
    <t>Canadian Journal of Experimental Psychology / Revue canadienne de psychologie exp{\'{e}}rimentale</t>
  </si>
  <si>
    <t>10.1037/cep0000014</t>
  </si>
  <si>
    <t>0.845</t>
  </si>
  <si>
    <t>0.352</t>
  </si>
  <si>
    <t>own info vs partner info</t>
  </si>
  <si>
    <t>Table 3, p. 90</t>
  </si>
  <si>
    <t>0.901</t>
  </si>
  <si>
    <t>chase_narrative_oeberst_2014</t>
  </si>
  <si>
    <t>they had a between group comparison as well, the control group listened to the narrative and then straight away answered a recognition test. I only extracted the within. They also had two cowitness condition (with a friend, with a stranger), the mean values are collapsed. Age and gender distr are generalized across conditions</t>
  </si>
  <si>
    <t>0.927</t>
  </si>
  <si>
    <t>0.878</t>
  </si>
  <si>
    <t>0.239</t>
  </si>
  <si>
    <t>own info vs partner information</t>
  </si>
  <si>
    <t>Table 4, p.90</t>
  </si>
  <si>
    <t>108_02</t>
  </si>
  <si>
    <t>108_02_01</t>
  </si>
  <si>
    <t>hoscheidt</t>
  </si>
  <si>
    <t>25.75</t>
  </si>
  <si>
    <t>0.063</t>
  </si>
  <si>
    <t>emotional narration, emotional phase, stress</t>
  </si>
  <si>
    <t>Results, p.168. Some data were extracted with a ruler from figure 17, 18, 19 or 20 depending on condition</t>
  </si>
  <si>
    <t>0.573</t>
  </si>
  <si>
    <t>car_accident_hospital_hoscheidt_2011</t>
  </si>
  <si>
    <t>negative</t>
  </si>
  <si>
    <t>induced stress</t>
  </si>
  <si>
    <t>Age and gender distr generalized acorss conditions. They had three different slides (negative, neutral or postemotional (neutral)) as a within factor, and an accompanied narrative which was either emotional (negative) or neutral. All event which either had a negative slide or negative narrative (or both), was coded as negative even if one of them were neutral.</t>
  </si>
  <si>
    <t>emotional narration, neutral, stress</t>
  </si>
  <si>
    <t>0.104</t>
  </si>
  <si>
    <t>emotional narration, post emotional, stress</t>
  </si>
  <si>
    <t>108_02_02</t>
  </si>
  <si>
    <t>emotional narration, emotional phase, control</t>
  </si>
  <si>
    <t>0.089</t>
  </si>
  <si>
    <t>emotional narration, neutral, control</t>
  </si>
  <si>
    <t>emotional narration, post emotional, control</t>
  </si>
  <si>
    <t>108_02_03</t>
  </si>
  <si>
    <t>neutral narration, emotional phase, stress</t>
  </si>
  <si>
    <t>0.059</t>
  </si>
  <si>
    <t>neutral narration, neutral, stress</t>
  </si>
  <si>
    <t>0.073</t>
  </si>
  <si>
    <t>neutral narration, post emotional, stress</t>
  </si>
  <si>
    <t>108_02_04</t>
  </si>
  <si>
    <t>neutral narration, emotional phase, control</t>
  </si>
  <si>
    <t>0.071</t>
  </si>
  <si>
    <t>neutral narration, neutral, control</t>
  </si>
  <si>
    <t>0.102</t>
  </si>
  <si>
    <t>neutral narration, post emotional, control</t>
  </si>
  <si>
    <t>109_01</t>
  </si>
  <si>
    <t>109_01_01</t>
  </si>
  <si>
    <t>marche &amp; howe</t>
  </si>
  <si>
    <t>Marche_1995</t>
  </si>
  <si>
    <t>Tammy A. Marche; Mark L. Howe</t>
  </si>
  <si>
    <t>Preschoolers report misinformation despite accurate memory.</t>
  </si>
  <si>
    <t>10.1037/0012-1649.31.4.554</t>
  </si>
  <si>
    <t>17.48</t>
  </si>
  <si>
    <t>16.48</t>
  </si>
  <si>
    <t>misleading questionnaire condition vs control-3/4 condition</t>
  </si>
  <si>
    <t>Results, p.560</t>
  </si>
  <si>
    <t>4.5</t>
  </si>
  <si>
    <t>costume_party_slides_marche_1995</t>
  </si>
  <si>
    <t>Several effect sizes couldn't be extracted due to missing info. Group size was estimated from N = 216 (divided by 6). They had an initial recall (once) vs criterion learning, they did not report mean values in relation to these conditions (therefore the NA for postevent recall). They had 4 free recall trials, they did not state which trial they reported (therefore NA in postexposure recall).</t>
  </si>
  <si>
    <t>0.824</t>
  </si>
  <si>
    <t>110_01</t>
  </si>
  <si>
    <t>110_01_01</t>
  </si>
  <si>
    <t>kidorf &amp; cox</t>
  </si>
  <si>
    <t>10.1080/00221325.1996.9914876.</t>
  </si>
  <si>
    <t>0.653</t>
  </si>
  <si>
    <t>unbiased/none vs unbiased/biased</t>
  </si>
  <si>
    <t>4.33</t>
  </si>
  <si>
    <t>5.5</t>
  </si>
  <si>
    <t>birthday_party_story_kidorf_cox_1996</t>
  </si>
  <si>
    <t>They had an additional control group which was not exposed to any PEI at all, I just compared with the consistent group (unbiased/none). Age was generalized across conditions</t>
  </si>
  <si>
    <t>unbiased/none vs biased/none</t>
  </si>
  <si>
    <t>0.302</t>
  </si>
  <si>
    <t>unbiased/none vs none/biased</t>
  </si>
  <si>
    <t>0.472</t>
  </si>
  <si>
    <t>111_01</t>
  </si>
  <si>
    <t>111_01_01</t>
  </si>
  <si>
    <t>heath</t>
  </si>
  <si>
    <t>course requirement in introductory psychology</t>
  </si>
  <si>
    <t>0.933</t>
  </si>
  <si>
    <t>0.733</t>
  </si>
  <si>
    <t>central prop, unchanged/changed</t>
  </si>
  <si>
    <t>Appendix H, p. 166</t>
  </si>
  <si>
    <t>N = 150 minus 30 (control participants, I only extracted within), I half of the subjects received a recognition task and half a source-monitoring task (n = 60), item type and centrality was between subjects (60 / 4 = 15), They had a between control condition as well but with fewer participants, I just extracted the within</t>
  </si>
  <si>
    <t>111_01_02</t>
  </si>
  <si>
    <t>central action, unchanged/changed</t>
  </si>
  <si>
    <t>111_01_03</t>
  </si>
  <si>
    <t>peripheral prop, unchanged/changed</t>
  </si>
  <si>
    <t>111_01_04</t>
  </si>
  <si>
    <t>0.867</t>
  </si>
  <si>
    <t>peripheral action, unchanged/changed</t>
  </si>
  <si>
    <t>central prop, unchanged/added</t>
  </si>
  <si>
    <t>central action, unchanged/added</t>
  </si>
  <si>
    <t>peripheral prop, unchanged/added</t>
  </si>
  <si>
    <t>peripheral action, unchanged/added</t>
  </si>
  <si>
    <t>111_01_05</t>
  </si>
  <si>
    <t>Appendix O, p. 180</t>
  </si>
  <si>
    <t>111_01_06</t>
  </si>
  <si>
    <t>Appendix P, p. 168</t>
  </si>
  <si>
    <t>111_01_07</t>
  </si>
  <si>
    <t>111_01_08</t>
  </si>
  <si>
    <t>111_02</t>
  </si>
  <si>
    <t>111_02_01</t>
  </si>
  <si>
    <t>0.333</t>
  </si>
  <si>
    <t>Table 19, p.90</t>
  </si>
  <si>
    <t>N = 150 minus 30 (control participants, I only extracted within), I half of the subjects received a cued-recall test and half a sentence completion task(n = 60 in each condition), the latter not conforming to the paradigm and was not extracted. Item type and centrality was between subjects (60 / 4 = 15), They had a between control condition as well but with fewer participants, I just extracted the within</t>
  </si>
  <si>
    <t>111_02_02</t>
  </si>
  <si>
    <t>111_02_03</t>
  </si>
  <si>
    <t>0.067</t>
  </si>
  <si>
    <t>111_02_04</t>
  </si>
  <si>
    <t>112_01</t>
  </si>
  <si>
    <t>112_01_01</t>
  </si>
  <si>
    <t>peace &amp; constantin</t>
  </si>
  <si>
    <t>Peace_2015</t>
  </si>
  <si>
    <t>Kristine A. Peace; Kyla M. Constantin</t>
  </si>
  <si>
    <t>Misremembering Events: Emotional Valence, Psychopathic Traits, and the Misinformation Effect</t>
  </si>
  <si>
    <t>Journal of Police and Criminal Psychology</t>
  </si>
  <si>
    <t>10.1007/s11896-015-9178-1</t>
  </si>
  <si>
    <t>0.205</t>
  </si>
  <si>
    <t>neutral central</t>
  </si>
  <si>
    <t>Fig 2, p.194, data extracted with ruler</t>
  </si>
  <si>
    <t>4.78</t>
  </si>
  <si>
    <t>0.707</t>
  </si>
  <si>
    <t>IAPS_peace_constantin_2016</t>
  </si>
  <si>
    <t>There was a total of 10 misleading questions, 5 for peripheral, 4 for central</t>
  </si>
  <si>
    <t>0.715</t>
  </si>
  <si>
    <t>positive central</t>
  </si>
  <si>
    <t>positive</t>
  </si>
  <si>
    <t>negative central</t>
  </si>
  <si>
    <t>neutral peripheral</t>
  </si>
  <si>
    <t>positive peripheral</t>
  </si>
  <si>
    <t>negative peripheral</t>
  </si>
  <si>
    <t>113_01</t>
  </si>
  <si>
    <t>113_01_01</t>
  </si>
  <si>
    <t>shaw et al</t>
  </si>
  <si>
    <t>Shaw_1997</t>
  </si>
  <si>
    <t>John S. Shaw; Lisette A. Garcia; Briana E. Robles</t>
  </si>
  <si>
    <t>Cross-language postevent misinformation effects in Spanish{\textendash}English bilingual witnesses.</t>
  </si>
  <si>
    <t>10.1037/0021-9010.82.6.889</t>
  </si>
  <si>
    <t>partial fulfillment of a research requirement in introductory psychology</t>
  </si>
  <si>
    <t>0.383</t>
  </si>
  <si>
    <t>Results p.891, SE measured and extracted from figure 1, converted into sd.</t>
  </si>
  <si>
    <t>21.4</t>
  </si>
  <si>
    <t>police_reality_tv_shaw_et_al_1997</t>
  </si>
  <si>
    <t>standard misinformation paradigm, they also had a neutral condition but I only compared with consistent condition</t>
  </si>
  <si>
    <t>t(29)=2.56, d= 0.47</t>
  </si>
  <si>
    <t>113_02</t>
  </si>
  <si>
    <t>113_02_01</t>
  </si>
  <si>
    <t>es</t>
  </si>
  <si>
    <t>0.379</t>
  </si>
  <si>
    <t>spanish-spanish</t>
  </si>
  <si>
    <t>Figure 2 p. 893, measured with ruler, SE converted to SD</t>
  </si>
  <si>
    <t>0.596</t>
  </si>
  <si>
    <t>they also had a neutral condition but I only compared with consistent condition.  Age and gender distr were generalized across all conditions</t>
  </si>
  <si>
    <t>113_02_02</t>
  </si>
  <si>
    <t>0.296</t>
  </si>
  <si>
    <t>0.385</t>
  </si>
  <si>
    <t>english-spanish</t>
  </si>
  <si>
    <t>bilingual procedure</t>
  </si>
  <si>
    <t>they also had a neutral condition but I only compared with consistent condition. The PEI was in english but recall in spanish. Age and gender distr were generalized across all conditions</t>
  </si>
  <si>
    <t>113_02_03</t>
  </si>
  <si>
    <t>spanish-english</t>
  </si>
  <si>
    <t>they also had a neutral condition but I only compared with consistent condition. The PEI was in spanish but recall in english. Age and gender distr were generalized across all conditions</t>
  </si>
  <si>
    <t>.9</t>
  </si>
  <si>
    <t>.204</t>
  </si>
  <si>
    <t>.3</t>
  </si>
  <si>
    <t>113_03</t>
  </si>
  <si>
    <t>113_03_01</t>
  </si>
  <si>
    <t>0.426</t>
  </si>
  <si>
    <t>english-english</t>
  </si>
  <si>
    <t>Figure 23 p. 895, measured with ruler, SE converted to SD</t>
  </si>
  <si>
    <t>0.617</t>
  </si>
  <si>
    <t>they also had a neutral condition but I only compared with consistent condition. Age and gender distr were generalized across all conditions</t>
  </si>
  <si>
    <t>113_03_02</t>
  </si>
  <si>
    <t>0.387</t>
  </si>
  <si>
    <t>113_03_03</t>
  </si>
  <si>
    <t>113_03_04</t>
  </si>
  <si>
    <t>0.271</t>
  </si>
  <si>
    <t>.35</t>
  </si>
  <si>
    <t>.31</t>
  </si>
  <si>
    <t>.53</t>
  </si>
  <si>
    <t>.57</t>
  </si>
  <si>
    <t>114_01</t>
  </si>
  <si>
    <t>114_01_01</t>
  </si>
  <si>
    <t>memon et al</t>
  </si>
  <si>
    <t>Memon_2006</t>
  </si>
  <si>
    <t>Amina Memon; Robyn Holliday; Carole Hill</t>
  </si>
  <si>
    <t>Pre-event stereotypes and misinformation effects in young children</t>
  </si>
  <si>
    <t>10.1080/09658210500152641</t>
  </si>
  <si>
    <t>18.33</t>
  </si>
  <si>
    <t>inclusion neutral stereotype, misled-positive REVERSED</t>
  </si>
  <si>
    <t>5.75</t>
  </si>
  <si>
    <t>0.378</t>
  </si>
  <si>
    <t>0.509</t>
  </si>
  <si>
    <t>jim_step_picturebook</t>
  </si>
  <si>
    <t>neutral stereotype about character</t>
  </si>
  <si>
    <t>N = 55, examined how stereotypes affect ME. They had a free recall prior to the recognition, but they didn't provide enough info</t>
  </si>
  <si>
    <t>inclusion neutral stereotype, misled negative REVERSED</t>
  </si>
  <si>
    <t>114_01_02</t>
  </si>
  <si>
    <t>exclusion neutral stereotype, misled-positive REVERSED</t>
  </si>
  <si>
    <t>exclusion neutral stereotype, misled-negative REVERSED</t>
  </si>
  <si>
    <t>114_01_03</t>
  </si>
  <si>
    <t>inclusion positive stereotype, misled-positive REVERSED</t>
  </si>
  <si>
    <t>positive stereotype about character</t>
  </si>
  <si>
    <t>inclusion positive stereotype, misled-negative REVERSED</t>
  </si>
  <si>
    <t>114_01_04</t>
  </si>
  <si>
    <t>exclusion positive stereotype, misled-positive REVERSED</t>
  </si>
  <si>
    <t>exclusion positive stereotype, misled-negative REVERSED</t>
  </si>
  <si>
    <t>114_01_05</t>
  </si>
  <si>
    <t>inclusion negative stereotype, misled-positive REVERSED</t>
  </si>
  <si>
    <t>negative stereotype about character</t>
  </si>
  <si>
    <t>inclusion negative stereotype, misled-negative REVERSED</t>
  </si>
  <si>
    <t>114_01_06</t>
  </si>
  <si>
    <t>inclusion neutral stereotype, misinfo REVERSED</t>
  </si>
  <si>
    <t>115_01</t>
  </si>
  <si>
    <t>115_01_01</t>
  </si>
  <si>
    <t>ridley et al</t>
  </si>
  <si>
    <t>Ridley_2002</t>
  </si>
  <si>
    <t>Anne M. Ridley; Brian R. Clifford; Edmund Keogh</t>
  </si>
  <si>
    <t>The effects of state anxiety on the suggestibility and accuracy of child eyewitnesses</t>
  </si>
  <si>
    <t>10.1002/acp.813</t>
  </si>
  <si>
    <t>2.19</t>
  </si>
  <si>
    <t>low anxiety</t>
  </si>
  <si>
    <t>Table 3, p.553</t>
  </si>
  <si>
    <t>car_accident_video_juliet_bravo</t>
  </si>
  <si>
    <t>I pressume that the test-type is cued_recall (they don't specifically state it), the PEI questionnaire was cued-recall. Age and gender distr generalized across all conditions</t>
  </si>
  <si>
    <t>0.438</t>
  </si>
  <si>
    <t>0.182</t>
  </si>
  <si>
    <t>0.142</t>
  </si>
  <si>
    <t>115_01_02</t>
  </si>
  <si>
    <t>1.43</t>
  </si>
  <si>
    <t>high anxiety</t>
  </si>
  <si>
    <t>0.192</t>
  </si>
  <si>
    <t>0.152</t>
  </si>
  <si>
    <t>116_01</t>
  </si>
  <si>
    <t>116_01_01</t>
  </si>
  <si>
    <t>ridley &amp; clifford</t>
  </si>
  <si>
    <t>Ridley_2004</t>
  </si>
  <si>
    <t>Anne M. Ridley; Brian R. Clifford</t>
  </si>
  <si>
    <t>The effects of anxious mood induction on suggestibility to misleading post-event information</t>
  </si>
  <si>
    <t>10.1002/acp.963</t>
  </si>
  <si>
    <t>initial</t>
  </si>
  <si>
    <t>Table 3, p 239</t>
  </si>
  <si>
    <t>25.29</t>
  </si>
  <si>
    <t>0.788</t>
  </si>
  <si>
    <t>baby_kidnapped_ridley_clifford_2004</t>
  </si>
  <si>
    <t>anxious mood induction in the PEI stage</t>
  </si>
  <si>
    <t>Age and gender distr generalized across all conditions</t>
  </si>
  <si>
    <t>0.176</t>
  </si>
  <si>
    <t>116_01_02</t>
  </si>
  <si>
    <t>2.95</t>
  </si>
  <si>
    <t>1.15</t>
  </si>
  <si>
    <t>both</t>
  </si>
  <si>
    <t>anxious mood induction in the PEI stage and right before recall</t>
  </si>
  <si>
    <t>116_01_03</t>
  </si>
  <si>
    <t>2.1</t>
  </si>
  <si>
    <t>3.15</t>
  </si>
  <si>
    <t>1.09</t>
  </si>
  <si>
    <t>second</t>
  </si>
  <si>
    <t>anxious mood induction before recall</t>
  </si>
  <si>
    <t>0.218</t>
  </si>
  <si>
    <t>116_01_04</t>
  </si>
  <si>
    <t>neither</t>
  </si>
  <si>
    <t>0.222</t>
  </si>
  <si>
    <t>117_01</t>
  </si>
  <si>
    <t>117_01_01</t>
  </si>
  <si>
    <t>robinson &amp; briggs</t>
  </si>
  <si>
    <t>Robinson_1997</t>
  </si>
  <si>
    <t>Julie Robinson; Pamela Briggs</t>
  </si>
  <si>
    <t>Age trends in eye-witness suggestibility and compliance</t>
  </si>
  <si>
    <t>10.1080/10683169708410812</t>
  </si>
  <si>
    <t>F(1,54) = 63.83, p &lt; 0.001</t>
  </si>
  <si>
    <t>F</t>
  </si>
  <si>
    <t>Results, p. 194</t>
  </si>
  <si>
    <t>watt_on_earth_tv</t>
  </si>
  <si>
    <t>They tested 3 different age groups (children and adults), and in one condition participants had a postevent recall, however they did not report sufficient statistics about the differences between the condition, therefore I have only extracted the overall effect</t>
  </si>
  <si>
    <t>0.613</t>
  </si>
  <si>
    <t>118_01</t>
  </si>
  <si>
    <t>118_01_01</t>
  </si>
  <si>
    <t>Memon_2010</t>
  </si>
  <si>
    <t>Amina Memon; Maria Zaragoza; Brian R. Clifford; Lynsey Kidd</t>
  </si>
  <si>
    <t>Inoculation or antidote? The effects of cognitive interview timing on false memory for forcibly fabricated events.</t>
  </si>
  <si>
    <t>10.1007/s10979-008-9172-6</t>
  </si>
  <si>
    <t>0.284</t>
  </si>
  <si>
    <t>CI before</t>
  </si>
  <si>
    <t>Fig 1. p.111. Data extracted with ruler. They don't say that it is SE they report, but we assume so</t>
  </si>
  <si>
    <t>8.7</t>
  </si>
  <si>
    <t>0.706</t>
  </si>
  <si>
    <t>dog_day_afternoon_movie</t>
  </si>
  <si>
    <t>cognitive interview before PEI</t>
  </si>
  <si>
    <t>Novel control item (yoked). Age and gender distr was generalized across conditions</t>
  </si>
  <si>
    <t>118_01_02</t>
  </si>
  <si>
    <t>0.316</t>
  </si>
  <si>
    <t>CI after</t>
  </si>
  <si>
    <t>cognitive interview after PEI</t>
  </si>
  <si>
    <t>118_01_03</t>
  </si>
  <si>
    <t>FR before</t>
  </si>
  <si>
    <t>free recall before PEI</t>
  </si>
  <si>
    <t>118_01_04</t>
  </si>
  <si>
    <t>FR after</t>
  </si>
  <si>
    <t>free recall after PEI</t>
  </si>
  <si>
    <t>119_01</t>
  </si>
  <si>
    <t>119_01_01</t>
  </si>
  <si>
    <t>frischholz</t>
  </si>
  <si>
    <t>course requirement</t>
  </si>
  <si>
    <t>.04</t>
  </si>
  <si>
    <t>accurate vs inaccurate, don't know condition</t>
  </si>
  <si>
    <t>table viii, p.82</t>
  </si>
  <si>
    <t>police_training_robbery_frischholz_1990</t>
  </si>
  <si>
    <t>Discrepancy detection task between PEI and recall. Everyone saw every event film (4 diff ones) and is involved in every comparison, therefor I coded them with the same control &amp; misled ID</t>
  </si>
  <si>
    <t>.03</t>
  </si>
  <si>
    <t>no_misinformation</t>
  </si>
  <si>
    <t>no pei vs inaccurate, don't know condition</t>
  </si>
  <si>
    <t>neutral vs inaccurate, don't know condition</t>
  </si>
  <si>
    <t>119_01_02</t>
  </si>
  <si>
    <t>.96</t>
  </si>
  <si>
    <t>accurate vs inaccurate, correct condition</t>
  </si>
  <si>
    <t>.71</t>
  </si>
  <si>
    <t>no pei vs inaccurate, correct condition</t>
  </si>
  <si>
    <t>neutral vs inaccurate, correct condition</t>
  </si>
  <si>
    <t>120_01</t>
  </si>
  <si>
    <t>120_01_01</t>
  </si>
  <si>
    <t>Roebers_2004</t>
  </si>
  <si>
    <t>Claudia M Roebers; Tim Gelhaar; Wolfgang Schneider</t>
  </si>
  <si>
    <t>textquotedblleft}It's magic!{\textquotedblright} The effects of presentation modality on children's event memory, suggestibility, and confidence judgments</t>
  </si>
  <si>
    <t>10.1016/j.jecp.2004.01.004</t>
  </si>
  <si>
    <t>0.116</t>
  </si>
  <si>
    <t>0.161</t>
  </si>
  <si>
    <t>5-6 year olds live</t>
  </si>
  <si>
    <t>Table 4, p. 329</t>
  </si>
  <si>
    <t>5.58</t>
  </si>
  <si>
    <t>magic_show_roebers_et_al_2004</t>
  </si>
  <si>
    <t>The study investigated the influence of presentation modality (live, video, and slide show) on the ME. Age and gender distr was generalized across the age groups</t>
  </si>
  <si>
    <t>120_01_02</t>
  </si>
  <si>
    <t>0.077</t>
  </si>
  <si>
    <t>7-8 year olds live</t>
  </si>
  <si>
    <t>7.67</t>
  </si>
  <si>
    <t>0.358</t>
  </si>
  <si>
    <t>120_01_03</t>
  </si>
  <si>
    <t>9-10 year olds live</t>
  </si>
  <si>
    <t>9.917</t>
  </si>
  <si>
    <t>120_01_04</t>
  </si>
  <si>
    <t>0.841</t>
  </si>
  <si>
    <t>0.645</t>
  </si>
  <si>
    <t>0.155</t>
  </si>
  <si>
    <t>5-6 year olds video</t>
  </si>
  <si>
    <t>120_01_05</t>
  </si>
  <si>
    <t>0.106</t>
  </si>
  <si>
    <t>7-8 year olds video</t>
  </si>
  <si>
    <t>120_01_06</t>
  </si>
  <si>
    <t>0.717</t>
  </si>
  <si>
    <t>0.056</t>
  </si>
  <si>
    <t>0.123</t>
  </si>
  <si>
    <t>9-10 year olds video</t>
  </si>
  <si>
    <t>120_01_07</t>
  </si>
  <si>
    <t>0.887</t>
  </si>
  <si>
    <t>0.584</t>
  </si>
  <si>
    <t>0.168</t>
  </si>
  <si>
    <t>5-6 year olds slide</t>
  </si>
  <si>
    <t>120_01_08</t>
  </si>
  <si>
    <t>0.884</t>
  </si>
  <si>
    <t>7-8 year olds slide</t>
  </si>
  <si>
    <t>120_01_09</t>
  </si>
  <si>
    <t>0.929</t>
  </si>
  <si>
    <t>0.721</t>
  </si>
  <si>
    <t>0.066</t>
  </si>
  <si>
    <t>0.169</t>
  </si>
  <si>
    <t>9-10 year olds slides</t>
  </si>
  <si>
    <t>121_01</t>
  </si>
  <si>
    <t>121_01_01</t>
  </si>
  <si>
    <t>lane et al</t>
  </si>
  <si>
    <t>Lane_2001</t>
  </si>
  <si>
    <t>Sean M. Lane; Mara Mather; Diane Villa; Shelby K. Morita</t>
  </si>
  <si>
    <t>How events are reviewed matters: Effects of varied focus on eyewitness suggestibility</t>
  </si>
  <si>
    <t>10.3758/bf03195756</t>
  </si>
  <si>
    <t>partial fulfillment of a class credit</t>
  </si>
  <si>
    <t>0.285</t>
  </si>
  <si>
    <t>Table 2, p. 943. MI was reversed</t>
  </si>
  <si>
    <t>Examined how two different types of postexposure recall (summary vs detailed) affected misattributions/correct attributions</t>
  </si>
  <si>
    <t>121_01_02</t>
  </si>
  <si>
    <t>summary</t>
  </si>
  <si>
    <t>postexposure recall</t>
  </si>
  <si>
    <t>121_01_03</t>
  </si>
  <si>
    <t>detail</t>
  </si>
  <si>
    <t>121_02</t>
  </si>
  <si>
    <t>121_02_01</t>
  </si>
  <si>
    <t>0.085</t>
  </si>
  <si>
    <t>0.255</t>
  </si>
  <si>
    <t>121_02_02</t>
  </si>
  <si>
    <t>postevent recall</t>
  </si>
  <si>
    <t>121_02_03</t>
  </si>
  <si>
    <t>122_01</t>
  </si>
  <si>
    <t>122_01_01</t>
  </si>
  <si>
    <t>roberts</t>
  </si>
  <si>
    <t>10.1002/(SICI)1099-0720(199912)13:6</t>
  </si>
  <si>
    <t>received the photographs taken in the experiment</t>
  </si>
  <si>
    <t>9.17</t>
  </si>
  <si>
    <t>6.11</t>
  </si>
  <si>
    <t>1.92</t>
  </si>
  <si>
    <t>A/AR &amp; A/IR immediate</t>
  </si>
  <si>
    <t>Table 2, p. 549</t>
  </si>
  <si>
    <t>4.583</t>
  </si>
  <si>
    <t>4.833</t>
  </si>
  <si>
    <t>photography_play_session_roberts_1999</t>
  </si>
  <si>
    <t>They had a control group, but I extracted data from within subjects (consistent vs misinfo)</t>
  </si>
  <si>
    <t>0.509444444</t>
  </si>
  <si>
    <t>0.046666667</t>
  </si>
  <si>
    <t>0.339444444</t>
  </si>
  <si>
    <t>122_01_02</t>
  </si>
  <si>
    <t>15.61</t>
  </si>
  <si>
    <t>1.28</t>
  </si>
  <si>
    <t>2.16</t>
  </si>
  <si>
    <t>A/AR &amp; A/IR delayed</t>
  </si>
  <si>
    <t>4.667</t>
  </si>
  <si>
    <t>0.867222222</t>
  </si>
  <si>
    <t>0.106666667</t>
  </si>
  <si>
    <t>2.39</t>
  </si>
  <si>
    <t>1.83</t>
  </si>
  <si>
    <t>1.38</t>
  </si>
  <si>
    <t>accurate answers, correct-review vs incorrect-review, immediate</t>
  </si>
  <si>
    <t>Table 3, p.550</t>
  </si>
  <si>
    <t>0.5975</t>
  </si>
  <si>
    <t>0.305</t>
  </si>
  <si>
    <t>2.56</t>
  </si>
  <si>
    <t>0.086</t>
  </si>
  <si>
    <t>accurate answers, correct-review vs incorrect-review, delayed</t>
  </si>
  <si>
    <t>0.0215</t>
  </si>
  <si>
    <t>0.183333333</t>
  </si>
  <si>
    <t>11.61</t>
  </si>
  <si>
    <t>A/NR &amp; A/IR immediate</t>
  </si>
  <si>
    <t>25.39</t>
  </si>
  <si>
    <t>19.89</t>
  </si>
  <si>
    <t>1.39</t>
  </si>
  <si>
    <t>0.695</t>
  </si>
  <si>
    <t>1.22</t>
  </si>
  <si>
    <t>0.183333333333333</t>
  </si>
  <si>
    <t>123_01</t>
  </si>
  <si>
    <t>123_01_01</t>
  </si>
  <si>
    <t>macleod &amp; saunders</t>
  </si>
  <si>
    <t>MacLeod_2005</t>
  </si>
  <si>
    <t>Malcolm D. MacLeod; Jo Saunders</t>
  </si>
  <si>
    <t>The Role of Inhibitory Control in the Production of Misinformation Effects.</t>
  </si>
  <si>
    <t>10.1037/0278-7393.31.5.964</t>
  </si>
  <si>
    <t>rp+ (control) vs mi/rp -</t>
  </si>
  <si>
    <t>Table 3, p. 971</t>
  </si>
  <si>
    <t>0.487</t>
  </si>
  <si>
    <t>MI unpracticed items from the practiced set (Rp; i.e., first-order inhibition)</t>
  </si>
  <si>
    <t>They had a RP control group which received no retrieval practice, I could not find a comparable control item for this group so I did not extract data from this condition</t>
  </si>
  <si>
    <t>123_01_02</t>
  </si>
  <si>
    <t>rp+ (control) vs mi/nrp similar to RP+</t>
  </si>
  <si>
    <t>MI unpracticed items from the unpracticed category that are semantically similar to practiced items from the practiced category (Nrp similar to Rp; i.e., cross-category inhibition)</t>
  </si>
  <si>
    <t>123_01_03</t>
  </si>
  <si>
    <t>rp+ (control) vs mi/nrp similar to RP-</t>
  </si>
  <si>
    <t>MI unpracticed items from the unpracticed category that are semantically similar to unpracticed items from the practiced category (Nrp similar to Rp: i.e., second-order inhibition);</t>
  </si>
  <si>
    <t>123_01_04</t>
  </si>
  <si>
    <t>rp+ (control) vs mi/nrp dissimilar</t>
  </si>
  <si>
    <t>MI unpracticed items from the unpracticed category that are semantically dissimilar to items from the practiced category (Nrp dissimilar; i.e., items that had not been subject to inhibition)</t>
  </si>
  <si>
    <t>124_01</t>
  </si>
  <si>
    <t>124_01_01</t>
  </si>
  <si>
    <t>read &amp; bruce</t>
  </si>
  <si>
    <t>Read_1984</t>
  </si>
  <si>
    <t>J Don Read; Darryl Bruce</t>
  </si>
  <si>
    <t>On the external validity of questioning effects in eyewitness testimony</t>
  </si>
  <si>
    <t>Applied Psychology</t>
  </si>
  <si>
    <t>10.1111/j.1464-0597.1984.tb01415.x</t>
  </si>
  <si>
    <t>low presupposition</t>
  </si>
  <si>
    <t>Figure 1, p.37 ABSENT reversed, data extracted with ruler</t>
  </si>
  <si>
    <t>car_accident_fist_fight_two_videos_read_bruce_1984</t>
  </si>
  <si>
    <t>low detection item</t>
  </si>
  <si>
    <t>2 (low vs. high ratings) by 2 (present vs. absent) by 3 (presupposition vs. direct vs. control questions) within-subjects analysis of variance</t>
  </si>
  <si>
    <t>0.445</t>
  </si>
  <si>
    <t>low direct question</t>
  </si>
  <si>
    <t>high presupposition</t>
  </si>
  <si>
    <t>high detection item</t>
  </si>
  <si>
    <t>high direct question</t>
  </si>
  <si>
    <t>124_03</t>
  </si>
  <si>
    <t>124_03_01</t>
  </si>
  <si>
    <t>comparing presuposition and control item in the shallow processing condition</t>
  </si>
  <si>
    <t>the_stuntman_and_bullit_movies</t>
  </si>
  <si>
    <t>film clips are from the movies "the stunt man" and "bullit"</t>
  </si>
  <si>
    <t>comparing presuposition and control item accuracy in the deep processing condition</t>
  </si>
  <si>
    <t>125_01</t>
  </si>
  <si>
    <t>125_01_01</t>
  </si>
  <si>
    <t>Porter_2003</t>
  </si>
  <si>
    <t>Stephen Porter; Lesley Spencer; Angela R. Birt</t>
  </si>
  <si>
    <t>Blinded by emotion? Effect of the emotionality of a scene on susceptibility to false memories.</t>
  </si>
  <si>
    <t>10.1037/h0087198</t>
  </si>
  <si>
    <t>Fig 5, p.170, data extracted with ruler</t>
  </si>
  <si>
    <t>20.93</t>
  </si>
  <si>
    <t>IAPS_porter_2013</t>
  </si>
  <si>
    <t>negative event stimulus</t>
  </si>
  <si>
    <t>125_01_02</t>
  </si>
  <si>
    <t>neutral event stimulus</t>
  </si>
  <si>
    <t>125_01_03</t>
  </si>
  <si>
    <t>positive event stimulus</t>
  </si>
  <si>
    <t>0.635</t>
  </si>
  <si>
    <t>0.735</t>
  </si>
  <si>
    <t>126_01</t>
  </si>
  <si>
    <t>126_01_01</t>
  </si>
  <si>
    <t>loftus &amp; greene</t>
  </si>
  <si>
    <t>10.1007/BF01040624</t>
  </si>
  <si>
    <t>participated either for course credit or were paid $2.50 for their time.</t>
  </si>
  <si>
    <t>Results, p.329</t>
  </si>
  <si>
    <t>possible_car_break-in_film_loftus_greene_1980</t>
  </si>
  <si>
    <t>standard misinfo pardigm with memory for a suspect's face assessed</t>
  </si>
  <si>
    <t>126_03</t>
  </si>
  <si>
    <t>126_03_01</t>
  </si>
  <si>
    <t>definite reference</t>
  </si>
  <si>
    <t>Results, p. 331</t>
  </si>
  <si>
    <t>classroom_disruption_loftus_greene_1980</t>
  </si>
  <si>
    <t>restrictive relative clause</t>
  </si>
  <si>
    <t>Results, p. 332</t>
  </si>
  <si>
    <t>127_01</t>
  </si>
  <si>
    <t>127_01_01</t>
  </si>
  <si>
    <t>paterson</t>
  </si>
  <si>
    <t>Paterson_2011</t>
  </si>
  <si>
    <t>Helen M. Paterson; Richard I. Kemp; Jodie R. Ng</t>
  </si>
  <si>
    <t>Combating Co-witness contamination: Attempting to decrease the negative effects of discussion on eyewitness memory</t>
  </si>
  <si>
    <t>10.1002/acp.1640</t>
  </si>
  <si>
    <t>Table 2, p. 47</t>
  </si>
  <si>
    <t>1.88</t>
  </si>
  <si>
    <t>cowitness with warning</t>
  </si>
  <si>
    <t>Gender distr and age generalized across conditions</t>
  </si>
  <si>
    <t>127_01_02</t>
  </si>
  <si>
    <t>0.675</t>
  </si>
  <si>
    <t>0.684</t>
  </si>
  <si>
    <t>cowitness with no warning</t>
  </si>
  <si>
    <t>127_02</t>
  </si>
  <si>
    <t>127_02_01</t>
  </si>
  <si>
    <t>0.691</t>
  </si>
  <si>
    <t>immediate warning</t>
  </si>
  <si>
    <t>Table 3, p. 49</t>
  </si>
  <si>
    <t>21.53</t>
  </si>
  <si>
    <t>7.97</t>
  </si>
  <si>
    <t>cowitness with immediate warning (right after exposure)</t>
  </si>
  <si>
    <t>127_02_02</t>
  </si>
  <si>
    <t>0.736</t>
  </si>
  <si>
    <t>delayed warning</t>
  </si>
  <si>
    <t>cowitness with delayed warning (right before final recall)</t>
  </si>
  <si>
    <t>127_02_03</t>
  </si>
  <si>
    <t>0.612</t>
  </si>
  <si>
    <t>0.164</t>
  </si>
  <si>
    <t>128_01</t>
  </si>
  <si>
    <t>128_01_01</t>
  </si>
  <si>
    <t>bowman &amp; zaragoza</t>
  </si>
  <si>
    <t>Bowman_1989</t>
  </si>
  <si>
    <t>Laura L. Bowman; Maria S. Zaragoza</t>
  </si>
  <si>
    <t>Similarity of Encoding Context Does Not Influence Resistance to Memory Impairment Following Misinformation</t>
  </si>
  <si>
    <t>10.2307/1422956</t>
  </si>
  <si>
    <t>original test</t>
  </si>
  <si>
    <t>Results, p. 256</t>
  </si>
  <si>
    <t>modified test vs originaln (slides as exposure)</t>
  </si>
  <si>
    <t>128_01_02</t>
  </si>
  <si>
    <t>modified test</t>
  </si>
  <si>
    <t>128_02</t>
  </si>
  <si>
    <t>128_02_1</t>
  </si>
  <si>
    <t>Results, p. 257</t>
  </si>
  <si>
    <t>theft_narrative_mccloskey_zaragoza_1985</t>
  </si>
  <si>
    <t>modified test vs original (narrative as exposure)</t>
  </si>
  <si>
    <t>128_02_02</t>
  </si>
  <si>
    <t>Results, p. 258</t>
  </si>
  <si>
    <t>129_01</t>
  </si>
  <si>
    <t>129_01_01</t>
  </si>
  <si>
    <t>smith &amp; ellsworth</t>
  </si>
  <si>
    <t>Smith_1987</t>
  </si>
  <si>
    <t>Vicki L. Smith; Phoebe C. Ellsworth</t>
  </si>
  <si>
    <t>The social psychology of eyewitness accuracy: Misleading questions and communicator expertise.</t>
  </si>
  <si>
    <t>10.1037/0021-9010.72.2.294</t>
  </si>
  <si>
    <t>knowledgeable</t>
  </si>
  <si>
    <t>TAble 2, p.297</t>
  </si>
  <si>
    <t>bank_robbery_smith_ellsworth_1987</t>
  </si>
  <si>
    <t>knowledgeable interviewer</t>
  </si>
  <si>
    <t>examined the effect of questioner expertise on the error rates of subjects who were asked misleading versus unbiased questions</t>
  </si>
  <si>
    <t>129_01_02</t>
  </si>
  <si>
    <t>naive</t>
  </si>
  <si>
    <t>130_01</t>
  </si>
  <si>
    <t>130_01_01</t>
  </si>
  <si>
    <t>Loftus</t>
  </si>
  <si>
    <t>0.277</t>
  </si>
  <si>
    <t>0.083</t>
  </si>
  <si>
    <t>comparing control and misled individuals on exact colour recognition - selecting hue 13.</t>
  </si>
  <si>
    <t>figure 2, p.697</t>
  </si>
  <si>
    <t>colour recognition study.</t>
  </si>
  <si>
    <t>131_01</t>
  </si>
  <si>
    <t>131_01_01</t>
  </si>
  <si>
    <t>Thomas</t>
  </si>
  <si>
    <t>Thomas_2017</t>
  </si>
  <si>
    <t>Ayanna K. Thomas; Leamarie T. Gordon; Paul M. Cernasov; John B. Bulevich</t>
  </si>
  <si>
    <t>The effect of testing can increase or decrease misinformation susceptibility depending on the retention interval</t>
  </si>
  <si>
    <t>Cognitive Research: Principles and Implications</t>
  </si>
  <si>
    <t>10.1186/s41235-017-0081-4</t>
  </si>
  <si>
    <t>participants were reqruted from the participant pool at tufts university, we therefore assume them to be students since no population is mentioned in the article</t>
  </si>
  <si>
    <t>0.783</t>
  </si>
  <si>
    <t>This is the accuracy on the intermiten test group comparing consistent and misled questions.</t>
  </si>
  <si>
    <t>figure 2, p.5. Extracted with a ruler and standard errors converted to standard deviations.</t>
  </si>
  <si>
    <t>We have a pre-exposure regocnition test that produces recall enhanced suggestibility</t>
  </si>
  <si>
    <t>This is a two experiment study that has three treatments(RES, emphazised detail, standard paradigm). The second experiment introduces a 48 hour retention inteval.</t>
  </si>
  <si>
    <t>131_01_02</t>
  </si>
  <si>
    <t>0.179</t>
  </si>
  <si>
    <t>This is accuracy on the standard test procedure comparing misled and control</t>
  </si>
  <si>
    <t>131_01_03</t>
  </si>
  <si>
    <t>0.819</t>
  </si>
  <si>
    <t>0.405</t>
  </si>
  <si>
    <t>this is the accuracy on the emphazized details group comparing control and misled.</t>
  </si>
  <si>
    <t>We have a  specific treatment here that emphazised details in the PEI</t>
  </si>
  <si>
    <t>.232</t>
  </si>
  <si>
    <t>.54</t>
  </si>
  <si>
    <t>.133</t>
  </si>
  <si>
    <t>131_02</t>
  </si>
  <si>
    <t>131_02_01</t>
  </si>
  <si>
    <t>0.702</t>
  </si>
  <si>
    <t>0.531</t>
  </si>
  <si>
    <t>We have a pre-exposure regocnition test that produces recall enhanced suggestibility and a retention interval.</t>
  </si>
  <si>
    <t>131_02_02</t>
  </si>
  <si>
    <t>0.603</t>
  </si>
  <si>
    <t>131_02_03</t>
  </si>
  <si>
    <t>0.549</t>
  </si>
  <si>
    <t>We have a  specific treatment here that emphazised details in the PEI and a retention interval</t>
  </si>
  <si>
    <t>.199</t>
  </si>
  <si>
    <t>.166</t>
  </si>
  <si>
    <t>132_01</t>
  </si>
  <si>
    <t>132_01_01</t>
  </si>
  <si>
    <t>chan</t>
  </si>
  <si>
    <t>This is the accuracy on the consistent items for subjects who did not do post event recall</t>
  </si>
  <si>
    <t>Figure 1, p.68. Extracted using a ruler</t>
  </si>
  <si>
    <t>This is a 2 experiment study where the rifts study is divided in two parts. They examine recall enhanced suggestibility on two different memory tests.</t>
  </si>
  <si>
    <t>132_01_02</t>
  </si>
  <si>
    <t>This is the accuracy on the consistent items for subjects who did post event recall</t>
  </si>
  <si>
    <t>We have a standard RES moderator.</t>
  </si>
  <si>
    <t>132_02</t>
  </si>
  <si>
    <t>132_02_01</t>
  </si>
  <si>
    <t>15 usd</t>
  </si>
  <si>
    <t>0.256</t>
  </si>
  <si>
    <t>Figure 2, p.70. Extracted using a ruler</t>
  </si>
  <si>
    <t>74.37</t>
  </si>
  <si>
    <t>7.89</t>
  </si>
  <si>
    <t>132_02_02</t>
  </si>
  <si>
    <t>72.57</t>
  </si>
  <si>
    <t>8.56</t>
  </si>
  <si>
    <t>132_03</t>
  </si>
  <si>
    <t>132_03_01</t>
  </si>
  <si>
    <t>Figure 3, p. 71. Extrscted using a ruler</t>
  </si>
  <si>
    <t>MMFR</t>
  </si>
  <si>
    <t>they used the modified-modified free recall test(barnes &amp; underwood, 1959)</t>
  </si>
  <si>
    <t>132_03_02</t>
  </si>
  <si>
    <t>0.535</t>
  </si>
  <si>
    <t>they used the modified-modified free recall test(barnes &amp; underwood, 1959) and an RES condition</t>
  </si>
  <si>
    <t>133_01</t>
  </si>
  <si>
    <t>133_01_01</t>
  </si>
  <si>
    <t>gordon</t>
  </si>
  <si>
    <t>Gordon_2013</t>
  </si>
  <si>
    <t>Leamarie T. Gordon; Ayanna K. Thomas</t>
  </si>
  <si>
    <t>Testing potentiates new learning in the misinformation paradigm</t>
  </si>
  <si>
    <t>10.3758/s13421-013-0361-2</t>
  </si>
  <si>
    <t>0.162</t>
  </si>
  <si>
    <t>This is recall accuracy for consitant information items on the single-test</t>
  </si>
  <si>
    <t>Figure 1, p.189. Extracted with a ruler. Error bars assume to depict standard errors</t>
  </si>
  <si>
    <t>The first of three experiments. Standard RES and modidfied RES with identical and similar questions in the post -evet recall.</t>
  </si>
  <si>
    <t>133_01_02</t>
  </si>
  <si>
    <t>0.605</t>
  </si>
  <si>
    <t>This is recall accuracy for consitant information items on the related-test</t>
  </si>
  <si>
    <t>They used related questions on the imidiate recall</t>
  </si>
  <si>
    <t>133_01_03</t>
  </si>
  <si>
    <t>This is recall accuracy for consitant information items on the identical-test</t>
  </si>
  <si>
    <t>They used identical questions on the imidiate recall</t>
  </si>
  <si>
    <t>.72</t>
  </si>
  <si>
    <t>133_02</t>
  </si>
  <si>
    <t>133_02_01</t>
  </si>
  <si>
    <t>Figure 2, . Extracted with a ruler. Error bars assume to depict standard errors</t>
  </si>
  <si>
    <t>The second of three experiments. Standard RES and modidfied RES with identical and similar questions in the post -evet recall. In this experiment they also measured attention.</t>
  </si>
  <si>
    <t>133_02_02</t>
  </si>
  <si>
    <t>133_02_03</t>
  </si>
  <si>
    <t>0.329</t>
  </si>
  <si>
    <t>133_03</t>
  </si>
  <si>
    <t>133_03_01</t>
  </si>
  <si>
    <t>Figure 3, p.. Extracted with a ruler. Error bars assume to depict standard errors</t>
  </si>
  <si>
    <t>MMFR test without RES</t>
  </si>
  <si>
    <t>The third of three experiments. Standard RES and modidfied RES with identical and similar questions in the post -evet recall. In this experiment they changed the test type to the modified-modified free recall test.</t>
  </si>
  <si>
    <t>133_03_02</t>
  </si>
  <si>
    <t>MMFR test with RES</t>
  </si>
  <si>
    <t>133_03_03</t>
  </si>
  <si>
    <t>134_01</t>
  </si>
  <si>
    <t>134_01_01</t>
  </si>
  <si>
    <t>van damme</t>
  </si>
  <si>
    <t>Van_Damme_2013</t>
  </si>
  <si>
    <t>Ilse Van Damme; Lien Seynaeve</t>
  </si>
  <si>
    <t>The effect of mood on confidence in false memories</t>
  </si>
  <si>
    <t>Journal of Cognitive Psychology</t>
  </si>
  <si>
    <t>10.1080/20445911.2013.769440</t>
  </si>
  <si>
    <t>nl-be</t>
  </si>
  <si>
    <t>be</t>
  </si>
  <si>
    <t>within comparison on seren valence participants</t>
  </si>
  <si>
    <t>table 2, p.313.</t>
  </si>
  <si>
    <t>2.57</t>
  </si>
  <si>
    <t>We have 5 valence manipulations.</t>
  </si>
  <si>
    <t>This is a single experiement with a 2(control, misled)X6 design(valence) design.</t>
  </si>
  <si>
    <t>134_01_02</t>
  </si>
  <si>
    <t>within comparison on happy participants</t>
  </si>
  <si>
    <t>134_01_03</t>
  </si>
  <si>
    <t>within comparison on sad participants</t>
  </si>
  <si>
    <t>134_01_04</t>
  </si>
  <si>
    <t>within comparison on angry participants</t>
  </si>
  <si>
    <t>134_01_05</t>
  </si>
  <si>
    <t>control 1</t>
  </si>
  <si>
    <t>134_01_06</t>
  </si>
  <si>
    <t>control 2</t>
  </si>
  <si>
    <t>135_01</t>
  </si>
  <si>
    <t>135_01_01</t>
  </si>
  <si>
    <t>Gordon_2012</t>
  </si>
  <si>
    <t>Leamarie T. Gordon; Amy M. Shapiro</t>
  </si>
  <si>
    <t>Priming correct information reduces the misinformation effect</t>
  </si>
  <si>
    <t>10.3758/s13421-012-0191-7</t>
  </si>
  <si>
    <t>comparing control and misled groups who recieved a neutral prime. Neutral prime = post exposure ratings of objects not present in slides nor narrative.</t>
  </si>
  <si>
    <t>table 1, p.722</t>
  </si>
  <si>
    <t>college_students_slides_gordon_shapiro_2012</t>
  </si>
  <si>
    <t>There are three different primes in this study compared between groups.</t>
  </si>
  <si>
    <t>135_01_02</t>
  </si>
  <si>
    <t>comparing control and misled groups who recieved a true prime. True prime = post exposure ratings of objects appearing in the slide show</t>
  </si>
  <si>
    <t>135_01_03</t>
  </si>
  <si>
    <t>comparing control and misled groups who recieved a false prime. False prime = post exposure ratings of objects not present in the slides but in the narrative</t>
  </si>
  <si>
    <t>136_01</t>
  </si>
  <si>
    <t>136_01_01</t>
  </si>
  <si>
    <t>Gordon_2017</t>
  </si>
  <si>
    <t>The forward effects of testing on eyewitness memory: The tension between suggestibility and learning</t>
  </si>
  <si>
    <t>10.1016/j.jml.2017.04.004</t>
  </si>
  <si>
    <t>monetary reward was 15 USD</t>
  </si>
  <si>
    <t>0.191</t>
  </si>
  <si>
    <t>standard testing with full attention</t>
  </si>
  <si>
    <t>table 1, p.194</t>
  </si>
  <si>
    <t>19.3</t>
  </si>
  <si>
    <t>in the divided attention participants did a same-modality distractor task when listening to the narrative.</t>
  </si>
  <si>
    <t>136_01_02</t>
  </si>
  <si>
    <t>RES design with full attention</t>
  </si>
  <si>
    <t>136_01_03</t>
  </si>
  <si>
    <t>stanard design with divided attention</t>
  </si>
  <si>
    <t>136_01_04</t>
  </si>
  <si>
    <t>RES design with divided attention</t>
  </si>
  <si>
    <t>136_02</t>
  </si>
  <si>
    <t>136_02_01</t>
  </si>
  <si>
    <t>table 4, p.196</t>
  </si>
  <si>
    <t>in the divided attention participants did a same-modality distractor task when listening to the narrative. .</t>
  </si>
  <si>
    <t>In this second experiment we have recorded one additional participant in some group. The article reported 159 participants equally divided across 4 groups.</t>
  </si>
  <si>
    <t>136_02_02</t>
  </si>
  <si>
    <t>136_02_03</t>
  </si>
  <si>
    <t>136_02_04</t>
  </si>
  <si>
    <t>137_01</t>
  </si>
  <si>
    <t>137_01_01</t>
  </si>
  <si>
    <t>dodson</t>
  </si>
  <si>
    <t>10.3758/BF03333936</t>
  </si>
  <si>
    <t>9.02</t>
  </si>
  <si>
    <t>F(1,24)</t>
  </si>
  <si>
    <t>comparing original and misled items.</t>
  </si>
  <si>
    <t>table 1, p.335</t>
  </si>
  <si>
    <t>all participants did a post event accuracy test.</t>
  </si>
  <si>
    <t>This is the only main misinformation effect reported. We assume the participants are balanced across conditions. Total Participant number is 27, not 30 since thre observations were lost due to recording errors.</t>
  </si>
  <si>
    <t>138_01</t>
  </si>
  <si>
    <t>138_01_01</t>
  </si>
  <si>
    <t>bethel</t>
  </si>
  <si>
    <t>10.1109/HRI.2013.6483498</t>
  </si>
  <si>
    <t>Between groups comparison on individuals interviewed by a human</t>
  </si>
  <si>
    <t>figure 5, p.29.</t>
  </si>
  <si>
    <t>2.01</t>
  </si>
  <si>
    <t>sample size as not reported but assumed trough groups being of equal size. Since this is a between group study, numbers of misled items is are independent from the total items.</t>
  </si>
  <si>
    <t>138_01_02</t>
  </si>
  <si>
    <t>Between groups comparison on individuals interviewed by a robot</t>
  </si>
  <si>
    <t>the interview that served as PEI was conducted by a robot. The robot was judged as less trustworthy, so we that could be viewed as a manupulation of credibility.</t>
  </si>
  <si>
    <t>sample size as not reported but assumed trough groups being of equal size.</t>
  </si>
  <si>
    <t>139_01</t>
  </si>
  <si>
    <t>139_01_01</t>
  </si>
  <si>
    <t>zhu</t>
  </si>
  <si>
    <t>comparing misled and consistent items.</t>
  </si>
  <si>
    <t>figure 2a, p.550</t>
  </si>
  <si>
    <t>140_01</t>
  </si>
  <si>
    <t>140_01_01</t>
  </si>
  <si>
    <t>welch-ross</t>
  </si>
  <si>
    <t>Welch_Ross_1997</t>
  </si>
  <si>
    <t>Melissa K. Welch-Ross; Kristina Diecidue; Scott A. Miller</t>
  </si>
  <si>
    <t>Young children{\textquotesingle}s understanding of conflicting mental representation predicts suggestibility.</t>
  </si>
  <si>
    <t>10.1037/0012-1649.33.1.43</t>
  </si>
  <si>
    <t>comparing misled and non-misled episodes.</t>
  </si>
  <si>
    <t>p. 46. Last sentence of the right hand paragraph and first sentence on the left hand paragraph.</t>
  </si>
  <si>
    <t>4.45</t>
  </si>
  <si>
    <t>3.08</t>
  </si>
  <si>
    <t>5.83</t>
  </si>
  <si>
    <t>childrens_story_welch-ross_et_al_1997</t>
  </si>
  <si>
    <t>children</t>
  </si>
  <si>
    <t>This study examines correlates of suggestibility in children. The children get read a story and then questioned using some misleading questions. A misinformation effet is found after doing a recognition test one week after.</t>
  </si>
  <si>
    <t>141_01</t>
  </si>
  <si>
    <t>141_01_01</t>
  </si>
  <si>
    <t>10.1016/S0885-2014(99)80020-3</t>
  </si>
  <si>
    <t>comparing control test and the modified zaragoza design test on pre-scholers</t>
  </si>
  <si>
    <t>table 1, p.114</t>
  </si>
  <si>
    <t>4.35</t>
  </si>
  <si>
    <t>3.16</t>
  </si>
  <si>
    <t>5.41</t>
  </si>
  <si>
    <t>lion_king_story_welch-ross_et_al_1999</t>
  </si>
  <si>
    <t>event materials are a story told by the experimenter with acompanying pictures</t>
  </si>
  <si>
    <t>this study examines the correlation between theory of mind and suggestability in children. They use a within subject design and two types of misinformation tests. The modified and the standard.</t>
  </si>
  <si>
    <t>141_01_02</t>
  </si>
  <si>
    <t>comparing control test and the original loftus design test on pre-scholers</t>
  </si>
  <si>
    <t>142_01</t>
  </si>
  <si>
    <t>142_01_01</t>
  </si>
  <si>
    <t>10.1016/S0885-2014(99)00013-1</t>
  </si>
  <si>
    <t>4.22</t>
  </si>
  <si>
    <t>3.43</t>
  </si>
  <si>
    <t>comparing straightforward vs misleading questions from a naive interviewer. accuracy is averaged over whether the children pass the false-belief task.</t>
  </si>
  <si>
    <t>table 2, p 431. Values are averages of the pass and fail columns</t>
  </si>
  <si>
    <t>4.712</t>
  </si>
  <si>
    <t>5.666</t>
  </si>
  <si>
    <t>john_amy_story_welch-ross_1999b</t>
  </si>
  <si>
    <t>the interviewer knowlege(naive vs knowlegeble) symbolises how much the interviewer knows of the source event. It was hypothesised that children with high ToM would take this into regard in the recall test</t>
  </si>
  <si>
    <t>0.351666667</t>
  </si>
  <si>
    <t>0.285833333</t>
  </si>
  <si>
    <t>0.093333333</t>
  </si>
  <si>
    <t>0.116666667</t>
  </si>
  <si>
    <t>142_01_02</t>
  </si>
  <si>
    <t>4.355</t>
  </si>
  <si>
    <t>3.885</t>
  </si>
  <si>
    <t>1.235</t>
  </si>
  <si>
    <t>1.045</t>
  </si>
  <si>
    <t>comparing straightforward vs misleading questions from a knowlegeble interviewer. accuracy is averaged over whether the children pass the false-belief task.</t>
  </si>
  <si>
    <t>4.713</t>
  </si>
  <si>
    <t>5.667</t>
  </si>
  <si>
    <t>0.362916667</t>
  </si>
  <si>
    <t>0.32375</t>
  </si>
  <si>
    <t>0.102916667</t>
  </si>
  <si>
    <t>0.087083333</t>
  </si>
  <si>
    <t>143_01</t>
  </si>
  <si>
    <t>143_01_01</t>
  </si>
  <si>
    <t>Van_Damme_2014</t>
  </si>
  <si>
    <t>Ilse Van Damme; Karolien Smets</t>
  </si>
  <si>
    <t>The power of emotion versus the power of suggestion: Memory for emotional events in the misinformation paradigm.</t>
  </si>
  <si>
    <t>Emotion</t>
  </si>
  <si>
    <t>10.1037/a0034629</t>
  </si>
  <si>
    <t>comparing mean recall on central details on low arousal postive valence</t>
  </si>
  <si>
    <t>figure 1. p 316. measures from the figure is extracted with a ruler.</t>
  </si>
  <si>
    <t>1.82</t>
  </si>
  <si>
    <t>IAPS_pictures_van_damme_et_al_2014</t>
  </si>
  <si>
    <t>positive valence with low arousal</t>
  </si>
  <si>
    <t>this is a 6X2X2 design. They show 6 pictures, 3 varying on valence and 3 varying in arousal and misinformation is manipulated between groups. there is manipulation on central and peripheral details in the PEI. We only extract central details due to missing values in the repport.</t>
  </si>
  <si>
    <t>0.135</t>
  </si>
  <si>
    <t>0.364</t>
  </si>
  <si>
    <t>comparing mean recall on central details on low arousal negative valence</t>
  </si>
  <si>
    <t>negative valence with low arousal</t>
  </si>
  <si>
    <t>0.356</t>
  </si>
  <si>
    <t>0.382</t>
  </si>
  <si>
    <t>comparing mean recall on central details on low arousal average valence</t>
  </si>
  <si>
    <t>1.84</t>
  </si>
  <si>
    <t>avarage valence with low arousal</t>
  </si>
  <si>
    <t>0.055</t>
  </si>
  <si>
    <t>comparing mean recall on central details on high arousal postive valence</t>
  </si>
  <si>
    <t>positive valence with high arousal</t>
  </si>
  <si>
    <t>0.945</t>
  </si>
  <si>
    <t>comparing mean recall on central details on high arousal negative valence</t>
  </si>
  <si>
    <t>negative valence with high arousal</t>
  </si>
  <si>
    <t>0.755</t>
  </si>
  <si>
    <t>0.331</t>
  </si>
  <si>
    <t>comparing mean recall on central details on average arousal average valence</t>
  </si>
  <si>
    <t>average valence with average arousal(AA).</t>
  </si>
  <si>
    <t>144_01</t>
  </si>
  <si>
    <t>144_01_01</t>
  </si>
  <si>
    <t>Chan_2018</t>
  </si>
  <si>
    <t>Elisha Chan; Helen M. Paterson; Celine van Golde</t>
  </si>
  <si>
    <t>The effects of repeatedly recalling a traumatic event on eyewitness memory and suggestibility</t>
  </si>
  <si>
    <t>10.1080/09658211.2018.1533563</t>
  </si>
  <si>
    <t>1.52</t>
  </si>
  <si>
    <t>trauma recall on peripheral details</t>
  </si>
  <si>
    <t>table 4, p.543</t>
  </si>
  <si>
    <t>19.06</t>
  </si>
  <si>
    <t>1.98</t>
  </si>
  <si>
    <t>0.568</t>
  </si>
  <si>
    <t>fatal_car_accident_takarangi_2012</t>
  </si>
  <si>
    <t>traumatic</t>
  </si>
  <si>
    <t>eyewitness</t>
  </si>
  <si>
    <t>this is a 4X4X2 study examing peripheral and central details on a traumatic car accident video. There is 4 RES conditions, one group does no recall, 3 groups do 4 recalls over a period of a week. Two weeks after the event they do a free recall test which is rated and scored on inclusions of certain details(5 per condition)</t>
  </si>
  <si>
    <t>0.304</t>
  </si>
  <si>
    <t>144_01_02</t>
  </si>
  <si>
    <t>2.21</t>
  </si>
  <si>
    <t>non-trauma recall on peripheral details</t>
  </si>
  <si>
    <t>table 4, p.544</t>
  </si>
  <si>
    <t>1.99</t>
  </si>
  <si>
    <t>144_01_03</t>
  </si>
  <si>
    <t>complete recall on peripheral detail</t>
  </si>
  <si>
    <t>table 4, p.545</t>
  </si>
  <si>
    <t>0.128</t>
  </si>
  <si>
    <t>144_01_04</t>
  </si>
  <si>
    <t>no recall on peripheral details</t>
  </si>
  <si>
    <t>table 4, p.546</t>
  </si>
  <si>
    <t>1.101</t>
  </si>
  <si>
    <t>1.36</t>
  </si>
  <si>
    <t>trauma_recall on central details</t>
  </si>
  <si>
    <t>table 4, p.547</t>
  </si>
  <si>
    <t>1.102</t>
  </si>
  <si>
    <t>0.048</t>
  </si>
  <si>
    <t>non-trauma recall on central details</t>
  </si>
  <si>
    <t>table 4, p.548</t>
  </si>
  <si>
    <t>1.103</t>
  </si>
  <si>
    <t>0.028</t>
  </si>
  <si>
    <t>0.096</t>
  </si>
  <si>
    <t>complete recall on central detail</t>
  </si>
  <si>
    <t>table 4, p.549</t>
  </si>
  <si>
    <t>1.104</t>
  </si>
  <si>
    <t>0.078</t>
  </si>
  <si>
    <t>1.04</t>
  </si>
  <si>
    <t>no recall on central details</t>
  </si>
  <si>
    <t>table 4, p.550</t>
  </si>
  <si>
    <t>1.105</t>
  </si>
  <si>
    <t>3.69</t>
  </si>
  <si>
    <t>2.65</t>
  </si>
  <si>
    <t>8.67</t>
  </si>
  <si>
    <t>5.42</t>
  </si>
  <si>
    <t>6.65</t>
  </si>
  <si>
    <t>3.71</t>
  </si>
  <si>
    <t>7.45</t>
  </si>
  <si>
    <t>5.57</t>
  </si>
  <si>
    <t>3.37</t>
  </si>
  <si>
    <t>7.22</t>
  </si>
  <si>
    <t>2.32</t>
  </si>
  <si>
    <t>3.46</t>
  </si>
  <si>
    <t>1.78</t>
  </si>
  <si>
    <t>145_01</t>
  </si>
  <si>
    <t>145_01_01</t>
  </si>
  <si>
    <t>belli</t>
  </si>
  <si>
    <t>10.1037//0096-3445.118.1.72</t>
  </si>
  <si>
    <t>3.42</t>
  </si>
  <si>
    <t>mean recall on the misled two control intems</t>
  </si>
  <si>
    <t>table 4, p.76</t>
  </si>
  <si>
    <t>A standard early experiment using a within subjects design.</t>
  </si>
  <si>
    <t>145_02</t>
  </si>
  <si>
    <t>145_02_01</t>
  </si>
  <si>
    <t>2.27</t>
  </si>
  <si>
    <t>mean recall on the two misled and the two control intems</t>
  </si>
  <si>
    <t>table 5, p.77</t>
  </si>
  <si>
    <t>18.6</t>
  </si>
  <si>
    <t>0.360833333</t>
  </si>
  <si>
    <t>0.189166667</t>
  </si>
  <si>
    <t>146_02</t>
  </si>
  <si>
    <t>146_02_01</t>
  </si>
  <si>
    <t>10.3758/BF03197042</t>
  </si>
  <si>
    <t>comparing recall of correct colour pitcher hue on blue misled group vs control condition(no PEI)</t>
  </si>
  <si>
    <t>table 4, p.323</t>
  </si>
  <si>
    <t>0.616</t>
  </si>
  <si>
    <t>marcia_slides_belli_1988</t>
  </si>
  <si>
    <t>manipulated_event_slides</t>
  </si>
  <si>
    <t>this is a between subject design with three conditions, misled(yellow), misled(blue) and control(no PEI). the recall test is a recognition test on a colour wheel. we compare the corrct recall of color green on across conditions.</t>
  </si>
  <si>
    <t>0.103</t>
  </si>
  <si>
    <t>comparing recall of correct colour pitcher hue on yellow misled group vs control condition(no PEI)</t>
  </si>
  <si>
    <t>table 4, p.324</t>
  </si>
  <si>
    <t>147_01</t>
  </si>
  <si>
    <t>147_01_01</t>
  </si>
  <si>
    <t>Belli_1993</t>
  </si>
  <si>
    <t>Robert F. Belli</t>
  </si>
  <si>
    <t>Failure of Interpolated Tests in Inducing Memory Impairment with Final Modified Tests: Evidence Unfavorable to the Blocking Hypothesis</t>
  </si>
  <si>
    <t>10.2307/1423184</t>
  </si>
  <si>
    <t>comparing recall accuracy on misled and non-misled items. That is, reporting of the the event item as response to the intrapolated test</t>
  </si>
  <si>
    <t>table 1, p.414</t>
  </si>
  <si>
    <t>interpolated_recall</t>
  </si>
  <si>
    <t>A standard within subject ME design. though using a peculiar test - interpolaetd recall. they also conduct the modified test AFTER the first recall. So the modified test results are dependent on the previous test.</t>
  </si>
  <si>
    <t>0.456</t>
  </si>
  <si>
    <t>comparing recall accuracy on misled and non-misled items through reporting of the correct detail on the modified test.</t>
  </si>
  <si>
    <t>148_01</t>
  </si>
  <si>
    <t>148_01_01</t>
  </si>
  <si>
    <t>10.3758/BF03202760</t>
  </si>
  <si>
    <t>4.417</t>
  </si>
  <si>
    <t>2.708</t>
  </si>
  <si>
    <t>2.61</t>
  </si>
  <si>
    <t>comparing recall on misled and control items</t>
  </si>
  <si>
    <t>p.42</t>
  </si>
  <si>
    <t>18.8</t>
  </si>
  <si>
    <t>Standard within subject ME design. Not clear how many items in total, they state 16 question in the procedure, but then they say it was 144 questions</t>
  </si>
  <si>
    <t>0.47225</t>
  </si>
  <si>
    <t>0.368083333</t>
  </si>
  <si>
    <t>0.225666667</t>
  </si>
  <si>
    <t>0.2175</t>
  </si>
  <si>
    <t>148_02</t>
  </si>
  <si>
    <t>148_02_01</t>
  </si>
  <si>
    <t>p.44</t>
  </si>
  <si>
    <t>Standard within subject ME design, this time one high school students</t>
  </si>
  <si>
    <t>148_03</t>
  </si>
  <si>
    <t>148_03_01</t>
  </si>
  <si>
    <t>comparing recall in pure control and misled conditions.</t>
  </si>
  <si>
    <t>figure 1, p.48, data extracted with ruler</t>
  </si>
  <si>
    <t>148_04</t>
  </si>
  <si>
    <t>148_04_01</t>
  </si>
  <si>
    <t>figure 2, p.519</t>
  </si>
  <si>
    <t>20.8</t>
  </si>
  <si>
    <t>149_01</t>
  </si>
  <si>
    <t>149_01_01</t>
  </si>
  <si>
    <t>Belli_1992</t>
  </si>
  <si>
    <t>Robert F. Belli; Paul D. Windschitl; Thomas T. McCarthy; Steve E. Winfrey</t>
  </si>
  <si>
    <t>Detecting memory impairment with a modified test procedure: Manipulating retention interval with centrally presented event items.</t>
  </si>
  <si>
    <t>10.1037/0278-7393.18.2.356</t>
  </si>
  <si>
    <t>1.89</t>
  </si>
  <si>
    <t>comparing recall on neutral control items and misled items.</t>
  </si>
  <si>
    <t>p.362</t>
  </si>
  <si>
    <t>0.639</t>
  </si>
  <si>
    <t>mother_child_slides_belli_et_al_1992</t>
  </si>
  <si>
    <t>standard within subjects ME design usign a forced choice test between event items and a novel item. Mean recall and SD was exactly the same across conditions</t>
  </si>
  <si>
    <t>149_02</t>
  </si>
  <si>
    <t>149_02_01</t>
  </si>
  <si>
    <t>1.33</t>
  </si>
  <si>
    <t>p. 363</t>
  </si>
  <si>
    <t>0.681</t>
  </si>
  <si>
    <t>one week retention interval between event and recall + exposure</t>
  </si>
  <si>
    <t>standard within subjects ME design usign a forced choice test between event items and a novel item. Correct responses were analyzed both by treating subjects as a random effect and by treating items as a random effect.</t>
  </si>
  <si>
    <t>0.345</t>
  </si>
  <si>
    <t>149_03</t>
  </si>
  <si>
    <t>149_03_01</t>
  </si>
  <si>
    <t>five days retention interval between event and recall + exposure</t>
  </si>
  <si>
    <t>149_04</t>
  </si>
  <si>
    <t>149_04_01</t>
  </si>
  <si>
    <t>1.71</t>
  </si>
  <si>
    <t>p. 364</t>
  </si>
  <si>
    <t>this is identical to the other experiments but the exposure time was reduced.</t>
  </si>
  <si>
    <t>0.855</t>
  </si>
  <si>
    <t>150_01</t>
  </si>
  <si>
    <t>150_01_01</t>
  </si>
  <si>
    <t>Blank_1998</t>
  </si>
  <si>
    <t>Hartmut Blank</t>
  </si>
  <si>
    <t>Memory States and Memory Tasks: An Integrative Framework for Eyewitness Memory and Suggestibility</t>
  </si>
  <si>
    <t>10.1080/741943086</t>
  </si>
  <si>
    <t>de-at</t>
  </si>
  <si>
    <t>at</t>
  </si>
  <si>
    <t>3 GBP</t>
  </si>
  <si>
    <t>comparing experimental(misled) and control conditions in the standard group. SDs were extracted from the 95% CI by dividing the interval by 4 and converting the standard error to a SD.</t>
  </si>
  <si>
    <t>table 2, p.493</t>
  </si>
  <si>
    <t>tourist_information_slides_blank_1998</t>
  </si>
  <si>
    <t>one teacher tok part in the experiment as a subject. demographics are collapsed across conditions</t>
  </si>
  <si>
    <t>150_01_02</t>
  </si>
  <si>
    <t>0.389</t>
  </si>
  <si>
    <t>comparing experimental(misled) and control conditions in the enlightenment group. SDs were extracted from the 95% CI by dividing the interval by 4 and converting the standard error to a SD.</t>
  </si>
  <si>
    <t>The enlightnend group is privy to the puropus of the study and therefore warned that the PEI will be misleadning.</t>
  </si>
  <si>
    <t>151_01</t>
  </si>
  <si>
    <t>151_01_01</t>
  </si>
  <si>
    <t>gobbo</t>
  </si>
  <si>
    <t>Gobbo_2002</t>
  </si>
  <si>
    <t>Camilla Gobbo; Carolina Mega; Margaret-Ellen Pipe</t>
  </si>
  <si>
    <t>Does the Nature of the Experience Influence Suggestibility? A Study of Children{\textquotesingle}s Event Memory</t>
  </si>
  <si>
    <t>10.1006/jecp.2002.2662</t>
  </si>
  <si>
    <t>comparing imidiate recall of leading and misled leading questions on three-year-olds in the narration condition.</t>
  </si>
  <si>
    <t>table 2,p. 510</t>
  </si>
  <si>
    <t>3.167</t>
  </si>
  <si>
    <t>3.97</t>
  </si>
  <si>
    <t>play_session_gobbo_et_al_2002</t>
  </si>
  <si>
    <t>between subjects conditions are calculated by dividing the total sample in to equal sizes.</t>
  </si>
  <si>
    <t>151_01_02</t>
  </si>
  <si>
    <t>comparing imidiate recall of leading and misled leading questions on three-year-olds in the observation condition.</t>
  </si>
  <si>
    <t>table 2,p. 511</t>
  </si>
  <si>
    <t>children are interviewed about making salt dough and building items of the salt dough. How many poat event recalls is therefore hard o to estimate but we have one recall prior to the imidiate first recall test. And in the week following they have an interview again and then another recall, making the total number of recalls prior to the final recall 3.</t>
  </si>
  <si>
    <t>151_01_03</t>
  </si>
  <si>
    <t>comparing imidiate recall of leading and misled leading questions on three-year-olds in the participation condition.</t>
  </si>
  <si>
    <t>table 2,p. 512</t>
  </si>
  <si>
    <t>0.395</t>
  </si>
  <si>
    <t>comparing  recall of leading and misled leading questions on three-year-olds in the narration condition after one week.</t>
  </si>
  <si>
    <t>table 2,p. 513</t>
  </si>
  <si>
    <t>comparing  recall of leading and misled leading questions on three-year-olds in the observation condition after one week.</t>
  </si>
  <si>
    <t>table 2,p. 514</t>
  </si>
  <si>
    <t>comparing  recall of leading and misled leading questions on three-year-olds in the participation condition after one week.</t>
  </si>
  <si>
    <t>table 2,p. 515</t>
  </si>
  <si>
    <t>151_01_04</t>
  </si>
  <si>
    <t>comparing imidiate recall of leading and misled leading questions on five-year-olds in the narration condition.</t>
  </si>
  <si>
    <t>5.33</t>
  </si>
  <si>
    <t>5.083</t>
  </si>
  <si>
    <t>151_01_05</t>
  </si>
  <si>
    <t>comparing imidiate recall of leading and misled leading questions on five-year-olds in the observation condition.</t>
  </si>
  <si>
    <t>151_01_06</t>
  </si>
  <si>
    <t>comparing imidiate recall of leading and misled leading questions on five-year-olds in the participation condition.</t>
  </si>
  <si>
    <t>comparing  recall of leading and misled leading questions on five-year-olds in the narration condition after one week.</t>
  </si>
  <si>
    <t>comparing  recall of leading and misled leading questions on five-year-olds in the observation condition after one week.</t>
  </si>
  <si>
    <t>comparing  recall of leading and misled leading questions on five-year-olds in the participation condition after one week.</t>
  </si>
  <si>
    <t>children are interviewed about making salt dough and building items of the salt dough. How many poat event recalls is therefore hard o to estimate but we have one recall prior to the imidiate first recall test. And in the week following they have an interview again and then another recall, making the total number of recalls prior to the final recall 3. In the paper a standard deviation is reported for a mean perfect recall, this was changes to 0 in the total accuracy given that it is the only plausible value.</t>
  </si>
  <si>
    <t>151_02</t>
  </si>
  <si>
    <t>151_02_01</t>
  </si>
  <si>
    <t>39.333</t>
  </si>
  <si>
    <t>comparing accuracy on rehersed itemes between immidiate misinformation and control(no PEI) conditions</t>
  </si>
  <si>
    <t>5.3</t>
  </si>
  <si>
    <t>0.534</t>
  </si>
  <si>
    <t>group sizes and demographics are infered from the total sample.</t>
  </si>
  <si>
    <t>children interviewed about a pirate playsession with various delays.</t>
  </si>
  <si>
    <t>comparing accuracy on new itemes between immidiate misinformation and control(no PEI) conditions</t>
  </si>
  <si>
    <t>figure 2, p.520</t>
  </si>
  <si>
    <t>comparing accuracy on rehersed itemes between delayed misinformation and control(no PEI) conditions</t>
  </si>
  <si>
    <t>figure 2, p.521</t>
  </si>
  <si>
    <t>comparing accuracy on new itemes between delayed misinformation and control(no PEI) conditions</t>
  </si>
  <si>
    <t>figure 2, p.522</t>
  </si>
  <si>
    <t>152_02</t>
  </si>
  <si>
    <t>152_02_01</t>
  </si>
  <si>
    <t>braun</t>
  </si>
  <si>
    <t>Braun_2020</t>
  </si>
  <si>
    <t>Blair E. Braun; Maria S. Zaragoza; Quin M. Chrobak; Jaruda Ithisuphalap</t>
  </si>
  <si>
    <t>Correcting eyewitness suggestibility: does explanatory role predict resistance to correction?</t>
  </si>
  <si>
    <t>10.1080/09658211.2020.1854788</t>
  </si>
  <si>
    <t>comparing free recall between misled and non-misled participants who recieved explanatory misinformation on the TP prank without correction</t>
  </si>
  <si>
    <t>calculated from the open data set. values for misled participants can be viewed in figure 5, p.71</t>
  </si>
  <si>
    <t>There are differences between how explanatory the misinformation is. A explanatory piece of information gives PEI and an implication of what it causes. A non-explanatory piece of PEI does not do this.</t>
  </si>
  <si>
    <t>A study examining free recall of two items, a spider item and a prank item. It employs warrnings and different types of misinformation. I is a 2X2X2 design with between subjects comparisons of misinformation. Values was manually extracted from the data, interestingly, we have two additional observations compared to what is reported in the article.</t>
  </si>
  <si>
    <t>152_02_02</t>
  </si>
  <si>
    <t>0.014</t>
  </si>
  <si>
    <t>0.03</t>
  </si>
  <si>
    <t>comparing free recall between misled and non-misled participants who recieved explanatory misinformation on the TP prank with correction</t>
  </si>
  <si>
    <t>calculated from the open data set. values for misled participants can be viewed in figure 5, p.72</t>
  </si>
  <si>
    <t>0.986</t>
  </si>
  <si>
    <t>0.97</t>
  </si>
  <si>
    <t>0.027</t>
  </si>
  <si>
    <t>comparing free recall between misled and non-misled participants who recieved non-explanatory misinformation on the TP prank without correction</t>
  </si>
  <si>
    <t>calculated from the open data set. values for misled participants can be viewed in figure 5, p.73</t>
  </si>
  <si>
    <t>comparing free recall between misled and non-misled participants who recieved non-explanatory misinformation on the TP prank with correction</t>
  </si>
  <si>
    <t>calculated from the open data set. values for misled participants can be viewed in figure 5, p.74</t>
  </si>
  <si>
    <t>comparing free recall between misled and non-misled participants who recieved explanatory misinformation on the spider question without correction</t>
  </si>
  <si>
    <t>calculated from the open data set. values for misled participants can be viewed in figure 5, p.75</t>
  </si>
  <si>
    <t>0.622</t>
  </si>
  <si>
    <t>0.043</t>
  </si>
  <si>
    <t>0.045</t>
  </si>
  <si>
    <t>comparing free recall between misled and non-misled participants who recieved explanatory misinformation on the spider question with correction</t>
  </si>
  <si>
    <t>calculated from the open data set. values for misled participants can be viewed in figure 5, p.76</t>
  </si>
  <si>
    <t>0.957</t>
  </si>
  <si>
    <t>0.955</t>
  </si>
  <si>
    <t>0.167</t>
  </si>
  <si>
    <t>comparing free recall between misled and non-misled participants who recieved non-explanatory misinformation on the spider without correction</t>
  </si>
  <si>
    <t>calculated from the open data set. values for misled participants can be viewed in figure 5, p.77</t>
  </si>
  <si>
    <t>comparing free recall between misled and non-misled participants who recieved non-explanatory misinformation on the spider with correction</t>
  </si>
  <si>
    <t>calculated from the open data set. values for misled participants can be viewed in figure 5, p.78</t>
  </si>
  <si>
    <t>153_01</t>
  </si>
  <si>
    <t>153_01_01</t>
  </si>
  <si>
    <t>zajac</t>
  </si>
  <si>
    <t>10.1037/1076-898X.9.3.187</t>
  </si>
  <si>
    <t>2.75</t>
  </si>
  <si>
    <t>0.959</t>
  </si>
  <si>
    <t>comparing direct examination accuracy between misled and non-misled children.</t>
  </si>
  <si>
    <t>figure 3, p.198 extracted using a ruler.</t>
  </si>
  <si>
    <t>0.543</t>
  </si>
  <si>
    <t>police_station_visit_zajac_2003</t>
  </si>
  <si>
    <t>the misinformed children are interviewed two times 2 and 4 times after the event.</t>
  </si>
  <si>
    <t>A field study about if cross-examination is suitable for children. We only axtract the accuracy scores from the event recall prior to the cross-examination.</t>
  </si>
  <si>
    <t>0.6875</t>
  </si>
  <si>
    <t>0.23975</t>
  </si>
  <si>
    <t>154_01</t>
  </si>
  <si>
    <t>154_01_01</t>
  </si>
  <si>
    <t>Zajac_2009</t>
  </si>
  <si>
    <t>Rachel Zajac; Nicola Henderson</t>
  </si>
  <si>
    <t>Don{\textquotesingle}t it make my brown eyes blue: Co-witness misinformation about a target{\textquotesingle}s appearance can impair target-absent line-up performance</t>
  </si>
  <si>
    <t>10.1080/09658210802623950</t>
  </si>
  <si>
    <t>comparing report/recall of blue eyes on a perpertrraitor</t>
  </si>
  <si>
    <t>p.269</t>
  </si>
  <si>
    <t>theft_video_zajac_2009</t>
  </si>
  <si>
    <t>cowittness</t>
  </si>
  <si>
    <t>This study examines eyewitness identification over three experiments. The extracted values are on proportion of eye colour reports and mean control/misled questions.</t>
  </si>
  <si>
    <t>0.921</t>
  </si>
  <si>
    <t>154_01_02</t>
  </si>
  <si>
    <t>comparing recall accuracy on misled and control items.</t>
  </si>
  <si>
    <t>p.274</t>
  </si>
  <si>
    <t>155_01</t>
  </si>
  <si>
    <t>155_01_01</t>
  </si>
  <si>
    <t>west</t>
  </si>
  <si>
    <t>West_2013</t>
  </si>
  <si>
    <t>R. L. West; K. R. Stone</t>
  </si>
  <si>
    <t>Age Differences in Eyewitness Memory for a Realistic Event</t>
  </si>
  <si>
    <t>10.1093/geronb/gbt014</t>
  </si>
  <si>
    <t>6.32</t>
  </si>
  <si>
    <t>4.53</t>
  </si>
  <si>
    <t>comparing misled and control conditions on older adults in the intentional encoding condition</t>
  </si>
  <si>
    <t>table 1, p.342</t>
  </si>
  <si>
    <t>72.3</t>
  </si>
  <si>
    <t>5.17</t>
  </si>
  <si>
    <t>scripted_intrusion_west_2013</t>
  </si>
  <si>
    <t>the event material is an intrusion by another researcher.</t>
  </si>
  <si>
    <t>This is a between subjects design comparing older and younger adults.</t>
  </si>
  <si>
    <t>0.574545455</t>
  </si>
  <si>
    <t>0.411818182</t>
  </si>
  <si>
    <t>0.196363636</t>
  </si>
  <si>
    <t>0.126363636</t>
  </si>
  <si>
    <t>155_01_02</t>
  </si>
  <si>
    <t>4.15</t>
  </si>
  <si>
    <t>3.53</t>
  </si>
  <si>
    <t>1.69</t>
  </si>
  <si>
    <t>1.62</t>
  </si>
  <si>
    <t>comparing misled and control conditions on older adults in the incidentall encoding condition</t>
  </si>
  <si>
    <t>table 1, p.343</t>
  </si>
  <si>
    <t>0.377272727</t>
  </si>
  <si>
    <t>0.320909091</t>
  </si>
  <si>
    <t>0.153636364</t>
  </si>
  <si>
    <t>0.147272727</t>
  </si>
  <si>
    <t>155_01_03</t>
  </si>
  <si>
    <t>7.29</t>
  </si>
  <si>
    <t>6.55</t>
  </si>
  <si>
    <t>1.32</t>
  </si>
  <si>
    <t>comparing misled and control items on younger adults in the intentional encoding condition</t>
  </si>
  <si>
    <t>table 1, p.344</t>
  </si>
  <si>
    <t>0.662727273</t>
  </si>
  <si>
    <t>0.595454545</t>
  </si>
  <si>
    <t>0.125454545</t>
  </si>
  <si>
    <t>155_01_04</t>
  </si>
  <si>
    <t>5.62</t>
  </si>
  <si>
    <t>5.32</t>
  </si>
  <si>
    <t>comparing misled and control conditions on younger adults in the incidentall encoding condition</t>
  </si>
  <si>
    <t>table 1, p.345</t>
  </si>
  <si>
    <t>0.510909091</t>
  </si>
  <si>
    <t>0.483636364</t>
  </si>
  <si>
    <t>0.154545455</t>
  </si>
  <si>
    <t>7.26</t>
  </si>
  <si>
    <t>6.84</t>
  </si>
  <si>
    <t>3.48</t>
  </si>
  <si>
    <t>3.75</t>
  </si>
  <si>
    <t>comparing free recall in misled and control conditions on older adults in the intentional encoding condition</t>
  </si>
  <si>
    <t>table 2, p.343</t>
  </si>
  <si>
    <t>the free recall has a max score of 39.</t>
  </si>
  <si>
    <t>0.186153846</t>
  </si>
  <si>
    <t>0.175384615</t>
  </si>
  <si>
    <t>0.089230769</t>
  </si>
  <si>
    <t>0.096153846</t>
  </si>
  <si>
    <t>3.55</t>
  </si>
  <si>
    <t>4.89</t>
  </si>
  <si>
    <t>2.7</t>
  </si>
  <si>
    <t>comparing free recall in misled and control conditions on older adults in the incidentall encoding condition</t>
  </si>
  <si>
    <t>table 2, p.344</t>
  </si>
  <si>
    <t>0.091025641</t>
  </si>
  <si>
    <t>0.125384615</t>
  </si>
  <si>
    <t>0.069230769</t>
  </si>
  <si>
    <t>0.085897436</t>
  </si>
  <si>
    <t>9.32</t>
  </si>
  <si>
    <t>9.65</t>
  </si>
  <si>
    <t>3.31</t>
  </si>
  <si>
    <t>3.01</t>
  </si>
  <si>
    <t>comparing free recall in misled and control items on younger adults in the intentional encoding condition</t>
  </si>
  <si>
    <t>table 2, p.345</t>
  </si>
  <si>
    <t>0.238974359</t>
  </si>
  <si>
    <t>0.247435897</t>
  </si>
  <si>
    <t>0.084871795</t>
  </si>
  <si>
    <t>0.077179487</t>
  </si>
  <si>
    <t>6.69</t>
  </si>
  <si>
    <t>8.32</t>
  </si>
  <si>
    <t>3.06</t>
  </si>
  <si>
    <t>comparing free recall in misled and control conditions on younger adults in the incidentall encoding condition</t>
  </si>
  <si>
    <t>table 2, p.346</t>
  </si>
  <si>
    <t>0.171538462</t>
  </si>
  <si>
    <t>0.213333333</t>
  </si>
  <si>
    <t>0.078461538</t>
  </si>
  <si>
    <t>0.089487179</t>
  </si>
  <si>
    <t>156_01</t>
  </si>
  <si>
    <t>156_01_01</t>
  </si>
  <si>
    <t>weinberg</t>
  </si>
  <si>
    <t>10.3758/BF03197667</t>
  </si>
  <si>
    <t>0.926</t>
  </si>
  <si>
    <t>0.626</t>
  </si>
  <si>
    <t>comparing misled and control groups on the stop-yield recognitoin test</t>
  </si>
  <si>
    <t>table 1, p.103</t>
  </si>
  <si>
    <t>This experiment tries to see is ME is due to demand, that is, what is expected to answere based on the question.</t>
  </si>
  <si>
    <t>156_01_02</t>
  </si>
  <si>
    <t>0.604</t>
  </si>
  <si>
    <t>comparing misled and control groups on the yield-yield recognitoin test</t>
  </si>
  <si>
    <t>table 1, p.104</t>
  </si>
  <si>
    <t>157_01</t>
  </si>
  <si>
    <t>157_01_01</t>
  </si>
  <si>
    <t>luke</t>
  </si>
  <si>
    <t>Luke_2017</t>
  </si>
  <si>
    <t>Timothy J. Luke; William E. Crozier; Deryn Strange</t>
  </si>
  <si>
    <t>Memory errors in police interviews: The bait question as a source of misinformation.</t>
  </si>
  <si>
    <t>10.1016/j.jarmac.2017.01.011</t>
  </si>
  <si>
    <t>0.767</t>
  </si>
  <si>
    <t>comparing accuracy on control and misled items in the pilot study</t>
  </si>
  <si>
    <t>p.264</t>
  </si>
  <si>
    <t>0.663</t>
  </si>
  <si>
    <t>mock_interrogation_luke_et_al_2017</t>
  </si>
  <si>
    <t>mock_interogation</t>
  </si>
  <si>
    <t>This study examines if bait questions in a mock itnerogation can serve as misinformation.</t>
  </si>
  <si>
    <t>157_02</t>
  </si>
  <si>
    <t>157_02_01</t>
  </si>
  <si>
    <t>mturk</t>
  </si>
  <si>
    <t>0.796</t>
  </si>
  <si>
    <t>comparing accuracy on contrl and misled items</t>
  </si>
  <si>
    <t>157_03</t>
  </si>
  <si>
    <t>157_03_01</t>
  </si>
  <si>
    <t>0.832</t>
  </si>
  <si>
    <t>0.206</t>
  </si>
  <si>
    <t>p.265</t>
  </si>
  <si>
    <t>157_04</t>
  </si>
  <si>
    <t>157_04_01</t>
  </si>
  <si>
    <t>comparing control and misled items without warning</t>
  </si>
  <si>
    <t>extracted using published data</t>
  </si>
  <si>
    <t>38.4</t>
  </si>
  <si>
    <t>36.5</t>
  </si>
  <si>
    <t>12.49</t>
  </si>
  <si>
    <t>157_04_02</t>
  </si>
  <si>
    <t>comparing control and misled items with basic post warning</t>
  </si>
  <si>
    <t>38.126</t>
  </si>
  <si>
    <t>12.327</t>
  </si>
  <si>
    <t>0.744</t>
  </si>
  <si>
    <t>157_04_03</t>
  </si>
  <si>
    <t>0.257</t>
  </si>
  <si>
    <t>comparing control and misled items with bait question post warning</t>
  </si>
  <si>
    <t>38.854</t>
  </si>
  <si>
    <t>12.383</t>
  </si>
  <si>
    <t>157_04_04</t>
  </si>
  <si>
    <t>comparing control and misled items with basic pre warning</t>
  </si>
  <si>
    <t>41.3</t>
  </si>
  <si>
    <t>157_04_05</t>
  </si>
  <si>
    <t>0.517</t>
  </si>
  <si>
    <t>0.264</t>
  </si>
  <si>
    <t>comparing control and misled items with bait question pre warning</t>
  </si>
  <si>
    <t>36.61</t>
  </si>
  <si>
    <t>12.43</t>
  </si>
  <si>
    <t>157_05</t>
  </si>
  <si>
    <t>157_05_01</t>
  </si>
  <si>
    <t>38.41</t>
  </si>
  <si>
    <t>11.739</t>
  </si>
  <si>
    <t>0.659</t>
  </si>
  <si>
    <t>157_05_02</t>
  </si>
  <si>
    <t>0.857</t>
  </si>
  <si>
    <t>35.98</t>
  </si>
  <si>
    <t>34.5</t>
  </si>
  <si>
    <t>9.23</t>
  </si>
  <si>
    <t>157_05_03</t>
  </si>
  <si>
    <t>0.776</t>
  </si>
  <si>
    <t>37.88</t>
  </si>
  <si>
    <t>12.622</t>
  </si>
  <si>
    <t>157_05_04</t>
  </si>
  <si>
    <t>comparing control and misled items with super obvious post warning</t>
  </si>
  <si>
    <t>37.63</t>
  </si>
  <si>
    <t>11.755</t>
  </si>
  <si>
    <t>157_05_05</t>
  </si>
  <si>
    <t>35.88</t>
  </si>
  <si>
    <t>33.5</t>
  </si>
  <si>
    <t>13.368</t>
  </si>
  <si>
    <t>0.571</t>
  </si>
  <si>
    <t>157_05_06</t>
  </si>
  <si>
    <t>0.591</t>
  </si>
  <si>
    <t>0.163</t>
  </si>
  <si>
    <t>36.53</t>
  </si>
  <si>
    <t>10.842</t>
  </si>
  <si>
    <t>157_05_07</t>
  </si>
  <si>
    <t>0.581</t>
  </si>
  <si>
    <t>comparing control and misled items with super obvious pre warning</t>
  </si>
  <si>
    <t>34.67</t>
  </si>
  <si>
    <t>11.165</t>
  </si>
  <si>
    <t>0.429</t>
  </si>
  <si>
    <t>158_01</t>
  </si>
  <si>
    <t>158_01_01</t>
  </si>
  <si>
    <t>mahe</t>
  </si>
  <si>
    <t>Mah__2015</t>
  </si>
  <si>
    <t>A. Mah{\'{e}}; Y. Corson; N. Verrier; M. Payoux</t>
  </si>
  <si>
    <t>Misinformation effect and centrality</t>
  </si>
  <si>
    <t>European Review of Applied Psychology</t>
  </si>
  <si>
    <t>10.1016/j.erap.2015.03.001</t>
  </si>
  <si>
    <t>comparing accuracy on misleading and neutral items concerning central details</t>
  </si>
  <si>
    <t>p. 158</t>
  </si>
  <si>
    <t>0.842</t>
  </si>
  <si>
    <t>z_film</t>
  </si>
  <si>
    <t>This study compares recal lon central and peripherall details. The numebr of items concerning each type is unclear. Demographics repersent the entire sample.</t>
  </si>
  <si>
    <t>comparing accuracy on misleading and neutral items concerning peripheral details</t>
  </si>
  <si>
    <t>p. 159</t>
  </si>
  <si>
    <t>0.843</t>
  </si>
  <si>
    <t>159_01</t>
  </si>
  <si>
    <t>159_01_01</t>
  </si>
  <si>
    <t>tousignant</t>
  </si>
  <si>
    <t>10.3758/BF03202511</t>
  </si>
  <si>
    <t>0.293</t>
  </si>
  <si>
    <t>0.443</t>
  </si>
  <si>
    <t>comparing misled and control conditions. means and SDs were calculated from all the items.</t>
  </si>
  <si>
    <t>table 1, p. 332</t>
  </si>
  <si>
    <t>pick_pocket_slides_tousignant_et_al_1986</t>
  </si>
  <si>
    <t>0.557</t>
  </si>
  <si>
    <t>160_01</t>
  </si>
  <si>
    <t>160_01_01</t>
  </si>
  <si>
    <t>shuster</t>
  </si>
  <si>
    <t>3.38</t>
  </si>
  <si>
    <t>0.859</t>
  </si>
  <si>
    <t>comparing control(unbiased) with misled</t>
  </si>
  <si>
    <t>table 1, p.54</t>
  </si>
  <si>
    <t>4.382</t>
  </si>
  <si>
    <t>0.478</t>
  </si>
  <si>
    <t>loren_story_ceci_1987</t>
  </si>
  <si>
    <t>pictures</t>
  </si>
  <si>
    <t>sample sizes was infered from total sample size and t-statistics. ages for each condition is the average.</t>
  </si>
  <si>
    <t>0.21475</t>
  </si>
  <si>
    <t>0.1475</t>
  </si>
  <si>
    <t>1.02</t>
  </si>
  <si>
    <t>comparing control(unbiased) with pre-warned misled</t>
  </si>
  <si>
    <t>0.479</t>
  </si>
  <si>
    <t>0.7775</t>
  </si>
  <si>
    <t>3.26</t>
  </si>
  <si>
    <t>0.752</t>
  </si>
  <si>
    <t>comparing control(unbiased) with postwarned misled</t>
  </si>
  <si>
    <t>161_01</t>
  </si>
  <si>
    <t>161_01_01</t>
  </si>
  <si>
    <t>schwarts-kenney</t>
  </si>
  <si>
    <t>51.55</t>
  </si>
  <si>
    <t>F(1,70)</t>
  </si>
  <si>
    <t>comparing control and misled items</t>
  </si>
  <si>
    <t>p.5</t>
  </si>
  <si>
    <t>play_session_gumby_schwartz-kenney_1992</t>
  </si>
  <si>
    <t>examine childrens recall of a play session using free recall, recognition and prop-selection. Only main effects of recognition and prop-selectoin are extracted due to missinf information in the report.</t>
  </si>
  <si>
    <t>I think this is part of a dissertation</t>
  </si>
  <si>
    <t>23.34</t>
  </si>
  <si>
    <t>162_01</t>
  </si>
  <si>
    <t>162_01_01</t>
  </si>
  <si>
    <t>smith</t>
  </si>
  <si>
    <t>Smith_2017</t>
  </si>
  <si>
    <t>Kendra C. Smith; Kristi S. Multhaup; Rivka C. Ihejirika</t>
  </si>
  <si>
    <t>From Eyewitness to Academic Contexts: Examining the Effect of Misinformation in First and Second Languages</t>
  </si>
  <si>
    <t>10.1002/acp.3352</t>
  </si>
  <si>
    <t>L1 same</t>
  </si>
  <si>
    <t>figure 3, p. 550. Control values are extracted using a ruler.</t>
  </si>
  <si>
    <t>20.51</t>
  </si>
  <si>
    <t>lectures_marian_fausey_2006</t>
  </si>
  <si>
    <t>lecture_notes</t>
  </si>
  <si>
    <t>examines biliguals getting misinofrmation through lecture notes in another language than the lecutre was conducted in.</t>
  </si>
  <si>
    <t>L2 same</t>
  </si>
  <si>
    <t>L1 cross</t>
  </si>
  <si>
    <t>L2 cross</t>
  </si>
  <si>
    <t>.78</t>
  </si>
  <si>
    <t>.364</t>
  </si>
  <si>
    <t>.319</t>
  </si>
  <si>
    <t>.84</t>
  </si>
  <si>
    <t>163_01</t>
  </si>
  <si>
    <t>163_01_01</t>
  </si>
  <si>
    <t>trouvÈ</t>
  </si>
  <si>
    <t>Trouve_1992</t>
  </si>
  <si>
    <t>Raymond J. Trouve; Terry M. Libkuman</t>
  </si>
  <si>
    <t>Eyewitness Performance of Personality Types as a Function of Induced Arousal</t>
  </si>
  <si>
    <t>10.2307/1423196</t>
  </si>
  <si>
    <t>comparing no aurousal extrovert/sensate individuals on miseld and control items</t>
  </si>
  <si>
    <t>table 1, p.425</t>
  </si>
  <si>
    <t>this study compares recall on different arousal conditions and personality types.</t>
  </si>
  <si>
    <t>163_01_02</t>
  </si>
  <si>
    <t>comparing no aurousal extrovert/intuitive individuals on miseld and control items</t>
  </si>
  <si>
    <t>163_01_03</t>
  </si>
  <si>
    <t>comparing no aurousal introvert/sensate individuals on miseld and control items</t>
  </si>
  <si>
    <t>163_01_04</t>
  </si>
  <si>
    <t>comparing no aurousal introvert/intuitive individuals on miseld and control items</t>
  </si>
  <si>
    <t>163_01_05</t>
  </si>
  <si>
    <t>comparing early aurousal extrovert/sensate individuals on miseld and control items</t>
  </si>
  <si>
    <t>163_01_06</t>
  </si>
  <si>
    <t>comparing early aurousal extrovert/intuitive individuals on miseld and control items</t>
  </si>
  <si>
    <t>163_01_07</t>
  </si>
  <si>
    <t>comparing early aurousal introvert/sensate individuals on miseld and control items</t>
  </si>
  <si>
    <t>163_01_08</t>
  </si>
  <si>
    <t>comparing early aurousal introvert/intuitive individuals on miseld and control items</t>
  </si>
  <si>
    <t>163_01_09</t>
  </si>
  <si>
    <t>comparing late aurousal extrovert/sensate individuals on miseld and control items</t>
  </si>
  <si>
    <t>163_01_10</t>
  </si>
  <si>
    <t>comparing late aurousal extrovert/intuitive individuals on miseld and control items</t>
  </si>
  <si>
    <t>163_01_11</t>
  </si>
  <si>
    <t>comparing late aurousal introvert/sensate individuals on miseld and control items</t>
  </si>
  <si>
    <t>163_01_12</t>
  </si>
  <si>
    <t>comparing late aurousal introvert/intuitive individuals on miseld and control items</t>
  </si>
  <si>
    <t>163_01_13</t>
  </si>
  <si>
    <t>comparing early/late aurousal extrovert/sensate individuals on miseld and control items</t>
  </si>
  <si>
    <t>163_01_14</t>
  </si>
  <si>
    <t>comparing early/late aurousal extrovert/intuitive individuals on miseld and control items</t>
  </si>
  <si>
    <t>163_01_15</t>
  </si>
  <si>
    <t>comparing early/late aurousal introvert/sensate individuals on miseld and control items</t>
  </si>
  <si>
    <t>163_01_16</t>
  </si>
  <si>
    <t>comparing early/late aurousal introvert/intuitive individuals on miseld and control items</t>
  </si>
  <si>
    <t>164_01</t>
  </si>
  <si>
    <t>164_01_01</t>
  </si>
  <si>
    <t>tversky</t>
  </si>
  <si>
    <t>Tversky_1989</t>
  </si>
  <si>
    <t>Barbara Tversky; Michael Tuchin</t>
  </si>
  <si>
    <t>A reconciliation of the evidence on eyewitness testimony: Comments on {McCloskey} and Zaragoza.</t>
  </si>
  <si>
    <t>Journal of Experimental Psychology: General</t>
  </si>
  <si>
    <t>10.1037/0096-3445.118.1.86</t>
  </si>
  <si>
    <t>some subjects were required to participate for as a course requirement.</t>
  </si>
  <si>
    <t>2.66</t>
  </si>
  <si>
    <t>z</t>
  </si>
  <si>
    <t>comparing misled and control conditions</t>
  </si>
  <si>
    <t>table 2, p. 88</t>
  </si>
  <si>
    <t>sample size is assumed to be equal across conditions.</t>
  </si>
  <si>
    <t>165_01</t>
  </si>
  <si>
    <t>165_01_01</t>
  </si>
  <si>
    <t>sheaffer</t>
  </si>
  <si>
    <t>Sheaffer_2021</t>
  </si>
  <si>
    <t>Rona Sheaffer; Rotem Gal; Ainat Pansky</t>
  </si>
  <si>
    <t>Resisting misinformation via discrepancy detection: effects of an unaware suspicion cue</t>
  </si>
  <si>
    <t>10.1080/09658211.2021.1917618</t>
  </si>
  <si>
    <t>comparing misled and control items on the fishy condition</t>
  </si>
  <si>
    <t>table 1, p.699</t>
  </si>
  <si>
    <t>students_life_slides_sheaffer_et_al_2022</t>
  </si>
  <si>
    <t>Study examining the impact of a smelly environement on the ME</t>
  </si>
  <si>
    <t>comparing misled and control items on the neutral condition</t>
  </si>
  <si>
    <t>166_01</t>
  </si>
  <si>
    <t>166_01_01</t>
  </si>
  <si>
    <t>wolfskiel</t>
  </si>
  <si>
    <t>constistent</t>
  </si>
  <si>
    <t>comparing target present linup accuracy on target B across accurate and inaccurate PEI</t>
  </si>
  <si>
    <t>bank_interaction_wolfskiel_1985</t>
  </si>
  <si>
    <t>target_description</t>
  </si>
  <si>
    <t>line_up</t>
  </si>
  <si>
    <t>A very interesting field study looking at line up accuracy for bank tellers. Sample sizes are infered by deviding total sample by conditions, that is, first by 3 and then by 2.</t>
  </si>
  <si>
    <t>166_01_02</t>
  </si>
  <si>
    <t>166_02</t>
  </si>
  <si>
    <t>166_02_01</t>
  </si>
  <si>
    <t>comparing target present linup accuracy on target C across accurate and inaccurate PEI</t>
  </si>
  <si>
    <t>166_02_02</t>
  </si>
  <si>
    <t>.667</t>
  </si>
  <si>
    <t>167_01</t>
  </si>
  <si>
    <t>167_01_01</t>
  </si>
  <si>
    <t>ward</t>
  </si>
  <si>
    <t>Ward_1985</t>
  </si>
  <si>
    <t>Roger A. Ward; Elizabeth F. Loftus</t>
  </si>
  <si>
    <t>Eyewitness Performance in Different Psychological Types</t>
  </si>
  <si>
    <t>10.1080/00221309.1985.9711003</t>
  </si>
  <si>
    <t>comparing the overal effect of misinformation</t>
  </si>
  <si>
    <t>p. 196</t>
  </si>
  <si>
    <t>0.554</t>
  </si>
  <si>
    <t>A study comparing PEI and personality types. only the overal effects is extracted due to lacking reporting.</t>
  </si>
  <si>
    <t>168_01</t>
  </si>
  <si>
    <t>168_01_01</t>
  </si>
  <si>
    <t>jaschinski</t>
  </si>
  <si>
    <t>Jaschinski_2002</t>
  </si>
  <si>
    <t>Uta Jaschinski; Dirk Wentura</t>
  </si>
  <si>
    <t>Misleading postevent information and working memory capacity: an individual differences approach to eyewitness memory</t>
  </si>
  <si>
    <t>10.1002/acp.783</t>
  </si>
  <si>
    <t>participation was needed for partial fulfilment of couse requirements.</t>
  </si>
  <si>
    <t>3.21</t>
  </si>
  <si>
    <t>comparing misled and control items</t>
  </si>
  <si>
    <t>p.227</t>
  </si>
  <si>
    <t>0.763</t>
  </si>
  <si>
    <t>the_organization_film</t>
  </si>
  <si>
    <t>standard study comparing misled and control accuracy. They also correlate suggestibility with working memory capacity.</t>
  </si>
  <si>
    <t>0.40125</t>
  </si>
  <si>
    <t>0.31875</t>
  </si>
  <si>
    <t>0.10875</t>
  </si>
  <si>
    <t>169_01</t>
  </si>
  <si>
    <t>169_01_01</t>
  </si>
  <si>
    <t>tiwari</t>
  </si>
  <si>
    <t>Tiwari_2011</t>
  </si>
  <si>
    <t>Ari Sudan Tiwari</t>
  </si>
  <si>
    <t>Role of arousal states in susceptibility to accept misinformation</t>
  </si>
  <si>
    <t>Europe's Journal of Psychology</t>
  </si>
  <si>
    <t>10.5964/ejop.v7i3.147</t>
  </si>
  <si>
    <t>in</t>
  </si>
  <si>
    <t>1.29</t>
  </si>
  <si>
    <t>comparing misled and non-misled participants in the energetic arousal condition</t>
  </si>
  <si>
    <t>table 1, p. 541</t>
  </si>
  <si>
    <t>22.583</t>
  </si>
  <si>
    <t>murder_film_tiwari_2011</t>
  </si>
  <si>
    <t>arousal conditions was determined by "extreme scores" on a questionnaire</t>
  </si>
  <si>
    <t>a study comparing exposure to PEI across individuals with different arousal states.</t>
  </si>
  <si>
    <t>0.0575</t>
  </si>
  <si>
    <t>0.0645</t>
  </si>
  <si>
    <t>169_01_02</t>
  </si>
  <si>
    <t>14.9</t>
  </si>
  <si>
    <t>comparing misled and non-misled participants in the tense arousal condition</t>
  </si>
  <si>
    <t>table 1, p. 542</t>
  </si>
  <si>
    <t>0.745</t>
  </si>
  <si>
    <t>0.0635</t>
  </si>
  <si>
    <t>169_01_03</t>
  </si>
  <si>
    <t>16.9</t>
  </si>
  <si>
    <t>1.48</t>
  </si>
  <si>
    <t>comparing misled and non-misled participants in the hedonic tone condition</t>
  </si>
  <si>
    <t>table 1, p. 543</t>
  </si>
  <si>
    <t>0.074</t>
  </si>
  <si>
    <t>169_01_04</t>
  </si>
  <si>
    <t>14.1</t>
  </si>
  <si>
    <t>5.7</t>
  </si>
  <si>
    <t>comparing misled and non-misled participants in the anger/frustration condition</t>
  </si>
  <si>
    <t>table 1, p. 544</t>
  </si>
  <si>
    <t>0.058</t>
  </si>
  <si>
    <t>169_01_05</t>
  </si>
  <si>
    <t>13.1</t>
  </si>
  <si>
    <t>169_01_06</t>
  </si>
  <si>
    <t>169_01_07</t>
  </si>
  <si>
    <t>11.2</t>
  </si>
  <si>
    <t>9.8</t>
  </si>
  <si>
    <t>169_01_08</t>
  </si>
  <si>
    <t>170_01</t>
  </si>
  <si>
    <t>170_01_01</t>
  </si>
  <si>
    <t>comparing consistent and misled participants with low arousal in accuracy on central details.</t>
  </si>
  <si>
    <t>table 1, p.3</t>
  </si>
  <si>
    <t>16.75</t>
  </si>
  <si>
    <t>15.167</t>
  </si>
  <si>
    <t>film_clip_tiwari_2012</t>
  </si>
  <si>
    <t>arousal was induced in participants</t>
  </si>
  <si>
    <t>a between subjects study examining peripheral and central details for low and high arousal participants. The data collection was lagged with two exposures presented 17 days apart and misinformation on both clips were presented a week after viewing the film clip.</t>
  </si>
  <si>
    <t>0.081</t>
  </si>
  <si>
    <t>comparing consistent and misled participants with low arousal in accuracy on peripheral details.</t>
  </si>
  <si>
    <t>table 1, p.4</t>
  </si>
  <si>
    <t>170_01_02</t>
  </si>
  <si>
    <t>0.088</t>
  </si>
  <si>
    <t>comparing consistent and misled participants with high arousal in accuracy on central details.</t>
  </si>
  <si>
    <t>table 1, p.5</t>
  </si>
  <si>
    <t>comparing consistent and misled participants with high arousal in accuracy on peripheral details.</t>
  </si>
  <si>
    <t>table 1, p.6</t>
  </si>
  <si>
    <t>171_01</t>
  </si>
  <si>
    <t>171_01_01</t>
  </si>
  <si>
    <t>sievwright</t>
  </si>
  <si>
    <t>Sievwright_2021</t>
  </si>
  <si>
    <t>Olivia Sievwright; Michael Philipp; Aaron Drummond; Katie Knapp; Kirsty Ross</t>
  </si>
  <si>
    <t>Misinformation effects in an online sample: results of an experimental study with a five day retention interval</t>
  </si>
  <si>
    <t>PeerJ}</t>
  </si>
  <si>
    <t>10.7717/peerj.12299</t>
  </si>
  <si>
    <t>prolific</t>
  </si>
  <si>
    <t>comparing correct answeres of control and misled groups</t>
  </si>
  <si>
    <t>p.11</t>
  </si>
  <si>
    <t>27.45</t>
  </si>
  <si>
    <t>8.805</t>
  </si>
  <si>
    <t>zero_day_film</t>
  </si>
  <si>
    <t>this is an online study using a traumatic event.</t>
  </si>
  <si>
    <t>172_01</t>
  </si>
  <si>
    <t>172_01_01</t>
  </si>
  <si>
    <t>szpitalak</t>
  </si>
  <si>
    <t>Szpitalak_2010</t>
  </si>
  <si>
    <t>Malwina Szpitalak; Romuald Polczyk</t>
  </si>
  <si>
    <t>Warning against warnings: Alerted subjects may perform worse. Misinformation, involvement and warning as determinants of witness testimony</t>
  </si>
  <si>
    <t>Polish Psychological Bulletin</t>
  </si>
  <si>
    <t>10.2478/v10059-010-0014-2</t>
  </si>
  <si>
    <t>87.25</t>
  </si>
  <si>
    <t>7.55</t>
  </si>
  <si>
    <t>43.41</t>
  </si>
  <si>
    <t>F(1,341)</t>
  </si>
  <si>
    <t>comparing non-warned misled and non-misled participants</t>
  </si>
  <si>
    <t>figure 1, p.108. extracted using a ruler.</t>
  </si>
  <si>
    <t>16.28</t>
  </si>
  <si>
    <t>0.689</t>
  </si>
  <si>
    <t>radio_debate_szpitalak_2010</t>
  </si>
  <si>
    <t>a study on high schoolers looking at the effect of warnings. An additional variable describing "involvment" was present in the study. This was not extracted, only the overall effect.</t>
  </si>
  <si>
    <t>0.580769231</t>
  </si>
  <si>
    <t>0.346153846</t>
  </si>
  <si>
    <t>172_01_02</t>
  </si>
  <si>
    <t>6.8</t>
  </si>
  <si>
    <t>9.27</t>
  </si>
  <si>
    <t>comparing warned misled and non-misled participants</t>
  </si>
  <si>
    <t>0.523076923</t>
  </si>
  <si>
    <t>173_01</t>
  </si>
  <si>
    <t>173_01_01</t>
  </si>
  <si>
    <t>5.31</t>
  </si>
  <si>
    <t>comparing consistent(original info) and misled conditions with a warning.</t>
  </si>
  <si>
    <t>table 1, p.143</t>
  </si>
  <si>
    <t>1.67</t>
  </si>
  <si>
    <t>0.827</t>
  </si>
  <si>
    <t>columbus_story_szpitalak_2011a</t>
  </si>
  <si>
    <t>standard study on post-warnings, demographics are collapsed across groups and sample sizes infered from the total sample(assuming equal group sizes)</t>
  </si>
  <si>
    <t>0.66375</t>
  </si>
  <si>
    <t>0.5825</t>
  </si>
  <si>
    <t>0.22875</t>
  </si>
  <si>
    <t>0.24875</t>
  </si>
  <si>
    <t>173_01_02</t>
  </si>
  <si>
    <t>6.63</t>
  </si>
  <si>
    <t>3.86</t>
  </si>
  <si>
    <t>1.53</t>
  </si>
  <si>
    <t>comparing consistent(original info) and misled conditions without a warning.</t>
  </si>
  <si>
    <t>0.82875</t>
  </si>
  <si>
    <t>0.4825</t>
  </si>
  <si>
    <t>0.13375</t>
  </si>
  <si>
    <t>0.19125</t>
  </si>
  <si>
    <t>174_01</t>
  </si>
  <si>
    <t>174_01_01</t>
  </si>
  <si>
    <t>Szpitalak_2019</t>
  </si>
  <si>
    <t>Malwina Szpitalak; Adrianna Woltmann; Romuald Polczyk; Magdalena K{\k{e}}ku{\'{s}</t>
  </si>
  <si>
    <t>Memory Training as a Method for Reducing the Misinformation Effect</t>
  </si>
  <si>
    <t>Current Psychology</t>
  </si>
  <si>
    <t>10.1007/s12144-019-00490-9</t>
  </si>
  <si>
    <t>5.24</t>
  </si>
  <si>
    <t>comparing misled and control participants who did not recieve training and was not warned and did not do initial recall</t>
  </si>
  <si>
    <t>table 1</t>
  </si>
  <si>
    <t>17.64</t>
  </si>
  <si>
    <t>0.646</t>
  </si>
  <si>
    <t>boy_thief_car_hit_szpitalak_2021b</t>
  </si>
  <si>
    <t>participants in the training conditions are given training on memory errors</t>
  </si>
  <si>
    <t>group sizes are infered by full sample size. sample charactaristics are also describe the full sample.</t>
  </si>
  <si>
    <t>0.748571429</t>
  </si>
  <si>
    <t>0.457142857</t>
  </si>
  <si>
    <t>0.121428571</t>
  </si>
  <si>
    <t>0.247142857</t>
  </si>
  <si>
    <t>174_01_02</t>
  </si>
  <si>
    <t>3.58</t>
  </si>
  <si>
    <t>1.45</t>
  </si>
  <si>
    <t>comparing misled and control participants who did not recieve training and was not warned and did initial recall</t>
  </si>
  <si>
    <t>0.772857143</t>
  </si>
  <si>
    <t>0.511428571</t>
  </si>
  <si>
    <t>0.095714286</t>
  </si>
  <si>
    <t>0.207142857</t>
  </si>
  <si>
    <t>174_01_03</t>
  </si>
  <si>
    <t>4.19</t>
  </si>
  <si>
    <t>comparing misled and control participants who not reciev training, was warned and did not do initial recall</t>
  </si>
  <si>
    <t>0.657142857</t>
  </si>
  <si>
    <t>0.598571429</t>
  </si>
  <si>
    <t>0.157142857</t>
  </si>
  <si>
    <t>0.172857143</t>
  </si>
  <si>
    <t>174_01_04</t>
  </si>
  <si>
    <t>4.79</t>
  </si>
  <si>
    <t>3.87</t>
  </si>
  <si>
    <t>1.13</t>
  </si>
  <si>
    <t>comparing misled and control participants who not reciev training, was warned and did initial recall</t>
  </si>
  <si>
    <t>0.684285714</t>
  </si>
  <si>
    <t>0.552857143</t>
  </si>
  <si>
    <t>0.161428571</t>
  </si>
  <si>
    <t>0.254285714</t>
  </si>
  <si>
    <t>174_01_05</t>
  </si>
  <si>
    <t>4.09</t>
  </si>
  <si>
    <t>comparing misled and control participants who recieveed training and was not warned and did not do initial recall</t>
  </si>
  <si>
    <t>0.714285714</t>
  </si>
  <si>
    <t>0.584285714</t>
  </si>
  <si>
    <t>0.221428571</t>
  </si>
  <si>
    <t>174_01_06</t>
  </si>
  <si>
    <t>4.31</t>
  </si>
  <si>
    <t>0.99</t>
  </si>
  <si>
    <t>comparing misled and control participants who recieved training and was not warned and did initial recall</t>
  </si>
  <si>
    <t>0.615714286</t>
  </si>
  <si>
    <t>0.141428571</t>
  </si>
  <si>
    <t>0.182857143</t>
  </si>
  <si>
    <t>174_01_07</t>
  </si>
  <si>
    <t>4.85</t>
  </si>
  <si>
    <t>4.12</t>
  </si>
  <si>
    <t>comparing misled and control participants who recieved training, was warned and did not do initial recall</t>
  </si>
  <si>
    <t>0.692857143</t>
  </si>
  <si>
    <t>0.588571429</t>
  </si>
  <si>
    <t>0.135714286</t>
  </si>
  <si>
    <t>0.152857143</t>
  </si>
  <si>
    <t>174_01_08</t>
  </si>
  <si>
    <t>comparing misled and control participants who recieved training, was warned and did initial recall</t>
  </si>
  <si>
    <t>0.567142857</t>
  </si>
  <si>
    <t>0.218571429</t>
  </si>
  <si>
    <t>174_02</t>
  </si>
  <si>
    <t>174_02_01</t>
  </si>
  <si>
    <t>4.56</t>
  </si>
  <si>
    <t>1.26</t>
  </si>
  <si>
    <t>comparing misled and non misled individuals who recieved full training</t>
  </si>
  <si>
    <t>table 2</t>
  </si>
  <si>
    <t>18.3</t>
  </si>
  <si>
    <t>0.747142857</t>
  </si>
  <si>
    <t>0.651428571</t>
  </si>
  <si>
    <t>174_02_02</t>
  </si>
  <si>
    <t>5.56</t>
  </si>
  <si>
    <t>4.52</t>
  </si>
  <si>
    <t>comparing misled and non misled individuals who recieved reduced training</t>
  </si>
  <si>
    <t>0.794285714</t>
  </si>
  <si>
    <t>0.645714286</t>
  </si>
  <si>
    <t>0.094285714</t>
  </si>
  <si>
    <t>0.171428571</t>
  </si>
  <si>
    <t>174_02_03</t>
  </si>
  <si>
    <t>comparing misled and non misled individuals who recieved no training</t>
  </si>
  <si>
    <t>0.758571429</t>
  </si>
  <si>
    <t>0.105714286</t>
  </si>
  <si>
    <t>175_01</t>
  </si>
  <si>
    <t>175_01_01</t>
  </si>
  <si>
    <t>valentine</t>
  </si>
  <si>
    <t>Valentine_2011</t>
  </si>
  <si>
    <t>Tim Valentine; Katie Maras</t>
  </si>
  <si>
    <t>The effect of cross-examination on the accuracy of adult eyewitness testimony</t>
  </si>
  <si>
    <t>10.1002/acp.1768</t>
  </si>
  <si>
    <t>5.25</t>
  </si>
  <si>
    <t>5.46</t>
  </si>
  <si>
    <t>comparing correct answeres in across the individual witnesss(not misled) to the co-witness(misled)</t>
  </si>
  <si>
    <t>table 1, p.557</t>
  </si>
  <si>
    <t>22.86</t>
  </si>
  <si>
    <t>gabbert_et_al_2003</t>
  </si>
  <si>
    <t>the exposure to ME is a bit doubious since it is not entirly clear that they actually are exposed to if by their cowwitness. But i think the questionnair they fill out is sufficient.</t>
  </si>
  <si>
    <t>This study was designed to test if cross-examination affect testimony.</t>
  </si>
  <si>
    <t>0.65625</t>
  </si>
  <si>
    <t>0.6825</t>
  </si>
  <si>
    <t>176_01</t>
  </si>
  <si>
    <t>176_01_01</t>
  </si>
  <si>
    <t>abhold</t>
  </si>
  <si>
    <t>5 usd</t>
  </si>
  <si>
    <t>comparing recognition on item 1 in misled and control groups for individuals in the repression condition</t>
  </si>
  <si>
    <t>table 3, p.50</t>
  </si>
  <si>
    <t>episodic_memory_abhold_1993</t>
  </si>
  <si>
    <t>half of the subjects were told that some traumatic memories can get repressed.</t>
  </si>
  <si>
    <t>this is a cool but strange study. The event material is a historical event that occured roughly 7 years prior. Therefore, there is no event presented by the authors. This makes some of our variable non applicable, such as postevent_retention_interval</t>
  </si>
  <si>
    <t>176_01_02</t>
  </si>
  <si>
    <t>comparing recognition on item 2 in misled and control groups for individuals in the no repression condition</t>
  </si>
  <si>
    <t>comparing recognition on item 2 in misled and control groups for individuals in the repression condition</t>
  </si>
  <si>
    <t>comparing recognition on item 3 in misled and control groups for individuals in the no repression condition</t>
  </si>
  <si>
    <t>comparing recognition on item 4 in misled and control groups for individuals in the repression condition</t>
  </si>
  <si>
    <t>comparing recognition on item 4 in misled and control groups for individuals in the no repression condition</t>
  </si>
  <si>
    <t>comparing recognition on item 5 in misled and control groups for individuals in the repression condition</t>
  </si>
  <si>
    <t>comparing recognition on item 5 in misled and control groups for individuals in the no repression condition</t>
  </si>
  <si>
    <t>comparing recognition on item 6 in misled and control groups for individuals in the repression condition</t>
  </si>
  <si>
    <t>comparing recognition on item 6 in misled and control groups for individuals in the no repression condition</t>
  </si>
  <si>
    <t>177_01</t>
  </si>
  <si>
    <t>177_01_01</t>
  </si>
  <si>
    <t>bjorklund</t>
  </si>
  <si>
    <t>Bjorklund_2000</t>
  </si>
  <si>
    <t>David F. Bjorklund; Anthony D. Pellegrini</t>
  </si>
  <si>
    <t>Child Development and Evolutionary Psychology</t>
  </si>
  <si>
    <t>10.1111/1467-8624.00258</t>
  </si>
  <si>
    <t>five years same</t>
  </si>
  <si>
    <t>table 2, p.429</t>
  </si>
  <si>
    <t>0.391</t>
  </si>
  <si>
    <t>theft_cassel_bjorklund_1995</t>
  </si>
  <si>
    <t>half of the participants are interviewed  by the same person on day one and two</t>
  </si>
  <si>
    <t>177_01_02</t>
  </si>
  <si>
    <t>five years different</t>
  </si>
  <si>
    <t>177_01_03</t>
  </si>
  <si>
    <t>0.621</t>
  </si>
  <si>
    <t>seven years same</t>
  </si>
  <si>
    <t>177_01_04</t>
  </si>
  <si>
    <t>0.678</t>
  </si>
  <si>
    <t>0.115</t>
  </si>
  <si>
    <t>0.129</t>
  </si>
  <si>
    <t>seven years different</t>
  </si>
  <si>
    <t>177_01_05</t>
  </si>
  <si>
    <t>0.835</t>
  </si>
  <si>
    <t>0.072</t>
  </si>
  <si>
    <t>adults years same</t>
  </si>
  <si>
    <t>26.25</t>
  </si>
  <si>
    <t>177_01_06</t>
  </si>
  <si>
    <t>0.856</t>
  </si>
  <si>
    <t>0.746</t>
  </si>
  <si>
    <t>adults years different</t>
  </si>
  <si>
    <t>178_01</t>
  </si>
  <si>
    <t>178_01_01</t>
  </si>
  <si>
    <t>crozier</t>
  </si>
  <si>
    <t>James_2018</t>
  </si>
  <si>
    <t>Kelsey K. James; Richard E. Mayer</t>
  </si>
  <si>
    <t>Learning a second language by playing a game</t>
  </si>
  <si>
    <t>10.1002/acp.3492</t>
  </si>
  <si>
    <t>0.297</t>
  </si>
  <si>
    <t>comparing misled and control items in the no correction group</t>
  </si>
  <si>
    <t>table 1, p.589. Note that the table specifies that it repports SE, this is incorrect, it is SD that is rapported(verified by first author).</t>
  </si>
  <si>
    <t>0.656</t>
  </si>
  <si>
    <t>a three experiment study that examines the effect of corrections on the misinformation effect.</t>
  </si>
  <si>
    <t>178_01_02</t>
  </si>
  <si>
    <t>Sauerland_2018</t>
  </si>
  <si>
    <t>Melanie Sauerland; Nick J. Broers; Kim Oorsouw</t>
  </si>
  <si>
    <t>Two field studies on the effects of alcohol on eyewitness identification, confidence, and decision times</t>
  </si>
  <si>
    <t>10.1002/acp.3493</t>
  </si>
  <si>
    <t>0.657</t>
  </si>
  <si>
    <t>0.249</t>
  </si>
  <si>
    <t>comparing misled and control items in the correction group</t>
  </si>
  <si>
    <t>178_02</t>
  </si>
  <si>
    <t>178_02_01</t>
  </si>
  <si>
    <t>Wyman_2019</t>
  </si>
  <si>
    <t>Joshua Wyman; Ida Foster; Angela Crossman; Kevin Colwell; Victoria Talwar</t>
  </si>
  <si>
    <t>The efficacy of free-recall, cognitive load, and closed-ended questions when children are asked to falsely testify about a crime</t>
  </si>
  <si>
    <t>10.1002/acp.3494</t>
  </si>
  <si>
    <t>0.703</t>
  </si>
  <si>
    <t>0.506</t>
  </si>
  <si>
    <t>comparing misled and control items on groups recieving a misleading narrative</t>
  </si>
  <si>
    <t>178_02_02</t>
  </si>
  <si>
    <t>Wiley_2018</t>
  </si>
  <si>
    <t>Jennifer Wiley</t>
  </si>
  <si>
    <t>Picture this! Effects of photographs, diagrams, animations, and sketching on learning and beliefs about learning from a geoscience text</t>
  </si>
  <si>
    <t>10.1002/acp.3495</t>
  </si>
  <si>
    <t>0.241</t>
  </si>
  <si>
    <t>comparing misled and control items on groups recievingan accurate narrative</t>
  </si>
  <si>
    <t>178_02_03</t>
  </si>
  <si>
    <t>Goldstein_Diament_2019</t>
  </si>
  <si>
    <t>Sari Goldstein-Diament; Eli Vakil</t>
  </si>
  <si>
    <t>The role of the native language in auditory and visual context effect modalities</t>
  </si>
  <si>
    <t>10.1002/acp.3496</t>
  </si>
  <si>
    <t>0.723</t>
  </si>
  <si>
    <t>0.288</t>
  </si>
  <si>
    <t>comparing misled and control items on groups recieving correction narrative</t>
  </si>
  <si>
    <t>178_02_04</t>
  </si>
  <si>
    <t>Mitre_Hernandez_2018</t>
  </si>
  <si>
    <t>Hugo Mitre-Hernandez; Jorge Sanchez-Rodriguez; Ramon Zatarain-Cabada; Lucia Barron-Estrada</t>
  </si>
  <si>
    <t>Assessing cognitive load using oculometrics to identify deceit during interviews</t>
  </si>
  <si>
    <t>10.1002/acp.3497</t>
  </si>
  <si>
    <t>0.556</t>
  </si>
  <si>
    <t>comparing misled and control items on groups recieving only correction</t>
  </si>
  <si>
    <t>178_03</t>
  </si>
  <si>
    <t>178_03_01</t>
  </si>
  <si>
    <t>Dodier_2018</t>
  </si>
  <si>
    <t>Olivier Dodier</t>
  </si>
  <si>
    <t>A bibliometric analysis of the recovered memory controversy in the 21st century</t>
  </si>
  <si>
    <t>10.1002/acp.3498</t>
  </si>
  <si>
    <t>0.419</t>
  </si>
  <si>
    <t>comparing misled and control items on groups recieving no correction</t>
  </si>
  <si>
    <t>0.672</t>
  </si>
  <si>
    <t>178_03_02</t>
  </si>
  <si>
    <t>Crozier_2018</t>
  </si>
  <si>
    <t>William E. Crozier; Deryn Strange</t>
  </si>
  <si>
    <t>Correcting the misinformation effect</t>
  </si>
  <si>
    <t>10.1002/acp.3499</t>
  </si>
  <si>
    <t>comparing misled and control items on groups recieving accurate corrections</t>
  </si>
  <si>
    <t>178_03_03</t>
  </si>
  <si>
    <t>Kulikowski_2018</t>
  </si>
  <si>
    <t>Konrad Kulikowski; Jaros{\l}aw Orzechowski</t>
  </si>
  <si>
    <t>Working memory and fluid intelligence as predictors of work engagement - testing preliminary models</t>
  </si>
  <si>
    <t>10.1002/acp.3500</t>
  </si>
  <si>
    <t>0.816</t>
  </si>
  <si>
    <t>comparing misled and control items on groups recieving inaccurate corrections</t>
  </si>
  <si>
    <t>this is an innacurrate correction!</t>
  </si>
  <si>
    <t>179_01</t>
  </si>
  <si>
    <t>179_01_01</t>
  </si>
  <si>
    <t>calvillo</t>
  </si>
  <si>
    <t>Calvillo_2018</t>
  </si>
  <si>
    <t>Dustin P. Calvillo; Nicole V. Mills</t>
  </si>
  <si>
    <t>Bilingual witnesses are more susceptible to the misinformation effect in their less proficient language</t>
  </si>
  <si>
    <t>10.1007/s12144-018-9787-9</t>
  </si>
  <si>
    <t>comparing misled and control items for narrative presented in english</t>
  </si>
  <si>
    <t>p. 677</t>
  </si>
  <si>
    <t>0.889</t>
  </si>
  <si>
    <t>A study examining the effect of exposure material language on bilinguals. Only the main effects of the groups are extracted.</t>
  </si>
  <si>
    <t>179_01_02</t>
  </si>
  <si>
    <t>0.324</t>
  </si>
  <si>
    <t>comparing misled and control items for narrative presented in spanish</t>
  </si>
  <si>
    <t>180_01</t>
  </si>
  <si>
    <t>180_01_01</t>
  </si>
  <si>
    <t>gawrylowicz</t>
  </si>
  <si>
    <t>Gawrylowicz_2017</t>
  </si>
  <si>
    <t>Julie Gawrylowicz; Anne M. Ridley; Ian P. Albery; Edit Barnoth; Jack Young</t>
  </si>
  <si>
    <t>Alcohol-induced retrograde facilitation renders witnesses of crime less suggestible to misinformation</t>
  </si>
  <si>
    <t>Psychopharmacology</t>
  </si>
  <si>
    <t>10.1007/s00213-017-4564-2</t>
  </si>
  <si>
    <t>small monitary reward</t>
  </si>
  <si>
    <t>0.254</t>
  </si>
  <si>
    <t>comparing control and misled items in the alcohol condition</t>
  </si>
  <si>
    <t>tabel 1, p.1272</t>
  </si>
  <si>
    <t>27.38</t>
  </si>
  <si>
    <t>9.45</t>
  </si>
  <si>
    <t>mock_burglary_gawrylowicz_2017</t>
  </si>
  <si>
    <t>note that this is not pre event alcohol but post event alcohol.</t>
  </si>
  <si>
    <t>a standard within design with three groups, one which recieved alcohol.</t>
  </si>
  <si>
    <t>180_01_02</t>
  </si>
  <si>
    <t>comparing control and misled items in the control condition</t>
  </si>
  <si>
    <t>tabel 1, p.1273</t>
  </si>
  <si>
    <t>180_01_03</t>
  </si>
  <si>
    <t>comparing control and misled items in the reverse placebo condition</t>
  </si>
  <si>
    <t>tabel 1, p.1274</t>
  </si>
  <si>
    <t>181_01</t>
  </si>
  <si>
    <t>181_01_01</t>
  </si>
  <si>
    <t>principe</t>
  </si>
  <si>
    <t>cookies</t>
  </si>
  <si>
    <t>13.5</t>
  </si>
  <si>
    <t>comparing group 1 and 2 on open ended recall</t>
  </si>
  <si>
    <t>table 4.1, p.45</t>
  </si>
  <si>
    <t>4.58</t>
  </si>
  <si>
    <t>0.537</t>
  </si>
  <si>
    <t>play_session_principe_1997</t>
  </si>
  <si>
    <t>this is a very complicated study. Is has a 4 month post event interval where interviews are conducted with children in 4 different between subjects groups. It is hard to charachtarise this study in the current format but i believe this will suffice.</t>
  </si>
  <si>
    <t>0.316666667</t>
  </si>
  <si>
    <t>0.166666667</t>
  </si>
  <si>
    <t>181_01_02</t>
  </si>
  <si>
    <t>comparing group 1 and 2 on open yes/no recall</t>
  </si>
  <si>
    <t>table 4.1, p.46</t>
  </si>
  <si>
    <t>0.333333333</t>
  </si>
  <si>
    <t>0.266666667</t>
  </si>
  <si>
    <t>0.283333333</t>
  </si>
  <si>
    <t>181_01_03</t>
  </si>
  <si>
    <t>5.1</t>
  </si>
  <si>
    <t>comparing group 3 and group 4 on openended recall</t>
  </si>
  <si>
    <t>table 4.1, p.47</t>
  </si>
  <si>
    <t>0.916666667</t>
  </si>
  <si>
    <t>0.083333333</t>
  </si>
  <si>
    <t>181_01_04</t>
  </si>
  <si>
    <t>comparing group 3 and group 4 on yes/no recall</t>
  </si>
  <si>
    <t>table 4.1, p.48</t>
  </si>
  <si>
    <t>182_01</t>
  </si>
  <si>
    <t>182_01_01</t>
  </si>
  <si>
    <t>assefi</t>
  </si>
  <si>
    <t>Assefi_2003</t>
  </si>
  <si>
    <t>Seema L. Assefi; Maryanne Garry</t>
  </si>
  <si>
    <t>Absolut{\textregistered} Memory Distortions</t>
  </si>
  <si>
    <t>Psychological Science</t>
  </si>
  <si>
    <t>10.1111/1467-9280.01422</t>
  </si>
  <si>
    <t>2.425</t>
  </si>
  <si>
    <t>1.075</t>
  </si>
  <si>
    <t>comparing control and misled items on participants who where told that they drunk alcohol</t>
  </si>
  <si>
    <t>figure 1, p.79</t>
  </si>
  <si>
    <t>action_movie_assefi_2003</t>
  </si>
  <si>
    <t>this study compares recall on slides for people who recieved a palcebo alcoholic beverage and a tonic drink(no alcohol).</t>
  </si>
  <si>
    <t>0.60625</t>
  </si>
  <si>
    <t>0.26875</t>
  </si>
  <si>
    <t>182_01_02</t>
  </si>
  <si>
    <t>1.875</t>
  </si>
  <si>
    <t>comparing control and misled items on participants who where told that they drunk a tonic</t>
  </si>
  <si>
    <t>figure 1, p.80</t>
  </si>
  <si>
    <t>they are polygraphed as they take the recall test.</t>
  </si>
  <si>
    <t>0.46875</t>
  </si>
  <si>
    <t>183_01</t>
  </si>
  <si>
    <t>183_01_01</t>
  </si>
  <si>
    <t>amato-henderson</t>
  </si>
  <si>
    <t>participants was given a monetary incentive to get as many questions correct as possible. This is common in polygraph studies.</t>
  </si>
  <si>
    <t>0.966</t>
  </si>
  <si>
    <t>0.026</t>
  </si>
  <si>
    <t>Item percentages were extracted from p.39 and p.40 and the mean and SD was calculated from the mean correct responses to misled and control items.</t>
  </si>
  <si>
    <t>19.74</t>
  </si>
  <si>
    <t>3.83</t>
  </si>
  <si>
    <t>burglary_honts_1996</t>
  </si>
  <si>
    <t>this is a within groups ME design looking also examining testing with a polygraph test.</t>
  </si>
  <si>
    <t>184_01</t>
  </si>
  <si>
    <t>184_01_02</t>
  </si>
  <si>
    <t>ceci</t>
  </si>
  <si>
    <t>Ceci_1987</t>
  </si>
  <si>
    <t>Stephen J. Ceci; David F. Ross; Michael P. Toglia</t>
  </si>
  <si>
    <t>Suggestibility of children{\textquotesingle}s memory: Psycholegal implications.</t>
  </si>
  <si>
    <t>10.1037/0096-3445.116.1.38</t>
  </si>
  <si>
    <t>2.24</t>
  </si>
  <si>
    <t>F(3, 174) ageXcondition interaction</t>
  </si>
  <si>
    <t>comparing children aged 3 to 4</t>
  </si>
  <si>
    <t>p.40</t>
  </si>
  <si>
    <t>3.725</t>
  </si>
  <si>
    <t>group size was infered from total sample size.</t>
  </si>
  <si>
    <t>184_01_03</t>
  </si>
  <si>
    <t>comparing children aged 5 to 6</t>
  </si>
  <si>
    <t>5.2</t>
  </si>
  <si>
    <t>184_01_04</t>
  </si>
  <si>
    <t>comparing children aged 7 to 9</t>
  </si>
  <si>
    <t>184_01_05</t>
  </si>
  <si>
    <t>comparing children aged 10 to 12</t>
  </si>
  <si>
    <t>10.342</t>
  </si>
  <si>
    <t>184_02</t>
  </si>
  <si>
    <t>184_02_01</t>
  </si>
  <si>
    <t>4.75</t>
  </si>
  <si>
    <t>F(1, 160) a ageXcondition interaction</t>
  </si>
  <si>
    <t>comparing misled and non-misled children exposed to PEI by a 7 y/o child confederate</t>
  </si>
  <si>
    <t>p.43</t>
  </si>
  <si>
    <t>184_02_02</t>
  </si>
  <si>
    <t>comparing misled and non-misled children exposed to PEI by an adult confederate</t>
  </si>
  <si>
    <t>185_01</t>
  </si>
  <si>
    <t>185_01_01</t>
  </si>
  <si>
    <t>brubacher</t>
  </si>
  <si>
    <t>Brubacher_2020</t>
  </si>
  <si>
    <t>Sonja P. Brubacher; Stefanie J. Sharman; Alan Scoboria; Martine B. Powell</t>
  </si>
  <si>
    <t>The effect of question type on resistance to misinformation about present and absent details</t>
  </si>
  <si>
    <t>10.1002/acp.3742</t>
  </si>
  <si>
    <t>raffle</t>
  </si>
  <si>
    <t>the raffle reward was a 100 ASD gift coucher</t>
  </si>
  <si>
    <t>comparing control and misleading items</t>
  </si>
  <si>
    <t>table 2, p.1329</t>
  </si>
  <si>
    <t>A within subjects design experiment examining two types of misinformation. MIsinformation that is simply misleading about what occured vs misinformation that introduces brand new information to the event. Comparisons are with the same control group across both misinformation types. It is also unclear from where the participants are other than 'a university'. We assume the study was conducted in the country of which it was granted ethical approval.</t>
  </si>
  <si>
    <t>comparing control and absent items</t>
  </si>
  <si>
    <t>185_02</t>
  </si>
  <si>
    <t>185_02_01</t>
  </si>
  <si>
    <t>186_01</t>
  </si>
  <si>
    <t>186_01_01</t>
  </si>
  <si>
    <t>jenkins</t>
  </si>
  <si>
    <t>Jenkins_1985</t>
  </si>
  <si>
    <t>Felicity Jenkins; Graham Davies</t>
  </si>
  <si>
    <t>Contamination of facial memory through exposure to misleading composite pictures.</t>
  </si>
  <si>
    <t>10.1037/0021-9010.70.1.164</t>
  </si>
  <si>
    <t>comparing recall on accurate and alterd hair composit condition on straight vs wavy hair item</t>
  </si>
  <si>
    <t>table 1, p.167</t>
  </si>
  <si>
    <t>composite</t>
  </si>
  <si>
    <t>The is a study looking at recall accuracy on features after meding subjected to PEI through a composit. Both post event delay and post exposure delay is examined.</t>
  </si>
  <si>
    <t>comparing recall on accurate and alterd hair composit condition on parting vs no parting hair item</t>
  </si>
  <si>
    <t>scripted_intrusion_jenkins_1983</t>
  </si>
  <si>
    <t>186_01_02</t>
  </si>
  <si>
    <t>comparing recall on accurate and added moustache composit condition on moustache vs no moustache item</t>
  </si>
  <si>
    <t>.74</t>
  </si>
  <si>
    <t>comparing recall on control and alterd hair composit condition on straight vs wavy hair item</t>
  </si>
  <si>
    <t>comparing recall on control and alterd hair composit condition on parting vs no parting hair item</t>
  </si>
  <si>
    <t>comparing recall on control and added moustache composit condition on moustache vs no moustache item</t>
  </si>
  <si>
    <t>186_02</t>
  </si>
  <si>
    <t>186_02_01</t>
  </si>
  <si>
    <t>17.45</t>
  </si>
  <si>
    <t>X2(2,47)</t>
  </si>
  <si>
    <t>comparing recognition collapsed across altered hair and addad moustache conditions with accurate composite and control conditions with a 20 min delay  on imidiate exposure to composite</t>
  </si>
  <si>
    <t>table 3. p.170</t>
  </si>
  <si>
    <t>14.82</t>
  </si>
  <si>
    <t>comparing recognition collapsed across altered hair and addad moustache conditions with accurate composite and control conditions with a 2 day min delay in the imidiate exposure to composite condition</t>
  </si>
  <si>
    <t>13.54</t>
  </si>
  <si>
    <t>comparing recognition collapsed across altered hair and addad moustache conditions with accurate composite and control conditions with a 7 day min delay in the imidiate exposure to composite condition</t>
  </si>
  <si>
    <t>comparing correct recall from participants in the  altered and correct composite conditions with imidate  post event recall</t>
  </si>
  <si>
    <t>table 4, p.171</t>
  </si>
  <si>
    <t>shoplifting_jenkins_1985</t>
  </si>
  <si>
    <t>comparing correct recall from participants in the  altered and correct composite conditions with delayed  post event recall</t>
  </si>
  <si>
    <t>the PEI retention interval is collapsed across groups have a 2 day and a 7 day retention interval.</t>
  </si>
  <si>
    <t>187_01</t>
  </si>
  <si>
    <t>187_01_01</t>
  </si>
  <si>
    <t>molyneaux</t>
  </si>
  <si>
    <t>Molyneaux_1992</t>
  </si>
  <si>
    <t>Camille V. Molyneaux; Janet D. Larsen</t>
  </si>
  <si>
    <t>Acceptance of Misleading Information by Children and Adults</t>
  </si>
  <si>
    <t>10.2466/pr0.1992.71.1.267</t>
  </si>
  <si>
    <t>comparing misled and non-misled first graders</t>
  </si>
  <si>
    <t>table 5, p.273</t>
  </si>
  <si>
    <t>birthday_party_molyneaux_1992</t>
  </si>
  <si>
    <t>This is a study looking at recall in children and adults, saldy they only report comprehensivly on one out of three items. This item - the first - is the only one extracted</t>
  </si>
  <si>
    <t>187_01_02</t>
  </si>
  <si>
    <t>comparing misled and non-misled third graders</t>
  </si>
  <si>
    <t>187_01_03</t>
  </si>
  <si>
    <t>0.858</t>
  </si>
  <si>
    <t>0.594</t>
  </si>
  <si>
    <t>comparing misled and non-misled sixth graders</t>
  </si>
  <si>
    <t>187_01_04</t>
  </si>
  <si>
    <t>0.812</t>
  </si>
  <si>
    <t>comparing misled and non-misled collage students</t>
  </si>
  <si>
    <t>188_01</t>
  </si>
  <si>
    <t>188_01_01</t>
  </si>
  <si>
    <t>zaragoza</t>
  </si>
  <si>
    <t>Zaragoza_1987</t>
  </si>
  <si>
    <t>Maria S. Zaragoza; Michael McCloskey; Mary Jamis</t>
  </si>
  <si>
    <t>Misleading postevent information and recall of the original event: Further evidence against the memory impairment hypothesis.</t>
  </si>
  <si>
    <t>10.1037/0278-7393.13.1.36</t>
  </si>
  <si>
    <t>t(47), SE = .1</t>
  </si>
  <si>
    <t>comparing misled and control items in the original recall group</t>
  </si>
  <si>
    <t>p.39</t>
  </si>
  <si>
    <t>An early Zaragoza study examining the effect of the modified test</t>
  </si>
  <si>
    <t>188_01_02</t>
  </si>
  <si>
    <t>t(), SE = .06</t>
  </si>
  <si>
    <t>comparing misled and control items in the modified recall group</t>
  </si>
  <si>
    <t>188_02</t>
  </si>
  <si>
    <t>188_02_01</t>
  </si>
  <si>
    <t>0.624</t>
  </si>
  <si>
    <t>3.64</t>
  </si>
  <si>
    <t>t(53), SE- . 12,</t>
  </si>
  <si>
    <t>comparing misled and control items in the original recall group. The SD is infered from the SE reported in the study, not that it does not match the reported t-value. We suspect the t-value is wrongly reported.</t>
  </si>
  <si>
    <t>In the second study slides are shown twice, multiple exposure to event.</t>
  </si>
  <si>
    <t>188_02_02</t>
  </si>
  <si>
    <t>t () SE = .07,</t>
  </si>
  <si>
    <t>189_01</t>
  </si>
  <si>
    <t>189_01_01</t>
  </si>
  <si>
    <t>10.1037//0278-7393.15.2.246</t>
  </si>
  <si>
    <t>perticipation was needed as partial fulfillment of a course</t>
  </si>
  <si>
    <t>t(71)</t>
  </si>
  <si>
    <t>p.248</t>
  </si>
  <si>
    <t>test is foced choise meaning that only 4 critical items are presented and 4 fillers.</t>
  </si>
  <si>
    <t>A preliminary replicatipn of the misinfromation effect</t>
  </si>
  <si>
    <t>189_02</t>
  </si>
  <si>
    <t>189_02_01</t>
  </si>
  <si>
    <t>t()</t>
  </si>
  <si>
    <t>comparing correct source attribution of correct information between misled and non-misled items.</t>
  </si>
  <si>
    <t>p.250</t>
  </si>
  <si>
    <t>source monetoring on the four test slides</t>
  </si>
  <si>
    <t>Using the source monetoring test</t>
  </si>
  <si>
    <t>189_03</t>
  </si>
  <si>
    <t>189_03_01</t>
  </si>
  <si>
    <t>190_01</t>
  </si>
  <si>
    <t>190_01_01</t>
  </si>
  <si>
    <t>volz</t>
  </si>
  <si>
    <t>Volz_2017</t>
  </si>
  <si>
    <t>Katja Volz; Lisa-Marie Bahr; Markus Heinrichs; Dieter Vaitl; Wolfgang Ambach</t>
  </si>
  <si>
    <t>The Concealed Information Test is Susceptible to Misleading Information</t>
  </si>
  <si>
    <t>Journal of Forensic Sciences</t>
  </si>
  <si>
    <t>10.1111/1556-4029.13718</t>
  </si>
  <si>
    <t>16 EUR</t>
  </si>
  <si>
    <t>0.551</t>
  </si>
  <si>
    <t>comparing misled and control crime relevant items</t>
  </si>
  <si>
    <t>table 1, p.1423</t>
  </si>
  <si>
    <t>22.59</t>
  </si>
  <si>
    <t>theft_video_volz_et_al_2018</t>
  </si>
  <si>
    <t>the event contains crime relevant information</t>
  </si>
  <si>
    <t>A study examining the if misinfirmation can affect CIT tests. Results indicate that is does, two memory test are conducted.</t>
  </si>
  <si>
    <t>191_01</t>
  </si>
  <si>
    <t>191_01_01</t>
  </si>
  <si>
    <t>winkelspecht</t>
  </si>
  <si>
    <t>10.1007/BF03395311</t>
  </si>
  <si>
    <t>not all participants revieved credit</t>
  </si>
  <si>
    <t>comparing  accuracy on critical items for no-innoculation(warning) condition</t>
  </si>
  <si>
    <t>table 1, p 141</t>
  </si>
  <si>
    <t>0.794</t>
  </si>
  <si>
    <t>driving_instructions_winkelspecht_1999</t>
  </si>
  <si>
    <t>A studie examining "innoculation" against misinformation. It is unclear if they are explicitly warned that they will be misled but we code this as a warning studies.</t>
  </si>
  <si>
    <t>191_01_02</t>
  </si>
  <si>
    <t>comparing  accuracy on critical items for video-innoculation(warning) condition</t>
  </si>
  <si>
    <t>191_01_03</t>
  </si>
  <si>
    <t>comparing  accuracy on critical items for writter-innoculation(warning) condition</t>
  </si>
  <si>
    <t>191_01_04</t>
  </si>
  <si>
    <t>comparing  accuracy on critical items for film-innoculation(warning) condition</t>
  </si>
  <si>
    <t>192_01</t>
  </si>
  <si>
    <t>192_01_01</t>
  </si>
  <si>
    <t>umanath</t>
  </si>
  <si>
    <t>Umanath_2019</t>
  </si>
  <si>
    <t>Sharda Umanath; Fran{\c{c}}ois Ries; Mark J. Huff</t>
  </si>
  <si>
    <t>Reducing suggestibility to additive versus contradictory misinformation in younger and older adults via divided attention and/or explicit error detection</t>
  </si>
  <si>
    <t>10.1002/acp.3522</t>
  </si>
  <si>
    <t>25 USD</t>
  </si>
  <si>
    <t>compating neutral and addative PEI full attention older adults</t>
  </si>
  <si>
    <t>table 3, p.800</t>
  </si>
  <si>
    <t>74.8</t>
  </si>
  <si>
    <t>6.07</t>
  </si>
  <si>
    <t>the_art_thief_story_modified_marsh_2004</t>
  </si>
  <si>
    <t>full attention with informed detection</t>
  </si>
  <si>
    <t>compating neutral and contradictory PEI full attention older adults</t>
  </si>
  <si>
    <t>192_01_02</t>
  </si>
  <si>
    <t>comparing neutral and addative PEI in full attention younger andults in the control condition</t>
  </si>
  <si>
    <t>19.79</t>
  </si>
  <si>
    <t>1.25</t>
  </si>
  <si>
    <t>0.401</t>
  </si>
  <si>
    <t>full attention no detection</t>
  </si>
  <si>
    <t>comparing neutral and contradictory PEI in full attention younger andults in the control condition</t>
  </si>
  <si>
    <t>A studie looking at older and younger adults and how ME is affected by attention and if participants are directed to look for informatoin that contradict the story they read</t>
  </si>
  <si>
    <t>192_01_03</t>
  </si>
  <si>
    <t>comparing neutral and addative PEI in full attention younger andults in the detect condition</t>
  </si>
  <si>
    <t>full attention with detection instruction</t>
  </si>
  <si>
    <t>comparing neutral and contradictory PEI in full attention younger andults in the detect condition</t>
  </si>
  <si>
    <t>192_01_04</t>
  </si>
  <si>
    <t>comparing neutral and addative PEI in divided attention younger andults in the control condition</t>
  </si>
  <si>
    <t>comparing neutral and contradictory PEI in divided attention younger andults in the control condition</t>
  </si>
  <si>
    <t>192_01_05</t>
  </si>
  <si>
    <t>comparing neutral and addative PEI in divided attention younger andults in the detect condition</t>
  </si>
  <si>
    <t>comparing neutral and contradictory PEI in divided attention younger andults in the detect condition</t>
  </si>
  <si>
    <t>193_01</t>
  </si>
  <si>
    <t>193_01_01</t>
  </si>
  <si>
    <t>toglia</t>
  </si>
  <si>
    <t>10.1007/BF02686856</t>
  </si>
  <si>
    <t>comparing recognition on control and misled conditions. Stadndard deviations were calculated by hand from the reported values in table 2.</t>
  </si>
  <si>
    <t>table 2, p.24</t>
  </si>
  <si>
    <t>4.48</t>
  </si>
  <si>
    <t>childrens_story_modified_zaragoza_1991</t>
  </si>
  <si>
    <t>A study on childrens memory using the modified test.</t>
  </si>
  <si>
    <t>194_01</t>
  </si>
  <si>
    <t>194_01_01</t>
  </si>
  <si>
    <t>topp-manriquez</t>
  </si>
  <si>
    <t>Topp_Manriquez_2014</t>
  </si>
  <si>
    <t>Lisa D. Topp-Manriquez; Dawn McQuiston; Roy S. Malpass</t>
  </si>
  <si>
    <t>Facial composites and the misinformation effect: How composites distort memory</t>
  </si>
  <si>
    <t>10.1111/lcrp.12054</t>
  </si>
  <si>
    <t>comparing composite and compositve conditions in the no view condition</t>
  </si>
  <si>
    <t>table 2, p.381</t>
  </si>
  <si>
    <t>20.97</t>
  </si>
  <si>
    <t>headshot_topp-manriquez_et_al_2016</t>
  </si>
  <si>
    <t>The retention interval here captures the interval across sessions. We do not count the repeated viewing as a resetting of the itnerval.</t>
  </si>
  <si>
    <t>194_01_02</t>
  </si>
  <si>
    <t>comparing composite and compositve conditions in the view once condition</t>
  </si>
  <si>
    <t>table 2, p.382</t>
  </si>
  <si>
    <t>194_01_03</t>
  </si>
  <si>
    <t>comparing composite and compositve conditions in the view twice condition</t>
  </si>
  <si>
    <t>table 2, p.383</t>
  </si>
  <si>
    <t>195_01</t>
  </si>
  <si>
    <t>195_01_01</t>
  </si>
  <si>
    <t>thomas</t>
  </si>
  <si>
    <t>Thomas_2010</t>
  </si>
  <si>
    <t>Ayanna K. Thomas; John B. Bulevich; Jason C.K. Chan</t>
  </si>
  <si>
    <t>Testing promotes eyewitness accuracy with a warning: Implications for retrieval enhanced suggestibility</t>
  </si>
  <si>
    <t>10.1016/j.jml.2010.04.004</t>
  </si>
  <si>
    <t>comparing consistent and misled items in the no warning single testing group</t>
  </si>
  <si>
    <t>table 1, p.151</t>
  </si>
  <si>
    <t>A standard RES style study</t>
  </si>
  <si>
    <t>195_01_02</t>
  </si>
  <si>
    <t>comparing consistent and misled items in the no warning repeated testing group</t>
  </si>
  <si>
    <t>195_01_03</t>
  </si>
  <si>
    <t>comparing consistent and misled items in the  warning single testing group</t>
  </si>
  <si>
    <t>195_01_04</t>
  </si>
  <si>
    <t>comparing consistent and misled items in the  warning repeated testing group</t>
  </si>
  <si>
    <t>comparing control and misled items in the no warning single testing group</t>
  </si>
  <si>
    <t>.11</t>
  </si>
  <si>
    <t>comparing control and misled items in the no warning repeated testing group</t>
  </si>
  <si>
    <t>comparing control and misled items in the  warning single testing group</t>
  </si>
  <si>
    <t>comparing control and misled items in the  warning repeated testing group</t>
  </si>
  <si>
    <t>195_02</t>
  </si>
  <si>
    <t>195_02_01</t>
  </si>
  <si>
    <t>15 USD</t>
  </si>
  <si>
    <t>195_02_02</t>
  </si>
  <si>
    <t>195_02_03</t>
  </si>
  <si>
    <t>195_02_04</t>
  </si>
  <si>
    <t>.77</t>
  </si>
  <si>
    <t>.15</t>
  </si>
  <si>
    <t>.18</t>
  </si>
  <si>
    <t>196_01</t>
  </si>
  <si>
    <t>196_01_01</t>
  </si>
  <si>
    <t>allen</t>
  </si>
  <si>
    <t>10.1002/(SICI)1099-0720(199806)12:3&lt;277::AID-ACP517&gt;3.0.CO;2-B</t>
  </si>
  <si>
    <t>proportion of correct on control and misled(target) items in the collapsed control condition</t>
  </si>
  <si>
    <t>table 1, p.281</t>
  </si>
  <si>
    <t>student_professor_slides_allen_lindsey_1998</t>
  </si>
  <si>
    <t>196_01_02</t>
  </si>
  <si>
    <t>proportion of correct on control and misled(target) items in the experimental-immediate condition</t>
  </si>
  <si>
    <t>196_01_03</t>
  </si>
  <si>
    <t>proportion of correct on control and misled(target) items in the experimental-delayed condition</t>
  </si>
  <si>
    <t>thierry</t>
  </si>
  <si>
    <t>10.1037//0012-1649.38.3.428</t>
  </si>
  <si>
    <t>comparing yes/no accuracy misleading and non-misleading questions in the SMT group</t>
  </si>
  <si>
    <t>figure 1, p.432</t>
  </si>
  <si>
    <t>4.43</t>
  </si>
  <si>
    <t>4.917</t>
  </si>
  <si>
    <t>mrs_science</t>
  </si>
  <si>
    <t>there is no strict post exposture recall, but the children are trained to do recall, which is similar to that of the final tests - which can be interpreted as post-exposure recall.</t>
  </si>
  <si>
    <t>comparing comparing yes/no accuracy misleading and non-misleading questions in the control group</t>
  </si>
  <si>
    <t>4.32</t>
  </si>
  <si>
    <t>0.836</t>
  </si>
  <si>
    <t>comparing open-ended accuracy misleading and non-misleading questions in the SMT group</t>
  </si>
  <si>
    <t>p.433</t>
  </si>
  <si>
    <t>0.569</t>
  </si>
  <si>
    <t>0.328</t>
  </si>
  <si>
    <t>comparing comparing open-ended accuracy misleading and non-misleading questions in the control group</t>
  </si>
  <si>
    <t>197_01</t>
  </si>
  <si>
    <t>197_01_01</t>
  </si>
  <si>
    <t>barnes</t>
  </si>
  <si>
    <t>proportion of correct on misled and non.misled items on the entire sample.</t>
  </si>
  <si>
    <t>table 16, p.124</t>
  </si>
  <si>
    <t>24.11</t>
  </si>
  <si>
    <t>0.564</t>
  </si>
  <si>
    <t>theft_jenkins_1985</t>
  </si>
  <si>
    <t>this dissertation examines the placebo effct of the precence of alcohol vs soda. Sadly, only overall effects of accuracy is reported on both control and misled items.</t>
  </si>
  <si>
    <t>198_01</t>
  </si>
  <si>
    <t>198_01_01</t>
  </si>
  <si>
    <t>bartlett</t>
  </si>
  <si>
    <t>Bartlett_2021</t>
  </si>
  <si>
    <t>Georgina Bartlett; Julie Gawrylowicz; Daniel Frings; Ian P. Albery</t>
  </si>
  <si>
    <t>The intoxicated co-witness: effects of alcohol and dyadic discussion on memory conformity and event recall</t>
  </si>
  <si>
    <t>10.1007/s00213-021-05776-0</t>
  </si>
  <si>
    <t>comparing cowittness and individual recall accuracy on a cued recall test.</t>
  </si>
  <si>
    <t>p.6 in digital document.</t>
  </si>
  <si>
    <t>this study examines the effect of alcohol and cowitness exposure on accuracy. Sadly, the reporting makes it so only one overall cowitness effect is extractable.</t>
  </si>
  <si>
    <t>199_01</t>
  </si>
  <si>
    <t>199_01_01</t>
  </si>
  <si>
    <t>baym</t>
  </si>
  <si>
    <t>10.3758/CABN.10.3.339</t>
  </si>
  <si>
    <t>true memories on control and misled items.</t>
  </si>
  <si>
    <t>figure 2, .p.343. Extracted with a ruler.</t>
  </si>
  <si>
    <t>22.6</t>
  </si>
  <si>
    <t>everyday_slides _baym_2010</t>
  </si>
  <si>
    <t>post exposure retiontion is the median range they reported.</t>
  </si>
  <si>
    <t>this is an fmri study with astandard within subjects design.</t>
  </si>
  <si>
    <t>200_01</t>
  </si>
  <si>
    <t>200_01_01</t>
  </si>
  <si>
    <t>gibling</t>
  </si>
  <si>
    <t>Gibling_1988</t>
  </si>
  <si>
    <t>Felicity Gibling; Graham Davies</t>
  </si>
  <si>
    <t>Reinstatement of context following exposure to post-event information</t>
  </si>
  <si>
    <t>10.1111/j.2044-8295.1988.tb02278.x</t>
  </si>
  <si>
    <t>comparing correct recognition between control conditions and misinformation conditions in the context interview condition</t>
  </si>
  <si>
    <t>table 2, p.136</t>
  </si>
  <si>
    <t>0.562</t>
  </si>
  <si>
    <t>the context itnerview here is a type of recall but not about the misleading items. Therefore we do not include it as a post exposure recall.</t>
  </si>
  <si>
    <t>Materials are the same as jenkins and davies 1985, the number of alternatives in the line-up is 12</t>
  </si>
  <si>
    <t>200_01_02</t>
  </si>
  <si>
    <t>comparing correct recognition between control conditions and misinformation conditions in the no-context condition</t>
  </si>
  <si>
    <t>table 2, p.137</t>
  </si>
  <si>
    <t>201_01</t>
  </si>
  <si>
    <t>201_01_01</t>
  </si>
  <si>
    <t>flowe</t>
  </si>
  <si>
    <t>Flowe_2019</t>
  </si>
  <si>
    <t>Heather D. Flowe; Joyce E. Humphries; Melanie K. Takarangi; Kasia Zelek; Nilda Karo{\u{g}}lu; Fiona Gabbert; Lorraine Hope</t>
  </si>
  <si>
    <t>An experimental examination of the effects of alcohol consumption and exposure to misleading postevent information on remembering a hypothetical rape scenario</t>
  </si>
  <si>
    <t>10.1002/acp.3531</t>
  </si>
  <si>
    <t>6 GBP per hour</t>
  </si>
  <si>
    <t>comparing consistent and misled items in the alcohol - alcohol condition</t>
  </si>
  <si>
    <t>table 3, p.404</t>
  </si>
  <si>
    <t>20.36</t>
  </si>
  <si>
    <t>date_scenario_flowe_et_al_2018</t>
  </si>
  <si>
    <t>this is quite a complex study. It has many factors. The goal was assess the effect of alcohol on a hypothetical sexual assault scenario. The reporting leaves some of the factors out. So we have only extracted main effects of alcohol and expectancy.</t>
  </si>
  <si>
    <t>201_01_02</t>
  </si>
  <si>
    <t>comparing consistent and misled items in the alcohol - tonic condition</t>
  </si>
  <si>
    <t>201_01_03</t>
  </si>
  <si>
    <t>comparing consistent and misled items in the tonic - alcohol condition</t>
  </si>
  <si>
    <t>201_01_04</t>
  </si>
  <si>
    <t>comparing consistent and misled items in the tonic - tonic condition</t>
  </si>
  <si>
    <t>comparing neutral and misled items in the alcohol - alcohol condition</t>
  </si>
  <si>
    <t>comparing neutral and misled items in the alcohol - tonic condition</t>
  </si>
  <si>
    <t>comparing neutral and misled items in the tonic - alcohol condition</t>
  </si>
  <si>
    <t>comparing neutral and misled items in the tonic - tonic condition</t>
  </si>
  <si>
    <t>.208</t>
  </si>
  <si>
    <t>comparing control and misled items in the alcohol - alcohol condition</t>
  </si>
  <si>
    <t>comparing control and misled items in the alcohol - tonic condition</t>
  </si>
  <si>
    <t>comparing control and misled items in the tonic - alcohol condition</t>
  </si>
  <si>
    <t>comparing control and misled items in the tonic - tonic condition</t>
  </si>
  <si>
    <t>202_01</t>
  </si>
  <si>
    <t>202_01_01</t>
  </si>
  <si>
    <t>harkness</t>
  </si>
  <si>
    <t>Harkness_2014</t>
  </si>
  <si>
    <t>Emily L. Harkness; Helen M. Paterson; Tom Denson; Richard I. Kemp; Barbara Mullan; Kirby Sainsbury</t>
  </si>
  <si>
    <t>Can Ego Depletion and Post-event Discussion Change the Way We Remember a Crime?</t>
  </si>
  <si>
    <t>10.1080/13218719.2014.924384</t>
  </si>
  <si>
    <t>8.89</t>
  </si>
  <si>
    <t>3.57</t>
  </si>
  <si>
    <t>1.17</t>
  </si>
  <si>
    <t>comparing recognition accuracy on consistent and misled in the discussion condition.</t>
  </si>
  <si>
    <t>p.180</t>
  </si>
  <si>
    <t>20.25</t>
  </si>
  <si>
    <t>burglary_video_paterson_2011</t>
  </si>
  <si>
    <t>a study looking at ego-depletion and misinformation. Sadly they do not report that effect and only report a main effect.</t>
  </si>
  <si>
    <t>203_01</t>
  </si>
  <si>
    <t>203_01_01</t>
  </si>
  <si>
    <t>holliday</t>
  </si>
  <si>
    <t>Holliday_2003</t>
  </si>
  <si>
    <t>Robyn E. Holliday</t>
  </si>
  <si>
    <t>The effect of a prior cognitive interview on children{\textquotesingle}s acceptance of misinformation</t>
  </si>
  <si>
    <t>10.1002/acp.879</t>
  </si>
  <si>
    <t>comparing control and misled items in 4-5 year olds getting a memorandum interview and a standard test</t>
  </si>
  <si>
    <t xml:space="preserve">table 2 </t>
  </si>
  <si>
    <t>5.167</t>
  </si>
  <si>
    <t>4.167</t>
  </si>
  <si>
    <t>birthday_party_ceci_2001</t>
  </si>
  <si>
    <t>a study comparing children of differing ages recieving either a control interview and a cognitive interview</t>
  </si>
  <si>
    <t>203_01_02</t>
  </si>
  <si>
    <t>comparing control and misled items in 9-10 year olds getting a memorandum interview and a standard test</t>
  </si>
  <si>
    <t>10.167</t>
  </si>
  <si>
    <t>9.667</t>
  </si>
  <si>
    <t>10.5</t>
  </si>
  <si>
    <t>comparing control and misled items in 4-5 year olds getting a memorandum interview and a modified test</t>
  </si>
  <si>
    <t>comparing control and misled items in 9-10 year olds getting a memorandum interview and a modified test</t>
  </si>
  <si>
    <t>comparing control and misled items in 4-5 year olds getting a cognitive interview and a standard test</t>
  </si>
  <si>
    <t>comparing control and misled items in 9-10 year olds getting a cognitive interview and a standard test</t>
  </si>
  <si>
    <t>comparing control and misled items in 4-5 year olds getting a cognitive interview and a modified test</t>
  </si>
  <si>
    <t>comparing control and misled items in 9-10 year olds getting a cognitive interview and a modified test</t>
  </si>
  <si>
    <t>204_01</t>
  </si>
  <si>
    <t>204_01_01</t>
  </si>
  <si>
    <t>lapaglia</t>
  </si>
  <si>
    <t>partial course credit is specified.</t>
  </si>
  <si>
    <t>compairing correct recall on neutral and misled items in the no-test condition</t>
  </si>
  <si>
    <t>figure 2, p.30 - extracted with a ruler.</t>
  </si>
  <si>
    <t>a classic RES experiment.</t>
  </si>
  <si>
    <t>204_01_02</t>
  </si>
  <si>
    <t>compairing correct recall on neutral and misled items in the test condition</t>
  </si>
  <si>
    <t>figure 3, p.35</t>
  </si>
  <si>
    <t>0.376</t>
  </si>
  <si>
    <t>204_02</t>
  </si>
  <si>
    <t>204_02_01</t>
  </si>
  <si>
    <t>compairing correct recall on neutral and misled items in the no-test self-paced condition</t>
  </si>
  <si>
    <t>figure 4, p.41</t>
  </si>
  <si>
    <t>19.96</t>
  </si>
  <si>
    <t>3.85</t>
  </si>
  <si>
    <t>a classic RES experiment, but with an additional condition that targets the pacing of the exposure material</t>
  </si>
  <si>
    <t>204_02_02</t>
  </si>
  <si>
    <t>compairing correct recall on neutral and misled items in the test self-paced condition</t>
  </si>
  <si>
    <t>compairing correct recall on neutral and misled items in the no-test experimenter-paced condition</t>
  </si>
  <si>
    <t>compairing correct recall on neutral and misled items in the test experiment-paced condition</t>
  </si>
  <si>
    <t>204_03</t>
  </si>
  <si>
    <t>204_03_01</t>
  </si>
  <si>
    <t>0.342</t>
  </si>
  <si>
    <t>compairing correct recall on neutral and misled items in the no-test integrated condition</t>
  </si>
  <si>
    <t>figure 6, p.53</t>
  </si>
  <si>
    <t>0.592</t>
  </si>
  <si>
    <t>experiment 3a</t>
  </si>
  <si>
    <t>a classic RES experiment, but with an additional condition that targets the isolation of the exposure material</t>
  </si>
  <si>
    <t>204_03_02</t>
  </si>
  <si>
    <t>0.344</t>
  </si>
  <si>
    <t>compairing correct recall on neutral and misled items in the test integrated condition</t>
  </si>
  <si>
    <t>204_03_03</t>
  </si>
  <si>
    <t>compairing correct recall on neutral and misled items in the no-test isolated condition</t>
  </si>
  <si>
    <t>204_03_04</t>
  </si>
  <si>
    <t>compairing correct recall on neutral and misled items in the test isolated condition</t>
  </si>
  <si>
    <t>204_04</t>
  </si>
  <si>
    <t>204_04_01</t>
  </si>
  <si>
    <t>table 9, p.54</t>
  </si>
  <si>
    <t>204_04_02</t>
  </si>
  <si>
    <t>table 9, p.55</t>
  </si>
  <si>
    <t>204_04_03</t>
  </si>
  <si>
    <t>table 9, p.56</t>
  </si>
  <si>
    <t>204_04_04</t>
  </si>
  <si>
    <t>table 9, p.57</t>
  </si>
  <si>
    <t>204_05</t>
  </si>
  <si>
    <t>204_05_01</t>
  </si>
  <si>
    <t>figure 8, p.62</t>
  </si>
  <si>
    <t>experiment 3b</t>
  </si>
  <si>
    <t>204_05_02</t>
  </si>
  <si>
    <t>204_05_03</t>
  </si>
  <si>
    <t>204_05_04</t>
  </si>
  <si>
    <t>204_06</t>
  </si>
  <si>
    <t>204_06_01</t>
  </si>
  <si>
    <t>compairing correct recall on neutral and misled items in the no test integrated condition</t>
  </si>
  <si>
    <t>table 13, p.66</t>
  </si>
  <si>
    <t>204_06_02</t>
  </si>
  <si>
    <t>204_06_03</t>
  </si>
  <si>
    <t>204_06_04</t>
  </si>
  <si>
    <t>205_01</t>
  </si>
  <si>
    <t>205_01_01</t>
  </si>
  <si>
    <t>Gordon_2015</t>
  </si>
  <si>
    <t>Leamarie T. Gordon; Ayanna K. Thomas; John B. Bulevich</t>
  </si>
  <si>
    <t>Looking for answers in all the wrong places: How testing facilitates learning of misinformation</t>
  </si>
  <si>
    <t>10.1016/j.jml.2015.03.007</t>
  </si>
  <si>
    <t>comparing misled and consisten details in the standard condition</t>
  </si>
  <si>
    <t>table 1, p.144</t>
  </si>
  <si>
    <t>classic RES experiment</t>
  </si>
  <si>
    <t>205_01_02</t>
  </si>
  <si>
    <t>comparing misled and consisten details in the repeated test condition</t>
  </si>
  <si>
    <t>205_02</t>
  </si>
  <si>
    <t>205_02_01</t>
  </si>
  <si>
    <t>.52</t>
  </si>
  <si>
    <t>206_01</t>
  </si>
  <si>
    <t>206_01_01</t>
  </si>
  <si>
    <t>dissertation</t>
  </si>
  <si>
    <t>comparing misled and control items in the standard condition</t>
  </si>
  <si>
    <t>table 3, p.78</t>
  </si>
  <si>
    <t>classic RES experiment but with manupulations to attention</t>
  </si>
  <si>
    <t>comparing misled and control items in the repeated test condition</t>
  </si>
  <si>
    <t>206_03</t>
  </si>
  <si>
    <t>206_03_01</t>
  </si>
  <si>
    <t>comparing misled and control items in the standard condition with full attention</t>
  </si>
  <si>
    <t>206_03_02</t>
  </si>
  <si>
    <t>comparing misled and control items in the repeated test condition with full attention</t>
  </si>
  <si>
    <t>206_03_03</t>
  </si>
  <si>
    <t>comparing misled and control items in the standard condition with divided attention</t>
  </si>
  <si>
    <t>206_03_04</t>
  </si>
  <si>
    <t>comparing misled and control items in the repeated test condition with divided attention</t>
  </si>
  <si>
    <t>207_01</t>
  </si>
  <si>
    <t>207_01_01</t>
  </si>
  <si>
    <t>Gordon_2019</t>
  </si>
  <si>
    <t>Leamarie T. Gordon; Vivek K. Bilolikar; Taylor Hodhod; Ayanna K. Thomas</t>
  </si>
  <si>
    <t>How prior testing impacts misinformation processing: A dual-task approach</t>
  </si>
  <si>
    <t>10.3758/s13421-019-00970-0</t>
  </si>
  <si>
    <t>comparing misled and consistent item recall on the standar test with a critical probe</t>
  </si>
  <si>
    <t>table 2, p.319</t>
  </si>
  <si>
    <t>classic RES experiment but with probe conditions.</t>
  </si>
  <si>
    <t>207_01_02</t>
  </si>
  <si>
    <t>comparing misled and consistent item recall on the intrem  test with a critical probe</t>
  </si>
  <si>
    <t>207_01_03</t>
  </si>
  <si>
    <t>comparing misled and consistent item recall on the standar test with a non-critical probe</t>
  </si>
  <si>
    <t>207_01_04</t>
  </si>
  <si>
    <t>comparing misled and consistent item recall on the intrem  test with a non-critical probe</t>
  </si>
  <si>
    <t>207_01_05</t>
  </si>
  <si>
    <t>comparing misled and consistent item recall on the standar test with a no probe</t>
  </si>
  <si>
    <t>207_01_06</t>
  </si>
  <si>
    <t>comparing misled and consistent item recall on the intrem  test with a no probe</t>
  </si>
  <si>
    <t>.61</t>
  </si>
  <si>
    <t>208_01</t>
  </si>
  <si>
    <t>208_01_01</t>
  </si>
  <si>
    <t>london</t>
  </si>
  <si>
    <t>London_2009</t>
  </si>
  <si>
    <t>Kamala London; Maggie Bruck; Laura Melnyk</t>
  </si>
  <si>
    <t>Post-event information affects children's autobiographical memory after one year.</t>
  </si>
  <si>
    <t>10.1007/s10979-008-9147-7</t>
  </si>
  <si>
    <t>0.01</t>
  </si>
  <si>
    <t>proportion of correct on false and true reminder items on the initial memory test.</t>
  </si>
  <si>
    <t>table 2 and table 3, p.348. False reminders are reversed.</t>
  </si>
  <si>
    <t>5.583</t>
  </si>
  <si>
    <t>1.217</t>
  </si>
  <si>
    <t>magic_show_bruck_et_al_2000</t>
  </si>
  <si>
    <t>median ages are not true medians, but simply the middle of the age range provided. This is because analyses are grouped by age but no group avreges are reported.</t>
  </si>
  <si>
    <t>study on childrens recall with long retention intervals</t>
  </si>
  <si>
    <t>proportion of correct on false and true reminder items on the follow-up memory test.</t>
  </si>
  <si>
    <t>5.584</t>
  </si>
  <si>
    <t>208_02</t>
  </si>
  <si>
    <t>208_02_01</t>
  </si>
  <si>
    <t>proportion of correct on false and true reminder items on the initial memory test for 4-5 year olds</t>
  </si>
  <si>
    <t>208_02_02</t>
  </si>
  <si>
    <t>proportion of correct on false and true reminder items on the initial memory test for 6-7 year olds</t>
  </si>
  <si>
    <t>208_02_03</t>
  </si>
  <si>
    <t>proportion of correct on false and true reminder items on the initial memory test for 8-9 year olds</t>
  </si>
  <si>
    <t>proportion of correct on false and true reminder items on the follow-up memory test for 4-5 year olds</t>
  </si>
  <si>
    <t>proportion of correct on false and true reminder items on the follow-up memory test for 6-7 year olds</t>
  </si>
  <si>
    <t>proportion of correct on false and true reminder items on the follow-up memory test for 8-9 year olds</t>
  </si>
  <si>
    <t>209_01</t>
  </si>
  <si>
    <t>209_01_01</t>
  </si>
  <si>
    <t>manley</t>
  </si>
  <si>
    <t>10.1016/j.jarmac.2019.06.001</t>
  </si>
  <si>
    <t>comparing consistent with misleading question in the before tested condition.</t>
  </si>
  <si>
    <t>table 2, p.5</t>
  </si>
  <si>
    <t>the before/after conditions reflect whether credibility estimates were taken before or after the final test.</t>
  </si>
  <si>
    <t>209_01_02</t>
  </si>
  <si>
    <t>comparing consistent with misleading question in the tested after condition.</t>
  </si>
  <si>
    <t>table 2, p.6</t>
  </si>
  <si>
    <t>209_01_03</t>
  </si>
  <si>
    <t>comparing consistent with misleading question in the before non-tested condition.</t>
  </si>
  <si>
    <t>table 2, p.7</t>
  </si>
  <si>
    <t>209_01_04</t>
  </si>
  <si>
    <t>comparing consistent with misleading question in the non-tested after condition.</t>
  </si>
  <si>
    <t>table 2, p.8</t>
  </si>
  <si>
    <t>.45</t>
  </si>
  <si>
    <t>.44</t>
  </si>
  <si>
    <t>210_01</t>
  </si>
  <si>
    <t>210_01_01</t>
  </si>
  <si>
    <t>10.3758/BF03197083</t>
  </si>
  <si>
    <t>5.01</t>
  </si>
  <si>
    <t>t(50)</t>
  </si>
  <si>
    <t>comparing misled and control items on the standard test.</t>
  </si>
  <si>
    <t>p.609</t>
  </si>
  <si>
    <t>Standard experiment comparing the modified and standard test.</t>
  </si>
  <si>
    <t>210_01_02</t>
  </si>
  <si>
    <t>t(152)</t>
  </si>
  <si>
    <t>comparing misled and control items on the modified test.</t>
  </si>
  <si>
    <t>210_02</t>
  </si>
  <si>
    <t>210_02_01</t>
  </si>
  <si>
    <t>t(161)</t>
  </si>
  <si>
    <t>210_02_02</t>
  </si>
  <si>
    <t>t(175)</t>
  </si>
  <si>
    <t>211_01</t>
  </si>
  <si>
    <t>211_01_01</t>
  </si>
  <si>
    <t>klein-selle</t>
  </si>
  <si>
    <t>klein_Selle_2020</t>
  </si>
  <si>
    <t>Nathalie klein Selle; Danna Waxman; Katja Volz; Wolfgang Ambach; Gershon Ben-Shakhar</t>
  </si>
  <si>
    <t>Is the {CIT} susceptible to misleading information? A constructive replication</t>
  </si>
  <si>
    <t>10.1111/1556-4029.14630</t>
  </si>
  <si>
    <t>21 USD</t>
  </si>
  <si>
    <t>0.406</t>
  </si>
  <si>
    <t>comparing no-misinof condition to misinfo-narr condition</t>
  </si>
  <si>
    <t>figure 1, p.651</t>
  </si>
  <si>
    <t>0.718</t>
  </si>
  <si>
    <t>mock_crime_klein-selle(2021)</t>
  </si>
  <si>
    <t>post event retention interval is the mode of the interval reported(6-8) days.</t>
  </si>
  <si>
    <t>this studie examines how misifnormation can effect CIT. Note that we have the same control for both effects.</t>
  </si>
  <si>
    <t>comparing no-misinfo to misinfo-all conditions - that is, condition where misinformation was provided in both narrative and CIT.</t>
  </si>
  <si>
    <t>212_01</t>
  </si>
  <si>
    <t>212_01_01</t>
  </si>
  <si>
    <t>Reducing Misinformation Effects in Children With Cognitive Interviews: Dissociating Recollection and Familiarity</t>
  </si>
  <si>
    <t>10.1111/1467-8624.00565</t>
  </si>
  <si>
    <t>comparing control and misled-read items for four year olds in the structured interview conditoin on the inclusion test</t>
  </si>
  <si>
    <t>table 2, p.736</t>
  </si>
  <si>
    <t>4.81</t>
  </si>
  <si>
    <t>4.25</t>
  </si>
  <si>
    <t>group sizes are infered from the overal sample. That is, divided by 2 and rounded down. In this study children take two recognition tests after either getting a cognitiv or structural interview.</t>
  </si>
  <si>
    <t>comparing control and misled-generate items for four year olds in the structured interview conditoin on the inclusion test</t>
  </si>
  <si>
    <t>212_01_02</t>
  </si>
  <si>
    <t>comparing control and misled-read items for 8 year olds in the structured interview conditoin on the inclusion test.</t>
  </si>
  <si>
    <t>8.88</t>
  </si>
  <si>
    <t>9.25</t>
  </si>
  <si>
    <t>0.514</t>
  </si>
  <si>
    <t>comparing control and misled-generate items for 8 year olds in the structured interview conditoin on the inclusion test.</t>
  </si>
  <si>
    <t>212_01_03</t>
  </si>
  <si>
    <t>comparing control and misled-read items for four year olds in the structured interview conditoin on the exclusion test</t>
  </si>
  <si>
    <t>comparing control and misled-generate items for four year olds in the structured interview conditoin on the exclusiontest</t>
  </si>
  <si>
    <t>212_01_04</t>
  </si>
  <si>
    <t>comparing control and misled-read items for 8 year olds in the structured interview conditoin on the exclusion test.</t>
  </si>
  <si>
    <t>comparing control and misled-generate items for 8 year olds in the structured interview conditoin on the exclusion test.</t>
  </si>
  <si>
    <t>212_01_05</t>
  </si>
  <si>
    <t>comparing control and misled-read items for four year olds in the cognitive interview conditoin on the inclusion test</t>
  </si>
  <si>
    <t>comparing control and misled-generate items for four year olds in the cognitive interview conditoin on the inclusion test</t>
  </si>
  <si>
    <t>212_01_06</t>
  </si>
  <si>
    <t>comparing control and misled-read items for 8 year olds in the cognitive interview conditoin on the inclusion test.</t>
  </si>
  <si>
    <t>comparing control and misled-generate items for 8 year olds in the cognitive interview conditoin on the inclusion test.</t>
  </si>
  <si>
    <t>212_01_07</t>
  </si>
  <si>
    <t>comparing control and misled-read items for four year olds in the cognitive interview conditoin on the exclusion test</t>
  </si>
  <si>
    <t>comparing control and misled-generate items for four year olds in the cognitive interview conditoin on the exclusiontest</t>
  </si>
  <si>
    <t>212_01_08</t>
  </si>
  <si>
    <t>comparing control and misled-read items for 8 year olds in the cognitive interview conditoin on the exclusion test.</t>
  </si>
  <si>
    <t>comparing control and misled-generate items for 8 year olds in the cognitive interview conditoin on the exclusion test.</t>
  </si>
  <si>
    <t>212_02</t>
  </si>
  <si>
    <t>212_02_01</t>
  </si>
  <si>
    <t>table 5, p.742</t>
  </si>
  <si>
    <t>4.83</t>
  </si>
  <si>
    <t>4.083</t>
  </si>
  <si>
    <t>8.73</t>
  </si>
  <si>
    <t>8.25</t>
  </si>
  <si>
    <t>213_01</t>
  </si>
  <si>
    <t>213_01_01</t>
  </si>
  <si>
    <t>Holliday_2004</t>
  </si>
  <si>
    <t>Robyn E. Holliday; Amanda J. Albon</t>
  </si>
  <si>
    <t>Minimising misinformation effects in young children with cognitive interview mnemonics</t>
  </si>
  <si>
    <t>10.1002/acp.973</t>
  </si>
  <si>
    <t>comparing misled-read and control items on the inclusion test for the strucutred interview condition</t>
  </si>
  <si>
    <t>table 2, p.274</t>
  </si>
  <si>
    <t>5.07</t>
  </si>
  <si>
    <t>4.333</t>
  </si>
  <si>
    <t>This study looks at how different interview techniques impact childrens recall. Group sizes are infered through full sample size. that is, 104/6 and rounded down. Note that control groups are repeated.</t>
  </si>
  <si>
    <t>comparing misled-generate and control items on the inclusion test for the strucutred interview condition</t>
  </si>
  <si>
    <t>213_01_02</t>
  </si>
  <si>
    <t>comparing misled-read and control items on the inclusion test for the modified cognitive interview condition</t>
  </si>
  <si>
    <t>comparing misled-generate and control items on the inclusion test for the modified cognitive interview condition</t>
  </si>
  <si>
    <t>213_01_03</t>
  </si>
  <si>
    <t>comparing misled-read and control items on the inclusion test for the full cognitive interview condition</t>
  </si>
  <si>
    <t>comparing misled-generate and control items on the inclusion test for the full cognitive interview condition</t>
  </si>
  <si>
    <t>213_01_04</t>
  </si>
  <si>
    <t>comparing misled-read and control items on the inclusion test for the enhanved rapport cognitive interview condition</t>
  </si>
  <si>
    <t>comparing misled-generate and control items on the inclusion test for the enhanced rapport cognitive interview condition</t>
  </si>
  <si>
    <t>213_01_05</t>
  </si>
  <si>
    <t>comparing misled-read and control items on the inclusion test for the report all + change order interview condition</t>
  </si>
  <si>
    <t>comparing misled-generate and control items on the inclusion test for the report all + change order interview condition</t>
  </si>
  <si>
    <t>213_01_06</t>
  </si>
  <si>
    <t>comparing misled-read and control items on the inclusion test for the report all + contect reinstatment interview condition</t>
  </si>
  <si>
    <t>comparing misled-generate and control items on the inclusion test for the report all + context reinstatment interview condition</t>
  </si>
  <si>
    <t>213_01_07</t>
  </si>
  <si>
    <t>comparing misled-read and control items on the exclusion test for the strucutred interview condition</t>
  </si>
  <si>
    <t>comparing misled-generate and control items on the exclusion test for the strucutred interview condition</t>
  </si>
  <si>
    <t>213_01_08</t>
  </si>
  <si>
    <t>comparing misled-read and control items on the exclusion test for the modified cognitive interview condition</t>
  </si>
  <si>
    <t>comparing misled-generate and control items on the exclusion test for the modified cognitive interview condition</t>
  </si>
  <si>
    <t>213_01_09</t>
  </si>
  <si>
    <t>comparing misled-read and control items on the exclusion test for the full cognitive interview condition</t>
  </si>
  <si>
    <t>comparing misled-generate and control items on the exclusion test for the full cognitive interview condition</t>
  </si>
  <si>
    <t>213_01_10</t>
  </si>
  <si>
    <t>comparing misled-read and control items on the exclusion test for the enhanved rapport cognitive interview condition</t>
  </si>
  <si>
    <t>comparing misled-generate and control items on the exclusion test for the enhanced rapport cognitive interview condition</t>
  </si>
  <si>
    <t>213_01_11</t>
  </si>
  <si>
    <t>comparing misled-read and control items on the exclusion test for the report all + change order interview condition</t>
  </si>
  <si>
    <t>comparing misled-generate and control items on the exclusion test for the report all + change order interview condition</t>
  </si>
  <si>
    <t>213_01_12</t>
  </si>
  <si>
    <t>comparing misled-read and control items on the exclusion test for the report all + contect reinstatment interview condition</t>
  </si>
  <si>
    <t>comparing misled-generate and control items on the exclusion test for the report all + context reinstatment interview condition</t>
  </si>
  <si>
    <t>214_01</t>
  </si>
  <si>
    <t>214_01_01</t>
  </si>
  <si>
    <t>10.1016/S0885-2014(99)00014-3</t>
  </si>
  <si>
    <t>0.648</t>
  </si>
  <si>
    <t>comparing control and misled 5 year olds on in the original-weak/post-event-weak condition</t>
  </si>
  <si>
    <t>table 1, p.451. Proportions are calculated by dividing the score by 6</t>
  </si>
  <si>
    <t>7.167</t>
  </si>
  <si>
    <t>greetings_from_sandy_beach_story</t>
  </si>
  <si>
    <t>original strong condition referes to repeated exposure to the event. post event strong referes to repeated exposure the misleading information. Experimental condition sample sizes are infered from the full sample.</t>
  </si>
  <si>
    <t>214_01_02</t>
  </si>
  <si>
    <t>0.713</t>
  </si>
  <si>
    <t>comparing control and misled 5 year olds on in the Original-weak/Post-event-strong condition</t>
  </si>
  <si>
    <t>214_01_03</t>
  </si>
  <si>
    <t>0.823</t>
  </si>
  <si>
    <t>comparing control and misled 5 year olds on in the Original-strong/Post-event-weak condition</t>
  </si>
  <si>
    <t>214_01_04</t>
  </si>
  <si>
    <t>comparing control and misled 5 year olds on in the Original-strong/Post-event-strong condition</t>
  </si>
  <si>
    <t>214_01_05</t>
  </si>
  <si>
    <t>0.107</t>
  </si>
  <si>
    <t>0.177</t>
  </si>
  <si>
    <t>comparing control and misled 9 year olds on in the Original-strong/Post-event-strong condition</t>
  </si>
  <si>
    <t>10.333</t>
  </si>
  <si>
    <t>0.507</t>
  </si>
  <si>
    <t>214_01_06</t>
  </si>
  <si>
    <t>214_01_07</t>
  </si>
  <si>
    <t>0.138</t>
  </si>
  <si>
    <t>214_01_08</t>
  </si>
  <si>
    <t>0.888</t>
  </si>
  <si>
    <t>215_01</t>
  </si>
  <si>
    <t>215_01_01</t>
  </si>
  <si>
    <t>10.1016/S0885-2014(01)00042-9</t>
  </si>
  <si>
    <t>comparing control and misled-read items on 5 year olds in the inclusion test.</t>
  </si>
  <si>
    <t>table 2, p.627</t>
  </si>
  <si>
    <t>5.833</t>
  </si>
  <si>
    <t>6.833</t>
  </si>
  <si>
    <t>0.476</t>
  </si>
  <si>
    <t>childrens_story_holliday_2000</t>
  </si>
  <si>
    <t>This study is similar to the others by holliday. They examine childrens recall on exclusion and inclusion versions of the modified and the standard recall tests. It appears that all effects are within subjects, therefore, there are meany repeated tests and reoccuring control groups.</t>
  </si>
  <si>
    <t>comparing control and misled-generated items on 5 year olds in the inclusion test.</t>
  </si>
  <si>
    <t>5.084</t>
  </si>
  <si>
    <t>6.834</t>
  </si>
  <si>
    <t>215_01_02</t>
  </si>
  <si>
    <t>comparing control and misled-read items on 9 year olds in the inclusion test.</t>
  </si>
  <si>
    <t>9.083</t>
  </si>
  <si>
    <t>10.25</t>
  </si>
  <si>
    <t>0.513</t>
  </si>
  <si>
    <t>comparing control and misled-generated items on 9 year olds in the inclusion test.</t>
  </si>
  <si>
    <t>comparing control and misled-read items on 5 year olds in the exclusion test.</t>
  </si>
  <si>
    <t>comparing control and misled-generated items on 5 year olds in the exclusion test.</t>
  </si>
  <si>
    <t>comparing control and misled-read items on 9 year olds in the exclusion test.</t>
  </si>
  <si>
    <t>comparing control and misled-generated items on 9 year olds in the exclusion test.</t>
  </si>
  <si>
    <t>comparing control and misled-read items on 5 year olds in the modified  inclusion test.</t>
  </si>
  <si>
    <t>comparing control and misled-generated items on 5 year olds in the modified  inclusion test.</t>
  </si>
  <si>
    <t>comparing control and misled-read items on 9 year olds in the modified   inclusion test.</t>
  </si>
  <si>
    <t>comparing control and misled-read items on 5 year olds in the modified  exclusion test.</t>
  </si>
  <si>
    <t>comparing control and misled-generated items on 5 year olds in the modified  exclusion test.</t>
  </si>
  <si>
    <t>comparing control and misled-read items on 9 year olds in the modified exclusion test.</t>
  </si>
  <si>
    <t>comparing control and misled-generated items on 9 year olds in the modified  exclusion test.</t>
  </si>
  <si>
    <t>216_01</t>
  </si>
  <si>
    <t>216_01_01</t>
  </si>
  <si>
    <t>Holliday_2012</t>
  </si>
  <si>
    <t>Robyn E. Holliday; Joyce E. Humphries; Rebecca Milne; Amina Memon; Lucy Houlder; Amy Lyons; Ray Bull</t>
  </si>
  <si>
    <t>Reducing misinformation effects in older adults with cognitive interview mnemonics.</t>
  </si>
  <si>
    <t>Psychology and Aging</t>
  </si>
  <si>
    <t>10.1037/a0022031</t>
  </si>
  <si>
    <t>comparing misled and control item accuracy on young people in the structured interview condition</t>
  </si>
  <si>
    <t>table 2, p.1197</t>
  </si>
  <si>
    <t>purse_snatching_holliday_2012</t>
  </si>
  <si>
    <t>structured_interview</t>
  </si>
  <si>
    <t>A study comparing older and younger adults recall. They report free recall, but it was not extractable. Comparisons across interview type was conducted.</t>
  </si>
  <si>
    <t>216_01_02</t>
  </si>
  <si>
    <t>comparing misled and control item accuracy on older people in the structured interview condition</t>
  </si>
  <si>
    <t>comparing misled and control item accuracy on young people in the modified cognitive interview condition</t>
  </si>
  <si>
    <t>cognitive_interview</t>
  </si>
  <si>
    <t>comparing misled and control item accuracy on older people in the modified cognitive interview condition</t>
  </si>
  <si>
    <t>217_01</t>
  </si>
  <si>
    <t>217_01_01</t>
  </si>
  <si>
    <t>Chan_2017</t>
  </si>
  <si>
    <t>Jason C. K. Chan; Krista D. Manley; Kathryn Lang</t>
  </si>
  <si>
    <t>Retrieval-enhanced suggestibility: A retrospective and a new investigation.</t>
  </si>
  <si>
    <t>10.1016/j.jarmac.2017.07.003</t>
  </si>
  <si>
    <t>comparing consistent intems to misled-tested items in the tested condition</t>
  </si>
  <si>
    <t>imidiate recall and than a one week daley until exposure to PEI</t>
  </si>
  <si>
    <t>these experiments looks at how delay of the poest exposure recall influences recall accuracy on post-exposure tests.</t>
  </si>
  <si>
    <t>comparing consistent intems to misled-nontested items in the tested condition</t>
  </si>
  <si>
    <t>217_01_02</t>
  </si>
  <si>
    <t>comparing consistent to misled items in the non-tested condition</t>
  </si>
  <si>
    <t>comparing correct recal on neutral and misled items for control participants.</t>
  </si>
  <si>
    <t>figure 4, p.223</t>
  </si>
  <si>
    <t>comparing correct recal on neutral and misled items for tested participants.</t>
  </si>
  <si>
    <t>217_02</t>
  </si>
  <si>
    <t>217_02_01</t>
  </si>
  <si>
    <t>one week delay in post event recall</t>
  </si>
  <si>
    <t>217_02_02</t>
  </si>
  <si>
    <t>218_01</t>
  </si>
  <si>
    <t>218_01_01</t>
  </si>
  <si>
    <t>cann</t>
  </si>
  <si>
    <t>10.3758/BF03193059</t>
  </si>
  <si>
    <t>0.866</t>
  </si>
  <si>
    <t>comparing accuracy on misinformation and non-misinformation items. Values are transformed into proportions by dividing the mean by the total number of items.</t>
  </si>
  <si>
    <t>table 1, p.408</t>
  </si>
  <si>
    <t>3_crime_clip_katz_1997</t>
  </si>
  <si>
    <t>This is a pretty complex study looking at how source/nosource condition affects recall.</t>
  </si>
  <si>
    <t>218_01_02</t>
  </si>
  <si>
    <t>0.597</t>
  </si>
  <si>
    <t>218_01_03</t>
  </si>
  <si>
    <t>0.869</t>
  </si>
  <si>
    <t>0.042</t>
  </si>
  <si>
    <t>219_01</t>
  </si>
  <si>
    <t>219_01_01</t>
  </si>
  <si>
    <t>han</t>
  </si>
  <si>
    <t>Han_2017</t>
  </si>
  <si>
    <t>Yuhwa Han</t>
  </si>
  <si>
    <t>The Misinformation Effect and the Type of Misinformation: Objects and the Temporal Structure of an Episode</t>
  </si>
  <si>
    <t>10.5406/amerjpsyc.130.4.0467</t>
  </si>
  <si>
    <t>kr</t>
  </si>
  <si>
    <t>6.05</t>
  </si>
  <si>
    <t>4.86</t>
  </si>
  <si>
    <t>comparing temporal and object accuracy on subjects in the temporal misinformation condition.</t>
  </si>
  <si>
    <t>table 1, p.471</t>
  </si>
  <si>
    <t>20.62</t>
  </si>
  <si>
    <t>3.02</t>
  </si>
  <si>
    <t>0.784</t>
  </si>
  <si>
    <t>temporal ME</t>
  </si>
  <si>
    <t>a replication of takarangi(2006) but with aan aditional misinformation condition targeting temporal and object misinformation</t>
  </si>
  <si>
    <t>0.75625</t>
  </si>
  <si>
    <t>0.13125</t>
  </si>
  <si>
    <t>219_01_02</t>
  </si>
  <si>
    <t>comparing temporal and object accuracy on subjects in the object misinformation condition.</t>
  </si>
  <si>
    <t>object ME</t>
  </si>
  <si>
    <t>0.55375</t>
  </si>
  <si>
    <t>0.17125</t>
  </si>
  <si>
    <t>0.17875</t>
  </si>
  <si>
    <t>220_01</t>
  </si>
  <si>
    <t>220_01_01</t>
  </si>
  <si>
    <t>nahleen</t>
  </si>
  <si>
    <t>Nahleen_2020</t>
  </si>
  <si>
    <t>Sasha Nahleen; Deryn Strange; Melanie K. T. Takarangi</t>
  </si>
  <si>
    <t>Does emotional or repeated misinformation increase memory distortion for a trauma analogue event?</t>
  </si>
  <si>
    <t>Psychological Research</t>
  </si>
  <si>
    <t>10.1007/s00426-020-01409-x</t>
  </si>
  <si>
    <t>comparing accuracy in no misinformation and single misinformation old crux clips.</t>
  </si>
  <si>
    <t>table 2, p. 2461</t>
  </si>
  <si>
    <t>40.52</t>
  </si>
  <si>
    <t>12.59</t>
  </si>
  <si>
    <t>A studie examining the effect of having different missing scenes from a traumatic event. No effect was found. Group sizes was infered from total sample size in experiment one.</t>
  </si>
  <si>
    <t>comparing accuracy in no misinformation and repeated misinformation old crux clips.</t>
  </si>
  <si>
    <t>220_01_02</t>
  </si>
  <si>
    <t>comparing accuracy in no misinformation and single misinformation old non-crux clips.</t>
  </si>
  <si>
    <t>12.61</t>
  </si>
  <si>
    <t>comparing accuracy in no misinformation and repeated misinformation old non-crux clips.</t>
  </si>
  <si>
    <t>12.62</t>
  </si>
  <si>
    <t>220_02</t>
  </si>
  <si>
    <t>220_02_01</t>
  </si>
  <si>
    <t>38.09</t>
  </si>
  <si>
    <t>10.72</t>
  </si>
  <si>
    <t>220_02_02</t>
  </si>
  <si>
    <t>comparing accuracy in no misinformation and singlemisinformation old non-crux clips.</t>
  </si>
  <si>
    <t>221_01</t>
  </si>
  <si>
    <t>221_01_01</t>
  </si>
  <si>
    <t>biron</t>
  </si>
  <si>
    <t>the course credit was partial</t>
  </si>
  <si>
    <t>comparing recall in control and experimental conditions.</t>
  </si>
  <si>
    <t>p.36</t>
  </si>
  <si>
    <t>narrative_radavansky_2003</t>
  </si>
  <si>
    <t>This disseration examines how salience and order of presentation can affect ME. Most effects are collapsed across conditions so that only a main effect of ME is repported.</t>
  </si>
  <si>
    <t>221_02</t>
  </si>
  <si>
    <t>221_02_01</t>
  </si>
  <si>
    <t>222_01</t>
  </si>
  <si>
    <t>222_01_01</t>
  </si>
  <si>
    <t>wagstaff</t>
  </si>
  <si>
    <t>Wagstaff_2008</t>
  </si>
  <si>
    <t>Graham F. Wagstaff; Jon Cole; Jacqueline Wheatcroft; Amanda Anderton; Hannah Madden</t>
  </si>
  <si>
    <t>Reducing and reversing pseudomemories with hypnosis</t>
  </si>
  <si>
    <t>Contemporary Hypnosis</t>
  </si>
  <si>
    <t>10.1002/ch.366</t>
  </si>
  <si>
    <t>14.45</t>
  </si>
  <si>
    <t>2.91</t>
  </si>
  <si>
    <t>comparing the no misinformation group to the standard misinformation group on overall recall accuracy on 16 items</t>
  </si>
  <si>
    <t>23.85</t>
  </si>
  <si>
    <t>8.86</t>
  </si>
  <si>
    <t>planning_robbery_wagstaff_2008</t>
  </si>
  <si>
    <t>a two experiment study looking at the effect of hypnosis and warnings. Sadly, the second experiment does not report overall accuracy. And the first has the effect of hypnosis counfounded with effects of hypnosis.</t>
  </si>
  <si>
    <t>0.903125</t>
  </si>
  <si>
    <t>0.603125</t>
  </si>
  <si>
    <t>0.1775</t>
  </si>
  <si>
    <t>0.181875</t>
  </si>
  <si>
    <t>comparing the no misinformation group to the hypnotized and warned group on overall recall accuracy on 16 items</t>
  </si>
  <si>
    <t>0.796875</t>
  </si>
  <si>
    <t>0.200625</t>
  </si>
  <si>
    <t>223_01</t>
  </si>
  <si>
    <t>223_01_01</t>
  </si>
  <si>
    <t>Chan_2022</t>
  </si>
  <si>
    <t>Jason C. K. Chan; Rachel O{\textquotesingle}Donnell; Krista D. Manley</t>
  </si>
  <si>
    <t>Warning weakens retrieval-enhanced suggestibility only when it is given shortly after misinformation: The critical importance of timing.</t>
  </si>
  <si>
    <t>10.1037/xap0000394</t>
  </si>
  <si>
    <t>0.782</t>
  </si>
  <si>
    <t>0.516</t>
  </si>
  <si>
    <t>comparing consistent and control accuracy on non-warned non-tested participants</t>
  </si>
  <si>
    <t>extracted from open data:  https://osf.io/anqf</t>
  </si>
  <si>
    <t>ages and gender ratios in groups are infered from the reporting since that was not available in the open data.</t>
  </si>
  <si>
    <t>223_01_02</t>
  </si>
  <si>
    <t>0.861</t>
  </si>
  <si>
    <t>0.0218</t>
  </si>
  <si>
    <t>223_01_03</t>
  </si>
  <si>
    <t>223_01_04</t>
  </si>
  <si>
    <t>.12</t>
  </si>
  <si>
    <t>223_02</t>
  </si>
  <si>
    <t>223_02_01</t>
  </si>
  <si>
    <t>0.459</t>
  </si>
  <si>
    <t>0.184</t>
  </si>
  <si>
    <t>table 3</t>
  </si>
  <si>
    <t>the warning and the final test did not occur in the same phase. There is a 48h delay between the post warning and the test.</t>
  </si>
  <si>
    <t>223_02_02</t>
  </si>
  <si>
    <t>223_02_03</t>
  </si>
  <si>
    <t>223_02_04</t>
  </si>
  <si>
    <t>0.801</t>
  </si>
  <si>
    <t>0.593</t>
  </si>
  <si>
    <t>.59</t>
  </si>
  <si>
    <t>223_03</t>
  </si>
  <si>
    <t>223_03_01</t>
  </si>
  <si>
    <t>0.462</t>
  </si>
  <si>
    <t>2.92</t>
  </si>
  <si>
    <t>the warning and the final test  occured in the same phase. There no delay between the post warning and the test.</t>
  </si>
  <si>
    <t>223_03_02</t>
  </si>
  <si>
    <t>comparing consistent and control accuracy on non-warned tested participants</t>
  </si>
  <si>
    <t>223_03_03</t>
  </si>
  <si>
    <t>comparing consistent and control accuracy on warned non-tested participants</t>
  </si>
  <si>
    <t>223_03_04</t>
  </si>
  <si>
    <t>comparing consistent and control accuracy on warned tested participants</t>
  </si>
  <si>
    <t>.65</t>
  </si>
  <si>
    <t>224_01</t>
  </si>
  <si>
    <t>224_01_01</t>
  </si>
  <si>
    <t>challies</t>
  </si>
  <si>
    <t>Challies_2011</t>
  </si>
  <si>
    <t>Danna M. Challies; Maree Hunt; Maryanne Garry; David N. Harper</t>
  </si>
  <si>
    <t>WHATEVER} {GAVE} {YOU} {THAT} {IDEA}? {FALSE} {MEMORIES} {FOLLOWING} {EQUIVALENCE} {TRAINING}: A {BEHAVIORAL} {ACCOUNT} {OF} {THE} {MISINFORMATION} {EFFECT</t>
  </si>
  <si>
    <t>Journal of the Experimental Analysis of Behavior</t>
  </si>
  <si>
    <t>10.1901/jeab.2011.96-343</t>
  </si>
  <si>
    <t>0.234</t>
  </si>
  <si>
    <t>comparing reports of "old" responses in the control group and the task group.</t>
  </si>
  <si>
    <t>figure 4, p.355 - extracted with a ruler.</t>
  </si>
  <si>
    <t>patterns_challis_2011</t>
  </si>
  <si>
    <t>patterns</t>
  </si>
  <si>
    <t>A very special study that uses visual memory of patterns as both event and exposure.</t>
  </si>
  <si>
    <t>225_01</t>
  </si>
  <si>
    <t>225_01_01</t>
  </si>
  <si>
    <t>fazio</t>
  </si>
  <si>
    <t>Fazio_2013</t>
  </si>
  <si>
    <t>Lisa K. Fazio; Sarah J. Barber; Suparna Rajaram; Peter A. Ornstein; Elizabeth J. Marsh</t>
  </si>
  <si>
    <t>Creating illusions of knowledge: Learning errors that contradict prior knowledge.</t>
  </si>
  <si>
    <t>10.1037/a0028649</t>
  </si>
  <si>
    <t>comparing accuracy between neutral framing and misleading framing groups.</t>
  </si>
  <si>
    <t>figure 1, p.3</t>
  </si>
  <si>
    <t>general_knowlege_test_nelson_1980</t>
  </si>
  <si>
    <t>story</t>
  </si>
  <si>
    <t>This study looks at how misleading framing of narratives can influence general knowlage.</t>
  </si>
  <si>
    <t>226_01</t>
  </si>
  <si>
    <t>226_01_01</t>
  </si>
  <si>
    <t>kaliski</t>
  </si>
  <si>
    <t>3.68</t>
  </si>
  <si>
    <t>comparing control and directly leading groups in the under age group</t>
  </si>
  <si>
    <t>table 6, p. 102</t>
  </si>
  <si>
    <t>wallet_snatching_kaliski_1982</t>
  </si>
  <si>
    <t>questionnair</t>
  </si>
  <si>
    <t>A between subjects study looking at how different age itnervals react to leading questions.</t>
  </si>
  <si>
    <t>0.613333333</t>
  </si>
  <si>
    <t>0.563333333</t>
  </si>
  <si>
    <t>0.158333333</t>
  </si>
  <si>
    <t>0.258333333</t>
  </si>
  <si>
    <t>226_01_02</t>
  </si>
  <si>
    <t>3.92</t>
  </si>
  <si>
    <t>1.41</t>
  </si>
  <si>
    <t>comparing control and directly leading groups in borderline age group</t>
  </si>
  <si>
    <t>0.653333333</t>
  </si>
  <si>
    <t>226_01_03</t>
  </si>
  <si>
    <t>3.27</t>
  </si>
  <si>
    <t>1.31</t>
  </si>
  <si>
    <t>comparing control and directly leading groups in above age group</t>
  </si>
  <si>
    <t>0.488333333</t>
  </si>
  <si>
    <t>0.218333333</t>
  </si>
  <si>
    <t>1.47</t>
  </si>
  <si>
    <t>2.96</t>
  </si>
  <si>
    <t>1.79</t>
  </si>
  <si>
    <t>0.493333333</t>
  </si>
  <si>
    <t>0.298333333</t>
  </si>
  <si>
    <t>3.07</t>
  </si>
  <si>
    <t>1.51</t>
  </si>
  <si>
    <t>0.511666667</t>
  </si>
  <si>
    <t>0.251666667</t>
  </si>
  <si>
    <t>227_01</t>
  </si>
  <si>
    <t>227_01_01</t>
  </si>
  <si>
    <t>jeko</t>
  </si>
  <si>
    <t>31.8</t>
  </si>
  <si>
    <t>5.77</t>
  </si>
  <si>
    <t>comparing total recognition accuracy in neutral arousal condition between misled and control goups</t>
  </si>
  <si>
    <t>p.106</t>
  </si>
  <si>
    <t>cahil_macgaugh_1995</t>
  </si>
  <si>
    <t>The reporting is a bit sketchy, it is not clear what the total possible value for the counts reported are.</t>
  </si>
  <si>
    <t>0.017733</t>
  </si>
  <si>
    <t>0.076933</t>
  </si>
  <si>
    <t>2.53</t>
  </si>
  <si>
    <t>5.21</t>
  </si>
  <si>
    <t>comparing total free recall accuracy in neutral arousal condition between misled and control goups</t>
  </si>
  <si>
    <t>0.194615</t>
  </si>
  <si>
    <t>0.400769</t>
  </si>
  <si>
    <t>0.119231</t>
  </si>
  <si>
    <t>0.226923</t>
  </si>
  <si>
    <t>227_01_02</t>
  </si>
  <si>
    <t>33.75</t>
  </si>
  <si>
    <t>4.26</t>
  </si>
  <si>
    <t>6.51</t>
  </si>
  <si>
    <t>comparing total recognition accuracy in emotinal arousal condition between misled and control goups</t>
  </si>
  <si>
    <t>p.109</t>
  </si>
  <si>
    <t>0.0568</t>
  </si>
  <si>
    <t>0.0868</t>
  </si>
  <si>
    <t>6.023</t>
  </si>
  <si>
    <t>8.2</t>
  </si>
  <si>
    <t>2.83</t>
  </si>
  <si>
    <t>5.59</t>
  </si>
  <si>
    <t>comparing total free recall accuracy in emotional arousal condition between misled and control goups</t>
  </si>
  <si>
    <t>0.463308</t>
  </si>
  <si>
    <t>0.630769</t>
  </si>
  <si>
    <t>0.217692</t>
  </si>
  <si>
    <t>228_01</t>
  </si>
  <si>
    <t>228_01_01</t>
  </si>
  <si>
    <t>leding</t>
  </si>
  <si>
    <t>Leding_2019</t>
  </si>
  <si>
    <t>Juliana K. Leding; Lilyeth Antonio</t>
  </si>
  <si>
    <t>Need for cognition and discrepancy detection in the misinformation effect</t>
  </si>
  <si>
    <t>10.1080/20445911.2019.1626400</t>
  </si>
  <si>
    <t>comparing control and misled major details items with no warning in the high NFC group-</t>
  </si>
  <si>
    <t>table 1, p.412</t>
  </si>
  <si>
    <t>23.17</t>
  </si>
  <si>
    <t>6.03</t>
  </si>
  <si>
    <t>this study examines how need for cognitoin affects misinformation and its interaction with post warnings.</t>
  </si>
  <si>
    <t>comparing control and misled minor details items with no warning in the high NFC group-</t>
  </si>
  <si>
    <t>comparing control and misled major details items with warnings in the high NFC group-</t>
  </si>
  <si>
    <t>comparing control and misled minor details items with warnings in the high NFC group-</t>
  </si>
  <si>
    <t>228_01_02</t>
  </si>
  <si>
    <t>comparing control and misled major details items with no warning in the low NFC group-</t>
  </si>
  <si>
    <t>comparing control and misled minor details items with no warning in the low NFC group-</t>
  </si>
  <si>
    <t>comparing control and misled major details items with warnings in the low NFC group-</t>
  </si>
  <si>
    <t>comparing control and misled minor details items with warnings in the low NFC group-</t>
  </si>
  <si>
    <t>229_01</t>
  </si>
  <si>
    <t>229_01_01</t>
  </si>
  <si>
    <t>lampinen</t>
  </si>
  <si>
    <t>0.671</t>
  </si>
  <si>
    <t>comparing misled and unbiased groups on PEI recieved from a credible adult.</t>
  </si>
  <si>
    <t>p.624</t>
  </si>
  <si>
    <t>4.55</t>
  </si>
  <si>
    <t>The children watch a vieotaped itnerview. Therefore the exposure is a narrative but in interview form.</t>
  </si>
  <si>
    <t>this study examines how the credibility of a witness impacts childrens recall accuracy. Demographics and group samples size are infered from full sample.</t>
  </si>
  <si>
    <t>0.3355</t>
  </si>
  <si>
    <t>229_01_02</t>
  </si>
  <si>
    <t>comparing misled and unbiased groups on PEI recieved from an uncredible adult.</t>
  </si>
  <si>
    <t>0.313</t>
  </si>
  <si>
    <t>229_01_03</t>
  </si>
  <si>
    <t>1.63</t>
  </si>
  <si>
    <t>comparing misled and unbiased groups on PEI recieved from a child.</t>
  </si>
  <si>
    <t>230_01</t>
  </si>
  <si>
    <t>230_01_01</t>
  </si>
  <si>
    <t>lassiter</t>
  </si>
  <si>
    <t>1.08</t>
  </si>
  <si>
    <t>comparing control and misled groups on action memory errors in the fine unit condition</t>
  </si>
  <si>
    <t>table 1, p.230</t>
  </si>
  <si>
    <t>everyday_video_lassiter_1984</t>
  </si>
  <si>
    <t>this is the second experimetn in the study, it looks at how leading questions affect recall across two action  recognition conditions: gross unit and fine unit.</t>
  </si>
  <si>
    <t>230_01_02</t>
  </si>
  <si>
    <t>1.58</t>
  </si>
  <si>
    <t>comparing control and misled groups  on action memory errors in the gross unit condition</t>
  </si>
  <si>
    <t>230_01_03</t>
  </si>
  <si>
    <t>2.58</t>
  </si>
  <si>
    <t>2.17</t>
  </si>
  <si>
    <t>comparing control and misled groups  on non-action memory errors in the fine unit condition</t>
  </si>
  <si>
    <t>0.484</t>
  </si>
  <si>
    <t>0.566</t>
  </si>
  <si>
    <t>230_01_04</t>
  </si>
  <si>
    <t>1.75</t>
  </si>
  <si>
    <t>comparing control and misled groups on non-action memory errors in the gross unit condition</t>
  </si>
  <si>
    <t>231_01</t>
  </si>
  <si>
    <t>231_01_01</t>
  </si>
  <si>
    <t>stein</t>
  </si>
  <si>
    <t>comparing control and misled items in the imidiate testing and the imidiate misiformation condition</t>
  </si>
  <si>
    <t>table 3, p.58</t>
  </si>
  <si>
    <t>10.29</t>
  </si>
  <si>
    <t>7.25</t>
  </si>
  <si>
    <t>13.333</t>
  </si>
  <si>
    <t>sentences_stein_1998</t>
  </si>
  <si>
    <t>sentences</t>
  </si>
  <si>
    <t>this is a 2x2x2x2x2x2x2 experiment. Fully factorial estimates are not provided, therefore we select the estimates of most interest. Bypassing age, memory test form, and presentation to extract estimates varying on retention interval in testing and misinformation exposure. Group sizes are infered from the total sample size and rounded down. The mean age is the grand mean of the two age groups and the age range is the two mean ages repported.</t>
  </si>
  <si>
    <t>0.883333333</t>
  </si>
  <si>
    <t>0.516666667</t>
  </si>
  <si>
    <t>0.1649916</t>
  </si>
  <si>
    <t>0.2357023</t>
  </si>
  <si>
    <t>3.13</t>
  </si>
  <si>
    <t>comparing control and misled items in the delayed testing and the imidiate misiformation condition</t>
  </si>
  <si>
    <t>0.703333333</t>
  </si>
  <si>
    <t>0.521666667</t>
  </si>
  <si>
    <t>0.2003469</t>
  </si>
  <si>
    <t>4.73</t>
  </si>
  <si>
    <t>comparing control and misled items in the delayed testing and the delayed misiformation condition</t>
  </si>
  <si>
    <t>0.788333333</t>
  </si>
  <si>
    <t>0.1885618</t>
  </si>
  <si>
    <t>232_01</t>
  </si>
  <si>
    <t>232_01_01</t>
  </si>
  <si>
    <t>braund</t>
  </si>
  <si>
    <t>10.1002/(SICI)1099-0720(1998120)12:6&lt;569::AID-ACP539&gt;3.0.CO;2-E</t>
  </si>
  <si>
    <t>comparing control and verbal exposure groups in colour memory.</t>
  </si>
  <si>
    <t>figure 2.</t>
  </si>
  <si>
    <t>taste_test</t>
  </si>
  <si>
    <t>advertisment</t>
  </si>
  <si>
    <t>color_recognition</t>
  </si>
  <si>
    <t>this experiment looks at how advertisment can cause misinformation and if warnings can prevent them. Demographics are infered from the entire sample. Note that experiment 2 uses the same control group as the first experiment and that their procedure is identical absent the warnings.</t>
  </si>
  <si>
    <t>comparing control and pictoral exposure groups in colour memory.</t>
  </si>
  <si>
    <t>comparing control and pre-warned  group in colour memory.</t>
  </si>
  <si>
    <t>figure 4.</t>
  </si>
  <si>
    <t>comparing control andthe  post-warned group in colour memory.</t>
  </si>
  <si>
    <t>233_01</t>
  </si>
  <si>
    <t>233_01_01</t>
  </si>
  <si>
    <t>kiat</t>
  </si>
  <si>
    <t>1.5 hours in research credit</t>
  </si>
  <si>
    <t>comparing perceptual attribution on control and misled items.</t>
  </si>
  <si>
    <t>table 4 and 5, p.43.</t>
  </si>
  <si>
    <t>19.33</t>
  </si>
  <si>
    <t>this dissertation looks at misinformation through a neurological perspective. Only behavioural data is extracted.</t>
  </si>
  <si>
    <t>233_02</t>
  </si>
  <si>
    <t>233_02_01</t>
  </si>
  <si>
    <t>table 13 and 15, p.60</t>
  </si>
  <si>
    <t>19.52</t>
  </si>
  <si>
    <t>2.67</t>
  </si>
  <si>
    <t>0.754</t>
  </si>
  <si>
    <t>233_03</t>
  </si>
  <si>
    <t>233_03_01</t>
  </si>
  <si>
    <t>table 23 and 25 on pages 83 and 84</t>
  </si>
  <si>
    <t>19.84</t>
  </si>
  <si>
    <t>2.49</t>
  </si>
  <si>
    <t>233_04</t>
  </si>
  <si>
    <t>233_04_01</t>
  </si>
  <si>
    <t>table 34 and 36 on pages 120 and 121</t>
  </si>
  <si>
    <t>234_01</t>
  </si>
  <si>
    <t>234_01_01</t>
  </si>
  <si>
    <t>farina</t>
  </si>
  <si>
    <t>Farina_2020</t>
  </si>
  <si>
    <t>Francesca R. Farina; Ciara M. Greene</t>
  </si>
  <si>
    <t>Examining the effects of memory specificity and perceptual load on susceptibility to misleading information</t>
  </si>
  <si>
    <t>10.1002/acp.3669</t>
  </si>
  <si>
    <t>ie</t>
  </si>
  <si>
    <t>2.6 GBP</t>
  </si>
  <si>
    <t>comparing delayed test accuracy between mislead and non-misled groups in the high load condition.</t>
  </si>
  <si>
    <t>table 1, p.934</t>
  </si>
  <si>
    <t>34.131</t>
  </si>
  <si>
    <t>11.363</t>
  </si>
  <si>
    <t>robbery_slides_takarangi_2006</t>
  </si>
  <si>
    <t>questionair</t>
  </si>
  <si>
    <t>a study looking at how high load can affect recall accuracy. Second experiment and line up accuracy are omitted since they do not utilize a PEI design.</t>
  </si>
  <si>
    <t>234_01_02</t>
  </si>
  <si>
    <t>comparing delayed test accuracy between mislead and non-misled groups in the low load condition.</t>
  </si>
  <si>
    <t>table 1, p.935</t>
  </si>
  <si>
    <t>35.19</t>
  </si>
  <si>
    <t>11.234</t>
  </si>
  <si>
    <t>235_01</t>
  </si>
  <si>
    <t>235_01_01</t>
  </si>
  <si>
    <t>cowley</t>
  </si>
  <si>
    <t>Cowley_2004</t>
  </si>
  <si>
    <t>Elizabeth Cowley; Eunika Janus</t>
  </si>
  <si>
    <t>Not Necessarily Better, but Certainly Different: A Limit to the Advertising Misinformation Effect on Memory</t>
  </si>
  <si>
    <t>Journal of Consumer Research</t>
  </si>
  <si>
    <t>10.1086/383438</t>
  </si>
  <si>
    <t>0.677</t>
  </si>
  <si>
    <t>comparing grape juice recognition of the less familiar condition. Frequencies are transfomred to proportions.</t>
  </si>
  <si>
    <t>table 2, p.234</t>
  </si>
  <si>
    <t>grape_juice</t>
  </si>
  <si>
    <t>taste</t>
  </si>
  <si>
    <t>recognition test is a 5 alternative taste test of different juices.</t>
  </si>
  <si>
    <t>A study looking at if taste recognition can be affected by misleding post event advertisment.</t>
  </si>
  <si>
    <t>235_01_02</t>
  </si>
  <si>
    <t>0.879</t>
  </si>
  <si>
    <t>table 2, p.235</t>
  </si>
  <si>
    <t>0.696</t>
  </si>
  <si>
    <t>236_01</t>
  </si>
  <si>
    <t>236_01_01</t>
  </si>
  <si>
    <t>gurney</t>
  </si>
  <si>
    <t>Gurney_2014</t>
  </si>
  <si>
    <t>Daniel John Gurney</t>
  </si>
  <si>
    <t>What{\textquotesingle}s Left Unsaid: How Nonverbal Influence Compares with Verbal Influence</t>
  </si>
  <si>
    <t>10.1080/13218719.2014.985624</t>
  </si>
  <si>
    <t>0.753</t>
  </si>
  <si>
    <t>0.319</t>
  </si>
  <si>
    <t>comparing consistent to misled in the verbal condition</t>
  </si>
  <si>
    <t>p.9</t>
  </si>
  <si>
    <t>28.78</t>
  </si>
  <si>
    <t>12.88</t>
  </si>
  <si>
    <t>theft_gurney_2015</t>
  </si>
  <si>
    <t>this study examines how non-verbal gestures can be misleading.</t>
  </si>
  <si>
    <t>236_01_02</t>
  </si>
  <si>
    <t>comparing consistent to misled in the non-verbal condition</t>
  </si>
  <si>
    <t>.576</t>
  </si>
  <si>
    <t>237_01</t>
  </si>
  <si>
    <t>237_01_01</t>
  </si>
  <si>
    <t>schaaf</t>
  </si>
  <si>
    <t>children recieved a baloon animal after each session and the parents got 10 USD</t>
  </si>
  <si>
    <t>comparing control and misled 4-year-olds on correct cued retrival.</t>
  </si>
  <si>
    <t>table 1, p.71</t>
  </si>
  <si>
    <t>play_session_schaaf_2000</t>
  </si>
  <si>
    <t>childrens_story</t>
  </si>
  <si>
    <t>children did the un-cued retention first and then the cued-retention. Cued-retention occurs in the same room as the event.</t>
  </si>
  <si>
    <t>a study looking at childrens recall of a play session</t>
  </si>
  <si>
    <t>237_01_02</t>
  </si>
  <si>
    <t>comparing control and misled 6-year-olds on correct cued retrival.</t>
  </si>
  <si>
    <t>237_01_03</t>
  </si>
  <si>
    <t>comparing control and misled 4-year-olds on correct un-cued retrival.</t>
  </si>
  <si>
    <t>table 2, p.72</t>
  </si>
  <si>
    <t>237_01_04</t>
  </si>
  <si>
    <t>comparing control and misled 6-year-olds on correct un-cued retrival.</t>
  </si>
  <si>
    <t>238_01</t>
  </si>
  <si>
    <t>238_01_01</t>
  </si>
  <si>
    <t>schwartz-kenney</t>
  </si>
  <si>
    <t>Schwartz_Kenney_1999</t>
  </si>
  <si>
    <t>Beth M. Schwartz-Kenney; Gail S. Goodman</t>
  </si>
  <si>
    <t>Children{\textquotesingle}s Memory of a Naturalistic Event Following Misinformation</t>
  </si>
  <si>
    <t>Applied Developmental Science</t>
  </si>
  <si>
    <t>10.1207/s1532480xads0301_5</t>
  </si>
  <si>
    <t>a toy</t>
  </si>
  <si>
    <t>comparing correct responses on the event items on yes/no questions.</t>
  </si>
  <si>
    <t>table 2, p.40</t>
  </si>
  <si>
    <t>8.042</t>
  </si>
  <si>
    <t>7.083</t>
  </si>
  <si>
    <t>play_session_schwartz-kenney_goodman_1999</t>
  </si>
  <si>
    <t>comparing correct responses on the event items on free recall questions.</t>
  </si>
  <si>
    <t>table 3, p.41</t>
  </si>
  <si>
    <t>239_01</t>
  </si>
  <si>
    <t>239_01_01</t>
  </si>
  <si>
    <t>sadoff</t>
  </si>
  <si>
    <t>comparing misled and consistent groups with high arousal.</t>
  </si>
  <si>
    <t>table 1, p.61</t>
  </si>
  <si>
    <t>airport_shooting_texas_news_footage_sadoff_2000</t>
  </si>
  <si>
    <t>239_01_02</t>
  </si>
  <si>
    <t>8.03</t>
  </si>
  <si>
    <t>5.12</t>
  </si>
  <si>
    <t>1.24</t>
  </si>
  <si>
    <t>comparing misled and consistent groups with low arousal.</t>
  </si>
  <si>
    <t>0.803</t>
  </si>
  <si>
    <t>240_01</t>
  </si>
  <si>
    <t>240_01_01</t>
  </si>
  <si>
    <t>perez-mata</t>
  </si>
  <si>
    <t>P_rez_Mata_2007</t>
  </si>
  <si>
    <t>Nieves P{\'{e}}rez-Mata; Margarita Diges</t>
  </si>
  <si>
    <t>False recollections and the congruence of suggested information</t>
  </si>
  <si>
    <t>10.1080/09658210701647258</t>
  </si>
  <si>
    <t>it was voluntary to participant</t>
  </si>
  <si>
    <t>comparing misled and consistent PEI on congruent items</t>
  </si>
  <si>
    <t>table 1, p.706</t>
  </si>
  <si>
    <t>car_accident_video_rubio_rodriguez_1992</t>
  </si>
  <si>
    <t>Zaragoza_Lane_1994</t>
  </si>
  <si>
    <t>This study looks at how the misinformation effect can vary dependent on if PEI information is congruent or not. The exposure is a 24 jumbled paragraphs task from zaragoza and lane: The postevent task, based on Zaragoza and Lane (1994), was a set of 24 jumbled paragraphs about the event that participants had to put in order. The 12 critical details were integrated in 12 paragraphs, so that each paragraph contained one of the four types of information: true congruent, true incongruent, false congruent, and false incongruent. These 12 paragraphs were randomly intermixed with the remaining non-critical paragraphs, with the condition that 2 critical paragraphs, or 2 paragraphs from the same part of the event (introduction, crisis, and ending), shouldnever appear together.</t>
  </si>
  <si>
    <t>comparing misled and consistent PEI on incongruent items</t>
  </si>
  <si>
    <t>This study looks at how the misinformation effect can vary dependent on if PEI information is congruent or not.</t>
  </si>
  <si>
    <t>240_02</t>
  </si>
  <si>
    <t>240_02_01</t>
  </si>
  <si>
    <t>241_01</t>
  </si>
  <si>
    <t>241_01_01</t>
  </si>
  <si>
    <t>peterson</t>
  </si>
  <si>
    <t>Peterson_2004</t>
  </si>
  <si>
    <t>Carole Peterson; Tina Parsons; Myra Dean</t>
  </si>
  <si>
    <t>Providing misleading and reinstatement information a year after it happened: Effects on long-term memory</t>
  </si>
  <si>
    <t>10.1080/09658210344000468</t>
  </si>
  <si>
    <t>1.93</t>
  </si>
  <si>
    <t>comparing consistent and misled accuracy on central detail items on 3-4 year olds</t>
  </si>
  <si>
    <t>table 1, p.7</t>
  </si>
  <si>
    <t>hospital_treatment_peterson_et_al_2004</t>
  </si>
  <si>
    <t>A interesting study examining childrens recall of n injury they had a year prior. Two memory tests are gathered. One after a week delay and on after a year delay.</t>
  </si>
  <si>
    <t>0.965</t>
  </si>
  <si>
    <t>241_01_02</t>
  </si>
  <si>
    <t>comparing consistent and misled accuracy on central detail items on 5-6 year olds</t>
  </si>
  <si>
    <t>5.6</t>
  </si>
  <si>
    <t>0.433</t>
  </si>
  <si>
    <t>241_01_03</t>
  </si>
  <si>
    <t>comparing consistent and misled accuracy on central detail items on 8-13 year olds</t>
  </si>
  <si>
    <t>comparing consistent and misled accuracy on peripheral detail items on 3-4 year olds</t>
  </si>
  <si>
    <t>0.895</t>
  </si>
  <si>
    <t>1.91</t>
  </si>
  <si>
    <t>comparing consistent and misled accuracy on peripheral detail items on 5-6 year olds</t>
  </si>
  <si>
    <t>comparing consistent and misled accuracy on peripheral detail items on 8-13 year olds</t>
  </si>
  <si>
    <t>table 2, p.9</t>
  </si>
  <si>
    <t>1.61</t>
  </si>
  <si>
    <t>241_01_04</t>
  </si>
  <si>
    <t>241_01_05</t>
  </si>
  <si>
    <t>241_01_06</t>
  </si>
  <si>
    <t>242_01</t>
  </si>
  <si>
    <t>242_01_01</t>
  </si>
  <si>
    <t>newcombe</t>
  </si>
  <si>
    <t>10.1016/S0193-3973(01)00078-8</t>
  </si>
  <si>
    <t>3.23</t>
  </si>
  <si>
    <t>comparing consistent information items to misinformed information items.</t>
  </si>
  <si>
    <t>p.370</t>
  </si>
  <si>
    <t>6.75</t>
  </si>
  <si>
    <t>childrens_story_adams_1992</t>
  </si>
  <si>
    <t>A study on children looking at how recall instructions affect their recall. Explicit recall referes to instructions specifically targeting the first time they heard the story.</t>
  </si>
  <si>
    <t>0.8075</t>
  </si>
  <si>
    <t>comparing consistent information items to modified(neutral) information items.</t>
  </si>
  <si>
    <t>0.8875</t>
  </si>
  <si>
    <t>242_02</t>
  </si>
  <si>
    <t>242_02_01</t>
  </si>
  <si>
    <t>3.56</t>
  </si>
  <si>
    <t>table 4, p.375</t>
  </si>
  <si>
    <t>3.51</t>
  </si>
  <si>
    <t>table 4, p.376</t>
  </si>
  <si>
    <t>5.834</t>
  </si>
  <si>
    <t>0.8775</t>
  </si>
  <si>
    <t>243_01</t>
  </si>
  <si>
    <t>243_01_01</t>
  </si>
  <si>
    <t>McClosky</t>
  </si>
  <si>
    <t>10.1037//0096-3445.114.1.1</t>
  </si>
  <si>
    <t>t(59)</t>
  </si>
  <si>
    <t>comparing misled and neutral(control) items in the standard test</t>
  </si>
  <si>
    <t>table 5 and 6 on page 7. T-statistics are taken from the same page and reflect the lowest t-value.</t>
  </si>
  <si>
    <t>The classic McClosky and Zaragoza study. There are 5 experiments all usign the standard and the modified test. The t-test statistic is the lowest reported on the within subjects tests.</t>
  </si>
  <si>
    <t>243_01_02</t>
  </si>
  <si>
    <t>comparing misled and neutral(control) items in the modified test</t>
  </si>
  <si>
    <t>243_02</t>
  </si>
  <si>
    <t>243_02_01</t>
  </si>
  <si>
    <t>t(83)</t>
  </si>
  <si>
    <t>243_02_02</t>
  </si>
  <si>
    <t>243_03</t>
  </si>
  <si>
    <t>243_03_01</t>
  </si>
  <si>
    <t>t(48)</t>
  </si>
  <si>
    <t>243_03_02</t>
  </si>
  <si>
    <t>243_04</t>
  </si>
  <si>
    <t>243_04_01</t>
  </si>
  <si>
    <t>243_04_02</t>
  </si>
  <si>
    <t>243_05</t>
  </si>
  <si>
    <t>243_05_01</t>
  </si>
  <si>
    <t>t(47)</t>
  </si>
  <si>
    <t>243_05_02</t>
  </si>
  <si>
    <t>243_06</t>
  </si>
  <si>
    <t>243_06_01</t>
  </si>
  <si>
    <t>t(35)</t>
  </si>
  <si>
    <t>243_06_02</t>
  </si>
  <si>
    <t>244_01</t>
  </si>
  <si>
    <t>244_01_1</t>
  </si>
  <si>
    <t>powell</t>
  </si>
  <si>
    <t>Powell_2000</t>
  </si>
  <si>
    <t>Martine B. Powell; Kim P. Roberts; Donald M. Thomson</t>
  </si>
  <si>
    <t>The effect of a suggestive interview on children{\textquotesingle}s memory of a repeated event: Does it matter whether suggestions are linked to a particular incident?</t>
  </si>
  <si>
    <t>10.1080/13218710009524984</t>
  </si>
  <si>
    <t>comparing misled and consistent items recall in the single/linked 3 day condition</t>
  </si>
  <si>
    <t>table 2, p.22</t>
  </si>
  <si>
    <t>0.347</t>
  </si>
  <si>
    <t>6.667</t>
  </si>
  <si>
    <t>common_childhood_activities_powell_et_al_2000</t>
  </si>
  <si>
    <t>A study looking at the recall of children given various post event delays and repeated measures. It is not clear how long the retention interval is between sessions though it should not be substantial.</t>
  </si>
  <si>
    <t>0.83625</t>
  </si>
  <si>
    <t>0.60125</t>
  </si>
  <si>
    <t>0.16875</t>
  </si>
  <si>
    <t>244_01_2</t>
  </si>
  <si>
    <t>5.69</t>
  </si>
  <si>
    <t>comparing misled and consistent items recall in the single/linked  week delay condition</t>
  </si>
  <si>
    <t>0.71125</t>
  </si>
  <si>
    <t>0.45375</t>
  </si>
  <si>
    <t>0.2025</t>
  </si>
  <si>
    <t>0.17625</t>
  </si>
  <si>
    <t>244_01_3</t>
  </si>
  <si>
    <t>5.87</t>
  </si>
  <si>
    <t>comparing misled and consistent items recall in the repeat/linked 3 day delay condition</t>
  </si>
  <si>
    <t>0.73375</t>
  </si>
  <si>
    <t>0.24125</t>
  </si>
  <si>
    <t>0.22375</t>
  </si>
  <si>
    <t>244_01_4</t>
  </si>
  <si>
    <t>comparing misled and consistent items recall in the repeat/linked week delay</t>
  </si>
  <si>
    <t>0.08375</t>
  </si>
  <si>
    <t>244_01_5</t>
  </si>
  <si>
    <t>4.63</t>
  </si>
  <si>
    <t>comparing misled and consistent items recall in the repeated/not linked 3 day delay condition</t>
  </si>
  <si>
    <t>0.57875</t>
  </si>
  <si>
    <t>0.34375</t>
  </si>
  <si>
    <t>0.16125</t>
  </si>
  <si>
    <t>244_01_6</t>
  </si>
  <si>
    <t>2.87</t>
  </si>
  <si>
    <t>comparing misled and consistent items recall in the repeated/not linked week delay condition</t>
  </si>
  <si>
    <t>0.35875</t>
  </si>
  <si>
    <t>0.25875</t>
  </si>
  <si>
    <t>0.14125</t>
  </si>
  <si>
    <t>245_01</t>
  </si>
  <si>
    <t>245_01_01</t>
  </si>
  <si>
    <t>paz-alonso</t>
  </si>
  <si>
    <t>Paz_Alonso_2008</t>
  </si>
  <si>
    <t>Pedro M. Paz-Alonso; Gail S. Goodman</t>
  </si>
  <si>
    <t>Trauma and memory: Effects of post-event misinformation, retrieval order, and retention interval</t>
  </si>
  <si>
    <t>10.1080/09658210701363146</t>
  </si>
  <si>
    <t>sp</t>
  </si>
  <si>
    <t>comparing misinformation and specific-correct items refering to central details in the imidiate test.</t>
  </si>
  <si>
    <t>table 2, p.68</t>
  </si>
  <si>
    <t>20.28</t>
  </si>
  <si>
    <t>decalogue_5_movie</t>
  </si>
  <si>
    <t>An experiment comparing peripheral details and central detail rescall across time.</t>
  </si>
  <si>
    <t>245_01_02</t>
  </si>
  <si>
    <t>comparing misinformation and specific-correct items refering to peripheral details in the imidiate test.</t>
  </si>
  <si>
    <t>245_01_03</t>
  </si>
  <si>
    <t>comparing misinformation and specific-correct items refering to central details in the two-week test.</t>
  </si>
  <si>
    <t>245_01_04</t>
  </si>
  <si>
    <t>comparing misinformation and specific-correct items refering to peripheral details in the two-week test.</t>
  </si>
  <si>
    <t>246_03</t>
  </si>
  <si>
    <t>246_03_01</t>
  </si>
  <si>
    <t>cowitnesses and the effect of dicussion on eyewitness memory</t>
  </si>
  <si>
    <t>0.687</t>
  </si>
  <si>
    <t>comparing misled and non-misled(control) items. confederate-present</t>
  </si>
  <si>
    <t>table 5.3, p.110</t>
  </si>
  <si>
    <t>a dissertation looking att how cowitnesses can distort memory. The third experiment includes a time delay effect that connot be isolated from the main effect reported. Free recall is not extracted since it is not clear how it is reported and what the total number of possible recollectoins are.</t>
  </si>
  <si>
    <t>246_04</t>
  </si>
  <si>
    <t>246_04_01</t>
  </si>
  <si>
    <t>comparing correct(consistent) and misleading post event item accuracy in the leading questions group</t>
  </si>
  <si>
    <t>table 6.3, p.137</t>
  </si>
  <si>
    <t>the fourth experiment of the dissertation, it looks at how the medium of PEI impacts the recall accuracy.</t>
  </si>
  <si>
    <t>246_04_02</t>
  </si>
  <si>
    <t>comparing correct(consistent) and misleading post event item accuracy in the media report group</t>
  </si>
  <si>
    <t>media_report</t>
  </si>
  <si>
    <t>246_04_03</t>
  </si>
  <si>
    <t>comparing correct(consistent) and misleading post event item accuracy in the cowitness group</t>
  </si>
  <si>
    <t>246_04_04</t>
  </si>
  <si>
    <t>comparing correct(consistent) and misleading post event item accuracy in the indirect transfer group</t>
  </si>
  <si>
    <t>.649</t>
  </si>
  <si>
    <t>.154</t>
  </si>
  <si>
    <t>comparing correct(neutral) and misleading post event item accuracy in the leading questions group</t>
  </si>
  <si>
    <t>.588</t>
  </si>
  <si>
    <t>comparing correct(neutral) and misleading post event item accuracy in the media report group</t>
  </si>
  <si>
    <t>.146</t>
  </si>
  <si>
    <t>comparing correct(neutral) and misleading post event item accuracy in the cowitness group</t>
  </si>
  <si>
    <t>.137</t>
  </si>
  <si>
    <t>comparing correct(neutral) and misleading post event item accuracy in the indirect transfer group</t>
  </si>
  <si>
    <t>246_04_05</t>
  </si>
  <si>
    <t>table 6.7, p.144</t>
  </si>
  <si>
    <t>0.3325</t>
  </si>
  <si>
    <t>246_04_06</t>
  </si>
  <si>
    <t>0.3625</t>
  </si>
  <si>
    <t>0.02975</t>
  </si>
  <si>
    <t>246_04_07</t>
  </si>
  <si>
    <t>2.23</t>
  </si>
  <si>
    <t>0.5575</t>
  </si>
  <si>
    <t>0.2075</t>
  </si>
  <si>
    <t>246_04_08</t>
  </si>
  <si>
    <t>1.76</t>
  </si>
  <si>
    <t>0.2725</t>
  </si>
  <si>
    <t>1.01</t>
  </si>
  <si>
    <t>246_05</t>
  </si>
  <si>
    <t>246_05_01</t>
  </si>
  <si>
    <t>19.83</t>
  </si>
  <si>
    <t>0.579</t>
  </si>
  <si>
    <t>comparing  recall accuracy on misled items between the consistent(same group) condition and the misled(mixed group) condition. This is the no warning group</t>
  </si>
  <si>
    <t>table 7.5, p.179</t>
  </si>
  <si>
    <t>20.9</t>
  </si>
  <si>
    <t>0.731</t>
  </si>
  <si>
    <t>robbery_video_paterson_2006b</t>
  </si>
  <si>
    <t>the fifth experiment does the same are the fourth but looks at how warnings impact recall. This time between groups. Group sizes are infered fromt eh total sample.</t>
  </si>
  <si>
    <t>246_05_02</t>
  </si>
  <si>
    <t>comparing recall accuracy on misled items between the consistent(same group) condition and the misled(mixed group) condition. This is the general warning group</t>
  </si>
  <si>
    <t>table 7.5, p.180</t>
  </si>
  <si>
    <t>246_05_03</t>
  </si>
  <si>
    <t>0.611</t>
  </si>
  <si>
    <t>comparing recall accuracy on misled items between the consistent(same group) condition and the misled(mixed group) condition. This is the specific warinng group.</t>
  </si>
  <si>
    <t>table 7.5, p.181</t>
  </si>
  <si>
    <t>246_05_04</t>
  </si>
  <si>
    <t>.227</t>
  </si>
  <si>
    <t>246_05_05</t>
  </si>
  <si>
    <t>comparing identification rate between mixed and same-video groups. That is, between consistent and misled conditions.</t>
  </si>
  <si>
    <t>table 7.11</t>
  </si>
  <si>
    <t>246_06</t>
  </si>
  <si>
    <t>246_06_01</t>
  </si>
  <si>
    <t>comparing misled and consistent groups in the no-warning condition</t>
  </si>
  <si>
    <t>table 8.3, p.205</t>
  </si>
  <si>
    <t>the sixth experiment looks att differences in recall across warnings more closely.</t>
  </si>
  <si>
    <t>246_06_02</t>
  </si>
  <si>
    <t>comparing misled and consistent groups in the specific-warning condition</t>
  </si>
  <si>
    <t>247_01</t>
  </si>
  <si>
    <t>247_01_01</t>
  </si>
  <si>
    <t>marche</t>
  </si>
  <si>
    <t>Marche_1999</t>
  </si>
  <si>
    <t>Tammy A. Marche</t>
  </si>
  <si>
    <t>Memory Strength Affects Reporting of Misinformation</t>
  </si>
  <si>
    <t>10.1006/jecp.1998.2489</t>
  </si>
  <si>
    <t>10.97</t>
  </si>
  <si>
    <t>9.67</t>
  </si>
  <si>
    <t>comparing control(no PEI) and one day prior misled participants in the one trial 4 week condition</t>
  </si>
  <si>
    <t>table 3, p.54</t>
  </si>
  <si>
    <t>a trace integrity model experiment on childrens recall ability following varying post event/exposure retention intervals. Demographics are averges across groups and group sizes are infered from total sample.</t>
  </si>
  <si>
    <t>0.5485</t>
  </si>
  <si>
    <t>0.4835</t>
  </si>
  <si>
    <t>247_01_02</t>
  </si>
  <si>
    <t>8.82</t>
  </si>
  <si>
    <t>9.86</t>
  </si>
  <si>
    <t>2.51</t>
  </si>
  <si>
    <t>1.95</t>
  </si>
  <si>
    <t>comparing control(no PEI) and one day prior misled participants in the one trial 8 week condition</t>
  </si>
  <si>
    <t>0.1255</t>
  </si>
  <si>
    <t>0.0975</t>
  </si>
  <si>
    <t>247_01_03</t>
  </si>
  <si>
    <t>16.5</t>
  </si>
  <si>
    <t>13.66</t>
  </si>
  <si>
    <t>4.34</t>
  </si>
  <si>
    <t>comparing control(no PEI) and one day prior misled participants in the criterion learning  4 week condition</t>
  </si>
  <si>
    <t>0.068</t>
  </si>
  <si>
    <t>247_01_04</t>
  </si>
  <si>
    <t>15.3</t>
  </si>
  <si>
    <t>13.43</t>
  </si>
  <si>
    <t>2.68</t>
  </si>
  <si>
    <t>2.52</t>
  </si>
  <si>
    <t>comparing control(no PEI) and one day prior misled participants in the criterion 8 week condition</t>
  </si>
  <si>
    <t>0.6715</t>
  </si>
  <si>
    <t>9.47</t>
  </si>
  <si>
    <t>comparing control(no PEI) and one week prior misled participants in the one trial 4 week condition</t>
  </si>
  <si>
    <t>0.4735</t>
  </si>
  <si>
    <t>10.41</t>
  </si>
  <si>
    <t>comparing control(no PEI) and one week prior misled participants in the one trial 8 week condition</t>
  </si>
  <si>
    <t>0.5205</t>
  </si>
  <si>
    <t>0.1535</t>
  </si>
  <si>
    <t>15.25</t>
  </si>
  <si>
    <t>comparing control(no PEI) and one week prior misled participants in the criterion learning  4 week condition</t>
  </si>
  <si>
    <t>0.7625</t>
  </si>
  <si>
    <t>14.61</t>
  </si>
  <si>
    <t>comparing control(no PEI) and one week prior misled participants in the criterion 8 week condition</t>
  </si>
  <si>
    <t>0.7305</t>
  </si>
  <si>
    <t>247_02</t>
  </si>
  <si>
    <t>247_02_01</t>
  </si>
  <si>
    <t>17.33</t>
  </si>
  <si>
    <t>17.72</t>
  </si>
  <si>
    <t>comparing collapsed recall of original details between the no PEI group and the mislead group with 2 week delay</t>
  </si>
  <si>
    <t>table 6, p.60</t>
  </si>
  <si>
    <t>0.8665</t>
  </si>
  <si>
    <t>0.886</t>
  </si>
  <si>
    <t>0.0165</t>
  </si>
  <si>
    <t>0.0185</t>
  </si>
  <si>
    <t>247_02_02</t>
  </si>
  <si>
    <t>15.39</t>
  </si>
  <si>
    <t>comparing collapsed recall of original details between the no PEI group and the mislead group with 4 week delay</t>
  </si>
  <si>
    <t>table 6, p.61</t>
  </si>
  <si>
    <t>0.7695</t>
  </si>
  <si>
    <t>0.031</t>
  </si>
  <si>
    <t>0.033</t>
  </si>
  <si>
    <t>247_02_03</t>
  </si>
  <si>
    <t>14.36</t>
  </si>
  <si>
    <t>11.72</t>
  </si>
  <si>
    <t>comparing collapsed recall of original details between the no PEI group and the mislead group with 8 week delay</t>
  </si>
  <si>
    <t>table 6, p.62</t>
  </si>
  <si>
    <t>0.586</t>
  </si>
  <si>
    <t>0.0175</t>
  </si>
  <si>
    <t>0.038</t>
  </si>
  <si>
    <t>247_03</t>
  </si>
  <si>
    <t>247_03_01</t>
  </si>
  <si>
    <t>6.04</t>
  </si>
  <si>
    <t>5.92</t>
  </si>
  <si>
    <t>1.86</t>
  </si>
  <si>
    <t>comparing the control group(no PEI) to the misled group in the one-trial condition on event accuracy where the me group was exposed to PEI once</t>
  </si>
  <si>
    <t>table 9, p.63</t>
  </si>
  <si>
    <t>winter_day_slides_marche_1999</t>
  </si>
  <si>
    <t>0.1095</t>
  </si>
  <si>
    <t>247_03_02</t>
  </si>
  <si>
    <t>7.87</t>
  </si>
  <si>
    <t>8.96</t>
  </si>
  <si>
    <t>comparing the control group(no PEI) to the misled group in the criterion condition on event accuracy where the me group was exposed to PEI once</t>
  </si>
  <si>
    <t>0.3935</t>
  </si>
  <si>
    <t>5.67</t>
  </si>
  <si>
    <t>2.37</t>
  </si>
  <si>
    <t>comparing the control group(no PEI) to the misled group in the one-trial condition on event accuracy where the me group was exposed to PEI thice</t>
  </si>
  <si>
    <t>0.2835</t>
  </si>
  <si>
    <t>0.1185</t>
  </si>
  <si>
    <t>comparing the control group(no PEI) to the misled group in the criterion condition on event accuracy where the me group was exposed to PEI thrice</t>
  </si>
  <si>
    <t>0.4335</t>
  </si>
  <si>
    <t>6.12</t>
  </si>
  <si>
    <t>comparing the control group(no PEI) to the misled group in the one-trial condition on event accuracy where the me group was exposed to PEI thrice once weekly</t>
  </si>
  <si>
    <t>7.82</t>
  </si>
  <si>
    <t>2.33</t>
  </si>
  <si>
    <t>comparing the control group(no PEI) to the misled group in the criterion condition on event accuracy where the me group was exposed to PEI thrice once weekly</t>
  </si>
  <si>
    <t>0.1165</t>
  </si>
  <si>
    <t>248_01</t>
  </si>
  <si>
    <t>248_01_01</t>
  </si>
  <si>
    <t>Szpitalak_2014</t>
  </si>
  <si>
    <t>Mental fatigue, mental warm-up, and self-reference as determinants of the misinformation effect</t>
  </si>
  <si>
    <t>10.1080/14789949.2014.895024</t>
  </si>
  <si>
    <t>28.8</t>
  </si>
  <si>
    <t>comparing accuracy in the control group(neutral/no relevant info) and the misled group in the no mental load condition.</t>
  </si>
  <si>
    <t>figure 1, p.140</t>
  </si>
  <si>
    <t>2.36</t>
  </si>
  <si>
    <t>education_reform_audio_szpitalak_plczyk_2014</t>
  </si>
  <si>
    <t>a between groups study looking at different load factors and its effect on misinformation. There are 10 independent groups which sizes are infered form the total sample size.</t>
  </si>
  <si>
    <t>248_01_02</t>
  </si>
  <si>
    <t>comparing accuracy in the control group(neutral/no relevant info) and the misled group in the fatigue-arithmetic condition.</t>
  </si>
  <si>
    <t>figure 1, p.141</t>
  </si>
  <si>
    <t>248_01_03</t>
  </si>
  <si>
    <t>comparing accuracy in the control group(neutral/no relevant info) and the misled group in the fatigue-letters condition.</t>
  </si>
  <si>
    <t>figure 1, p.142</t>
  </si>
  <si>
    <t>248_01_04</t>
  </si>
  <si>
    <t>comparing accuracy in the control group(neutral/no relevant info) and the misled group in the warm-up-arithmetic condition.</t>
  </si>
  <si>
    <t>figure 1, p.143</t>
  </si>
  <si>
    <t>248_01_05</t>
  </si>
  <si>
    <t>comparing accuracy in the control group(neutral/no relevant info) and the misled group in the warm-up-letters condition.</t>
  </si>
  <si>
    <t>figure 1, p.144</t>
  </si>
  <si>
    <t>248_02</t>
  </si>
  <si>
    <t>248_02_01</t>
  </si>
  <si>
    <t>3.19</t>
  </si>
  <si>
    <t>comparing misled and non-misled(neutral/no critical info) groups in the present-self reference group with no mental load.</t>
  </si>
  <si>
    <t>17.81</t>
  </si>
  <si>
    <t>0.638</t>
  </si>
  <si>
    <t>research_typical_student_or_child_text_szpitalak_plczyk_2014</t>
  </si>
  <si>
    <t>0.7975</t>
  </si>
  <si>
    <t>248_02_02</t>
  </si>
  <si>
    <t>2.94</t>
  </si>
  <si>
    <t>2.85</t>
  </si>
  <si>
    <t>comparing misled and non-misled(neutral/no critical info) groups in the absent-self reference group with no mental load.</t>
  </si>
  <si>
    <t>0.7125</t>
  </si>
  <si>
    <t>0.2325</t>
  </si>
  <si>
    <t>248_02_03</t>
  </si>
  <si>
    <t>3.17</t>
  </si>
  <si>
    <t>comparing misled and non-misled(neutral/no critical info) groups in the present-self reference group with warmed up mental load.</t>
  </si>
  <si>
    <t>0.8425</t>
  </si>
  <si>
    <t>0.7925</t>
  </si>
  <si>
    <t>0.1525</t>
  </si>
  <si>
    <t>248_02_04</t>
  </si>
  <si>
    <t>3.12</t>
  </si>
  <si>
    <t>comparing misled and non-misled(neutral/no critical info) groups in the absent-self reference group with warmed up mental load.</t>
  </si>
  <si>
    <t>248_02_05</t>
  </si>
  <si>
    <t>2.69</t>
  </si>
  <si>
    <t>comparing misled and non-misled(neutral/no critical info) groups in the present-self reference group with fatigued mental load.</t>
  </si>
  <si>
    <t>0.6725</t>
  </si>
  <si>
    <t>248_02_06</t>
  </si>
  <si>
    <t>comparing misled and non-misled(neutral/no critical info) groups in the absent-self reference group with warmed up fatigued load.</t>
  </si>
  <si>
    <t>0.2525</t>
  </si>
  <si>
    <t>248_03</t>
  </si>
  <si>
    <t>248_03_01</t>
  </si>
  <si>
    <t>2.62</t>
  </si>
  <si>
    <t>table 2, p.146</t>
  </si>
  <si>
    <t>0.734</t>
  </si>
  <si>
    <t>research_mother_of_typical_student_or_child_text_szpitalak_plczyk_2014</t>
  </si>
  <si>
    <t>0.1975</t>
  </si>
  <si>
    <t>248_03_02</t>
  </si>
  <si>
    <t>0.6425</t>
  </si>
  <si>
    <t>0.6325</t>
  </si>
  <si>
    <t>0.2425</t>
  </si>
  <si>
    <t>248_03_03</t>
  </si>
  <si>
    <t>3.47</t>
  </si>
  <si>
    <t>0.8675</t>
  </si>
  <si>
    <t>0.8225</t>
  </si>
  <si>
    <t>248_03_04</t>
  </si>
  <si>
    <t>3.34</t>
  </si>
  <si>
    <t>0.2475</t>
  </si>
  <si>
    <t>248_03_05</t>
  </si>
  <si>
    <t>2.77</t>
  </si>
  <si>
    <t>0.6925</t>
  </si>
  <si>
    <t>248_03_06</t>
  </si>
  <si>
    <t>3.04</t>
  </si>
  <si>
    <t>1.97</t>
  </si>
  <si>
    <t>0.4925</t>
  </si>
  <si>
    <t>249_01</t>
  </si>
  <si>
    <t>249_01_01</t>
  </si>
  <si>
    <t>roediger</t>
  </si>
  <si>
    <t>Roediger_2007</t>
  </si>
  <si>
    <t>Henry L. Roediger; Lisa Geraci</t>
  </si>
  <si>
    <t>Aging and the misinformation effect: A neuropsychological analysis.</t>
  </si>
  <si>
    <t>10.1037/0278-7393.33.2.321</t>
  </si>
  <si>
    <t>comparing accuracy in the young neutral and 1 misinformation presentation condition.</t>
  </si>
  <si>
    <t>table 1, p.324</t>
  </si>
  <si>
    <t>19.45</t>
  </si>
  <si>
    <t>a experiment looking at differences in age in suceptibility to misinformation.</t>
  </si>
  <si>
    <t>249_01_02</t>
  </si>
  <si>
    <t>comparing accuracy in the young neutral and 3 misinformation presentation condition.</t>
  </si>
  <si>
    <t>theft_slides_mccloskey_zaragoza_1985_and_shoplifting_loftus_2001</t>
  </si>
  <si>
    <t>249_01_03</t>
  </si>
  <si>
    <t>10 USD</t>
  </si>
  <si>
    <t>comparing accuracy in the older neutral and 1 misinformation presentation condition.</t>
  </si>
  <si>
    <t>249_01_04</t>
  </si>
  <si>
    <t>comparing accuracy in the olderneutral and 3 misinformation presentation condition.</t>
  </si>
  <si>
    <t>249_02</t>
  </si>
  <si>
    <t>249_02_01</t>
  </si>
  <si>
    <t>comparing misled and consistent items in the high functioning frontal loab group</t>
  </si>
  <si>
    <t>table 3. p.328</t>
  </si>
  <si>
    <t>74.1</t>
  </si>
  <si>
    <t>5.22</t>
  </si>
  <si>
    <t>249_02_02</t>
  </si>
  <si>
    <t>comparing misled and consistent items in the low functioning frontal loab group</t>
  </si>
  <si>
    <t>74.6</t>
  </si>
  <si>
    <t>.50</t>
  </si>
  <si>
    <t>250_01</t>
  </si>
  <si>
    <t>250_01_01</t>
  </si>
  <si>
    <t>melnyk</t>
  </si>
  <si>
    <t>Melnyk_2004</t>
  </si>
  <si>
    <t>Laura Melnyk; Maggie Bruck</t>
  </si>
  <si>
    <t>Timing moderates the effects of repeated suggestive interviewing on children{\textquotesingle}s eyewitness memory</t>
  </si>
  <si>
    <t>10.1002/acp.1013</t>
  </si>
  <si>
    <t>comparing misled and consistent items in the early suggestive interview on the initial test</t>
  </si>
  <si>
    <t>table 2, p.622</t>
  </si>
  <si>
    <t>magic_show_melnyk_bruck_2004</t>
  </si>
  <si>
    <t>total_recall</t>
  </si>
  <si>
    <t>examines childrens recall of a magic show across various timings of PEI. The measurement here, total recall, is the sum of free and recall and recognition.</t>
  </si>
  <si>
    <t>250_01_02</t>
  </si>
  <si>
    <t>comparing misled and consistent items in the late suggestive interview on the initial test</t>
  </si>
  <si>
    <t>250_01_03</t>
  </si>
  <si>
    <t>4.46</t>
  </si>
  <si>
    <t>comparing misled and consistent items in the two suggestive interview on the initial test</t>
  </si>
  <si>
    <t>0.892</t>
  </si>
  <si>
    <t>1.34</t>
  </si>
  <si>
    <t>comparing misled and consistent items in the early suggestive interview on the follow-up test</t>
  </si>
  <si>
    <t>0.904</t>
  </si>
  <si>
    <t>4.54</t>
  </si>
  <si>
    <t>1.96</t>
  </si>
  <si>
    <t>1.14</t>
  </si>
  <si>
    <t>comparing misled and consistent items in the two suggestive interview on the follow-up test</t>
  </si>
  <si>
    <t>comparing misled and control leading items in the early suggestive interview on the initial test</t>
  </si>
  <si>
    <t>comparing misled and control leading in the late suggestive interview on the initial test</t>
  </si>
  <si>
    <t>comparing misled and control leading items in the two suggestive interview on the initial test</t>
  </si>
  <si>
    <t>3.62</t>
  </si>
  <si>
    <t>comparing misled and control leading in the early suggestive interview on the follow-up test</t>
  </si>
  <si>
    <t>comparing misled and control leading in the two suggestive interview on the follow-up test</t>
  </si>
  <si>
    <t>250_02</t>
  </si>
  <si>
    <t>250_02_01</t>
  </si>
  <si>
    <t>4.71</t>
  </si>
  <si>
    <t>1.46</t>
  </si>
  <si>
    <t>comparing consistent and misleading items in the very early suggestive interview condition.</t>
  </si>
  <si>
    <t>table 5, p.627</t>
  </si>
  <si>
    <t>0.942</t>
  </si>
  <si>
    <t>0.292</t>
  </si>
  <si>
    <t>250_02_02</t>
  </si>
  <si>
    <t>4.24</t>
  </si>
  <si>
    <t>2.3</t>
  </si>
  <si>
    <t>comparing consistent and misleading items in the very late suggestive interview condition.</t>
  </si>
  <si>
    <t>0.848</t>
  </si>
  <si>
    <t>250_02_03</t>
  </si>
  <si>
    <t>1.44</t>
  </si>
  <si>
    <t>comparing consistent and misleading items in the two interviews condition.</t>
  </si>
  <si>
    <t>0.932</t>
  </si>
  <si>
    <t>comparing control and misleading items in the very early suggestive interview condition.</t>
  </si>
  <si>
    <t>3.78</t>
  </si>
  <si>
    <t>comparing contrpl and misleading items in the very late suggestive interview condition.</t>
  </si>
  <si>
    <t>comparing control and misleading items in the two interviews condition.</t>
  </si>
  <si>
    <t>251_01</t>
  </si>
  <si>
    <t>251_01_01</t>
  </si>
  <si>
    <t>connolly</t>
  </si>
  <si>
    <t>10.1002/1099-0720(200103/04)15:23.0.CO;2-F</t>
  </si>
  <si>
    <t>comparing target(misled) and control(no PEI) items in 4 year oldsin the the 1 session condition</t>
  </si>
  <si>
    <t>table 5, p.94</t>
  </si>
  <si>
    <t>play_session_connolly_1997</t>
  </si>
  <si>
    <t>this dissertation examines recall in children varying in age and how many playsessions they participated in.</t>
  </si>
  <si>
    <t>251_01_02</t>
  </si>
  <si>
    <t>comparing target(misled) and control(no PEI) items in 6 year oldsin the the 1 session condition</t>
  </si>
  <si>
    <t>251_01_03</t>
  </si>
  <si>
    <t>comparing target(misled) and control(no PEI) items in 8 year oldsin the the 1 session condition</t>
  </si>
  <si>
    <t>251_01_04</t>
  </si>
  <si>
    <t>comparing target(misled) and control(no PEI) items in 4 year oldsin the the 4 session condition</t>
  </si>
  <si>
    <t>251_01_05</t>
  </si>
  <si>
    <t>comparing target(misled) and control(no PEI) items in 6 year oldsin the the 4 session condition</t>
  </si>
  <si>
    <t>251_01_06</t>
  </si>
  <si>
    <t>comparing target(misled) and control(no PEI) items in 8 year oldsin the the 4 session condition</t>
  </si>
  <si>
    <t>252_01</t>
  </si>
  <si>
    <t>252_01_01</t>
  </si>
  <si>
    <t>huff</t>
  </si>
  <si>
    <t>Huff_2014</t>
  </si>
  <si>
    <t>Markus Huff; Annika E. Maurer</t>
  </si>
  <si>
    <t>Post-Learning Verbal Information Changes Visual and Motor Memory for Hand-Manipulative Tasks</t>
  </si>
  <si>
    <t>10.1002/acp.3047</t>
  </si>
  <si>
    <t>how much money given is not specified.</t>
  </si>
  <si>
    <t>comparing non misinformed and verbally misinformed particiipants in visual recognation performance in the visual regcognition first condition.</t>
  </si>
  <si>
    <t>table 1, p.774</t>
  </si>
  <si>
    <t>22.4</t>
  </si>
  <si>
    <t>4.3</t>
  </si>
  <si>
    <t>archaic_bowline</t>
  </si>
  <si>
    <t>a very particular experiment that examined recognition of pictures of a knot tying procedure.</t>
  </si>
  <si>
    <t>252_01_02</t>
  </si>
  <si>
    <t>comparing non misinformed and verbally misinformed particiipants in visual recognation performance in the knot-tying first condition.</t>
  </si>
  <si>
    <t>253_01</t>
  </si>
  <si>
    <t>253_01_01</t>
  </si>
  <si>
    <t>english &amp; nielson</t>
  </si>
  <si>
    <t>English_2010</t>
  </si>
  <si>
    <t>Shaun M. English; Kristy A. Nielson</t>
  </si>
  <si>
    <t>Reduction of the misinformation effect by arousal induced after learning</t>
  </si>
  <si>
    <t>10.1016/j.cognition.2010.08.014</t>
  </si>
  <si>
    <t>0.6625</t>
  </si>
  <si>
    <t>0.4813</t>
  </si>
  <si>
    <t>0.1464</t>
  </si>
  <si>
    <t>0.1523</t>
  </si>
  <si>
    <t>Comparison of control and misled conditions for neutral arousal condition. Consistent control.</t>
  </si>
  <si>
    <t>Extracted from Figure 2 using a ruler.</t>
  </si>
  <si>
    <t>19.27</t>
  </si>
  <si>
    <t>5_action_movies_clips_english_nielson_2010</t>
  </si>
  <si>
    <t>Age and gender descriptives across conditions taken from overall descriptives.</t>
  </si>
  <si>
    <t>Studying examining the effects of arousal. Uses action movie clips used in previous research.</t>
  </si>
  <si>
    <t>253_01_02</t>
  </si>
  <si>
    <t>0.1511</t>
  </si>
  <si>
    <t>Comparison of control and misled conditions for high arousal condition. Consistent control.</t>
  </si>
  <si>
    <t>254_01</t>
  </si>
  <si>
    <t>254_01_02</t>
  </si>
  <si>
    <t>254_01_01</t>
  </si>
  <si>
    <t>van damme et al</t>
  </si>
  <si>
    <t>0.0728</t>
  </si>
  <si>
    <t>0.2993</t>
  </si>
  <si>
    <t>Comparison of control and positive pregoal, remember judgments, goal relevant. Consistent control.</t>
  </si>
  <si>
    <t>20.07</t>
  </si>
  <si>
    <t>emotion_slides_okado_2008</t>
  </si>
  <si>
    <t>imagination</t>
  </si>
  <si>
    <t>0.3775</t>
  </si>
  <si>
    <t>Comparison of control and positive postgoal, remember judgments, goal relevant. Consistent control.</t>
  </si>
  <si>
    <t>0.3098</t>
  </si>
  <si>
    <t>Comparison of control and negative pregoal, remember judgments, goal relevant. Consistent control.</t>
  </si>
  <si>
    <t>0.3428</t>
  </si>
  <si>
    <t>Comparison of control and negative postgoal, remember judgments, goal relevant. Consistent control.</t>
  </si>
  <si>
    <t>0.2777</t>
  </si>
  <si>
    <t>Comparison of control and perceptual, remember judgments, goal relevant. Consistent control.</t>
  </si>
  <si>
    <t>0.2912</t>
  </si>
  <si>
    <t>Comparison of control and positive pregoal, remember judgments, goal irrelevant. Consistent control.</t>
  </si>
  <si>
    <t>0.2264</t>
  </si>
  <si>
    <t>Comparison of control and positive postgoal, remember judgments, goal irrelevant. Consistent control.</t>
  </si>
  <si>
    <t>Comparison of control and negative pregoal, remember judgments, goal irrelevant. Consistent control.</t>
  </si>
  <si>
    <t>0.2742</t>
  </si>
  <si>
    <t>Comparison of control and negative postgoal, remember judgments, goal irrelevant. Consistent control.</t>
  </si>
  <si>
    <t>0.2771</t>
  </si>
  <si>
    <t>Comparison of control and perceptual, remember judgments, goal irrelevant. Consistent control.</t>
  </si>
  <si>
    <t>.95</t>
  </si>
  <si>
    <t>.94</t>
  </si>
  <si>
    <t>.151</t>
  </si>
  <si>
    <t>.155</t>
  </si>
  <si>
    <t>.139</t>
  </si>
  <si>
    <t>255_01</t>
  </si>
  <si>
    <t>255_01_01</t>
  </si>
  <si>
    <t>paz alonso et al</t>
  </si>
  <si>
    <t>Paz_Alonso_2013</t>
  </si>
  <si>
    <t>Pedro M. Paz-Alonso; Gail S. Goodman; Izaskun Ibabe</t>
  </si>
  <si>
    <t>Adult Eyewitness Memory and Compliance: Effects of Post-event Misinformation on Memory for a Negative Event</t>
  </si>
  <si>
    <t>10.1002/bsl.2081</t>
  </si>
  <si>
    <t>23.25</t>
  </si>
  <si>
    <t>Misinformed vs control for central  details with critical event criteria, immediate. Group sizes estimated by dividing total sample size N = 93 by the number of between subjects conditons 4. Consistent control.</t>
  </si>
  <si>
    <t>table 2, p.548</t>
  </si>
  <si>
    <t>26.8</t>
  </si>
  <si>
    <t>0.8172</t>
  </si>
  <si>
    <t>Misinformed vs control for peripheral details with critical event criteria, immediate. Group sizes estimated by dividing total sample size N = 93 by the number of between subjects conditons 4. Consistent control.</t>
  </si>
  <si>
    <t>table 2, p.549</t>
  </si>
  <si>
    <t>255_01_02</t>
  </si>
  <si>
    <t>Misinformed vs control for central  details with critical event criteria, 2 week delay. Group sizes estimated by dividing total sample size N = 93 by the number of between subjects conditons 4. Consistent control.</t>
  </si>
  <si>
    <t>table 2, p.550</t>
  </si>
  <si>
    <t>Misinformed vs control for peripheral details with critical event criteria, 2 week delay. Group sizes estimated by dividing total sample size N = 93 by the number of between subjects conditons 4. Consistent control.</t>
  </si>
  <si>
    <t>table 2, p.551</t>
  </si>
  <si>
    <t>256_01</t>
  </si>
  <si>
    <t>256_01_01</t>
  </si>
  <si>
    <t>snowden</t>
  </si>
  <si>
    <t>No explicit mention of an incentive, though they say these were students from the University of Nebraska psychology rsearch participant pool.</t>
  </si>
  <si>
    <t>Consistent PEI accuracy vs misleading PEI accuracy</t>
  </si>
  <si>
    <t>table 8, p. 155</t>
  </si>
  <si>
    <t>theft_videos_brewer_et_al_2010</t>
  </si>
  <si>
    <t>This study included a laboratory session, but all the relevant parts of the procedure took place online. The postexposure retention interval is taken from the minimum delay from the initial session to the second session, which was two days.</t>
  </si>
  <si>
    <t>257_01</t>
  </si>
  <si>
    <t>257_01_01</t>
  </si>
  <si>
    <t>smith et al</t>
  </si>
  <si>
    <t>Smith_2018</t>
  </si>
  <si>
    <t>Amy M. Smith; Katinka Dijkstra; Leamarie T. Gordon; L. Michael Romero; Ayanna K. Thomas</t>
  </si>
  <si>
    <t>An investigation into the impact of acute stress on encoding in older adults</t>
  </si>
  <si>
    <t>Aging, Neuropsychology, and Cognition</t>
  </si>
  <si>
    <t>10.1080/13825585.2018.1524438</t>
  </si>
  <si>
    <t>40 dollars</t>
  </si>
  <si>
    <t>consistent vs misleading control</t>
  </si>
  <si>
    <t>table 2, p.759</t>
  </si>
  <si>
    <t>70.25</t>
  </si>
  <si>
    <t>6.1</t>
  </si>
  <si>
    <t>Age range and gender descriptives generalized across groups.</t>
  </si>
  <si>
    <t>257_01_02</t>
  </si>
  <si>
    <t>.23</t>
  </si>
  <si>
    <t>consistent vs misleading stress</t>
  </si>
  <si>
    <t>73.48</t>
  </si>
  <si>
    <t>5.55</t>
  </si>
  <si>
    <t>neutral vs misleading control</t>
  </si>
  <si>
    <t>neutral vs misleading stress</t>
  </si>
  <si>
    <t>258_01</t>
  </si>
  <si>
    <t>258_01_01</t>
  </si>
  <si>
    <t>houston</t>
  </si>
  <si>
    <t>0.5891</t>
  </si>
  <si>
    <t>0.5417</t>
  </si>
  <si>
    <t>mini clip recognition test, misleading vs. not misleading, thinking condition. No misinformation control.</t>
  </si>
  <si>
    <t>table 3, p51</t>
  </si>
  <si>
    <t>the_stunt_man_movie</t>
  </si>
  <si>
    <t>Demographics were apparently recorded but not reported.</t>
  </si>
  <si>
    <t>No variance information available and insufficient inferential statistics to infer variance.</t>
  </si>
  <si>
    <t>258_01_02</t>
  </si>
  <si>
    <t>0.6159</t>
  </si>
  <si>
    <t>0.5157</t>
  </si>
  <si>
    <t>mini clip recognition test, misleading vs. not misleading, suppression condition. No misinformation control.</t>
  </si>
  <si>
    <t>258_01_03</t>
  </si>
  <si>
    <t>0.5635</t>
  </si>
  <si>
    <t>0.4909</t>
  </si>
  <si>
    <t>mini clip recognition test, misleading vs. not misleading, no instruction condition. No misinformation control.</t>
  </si>
  <si>
    <t>259_01</t>
  </si>
  <si>
    <t>259_01_01</t>
  </si>
  <si>
    <t>lakshmanan krishnan</t>
  </si>
  <si>
    <t>10.101 6/j.jcps.2009.04.005</t>
  </si>
  <si>
    <t>31.83</t>
  </si>
  <si>
    <t>Group sizes estimated by dividing total N = 191 by 6. No misinfinformation vs misininformation correct recognition rate, no elaboration condition. Consistent control.</t>
  </si>
  <si>
    <t>table 1, p.455</t>
  </si>
  <si>
    <t>jewelquest_game</t>
  </si>
  <si>
    <t>No demographic information available.</t>
  </si>
  <si>
    <t>A free recall test was administered first, but fine grained descriptives for correct responses were not reported, so the subsequent recognition test was prioritized.</t>
  </si>
  <si>
    <t>259_01_02</t>
  </si>
  <si>
    <t>Group sizes estimated by dividing total N = 191 by 6. No misinfinformation vs misininformation correct recognition rate, imagination condition. Consistent control.</t>
  </si>
  <si>
    <t>259_01_03</t>
  </si>
  <si>
    <t>Group sizes estimated by dividing total N = 191 by 6. No misinfinformation vs misininformation correct recognition rate, cognitive elaboration condition. Consistent control.</t>
  </si>
  <si>
    <t>259_02</t>
  </si>
  <si>
    <t>259_02_01</t>
  </si>
  <si>
    <t>39.5</t>
  </si>
  <si>
    <t>Group sizes estimated by dividing total sample size N = 158 by 4. No misinformation vs misinformation rate of correctly identifying the theme in free recall, theme unrelated condition.  Consistent control.</t>
  </si>
  <si>
    <t>p.457</t>
  </si>
  <si>
    <t>259_02_02</t>
  </si>
  <si>
    <t>Group sizes estimated by dividing total sample size N = 158 by 4. No misinformation vs misinformation rate of correctly identifying the theme in free recall, theme related condition. Consistent control.</t>
  </si>
  <si>
    <t>260_01</t>
  </si>
  <si>
    <t>260_01_01</t>
  </si>
  <si>
    <t>quas et al</t>
  </si>
  <si>
    <t>Quas_2007</t>
  </si>
  <si>
    <t>Jodi A. Quas; Lindsay C. Malloy; Annika Melinder; Gail S. Goodman; Michelle D{\textquotesingle}Mello; Jennifer Schaaf</t>
  </si>
  <si>
    <t>Developmental differences in the effects of repeated interviews and interviewer bias on young children{\textquotesingle}s event memory and false reports.</t>
  </si>
  <si>
    <t>10.1037/0012-1649.43.4.823</t>
  </si>
  <si>
    <t>2.6</t>
  </si>
  <si>
    <t>3.88</t>
  </si>
  <si>
    <t>5.06</t>
  </si>
  <si>
    <t>3 year olds, single interview, control vs biased interview direct question resistance. No misinformation control.</t>
  </si>
  <si>
    <t>table 2, p.832</t>
  </si>
  <si>
    <t>live_play_event_quas_et_al_2007</t>
  </si>
  <si>
    <t>Retention interval from event determined by multiplying reported mean interval of 21.76 days by 24. Gender distribution imputed based on the statement that "boys and girls were equally represented" (p.826).</t>
  </si>
  <si>
    <t>the direct questions have a maximum score of 18, thus, calculating the proportion is done through dividing the mean score by 18</t>
  </si>
  <si>
    <t>0.144444444</t>
  </si>
  <si>
    <t>0.215555556</t>
  </si>
  <si>
    <t>0.281111111</t>
  </si>
  <si>
    <t>260_01_02</t>
  </si>
  <si>
    <t>6.6</t>
  </si>
  <si>
    <t>6.97</t>
  </si>
  <si>
    <t>6.62</t>
  </si>
  <si>
    <t>3 year olds, repeated interview, control vs biased interview direct question resistance. No misinformation control.</t>
  </si>
  <si>
    <t>Retention interval from event determined by multiplying reported mean interval of 23 days by 24. Interval from exposure is calculated assuming that the first interview occurred one week after the event. Gender distribution imputed based on the statement that "boys and girls were equally represented" (p.826).</t>
  </si>
  <si>
    <t>the direct questions have a maximum score of 18, thus, calculating the proportion is done through dividing the mean score by 19</t>
  </si>
  <si>
    <t>0.544444444</t>
  </si>
  <si>
    <t>0.366666667</t>
  </si>
  <si>
    <t>0.387222222</t>
  </si>
  <si>
    <t>0.367777778</t>
  </si>
  <si>
    <t>260_01_03</t>
  </si>
  <si>
    <t>12.3</t>
  </si>
  <si>
    <t>6.22</t>
  </si>
  <si>
    <t>5 year olds, single interview, control vs biased interview direct question resistance. No misinformation control.</t>
  </si>
  <si>
    <t>the direct questions have a maximum score of 18, thus, calculating the proportion is done through dividing the mean score by 20</t>
  </si>
  <si>
    <t>0.683333333</t>
  </si>
  <si>
    <t>0.345555556</t>
  </si>
  <si>
    <t>0.269444444</t>
  </si>
  <si>
    <t>0.310555556</t>
  </si>
  <si>
    <t>260_01_04</t>
  </si>
  <si>
    <t>13.13</t>
  </si>
  <si>
    <t>7.18</t>
  </si>
  <si>
    <t>5 year olds, repeated interview, control vs biased interview direct question resistance. No misinformation control.</t>
  </si>
  <si>
    <t>the direct questions have a maximum score of 18, thus, calculating the proportion is done through dividing the mean score by 21</t>
  </si>
  <si>
    <t>0.905555556</t>
  </si>
  <si>
    <t>0.729444444</t>
  </si>
  <si>
    <t>0.122777778</t>
  </si>
  <si>
    <t>0.398888889</t>
  </si>
  <si>
    <t>261_01</t>
  </si>
  <si>
    <t>261_01_01</t>
  </si>
  <si>
    <t>titcomb</t>
  </si>
  <si>
    <t>immed, details inconsistent, misinformed vs informed, item 1. consistent control.</t>
  </si>
  <si>
    <t>appendix g, p. 62</t>
  </si>
  <si>
    <t>Age and gender descriptives across conditions taken from overall descriptives. Used event materials from Belli 1992.</t>
  </si>
  <si>
    <t>There were numerous item types in this study. We took the item type most closely matched to traditional misinformation.</t>
  </si>
  <si>
    <t>immed, details inconsistent, misinformed vs informed, item 2. consistent control.</t>
  </si>
  <si>
    <t>261_01_02</t>
  </si>
  <si>
    <t>immed delay, details inconsistent, misinformed vs informed, item 1. consistent control.</t>
  </si>
  <si>
    <t>immed delay, details inconsistent, misinformed vs informed, item 2. consistent control.</t>
  </si>
  <si>
    <t>261_01_03</t>
  </si>
  <si>
    <t>delay, details inconsistent, misinformed vs informed, item 1. consistent control.</t>
  </si>
  <si>
    <t>delay, details inconsistent, misinformed vs informed, item 2. consistent control.</t>
  </si>
  <si>
    <t>262_01</t>
  </si>
  <si>
    <t>262_01_01</t>
  </si>
  <si>
    <t>schmidt</t>
  </si>
  <si>
    <t>Schmidt_2014</t>
  </si>
  <si>
    <t>Pia-Isabell Schmidt; Kristin Rosga; Celina Schatto; Anja Breidenstein; Lars Schwabe</t>
  </si>
  <si>
    <t>Stress reduces the incorporation of misinformation into an established memory</t>
  </si>
  <si>
    <t>Learning {\&amp;}amp$\mathsemicolon$ Memory</t>
  </si>
  <si>
    <t>10.1101/lm.033043.113</t>
  </si>
  <si>
    <t>no stress, neutral, misinformation vs control items.  consistent control.</t>
  </si>
  <si>
    <t>figure 2, p.7, extracted with ruler</t>
  </si>
  <si>
    <t>24.3</t>
  </si>
  <si>
    <t>four_neutral_clips_schmidt_et_al_2013</t>
  </si>
  <si>
    <t>262_01_02</t>
  </si>
  <si>
    <t>no stress, negative, misinformation vs control items. consistent control.</t>
  </si>
  <si>
    <t>four_negative_clips_schmidt_et_al_2013</t>
  </si>
  <si>
    <t>262_01_03</t>
  </si>
  <si>
    <t>stress, neutral, misinformation vs control items. consistent control.</t>
  </si>
  <si>
    <t>262_01_04</t>
  </si>
  <si>
    <t>stress, negative, misinformation vs control items. consistent control.</t>
  </si>
  <si>
    <t>263_01</t>
  </si>
  <si>
    <t>263_01_01</t>
  </si>
  <si>
    <t>rossi-araud</t>
  </si>
  <si>
    <t>Rossi_Arnaud_2020</t>
  </si>
  <si>
    <t>Clelia Rossi-Arnaud; Pietro Spataro; Divya Bhatia; Fabrizio Doricchi; Serena Mastroberardino; Vincenzo Cestari</t>
  </si>
  <si>
    <t>Long-lasting positive effects of collaborative remembering on false assents to misleading questions</t>
  </si>
  <si>
    <t>10.1016/j.actpsy.2019.102986</t>
  </si>
  <si>
    <t>nominal, control vs misleading.  consistent control.</t>
  </si>
  <si>
    <t>263_01_02</t>
  </si>
  <si>
    <t>collaborative, control vs misleading. consistent control.</t>
  </si>
  <si>
    <t>263_02</t>
  </si>
  <si>
    <t>263_02_01</t>
  </si>
  <si>
    <t>nominal, control vs misleading. consistent control.</t>
  </si>
  <si>
    <t>0.808</t>
  </si>
  <si>
    <t>263_02_02</t>
  </si>
  <si>
    <t>264_01</t>
  </si>
  <si>
    <t>264_01_01</t>
  </si>
  <si>
    <t>Huff_2018</t>
  </si>
  <si>
    <t>Mark J. Huff; Sharda Umanath</t>
  </si>
  <si>
    <t>Evaluating suggestibility to additive and contradictory misinformation following explicit error detection in younger and older adults.</t>
  </si>
  <si>
    <t>10.1037/xap0000138</t>
  </si>
  <si>
    <t>younger adults, neutral vs additive. neutral control.</t>
  </si>
  <si>
    <t>table 2, p.184</t>
  </si>
  <si>
    <t>19.63</t>
  </si>
  <si>
    <t>younger adults, neutral vs contradictory. neutral control.</t>
  </si>
  <si>
    <t>264_01_02</t>
  </si>
  <si>
    <t>15 dollars</t>
  </si>
  <si>
    <t>older  adults, neutral vs additive. neutral control.</t>
  </si>
  <si>
    <t>71.73</t>
  </si>
  <si>
    <t>older  adults, neutral vs contradictory. neutral control.</t>
  </si>
  <si>
    <t>264_02</t>
  </si>
  <si>
    <t>264_02_01</t>
  </si>
  <si>
    <t>younger adults, warn, neutral vs additive. neutral control.</t>
  </si>
  <si>
    <t>table 4, p.187</t>
  </si>
  <si>
    <t>19.28</t>
  </si>
  <si>
    <t>Age descriptives across conditions taken from overall descriptives.</t>
  </si>
  <si>
    <t>younger adults, warn, neutral vs contradictory. neutral control.</t>
  </si>
  <si>
    <t>264_02_02</t>
  </si>
  <si>
    <t>younger adults, detection, neutral vs additive. neutral control.</t>
  </si>
  <si>
    <t>younger adults, detection, neutral vs contradictory. neutral control.</t>
  </si>
  <si>
    <t>264_02_03</t>
  </si>
  <si>
    <t>younger adults, detection examples, neutral vs additive. neutral control.</t>
  </si>
  <si>
    <t>younger adults, detection examples, neutral vs contradictory. neutral control.</t>
  </si>
  <si>
    <t>264_02_04</t>
  </si>
  <si>
    <t>older adults, warn, neutral vs additive. neutral control.</t>
  </si>
  <si>
    <t>71.21</t>
  </si>
  <si>
    <t>older adults, warn, neutral vs contradictory. neutral control.</t>
  </si>
  <si>
    <t>264_02_05</t>
  </si>
  <si>
    <t>older adults, detection, neutral vs additive. neutral control.</t>
  </si>
  <si>
    <t>older adults, detection, neutral vs contradictory. neutral control.</t>
  </si>
  <si>
    <t>264_02_06</t>
  </si>
  <si>
    <t>older adults, detection examples, neutral vs additive. neutral control.</t>
  </si>
  <si>
    <t>older adults, detection examples, neutral vs contradictory. neutral control.</t>
  </si>
  <si>
    <t>265_01</t>
  </si>
  <si>
    <t>265_01_01</t>
  </si>
  <si>
    <t>portwood</t>
  </si>
  <si>
    <t>10.1016/S0193-3973(96)90024-6</t>
  </si>
  <si>
    <t>for children in full sample, rate of correctly rejecting suggestion of being touched on leg, misinformed vs not misinformed. No misinformation control.</t>
  </si>
  <si>
    <t>0.4155</t>
  </si>
  <si>
    <t>drawing_event_portwood_1996</t>
  </si>
  <si>
    <t>Age and gender descriptives across conditions taken from overall descriptives. Retention interval was noted as "Seven to 12 days later" (p.182). We treated the retention interval as 10 days.</t>
  </si>
  <si>
    <t>266_01</t>
  </si>
  <si>
    <t>266_01_01</t>
  </si>
  <si>
    <t>jones</t>
  </si>
  <si>
    <t>Jones_2017</t>
  </si>
  <si>
    <t>Kristyn A. Jones; William E. Crozier; Deryn Strange</t>
  </si>
  <si>
    <t>Believing is seeing: Biased viewing of body-worn camera footage.</t>
  </si>
  <si>
    <t>10.1016/j.jarmac.2017.07.007</t>
  </si>
  <si>
    <t>0.75 dollars</t>
  </si>
  <si>
    <t>0.913</t>
  </si>
  <si>
    <t>1.388</t>
  </si>
  <si>
    <t>negative civilian outcome, video vs video plus report. No PEI control.</t>
  </si>
  <si>
    <t>table 2, p.465, SDs inferred from confidence intervals</t>
  </si>
  <si>
    <t>41.34</t>
  </si>
  <si>
    <t>13.22</t>
  </si>
  <si>
    <t>0.5907</t>
  </si>
  <si>
    <t>real_bwc_footage_athens-clarke_county_police</t>
  </si>
  <si>
    <t>The video vs video plus report condition is the comparison that follows the event, PEI, test paradigm. Other comparisons in this design do not correspond to that procedure and are therefore ignored.</t>
  </si>
  <si>
    <t>0.948333333</t>
  </si>
  <si>
    <t>0.152166667</t>
  </si>
  <si>
    <t>0.231333333</t>
  </si>
  <si>
    <t>266_01_02</t>
  </si>
  <si>
    <t>2.26</t>
  </si>
  <si>
    <t>1.315</t>
  </si>
  <si>
    <t>negative officer outcome, video vs video plus report. No PEI control.</t>
  </si>
  <si>
    <t>0.623333333</t>
  </si>
  <si>
    <t>0.097333333</t>
  </si>
  <si>
    <t>0.219166667</t>
  </si>
  <si>
    <t>266_02</t>
  </si>
  <si>
    <t>266_02_01</t>
  </si>
  <si>
    <t>78.92</t>
  </si>
  <si>
    <t>0.906</t>
  </si>
  <si>
    <t>no outcome, video vs video plus report. No PEI control.</t>
  </si>
  <si>
    <t>table 6, p.467, SDs inferred from confidence intervals</t>
  </si>
  <si>
    <t>37.7</t>
  </si>
  <si>
    <t>0.6452</t>
  </si>
  <si>
    <t>Sample sizes estimated by dividing total sample by number of conditions 12. The video vs video plus report condition is the comparison that follows the event, PEI, test paradigm. Other comparisons in this design do not correspond to that procedure and are therefore ignored.</t>
  </si>
  <si>
    <t>0.533333333</t>
  </si>
  <si>
    <t>0.241666667</t>
  </si>
  <si>
    <t>266_02_02</t>
  </si>
  <si>
    <t>0.952</t>
  </si>
  <si>
    <t>0.943333333</t>
  </si>
  <si>
    <t>0.603333333</t>
  </si>
  <si>
    <t>0.158666667</t>
  </si>
  <si>
    <t>266_02_03</t>
  </si>
  <si>
    <t>1.405</t>
  </si>
  <si>
    <t>0.963333333</t>
  </si>
  <si>
    <t>0.631666667</t>
  </si>
  <si>
    <t>0.120833333</t>
  </si>
  <si>
    <t>0.234166667</t>
  </si>
  <si>
    <t>267_01</t>
  </si>
  <si>
    <t>267_01_01</t>
  </si>
  <si>
    <t>french</t>
  </si>
  <si>
    <t>French_2011</t>
  </si>
  <si>
    <t>Lauren French; Maryanne Garry; Kazuo Mori</t>
  </si>
  <si>
    <t>Relative {\textendash} not absolute {\textendash} judgments of credibility affect susceptibility to misinformation conveyed during discussion</t>
  </si>
  <si>
    <t>10.1016/j.actpsy.2010.10.009</t>
  </si>
  <si>
    <t>degraded same glasses, discussed vs nondiscussed. No misinformation control.</t>
  </si>
  <si>
    <t>figure 3, p.124, extracted with ruler</t>
  </si>
  <si>
    <t>chad_party_film_french_et_al_2010</t>
  </si>
  <si>
    <t>equally_low</t>
  </si>
  <si>
    <t>Gender descriptives generalized across conditions.</t>
  </si>
  <si>
    <t>Amount of misinformation each person was exposed to varies.</t>
  </si>
  <si>
    <t>267_01_02</t>
  </si>
  <si>
    <t>optimal same glasses, discussed vs nondiscussed. No misinformation control.</t>
  </si>
  <si>
    <t>equally_high</t>
  </si>
  <si>
    <t>267_01_03</t>
  </si>
  <si>
    <t>degraded different glasses, discussed vs nondiscussed. No misinformation control.</t>
  </si>
  <si>
    <t>relatively_high</t>
  </si>
  <si>
    <t>267_01_04</t>
  </si>
  <si>
    <t>optimal different glasses, discussed vs nondiscussed. No misinformation control.</t>
  </si>
  <si>
    <t>relatively_low</t>
  </si>
  <si>
    <t>268_02</t>
  </si>
  <si>
    <t>268_02_01</t>
  </si>
  <si>
    <t>paz alonso</t>
  </si>
  <si>
    <t>Paz_Alonso_2016</t>
  </si>
  <si>
    <t>Developmental Differences across Middle Childhood in Memory and Suggestibility for Negative and Positive Events</t>
  </si>
  <si>
    <t>10.1002/bsl.2239</t>
  </si>
  <si>
    <t>misinformed vs control, 8 to 9 year olds, central details. No misinformation control.</t>
  </si>
  <si>
    <t>8.55</t>
  </si>
  <si>
    <t>pos_neg_experience_clips_paz-alonso_goodman_2016</t>
  </si>
  <si>
    <t>Study 2. A valence manipulation was included, but the report did not provide separate statistics for each valence condition. Sample sizes estimated from values reported on p.39.</t>
  </si>
  <si>
    <t>misinformed vs control, 8 to 9 year olds, peripheral details. No misinformation control.</t>
  </si>
  <si>
    <t>268_02_02</t>
  </si>
  <si>
    <t>56.5</t>
  </si>
  <si>
    <t>misinformed vs control, 10 to 12 year olds, central details. No misinformation control.</t>
  </si>
  <si>
    <t>11.16</t>
  </si>
  <si>
    <t>misinformed vs control, 10 to 12 year olds, peripheral details. No misinformation control.</t>
  </si>
  <si>
    <t>269_01</t>
  </si>
  <si>
    <t>269_01_01</t>
  </si>
  <si>
    <t>Newcombe_1997</t>
  </si>
  <si>
    <t>Peter A. Newcombe; Michael Siegal</t>
  </si>
  <si>
    <t>Explicitly Questioning the Nature of Suggestibility in Preschoolers' Memory and Retention</t>
  </si>
  <si>
    <t>10.1006/jecp.1997.2398</t>
  </si>
  <si>
    <t>immediate PEI, 1 week test, nonexplicit control vs standard. Neutral control.</t>
  </si>
  <si>
    <t>table 2, p.193</t>
  </si>
  <si>
    <t>0.4167</t>
  </si>
  <si>
    <t>0.5263</t>
  </si>
  <si>
    <t>karen_story_newcombe_siegal_1996</t>
  </si>
  <si>
    <t>Short story event materials were noted as similar to Ceci et al (1987, Exp 1) and identical to Newcombe and Siegal (1996).</t>
  </si>
  <si>
    <t>immediate PEI, 1 week test, nonexplicit control vs modified. Neutral control.</t>
  </si>
  <si>
    <t>269_01_02</t>
  </si>
  <si>
    <t>immediate PEI, 1 week test, explicit control vs standard. Neutral control.</t>
  </si>
  <si>
    <t>0.365</t>
  </si>
  <si>
    <t>immediate PEI, 1 week test, explicit control vs modified. Neutral control.</t>
  </si>
  <si>
    <t>269_01_03</t>
  </si>
  <si>
    <t>immediate PEI, 7 week test, nonexplicit control vs standard. Neutral control.</t>
  </si>
  <si>
    <t>immediate PEI, 7 week test, nonexplicit control vs modified. Neutral control.</t>
  </si>
  <si>
    <t>269_01_04</t>
  </si>
  <si>
    <t>immediate PEI, 7 week test, explicit control vs standard. Neutral control.</t>
  </si>
  <si>
    <t>immediate PEI, 7 week test, explicit control vs modified. Neutral control.</t>
  </si>
  <si>
    <t>269_01_05</t>
  </si>
  <si>
    <t>delayed PEI, 1 week test, nonexplicit control vs standard. Neutral control.</t>
  </si>
  <si>
    <t>delayed PEI, 1 week test, nonexplicit control vs modified. Neutral control.</t>
  </si>
  <si>
    <t>269_01_06</t>
  </si>
  <si>
    <t>delayed PEI, 1 week test, explicit control vs standard. Neutral control.</t>
  </si>
  <si>
    <t>delayed PEI, 1 week test, explicit control vs modified. Neutral control.</t>
  </si>
  <si>
    <t>269_01_07</t>
  </si>
  <si>
    <t>delayed PEI, 7 week test, nonexplicit control vs standard. Neutral control.</t>
  </si>
  <si>
    <t>delayed PEI, 7 week test, nonexplicit control vs modified. Neutral control.</t>
  </si>
  <si>
    <t>269_01_08</t>
  </si>
  <si>
    <t>delayed PEI, 7 week test, explicit control vs standard. Neutral control.</t>
  </si>
  <si>
    <t>delayed PE+BM1485+AJ1472:AK1501+AJ1466:AK1501+BM1485+AJ1472:AK1501+AK1456:AK15+AK1429:AK1501</t>
  </si>
  <si>
    <t>270_01</t>
  </si>
  <si>
    <t>270_01_01</t>
  </si>
  <si>
    <t>Principe_2002</t>
  </si>
  <si>
    <t>Gabrielle F Principe; Stephen J Ceci</t>
  </si>
  <si>
    <t>textquotedblleft}I saw it with my own ears{\textquotedblright}: The effects of peer conversations on preschoolers' reports of nonexperienced events</t>
  </si>
  <si>
    <t>10.1016/s0022-0965(02)00120-0</t>
  </si>
  <si>
    <t>comparing witness suggestive to classmate suggestive</t>
  </si>
  <si>
    <t>table 1, p.14</t>
  </si>
  <si>
    <t>dr_diggs_archaeologist_play_principe_ceci_2002</t>
  </si>
  <si>
    <t>experiment on childrens memory of a play session taking place over 4 weeks with three occasions of repeated exposure. Group sizes are infered from the repored number of groups and assumed eqaual though they range from 16-18</t>
  </si>
  <si>
    <t>comparing witness suggestive to control suggestive</t>
  </si>
  <si>
    <t>experiment on childrens memory of a play session taking place over 4 weeks with three occasions of repeated exposure. Group sizes are infered from the repored number of groups and assumed eqaual though they range from 16-19</t>
  </si>
  <si>
    <t>270_01_02</t>
  </si>
  <si>
    <t>271_01</t>
  </si>
  <si>
    <t>271_01_01</t>
  </si>
  <si>
    <t>whaley</t>
  </si>
  <si>
    <t>Tests, Testing, and the Misinformation Effect</t>
  </si>
  <si>
    <t>they received class credit for participation</t>
  </si>
  <si>
    <t>18.67</t>
  </si>
  <si>
    <t>14.00</t>
  </si>
  <si>
    <t>2.99</t>
  </si>
  <si>
    <t>4.57</t>
  </si>
  <si>
    <t>comparing standard vs modified test, and in which order they occur (all participants do both tests)</t>
  </si>
  <si>
    <t>table 2, p49</t>
  </si>
  <si>
    <t>McClosky_Zaragoza_1985_Condensed</t>
  </si>
  <si>
    <t>standard vs modified test, also in which order they occured</t>
  </si>
  <si>
    <t>they had three versions of four critical items, the data were collapsed across all versions</t>
  </si>
  <si>
    <t>271_01_02</t>
  </si>
  <si>
    <t>17.83</t>
  </si>
  <si>
    <t>17.92</t>
  </si>
  <si>
    <t>3.41</t>
  </si>
  <si>
    <t>271_01_03</t>
  </si>
  <si>
    <t>20.92</t>
  </si>
  <si>
    <t>16.42</t>
  </si>
  <si>
    <t>271_01_04</t>
  </si>
  <si>
    <t>20.00</t>
  </si>
  <si>
    <t>21.25</t>
  </si>
  <si>
    <t>272_01</t>
  </si>
  <si>
    <t>272_01_01</t>
  </si>
  <si>
    <t>macleod &amp; ellis</t>
  </si>
  <si>
    <t>Modes of Presentation in Eyewitness Testimony Research</t>
  </si>
  <si>
    <t>Human Learning</t>
  </si>
  <si>
    <t>gb-sct</t>
  </si>
  <si>
    <t>2.0</t>
  </si>
  <si>
    <t>comparing slides experimental vs control</t>
  </si>
  <si>
    <t>table 1 p42, reversed (out of 4)</t>
  </si>
  <si>
    <t>street_theft_macleod_ellis_1986_slides</t>
  </si>
  <si>
    <t>slides vs video event material</t>
  </si>
  <si>
    <t>272_01_02</t>
  </si>
  <si>
    <t>3.05</t>
  </si>
  <si>
    <t>1.23</t>
  </si>
  <si>
    <t xml:space="preserve">comparing slides vs video </t>
  </si>
  <si>
    <t>table 1 p42, reversed (they report error)</t>
  </si>
  <si>
    <t>street_theft_macleod_ellis_1986_video</t>
  </si>
  <si>
    <t>273_01</t>
  </si>
  <si>
    <t>273_01_01</t>
  </si>
  <si>
    <t>siegal &amp; peterson</t>
  </si>
  <si>
    <t>memory and suggestibility in conversations with young children</t>
  </si>
  <si>
    <t>australian journal of psychology</t>
  </si>
  <si>
    <t>biased group</t>
  </si>
  <si>
    <t>results, p.39</t>
  </si>
  <si>
    <t>5.08</t>
  </si>
  <si>
    <t>273_01_02</t>
  </si>
  <si>
    <t>.90</t>
  </si>
  <si>
    <t>conversationally enriched group</t>
  </si>
  <si>
    <t>in this condition, the children were provided a rationale after the exposure of misinformation, in order to counteract the implication from the misleading information that the deialts of the original story is irrelevant.</t>
  </si>
  <si>
    <t>274_01</t>
  </si>
  <si>
    <t>274_01_01</t>
  </si>
  <si>
    <t xml:space="preserve">echlin &amp; cockerton </t>
  </si>
  <si>
    <t>the misinfformation effect and the invidiual mnemonics of the cognitive interview</t>
  </si>
  <si>
    <t xml:space="preserve">british psychological society </t>
  </si>
  <si>
    <t>consistent control group</t>
  </si>
  <si>
    <t>Results, correct responses, p.63</t>
  </si>
  <si>
    <t>antique_book_video_echlin_cockerton_1996</t>
  </si>
  <si>
    <t xml:space="preserve">the subjects were allowed to use one of four different mnemonics in related to CI during free recall to counteract the misinfo effect </t>
  </si>
  <si>
    <t xml:space="preserve">80% of the sample was psychology students, the others were ppl from the community </t>
  </si>
  <si>
    <t>274_01_02</t>
  </si>
  <si>
    <t>no misinformation control group</t>
  </si>
  <si>
    <t>275_01</t>
  </si>
  <si>
    <t>275_01_01</t>
  </si>
  <si>
    <t xml:space="preserve">the consistency of occurences of memory distortion following hypnotic induction </t>
  </si>
  <si>
    <t>the international journal of clinical and experimental hypnosis</t>
  </si>
  <si>
    <t>9.43</t>
  </si>
  <si>
    <t>3.74</t>
  </si>
  <si>
    <t>high h, central</t>
  </si>
  <si>
    <t>table 2, p.130</t>
  </si>
  <si>
    <t>hypnosis</t>
  </si>
  <si>
    <t>2.79</t>
  </si>
  <si>
    <t>2.64</t>
  </si>
  <si>
    <t>high h, peripheral</t>
  </si>
  <si>
    <t>275_01_02</t>
  </si>
  <si>
    <t>6.79</t>
  </si>
  <si>
    <t>8.43</t>
  </si>
  <si>
    <t>2.15</t>
  </si>
  <si>
    <t>low h, central</t>
  </si>
  <si>
    <t>low h, peripheral</t>
  </si>
  <si>
    <t>276_01</t>
  </si>
  <si>
    <t>276_01_01</t>
  </si>
  <si>
    <t>marche et al</t>
  </si>
  <si>
    <t>younger adults can be more suggestible than older adults: the influence of learning differences on misinformation reporting</t>
  </si>
  <si>
    <t>canadian journal on aging</t>
  </si>
  <si>
    <t>one trial younger</t>
  </si>
  <si>
    <t>table 2, p.90</t>
  </si>
  <si>
    <t>22.93</t>
  </si>
  <si>
    <t>theft_slides_marche_et_al_2002</t>
  </si>
  <si>
    <t xml:space="preserve">they provided mean age for both gender and age groups, I added and then divided the genders mean age by 2 </t>
  </si>
  <si>
    <t>276_01_02</t>
  </si>
  <si>
    <t>22.5</t>
  </si>
  <si>
    <t>one trial older</t>
  </si>
  <si>
    <t>71.57</t>
  </si>
  <si>
    <t>276_01_03</t>
  </si>
  <si>
    <t>3.22</t>
  </si>
  <si>
    <t>criterion  younger</t>
  </si>
  <si>
    <t>criterion learning</t>
  </si>
  <si>
    <t>276_01_04</t>
  </si>
  <si>
    <t>2.78</t>
  </si>
  <si>
    <t>2.46</t>
  </si>
  <si>
    <t>criterion  older</t>
  </si>
  <si>
    <t>277_01</t>
  </si>
  <si>
    <t>277_01_01</t>
  </si>
  <si>
    <t>hoffman et al</t>
  </si>
  <si>
    <t>book_chapter</t>
  </si>
  <si>
    <t>the generation of misinformation</t>
  </si>
  <si>
    <t>psychology and law</t>
  </si>
  <si>
    <t>table 1 p.297</t>
  </si>
  <si>
    <t>exposed to misinfo twice in a row</t>
  </si>
  <si>
    <t>after the postevent narrative, the subjects were forced to write don the misinformation item in a test before doing the recall test</t>
  </si>
  <si>
    <t>277_02</t>
  </si>
  <si>
    <t>277_02_01</t>
  </si>
  <si>
    <t>results, p.298</t>
  </si>
  <si>
    <t>278_01</t>
  </si>
  <si>
    <t>278_01_01</t>
  </si>
  <si>
    <t>Göz</t>
  </si>
  <si>
    <t>tr</t>
  </si>
  <si>
    <t>percentage accepting misinformation in control vs experimental group</t>
  </si>
  <si>
    <t>results, p40</t>
  </si>
  <si>
    <t>cafe_theft_göz_2015</t>
  </si>
  <si>
    <t>group sizes calculated by dividing total sample size by two</t>
  </si>
  <si>
    <t>279_01</t>
  </si>
  <si>
    <t>279_01_01</t>
  </si>
  <si>
    <t>Alpar</t>
  </si>
  <si>
    <t>number of errors, consistent vs misled</t>
  </si>
  <si>
    <t>figure 2, p. 10, using ruler</t>
  </si>
  <si>
    <t>security_camera_slides_er_2005</t>
  </si>
  <si>
    <t>group sizes calculated by dividing total sample size by three; standard deviations for each condition were estimated by assuming equal group sizes and equal variances, with the means and F statistic for the one-way ANOVA, using Barry Cohen's method for calculating ANOVAs with means and SDs</t>
  </si>
  <si>
    <t>279_01_02</t>
  </si>
  <si>
    <t>number of errors, neutral vs misled</t>
  </si>
  <si>
    <t>280_01</t>
  </si>
  <si>
    <t>280_01_01</t>
  </si>
  <si>
    <t>Adams-Price</t>
  </si>
  <si>
    <t>young, form A, led vs misled</t>
  </si>
  <si>
    <t>minor_theft_films_adams_price_1989</t>
  </si>
  <si>
    <t>Age and gender information is generalized from the reported recruitment strategy for each age group</t>
  </si>
  <si>
    <t>The number of test items is inferred from the fact that each participant saw both films;</t>
  </si>
  <si>
    <t>280_01_02</t>
  </si>
  <si>
    <t>young, form B, led vs misled</t>
  </si>
  <si>
    <t>minor_theft_films_adams_price_1992</t>
  </si>
  <si>
    <t>280_01_03</t>
  </si>
  <si>
    <t>middle, form A, led vs misled</t>
  </si>
  <si>
    <t>minor_theft_films_adams_price_1995</t>
  </si>
  <si>
    <t>280_01_04</t>
  </si>
  <si>
    <t>middle, form B, led vs misled</t>
  </si>
  <si>
    <t>minor_theft_films_adams_price_1998</t>
  </si>
  <si>
    <t>280_01_05</t>
  </si>
  <si>
    <t>old, form A, led vs misled</t>
  </si>
  <si>
    <t>minor_theft_films_adams_price_2001</t>
  </si>
  <si>
    <t>280_01_06</t>
  </si>
  <si>
    <t>old, form B, led vs misled</t>
  </si>
  <si>
    <t>minor_theft_films_adams_price_2004</t>
  </si>
  <si>
    <t>young, form A, nonsuggested vs misled</t>
  </si>
  <si>
    <t>minor_theft_films_adams_price_1990</t>
  </si>
  <si>
    <t>young, form A, nonmentioned vs misled</t>
  </si>
  <si>
    <t>minor_theft_films_adams_price_1991</t>
  </si>
  <si>
    <t>young, form B, nonsuggested vs misled</t>
  </si>
  <si>
    <t>minor_theft_films_adams_price_1993</t>
  </si>
  <si>
    <t>young, form B, nonmentioned vs misled</t>
  </si>
  <si>
    <t>minor_theft_films_adams_price_1994</t>
  </si>
  <si>
    <t>middle, form A, nonsuggested vs misled</t>
  </si>
  <si>
    <t>minor_theft_films_adams_price_1996</t>
  </si>
  <si>
    <t>middle, form A, nonmentioned vs misled</t>
  </si>
  <si>
    <t>minor_theft_films_adams_price_1997</t>
  </si>
  <si>
    <t>middle, form B, nonsuggested vs misled</t>
  </si>
  <si>
    <t>minor_theft_films_adams_price_1999</t>
  </si>
  <si>
    <t>middle, form B, nonmentioned vs misled</t>
  </si>
  <si>
    <t>minor_theft_films_adams_price_2000</t>
  </si>
  <si>
    <t>old, form A, nonsuggested vs misled</t>
  </si>
  <si>
    <t>minor_theft_films_adams_price_2002</t>
  </si>
  <si>
    <t>old, form A, nonmentioned vs misled</t>
  </si>
  <si>
    <t>minor_theft_films_adams_price_2003</t>
  </si>
  <si>
    <t>old, form B, nonsuggested vs misled</t>
  </si>
  <si>
    <t>minor_theft_films_adams_price_2005</t>
  </si>
  <si>
    <t>old, form B, nonmentioned vs misled</t>
  </si>
  <si>
    <t>minor_theft_films_adams_price_2006</t>
  </si>
  <si>
    <t>281_01_01</t>
  </si>
  <si>
    <t>putnam</t>
  </si>
  <si>
    <t>Putnam_2016</t>
  </si>
  <si>
    <t>Adam L. Putnam; Victor W. Sungkhasettee; Henry L. Roediger</t>
  </si>
  <si>
    <t>When Misinformation Improves Memory</t>
  </si>
  <si>
    <t>10.1177/0956797616672268</t>
  </si>
  <si>
    <t>10 usd</t>
  </si>
  <si>
    <t>comparing repetition(consistent) items to misinformation items across change detection group and control group</t>
  </si>
  <si>
    <t>figure 1, p.39 extracted with a ruler, CI converted to SD</t>
  </si>
  <si>
    <t>A within subjects design with a between groups factor that was change detection in the PEI narrative. It could be viedew as a type of warning. Sadly, not enough info is reported for us to extact two seperate effects for both groups.</t>
  </si>
  <si>
    <t>comparing neutral) items to misinformation items across change detection group and control group</t>
  </si>
  <si>
    <t>281_02</t>
  </si>
  <si>
    <t>281_02_01</t>
  </si>
  <si>
    <t>comparing repetition(consistent) items to misinformation items across change detection group and control group. CI converted to SD</t>
  </si>
  <si>
    <t>figure 3, p.42 extracted with a ruler, CI converted to SD</t>
  </si>
  <si>
    <t>comparing neutral items to misinformation items across change detection group and control group, CI converted to SD</t>
  </si>
  <si>
    <t>282_01</t>
  </si>
  <si>
    <t>282_01_01</t>
  </si>
  <si>
    <t>arentsen et al.</t>
  </si>
  <si>
    <t>chapter</t>
  </si>
  <si>
    <t>21.5</t>
  </si>
  <si>
    <t>.33</t>
  </si>
  <si>
    <t xml:space="preserve">consistent </t>
  </si>
  <si>
    <t>bs1</t>
  </si>
  <si>
    <t>18.91</t>
  </si>
  <si>
    <t>.733</t>
  </si>
  <si>
    <t>thebigsweat_film</t>
  </si>
  <si>
    <t>individual misled &amp; correct items from different event materials compared</t>
  </si>
  <si>
    <t>.28</t>
  </si>
  <si>
    <t>bs3</t>
  </si>
  <si>
    <t>bs5</t>
  </si>
  <si>
    <t>bs9</t>
  </si>
  <si>
    <t>z3</t>
  </si>
  <si>
    <t>Z_film</t>
  </si>
  <si>
    <t>.4</t>
  </si>
  <si>
    <t>z5</t>
  </si>
  <si>
    <t>z7</t>
  </si>
  <si>
    <t>z10</t>
  </si>
  <si>
    <t>toe2</t>
  </si>
  <si>
    <t>talons_film</t>
  </si>
  <si>
    <t>toe4</t>
  </si>
  <si>
    <t>toe7</t>
  </si>
  <si>
    <t>toe10</t>
  </si>
  <si>
    <t>.07</t>
  </si>
  <si>
    <t>jb2</t>
  </si>
  <si>
    <t>jacksback_film</t>
  </si>
  <si>
    <t>.09</t>
  </si>
  <si>
    <t>jb6</t>
  </si>
  <si>
    <t>jb10</t>
  </si>
  <si>
    <t>jb13</t>
  </si>
  <si>
    <t>283_01</t>
  </si>
  <si>
    <t>283_01_01</t>
  </si>
  <si>
    <t xml:space="preserve">bonto and payne </t>
  </si>
  <si>
    <t>10.2307/1422854</t>
  </si>
  <si>
    <t xml:space="preserve">en </t>
  </si>
  <si>
    <t>US</t>
  </si>
  <si>
    <t xml:space="preserve">students </t>
  </si>
  <si>
    <t>course_requirement</t>
  </si>
  <si>
    <t xml:space="preserve">within </t>
  </si>
  <si>
    <t>Comparing accuracy on misled and non-misled items in the same-context condition</t>
  </si>
  <si>
    <t>page 125</t>
  </si>
  <si>
    <t>the moderating terms is simple the difference in context( rooms during phases) and the modified test</t>
  </si>
  <si>
    <t>Pretty standard experiment, though SDs are missing</t>
  </si>
  <si>
    <t>Comparing accuracy on misled and non-misled items in the different-context condition</t>
  </si>
  <si>
    <t>theft_slides_mccloskey_zaragoza_1986</t>
  </si>
  <si>
    <t>283_01_02</t>
  </si>
  <si>
    <t>Comparing accuracy on misled and non-misled items in the same-context condition modified test</t>
  </si>
  <si>
    <t>theft_slides_mccloskey_zaragoza_1987</t>
  </si>
  <si>
    <t>Comparing accuracy on misled and non-misled items in the different-context condition modified test</t>
  </si>
  <si>
    <t>theft_slides_mccloskey_zaragoza_1988</t>
  </si>
  <si>
    <t>284_01</t>
  </si>
  <si>
    <t>284_01_01</t>
  </si>
  <si>
    <t>bornstein et al</t>
  </si>
  <si>
    <t>10.1037/0882-7974.4.1.10</t>
  </si>
  <si>
    <t>10.23</t>
  </si>
  <si>
    <t>F(1, 28)</t>
  </si>
  <si>
    <t>comparing misled and non-misled students</t>
  </si>
  <si>
    <t>page 156</t>
  </si>
  <si>
    <t>.8</t>
  </si>
  <si>
    <t>stop_yield_loftus_1975</t>
  </si>
  <si>
    <t xml:space="preserve">questionnaire </t>
  </si>
  <si>
    <t>standard replication of loftus 1975 but with older and younger individuals. Html link: extension://bfdogplmndidlpjfhoijckpakkdjkkil/pdf/viewer.html?file=https%3A%2F%2Fdigitalcommons.unl.edu%2Fcgi%2Fviewcontent.cgi%3Farticle%3D1167%26context%3Dpsychfacpub</t>
  </si>
  <si>
    <t>284_01_02</t>
  </si>
  <si>
    <t>older_adults</t>
  </si>
  <si>
    <t>5 USD</t>
  </si>
  <si>
    <t>comparing misled and non-misled older adults</t>
  </si>
  <si>
    <t>page 157</t>
  </si>
  <si>
    <t>stop_yield_loftus_1976</t>
  </si>
  <si>
    <t>285_02</t>
  </si>
  <si>
    <t>285_02_01</t>
  </si>
  <si>
    <t xml:space="preserve">cohen and faulkner </t>
  </si>
  <si>
    <t>UK</t>
  </si>
  <si>
    <t>comparing misled and non-misled elderly</t>
  </si>
  <si>
    <t>table 5 page 007</t>
  </si>
  <si>
    <t>the_kidnapping_film</t>
  </si>
  <si>
    <t>NA|</t>
  </si>
  <si>
    <t>Standard misinformation experiment, thought there were only a few critical questions.</t>
  </si>
  <si>
    <t>285_02_02</t>
  </si>
  <si>
    <t xml:space="preserve">community </t>
  </si>
  <si>
    <t>.13</t>
  </si>
  <si>
    <t>34.9</t>
  </si>
  <si>
    <t>286_01</t>
  </si>
  <si>
    <t>286_01_01</t>
  </si>
  <si>
    <t> </t>
  </si>
  <si>
    <t>foster</t>
  </si>
  <si>
    <t>10.1016/j.actpsy.2011.12.004</t>
  </si>
  <si>
    <t xml:space="preserve">compare misled and control items in the not repeated exposure condition where the source of information is three eyewitnesses. </t>
  </si>
  <si>
    <t>fig 2, page 323</t>
  </si>
  <si>
    <t>no_manupulation</t>
  </si>
  <si>
    <t> targets viewed exposure from multiple sources</t>
  </si>
  <si>
    <t xml:space="preserve"> There were 4 between subjects factors, 2 for repitition of the ME, and 2 for the number of ME sources. </t>
  </si>
  <si>
    <t>286_01_02</t>
  </si>
  <si>
    <t>10.1016/j.actpsy.2011.12.005</t>
  </si>
  <si>
    <t xml:space="preserve">compare misled and control items in the repeated exposure condition where the source of information is three eyewitnesses. </t>
  </si>
  <si>
    <t>286_01_03</t>
  </si>
  <si>
    <t>10.1016/j.actpsy.2011.12.006</t>
  </si>
  <si>
    <t>.635</t>
  </si>
  <si>
    <t xml:space="preserve">compare misled and control items in the not repeated exposure condition where the source of information is one eyewitnesses. </t>
  </si>
  <si>
    <t>targets viewed exposure from one source</t>
  </si>
  <si>
    <t>286_01_04</t>
  </si>
  <si>
    <t>10.1016/j.actpsy.2011.12.007</t>
  </si>
  <si>
    <t>.735</t>
  </si>
  <si>
    <t>.435</t>
  </si>
  <si>
    <t xml:space="preserve">compare misled and control items in the repeated exposure condition where the source of information is one eyewitnesses. </t>
  </si>
  <si>
    <t>287_01</t>
  </si>
  <si>
    <t>287_01_01</t>
  </si>
  <si>
    <t>lindsay</t>
  </si>
  <si>
    <t xml:space="preserve">10.1037/0278-7393.16.6.1077 </t>
  </si>
  <si>
    <t>Compares acccuracy on control and misled items in the low discriminability condition</t>
  </si>
  <si>
    <t>table 1, page 1081</t>
  </si>
  <si>
    <t>McClosky_Zaragoza_1985</t>
  </si>
  <si>
    <t>the level of discriminability refers to how similar the PEI is to the source information</t>
  </si>
  <si>
    <t>287_01_02</t>
  </si>
  <si>
    <t>.48</t>
  </si>
  <si>
    <t>Compares acccuracy on control and misled items in the high discriminability condition</t>
  </si>
  <si>
    <t>table 1, page 1082</t>
  </si>
  <si>
    <t>McClosky_Zaragoza_1986</t>
  </si>
  <si>
    <t>narratvie</t>
  </si>
  <si>
    <t>288_01</t>
  </si>
  <si>
    <t>288_01_01</t>
  </si>
  <si>
    <t>price-connolly</t>
  </si>
  <si>
    <t>10.1002/acp.1059</t>
  </si>
  <si>
    <t>.91</t>
  </si>
  <si>
    <t>Compares suggested items and control items in the repeated event condition</t>
  </si>
  <si>
    <t>page 815</t>
  </si>
  <si>
    <t>4.88</t>
  </si>
  <si>
    <t>play_session_price_2004</t>
  </si>
  <si>
    <t>The RE condition referes to repeated-event meaning that the children had the same play-session 4 times</t>
  </si>
  <si>
    <t>288_01_02</t>
  </si>
  <si>
    <t>2.98</t>
  </si>
  <si>
    <t>Compares suggested items and control items in the single event condition</t>
  </si>
  <si>
    <t>page 816</t>
  </si>
  <si>
    <t>play_session_price_2005</t>
  </si>
  <si>
    <t xml:space="preserve">The SE condition referes to a single-event that occurred one time. </t>
  </si>
  <si>
    <t>289_01</t>
  </si>
  <si>
    <t>289_01_01</t>
  </si>
  <si>
    <t>paterson et al</t>
  </si>
  <si>
    <t>Can a witness report hearsay evidence unintentionally? The effects ofdiscussion on eyewitness memory</t>
  </si>
  <si>
    <t>10.1080/1068316X.2010.510117</t>
  </si>
  <si>
    <t>.825</t>
  </si>
  <si>
    <t>.575</t>
  </si>
  <si>
    <t>DV - NW misled items vs non misled items</t>
  </si>
  <si>
    <t>figure 1, p. 513. data extracted with ruler, no SD's</t>
  </si>
  <si>
    <t>.815</t>
  </si>
  <si>
    <t>robbery_video_paterson_et_al_2012</t>
  </si>
  <si>
    <t>participants were randomly allocated to one of two Discussion Type conditions (discussion with co-witnesses who all saw the same version of the video, discussion with co-witnesses who saw different versions) and one of three Warning conditions (no warning about misinformation, specific warning, general warning). In addition there was a ‘No Discussion’ control group.</t>
  </si>
  <si>
    <t>the study employed a 2x3+1 between subjects design, randomly allocated. 119 participants, I divided them by 7. they had free recall and recognition. they did not use the same video as paterson et al 2011, I've checked this</t>
  </si>
  <si>
    <t>289_01_02</t>
  </si>
  <si>
    <t>DV - GW misled items vs non misled items</t>
  </si>
  <si>
    <t>289_01_03</t>
  </si>
  <si>
    <t>.82</t>
  </si>
  <si>
    <t>DV - SW misled items vs non misled items</t>
  </si>
  <si>
    <t>289_01_04</t>
  </si>
  <si>
    <t>DV - SV no warning misled items</t>
  </si>
  <si>
    <t>289_01_05</t>
  </si>
  <si>
    <t>.745</t>
  </si>
  <si>
    <t>DV - SV general warning misled items</t>
  </si>
  <si>
    <t>289_01_06</t>
  </si>
  <si>
    <t>.73</t>
  </si>
  <si>
    <t>DV - SV specific warning misled items</t>
  </si>
  <si>
    <t>289_01_07</t>
  </si>
  <si>
    <t>.715</t>
  </si>
  <si>
    <t>DV - NW and control group misled items </t>
  </si>
  <si>
    <t>DV - GW and control group misled items </t>
  </si>
  <si>
    <t>DV - SW and control group misled items </t>
  </si>
  <si>
    <t>.545</t>
  </si>
  <si>
    <t>DV - SV no warning Accurate Information Recalled</t>
  </si>
  <si>
    <t>figure 2, p. 515. data extracted with ruler, no SD's</t>
  </si>
  <si>
    <t>participants were randomly allocated to one of two Discussion Type conditions (discussion with co-witnesses who all saw the same version of the video, discussion with co-witnesses who saw different versions) and one of three Warning conditions (no warning about misinformation, specific warning, general warning). In addition there was a ‘No Discussion’ control group. They had free recall and recognition</t>
  </si>
  <si>
    <t>.425</t>
  </si>
  <si>
    <t>DV - SV general warning Accurate Information Recalled</t>
  </si>
  <si>
    <t>.505</t>
  </si>
  <si>
    <t>DV - SV specific warning Accurate Information Recalled</t>
  </si>
  <si>
    <t>.405</t>
  </si>
  <si>
    <t>DV - NW and control group Accurate Information Recalled</t>
  </si>
  <si>
    <t>DV - GW and control group Accurate Information Recalled</t>
  </si>
  <si>
    <t>DV - SW and control group Accurate Information Recalled </t>
  </si>
  <si>
    <t>289_02</t>
  </si>
  <si>
    <t>289_02_01</t>
  </si>
  <si>
    <t>dv no warning misled items vs non misled items</t>
  </si>
  <si>
    <t>figure 5, p.520, data extracted with ruler, no sd</t>
  </si>
  <si>
    <t>same-video discussion group, different video discussion group, warning, no warning</t>
  </si>
  <si>
    <t>This experiment employed a 2􏰂2 full factorial between-subjects experimental design, which investigated the effects of Discussion Type (same-video group, different-video group) and Warning (no warning, specific warning) on memory for misled and non-misled items. They had free recall and recognition</t>
  </si>
  <si>
    <t>289_02_02</t>
  </si>
  <si>
    <t>.565</t>
  </si>
  <si>
    <t>dv warning misled items vs non misled items</t>
  </si>
  <si>
    <t>289_02_03</t>
  </si>
  <si>
    <t>dv - sv no warning misled items </t>
  </si>
  <si>
    <t>289_02_04</t>
  </si>
  <si>
    <t>dv - sv warning misled items </t>
  </si>
  <si>
    <t>.362</t>
  </si>
  <si>
    <t>.375</t>
  </si>
  <si>
    <t>dv - sv no warning Accurate Information Recalled</t>
  </si>
  <si>
    <t>.361</t>
  </si>
  <si>
    <t>.455</t>
  </si>
  <si>
    <t>dv - sv warning Accurate Information Recalled</t>
  </si>
  <si>
    <t>290_01</t>
  </si>
  <si>
    <t>290_01_01</t>
  </si>
  <si>
    <t>book</t>
  </si>
  <si>
    <t>Chapter 3: preshcool children's susceptibility to memoru impairment</t>
  </si>
  <si>
    <t>10.1037/10097-000</t>
  </si>
  <si>
    <t xml:space="preserve">comunity </t>
  </si>
  <si>
    <t>comparing misled and control items for 3 year olds</t>
  </si>
  <si>
    <t>table 2, chapter 3, page 33</t>
  </si>
  <si>
    <t>zaragoza_girl_in_park_1991</t>
  </si>
  <si>
    <t xml:space="preserve">The main moderator is the age of the paraticipants </t>
  </si>
  <si>
    <t>mean age is infered from the reported population category and the event medium was slies accompanied by a story of the researcher - also, this information is extracted from a book chapter and it is not clear if the material used is original</t>
  </si>
  <si>
    <t>290_01_02</t>
  </si>
  <si>
    <t>comparing misled and control items for 5 year olds</t>
  </si>
  <si>
    <t>zaragoza_girl_in_park_1992</t>
  </si>
  <si>
    <t>290_02</t>
  </si>
  <si>
    <t>290_02_01</t>
  </si>
  <si>
    <t>.86</t>
  </si>
  <si>
    <t>.69</t>
  </si>
  <si>
    <t>zaragoza_girl_in_park_1993</t>
  </si>
  <si>
    <t>290_02_02</t>
  </si>
  <si>
    <t>comparing misled and control items for 4 year olds</t>
  </si>
  <si>
    <t>zaragoza_girl_in_park_1994</t>
  </si>
  <si>
    <t>290_03</t>
  </si>
  <si>
    <t>290_03_01</t>
  </si>
  <si>
    <t>chapter 3 page 35</t>
  </si>
  <si>
    <t>zaragoza_girl_in_park_1995</t>
  </si>
  <si>
    <t>The main moderator is the age of the paraticipants, this experiment introduced a retention interval of 48 hours</t>
  </si>
  <si>
    <t>290_04</t>
  </si>
  <si>
    <t>290_05_01</t>
  </si>
  <si>
    <t>290_05_02</t>
  </si>
  <si>
    <t>zaragoza_girl_in_park_1996</t>
  </si>
  <si>
    <t>The main moderator is the age of the paraticipants, this experiment also changed test from recognition to cued recall</t>
  </si>
  <si>
    <t>291_01</t>
  </si>
  <si>
    <t>291_01_01</t>
  </si>
  <si>
    <t>schacter et al</t>
  </si>
  <si>
    <t>alse Recollection Induced by Photographs: A Comparison of Older and Younger Adults</t>
  </si>
  <si>
    <t>comunity</t>
  </si>
  <si>
    <t>old once, overall recognition shown in photograph vs false alarms shown in photograph (reversed)</t>
  </si>
  <si>
    <t>table 1, p207</t>
  </si>
  <si>
    <t>68.3</t>
  </si>
  <si>
    <t>video_kitchen_cleaning_schacter_et_al_1997</t>
  </si>
  <si>
    <t>photography</t>
  </si>
  <si>
    <t>47.7</t>
  </si>
  <si>
    <t>were exposed to misinfo and consistent info once, compared to thrice</t>
  </si>
  <si>
    <t>The experimental design was a 2 X 2 X 2 mixed factor factorial. There were two between-subjects variables, including age (old or young) and repetition of photo viewing (participants were shown the photographs either once or three times) and exposure to misinfo &amp; consistent info as within subject </t>
  </si>
  <si>
    <t>291_01_02</t>
  </si>
  <si>
    <t>.20</t>
  </si>
  <si>
    <t>old thrice, overall recognition shown in photograph vs false alarms shown in photograph (reversed)</t>
  </si>
  <si>
    <t>were exposed to misinfo and consistent info thrice (during 1hour), compared to once</t>
  </si>
  <si>
    <t>291_01_03</t>
  </si>
  <si>
    <t>.08</t>
  </si>
  <si>
    <t>young once, overall recognition shown in photograph vs false alarms shown in photograph (reversed)</t>
  </si>
  <si>
    <t>291_01_04</t>
  </si>
  <si>
    <t>young thrice, overall recognition shown in photograph vs false alarms shown in photograph (reversed)</t>
  </si>
  <si>
    <t>291_02</t>
  </si>
  <si>
    <t>291_02_01</t>
  </si>
  <si>
    <t>.88</t>
  </si>
  <si>
    <t>young overall recognition shown in photograph vs false alarms shown in photograph (reversed)</t>
  </si>
  <si>
    <t>table 3, p210</t>
  </si>
  <si>
    <t>343.2</t>
  </si>
  <si>
    <t>they asked the participant to mentally keep track of the num ber of times that either the man or the woman entered or exited from the room during the event video, to create a attention demanding task</t>
  </si>
  <si>
    <t>a 2x2 experimental mixed design</t>
  </si>
  <si>
    <t>291_02_02</t>
  </si>
  <si>
    <t>.29</t>
  </si>
  <si>
    <t>old overall recognition shown in photograph vs false alarms shown in photograph (reversed)</t>
  </si>
  <si>
    <t>68.1</t>
  </si>
  <si>
    <t>292_01</t>
  </si>
  <si>
    <t>292_01_01</t>
  </si>
  <si>
    <t>roediger et al</t>
  </si>
  <si>
    <t xml:space="preserve">social contagion of memory </t>
  </si>
  <si>
    <t>psychonomic bulletin and review</t>
  </si>
  <si>
    <t>partial fulfillment of a course requirement</t>
  </si>
  <si>
    <t>.97</t>
  </si>
  <si>
    <t>.83</t>
  </si>
  <si>
    <t>contagion vs control low 15 sec (reversed)</t>
  </si>
  <si>
    <t>table 1, p367</t>
  </si>
  <si>
    <t>household_slides_roediger_et_al_2001</t>
  </si>
  <si>
    <t>low expectancy items, 15 sec viewing each slide</t>
  </si>
  <si>
    <t xml:space="preserve">he experiment consisted of a 2 3 2 3 2 mixed design. Exposure to social contagion (contagion or no contagion) and the expectancy of the contagion items (high expectancy or low expectancy) were manipulated within subjects. Presentation rate of the scenes (15 or 60 sec) was manipulated between subjects. The scenes contained an average of 23.8 objects (6 slides in total)  that were a mixture of high- and low- expectancy items, I divided it by 2 to generate items_total for high &amp; low </t>
  </si>
  <si>
    <t>contagion vs control high 15 sec  (reversed)</t>
  </si>
  <si>
    <t>highexpectancy items, 15 sec viewing each slide</t>
  </si>
  <si>
    <t>he experiment consisted of a 2 3 2 3 2 mixed design. Exposure to social contagion (contagion or no contagion) and the expectancy of the contagion items (high expectancy or low expectancy) were manipulated within subjects. Presentation rate of the scenes (15 or 60 sec) was manipulated between subjects. The scenes contained an average of 23.8 objects (6 slides in total) that were a mixture of high- and low- expectancy items, I divided it by 2 to generate items_total for high &amp; low</t>
  </si>
  <si>
    <t>292_01_02</t>
  </si>
  <si>
    <t>contagion vs control low 60 sec  (reversed)</t>
  </si>
  <si>
    <t>low expectancy items, 60 sec viewing each slide</t>
  </si>
  <si>
    <t>contagion vs control high 60 sec  (reversed)</t>
  </si>
  <si>
    <t>high expectancy items, 60 sec viewing each slide</t>
  </si>
  <si>
    <t>293_01</t>
  </si>
  <si>
    <t>293_01_01</t>
  </si>
  <si>
    <t>underwood &amp; pezdek</t>
  </si>
  <si>
    <t>memory suggestibility as an example of the sleeper effect</t>
  </si>
  <si>
    <t>low cred, immediate: control target items vs misled misleading items (reversed)</t>
  </si>
  <si>
    <t>table 1, p451</t>
  </si>
  <si>
    <t>19.76</t>
  </si>
  <si>
    <t>baking_and_construction_slides_pezdek_roe_1995</t>
  </si>
  <si>
    <t>low</t>
  </si>
  <si>
    <t>low credibility, immediate recall</t>
  </si>
  <si>
    <t>The design was a 2 (source credibility) X 2 (time) X 2 (misled vs. control condition) mixed factorial design, with the first two factors varied between subjects. Gender and age were generalized across all groups</t>
  </si>
  <si>
    <t>293_01_02</t>
  </si>
  <si>
    <t>low cred, delay: control target items vs misled misleading items (reversed)</t>
  </si>
  <si>
    <t>low credibility delay recall</t>
  </si>
  <si>
    <t>293_01_03</t>
  </si>
  <si>
    <t>high cred, immediate: control target items vs misled misleading items (reversed)</t>
  </si>
  <si>
    <t>high</t>
  </si>
  <si>
    <t>high credibility, immediate recall</t>
  </si>
  <si>
    <t>293_01_04</t>
  </si>
  <si>
    <t>1.20</t>
  </si>
  <si>
    <t>high cred, delay: control target items vs misled misleading items (reversed)</t>
  </si>
  <si>
    <t>high credibility,delay recall</t>
  </si>
  <si>
    <t>294_01</t>
  </si>
  <si>
    <t>294_01_01</t>
  </si>
  <si>
    <t xml:space="preserve">mitchell et al </t>
  </si>
  <si>
    <t>source monitoring and suggestibility to misinformation: adult age-related differences</t>
  </si>
  <si>
    <t>appl. cognit. psychol.</t>
  </si>
  <si>
    <t>control (actually witnessed items)  p.114 vs fig 1 p112 (suggestions reversed)</t>
  </si>
  <si>
    <t>19.6</t>
  </si>
  <si>
    <t xml:space="preserve">burglary_car_chase_video_zaragoza_mitchell_1996 </t>
  </si>
  <si>
    <t>questioning</t>
  </si>
  <si>
    <t>294_01_02</t>
  </si>
  <si>
    <t xml:space="preserve">small monetary compensation </t>
  </si>
  <si>
    <t>control (actually witnessed items) p.114 vs fig 1 p112 (suggestions reversed)</t>
  </si>
  <si>
    <t>295_02</t>
  </si>
  <si>
    <t>295_02_01</t>
  </si>
  <si>
    <t xml:space="preserve">lane </t>
  </si>
  <si>
    <t xml:space="preserve">article </t>
  </si>
  <si>
    <t>10.1037/0278-7393.33.6.1131</t>
  </si>
  <si>
    <t>.121</t>
  </si>
  <si>
    <t>.182</t>
  </si>
  <si>
    <t>compares the suggested and the observed items in the standard condition</t>
  </si>
  <si>
    <t xml:space="preserve">table 2, page 1136, standard deviations were estimated from the standard error. </t>
  </si>
  <si>
    <t>zaragoza_lane_office_theft_slides_1994</t>
  </si>
  <si>
    <t>The different conditions serve to enhance the metanemonic knowlege and thus increase ease of retrival</t>
  </si>
  <si>
    <t>295_02_02</t>
  </si>
  <si>
    <t>.243</t>
  </si>
  <si>
    <t>compares the suggested and the observed items in the rating only condition</t>
  </si>
  <si>
    <t>295_02_03</t>
  </si>
  <si>
    <t>compares the suggested and the observed items in the instruct + rating condition</t>
  </si>
  <si>
    <t>295_03</t>
  </si>
  <si>
    <t>295_03_01</t>
  </si>
  <si>
    <t>.397</t>
  </si>
  <si>
    <t>comparing the suggested once to the video items in the incorrect FB condition</t>
  </si>
  <si>
    <t>table 3, page 1139</t>
  </si>
  <si>
    <t>ohio_state_police_zaragoza_mitchell_1996</t>
  </si>
  <si>
    <t xml:space="preserve">The different conditions have different amount of ''training'' on the exposure material and different amount of feedback </t>
  </si>
  <si>
    <t>.258</t>
  </si>
  <si>
    <t>.776</t>
  </si>
  <si>
    <t>comparing the suggested once to the video items in the no FB condition</t>
  </si>
  <si>
    <t>comparing the suggested once to the video items in the correct FB condition</t>
  </si>
  <si>
    <t>comparing the suggested thrice to the video items in the incorrect FB condition</t>
  </si>
  <si>
    <t>comparing the suggested thrice to the video items in the no FB condition</t>
  </si>
  <si>
    <t>comparing the suggested thrice to the video items in the correct FB condition</t>
  </si>
  <si>
    <t>13.2</t>
  </si>
  <si>
    <t>trouvé</t>
  </si>
  <si>
    <t>39.334</t>
  </si>
  <si>
    <t>0.826</t>
  </si>
  <si>
    <t>0.627</t>
  </si>
  <si>
    <t>0.577</t>
  </si>
  <si>
    <t>0.876</t>
  </si>
  <si>
    <t>0.864</t>
  </si>
  <si>
    <t>0.811</t>
  </si>
  <si>
    <t>0.609</t>
  </si>
  <si>
    <t>0.937</t>
  </si>
  <si>
    <t>0.969</t>
  </si>
  <si>
    <t>0.809</t>
  </si>
  <si>
    <t>0.668</t>
  </si>
  <si>
    <t>0.716</t>
  </si>
  <si>
    <t>0.02</t>
  </si>
  <si>
    <t>0.015</t>
  </si>
  <si>
    <t>0.0186666666666667</t>
  </si>
  <si>
    <t>0.243333333333333</t>
  </si>
  <si>
    <t>0.064</t>
  </si>
  <si>
    <t>0.846333333333333</t>
  </si>
  <si>
    <t>0.0426666666666667</t>
  </si>
  <si>
    <t>0.232</t>
  </si>
  <si>
    <t>0.133</t>
  </si>
  <si>
    <t>0.694</t>
  </si>
  <si>
    <t>0.636</t>
  </si>
  <si>
    <t>0.618</t>
  </si>
  <si>
    <t>0.669</t>
  </si>
  <si>
    <t>0.828</t>
  </si>
  <si>
    <t>0.847</t>
  </si>
  <si>
    <t>0.742</t>
  </si>
  <si>
    <t>0.722</t>
  </si>
  <si>
    <t>0.889047619047619</t>
  </si>
  <si>
    <t>0.666666666666667</t>
  </si>
  <si>
    <t>0.142380952380952</t>
  </si>
  <si>
    <t>0.217619047619048</t>
  </si>
  <si>
    <t>0.849047619047619</t>
  </si>
  <si>
    <t>0.853333333333333</t>
  </si>
  <si>
    <t>0.162380952380952</t>
  </si>
  <si>
    <t>0.996190476190476</t>
  </si>
  <si>
    <t>0.781904761904762</t>
  </si>
  <si>
    <t>0.120952380952381</t>
  </si>
  <si>
    <t>0.205714285714286</t>
  </si>
  <si>
    <t>0.952380952380952</t>
  </si>
  <si>
    <t>0.118571428571429</t>
  </si>
  <si>
    <t>0.3075</t>
  </si>
  <si>
    <t>0.8725</t>
  </si>
  <si>
    <t>0.615</t>
  </si>
  <si>
    <t>0.8906</t>
  </si>
  <si>
    <t>0.284444466666667</t>
  </si>
  <si>
    <t>0.626666666666667</t>
  </si>
  <si>
    <t>0.18326</t>
  </si>
  <si>
    <t>0.151666666666667</t>
  </si>
  <si>
    <t>0.223333333333333</t>
  </si>
  <si>
    <t>0.166666666666667</t>
  </si>
  <si>
    <t>0.496666666666667</t>
  </si>
  <si>
    <t>0.288333333333333</t>
  </si>
  <si>
    <t>0.335</t>
  </si>
  <si>
    <t>0.243</t>
  </si>
  <si>
    <t>0.397</t>
  </si>
  <si>
    <t>0.7875</t>
  </si>
  <si>
    <t>0.9375</t>
  </si>
  <si>
    <t>0.1125</t>
  </si>
  <si>
    <t>0.0625</t>
  </si>
  <si>
    <t>0.0875</t>
  </si>
  <si>
    <t>0.9875</t>
  </si>
  <si>
    <t>0.9625</t>
  </si>
  <si>
    <t>0.0375</t>
  </si>
  <si>
    <t>.1</t>
  </si>
  <si>
    <t>.27</t>
  </si>
  <si>
    <t>.30</t>
  </si>
  <si>
    <t>.273</t>
  </si>
  <si>
    <t>table 1, p.130</t>
  </si>
  <si>
    <t>low h, errors of fact</t>
  </si>
  <si>
    <t>high h, errors of fact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</si>
</sst>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8"/>
      <name val="Calibri"/>
      <family val="2"/>
      <scheme val="minor"/>
    </font>
    <font>
      <sz val="12"/>
      <name val="Calibri"/>
      <family val="2"/>
      <scheme val="minor"/>
    </font>
    <font>
      <sz val="12"/>
      <color rgb="FF00000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19" fillId="0" borderId="0" xfId="0" applyFont="1"/>
    <xf numFmtId="0" fontId="20"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X1785"/>
  <sheetViews>
    <sheetView tabSelected="1" topLeftCell="AT1" zoomScale="103" zoomScaleNormal="119" workbookViewId="0">
      <pane ySplit="1" topLeftCell="A983" activePane="bottomLeft" state="frozen"/>
      <selection pane="bottomLeft" activeCell="BK1009" sqref="BK1009"/>
    </sheetView>
  </sheetViews>
  <sheetFormatPr defaultColWidth="9" defaultRowHeight="15.75" x14ac:dyDescent="0.25"/>
  <sheetData>
    <row r="1" spans="1:7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row>
    <row r="2" spans="1:74" x14ac:dyDescent="0.25">
      <c r="A2">
        <v>176</v>
      </c>
      <c r="B2" t="s">
        <v>4777</v>
      </c>
      <c r="C2" t="s">
        <v>4786</v>
      </c>
      <c r="E2">
        <v>833</v>
      </c>
      <c r="F2" t="s">
        <v>4779</v>
      </c>
      <c r="G2">
        <v>1993</v>
      </c>
      <c r="H2" t="s">
        <v>93</v>
      </c>
      <c r="I2" t="s">
        <v>93</v>
      </c>
      <c r="K2" t="s">
        <v>93</v>
      </c>
      <c r="L2" t="s">
        <v>93</v>
      </c>
      <c r="M2" t="s">
        <v>93</v>
      </c>
      <c r="N2" t="s">
        <v>93</v>
      </c>
      <c r="O2" t="s">
        <v>90</v>
      </c>
      <c r="P2" t="s">
        <v>90</v>
      </c>
      <c r="Q2" t="s">
        <v>91</v>
      </c>
      <c r="R2" t="s">
        <v>92</v>
      </c>
      <c r="S2" t="s">
        <v>182</v>
      </c>
      <c r="T2" t="s">
        <v>434</v>
      </c>
      <c r="U2" t="s">
        <v>4780</v>
      </c>
      <c r="V2">
        <v>0</v>
      </c>
      <c r="W2">
        <v>0</v>
      </c>
      <c r="X2">
        <v>0</v>
      </c>
      <c r="Y2">
        <v>0</v>
      </c>
      <c r="Z2">
        <v>64</v>
      </c>
      <c r="AA2">
        <v>16</v>
      </c>
      <c r="AB2">
        <v>16</v>
      </c>
      <c r="AC2" t="s">
        <v>276</v>
      </c>
      <c r="AD2" t="s">
        <v>93</v>
      </c>
      <c r="AE2" t="s">
        <v>93</v>
      </c>
      <c r="AF2">
        <v>0</v>
      </c>
      <c r="AG2" t="s">
        <v>663</v>
      </c>
      <c r="AH2">
        <v>0</v>
      </c>
      <c r="AI2" t="s">
        <v>611</v>
      </c>
      <c r="AJ2" t="s">
        <v>98</v>
      </c>
      <c r="AK2">
        <v>1</v>
      </c>
      <c r="AL2" t="s">
        <v>99</v>
      </c>
      <c r="AM2" t="s">
        <v>99</v>
      </c>
      <c r="AN2" t="s">
        <v>3337</v>
      </c>
      <c r="AO2" t="s">
        <v>4793</v>
      </c>
      <c r="AP2" t="s">
        <v>4782</v>
      </c>
      <c r="AQ2" t="s">
        <v>93</v>
      </c>
      <c r="AR2" t="s">
        <v>93</v>
      </c>
      <c r="AS2" t="s">
        <v>93</v>
      </c>
      <c r="AT2">
        <v>21</v>
      </c>
      <c r="AU2">
        <v>60</v>
      </c>
      <c r="AV2" t="s">
        <v>2404</v>
      </c>
      <c r="AW2" t="s">
        <v>93</v>
      </c>
      <c r="AX2" t="s">
        <v>105</v>
      </c>
      <c r="AY2">
        <v>0</v>
      </c>
      <c r="AZ2">
        <v>0</v>
      </c>
      <c r="BA2" t="s">
        <v>93</v>
      </c>
      <c r="BB2" t="s">
        <v>4783</v>
      </c>
      <c r="BC2" t="s">
        <v>3898</v>
      </c>
      <c r="BD2">
        <v>0</v>
      </c>
      <c r="BE2">
        <v>0</v>
      </c>
      <c r="BG2" t="s">
        <v>111</v>
      </c>
      <c r="BH2" t="s">
        <v>236</v>
      </c>
      <c r="BI2" t="s">
        <v>105</v>
      </c>
      <c r="BJ2" t="s">
        <v>105</v>
      </c>
      <c r="BK2">
        <v>1</v>
      </c>
      <c r="BL2">
        <v>0</v>
      </c>
      <c r="BM2">
        <v>0</v>
      </c>
      <c r="BN2">
        <v>0</v>
      </c>
      <c r="BO2" t="s">
        <v>200</v>
      </c>
      <c r="BP2" t="s">
        <v>140</v>
      </c>
      <c r="BQ2" t="s">
        <v>93</v>
      </c>
      <c r="BR2">
        <v>1</v>
      </c>
      <c r="BS2">
        <v>1</v>
      </c>
      <c r="BT2">
        <v>1</v>
      </c>
      <c r="BU2" t="s">
        <v>4784</v>
      </c>
      <c r="BV2" t="s">
        <v>4785</v>
      </c>
    </row>
    <row r="3" spans="1:74" x14ac:dyDescent="0.25">
      <c r="A3">
        <v>176</v>
      </c>
      <c r="B3" t="s">
        <v>4777</v>
      </c>
      <c r="C3" t="s">
        <v>4778</v>
      </c>
      <c r="E3">
        <v>832</v>
      </c>
      <c r="F3" t="s">
        <v>4779</v>
      </c>
      <c r="G3">
        <v>1993</v>
      </c>
      <c r="H3" t="s">
        <v>93</v>
      </c>
      <c r="I3" t="s">
        <v>93</v>
      </c>
      <c r="K3" t="s">
        <v>93</v>
      </c>
      <c r="L3" t="s">
        <v>93</v>
      </c>
      <c r="M3" t="s">
        <v>93</v>
      </c>
      <c r="N3" t="s">
        <v>93</v>
      </c>
      <c r="O3" t="s">
        <v>90</v>
      </c>
      <c r="P3" t="s">
        <v>90</v>
      </c>
      <c r="Q3" t="s">
        <v>91</v>
      </c>
      <c r="R3" t="s">
        <v>92</v>
      </c>
      <c r="S3" t="s">
        <v>182</v>
      </c>
      <c r="T3" t="s">
        <v>434</v>
      </c>
      <c r="U3" t="s">
        <v>4780</v>
      </c>
      <c r="V3">
        <v>0</v>
      </c>
      <c r="W3">
        <v>0</v>
      </c>
      <c r="X3">
        <v>0</v>
      </c>
      <c r="Y3">
        <v>0</v>
      </c>
      <c r="Z3">
        <v>64</v>
      </c>
      <c r="AA3">
        <v>16</v>
      </c>
      <c r="AB3">
        <v>16</v>
      </c>
      <c r="AC3" t="s">
        <v>276</v>
      </c>
      <c r="AD3" t="s">
        <v>93</v>
      </c>
      <c r="AE3" t="s">
        <v>93</v>
      </c>
      <c r="AF3">
        <v>0</v>
      </c>
      <c r="AG3" t="s">
        <v>153</v>
      </c>
      <c r="AH3">
        <v>0</v>
      </c>
      <c r="AI3" t="s">
        <v>158</v>
      </c>
      <c r="AJ3" t="s">
        <v>98</v>
      </c>
      <c r="AK3">
        <v>1</v>
      </c>
      <c r="AL3" t="s">
        <v>99</v>
      </c>
      <c r="AM3" t="s">
        <v>99</v>
      </c>
      <c r="AN3" t="s">
        <v>3337</v>
      </c>
      <c r="AO3" t="s">
        <v>4792</v>
      </c>
      <c r="AP3" t="s">
        <v>4782</v>
      </c>
      <c r="AQ3" t="s">
        <v>93</v>
      </c>
      <c r="AR3" t="s">
        <v>93</v>
      </c>
      <c r="AS3" t="s">
        <v>93</v>
      </c>
      <c r="AT3">
        <v>21</v>
      </c>
      <c r="AU3">
        <v>60</v>
      </c>
      <c r="AV3" t="s">
        <v>2404</v>
      </c>
      <c r="AW3" t="s">
        <v>93</v>
      </c>
      <c r="AX3" t="s">
        <v>105</v>
      </c>
      <c r="AY3">
        <v>0</v>
      </c>
      <c r="AZ3">
        <v>0</v>
      </c>
      <c r="BA3" t="s">
        <v>93</v>
      </c>
      <c r="BB3" t="s">
        <v>4783</v>
      </c>
      <c r="BC3" t="s">
        <v>3898</v>
      </c>
      <c r="BD3">
        <v>0</v>
      </c>
      <c r="BE3">
        <v>0</v>
      </c>
      <c r="BG3" t="s">
        <v>111</v>
      </c>
      <c r="BH3" t="s">
        <v>236</v>
      </c>
      <c r="BI3" t="s">
        <v>105</v>
      </c>
      <c r="BJ3" t="s">
        <v>105</v>
      </c>
      <c r="BK3">
        <v>1</v>
      </c>
      <c r="BL3">
        <v>0</v>
      </c>
      <c r="BM3">
        <v>0</v>
      </c>
      <c r="BN3">
        <v>0</v>
      </c>
      <c r="BO3" t="s">
        <v>200</v>
      </c>
      <c r="BP3" t="s">
        <v>140</v>
      </c>
      <c r="BQ3" t="s">
        <v>93</v>
      </c>
      <c r="BR3">
        <v>1</v>
      </c>
      <c r="BS3">
        <v>1</v>
      </c>
      <c r="BT3">
        <v>1</v>
      </c>
      <c r="BU3" t="s">
        <v>4784</v>
      </c>
      <c r="BV3" t="s">
        <v>4785</v>
      </c>
    </row>
    <row r="4" spans="1:74" x14ac:dyDescent="0.25">
      <c r="A4">
        <v>176</v>
      </c>
      <c r="B4" t="s">
        <v>4777</v>
      </c>
      <c r="C4" t="s">
        <v>4778</v>
      </c>
      <c r="E4">
        <v>828</v>
      </c>
      <c r="F4" t="s">
        <v>4779</v>
      </c>
      <c r="G4">
        <v>1993</v>
      </c>
      <c r="H4" t="s">
        <v>93</v>
      </c>
      <c r="I4" t="s">
        <v>93</v>
      </c>
      <c r="K4" t="s">
        <v>93</v>
      </c>
      <c r="L4" t="s">
        <v>93</v>
      </c>
      <c r="M4" t="s">
        <v>93</v>
      </c>
      <c r="N4" t="s">
        <v>93</v>
      </c>
      <c r="O4" t="s">
        <v>90</v>
      </c>
      <c r="P4" t="s">
        <v>90</v>
      </c>
      <c r="Q4" t="s">
        <v>91</v>
      </c>
      <c r="R4" t="s">
        <v>92</v>
      </c>
      <c r="S4" t="s">
        <v>182</v>
      </c>
      <c r="T4" t="s">
        <v>434</v>
      </c>
      <c r="U4" t="s">
        <v>4780</v>
      </c>
      <c r="V4">
        <v>0</v>
      </c>
      <c r="W4">
        <v>0</v>
      </c>
      <c r="X4">
        <v>0</v>
      </c>
      <c r="Y4">
        <v>0</v>
      </c>
      <c r="Z4">
        <v>64</v>
      </c>
      <c r="AA4">
        <v>16</v>
      </c>
      <c r="AB4">
        <v>16</v>
      </c>
      <c r="AC4" t="s">
        <v>276</v>
      </c>
      <c r="AD4" t="s">
        <v>93</v>
      </c>
      <c r="AE4" t="s">
        <v>93</v>
      </c>
      <c r="AF4" t="s">
        <v>201</v>
      </c>
      <c r="AG4" t="s">
        <v>685</v>
      </c>
      <c r="AH4" t="s">
        <v>588</v>
      </c>
      <c r="AI4" t="s">
        <v>588</v>
      </c>
      <c r="AJ4" t="s">
        <v>98</v>
      </c>
      <c r="AK4">
        <v>1</v>
      </c>
      <c r="AL4" t="s">
        <v>99</v>
      </c>
      <c r="AM4" t="s">
        <v>99</v>
      </c>
      <c r="AN4" t="s">
        <v>3337</v>
      </c>
      <c r="AO4" t="s">
        <v>4789</v>
      </c>
      <c r="AP4" t="s">
        <v>4782</v>
      </c>
      <c r="AQ4" t="s">
        <v>93</v>
      </c>
      <c r="AR4" t="s">
        <v>93</v>
      </c>
      <c r="AS4" t="s">
        <v>93</v>
      </c>
      <c r="AT4">
        <v>21</v>
      </c>
      <c r="AU4">
        <v>60</v>
      </c>
      <c r="AV4" t="s">
        <v>2404</v>
      </c>
      <c r="AW4" t="s">
        <v>93</v>
      </c>
      <c r="AX4" t="s">
        <v>105</v>
      </c>
      <c r="AY4">
        <v>0</v>
      </c>
      <c r="AZ4">
        <v>0</v>
      </c>
      <c r="BA4" t="s">
        <v>93</v>
      </c>
      <c r="BB4" t="s">
        <v>4783</v>
      </c>
      <c r="BC4" t="s">
        <v>3898</v>
      </c>
      <c r="BD4">
        <v>0</v>
      </c>
      <c r="BE4">
        <v>0</v>
      </c>
      <c r="BG4" t="s">
        <v>111</v>
      </c>
      <c r="BH4" t="s">
        <v>236</v>
      </c>
      <c r="BI4" t="s">
        <v>105</v>
      </c>
      <c r="BJ4" t="s">
        <v>105</v>
      </c>
      <c r="BK4">
        <v>1</v>
      </c>
      <c r="BL4">
        <v>0</v>
      </c>
      <c r="BM4">
        <v>0</v>
      </c>
      <c r="BN4">
        <v>0</v>
      </c>
      <c r="BO4" t="s">
        <v>200</v>
      </c>
      <c r="BP4" t="s">
        <v>140</v>
      </c>
      <c r="BQ4" t="s">
        <v>93</v>
      </c>
      <c r="BR4">
        <v>1</v>
      </c>
      <c r="BS4">
        <v>1</v>
      </c>
      <c r="BT4">
        <v>1</v>
      </c>
      <c r="BU4" t="s">
        <v>4784</v>
      </c>
      <c r="BV4" t="s">
        <v>4785</v>
      </c>
    </row>
    <row r="5" spans="1:74" x14ac:dyDescent="0.25">
      <c r="A5">
        <v>176</v>
      </c>
      <c r="B5" t="s">
        <v>4777</v>
      </c>
      <c r="C5" t="s">
        <v>4786</v>
      </c>
      <c r="E5">
        <v>827</v>
      </c>
      <c r="F5" t="s">
        <v>4779</v>
      </c>
      <c r="G5">
        <v>1993</v>
      </c>
      <c r="H5" t="s">
        <v>93</v>
      </c>
      <c r="I5" t="s">
        <v>93</v>
      </c>
      <c r="K5" t="s">
        <v>93</v>
      </c>
      <c r="L5" t="s">
        <v>93</v>
      </c>
      <c r="M5" t="s">
        <v>93</v>
      </c>
      <c r="N5" t="s">
        <v>93</v>
      </c>
      <c r="O5" t="s">
        <v>90</v>
      </c>
      <c r="P5" t="s">
        <v>90</v>
      </c>
      <c r="Q5" t="s">
        <v>91</v>
      </c>
      <c r="R5" t="s">
        <v>92</v>
      </c>
      <c r="S5" t="s">
        <v>182</v>
      </c>
      <c r="T5" t="s">
        <v>434</v>
      </c>
      <c r="U5" t="s">
        <v>4780</v>
      </c>
      <c r="V5">
        <v>0</v>
      </c>
      <c r="W5">
        <v>0</v>
      </c>
      <c r="X5">
        <v>0</v>
      </c>
      <c r="Y5">
        <v>0</v>
      </c>
      <c r="Z5">
        <v>64</v>
      </c>
      <c r="AA5">
        <v>16</v>
      </c>
      <c r="AB5">
        <v>16</v>
      </c>
      <c r="AC5" t="s">
        <v>276</v>
      </c>
      <c r="AD5" t="s">
        <v>93</v>
      </c>
      <c r="AE5" t="s">
        <v>93</v>
      </c>
      <c r="AF5" t="s">
        <v>153</v>
      </c>
      <c r="AG5" t="s">
        <v>506</v>
      </c>
      <c r="AH5" t="s">
        <v>158</v>
      </c>
      <c r="AI5" t="s">
        <v>588</v>
      </c>
      <c r="AJ5" t="s">
        <v>98</v>
      </c>
      <c r="AK5">
        <v>1</v>
      </c>
      <c r="AL5" t="s">
        <v>99</v>
      </c>
      <c r="AM5" t="s">
        <v>99</v>
      </c>
      <c r="AN5" t="s">
        <v>3337</v>
      </c>
      <c r="AO5" t="s">
        <v>4788</v>
      </c>
      <c r="AP5" t="s">
        <v>4782</v>
      </c>
      <c r="AQ5" t="s">
        <v>93</v>
      </c>
      <c r="AR5" t="s">
        <v>93</v>
      </c>
      <c r="AS5" t="s">
        <v>93</v>
      </c>
      <c r="AT5">
        <v>21</v>
      </c>
      <c r="AU5">
        <v>60</v>
      </c>
      <c r="AV5" t="s">
        <v>2404</v>
      </c>
      <c r="AW5" t="s">
        <v>93</v>
      </c>
      <c r="AX5" t="s">
        <v>105</v>
      </c>
      <c r="AY5">
        <v>0</v>
      </c>
      <c r="AZ5">
        <v>0</v>
      </c>
      <c r="BA5" t="s">
        <v>93</v>
      </c>
      <c r="BB5" t="s">
        <v>4783</v>
      </c>
      <c r="BC5" t="s">
        <v>3898</v>
      </c>
      <c r="BD5">
        <v>0</v>
      </c>
      <c r="BE5">
        <v>0</v>
      </c>
      <c r="BG5" t="s">
        <v>111</v>
      </c>
      <c r="BH5" t="s">
        <v>236</v>
      </c>
      <c r="BI5" t="s">
        <v>105</v>
      </c>
      <c r="BJ5" t="s">
        <v>105</v>
      </c>
      <c r="BK5">
        <v>1</v>
      </c>
      <c r="BL5">
        <v>0</v>
      </c>
      <c r="BM5">
        <v>0</v>
      </c>
      <c r="BN5">
        <v>0</v>
      </c>
      <c r="BO5" t="s">
        <v>200</v>
      </c>
      <c r="BP5" t="s">
        <v>140</v>
      </c>
      <c r="BQ5" t="s">
        <v>93</v>
      </c>
      <c r="BR5">
        <v>1</v>
      </c>
      <c r="BS5">
        <v>1</v>
      </c>
      <c r="BT5">
        <v>1</v>
      </c>
      <c r="BU5" t="s">
        <v>4784</v>
      </c>
      <c r="BV5" t="s">
        <v>4785</v>
      </c>
    </row>
    <row r="6" spans="1:74" x14ac:dyDescent="0.25">
      <c r="A6">
        <v>176</v>
      </c>
      <c r="B6" t="s">
        <v>4777</v>
      </c>
      <c r="C6" t="s">
        <v>4786</v>
      </c>
      <c r="E6">
        <v>831</v>
      </c>
      <c r="F6" t="s">
        <v>4779</v>
      </c>
      <c r="G6">
        <v>1993</v>
      </c>
      <c r="H6" t="s">
        <v>93</v>
      </c>
      <c r="I6" t="s">
        <v>93</v>
      </c>
      <c r="K6" t="s">
        <v>93</v>
      </c>
      <c r="L6" t="s">
        <v>93</v>
      </c>
      <c r="M6" t="s">
        <v>93</v>
      </c>
      <c r="N6" t="s">
        <v>93</v>
      </c>
      <c r="O6" t="s">
        <v>90</v>
      </c>
      <c r="P6" t="s">
        <v>90</v>
      </c>
      <c r="Q6" t="s">
        <v>91</v>
      </c>
      <c r="R6" t="s">
        <v>92</v>
      </c>
      <c r="S6" t="s">
        <v>182</v>
      </c>
      <c r="T6" t="s">
        <v>434</v>
      </c>
      <c r="U6" t="s">
        <v>4780</v>
      </c>
      <c r="V6">
        <v>0</v>
      </c>
      <c r="W6">
        <v>0</v>
      </c>
      <c r="X6">
        <v>0</v>
      </c>
      <c r="Y6">
        <v>0</v>
      </c>
      <c r="Z6">
        <v>64</v>
      </c>
      <c r="AA6">
        <v>16</v>
      </c>
      <c r="AB6">
        <v>16</v>
      </c>
      <c r="AC6" t="s">
        <v>276</v>
      </c>
      <c r="AD6" t="s">
        <v>93</v>
      </c>
      <c r="AE6" t="s">
        <v>93</v>
      </c>
      <c r="AF6" t="s">
        <v>153</v>
      </c>
      <c r="AG6" t="s">
        <v>506</v>
      </c>
      <c r="AH6" t="s">
        <v>158</v>
      </c>
      <c r="AI6" t="s">
        <v>588</v>
      </c>
      <c r="AJ6" t="s">
        <v>98</v>
      </c>
      <c r="AK6">
        <v>1</v>
      </c>
      <c r="AL6" t="s">
        <v>99</v>
      </c>
      <c r="AM6" t="s">
        <v>99</v>
      </c>
      <c r="AN6" t="s">
        <v>3337</v>
      </c>
      <c r="AO6" t="s">
        <v>4791</v>
      </c>
      <c r="AP6" t="s">
        <v>4782</v>
      </c>
      <c r="AQ6" t="s">
        <v>93</v>
      </c>
      <c r="AR6" t="s">
        <v>93</v>
      </c>
      <c r="AS6" t="s">
        <v>93</v>
      </c>
      <c r="AT6">
        <v>21</v>
      </c>
      <c r="AU6">
        <v>60</v>
      </c>
      <c r="AV6" t="s">
        <v>2404</v>
      </c>
      <c r="AW6" t="s">
        <v>93</v>
      </c>
      <c r="AX6" t="s">
        <v>105</v>
      </c>
      <c r="AY6">
        <v>0</v>
      </c>
      <c r="AZ6">
        <v>0</v>
      </c>
      <c r="BA6" t="s">
        <v>93</v>
      </c>
      <c r="BB6" t="s">
        <v>4783</v>
      </c>
      <c r="BC6" t="s">
        <v>3898</v>
      </c>
      <c r="BD6">
        <v>0</v>
      </c>
      <c r="BE6">
        <v>0</v>
      </c>
      <c r="BG6" t="s">
        <v>111</v>
      </c>
      <c r="BH6" t="s">
        <v>236</v>
      </c>
      <c r="BI6" t="s">
        <v>105</v>
      </c>
      <c r="BJ6" t="s">
        <v>105</v>
      </c>
      <c r="BK6">
        <v>1</v>
      </c>
      <c r="BL6">
        <v>0</v>
      </c>
      <c r="BM6">
        <v>0</v>
      </c>
      <c r="BN6">
        <v>0</v>
      </c>
      <c r="BO6" t="s">
        <v>200</v>
      </c>
      <c r="BP6" t="s">
        <v>140</v>
      </c>
      <c r="BQ6" t="s">
        <v>93</v>
      </c>
      <c r="BR6">
        <v>1</v>
      </c>
      <c r="BS6">
        <v>1</v>
      </c>
      <c r="BT6">
        <v>1</v>
      </c>
      <c r="BU6" t="s">
        <v>4784</v>
      </c>
      <c r="BV6" t="s">
        <v>4785</v>
      </c>
    </row>
    <row r="7" spans="1:74" x14ac:dyDescent="0.25">
      <c r="A7">
        <v>176</v>
      </c>
      <c r="B7" t="s">
        <v>4777</v>
      </c>
      <c r="C7" t="s">
        <v>4786</v>
      </c>
      <c r="E7">
        <v>835</v>
      </c>
      <c r="F7" t="s">
        <v>4779</v>
      </c>
      <c r="G7">
        <v>1993</v>
      </c>
      <c r="H7" t="s">
        <v>93</v>
      </c>
      <c r="I7" t="s">
        <v>93</v>
      </c>
      <c r="K7" t="s">
        <v>93</v>
      </c>
      <c r="L7" t="s">
        <v>93</v>
      </c>
      <c r="M7" t="s">
        <v>93</v>
      </c>
      <c r="N7" t="s">
        <v>93</v>
      </c>
      <c r="O7" t="s">
        <v>90</v>
      </c>
      <c r="P7" t="s">
        <v>90</v>
      </c>
      <c r="Q7" t="s">
        <v>91</v>
      </c>
      <c r="R7" t="s">
        <v>92</v>
      </c>
      <c r="S7" t="s">
        <v>182</v>
      </c>
      <c r="T7" t="s">
        <v>434</v>
      </c>
      <c r="U7" t="s">
        <v>4780</v>
      </c>
      <c r="V7">
        <v>0</v>
      </c>
      <c r="W7">
        <v>0</v>
      </c>
      <c r="X7">
        <v>0</v>
      </c>
      <c r="Y7">
        <v>0</v>
      </c>
      <c r="Z7">
        <v>64</v>
      </c>
      <c r="AA7">
        <v>16</v>
      </c>
      <c r="AB7">
        <v>16</v>
      </c>
      <c r="AC7" t="s">
        <v>276</v>
      </c>
      <c r="AD7" t="s">
        <v>93</v>
      </c>
      <c r="AE7" t="s">
        <v>93</v>
      </c>
      <c r="AF7" t="s">
        <v>506</v>
      </c>
      <c r="AG7" t="s">
        <v>506</v>
      </c>
      <c r="AH7" t="s">
        <v>588</v>
      </c>
      <c r="AI7" t="s">
        <v>588</v>
      </c>
      <c r="AJ7" t="s">
        <v>98</v>
      </c>
      <c r="AK7">
        <v>1</v>
      </c>
      <c r="AL7" t="s">
        <v>99</v>
      </c>
      <c r="AM7" t="s">
        <v>99</v>
      </c>
      <c r="AN7" t="s">
        <v>3337</v>
      </c>
      <c r="AO7" t="s">
        <v>4795</v>
      </c>
      <c r="AP7" t="s">
        <v>4782</v>
      </c>
      <c r="AQ7" t="s">
        <v>93</v>
      </c>
      <c r="AR7" t="s">
        <v>93</v>
      </c>
      <c r="AS7" t="s">
        <v>93</v>
      </c>
      <c r="AT7">
        <v>21</v>
      </c>
      <c r="AU7">
        <v>60</v>
      </c>
      <c r="AV7" t="s">
        <v>2404</v>
      </c>
      <c r="AW7" t="s">
        <v>93</v>
      </c>
      <c r="AX7" t="s">
        <v>105</v>
      </c>
      <c r="AY7">
        <v>0</v>
      </c>
      <c r="AZ7">
        <v>0</v>
      </c>
      <c r="BA7" t="s">
        <v>93</v>
      </c>
      <c r="BB7" t="s">
        <v>4783</v>
      </c>
      <c r="BC7" t="s">
        <v>3898</v>
      </c>
      <c r="BD7">
        <v>0</v>
      </c>
      <c r="BE7">
        <v>0</v>
      </c>
      <c r="BG7" t="s">
        <v>111</v>
      </c>
      <c r="BH7" t="s">
        <v>236</v>
      </c>
      <c r="BI7" t="s">
        <v>105</v>
      </c>
      <c r="BJ7" t="s">
        <v>105</v>
      </c>
      <c r="BK7">
        <v>1</v>
      </c>
      <c r="BL7">
        <v>0</v>
      </c>
      <c r="BM7">
        <v>0</v>
      </c>
      <c r="BN7">
        <v>0</v>
      </c>
      <c r="BO7" t="s">
        <v>200</v>
      </c>
      <c r="BP7" t="s">
        <v>140</v>
      </c>
      <c r="BQ7" t="s">
        <v>93</v>
      </c>
      <c r="BR7">
        <v>1</v>
      </c>
      <c r="BS7">
        <v>1</v>
      </c>
      <c r="BT7">
        <v>1</v>
      </c>
      <c r="BU7" t="s">
        <v>4784</v>
      </c>
      <c r="BV7" t="s">
        <v>4785</v>
      </c>
    </row>
    <row r="8" spans="1:74" x14ac:dyDescent="0.25">
      <c r="A8">
        <v>176</v>
      </c>
      <c r="B8" t="s">
        <v>4777</v>
      </c>
      <c r="C8" t="s">
        <v>4778</v>
      </c>
      <c r="E8">
        <v>830</v>
      </c>
      <c r="F8" t="s">
        <v>4779</v>
      </c>
      <c r="G8">
        <v>1993</v>
      </c>
      <c r="H8" t="s">
        <v>93</v>
      </c>
      <c r="I8" t="s">
        <v>93</v>
      </c>
      <c r="K8" t="s">
        <v>93</v>
      </c>
      <c r="L8" t="s">
        <v>93</v>
      </c>
      <c r="M8" t="s">
        <v>93</v>
      </c>
      <c r="N8" t="s">
        <v>93</v>
      </c>
      <c r="O8" t="s">
        <v>90</v>
      </c>
      <c r="P8" t="s">
        <v>90</v>
      </c>
      <c r="Q8" t="s">
        <v>91</v>
      </c>
      <c r="R8" t="s">
        <v>92</v>
      </c>
      <c r="S8" t="s">
        <v>182</v>
      </c>
      <c r="T8" t="s">
        <v>434</v>
      </c>
      <c r="U8" t="s">
        <v>4780</v>
      </c>
      <c r="V8">
        <v>0</v>
      </c>
      <c r="W8">
        <v>0</v>
      </c>
      <c r="X8">
        <v>0</v>
      </c>
      <c r="Y8">
        <v>0</v>
      </c>
      <c r="Z8">
        <v>64</v>
      </c>
      <c r="AA8">
        <v>16</v>
      </c>
      <c r="AB8">
        <v>16</v>
      </c>
      <c r="AC8" t="s">
        <v>276</v>
      </c>
      <c r="AD8" t="s">
        <v>93</v>
      </c>
      <c r="AE8" t="s">
        <v>93</v>
      </c>
      <c r="AF8" t="s">
        <v>96</v>
      </c>
      <c r="AG8" t="s">
        <v>578</v>
      </c>
      <c r="AH8" t="s">
        <v>97</v>
      </c>
      <c r="AI8" t="s">
        <v>161</v>
      </c>
      <c r="AJ8" t="s">
        <v>98</v>
      </c>
      <c r="AK8">
        <v>1</v>
      </c>
      <c r="AL8" t="s">
        <v>99</v>
      </c>
      <c r="AM8" t="s">
        <v>99</v>
      </c>
      <c r="AN8" t="s">
        <v>3337</v>
      </c>
      <c r="AO8" t="s">
        <v>4790</v>
      </c>
      <c r="AP8" t="s">
        <v>4782</v>
      </c>
      <c r="AQ8" t="s">
        <v>93</v>
      </c>
      <c r="AR8" t="s">
        <v>93</v>
      </c>
      <c r="AS8" t="s">
        <v>93</v>
      </c>
      <c r="AT8">
        <v>21</v>
      </c>
      <c r="AU8">
        <v>60</v>
      </c>
      <c r="AV8" t="s">
        <v>2404</v>
      </c>
      <c r="AW8" t="s">
        <v>93</v>
      </c>
      <c r="AX8" t="s">
        <v>105</v>
      </c>
      <c r="AY8">
        <v>0</v>
      </c>
      <c r="AZ8">
        <v>0</v>
      </c>
      <c r="BA8" t="s">
        <v>93</v>
      </c>
      <c r="BB8" t="s">
        <v>4783</v>
      </c>
      <c r="BC8" t="s">
        <v>3898</v>
      </c>
      <c r="BD8">
        <v>0</v>
      </c>
      <c r="BE8">
        <v>0</v>
      </c>
      <c r="BG8" t="s">
        <v>111</v>
      </c>
      <c r="BH8" t="s">
        <v>236</v>
      </c>
      <c r="BI8" t="s">
        <v>105</v>
      </c>
      <c r="BJ8" t="s">
        <v>105</v>
      </c>
      <c r="BK8">
        <v>1</v>
      </c>
      <c r="BL8">
        <v>0</v>
      </c>
      <c r="BM8">
        <v>0</v>
      </c>
      <c r="BN8">
        <v>0</v>
      </c>
      <c r="BO8" t="s">
        <v>200</v>
      </c>
      <c r="BP8" t="s">
        <v>140</v>
      </c>
      <c r="BQ8" t="s">
        <v>93</v>
      </c>
      <c r="BR8">
        <v>1</v>
      </c>
      <c r="BS8">
        <v>1</v>
      </c>
      <c r="BT8">
        <v>1</v>
      </c>
      <c r="BU8" t="s">
        <v>4784</v>
      </c>
      <c r="BV8" t="s">
        <v>4785</v>
      </c>
    </row>
    <row r="9" spans="1:74" x14ac:dyDescent="0.25">
      <c r="A9">
        <v>176</v>
      </c>
      <c r="B9" t="s">
        <v>4777</v>
      </c>
      <c r="C9" t="s">
        <v>4778</v>
      </c>
      <c r="E9">
        <v>824</v>
      </c>
      <c r="F9" t="s">
        <v>4779</v>
      </c>
      <c r="G9">
        <v>1993</v>
      </c>
      <c r="H9" t="s">
        <v>93</v>
      </c>
      <c r="I9" t="s">
        <v>93</v>
      </c>
      <c r="K9" t="s">
        <v>93</v>
      </c>
      <c r="L9" t="s">
        <v>93</v>
      </c>
      <c r="M9" t="s">
        <v>93</v>
      </c>
      <c r="N9" t="s">
        <v>93</v>
      </c>
      <c r="O9" t="s">
        <v>90</v>
      </c>
      <c r="P9" t="s">
        <v>90</v>
      </c>
      <c r="Q9" t="s">
        <v>91</v>
      </c>
      <c r="R9" t="s">
        <v>92</v>
      </c>
      <c r="S9" t="s">
        <v>182</v>
      </c>
      <c r="T9" t="s">
        <v>434</v>
      </c>
      <c r="U9" t="s">
        <v>4780</v>
      </c>
      <c r="V9">
        <v>0</v>
      </c>
      <c r="W9">
        <v>0</v>
      </c>
      <c r="X9">
        <v>0</v>
      </c>
      <c r="Y9">
        <v>0</v>
      </c>
      <c r="Z9">
        <v>64</v>
      </c>
      <c r="AA9">
        <v>16</v>
      </c>
      <c r="AB9">
        <v>16</v>
      </c>
      <c r="AC9" t="s">
        <v>276</v>
      </c>
      <c r="AD9" t="s">
        <v>93</v>
      </c>
      <c r="AE9" t="s">
        <v>93</v>
      </c>
      <c r="AF9" t="s">
        <v>518</v>
      </c>
      <c r="AG9" t="s">
        <v>578</v>
      </c>
      <c r="AH9" t="s">
        <v>201</v>
      </c>
      <c r="AI9" t="s">
        <v>161</v>
      </c>
      <c r="AJ9" t="s">
        <v>98</v>
      </c>
      <c r="AK9">
        <v>1</v>
      </c>
      <c r="AL9" t="s">
        <v>99</v>
      </c>
      <c r="AM9" t="s">
        <v>99</v>
      </c>
      <c r="AN9" t="s">
        <v>3337</v>
      </c>
      <c r="AO9" t="s">
        <v>4781</v>
      </c>
      <c r="AP9" t="s">
        <v>4782</v>
      </c>
      <c r="AQ9" t="s">
        <v>93</v>
      </c>
      <c r="AR9" t="s">
        <v>93</v>
      </c>
      <c r="AS9" t="s">
        <v>93</v>
      </c>
      <c r="AT9">
        <v>21</v>
      </c>
      <c r="AU9">
        <v>60</v>
      </c>
      <c r="AV9" t="s">
        <v>2404</v>
      </c>
      <c r="AW9" t="s">
        <v>93</v>
      </c>
      <c r="AX9" t="s">
        <v>105</v>
      </c>
      <c r="AY9">
        <v>0</v>
      </c>
      <c r="AZ9">
        <v>0</v>
      </c>
      <c r="BA9" t="s">
        <v>93</v>
      </c>
      <c r="BB9" t="s">
        <v>4783</v>
      </c>
      <c r="BC9" t="s">
        <v>3898</v>
      </c>
      <c r="BD9">
        <v>0</v>
      </c>
      <c r="BE9">
        <v>0</v>
      </c>
      <c r="BG9" t="s">
        <v>111</v>
      </c>
      <c r="BH9" t="s">
        <v>236</v>
      </c>
      <c r="BI9" t="s">
        <v>105</v>
      </c>
      <c r="BJ9" t="s">
        <v>105</v>
      </c>
      <c r="BK9">
        <v>1</v>
      </c>
      <c r="BL9">
        <v>0</v>
      </c>
      <c r="BM9">
        <v>0</v>
      </c>
      <c r="BN9">
        <v>0</v>
      </c>
      <c r="BO9" t="s">
        <v>200</v>
      </c>
      <c r="BP9" t="s">
        <v>140</v>
      </c>
      <c r="BQ9" t="s">
        <v>93</v>
      </c>
      <c r="BR9">
        <v>1</v>
      </c>
      <c r="BS9">
        <v>1</v>
      </c>
      <c r="BT9">
        <v>1</v>
      </c>
      <c r="BU9" t="s">
        <v>4784</v>
      </c>
      <c r="BV9" t="s">
        <v>4785</v>
      </c>
    </row>
    <row r="10" spans="1:74" x14ac:dyDescent="0.25">
      <c r="A10">
        <v>176</v>
      </c>
      <c r="B10" t="s">
        <v>4777</v>
      </c>
      <c r="C10" t="s">
        <v>4778</v>
      </c>
      <c r="E10">
        <v>826</v>
      </c>
      <c r="F10" t="s">
        <v>4779</v>
      </c>
      <c r="G10">
        <v>1993</v>
      </c>
      <c r="H10" t="s">
        <v>93</v>
      </c>
      <c r="I10" t="s">
        <v>93</v>
      </c>
      <c r="K10" t="s">
        <v>93</v>
      </c>
      <c r="L10" t="s">
        <v>93</v>
      </c>
      <c r="M10" t="s">
        <v>93</v>
      </c>
      <c r="N10" t="s">
        <v>93</v>
      </c>
      <c r="O10" t="s">
        <v>90</v>
      </c>
      <c r="P10" t="s">
        <v>90</v>
      </c>
      <c r="Q10" t="s">
        <v>91</v>
      </c>
      <c r="R10" t="s">
        <v>92</v>
      </c>
      <c r="S10" t="s">
        <v>182</v>
      </c>
      <c r="T10" t="s">
        <v>434</v>
      </c>
      <c r="U10" t="s">
        <v>4780</v>
      </c>
      <c r="V10">
        <v>0</v>
      </c>
      <c r="W10">
        <v>0</v>
      </c>
      <c r="X10">
        <v>0</v>
      </c>
      <c r="Y10">
        <v>0</v>
      </c>
      <c r="Z10">
        <v>64</v>
      </c>
      <c r="AA10">
        <v>16</v>
      </c>
      <c r="AB10">
        <v>16</v>
      </c>
      <c r="AC10" t="s">
        <v>276</v>
      </c>
      <c r="AD10" t="s">
        <v>93</v>
      </c>
      <c r="AE10" t="s">
        <v>93</v>
      </c>
      <c r="AF10" t="s">
        <v>96</v>
      </c>
      <c r="AG10" t="s">
        <v>308</v>
      </c>
      <c r="AH10" t="s">
        <v>97</v>
      </c>
      <c r="AI10" t="s">
        <v>161</v>
      </c>
      <c r="AJ10" t="s">
        <v>98</v>
      </c>
      <c r="AK10">
        <v>1</v>
      </c>
      <c r="AL10" t="s">
        <v>99</v>
      </c>
      <c r="AM10" t="s">
        <v>99</v>
      </c>
      <c r="AN10" t="s">
        <v>3337</v>
      </c>
      <c r="AO10" t="s">
        <v>4787</v>
      </c>
      <c r="AP10" t="s">
        <v>4782</v>
      </c>
      <c r="AQ10" t="s">
        <v>93</v>
      </c>
      <c r="AR10" t="s">
        <v>93</v>
      </c>
      <c r="AS10" t="s">
        <v>93</v>
      </c>
      <c r="AT10">
        <v>21</v>
      </c>
      <c r="AU10">
        <v>60</v>
      </c>
      <c r="AV10" t="s">
        <v>2404</v>
      </c>
      <c r="AW10" t="s">
        <v>93</v>
      </c>
      <c r="AX10" t="s">
        <v>105</v>
      </c>
      <c r="AY10">
        <v>0</v>
      </c>
      <c r="AZ10">
        <v>0</v>
      </c>
      <c r="BA10" t="s">
        <v>93</v>
      </c>
      <c r="BB10" t="s">
        <v>4783</v>
      </c>
      <c r="BC10" t="s">
        <v>3898</v>
      </c>
      <c r="BD10">
        <v>0</v>
      </c>
      <c r="BE10">
        <v>0</v>
      </c>
      <c r="BG10" t="s">
        <v>111</v>
      </c>
      <c r="BH10" t="s">
        <v>236</v>
      </c>
      <c r="BI10" t="s">
        <v>105</v>
      </c>
      <c r="BJ10" t="s">
        <v>105</v>
      </c>
      <c r="BK10">
        <v>1</v>
      </c>
      <c r="BL10">
        <v>0</v>
      </c>
      <c r="BM10">
        <v>0</v>
      </c>
      <c r="BN10">
        <v>0</v>
      </c>
      <c r="BO10" t="s">
        <v>200</v>
      </c>
      <c r="BP10" t="s">
        <v>140</v>
      </c>
      <c r="BQ10" t="s">
        <v>93</v>
      </c>
      <c r="BR10">
        <v>1</v>
      </c>
      <c r="BS10">
        <v>1</v>
      </c>
      <c r="BT10">
        <v>1</v>
      </c>
      <c r="BU10" t="s">
        <v>4784</v>
      </c>
      <c r="BV10" t="s">
        <v>4785</v>
      </c>
    </row>
    <row r="11" spans="1:74" x14ac:dyDescent="0.25">
      <c r="A11">
        <v>176</v>
      </c>
      <c r="B11" t="s">
        <v>4777</v>
      </c>
      <c r="C11" t="s">
        <v>4786</v>
      </c>
      <c r="E11">
        <v>829</v>
      </c>
      <c r="F11" t="s">
        <v>4779</v>
      </c>
      <c r="G11">
        <v>1993</v>
      </c>
      <c r="H11" t="s">
        <v>93</v>
      </c>
      <c r="I11" t="s">
        <v>93</v>
      </c>
      <c r="K11" t="s">
        <v>93</v>
      </c>
      <c r="L11" t="s">
        <v>93</v>
      </c>
      <c r="M11" t="s">
        <v>93</v>
      </c>
      <c r="N11" t="s">
        <v>93</v>
      </c>
      <c r="O11" t="s">
        <v>90</v>
      </c>
      <c r="P11" t="s">
        <v>90</v>
      </c>
      <c r="Q11" t="s">
        <v>91</v>
      </c>
      <c r="R11" t="s">
        <v>92</v>
      </c>
      <c r="S11" t="s">
        <v>182</v>
      </c>
      <c r="T11" t="s">
        <v>434</v>
      </c>
      <c r="U11" t="s">
        <v>4780</v>
      </c>
      <c r="V11">
        <v>0</v>
      </c>
      <c r="W11">
        <v>0</v>
      </c>
      <c r="X11">
        <v>0</v>
      </c>
      <c r="Y11">
        <v>0</v>
      </c>
      <c r="Z11">
        <v>64</v>
      </c>
      <c r="AA11">
        <v>16</v>
      </c>
      <c r="AB11">
        <v>16</v>
      </c>
      <c r="AC11" t="s">
        <v>276</v>
      </c>
      <c r="AD11" t="s">
        <v>93</v>
      </c>
      <c r="AE11" t="s">
        <v>93</v>
      </c>
      <c r="AF11" t="s">
        <v>137</v>
      </c>
      <c r="AG11" t="s">
        <v>157</v>
      </c>
      <c r="AH11" t="s">
        <v>663</v>
      </c>
      <c r="AI11" t="s">
        <v>158</v>
      </c>
      <c r="AJ11" t="s">
        <v>98</v>
      </c>
      <c r="AK11">
        <v>1</v>
      </c>
      <c r="AL11" t="s">
        <v>99</v>
      </c>
      <c r="AM11" t="s">
        <v>99</v>
      </c>
      <c r="AN11" t="s">
        <v>3337</v>
      </c>
      <c r="AO11" t="s">
        <v>4789</v>
      </c>
      <c r="AP11" t="s">
        <v>4782</v>
      </c>
      <c r="AQ11" t="s">
        <v>93</v>
      </c>
      <c r="AR11" t="s">
        <v>93</v>
      </c>
      <c r="AS11" t="s">
        <v>93</v>
      </c>
      <c r="AT11">
        <v>21</v>
      </c>
      <c r="AU11">
        <v>60</v>
      </c>
      <c r="AV11" t="s">
        <v>2404</v>
      </c>
      <c r="AW11" t="s">
        <v>93</v>
      </c>
      <c r="AX11" t="s">
        <v>105</v>
      </c>
      <c r="AY11">
        <v>0</v>
      </c>
      <c r="AZ11">
        <v>0</v>
      </c>
      <c r="BA11" t="s">
        <v>93</v>
      </c>
      <c r="BB11" t="s">
        <v>4783</v>
      </c>
      <c r="BC11" t="s">
        <v>3898</v>
      </c>
      <c r="BD11">
        <v>0</v>
      </c>
      <c r="BE11">
        <v>0</v>
      </c>
      <c r="BG11" t="s">
        <v>111</v>
      </c>
      <c r="BH11" t="s">
        <v>236</v>
      </c>
      <c r="BI11" t="s">
        <v>105</v>
      </c>
      <c r="BJ11" t="s">
        <v>105</v>
      </c>
      <c r="BK11">
        <v>1</v>
      </c>
      <c r="BL11">
        <v>0</v>
      </c>
      <c r="BM11">
        <v>0</v>
      </c>
      <c r="BN11">
        <v>0</v>
      </c>
      <c r="BO11" t="s">
        <v>200</v>
      </c>
      <c r="BP11" t="s">
        <v>140</v>
      </c>
      <c r="BQ11" t="s">
        <v>93</v>
      </c>
      <c r="BR11">
        <v>1</v>
      </c>
      <c r="BS11">
        <v>1</v>
      </c>
      <c r="BT11">
        <v>1</v>
      </c>
      <c r="BU11" t="s">
        <v>4784</v>
      </c>
      <c r="BV11" t="s">
        <v>4785</v>
      </c>
    </row>
    <row r="12" spans="1:74" x14ac:dyDescent="0.25">
      <c r="A12">
        <v>176</v>
      </c>
      <c r="B12" t="s">
        <v>4777</v>
      </c>
      <c r="C12" t="s">
        <v>4778</v>
      </c>
      <c r="E12">
        <v>834</v>
      </c>
      <c r="F12" t="s">
        <v>4779</v>
      </c>
      <c r="G12">
        <v>1993</v>
      </c>
      <c r="H12" t="s">
        <v>93</v>
      </c>
      <c r="I12" t="s">
        <v>93</v>
      </c>
      <c r="K12" t="s">
        <v>93</v>
      </c>
      <c r="L12" t="s">
        <v>93</v>
      </c>
      <c r="M12" t="s">
        <v>93</v>
      </c>
      <c r="N12" t="s">
        <v>93</v>
      </c>
      <c r="O12" t="s">
        <v>90</v>
      </c>
      <c r="P12" t="s">
        <v>90</v>
      </c>
      <c r="Q12" t="s">
        <v>91</v>
      </c>
      <c r="R12" t="s">
        <v>92</v>
      </c>
      <c r="S12" t="s">
        <v>182</v>
      </c>
      <c r="T12" t="s">
        <v>434</v>
      </c>
      <c r="U12" t="s">
        <v>4780</v>
      </c>
      <c r="V12">
        <v>0</v>
      </c>
      <c r="W12">
        <v>0</v>
      </c>
      <c r="X12">
        <v>0</v>
      </c>
      <c r="Y12">
        <v>0</v>
      </c>
      <c r="Z12">
        <v>64</v>
      </c>
      <c r="AA12">
        <v>16</v>
      </c>
      <c r="AB12">
        <v>16</v>
      </c>
      <c r="AC12" t="s">
        <v>276</v>
      </c>
      <c r="AD12" t="s">
        <v>93</v>
      </c>
      <c r="AE12" t="s">
        <v>93</v>
      </c>
      <c r="AF12" t="s">
        <v>153</v>
      </c>
      <c r="AG12" t="s">
        <v>234</v>
      </c>
      <c r="AH12" t="s">
        <v>158</v>
      </c>
      <c r="AI12" t="s">
        <v>611</v>
      </c>
      <c r="AJ12" t="s">
        <v>98</v>
      </c>
      <c r="AK12">
        <v>1</v>
      </c>
      <c r="AL12" t="s">
        <v>99</v>
      </c>
      <c r="AM12" t="s">
        <v>99</v>
      </c>
      <c r="AN12" t="s">
        <v>3337</v>
      </c>
      <c r="AO12" t="s">
        <v>4794</v>
      </c>
      <c r="AP12" t="s">
        <v>4782</v>
      </c>
      <c r="AQ12" t="s">
        <v>93</v>
      </c>
      <c r="AR12" t="s">
        <v>93</v>
      </c>
      <c r="AS12" t="s">
        <v>93</v>
      </c>
      <c r="AT12">
        <v>21</v>
      </c>
      <c r="AU12">
        <v>60</v>
      </c>
      <c r="AV12" t="s">
        <v>2404</v>
      </c>
      <c r="AW12" t="s">
        <v>93</v>
      </c>
      <c r="AX12" t="s">
        <v>105</v>
      </c>
      <c r="AY12">
        <v>0</v>
      </c>
      <c r="AZ12">
        <v>0</v>
      </c>
      <c r="BA12" t="s">
        <v>93</v>
      </c>
      <c r="BB12" t="s">
        <v>4783</v>
      </c>
      <c r="BC12" t="s">
        <v>3898</v>
      </c>
      <c r="BD12">
        <v>0</v>
      </c>
      <c r="BE12">
        <v>0</v>
      </c>
      <c r="BG12" t="s">
        <v>111</v>
      </c>
      <c r="BH12" t="s">
        <v>236</v>
      </c>
      <c r="BI12" t="s">
        <v>105</v>
      </c>
      <c r="BJ12" t="s">
        <v>105</v>
      </c>
      <c r="BK12">
        <v>1</v>
      </c>
      <c r="BL12">
        <v>0</v>
      </c>
      <c r="BM12">
        <v>0</v>
      </c>
      <c r="BN12">
        <v>0</v>
      </c>
      <c r="BO12" t="s">
        <v>200</v>
      </c>
      <c r="BP12" t="s">
        <v>140</v>
      </c>
      <c r="BQ12" t="s">
        <v>93</v>
      </c>
      <c r="BR12">
        <v>1</v>
      </c>
      <c r="BS12">
        <v>1</v>
      </c>
      <c r="BT12">
        <v>1</v>
      </c>
      <c r="BU12" t="s">
        <v>4784</v>
      </c>
      <c r="BV12" t="s">
        <v>4785</v>
      </c>
    </row>
    <row r="13" spans="1:74" x14ac:dyDescent="0.25">
      <c r="A13">
        <v>176</v>
      </c>
      <c r="B13" t="s">
        <v>4777</v>
      </c>
      <c r="C13" t="s">
        <v>4786</v>
      </c>
      <c r="E13">
        <v>825</v>
      </c>
      <c r="F13" t="s">
        <v>4779</v>
      </c>
      <c r="G13">
        <v>1993</v>
      </c>
      <c r="H13" t="s">
        <v>93</v>
      </c>
      <c r="I13" t="s">
        <v>93</v>
      </c>
      <c r="K13" t="s">
        <v>93</v>
      </c>
      <c r="L13" t="s">
        <v>93</v>
      </c>
      <c r="M13" t="s">
        <v>93</v>
      </c>
      <c r="N13" t="s">
        <v>93</v>
      </c>
      <c r="O13" t="s">
        <v>90</v>
      </c>
      <c r="P13" t="s">
        <v>90</v>
      </c>
      <c r="Q13" t="s">
        <v>91</v>
      </c>
      <c r="R13" t="s">
        <v>92</v>
      </c>
      <c r="S13" t="s">
        <v>182</v>
      </c>
      <c r="T13" t="s">
        <v>434</v>
      </c>
      <c r="U13" t="s">
        <v>4780</v>
      </c>
      <c r="V13">
        <v>0</v>
      </c>
      <c r="W13">
        <v>0</v>
      </c>
      <c r="X13">
        <v>0</v>
      </c>
      <c r="Y13">
        <v>0</v>
      </c>
      <c r="Z13">
        <v>64</v>
      </c>
      <c r="AA13">
        <v>16</v>
      </c>
      <c r="AB13">
        <v>16</v>
      </c>
      <c r="AC13" t="s">
        <v>276</v>
      </c>
      <c r="AD13" t="s">
        <v>93</v>
      </c>
      <c r="AE13" t="s">
        <v>93</v>
      </c>
      <c r="AF13">
        <v>0</v>
      </c>
      <c r="AG13" t="s">
        <v>234</v>
      </c>
      <c r="AH13">
        <v>0</v>
      </c>
      <c r="AI13" t="s">
        <v>611</v>
      </c>
      <c r="AJ13" t="s">
        <v>98</v>
      </c>
      <c r="AK13">
        <v>1</v>
      </c>
      <c r="AL13" t="s">
        <v>99</v>
      </c>
      <c r="AM13" t="s">
        <v>99</v>
      </c>
      <c r="AN13" t="s">
        <v>3337</v>
      </c>
      <c r="AO13" t="s">
        <v>4781</v>
      </c>
      <c r="AP13" t="s">
        <v>4782</v>
      </c>
      <c r="AQ13" t="s">
        <v>93</v>
      </c>
      <c r="AR13" t="s">
        <v>93</v>
      </c>
      <c r="AS13" t="s">
        <v>93</v>
      </c>
      <c r="AT13">
        <v>21</v>
      </c>
      <c r="AU13">
        <v>60</v>
      </c>
      <c r="AV13" t="s">
        <v>2404</v>
      </c>
      <c r="AW13" t="s">
        <v>93</v>
      </c>
      <c r="AX13" t="s">
        <v>105</v>
      </c>
      <c r="AY13">
        <v>0</v>
      </c>
      <c r="AZ13">
        <v>0</v>
      </c>
      <c r="BA13" t="s">
        <v>93</v>
      </c>
      <c r="BB13" t="s">
        <v>4783</v>
      </c>
      <c r="BC13" t="s">
        <v>3898</v>
      </c>
      <c r="BD13">
        <v>0</v>
      </c>
      <c r="BE13">
        <v>0</v>
      </c>
      <c r="BG13" t="s">
        <v>111</v>
      </c>
      <c r="BH13" t="s">
        <v>236</v>
      </c>
      <c r="BI13" t="s">
        <v>105</v>
      </c>
      <c r="BJ13" t="s">
        <v>105</v>
      </c>
      <c r="BK13">
        <v>1</v>
      </c>
      <c r="BL13">
        <v>0</v>
      </c>
      <c r="BM13">
        <v>0</v>
      </c>
      <c r="BN13">
        <v>0</v>
      </c>
      <c r="BO13" t="s">
        <v>200</v>
      </c>
      <c r="BP13" t="s">
        <v>140</v>
      </c>
      <c r="BQ13" t="s">
        <v>93</v>
      </c>
      <c r="BR13">
        <v>1</v>
      </c>
      <c r="BS13">
        <v>1</v>
      </c>
      <c r="BT13">
        <v>1</v>
      </c>
      <c r="BU13" t="s">
        <v>4784</v>
      </c>
      <c r="BV13" t="s">
        <v>4785</v>
      </c>
    </row>
    <row r="14" spans="1:74" x14ac:dyDescent="0.25">
      <c r="A14">
        <v>1</v>
      </c>
      <c r="B14" t="s">
        <v>81</v>
      </c>
      <c r="C14" t="s">
        <v>133</v>
      </c>
      <c r="E14">
        <v>4</v>
      </c>
      <c r="F14" t="s">
        <v>83</v>
      </c>
      <c r="G14">
        <v>1995</v>
      </c>
      <c r="H14" t="s">
        <v>84</v>
      </c>
      <c r="I14" t="s">
        <v>85</v>
      </c>
      <c r="J14" t="s">
        <v>86</v>
      </c>
      <c r="K14" t="s">
        <v>87</v>
      </c>
      <c r="L14">
        <v>1995</v>
      </c>
      <c r="M14" t="s">
        <v>88</v>
      </c>
      <c r="N14" t="s">
        <v>89</v>
      </c>
      <c r="O14" t="s">
        <v>90</v>
      </c>
      <c r="P14" t="s">
        <v>90</v>
      </c>
      <c r="Q14" t="s">
        <v>91</v>
      </c>
      <c r="R14" t="s">
        <v>134</v>
      </c>
      <c r="S14" t="s">
        <v>93</v>
      </c>
      <c r="T14" t="s">
        <v>135</v>
      </c>
      <c r="U14" t="s">
        <v>136</v>
      </c>
      <c r="V14">
        <v>0</v>
      </c>
      <c r="W14">
        <v>0</v>
      </c>
      <c r="X14">
        <v>0</v>
      </c>
      <c r="Y14">
        <v>0</v>
      </c>
      <c r="Z14">
        <v>282</v>
      </c>
      <c r="AA14">
        <v>78</v>
      </c>
      <c r="AB14">
        <v>78</v>
      </c>
      <c r="AC14" t="s">
        <v>95</v>
      </c>
      <c r="AD14" t="s">
        <v>93</v>
      </c>
      <c r="AE14" t="s">
        <v>93</v>
      </c>
      <c r="AF14" t="s">
        <v>137</v>
      </c>
      <c r="AG14" t="s">
        <v>138</v>
      </c>
      <c r="AH14" t="s">
        <v>93</v>
      </c>
      <c r="AI14" t="s">
        <v>93</v>
      </c>
      <c r="AJ14" t="s">
        <v>98</v>
      </c>
      <c r="AK14">
        <v>1</v>
      </c>
      <c r="AL14" t="s">
        <v>99</v>
      </c>
      <c r="AM14" t="s">
        <v>99</v>
      </c>
      <c r="AN14" t="s">
        <v>100</v>
      </c>
      <c r="AO14" t="s">
        <v>139</v>
      </c>
      <c r="AP14" t="s">
        <v>102</v>
      </c>
      <c r="AQ14" t="s">
        <v>93</v>
      </c>
      <c r="AR14" t="s">
        <v>93</v>
      </c>
      <c r="AS14" t="s">
        <v>93</v>
      </c>
      <c r="AT14" t="s">
        <v>93</v>
      </c>
      <c r="AU14" t="s">
        <v>93</v>
      </c>
      <c r="AV14" t="s">
        <v>93</v>
      </c>
      <c r="AW14" t="s">
        <v>93</v>
      </c>
      <c r="AX14" t="s">
        <v>105</v>
      </c>
      <c r="AY14">
        <v>0</v>
      </c>
      <c r="AZ14">
        <v>0</v>
      </c>
      <c r="BA14" t="s">
        <v>106</v>
      </c>
      <c r="BB14" t="s">
        <v>107</v>
      </c>
      <c r="BC14" t="s">
        <v>93</v>
      </c>
      <c r="BD14">
        <v>0</v>
      </c>
      <c r="BE14">
        <v>0</v>
      </c>
      <c r="BF14">
        <v>0</v>
      </c>
      <c r="BG14" t="s">
        <v>108</v>
      </c>
      <c r="BH14" t="s">
        <v>109</v>
      </c>
      <c r="BI14" t="s">
        <v>93</v>
      </c>
      <c r="BJ14" t="s">
        <v>105</v>
      </c>
      <c r="BK14">
        <v>0</v>
      </c>
      <c r="BL14">
        <v>0</v>
      </c>
      <c r="BM14">
        <v>1</v>
      </c>
      <c r="BN14">
        <v>0</v>
      </c>
      <c r="BO14" t="s">
        <v>110</v>
      </c>
      <c r="BP14" t="s">
        <v>140</v>
      </c>
      <c r="BQ14" t="s">
        <v>93</v>
      </c>
      <c r="BR14">
        <v>5</v>
      </c>
      <c r="BS14">
        <v>5</v>
      </c>
      <c r="BT14">
        <v>23</v>
      </c>
      <c r="BU14" t="s">
        <v>112</v>
      </c>
      <c r="BV14" t="s">
        <v>113</v>
      </c>
    </row>
    <row r="15" spans="1:74" x14ac:dyDescent="0.25">
      <c r="A15">
        <v>1</v>
      </c>
      <c r="B15" t="s">
        <v>143</v>
      </c>
      <c r="C15" t="s">
        <v>166</v>
      </c>
      <c r="E15">
        <v>8</v>
      </c>
      <c r="F15" t="s">
        <v>83</v>
      </c>
      <c r="G15">
        <v>1995</v>
      </c>
      <c r="H15" t="s">
        <v>84</v>
      </c>
      <c r="I15" t="s">
        <v>85</v>
      </c>
      <c r="J15" t="s">
        <v>86</v>
      </c>
      <c r="K15" t="s">
        <v>87</v>
      </c>
      <c r="L15">
        <v>1995</v>
      </c>
      <c r="M15" t="s">
        <v>88</v>
      </c>
      <c r="N15" t="s">
        <v>89</v>
      </c>
      <c r="O15" t="s">
        <v>90</v>
      </c>
      <c r="P15" t="s">
        <v>90</v>
      </c>
      <c r="Q15" t="s">
        <v>91</v>
      </c>
      <c r="R15" t="s">
        <v>134</v>
      </c>
      <c r="S15" t="s">
        <v>93</v>
      </c>
      <c r="T15" t="s">
        <v>135</v>
      </c>
      <c r="U15" t="s">
        <v>136</v>
      </c>
      <c r="V15">
        <v>0</v>
      </c>
      <c r="W15">
        <v>0</v>
      </c>
      <c r="X15">
        <v>0</v>
      </c>
      <c r="Y15">
        <v>0</v>
      </c>
      <c r="Z15">
        <v>192</v>
      </c>
      <c r="AA15">
        <v>54</v>
      </c>
      <c r="AB15">
        <v>54</v>
      </c>
      <c r="AC15" t="s">
        <v>95</v>
      </c>
      <c r="AD15" t="s">
        <v>93</v>
      </c>
      <c r="AE15" t="s">
        <v>93</v>
      </c>
      <c r="AF15" t="s">
        <v>167</v>
      </c>
      <c r="AG15" t="s">
        <v>168</v>
      </c>
      <c r="AH15" t="s">
        <v>93</v>
      </c>
      <c r="AI15" t="s">
        <v>93</v>
      </c>
      <c r="AJ15" t="s">
        <v>98</v>
      </c>
      <c r="AK15">
        <v>1</v>
      </c>
      <c r="AL15" t="s">
        <v>99</v>
      </c>
      <c r="AM15" t="s">
        <v>99</v>
      </c>
      <c r="AN15" t="s">
        <v>100</v>
      </c>
      <c r="AO15" t="s">
        <v>139</v>
      </c>
      <c r="AP15" t="s">
        <v>102</v>
      </c>
      <c r="AQ15" t="s">
        <v>169</v>
      </c>
      <c r="AR15" t="s">
        <v>93</v>
      </c>
      <c r="AS15" t="s">
        <v>93</v>
      </c>
      <c r="AT15">
        <v>18</v>
      </c>
      <c r="AU15" t="s">
        <v>170</v>
      </c>
      <c r="AV15" t="s">
        <v>93</v>
      </c>
      <c r="AW15" t="s">
        <v>93</v>
      </c>
      <c r="AX15" t="s">
        <v>105</v>
      </c>
      <c r="AY15">
        <v>0</v>
      </c>
      <c r="AZ15">
        <v>0</v>
      </c>
      <c r="BA15" t="s">
        <v>106</v>
      </c>
      <c r="BB15" t="s">
        <v>107</v>
      </c>
      <c r="BC15" t="s">
        <v>93</v>
      </c>
      <c r="BD15">
        <v>0</v>
      </c>
      <c r="BE15">
        <v>0</v>
      </c>
      <c r="BF15">
        <v>0</v>
      </c>
      <c r="BG15" t="s">
        <v>108</v>
      </c>
      <c r="BH15" t="s">
        <v>109</v>
      </c>
      <c r="BI15" t="s">
        <v>93</v>
      </c>
      <c r="BJ15" t="s">
        <v>105</v>
      </c>
      <c r="BK15">
        <v>0</v>
      </c>
      <c r="BL15">
        <v>168</v>
      </c>
      <c r="BM15">
        <v>1</v>
      </c>
      <c r="BN15">
        <v>0</v>
      </c>
      <c r="BO15" t="s">
        <v>110</v>
      </c>
      <c r="BP15" t="s">
        <v>140</v>
      </c>
      <c r="BQ15" t="s">
        <v>93</v>
      </c>
      <c r="BR15">
        <v>5</v>
      </c>
      <c r="BS15">
        <v>5</v>
      </c>
      <c r="BT15">
        <v>23</v>
      </c>
      <c r="BU15" t="s">
        <v>112</v>
      </c>
      <c r="BV15" t="s">
        <v>113</v>
      </c>
    </row>
    <row r="16" spans="1:74" x14ac:dyDescent="0.25">
      <c r="A16">
        <v>1</v>
      </c>
      <c r="B16" t="s">
        <v>81</v>
      </c>
      <c r="C16" t="s">
        <v>116</v>
      </c>
      <c r="E16">
        <v>2</v>
      </c>
      <c r="F16" t="s">
        <v>83</v>
      </c>
      <c r="G16">
        <v>1995</v>
      </c>
      <c r="H16" t="s">
        <v>84</v>
      </c>
      <c r="I16" t="s">
        <v>85</v>
      </c>
      <c r="J16" t="s">
        <v>86</v>
      </c>
      <c r="K16" t="s">
        <v>87</v>
      </c>
      <c r="L16">
        <v>1995</v>
      </c>
      <c r="M16" t="s">
        <v>88</v>
      </c>
      <c r="N16" t="s">
        <v>89</v>
      </c>
      <c r="O16" t="s">
        <v>90</v>
      </c>
      <c r="P16" t="s">
        <v>90</v>
      </c>
      <c r="Q16" t="s">
        <v>91</v>
      </c>
      <c r="R16" t="s">
        <v>92</v>
      </c>
      <c r="S16" t="s">
        <v>93</v>
      </c>
      <c r="T16" t="s">
        <v>94</v>
      </c>
      <c r="U16" t="s">
        <v>93</v>
      </c>
      <c r="V16">
        <v>0</v>
      </c>
      <c r="W16">
        <v>0</v>
      </c>
      <c r="X16">
        <v>0</v>
      </c>
      <c r="Y16">
        <v>0</v>
      </c>
      <c r="Z16">
        <v>282</v>
      </c>
      <c r="AA16">
        <v>72</v>
      </c>
      <c r="AB16">
        <v>72</v>
      </c>
      <c r="AC16" t="s">
        <v>95</v>
      </c>
      <c r="AD16" t="s">
        <v>93</v>
      </c>
      <c r="AE16" t="s">
        <v>93</v>
      </c>
      <c r="AF16" t="s">
        <v>117</v>
      </c>
      <c r="AG16" t="s">
        <v>118</v>
      </c>
      <c r="AH16" t="s">
        <v>93</v>
      </c>
      <c r="AI16" t="s">
        <v>93</v>
      </c>
      <c r="AJ16" t="s">
        <v>98</v>
      </c>
      <c r="AK16">
        <v>1</v>
      </c>
      <c r="AL16" t="s">
        <v>99</v>
      </c>
      <c r="AM16" t="s">
        <v>99</v>
      </c>
      <c r="AN16" t="s">
        <v>100</v>
      </c>
      <c r="AO16" t="s">
        <v>119</v>
      </c>
      <c r="AP16" t="s">
        <v>102</v>
      </c>
      <c r="AQ16" t="s">
        <v>120</v>
      </c>
      <c r="AR16" t="s">
        <v>93</v>
      </c>
      <c r="AS16" t="s">
        <v>93</v>
      </c>
      <c r="AT16" t="s">
        <v>121</v>
      </c>
      <c r="AU16" t="s">
        <v>122</v>
      </c>
      <c r="AV16" t="s">
        <v>93</v>
      </c>
      <c r="AW16" t="s">
        <v>93</v>
      </c>
      <c r="AX16" t="s">
        <v>105</v>
      </c>
      <c r="AY16">
        <v>0</v>
      </c>
      <c r="AZ16">
        <v>0</v>
      </c>
      <c r="BA16" t="s">
        <v>106</v>
      </c>
      <c r="BB16" t="s">
        <v>107</v>
      </c>
      <c r="BC16" t="s">
        <v>93</v>
      </c>
      <c r="BD16">
        <v>0</v>
      </c>
      <c r="BE16">
        <v>0</v>
      </c>
      <c r="BF16">
        <v>0</v>
      </c>
      <c r="BG16" t="s">
        <v>108</v>
      </c>
      <c r="BH16" t="s">
        <v>109</v>
      </c>
      <c r="BI16" t="s">
        <v>93</v>
      </c>
      <c r="BJ16" t="s">
        <v>105</v>
      </c>
      <c r="BK16">
        <v>0</v>
      </c>
      <c r="BL16">
        <v>0</v>
      </c>
      <c r="BM16">
        <v>1</v>
      </c>
      <c r="BN16">
        <v>0</v>
      </c>
      <c r="BO16" t="s">
        <v>110</v>
      </c>
      <c r="BP16" t="s">
        <v>111</v>
      </c>
      <c r="BQ16" t="s">
        <v>93</v>
      </c>
      <c r="BR16">
        <v>5</v>
      </c>
      <c r="BS16">
        <v>5</v>
      </c>
      <c r="BT16">
        <v>23</v>
      </c>
      <c r="BU16" t="s">
        <v>112</v>
      </c>
      <c r="BV16" t="s">
        <v>113</v>
      </c>
    </row>
    <row r="17" spans="1:74" x14ac:dyDescent="0.25">
      <c r="A17">
        <v>1</v>
      </c>
      <c r="B17" t="s">
        <v>81</v>
      </c>
      <c r="C17" t="s">
        <v>125</v>
      </c>
      <c r="E17">
        <v>3</v>
      </c>
      <c r="F17" t="s">
        <v>83</v>
      </c>
      <c r="G17">
        <v>1995</v>
      </c>
      <c r="H17" t="s">
        <v>84</v>
      </c>
      <c r="I17" t="s">
        <v>85</v>
      </c>
      <c r="J17" t="s">
        <v>86</v>
      </c>
      <c r="K17" t="s">
        <v>87</v>
      </c>
      <c r="L17">
        <v>1995</v>
      </c>
      <c r="M17" t="s">
        <v>88</v>
      </c>
      <c r="N17" t="s">
        <v>89</v>
      </c>
      <c r="O17" t="s">
        <v>90</v>
      </c>
      <c r="P17" t="s">
        <v>90</v>
      </c>
      <c r="Q17" t="s">
        <v>91</v>
      </c>
      <c r="R17" t="s">
        <v>92</v>
      </c>
      <c r="S17" t="s">
        <v>93</v>
      </c>
      <c r="T17" t="s">
        <v>94</v>
      </c>
      <c r="U17" t="s">
        <v>93</v>
      </c>
      <c r="V17">
        <v>0</v>
      </c>
      <c r="W17">
        <v>0</v>
      </c>
      <c r="X17">
        <v>0</v>
      </c>
      <c r="Y17">
        <v>0</v>
      </c>
      <c r="Z17">
        <v>282</v>
      </c>
      <c r="AA17">
        <v>66</v>
      </c>
      <c r="AB17">
        <v>66</v>
      </c>
      <c r="AC17" t="s">
        <v>95</v>
      </c>
      <c r="AD17" t="s">
        <v>93</v>
      </c>
      <c r="AE17" t="s">
        <v>93</v>
      </c>
      <c r="AF17" t="s">
        <v>126</v>
      </c>
      <c r="AG17" t="s">
        <v>127</v>
      </c>
      <c r="AH17" t="s">
        <v>93</v>
      </c>
      <c r="AI17" t="s">
        <v>93</v>
      </c>
      <c r="AJ17" t="s">
        <v>98</v>
      </c>
      <c r="AK17">
        <v>1</v>
      </c>
      <c r="AL17" t="s">
        <v>99</v>
      </c>
      <c r="AM17" t="s">
        <v>99</v>
      </c>
      <c r="AN17" t="s">
        <v>100</v>
      </c>
      <c r="AO17" t="s">
        <v>128</v>
      </c>
      <c r="AP17" t="s">
        <v>102</v>
      </c>
      <c r="AQ17">
        <v>11</v>
      </c>
      <c r="AR17" t="s">
        <v>93</v>
      </c>
      <c r="AS17" t="s">
        <v>93</v>
      </c>
      <c r="AT17" t="s">
        <v>129</v>
      </c>
      <c r="AU17" t="s">
        <v>130</v>
      </c>
      <c r="AV17" t="s">
        <v>93</v>
      </c>
      <c r="AW17" t="s">
        <v>93</v>
      </c>
      <c r="AX17" t="s">
        <v>105</v>
      </c>
      <c r="AY17">
        <v>0</v>
      </c>
      <c r="AZ17">
        <v>0</v>
      </c>
      <c r="BA17" t="s">
        <v>106</v>
      </c>
      <c r="BB17" t="s">
        <v>107</v>
      </c>
      <c r="BC17" t="s">
        <v>93</v>
      </c>
      <c r="BD17">
        <v>0</v>
      </c>
      <c r="BE17">
        <v>0</v>
      </c>
      <c r="BF17">
        <v>0</v>
      </c>
      <c r="BG17" t="s">
        <v>108</v>
      </c>
      <c r="BH17" t="s">
        <v>109</v>
      </c>
      <c r="BI17" t="s">
        <v>93</v>
      </c>
      <c r="BJ17" t="s">
        <v>105</v>
      </c>
      <c r="BK17">
        <v>0</v>
      </c>
      <c r="BL17">
        <v>0</v>
      </c>
      <c r="BM17">
        <v>1</v>
      </c>
      <c r="BN17">
        <v>0</v>
      </c>
      <c r="BO17" t="s">
        <v>110</v>
      </c>
      <c r="BP17" t="s">
        <v>111</v>
      </c>
      <c r="BQ17" t="s">
        <v>93</v>
      </c>
      <c r="BR17">
        <v>5</v>
      </c>
      <c r="BS17">
        <v>5</v>
      </c>
      <c r="BT17">
        <v>23</v>
      </c>
      <c r="BU17" t="s">
        <v>112</v>
      </c>
      <c r="BV17" t="s">
        <v>113</v>
      </c>
    </row>
    <row r="18" spans="1:74" x14ac:dyDescent="0.25">
      <c r="A18">
        <v>1</v>
      </c>
      <c r="B18" t="s">
        <v>81</v>
      </c>
      <c r="C18" t="s">
        <v>82</v>
      </c>
      <c r="E18">
        <v>1</v>
      </c>
      <c r="F18" t="s">
        <v>83</v>
      </c>
      <c r="G18">
        <v>1995</v>
      </c>
      <c r="H18" t="s">
        <v>84</v>
      </c>
      <c r="I18" t="s">
        <v>85</v>
      </c>
      <c r="J18" t="s">
        <v>86</v>
      </c>
      <c r="K18" t="s">
        <v>87</v>
      </c>
      <c r="L18">
        <v>1995</v>
      </c>
      <c r="M18" t="s">
        <v>88</v>
      </c>
      <c r="N18" t="s">
        <v>89</v>
      </c>
      <c r="O18" t="s">
        <v>90</v>
      </c>
      <c r="P18" t="s">
        <v>90</v>
      </c>
      <c r="Q18" t="s">
        <v>91</v>
      </c>
      <c r="R18" t="s">
        <v>92</v>
      </c>
      <c r="S18" t="s">
        <v>93</v>
      </c>
      <c r="T18" t="s">
        <v>94</v>
      </c>
      <c r="U18" t="s">
        <v>93</v>
      </c>
      <c r="V18">
        <v>0</v>
      </c>
      <c r="W18">
        <v>0</v>
      </c>
      <c r="X18">
        <v>0</v>
      </c>
      <c r="Y18">
        <v>0</v>
      </c>
      <c r="Z18">
        <v>282</v>
      </c>
      <c r="AA18">
        <v>66</v>
      </c>
      <c r="AB18">
        <v>66</v>
      </c>
      <c r="AC18" t="s">
        <v>95</v>
      </c>
      <c r="AD18" t="s">
        <v>93</v>
      </c>
      <c r="AE18" t="s">
        <v>93</v>
      </c>
      <c r="AF18" t="s">
        <v>96</v>
      </c>
      <c r="AG18" t="s">
        <v>97</v>
      </c>
      <c r="AH18" t="s">
        <v>93</v>
      </c>
      <c r="AI18" t="s">
        <v>93</v>
      </c>
      <c r="AJ18" t="s">
        <v>98</v>
      </c>
      <c r="AK18">
        <v>1</v>
      </c>
      <c r="AL18" t="s">
        <v>99</v>
      </c>
      <c r="AM18" t="s">
        <v>99</v>
      </c>
      <c r="AN18" t="s">
        <v>100</v>
      </c>
      <c r="AO18" t="s">
        <v>101</v>
      </c>
      <c r="AP18" t="s">
        <v>102</v>
      </c>
      <c r="AQ18">
        <v>7</v>
      </c>
      <c r="AR18" t="s">
        <v>93</v>
      </c>
      <c r="AS18" t="s">
        <v>93</v>
      </c>
      <c r="AT18" t="s">
        <v>103</v>
      </c>
      <c r="AU18" t="s">
        <v>104</v>
      </c>
      <c r="AV18" t="s">
        <v>93</v>
      </c>
      <c r="AW18" t="s">
        <v>93</v>
      </c>
      <c r="AX18" t="s">
        <v>105</v>
      </c>
      <c r="AY18">
        <v>0</v>
      </c>
      <c r="AZ18">
        <v>0</v>
      </c>
      <c r="BA18" t="s">
        <v>106</v>
      </c>
      <c r="BB18" t="s">
        <v>107</v>
      </c>
      <c r="BC18" t="s">
        <v>93</v>
      </c>
      <c r="BD18">
        <v>0</v>
      </c>
      <c r="BE18">
        <v>0</v>
      </c>
      <c r="BF18">
        <v>0</v>
      </c>
      <c r="BG18" t="s">
        <v>108</v>
      </c>
      <c r="BH18" t="s">
        <v>109</v>
      </c>
      <c r="BI18" t="s">
        <v>93</v>
      </c>
      <c r="BJ18" t="s">
        <v>105</v>
      </c>
      <c r="BK18">
        <v>0</v>
      </c>
      <c r="BL18">
        <v>0</v>
      </c>
      <c r="BM18">
        <v>1</v>
      </c>
      <c r="BN18">
        <v>0</v>
      </c>
      <c r="BO18" t="s">
        <v>110</v>
      </c>
      <c r="BP18" t="s">
        <v>111</v>
      </c>
      <c r="BQ18" t="s">
        <v>93</v>
      </c>
      <c r="BR18">
        <v>5</v>
      </c>
      <c r="BS18">
        <v>5</v>
      </c>
      <c r="BT18">
        <v>23</v>
      </c>
      <c r="BU18" t="s">
        <v>112</v>
      </c>
      <c r="BV18" t="s">
        <v>113</v>
      </c>
    </row>
    <row r="19" spans="1:74" x14ac:dyDescent="0.25">
      <c r="A19">
        <v>1</v>
      </c>
      <c r="B19" t="s">
        <v>143</v>
      </c>
      <c r="C19" t="s">
        <v>159</v>
      </c>
      <c r="E19">
        <v>7</v>
      </c>
      <c r="F19" t="s">
        <v>83</v>
      </c>
      <c r="G19">
        <v>1995</v>
      </c>
      <c r="H19" t="s">
        <v>84</v>
      </c>
      <c r="I19" t="s">
        <v>85</v>
      </c>
      <c r="J19" t="s">
        <v>86</v>
      </c>
      <c r="K19" t="s">
        <v>87</v>
      </c>
      <c r="L19">
        <v>1995</v>
      </c>
      <c r="M19" t="s">
        <v>88</v>
      </c>
      <c r="N19" t="s">
        <v>89</v>
      </c>
      <c r="O19" t="s">
        <v>90</v>
      </c>
      <c r="P19" t="s">
        <v>90</v>
      </c>
      <c r="Q19" t="s">
        <v>91</v>
      </c>
      <c r="R19" t="s">
        <v>92</v>
      </c>
      <c r="S19" t="s">
        <v>93</v>
      </c>
      <c r="T19" t="s">
        <v>94</v>
      </c>
      <c r="U19" t="s">
        <v>93</v>
      </c>
      <c r="V19">
        <v>0</v>
      </c>
      <c r="W19">
        <v>0</v>
      </c>
      <c r="X19">
        <v>0</v>
      </c>
      <c r="Y19">
        <v>0</v>
      </c>
      <c r="Z19">
        <v>192</v>
      </c>
      <c r="AA19">
        <v>42</v>
      </c>
      <c r="AB19">
        <v>42</v>
      </c>
      <c r="AC19" t="s">
        <v>95</v>
      </c>
      <c r="AD19" t="s">
        <v>93</v>
      </c>
      <c r="AE19" t="s">
        <v>93</v>
      </c>
      <c r="AF19" t="s">
        <v>160</v>
      </c>
      <c r="AG19" t="s">
        <v>161</v>
      </c>
      <c r="AH19" t="s">
        <v>93</v>
      </c>
      <c r="AI19" t="s">
        <v>93</v>
      </c>
      <c r="AJ19" t="s">
        <v>98</v>
      </c>
      <c r="AK19">
        <v>1</v>
      </c>
      <c r="AL19" t="s">
        <v>99</v>
      </c>
      <c r="AM19" t="s">
        <v>99</v>
      </c>
      <c r="AN19" t="s">
        <v>100</v>
      </c>
      <c r="AO19" t="s">
        <v>128</v>
      </c>
      <c r="AP19" t="s">
        <v>102</v>
      </c>
      <c r="AQ19" t="s">
        <v>162</v>
      </c>
      <c r="AR19" t="s">
        <v>93</v>
      </c>
      <c r="AS19" t="s">
        <v>93</v>
      </c>
      <c r="AT19" t="s">
        <v>163</v>
      </c>
      <c r="AU19" t="s">
        <v>164</v>
      </c>
      <c r="AV19" t="s">
        <v>93</v>
      </c>
      <c r="AW19" t="s">
        <v>93</v>
      </c>
      <c r="AX19" t="s">
        <v>105</v>
      </c>
      <c r="AY19">
        <v>0</v>
      </c>
      <c r="AZ19">
        <v>0</v>
      </c>
      <c r="BA19" t="s">
        <v>106</v>
      </c>
      <c r="BB19" t="s">
        <v>107</v>
      </c>
      <c r="BC19" t="s">
        <v>93</v>
      </c>
      <c r="BD19">
        <v>0</v>
      </c>
      <c r="BE19">
        <v>0</v>
      </c>
      <c r="BF19">
        <v>0</v>
      </c>
      <c r="BG19" t="s">
        <v>108</v>
      </c>
      <c r="BH19" t="s">
        <v>109</v>
      </c>
      <c r="BI19" t="s">
        <v>93</v>
      </c>
      <c r="BJ19" t="s">
        <v>105</v>
      </c>
      <c r="BK19">
        <v>0</v>
      </c>
      <c r="BL19">
        <v>168</v>
      </c>
      <c r="BM19">
        <v>1</v>
      </c>
      <c r="BN19">
        <v>0</v>
      </c>
      <c r="BO19" t="s">
        <v>110</v>
      </c>
      <c r="BP19" t="s">
        <v>111</v>
      </c>
      <c r="BQ19" t="s">
        <v>93</v>
      </c>
      <c r="BR19">
        <v>5</v>
      </c>
      <c r="BS19">
        <v>5</v>
      </c>
      <c r="BT19">
        <v>23</v>
      </c>
      <c r="BU19" t="s">
        <v>112</v>
      </c>
      <c r="BV19" t="s">
        <v>113</v>
      </c>
    </row>
    <row r="20" spans="1:74" x14ac:dyDescent="0.25">
      <c r="A20">
        <v>1</v>
      </c>
      <c r="B20" t="s">
        <v>143</v>
      </c>
      <c r="C20" t="s">
        <v>152</v>
      </c>
      <c r="E20">
        <v>6</v>
      </c>
      <c r="F20" t="s">
        <v>83</v>
      </c>
      <c r="G20">
        <v>1995</v>
      </c>
      <c r="H20" t="s">
        <v>84</v>
      </c>
      <c r="I20" t="s">
        <v>85</v>
      </c>
      <c r="J20" t="s">
        <v>86</v>
      </c>
      <c r="K20" t="s">
        <v>87</v>
      </c>
      <c r="L20">
        <v>1995</v>
      </c>
      <c r="M20" t="s">
        <v>88</v>
      </c>
      <c r="N20" t="s">
        <v>89</v>
      </c>
      <c r="O20" t="s">
        <v>90</v>
      </c>
      <c r="P20" t="s">
        <v>90</v>
      </c>
      <c r="Q20" t="s">
        <v>91</v>
      </c>
      <c r="R20" t="s">
        <v>92</v>
      </c>
      <c r="S20" t="s">
        <v>93</v>
      </c>
      <c r="T20" t="s">
        <v>94</v>
      </c>
      <c r="U20" t="s">
        <v>93</v>
      </c>
      <c r="V20">
        <v>0</v>
      </c>
      <c r="W20">
        <v>0</v>
      </c>
      <c r="X20">
        <v>0</v>
      </c>
      <c r="Y20">
        <v>0</v>
      </c>
      <c r="Z20">
        <v>192</v>
      </c>
      <c r="AA20">
        <v>42</v>
      </c>
      <c r="AB20">
        <v>42</v>
      </c>
      <c r="AC20" t="s">
        <v>95</v>
      </c>
      <c r="AD20" t="s">
        <v>93</v>
      </c>
      <c r="AE20" t="s">
        <v>93</v>
      </c>
      <c r="AF20" t="s">
        <v>153</v>
      </c>
      <c r="AG20" t="s">
        <v>154</v>
      </c>
      <c r="AH20" t="s">
        <v>93</v>
      </c>
      <c r="AI20" t="s">
        <v>93</v>
      </c>
      <c r="AJ20" t="s">
        <v>98</v>
      </c>
      <c r="AK20">
        <v>1</v>
      </c>
      <c r="AL20" t="s">
        <v>99</v>
      </c>
      <c r="AM20" t="s">
        <v>99</v>
      </c>
      <c r="AN20" t="s">
        <v>100</v>
      </c>
      <c r="AO20" t="s">
        <v>119</v>
      </c>
      <c r="AP20" t="s">
        <v>102</v>
      </c>
      <c r="AQ20" t="s">
        <v>155</v>
      </c>
      <c r="AR20" t="s">
        <v>93</v>
      </c>
      <c r="AS20" t="s">
        <v>93</v>
      </c>
      <c r="AT20" t="s">
        <v>156</v>
      </c>
      <c r="AU20">
        <v>11</v>
      </c>
      <c r="AV20" t="s">
        <v>93</v>
      </c>
      <c r="AW20" t="s">
        <v>93</v>
      </c>
      <c r="AX20" t="s">
        <v>105</v>
      </c>
      <c r="AY20">
        <v>0</v>
      </c>
      <c r="AZ20">
        <v>0</v>
      </c>
      <c r="BA20" t="s">
        <v>106</v>
      </c>
      <c r="BB20" t="s">
        <v>107</v>
      </c>
      <c r="BC20" t="s">
        <v>93</v>
      </c>
      <c r="BD20">
        <v>0</v>
      </c>
      <c r="BE20">
        <v>0</v>
      </c>
      <c r="BF20">
        <v>0</v>
      </c>
      <c r="BG20" t="s">
        <v>108</v>
      </c>
      <c r="BH20" t="s">
        <v>109</v>
      </c>
      <c r="BI20" t="s">
        <v>93</v>
      </c>
      <c r="BJ20" t="s">
        <v>105</v>
      </c>
      <c r="BK20">
        <v>0</v>
      </c>
      <c r="BL20">
        <v>168</v>
      </c>
      <c r="BM20">
        <v>1</v>
      </c>
      <c r="BN20">
        <v>0</v>
      </c>
      <c r="BO20" t="s">
        <v>110</v>
      </c>
      <c r="BP20" t="s">
        <v>111</v>
      </c>
      <c r="BQ20" t="s">
        <v>93</v>
      </c>
      <c r="BR20">
        <v>5</v>
      </c>
      <c r="BS20">
        <v>5</v>
      </c>
      <c r="BT20">
        <v>23</v>
      </c>
      <c r="BU20" t="s">
        <v>112</v>
      </c>
      <c r="BV20" t="s">
        <v>113</v>
      </c>
    </row>
    <row r="21" spans="1:74" x14ac:dyDescent="0.25">
      <c r="A21">
        <v>1</v>
      </c>
      <c r="B21" t="s">
        <v>143</v>
      </c>
      <c r="C21" t="s">
        <v>144</v>
      </c>
      <c r="E21">
        <v>5</v>
      </c>
      <c r="F21" t="s">
        <v>83</v>
      </c>
      <c r="G21">
        <v>1995</v>
      </c>
      <c r="H21" t="s">
        <v>84</v>
      </c>
      <c r="I21" t="s">
        <v>85</v>
      </c>
      <c r="J21" t="s">
        <v>86</v>
      </c>
      <c r="K21" t="s">
        <v>87</v>
      </c>
      <c r="L21">
        <v>1995</v>
      </c>
      <c r="M21" t="s">
        <v>88</v>
      </c>
      <c r="N21" t="s">
        <v>89</v>
      </c>
      <c r="O21" t="s">
        <v>90</v>
      </c>
      <c r="P21" t="s">
        <v>90</v>
      </c>
      <c r="Q21" t="s">
        <v>91</v>
      </c>
      <c r="R21" t="s">
        <v>92</v>
      </c>
      <c r="S21" t="s">
        <v>93</v>
      </c>
      <c r="T21" t="s">
        <v>94</v>
      </c>
      <c r="U21" t="s">
        <v>93</v>
      </c>
      <c r="V21">
        <v>0</v>
      </c>
      <c r="W21">
        <v>0</v>
      </c>
      <c r="X21">
        <v>0</v>
      </c>
      <c r="Y21">
        <v>0</v>
      </c>
      <c r="Z21">
        <v>282</v>
      </c>
      <c r="AA21">
        <v>54</v>
      </c>
      <c r="AB21">
        <v>54</v>
      </c>
      <c r="AC21" t="s">
        <v>95</v>
      </c>
      <c r="AD21" t="s">
        <v>93</v>
      </c>
      <c r="AE21" t="s">
        <v>93</v>
      </c>
      <c r="AF21" t="s">
        <v>145</v>
      </c>
      <c r="AG21" t="s">
        <v>146</v>
      </c>
      <c r="AH21" t="s">
        <v>93</v>
      </c>
      <c r="AI21" t="s">
        <v>93</v>
      </c>
      <c r="AJ21" t="s">
        <v>98</v>
      </c>
      <c r="AK21">
        <v>1</v>
      </c>
      <c r="AL21" t="s">
        <v>99</v>
      </c>
      <c r="AM21" t="s">
        <v>99</v>
      </c>
      <c r="AN21" t="s">
        <v>100</v>
      </c>
      <c r="AO21" t="s">
        <v>101</v>
      </c>
      <c r="AP21" t="s">
        <v>102</v>
      </c>
      <c r="AQ21" t="s">
        <v>147</v>
      </c>
      <c r="AR21" t="s">
        <v>93</v>
      </c>
      <c r="AS21" t="s">
        <v>93</v>
      </c>
      <c r="AT21" t="s">
        <v>148</v>
      </c>
      <c r="AU21" t="s">
        <v>149</v>
      </c>
      <c r="AV21" t="s">
        <v>93</v>
      </c>
      <c r="AW21" t="s">
        <v>93</v>
      </c>
      <c r="AX21" t="s">
        <v>105</v>
      </c>
      <c r="AY21">
        <v>0</v>
      </c>
      <c r="AZ21">
        <v>0</v>
      </c>
      <c r="BA21" t="s">
        <v>106</v>
      </c>
      <c r="BB21" t="s">
        <v>107</v>
      </c>
      <c r="BC21" t="s">
        <v>93</v>
      </c>
      <c r="BD21">
        <v>0</v>
      </c>
      <c r="BE21">
        <v>0</v>
      </c>
      <c r="BF21">
        <v>0</v>
      </c>
      <c r="BG21" t="s">
        <v>108</v>
      </c>
      <c r="BH21" t="s">
        <v>109</v>
      </c>
      <c r="BI21" t="s">
        <v>93</v>
      </c>
      <c r="BJ21" t="s">
        <v>105</v>
      </c>
      <c r="BK21">
        <v>0</v>
      </c>
      <c r="BL21">
        <v>168</v>
      </c>
      <c r="BM21">
        <v>1</v>
      </c>
      <c r="BN21">
        <v>0</v>
      </c>
      <c r="BO21" t="s">
        <v>110</v>
      </c>
      <c r="BP21" t="s">
        <v>111</v>
      </c>
      <c r="BQ21" t="s">
        <v>93</v>
      </c>
      <c r="BR21">
        <v>5</v>
      </c>
      <c r="BS21">
        <v>5</v>
      </c>
      <c r="BT21">
        <v>23</v>
      </c>
      <c r="BU21" t="s">
        <v>112</v>
      </c>
      <c r="BV21" t="s">
        <v>113</v>
      </c>
    </row>
    <row r="22" spans="1:74" x14ac:dyDescent="0.25">
      <c r="A22">
        <v>280</v>
      </c>
      <c r="B22" t="s">
        <v>7285</v>
      </c>
      <c r="C22" t="s">
        <v>7286</v>
      </c>
      <c r="D22" t="s">
        <v>7286</v>
      </c>
      <c r="F22" t="s">
        <v>7287</v>
      </c>
      <c r="G22">
        <v>1989</v>
      </c>
      <c r="I22" t="s">
        <v>5473</v>
      </c>
      <c r="O22" t="s">
        <v>90</v>
      </c>
      <c r="P22" t="s">
        <v>90</v>
      </c>
      <c r="Q22" t="s">
        <v>90</v>
      </c>
      <c r="R22" t="s">
        <v>92</v>
      </c>
      <c r="S22" t="s">
        <v>182</v>
      </c>
      <c r="T22" t="s">
        <v>93</v>
      </c>
      <c r="U22" t="s">
        <v>93</v>
      </c>
      <c r="V22">
        <v>0</v>
      </c>
      <c r="W22">
        <v>0</v>
      </c>
      <c r="X22">
        <v>0</v>
      </c>
      <c r="Y22">
        <v>0</v>
      </c>
      <c r="Z22">
        <v>120</v>
      </c>
      <c r="AA22">
        <v>20</v>
      </c>
      <c r="AB22">
        <v>20</v>
      </c>
      <c r="AC22" t="s">
        <v>95</v>
      </c>
      <c r="AD22" t="s">
        <v>93</v>
      </c>
      <c r="AE22" t="s">
        <v>93</v>
      </c>
      <c r="AF22">
        <v>0.9</v>
      </c>
      <c r="AG22">
        <v>0.4</v>
      </c>
      <c r="AH22" t="s">
        <v>93</v>
      </c>
      <c r="AI22" t="s">
        <v>93</v>
      </c>
      <c r="AJ22" t="s">
        <v>98</v>
      </c>
      <c r="AK22">
        <v>0</v>
      </c>
      <c r="AL22" t="s">
        <v>99</v>
      </c>
      <c r="AM22" t="s">
        <v>99</v>
      </c>
      <c r="AN22" t="s">
        <v>188</v>
      </c>
      <c r="AO22" t="s">
        <v>7288</v>
      </c>
      <c r="AQ22" t="s">
        <v>93</v>
      </c>
      <c r="AR22" t="s">
        <v>93</v>
      </c>
      <c r="AS22" t="s">
        <v>93</v>
      </c>
      <c r="AT22">
        <v>20</v>
      </c>
      <c r="AU22">
        <v>35</v>
      </c>
      <c r="AV22">
        <v>0.5</v>
      </c>
      <c r="AW22" t="s">
        <v>93</v>
      </c>
      <c r="AX22" t="s">
        <v>105</v>
      </c>
      <c r="AY22">
        <v>0</v>
      </c>
      <c r="AZ22">
        <v>0</v>
      </c>
      <c r="BA22" t="s">
        <v>309</v>
      </c>
      <c r="BB22" t="s">
        <v>7289</v>
      </c>
      <c r="BC22" t="s">
        <v>105</v>
      </c>
      <c r="BD22">
        <v>1</v>
      </c>
      <c r="BE22">
        <v>0</v>
      </c>
      <c r="BF22">
        <v>0</v>
      </c>
      <c r="BG22" t="s">
        <v>111</v>
      </c>
      <c r="BH22" t="s">
        <v>236</v>
      </c>
      <c r="BI22" t="s">
        <v>105</v>
      </c>
      <c r="BJ22" t="s">
        <v>105</v>
      </c>
      <c r="BK22">
        <v>0</v>
      </c>
      <c r="BL22">
        <v>0</v>
      </c>
      <c r="BM22">
        <v>0</v>
      </c>
      <c r="BN22">
        <v>0</v>
      </c>
      <c r="BO22" t="s">
        <v>200</v>
      </c>
      <c r="BP22" t="s">
        <v>111</v>
      </c>
      <c r="BQ22" t="s">
        <v>93</v>
      </c>
      <c r="BR22">
        <v>2</v>
      </c>
      <c r="BS22">
        <v>2</v>
      </c>
      <c r="BT22">
        <v>36</v>
      </c>
      <c r="BU22" t="s">
        <v>7290</v>
      </c>
      <c r="BV22" t="s">
        <v>7291</v>
      </c>
    </row>
    <row r="23" spans="1:74" x14ac:dyDescent="0.25">
      <c r="A23">
        <v>280</v>
      </c>
      <c r="B23" t="s">
        <v>7285</v>
      </c>
      <c r="C23" t="s">
        <v>7286</v>
      </c>
      <c r="D23" t="s">
        <v>7286</v>
      </c>
      <c r="F23" t="s">
        <v>7287</v>
      </c>
      <c r="G23">
        <v>1989</v>
      </c>
      <c r="I23" t="s">
        <v>5473</v>
      </c>
      <c r="O23" t="s">
        <v>90</v>
      </c>
      <c r="P23" t="s">
        <v>90</v>
      </c>
      <c r="Q23" t="s">
        <v>90</v>
      </c>
      <c r="R23" t="s">
        <v>92</v>
      </c>
      <c r="S23" t="s">
        <v>182</v>
      </c>
      <c r="T23" t="s">
        <v>93</v>
      </c>
      <c r="U23" t="s">
        <v>93</v>
      </c>
      <c r="V23">
        <v>0</v>
      </c>
      <c r="W23">
        <v>0</v>
      </c>
      <c r="X23">
        <v>0</v>
      </c>
      <c r="Y23">
        <v>0</v>
      </c>
      <c r="Z23">
        <v>120</v>
      </c>
      <c r="AA23">
        <v>20</v>
      </c>
      <c r="AB23">
        <v>20</v>
      </c>
      <c r="AC23" t="s">
        <v>95</v>
      </c>
      <c r="AD23" t="s">
        <v>93</v>
      </c>
      <c r="AE23" t="s">
        <v>93</v>
      </c>
      <c r="AF23">
        <v>0.7</v>
      </c>
      <c r="AG23">
        <v>0.4</v>
      </c>
      <c r="AH23" t="s">
        <v>93</v>
      </c>
      <c r="AI23" t="s">
        <v>93</v>
      </c>
      <c r="AJ23" t="s">
        <v>98</v>
      </c>
      <c r="AK23">
        <v>0</v>
      </c>
      <c r="AL23" t="s">
        <v>99</v>
      </c>
      <c r="AM23" t="s">
        <v>99</v>
      </c>
      <c r="AN23" t="s">
        <v>3337</v>
      </c>
      <c r="AO23" t="s">
        <v>7307</v>
      </c>
      <c r="AQ23" t="s">
        <v>93</v>
      </c>
      <c r="AR23" t="s">
        <v>93</v>
      </c>
      <c r="AS23" t="s">
        <v>93</v>
      </c>
      <c r="AT23">
        <v>20</v>
      </c>
      <c r="AU23">
        <v>35</v>
      </c>
      <c r="AV23">
        <v>0.5</v>
      </c>
      <c r="AW23" t="s">
        <v>93</v>
      </c>
      <c r="AX23" t="s">
        <v>105</v>
      </c>
      <c r="AY23">
        <v>0</v>
      </c>
      <c r="AZ23">
        <v>0</v>
      </c>
      <c r="BA23" t="s">
        <v>309</v>
      </c>
      <c r="BB23" t="s">
        <v>7308</v>
      </c>
      <c r="BC23" t="s">
        <v>105</v>
      </c>
      <c r="BD23">
        <v>1</v>
      </c>
      <c r="BE23">
        <v>0</v>
      </c>
      <c r="BF23">
        <v>0</v>
      </c>
      <c r="BG23" t="s">
        <v>111</v>
      </c>
      <c r="BH23" t="s">
        <v>236</v>
      </c>
      <c r="BI23" t="s">
        <v>105</v>
      </c>
      <c r="BJ23" t="s">
        <v>105</v>
      </c>
      <c r="BK23">
        <v>0</v>
      </c>
      <c r="BL23">
        <v>0</v>
      </c>
      <c r="BM23">
        <v>0</v>
      </c>
      <c r="BN23">
        <v>0</v>
      </c>
      <c r="BO23" t="s">
        <v>200</v>
      </c>
      <c r="BP23" t="s">
        <v>111</v>
      </c>
      <c r="BQ23" t="s">
        <v>93</v>
      </c>
      <c r="BR23">
        <v>2</v>
      </c>
      <c r="BS23">
        <v>2</v>
      </c>
      <c r="BT23">
        <v>36</v>
      </c>
      <c r="BU23" t="s">
        <v>7290</v>
      </c>
      <c r="BV23" t="s">
        <v>7291</v>
      </c>
    </row>
    <row r="24" spans="1:74" x14ac:dyDescent="0.25">
      <c r="A24">
        <v>280</v>
      </c>
      <c r="B24" t="s">
        <v>7285</v>
      </c>
      <c r="C24" t="s">
        <v>7286</v>
      </c>
      <c r="D24" t="s">
        <v>7286</v>
      </c>
      <c r="F24" t="s">
        <v>7287</v>
      </c>
      <c r="G24">
        <v>1989</v>
      </c>
      <c r="I24" t="s">
        <v>5473</v>
      </c>
      <c r="O24" t="s">
        <v>90</v>
      </c>
      <c r="P24" t="s">
        <v>90</v>
      </c>
      <c r="Q24" t="s">
        <v>90</v>
      </c>
      <c r="R24" t="s">
        <v>92</v>
      </c>
      <c r="S24" t="s">
        <v>182</v>
      </c>
      <c r="T24" t="s">
        <v>93</v>
      </c>
      <c r="U24" t="s">
        <v>93</v>
      </c>
      <c r="V24">
        <v>0</v>
      </c>
      <c r="W24">
        <v>0</v>
      </c>
      <c r="X24">
        <v>0</v>
      </c>
      <c r="Y24">
        <v>0</v>
      </c>
      <c r="Z24">
        <v>120</v>
      </c>
      <c r="AA24">
        <v>20</v>
      </c>
      <c r="AB24">
        <v>20</v>
      </c>
      <c r="AC24" t="s">
        <v>95</v>
      </c>
      <c r="AD24" t="s">
        <v>93</v>
      </c>
      <c r="AE24" t="s">
        <v>93</v>
      </c>
      <c r="AF24">
        <v>0.49</v>
      </c>
      <c r="AG24">
        <v>0.4</v>
      </c>
      <c r="AH24" t="s">
        <v>93</v>
      </c>
      <c r="AI24" t="s">
        <v>93</v>
      </c>
      <c r="AJ24" t="s">
        <v>98</v>
      </c>
      <c r="AK24">
        <v>0</v>
      </c>
      <c r="AL24" t="s">
        <v>99</v>
      </c>
      <c r="AM24" t="s">
        <v>99</v>
      </c>
      <c r="AN24" t="s">
        <v>3337</v>
      </c>
      <c r="AO24" t="s">
        <v>7309</v>
      </c>
      <c r="AQ24" t="s">
        <v>93</v>
      </c>
      <c r="AR24" t="s">
        <v>93</v>
      </c>
      <c r="AS24" t="s">
        <v>93</v>
      </c>
      <c r="AT24">
        <v>20</v>
      </c>
      <c r="AU24">
        <v>35</v>
      </c>
      <c r="AV24">
        <v>0.5</v>
      </c>
      <c r="AW24" t="s">
        <v>93</v>
      </c>
      <c r="AX24" t="s">
        <v>105</v>
      </c>
      <c r="AY24">
        <v>0</v>
      </c>
      <c r="AZ24">
        <v>0</v>
      </c>
      <c r="BA24" t="s">
        <v>309</v>
      </c>
      <c r="BB24" t="s">
        <v>7310</v>
      </c>
      <c r="BC24" t="s">
        <v>105</v>
      </c>
      <c r="BD24">
        <v>1</v>
      </c>
      <c r="BE24">
        <v>0</v>
      </c>
      <c r="BF24">
        <v>0</v>
      </c>
      <c r="BG24" t="s">
        <v>111</v>
      </c>
      <c r="BH24" t="s">
        <v>236</v>
      </c>
      <c r="BI24" t="s">
        <v>105</v>
      </c>
      <c r="BJ24" t="s">
        <v>105</v>
      </c>
      <c r="BK24">
        <v>0</v>
      </c>
      <c r="BL24">
        <v>0</v>
      </c>
      <c r="BM24">
        <v>0</v>
      </c>
      <c r="BN24">
        <v>0</v>
      </c>
      <c r="BO24" t="s">
        <v>200</v>
      </c>
      <c r="BP24" t="s">
        <v>111</v>
      </c>
      <c r="BQ24" t="s">
        <v>93</v>
      </c>
      <c r="BR24">
        <v>8</v>
      </c>
      <c r="BS24">
        <v>2</v>
      </c>
      <c r="BT24">
        <v>36</v>
      </c>
      <c r="BU24" t="s">
        <v>7290</v>
      </c>
      <c r="BV24" t="s">
        <v>7291</v>
      </c>
    </row>
    <row r="25" spans="1:74" x14ac:dyDescent="0.25">
      <c r="A25">
        <v>280</v>
      </c>
      <c r="B25" t="s">
        <v>7285</v>
      </c>
      <c r="C25" t="s">
        <v>7304</v>
      </c>
      <c r="D25" t="s">
        <v>7304</v>
      </c>
      <c r="F25" t="s">
        <v>7287</v>
      </c>
      <c r="G25">
        <v>1989</v>
      </c>
      <c r="I25" t="s">
        <v>5473</v>
      </c>
      <c r="O25" t="s">
        <v>90</v>
      </c>
      <c r="P25" t="s">
        <v>90</v>
      </c>
      <c r="Q25" t="s">
        <v>90</v>
      </c>
      <c r="R25" t="s">
        <v>92</v>
      </c>
      <c r="S25" t="s">
        <v>182</v>
      </c>
      <c r="T25" t="s">
        <v>93</v>
      </c>
      <c r="U25" t="s">
        <v>93</v>
      </c>
      <c r="V25">
        <v>0</v>
      </c>
      <c r="W25">
        <v>0</v>
      </c>
      <c r="X25">
        <v>0</v>
      </c>
      <c r="Y25">
        <v>0</v>
      </c>
      <c r="Z25">
        <v>120</v>
      </c>
      <c r="AA25">
        <v>20</v>
      </c>
      <c r="AB25">
        <v>20</v>
      </c>
      <c r="AC25" t="s">
        <v>95</v>
      </c>
      <c r="AD25" t="s">
        <v>93</v>
      </c>
      <c r="AE25" t="s">
        <v>93</v>
      </c>
      <c r="AF25">
        <v>0.68</v>
      </c>
      <c r="AG25">
        <v>0.37</v>
      </c>
      <c r="AH25" t="s">
        <v>93</v>
      </c>
      <c r="AI25" t="s">
        <v>93</v>
      </c>
      <c r="AJ25" t="s">
        <v>98</v>
      </c>
      <c r="AK25">
        <v>0</v>
      </c>
      <c r="AL25" t="s">
        <v>99</v>
      </c>
      <c r="AM25" t="s">
        <v>99</v>
      </c>
      <c r="AN25" t="s">
        <v>188</v>
      </c>
      <c r="AO25" t="s">
        <v>7305</v>
      </c>
      <c r="AQ25" t="s">
        <v>93</v>
      </c>
      <c r="AR25" t="s">
        <v>93</v>
      </c>
      <c r="AS25" t="s">
        <v>93</v>
      </c>
      <c r="AT25">
        <v>60</v>
      </c>
      <c r="AU25">
        <v>75</v>
      </c>
      <c r="AV25">
        <v>0.5</v>
      </c>
      <c r="AW25" t="s">
        <v>93</v>
      </c>
      <c r="AX25" t="s">
        <v>105</v>
      </c>
      <c r="AY25">
        <v>0</v>
      </c>
      <c r="AZ25">
        <v>0</v>
      </c>
      <c r="BA25" t="s">
        <v>309</v>
      </c>
      <c r="BB25" t="s">
        <v>7306</v>
      </c>
      <c r="BC25" t="s">
        <v>105</v>
      </c>
      <c r="BD25">
        <v>1</v>
      </c>
      <c r="BE25">
        <v>0</v>
      </c>
      <c r="BF25">
        <v>0</v>
      </c>
      <c r="BG25" t="s">
        <v>111</v>
      </c>
      <c r="BH25" t="s">
        <v>236</v>
      </c>
      <c r="BI25" t="s">
        <v>105</v>
      </c>
      <c r="BJ25" t="s">
        <v>105</v>
      </c>
      <c r="BK25">
        <v>0</v>
      </c>
      <c r="BL25">
        <v>0</v>
      </c>
      <c r="BM25">
        <v>0</v>
      </c>
      <c r="BN25">
        <v>0</v>
      </c>
      <c r="BO25" t="s">
        <v>200</v>
      </c>
      <c r="BP25" t="s">
        <v>111</v>
      </c>
      <c r="BQ25" t="s">
        <v>93</v>
      </c>
      <c r="BR25">
        <v>2</v>
      </c>
      <c r="BS25">
        <v>2</v>
      </c>
      <c r="BT25">
        <v>36</v>
      </c>
      <c r="BU25" t="s">
        <v>7290</v>
      </c>
      <c r="BV25" t="s">
        <v>7291</v>
      </c>
    </row>
    <row r="26" spans="1:74" x14ac:dyDescent="0.25">
      <c r="A26">
        <v>280</v>
      </c>
      <c r="B26" t="s">
        <v>7285</v>
      </c>
      <c r="C26" t="s">
        <v>7304</v>
      </c>
      <c r="D26" t="s">
        <v>7304</v>
      </c>
      <c r="F26" t="s">
        <v>7287</v>
      </c>
      <c r="G26">
        <v>1989</v>
      </c>
      <c r="I26" t="s">
        <v>5473</v>
      </c>
      <c r="O26" t="s">
        <v>90</v>
      </c>
      <c r="P26" t="s">
        <v>90</v>
      </c>
      <c r="Q26" t="s">
        <v>90</v>
      </c>
      <c r="R26" t="s">
        <v>92</v>
      </c>
      <c r="S26" t="s">
        <v>182</v>
      </c>
      <c r="T26" t="s">
        <v>93</v>
      </c>
      <c r="U26" t="s">
        <v>93</v>
      </c>
      <c r="V26">
        <v>0</v>
      </c>
      <c r="W26">
        <v>0</v>
      </c>
      <c r="X26">
        <v>0</v>
      </c>
      <c r="Y26">
        <v>0</v>
      </c>
      <c r="Z26">
        <v>120</v>
      </c>
      <c r="AA26">
        <v>20</v>
      </c>
      <c r="AB26">
        <v>20</v>
      </c>
      <c r="AC26" t="s">
        <v>95</v>
      </c>
      <c r="AD26" t="s">
        <v>93</v>
      </c>
      <c r="AE26" t="s">
        <v>93</v>
      </c>
      <c r="AF26">
        <v>0.48</v>
      </c>
      <c r="AG26">
        <v>0.37</v>
      </c>
      <c r="AH26" t="s">
        <v>93</v>
      </c>
      <c r="AI26" t="s">
        <v>93</v>
      </c>
      <c r="AJ26" t="s">
        <v>98</v>
      </c>
      <c r="AK26">
        <v>0</v>
      </c>
      <c r="AL26" t="s">
        <v>99</v>
      </c>
      <c r="AM26" t="s">
        <v>99</v>
      </c>
      <c r="AN26" t="s">
        <v>3337</v>
      </c>
      <c r="AO26" t="s">
        <v>7327</v>
      </c>
      <c r="AQ26" t="s">
        <v>93</v>
      </c>
      <c r="AR26" t="s">
        <v>93</v>
      </c>
      <c r="AS26" t="s">
        <v>93</v>
      </c>
      <c r="AT26">
        <v>60</v>
      </c>
      <c r="AU26">
        <v>75</v>
      </c>
      <c r="AV26">
        <v>0.5</v>
      </c>
      <c r="AW26" t="s">
        <v>93</v>
      </c>
      <c r="AX26" t="s">
        <v>105</v>
      </c>
      <c r="AY26">
        <v>0</v>
      </c>
      <c r="AZ26">
        <v>0</v>
      </c>
      <c r="BA26" t="s">
        <v>309</v>
      </c>
      <c r="BB26" t="s">
        <v>7328</v>
      </c>
      <c r="BC26" t="s">
        <v>105</v>
      </c>
      <c r="BD26">
        <v>1</v>
      </c>
      <c r="BE26">
        <v>0</v>
      </c>
      <c r="BF26">
        <v>0</v>
      </c>
      <c r="BG26" t="s">
        <v>111</v>
      </c>
      <c r="BH26" t="s">
        <v>236</v>
      </c>
      <c r="BI26" t="s">
        <v>105</v>
      </c>
      <c r="BJ26" t="s">
        <v>105</v>
      </c>
      <c r="BK26">
        <v>0</v>
      </c>
      <c r="BL26">
        <v>0</v>
      </c>
      <c r="BM26">
        <v>0</v>
      </c>
      <c r="BN26">
        <v>0</v>
      </c>
      <c r="BO26" t="s">
        <v>200</v>
      </c>
      <c r="BP26" t="s">
        <v>111</v>
      </c>
      <c r="BQ26" t="s">
        <v>93</v>
      </c>
      <c r="BR26">
        <v>2</v>
      </c>
      <c r="BS26">
        <v>2</v>
      </c>
      <c r="BT26">
        <v>36</v>
      </c>
      <c r="BU26" t="s">
        <v>7290</v>
      </c>
      <c r="BV26" t="s">
        <v>7291</v>
      </c>
    </row>
    <row r="27" spans="1:74" x14ac:dyDescent="0.25">
      <c r="A27">
        <v>280</v>
      </c>
      <c r="B27" t="s">
        <v>7285</v>
      </c>
      <c r="C27" t="s">
        <v>7304</v>
      </c>
      <c r="D27" t="s">
        <v>7304</v>
      </c>
      <c r="F27" t="s">
        <v>7287</v>
      </c>
      <c r="G27">
        <v>1989</v>
      </c>
      <c r="I27" t="s">
        <v>5473</v>
      </c>
      <c r="O27" t="s">
        <v>90</v>
      </c>
      <c r="P27" t="s">
        <v>90</v>
      </c>
      <c r="Q27" t="s">
        <v>90</v>
      </c>
      <c r="R27" t="s">
        <v>92</v>
      </c>
      <c r="S27" t="s">
        <v>182</v>
      </c>
      <c r="T27" t="s">
        <v>93</v>
      </c>
      <c r="U27" t="s">
        <v>93</v>
      </c>
      <c r="V27">
        <v>0</v>
      </c>
      <c r="W27">
        <v>0</v>
      </c>
      <c r="X27">
        <v>0</v>
      </c>
      <c r="Y27">
        <v>0</v>
      </c>
      <c r="Z27">
        <v>120</v>
      </c>
      <c r="AA27">
        <v>20</v>
      </c>
      <c r="AB27">
        <v>20</v>
      </c>
      <c r="AC27" t="s">
        <v>95</v>
      </c>
      <c r="AD27" t="s">
        <v>93</v>
      </c>
      <c r="AE27" t="s">
        <v>93</v>
      </c>
      <c r="AF27">
        <v>0.4</v>
      </c>
      <c r="AG27">
        <v>0.37</v>
      </c>
      <c r="AH27" t="s">
        <v>93</v>
      </c>
      <c r="AI27" t="s">
        <v>93</v>
      </c>
      <c r="AJ27" t="s">
        <v>98</v>
      </c>
      <c r="AK27">
        <v>0</v>
      </c>
      <c r="AL27" t="s">
        <v>99</v>
      </c>
      <c r="AM27" t="s">
        <v>99</v>
      </c>
      <c r="AN27" t="s">
        <v>3337</v>
      </c>
      <c r="AO27" t="s">
        <v>7329</v>
      </c>
      <c r="AQ27" t="s">
        <v>93</v>
      </c>
      <c r="AR27" t="s">
        <v>93</v>
      </c>
      <c r="AS27" t="s">
        <v>93</v>
      </c>
      <c r="AT27">
        <v>60</v>
      </c>
      <c r="AU27">
        <v>75</v>
      </c>
      <c r="AV27">
        <v>0.5</v>
      </c>
      <c r="AW27" t="s">
        <v>93</v>
      </c>
      <c r="AX27" t="s">
        <v>105</v>
      </c>
      <c r="AY27">
        <v>0</v>
      </c>
      <c r="AZ27">
        <v>0</v>
      </c>
      <c r="BA27" t="s">
        <v>309</v>
      </c>
      <c r="BB27" t="s">
        <v>7330</v>
      </c>
      <c r="BC27" t="s">
        <v>105</v>
      </c>
      <c r="BD27">
        <v>1</v>
      </c>
      <c r="BE27">
        <v>0</v>
      </c>
      <c r="BF27">
        <v>0</v>
      </c>
      <c r="BG27" t="s">
        <v>111</v>
      </c>
      <c r="BH27" t="s">
        <v>236</v>
      </c>
      <c r="BI27" t="s">
        <v>105</v>
      </c>
      <c r="BJ27" t="s">
        <v>105</v>
      </c>
      <c r="BK27">
        <v>0</v>
      </c>
      <c r="BL27">
        <v>0</v>
      </c>
      <c r="BM27">
        <v>0</v>
      </c>
      <c r="BN27">
        <v>0</v>
      </c>
      <c r="BO27" t="s">
        <v>200</v>
      </c>
      <c r="BP27" t="s">
        <v>111</v>
      </c>
      <c r="BQ27" t="s">
        <v>93</v>
      </c>
      <c r="BR27">
        <v>8</v>
      </c>
      <c r="BS27">
        <v>2</v>
      </c>
      <c r="BT27">
        <v>36</v>
      </c>
      <c r="BU27" t="s">
        <v>7290</v>
      </c>
      <c r="BV27" t="s">
        <v>7291</v>
      </c>
    </row>
    <row r="28" spans="1:74" x14ac:dyDescent="0.25">
      <c r="A28">
        <v>280</v>
      </c>
      <c r="B28" t="s">
        <v>7285</v>
      </c>
      <c r="C28" t="s">
        <v>7295</v>
      </c>
      <c r="D28" t="s">
        <v>7295</v>
      </c>
      <c r="F28" t="s">
        <v>7287</v>
      </c>
      <c r="G28">
        <v>1989</v>
      </c>
      <c r="I28" t="s">
        <v>5473</v>
      </c>
      <c r="O28" t="s">
        <v>90</v>
      </c>
      <c r="P28" t="s">
        <v>90</v>
      </c>
      <c r="Q28" t="s">
        <v>90</v>
      </c>
      <c r="R28" t="s">
        <v>92</v>
      </c>
      <c r="S28" t="s">
        <v>182</v>
      </c>
      <c r="T28" t="s">
        <v>93</v>
      </c>
      <c r="U28" t="s">
        <v>93</v>
      </c>
      <c r="V28">
        <v>0</v>
      </c>
      <c r="W28">
        <v>0</v>
      </c>
      <c r="X28">
        <v>0</v>
      </c>
      <c r="Y28">
        <v>0</v>
      </c>
      <c r="Z28">
        <v>120</v>
      </c>
      <c r="AA28">
        <v>20</v>
      </c>
      <c r="AB28">
        <v>20</v>
      </c>
      <c r="AC28" t="s">
        <v>95</v>
      </c>
      <c r="AD28" t="s">
        <v>93</v>
      </c>
      <c r="AE28" t="s">
        <v>93</v>
      </c>
      <c r="AF28">
        <v>0.7</v>
      </c>
      <c r="AG28">
        <v>0.32</v>
      </c>
      <c r="AH28" t="s">
        <v>93</v>
      </c>
      <c r="AI28" t="s">
        <v>93</v>
      </c>
      <c r="AJ28" t="s">
        <v>98</v>
      </c>
      <c r="AK28">
        <v>0</v>
      </c>
      <c r="AL28" t="s">
        <v>99</v>
      </c>
      <c r="AM28" t="s">
        <v>99</v>
      </c>
      <c r="AN28" t="s">
        <v>188</v>
      </c>
      <c r="AO28" t="s">
        <v>7296</v>
      </c>
      <c r="AQ28" t="s">
        <v>93</v>
      </c>
      <c r="AR28" t="s">
        <v>93</v>
      </c>
      <c r="AS28" t="s">
        <v>93</v>
      </c>
      <c r="AT28">
        <v>40</v>
      </c>
      <c r="AU28">
        <v>55</v>
      </c>
      <c r="AV28">
        <v>0.5</v>
      </c>
      <c r="AW28" t="s">
        <v>93</v>
      </c>
      <c r="AX28" t="s">
        <v>105</v>
      </c>
      <c r="AY28">
        <v>0</v>
      </c>
      <c r="AZ28">
        <v>0</v>
      </c>
      <c r="BA28" t="s">
        <v>309</v>
      </c>
      <c r="BB28" t="s">
        <v>7297</v>
      </c>
      <c r="BC28" t="s">
        <v>105</v>
      </c>
      <c r="BD28">
        <v>1</v>
      </c>
      <c r="BE28">
        <v>0</v>
      </c>
      <c r="BF28">
        <v>0</v>
      </c>
      <c r="BG28" t="s">
        <v>111</v>
      </c>
      <c r="BH28" t="s">
        <v>236</v>
      </c>
      <c r="BI28" t="s">
        <v>105</v>
      </c>
      <c r="BJ28" t="s">
        <v>105</v>
      </c>
      <c r="BK28">
        <v>0</v>
      </c>
      <c r="BL28">
        <v>0</v>
      </c>
      <c r="BM28">
        <v>0</v>
      </c>
      <c r="BN28">
        <v>0</v>
      </c>
      <c r="BO28" t="s">
        <v>200</v>
      </c>
      <c r="BP28" t="s">
        <v>111</v>
      </c>
      <c r="BQ28" t="s">
        <v>93</v>
      </c>
      <c r="BR28">
        <v>2</v>
      </c>
      <c r="BS28">
        <v>2</v>
      </c>
      <c r="BT28">
        <v>36</v>
      </c>
      <c r="BU28" t="s">
        <v>7290</v>
      </c>
      <c r="BV28" t="s">
        <v>7291</v>
      </c>
    </row>
    <row r="29" spans="1:74" x14ac:dyDescent="0.25">
      <c r="A29">
        <v>280</v>
      </c>
      <c r="B29" t="s">
        <v>7285</v>
      </c>
      <c r="C29" t="s">
        <v>7295</v>
      </c>
      <c r="D29" t="s">
        <v>7295</v>
      </c>
      <c r="F29" t="s">
        <v>7287</v>
      </c>
      <c r="G29">
        <v>1989</v>
      </c>
      <c r="I29" t="s">
        <v>5473</v>
      </c>
      <c r="O29" t="s">
        <v>90</v>
      </c>
      <c r="P29" t="s">
        <v>90</v>
      </c>
      <c r="Q29" t="s">
        <v>90</v>
      </c>
      <c r="R29" t="s">
        <v>92</v>
      </c>
      <c r="S29" t="s">
        <v>182</v>
      </c>
      <c r="T29" t="s">
        <v>93</v>
      </c>
      <c r="U29" t="s">
        <v>93</v>
      </c>
      <c r="V29">
        <v>0</v>
      </c>
      <c r="W29">
        <v>0</v>
      </c>
      <c r="X29">
        <v>0</v>
      </c>
      <c r="Y29">
        <v>0</v>
      </c>
      <c r="Z29">
        <v>120</v>
      </c>
      <c r="AA29">
        <v>20</v>
      </c>
      <c r="AB29">
        <v>20</v>
      </c>
      <c r="AC29" t="s">
        <v>95</v>
      </c>
      <c r="AD29" t="s">
        <v>93</v>
      </c>
      <c r="AE29" t="s">
        <v>93</v>
      </c>
      <c r="AF29">
        <v>0.6</v>
      </c>
      <c r="AG29">
        <v>0.32</v>
      </c>
      <c r="AH29" t="s">
        <v>93</v>
      </c>
      <c r="AI29" t="s">
        <v>93</v>
      </c>
      <c r="AJ29" t="s">
        <v>98</v>
      </c>
      <c r="AK29">
        <v>0</v>
      </c>
      <c r="AL29" t="s">
        <v>99</v>
      </c>
      <c r="AM29" t="s">
        <v>99</v>
      </c>
      <c r="AN29" t="s">
        <v>3337</v>
      </c>
      <c r="AO29" t="s">
        <v>7315</v>
      </c>
      <c r="AQ29" t="s">
        <v>93</v>
      </c>
      <c r="AR29" t="s">
        <v>93</v>
      </c>
      <c r="AS29" t="s">
        <v>93</v>
      </c>
      <c r="AT29">
        <v>40</v>
      </c>
      <c r="AU29">
        <v>55</v>
      </c>
      <c r="AV29">
        <v>0.5</v>
      </c>
      <c r="AW29" t="s">
        <v>93</v>
      </c>
      <c r="AX29" t="s">
        <v>105</v>
      </c>
      <c r="AY29">
        <v>0</v>
      </c>
      <c r="AZ29">
        <v>0</v>
      </c>
      <c r="BA29" t="s">
        <v>309</v>
      </c>
      <c r="BB29" t="s">
        <v>7316</v>
      </c>
      <c r="BC29" t="s">
        <v>105</v>
      </c>
      <c r="BD29">
        <v>1</v>
      </c>
      <c r="BE29">
        <v>0</v>
      </c>
      <c r="BF29">
        <v>0</v>
      </c>
      <c r="BG29" t="s">
        <v>111</v>
      </c>
      <c r="BH29" t="s">
        <v>236</v>
      </c>
      <c r="BI29" t="s">
        <v>105</v>
      </c>
      <c r="BJ29" t="s">
        <v>105</v>
      </c>
      <c r="BK29">
        <v>0</v>
      </c>
      <c r="BL29">
        <v>0</v>
      </c>
      <c r="BM29">
        <v>0</v>
      </c>
      <c r="BN29">
        <v>0</v>
      </c>
      <c r="BO29" t="s">
        <v>200</v>
      </c>
      <c r="BP29" t="s">
        <v>111</v>
      </c>
      <c r="BQ29" t="s">
        <v>93</v>
      </c>
      <c r="BR29">
        <v>2</v>
      </c>
      <c r="BS29">
        <v>2</v>
      </c>
      <c r="BT29">
        <v>36</v>
      </c>
      <c r="BU29" t="s">
        <v>7290</v>
      </c>
      <c r="BV29" t="s">
        <v>7291</v>
      </c>
    </row>
    <row r="30" spans="1:74" x14ac:dyDescent="0.25">
      <c r="A30">
        <v>280</v>
      </c>
      <c r="B30" t="s">
        <v>7285</v>
      </c>
      <c r="C30" t="s">
        <v>7295</v>
      </c>
      <c r="D30" t="s">
        <v>7295</v>
      </c>
      <c r="F30" t="s">
        <v>7287</v>
      </c>
      <c r="G30">
        <v>1989</v>
      </c>
      <c r="I30" t="s">
        <v>5473</v>
      </c>
      <c r="O30" t="s">
        <v>90</v>
      </c>
      <c r="P30" t="s">
        <v>90</v>
      </c>
      <c r="Q30" t="s">
        <v>90</v>
      </c>
      <c r="R30" t="s">
        <v>92</v>
      </c>
      <c r="S30" t="s">
        <v>182</v>
      </c>
      <c r="T30" t="s">
        <v>93</v>
      </c>
      <c r="U30" t="s">
        <v>93</v>
      </c>
      <c r="V30">
        <v>0</v>
      </c>
      <c r="W30">
        <v>0</v>
      </c>
      <c r="X30">
        <v>0</v>
      </c>
      <c r="Y30">
        <v>0</v>
      </c>
      <c r="Z30">
        <v>120</v>
      </c>
      <c r="AA30">
        <v>20</v>
      </c>
      <c r="AB30">
        <v>20</v>
      </c>
      <c r="AC30" t="s">
        <v>95</v>
      </c>
      <c r="AD30" t="s">
        <v>93</v>
      </c>
      <c r="AE30" t="s">
        <v>93</v>
      </c>
      <c r="AF30">
        <v>0.47</v>
      </c>
      <c r="AG30">
        <v>0.32</v>
      </c>
      <c r="AH30" t="s">
        <v>93</v>
      </c>
      <c r="AI30" t="s">
        <v>93</v>
      </c>
      <c r="AJ30" t="s">
        <v>98</v>
      </c>
      <c r="AK30">
        <v>0</v>
      </c>
      <c r="AL30" t="s">
        <v>99</v>
      </c>
      <c r="AM30" t="s">
        <v>99</v>
      </c>
      <c r="AN30" t="s">
        <v>3337</v>
      </c>
      <c r="AO30" t="s">
        <v>7317</v>
      </c>
      <c r="AQ30" t="s">
        <v>93</v>
      </c>
      <c r="AR30" t="s">
        <v>93</v>
      </c>
      <c r="AS30" t="s">
        <v>93</v>
      </c>
      <c r="AT30">
        <v>40</v>
      </c>
      <c r="AU30">
        <v>55</v>
      </c>
      <c r="AV30">
        <v>0.5</v>
      </c>
      <c r="AW30" t="s">
        <v>93</v>
      </c>
      <c r="AX30" t="s">
        <v>105</v>
      </c>
      <c r="AY30">
        <v>0</v>
      </c>
      <c r="AZ30">
        <v>0</v>
      </c>
      <c r="BA30" t="s">
        <v>309</v>
      </c>
      <c r="BB30" t="s">
        <v>7318</v>
      </c>
      <c r="BC30" t="s">
        <v>105</v>
      </c>
      <c r="BD30">
        <v>1</v>
      </c>
      <c r="BE30">
        <v>0</v>
      </c>
      <c r="BF30">
        <v>0</v>
      </c>
      <c r="BG30" t="s">
        <v>111</v>
      </c>
      <c r="BH30" t="s">
        <v>236</v>
      </c>
      <c r="BI30" t="s">
        <v>105</v>
      </c>
      <c r="BJ30" t="s">
        <v>105</v>
      </c>
      <c r="BK30">
        <v>0</v>
      </c>
      <c r="BL30">
        <v>0</v>
      </c>
      <c r="BM30">
        <v>0</v>
      </c>
      <c r="BN30">
        <v>0</v>
      </c>
      <c r="BO30" t="s">
        <v>200</v>
      </c>
      <c r="BP30" t="s">
        <v>111</v>
      </c>
      <c r="BQ30" t="s">
        <v>93</v>
      </c>
      <c r="BR30">
        <v>8</v>
      </c>
      <c r="BS30">
        <v>2</v>
      </c>
      <c r="BT30">
        <v>36</v>
      </c>
      <c r="BU30" t="s">
        <v>7290</v>
      </c>
      <c r="BV30" t="s">
        <v>7291</v>
      </c>
    </row>
    <row r="31" spans="1:74" x14ac:dyDescent="0.25">
      <c r="A31">
        <v>280</v>
      </c>
      <c r="B31" t="s">
        <v>7285</v>
      </c>
      <c r="C31" t="s">
        <v>7301</v>
      </c>
      <c r="D31" t="s">
        <v>7301</v>
      </c>
      <c r="F31" t="s">
        <v>7287</v>
      </c>
      <c r="G31">
        <v>1989</v>
      </c>
      <c r="I31" t="s">
        <v>5473</v>
      </c>
      <c r="O31" t="s">
        <v>90</v>
      </c>
      <c r="P31" t="s">
        <v>90</v>
      </c>
      <c r="Q31" t="s">
        <v>90</v>
      </c>
      <c r="R31" t="s">
        <v>92</v>
      </c>
      <c r="S31" t="s">
        <v>182</v>
      </c>
      <c r="T31" t="s">
        <v>93</v>
      </c>
      <c r="U31" t="s">
        <v>93</v>
      </c>
      <c r="V31">
        <v>0</v>
      </c>
      <c r="W31">
        <v>0</v>
      </c>
      <c r="X31">
        <v>0</v>
      </c>
      <c r="Y31">
        <v>0</v>
      </c>
      <c r="Z31">
        <v>120</v>
      </c>
      <c r="AA31">
        <v>20</v>
      </c>
      <c r="AB31">
        <v>20</v>
      </c>
      <c r="AC31" t="s">
        <v>95</v>
      </c>
      <c r="AD31" t="s">
        <v>93</v>
      </c>
      <c r="AE31" t="s">
        <v>93</v>
      </c>
      <c r="AF31">
        <v>0.53</v>
      </c>
      <c r="AG31">
        <v>0.3</v>
      </c>
      <c r="AH31" t="s">
        <v>93</v>
      </c>
      <c r="AI31" t="s">
        <v>93</v>
      </c>
      <c r="AJ31" t="s">
        <v>98</v>
      </c>
      <c r="AK31">
        <v>0</v>
      </c>
      <c r="AL31" t="s">
        <v>99</v>
      </c>
      <c r="AM31" t="s">
        <v>99</v>
      </c>
      <c r="AN31" t="s">
        <v>188</v>
      </c>
      <c r="AO31" t="s">
        <v>7302</v>
      </c>
      <c r="AQ31" t="s">
        <v>93</v>
      </c>
      <c r="AR31" t="s">
        <v>93</v>
      </c>
      <c r="AS31" t="s">
        <v>93</v>
      </c>
      <c r="AT31">
        <v>60</v>
      </c>
      <c r="AU31">
        <v>75</v>
      </c>
      <c r="AV31">
        <v>0.5</v>
      </c>
      <c r="AW31" t="s">
        <v>93</v>
      </c>
      <c r="AX31" t="s">
        <v>105</v>
      </c>
      <c r="AY31">
        <v>0</v>
      </c>
      <c r="AZ31">
        <v>0</v>
      </c>
      <c r="BA31" t="s">
        <v>309</v>
      </c>
      <c r="BB31" t="s">
        <v>7303</v>
      </c>
      <c r="BC31" t="s">
        <v>105</v>
      </c>
      <c r="BD31">
        <v>1</v>
      </c>
      <c r="BE31">
        <v>0</v>
      </c>
      <c r="BF31">
        <v>0</v>
      </c>
      <c r="BG31" t="s">
        <v>111</v>
      </c>
      <c r="BH31" t="s">
        <v>236</v>
      </c>
      <c r="BI31" t="s">
        <v>105</v>
      </c>
      <c r="BJ31" t="s">
        <v>105</v>
      </c>
      <c r="BK31">
        <v>0</v>
      </c>
      <c r="BL31">
        <v>0</v>
      </c>
      <c r="BM31">
        <v>0</v>
      </c>
      <c r="BN31">
        <v>0</v>
      </c>
      <c r="BO31" t="s">
        <v>200</v>
      </c>
      <c r="BP31" t="s">
        <v>111</v>
      </c>
      <c r="BQ31" t="s">
        <v>93</v>
      </c>
      <c r="BR31">
        <v>2</v>
      </c>
      <c r="BS31">
        <v>2</v>
      </c>
      <c r="BT31">
        <v>36</v>
      </c>
      <c r="BU31" t="s">
        <v>7290</v>
      </c>
      <c r="BV31" t="s">
        <v>7291</v>
      </c>
    </row>
    <row r="32" spans="1:74" x14ac:dyDescent="0.25">
      <c r="A32">
        <v>280</v>
      </c>
      <c r="B32" t="s">
        <v>7285</v>
      </c>
      <c r="C32" t="s">
        <v>7301</v>
      </c>
      <c r="D32" t="s">
        <v>7301</v>
      </c>
      <c r="F32" t="s">
        <v>7287</v>
      </c>
      <c r="G32">
        <v>1989</v>
      </c>
      <c r="I32" t="s">
        <v>5473</v>
      </c>
      <c r="O32" t="s">
        <v>90</v>
      </c>
      <c r="P32" t="s">
        <v>90</v>
      </c>
      <c r="Q32" t="s">
        <v>90</v>
      </c>
      <c r="R32" t="s">
        <v>92</v>
      </c>
      <c r="S32" t="s">
        <v>182</v>
      </c>
      <c r="T32" t="s">
        <v>93</v>
      </c>
      <c r="U32" t="s">
        <v>93</v>
      </c>
      <c r="V32">
        <v>0</v>
      </c>
      <c r="W32">
        <v>0</v>
      </c>
      <c r="X32">
        <v>0</v>
      </c>
      <c r="Y32">
        <v>0</v>
      </c>
      <c r="Z32">
        <v>120</v>
      </c>
      <c r="AA32">
        <v>20</v>
      </c>
      <c r="AB32">
        <v>20</v>
      </c>
      <c r="AC32" t="s">
        <v>95</v>
      </c>
      <c r="AD32" t="s">
        <v>93</v>
      </c>
      <c r="AE32" t="s">
        <v>93</v>
      </c>
      <c r="AF32">
        <v>0.63</v>
      </c>
      <c r="AG32">
        <v>0.3</v>
      </c>
      <c r="AH32" t="s">
        <v>93</v>
      </c>
      <c r="AI32" t="s">
        <v>93</v>
      </c>
      <c r="AJ32" t="s">
        <v>98</v>
      </c>
      <c r="AK32">
        <v>0</v>
      </c>
      <c r="AL32" t="s">
        <v>99</v>
      </c>
      <c r="AM32" t="s">
        <v>99</v>
      </c>
      <c r="AN32" t="s">
        <v>3337</v>
      </c>
      <c r="AO32" t="s">
        <v>7323</v>
      </c>
      <c r="AQ32" t="s">
        <v>93</v>
      </c>
      <c r="AR32" t="s">
        <v>93</v>
      </c>
      <c r="AS32" t="s">
        <v>93</v>
      </c>
      <c r="AT32">
        <v>60</v>
      </c>
      <c r="AU32">
        <v>75</v>
      </c>
      <c r="AV32">
        <v>0.5</v>
      </c>
      <c r="AW32" t="s">
        <v>93</v>
      </c>
      <c r="AX32" t="s">
        <v>105</v>
      </c>
      <c r="AY32">
        <v>0</v>
      </c>
      <c r="AZ32">
        <v>0</v>
      </c>
      <c r="BA32" t="s">
        <v>309</v>
      </c>
      <c r="BB32" t="s">
        <v>7324</v>
      </c>
      <c r="BC32" t="s">
        <v>105</v>
      </c>
      <c r="BD32">
        <v>1</v>
      </c>
      <c r="BE32">
        <v>0</v>
      </c>
      <c r="BF32">
        <v>0</v>
      </c>
      <c r="BG32" t="s">
        <v>111</v>
      </c>
      <c r="BH32" t="s">
        <v>236</v>
      </c>
      <c r="BI32" t="s">
        <v>105</v>
      </c>
      <c r="BJ32" t="s">
        <v>105</v>
      </c>
      <c r="BK32">
        <v>0</v>
      </c>
      <c r="BL32">
        <v>0</v>
      </c>
      <c r="BM32">
        <v>0</v>
      </c>
      <c r="BN32">
        <v>0</v>
      </c>
      <c r="BO32" t="s">
        <v>200</v>
      </c>
      <c r="BP32" t="s">
        <v>111</v>
      </c>
      <c r="BQ32" t="s">
        <v>93</v>
      </c>
      <c r="BR32">
        <v>2</v>
      </c>
      <c r="BS32">
        <v>2</v>
      </c>
      <c r="BT32">
        <v>36</v>
      </c>
      <c r="BU32" t="s">
        <v>7290</v>
      </c>
      <c r="BV32" t="s">
        <v>7291</v>
      </c>
    </row>
    <row r="33" spans="1:74" x14ac:dyDescent="0.25">
      <c r="A33">
        <v>280</v>
      </c>
      <c r="B33" t="s">
        <v>7285</v>
      </c>
      <c r="C33" t="s">
        <v>7301</v>
      </c>
      <c r="D33" t="s">
        <v>7301</v>
      </c>
      <c r="F33" t="s">
        <v>7287</v>
      </c>
      <c r="G33">
        <v>1989</v>
      </c>
      <c r="I33" t="s">
        <v>5473</v>
      </c>
      <c r="O33" t="s">
        <v>90</v>
      </c>
      <c r="P33" t="s">
        <v>90</v>
      </c>
      <c r="Q33" t="s">
        <v>90</v>
      </c>
      <c r="R33" t="s">
        <v>92</v>
      </c>
      <c r="S33" t="s">
        <v>182</v>
      </c>
      <c r="T33" t="s">
        <v>93</v>
      </c>
      <c r="U33" t="s">
        <v>93</v>
      </c>
      <c r="V33">
        <v>0</v>
      </c>
      <c r="W33">
        <v>0</v>
      </c>
      <c r="X33">
        <v>0</v>
      </c>
      <c r="Y33">
        <v>0</v>
      </c>
      <c r="Z33">
        <v>120</v>
      </c>
      <c r="AA33">
        <v>20</v>
      </c>
      <c r="AB33">
        <v>20</v>
      </c>
      <c r="AC33" t="s">
        <v>95</v>
      </c>
      <c r="AD33" t="s">
        <v>93</v>
      </c>
      <c r="AE33" t="s">
        <v>93</v>
      </c>
      <c r="AF33">
        <v>0.37</v>
      </c>
      <c r="AG33">
        <v>0.3</v>
      </c>
      <c r="AH33" t="s">
        <v>93</v>
      </c>
      <c r="AI33" t="s">
        <v>93</v>
      </c>
      <c r="AJ33" t="s">
        <v>98</v>
      </c>
      <c r="AK33">
        <v>0</v>
      </c>
      <c r="AL33" t="s">
        <v>99</v>
      </c>
      <c r="AM33" t="s">
        <v>99</v>
      </c>
      <c r="AN33" t="s">
        <v>3337</v>
      </c>
      <c r="AO33" t="s">
        <v>7325</v>
      </c>
      <c r="AQ33" t="s">
        <v>93</v>
      </c>
      <c r="AR33" t="s">
        <v>93</v>
      </c>
      <c r="AS33" t="s">
        <v>93</v>
      </c>
      <c r="AT33">
        <v>60</v>
      </c>
      <c r="AU33">
        <v>75</v>
      </c>
      <c r="AV33">
        <v>0.5</v>
      </c>
      <c r="AW33" t="s">
        <v>93</v>
      </c>
      <c r="AX33" t="s">
        <v>105</v>
      </c>
      <c r="AY33">
        <v>0</v>
      </c>
      <c r="AZ33">
        <v>0</v>
      </c>
      <c r="BA33" t="s">
        <v>309</v>
      </c>
      <c r="BB33" t="s">
        <v>7326</v>
      </c>
      <c r="BC33" t="s">
        <v>105</v>
      </c>
      <c r="BD33">
        <v>1</v>
      </c>
      <c r="BE33">
        <v>0</v>
      </c>
      <c r="BF33">
        <v>0</v>
      </c>
      <c r="BG33" t="s">
        <v>111</v>
      </c>
      <c r="BH33" t="s">
        <v>236</v>
      </c>
      <c r="BI33" t="s">
        <v>105</v>
      </c>
      <c r="BJ33" t="s">
        <v>105</v>
      </c>
      <c r="BK33">
        <v>0</v>
      </c>
      <c r="BL33">
        <v>0</v>
      </c>
      <c r="BM33">
        <v>0</v>
      </c>
      <c r="BN33">
        <v>0</v>
      </c>
      <c r="BO33" t="s">
        <v>200</v>
      </c>
      <c r="BP33" t="s">
        <v>111</v>
      </c>
      <c r="BQ33" t="s">
        <v>93</v>
      </c>
      <c r="BR33">
        <v>8</v>
      </c>
      <c r="BS33">
        <v>2</v>
      </c>
      <c r="BT33">
        <v>36</v>
      </c>
      <c r="BU33" t="s">
        <v>7290</v>
      </c>
      <c r="BV33" t="s">
        <v>7291</v>
      </c>
    </row>
    <row r="34" spans="1:74" x14ac:dyDescent="0.25">
      <c r="A34">
        <v>280</v>
      </c>
      <c r="B34" t="s">
        <v>7285</v>
      </c>
      <c r="C34" t="s">
        <v>7292</v>
      </c>
      <c r="D34" t="s">
        <v>7292</v>
      </c>
      <c r="F34" t="s">
        <v>7287</v>
      </c>
      <c r="G34">
        <v>1989</v>
      </c>
      <c r="I34" t="s">
        <v>5473</v>
      </c>
      <c r="O34" t="s">
        <v>90</v>
      </c>
      <c r="P34" t="s">
        <v>90</v>
      </c>
      <c r="Q34" t="s">
        <v>90</v>
      </c>
      <c r="R34" t="s">
        <v>92</v>
      </c>
      <c r="S34" t="s">
        <v>182</v>
      </c>
      <c r="T34" t="s">
        <v>93</v>
      </c>
      <c r="U34" t="s">
        <v>93</v>
      </c>
      <c r="V34">
        <v>0</v>
      </c>
      <c r="W34">
        <v>0</v>
      </c>
      <c r="X34">
        <v>0</v>
      </c>
      <c r="Y34">
        <v>0</v>
      </c>
      <c r="Z34">
        <v>120</v>
      </c>
      <c r="AA34">
        <v>20</v>
      </c>
      <c r="AB34">
        <v>20</v>
      </c>
      <c r="AC34" t="s">
        <v>95</v>
      </c>
      <c r="AD34" t="s">
        <v>93</v>
      </c>
      <c r="AE34" t="s">
        <v>93</v>
      </c>
      <c r="AF34">
        <v>0.73</v>
      </c>
      <c r="AG34">
        <v>0.2</v>
      </c>
      <c r="AH34" t="s">
        <v>93</v>
      </c>
      <c r="AI34" t="s">
        <v>93</v>
      </c>
      <c r="AJ34" t="s">
        <v>98</v>
      </c>
      <c r="AK34">
        <v>0</v>
      </c>
      <c r="AL34" t="s">
        <v>99</v>
      </c>
      <c r="AM34" t="s">
        <v>99</v>
      </c>
      <c r="AN34" t="s">
        <v>188</v>
      </c>
      <c r="AO34" t="s">
        <v>7293</v>
      </c>
      <c r="AQ34" t="s">
        <v>93</v>
      </c>
      <c r="AR34" t="s">
        <v>93</v>
      </c>
      <c r="AS34" t="s">
        <v>93</v>
      </c>
      <c r="AT34">
        <v>20</v>
      </c>
      <c r="AU34">
        <v>35</v>
      </c>
      <c r="AV34">
        <v>0.5</v>
      </c>
      <c r="AW34" t="s">
        <v>93</v>
      </c>
      <c r="AX34" t="s">
        <v>105</v>
      </c>
      <c r="AY34">
        <v>0</v>
      </c>
      <c r="AZ34">
        <v>0</v>
      </c>
      <c r="BA34" t="s">
        <v>309</v>
      </c>
      <c r="BB34" t="s">
        <v>7294</v>
      </c>
      <c r="BC34" t="s">
        <v>105</v>
      </c>
      <c r="BD34">
        <v>1</v>
      </c>
      <c r="BE34">
        <v>0</v>
      </c>
      <c r="BF34">
        <v>0</v>
      </c>
      <c r="BG34" t="s">
        <v>111</v>
      </c>
      <c r="BH34" t="s">
        <v>236</v>
      </c>
      <c r="BI34" t="s">
        <v>105</v>
      </c>
      <c r="BJ34" t="s">
        <v>105</v>
      </c>
      <c r="BK34">
        <v>0</v>
      </c>
      <c r="BL34">
        <v>0</v>
      </c>
      <c r="BM34">
        <v>0</v>
      </c>
      <c r="BN34">
        <v>0</v>
      </c>
      <c r="BO34" t="s">
        <v>200</v>
      </c>
      <c r="BP34" t="s">
        <v>111</v>
      </c>
      <c r="BQ34" t="s">
        <v>93</v>
      </c>
      <c r="BR34">
        <v>2</v>
      </c>
      <c r="BS34">
        <v>2</v>
      </c>
      <c r="BT34">
        <v>36</v>
      </c>
      <c r="BU34" t="s">
        <v>7290</v>
      </c>
      <c r="BV34" t="s">
        <v>7291</v>
      </c>
    </row>
    <row r="35" spans="1:74" x14ac:dyDescent="0.25">
      <c r="A35">
        <v>280</v>
      </c>
      <c r="B35" t="s">
        <v>7285</v>
      </c>
      <c r="C35" t="s">
        <v>7292</v>
      </c>
      <c r="D35" t="s">
        <v>7292</v>
      </c>
      <c r="F35" t="s">
        <v>7287</v>
      </c>
      <c r="G35">
        <v>1989</v>
      </c>
      <c r="I35" t="s">
        <v>5473</v>
      </c>
      <c r="O35" t="s">
        <v>90</v>
      </c>
      <c r="P35" t="s">
        <v>90</v>
      </c>
      <c r="Q35" t="s">
        <v>90</v>
      </c>
      <c r="R35" t="s">
        <v>92</v>
      </c>
      <c r="S35" t="s">
        <v>182</v>
      </c>
      <c r="T35" t="s">
        <v>93</v>
      </c>
      <c r="U35" t="s">
        <v>93</v>
      </c>
      <c r="V35">
        <v>0</v>
      </c>
      <c r="W35">
        <v>0</v>
      </c>
      <c r="X35">
        <v>0</v>
      </c>
      <c r="Y35">
        <v>0</v>
      </c>
      <c r="Z35">
        <v>120</v>
      </c>
      <c r="AA35">
        <v>20</v>
      </c>
      <c r="AB35">
        <v>20</v>
      </c>
      <c r="AC35" t="s">
        <v>95</v>
      </c>
      <c r="AD35" t="s">
        <v>93</v>
      </c>
      <c r="AE35" t="s">
        <v>93</v>
      </c>
      <c r="AF35">
        <v>0.54</v>
      </c>
      <c r="AG35">
        <v>0.2</v>
      </c>
      <c r="AH35" t="s">
        <v>93</v>
      </c>
      <c r="AI35" t="s">
        <v>93</v>
      </c>
      <c r="AJ35" t="s">
        <v>98</v>
      </c>
      <c r="AK35">
        <v>0</v>
      </c>
      <c r="AL35" t="s">
        <v>99</v>
      </c>
      <c r="AM35" t="s">
        <v>99</v>
      </c>
      <c r="AN35" t="s">
        <v>3337</v>
      </c>
      <c r="AO35" t="s">
        <v>7311</v>
      </c>
      <c r="AQ35" t="s">
        <v>93</v>
      </c>
      <c r="AR35" t="s">
        <v>93</v>
      </c>
      <c r="AS35" t="s">
        <v>93</v>
      </c>
      <c r="AT35">
        <v>20</v>
      </c>
      <c r="AU35">
        <v>35</v>
      </c>
      <c r="AV35">
        <v>0.5</v>
      </c>
      <c r="AW35" t="s">
        <v>93</v>
      </c>
      <c r="AX35" t="s">
        <v>105</v>
      </c>
      <c r="AY35">
        <v>0</v>
      </c>
      <c r="AZ35">
        <v>0</v>
      </c>
      <c r="BA35" t="s">
        <v>309</v>
      </c>
      <c r="BB35" t="s">
        <v>7312</v>
      </c>
      <c r="BC35" t="s">
        <v>105</v>
      </c>
      <c r="BD35">
        <v>1</v>
      </c>
      <c r="BE35">
        <v>0</v>
      </c>
      <c r="BF35">
        <v>0</v>
      </c>
      <c r="BG35" t="s">
        <v>111</v>
      </c>
      <c r="BH35" t="s">
        <v>236</v>
      </c>
      <c r="BI35" t="s">
        <v>105</v>
      </c>
      <c r="BJ35" t="s">
        <v>105</v>
      </c>
      <c r="BK35">
        <v>0</v>
      </c>
      <c r="BL35">
        <v>0</v>
      </c>
      <c r="BM35">
        <v>0</v>
      </c>
      <c r="BN35">
        <v>0</v>
      </c>
      <c r="BO35" t="s">
        <v>200</v>
      </c>
      <c r="BP35" t="s">
        <v>111</v>
      </c>
      <c r="BQ35" t="s">
        <v>93</v>
      </c>
      <c r="BR35">
        <v>2</v>
      </c>
      <c r="BS35">
        <v>2</v>
      </c>
      <c r="BT35">
        <v>36</v>
      </c>
      <c r="BU35" t="s">
        <v>7290</v>
      </c>
      <c r="BV35" t="s">
        <v>7291</v>
      </c>
    </row>
    <row r="36" spans="1:74" x14ac:dyDescent="0.25">
      <c r="A36">
        <v>280</v>
      </c>
      <c r="B36" t="s">
        <v>7285</v>
      </c>
      <c r="C36" t="s">
        <v>7292</v>
      </c>
      <c r="D36" t="s">
        <v>7292</v>
      </c>
      <c r="F36" t="s">
        <v>7287</v>
      </c>
      <c r="G36">
        <v>1989</v>
      </c>
      <c r="I36" t="s">
        <v>5473</v>
      </c>
      <c r="O36" t="s">
        <v>90</v>
      </c>
      <c r="P36" t="s">
        <v>90</v>
      </c>
      <c r="Q36" t="s">
        <v>90</v>
      </c>
      <c r="R36" t="s">
        <v>92</v>
      </c>
      <c r="S36" t="s">
        <v>182</v>
      </c>
      <c r="T36" t="s">
        <v>93</v>
      </c>
      <c r="U36" t="s">
        <v>93</v>
      </c>
      <c r="V36">
        <v>0</v>
      </c>
      <c r="W36">
        <v>0</v>
      </c>
      <c r="X36">
        <v>0</v>
      </c>
      <c r="Y36">
        <v>0</v>
      </c>
      <c r="Z36">
        <v>120</v>
      </c>
      <c r="AA36">
        <v>20</v>
      </c>
      <c r="AB36">
        <v>20</v>
      </c>
      <c r="AC36" t="s">
        <v>95</v>
      </c>
      <c r="AD36" t="s">
        <v>93</v>
      </c>
      <c r="AE36" t="s">
        <v>93</v>
      </c>
      <c r="AF36">
        <v>0.5</v>
      </c>
      <c r="AG36">
        <v>0.2</v>
      </c>
      <c r="AH36" t="s">
        <v>93</v>
      </c>
      <c r="AI36" t="s">
        <v>93</v>
      </c>
      <c r="AJ36" t="s">
        <v>98</v>
      </c>
      <c r="AK36">
        <v>0</v>
      </c>
      <c r="AL36" t="s">
        <v>99</v>
      </c>
      <c r="AM36" t="s">
        <v>99</v>
      </c>
      <c r="AN36" t="s">
        <v>3337</v>
      </c>
      <c r="AO36" t="s">
        <v>7313</v>
      </c>
      <c r="AQ36" t="s">
        <v>93</v>
      </c>
      <c r="AR36" t="s">
        <v>93</v>
      </c>
      <c r="AS36" t="s">
        <v>93</v>
      </c>
      <c r="AT36">
        <v>20</v>
      </c>
      <c r="AU36">
        <v>35</v>
      </c>
      <c r="AV36">
        <v>0.5</v>
      </c>
      <c r="AW36" t="s">
        <v>93</v>
      </c>
      <c r="AX36" t="s">
        <v>105</v>
      </c>
      <c r="AY36">
        <v>0</v>
      </c>
      <c r="AZ36">
        <v>0</v>
      </c>
      <c r="BA36" t="s">
        <v>309</v>
      </c>
      <c r="BB36" t="s">
        <v>7314</v>
      </c>
      <c r="BC36" t="s">
        <v>105</v>
      </c>
      <c r="BD36">
        <v>1</v>
      </c>
      <c r="BE36">
        <v>0</v>
      </c>
      <c r="BF36">
        <v>0</v>
      </c>
      <c r="BG36" t="s">
        <v>111</v>
      </c>
      <c r="BH36" t="s">
        <v>236</v>
      </c>
      <c r="BI36" t="s">
        <v>105</v>
      </c>
      <c r="BJ36" t="s">
        <v>105</v>
      </c>
      <c r="BK36">
        <v>0</v>
      </c>
      <c r="BL36">
        <v>0</v>
      </c>
      <c r="BM36">
        <v>0</v>
      </c>
      <c r="BN36">
        <v>0</v>
      </c>
      <c r="BO36" t="s">
        <v>200</v>
      </c>
      <c r="BP36" t="s">
        <v>111</v>
      </c>
      <c r="BQ36" t="s">
        <v>93</v>
      </c>
      <c r="BR36">
        <v>8</v>
      </c>
      <c r="BS36">
        <v>2</v>
      </c>
      <c r="BT36">
        <v>36</v>
      </c>
      <c r="BU36" t="s">
        <v>7290</v>
      </c>
      <c r="BV36" t="s">
        <v>7291</v>
      </c>
    </row>
    <row r="37" spans="1:74" x14ac:dyDescent="0.25">
      <c r="A37">
        <v>280</v>
      </c>
      <c r="B37" t="s">
        <v>7285</v>
      </c>
      <c r="C37" t="s">
        <v>7298</v>
      </c>
      <c r="D37" t="s">
        <v>7298</v>
      </c>
      <c r="F37" t="s">
        <v>7287</v>
      </c>
      <c r="G37">
        <v>1989</v>
      </c>
      <c r="I37" t="s">
        <v>5473</v>
      </c>
      <c r="O37" t="s">
        <v>90</v>
      </c>
      <c r="P37" t="s">
        <v>90</v>
      </c>
      <c r="Q37" t="s">
        <v>90</v>
      </c>
      <c r="R37" t="s">
        <v>92</v>
      </c>
      <c r="S37" t="s">
        <v>182</v>
      </c>
      <c r="T37" t="s">
        <v>93</v>
      </c>
      <c r="U37" t="s">
        <v>93</v>
      </c>
      <c r="V37">
        <v>0</v>
      </c>
      <c r="W37">
        <v>0</v>
      </c>
      <c r="X37">
        <v>0</v>
      </c>
      <c r="Y37">
        <v>0</v>
      </c>
      <c r="Z37">
        <v>120</v>
      </c>
      <c r="AA37">
        <v>20</v>
      </c>
      <c r="AB37">
        <v>20</v>
      </c>
      <c r="AC37" t="s">
        <v>95</v>
      </c>
      <c r="AD37" t="s">
        <v>93</v>
      </c>
      <c r="AE37" t="s">
        <v>93</v>
      </c>
      <c r="AF37">
        <v>0.8</v>
      </c>
      <c r="AG37">
        <v>0.12</v>
      </c>
      <c r="AH37" t="s">
        <v>93</v>
      </c>
      <c r="AI37" t="s">
        <v>93</v>
      </c>
      <c r="AJ37" t="s">
        <v>98</v>
      </c>
      <c r="AK37">
        <v>0</v>
      </c>
      <c r="AL37" t="s">
        <v>99</v>
      </c>
      <c r="AM37" t="s">
        <v>99</v>
      </c>
      <c r="AN37" t="s">
        <v>188</v>
      </c>
      <c r="AO37" t="s">
        <v>7299</v>
      </c>
      <c r="AQ37" t="s">
        <v>93</v>
      </c>
      <c r="AR37" t="s">
        <v>93</v>
      </c>
      <c r="AS37" t="s">
        <v>93</v>
      </c>
      <c r="AT37">
        <v>40</v>
      </c>
      <c r="AU37">
        <v>55</v>
      </c>
      <c r="AV37">
        <v>0.5</v>
      </c>
      <c r="AW37" t="s">
        <v>93</v>
      </c>
      <c r="AX37" t="s">
        <v>105</v>
      </c>
      <c r="AY37">
        <v>0</v>
      </c>
      <c r="AZ37">
        <v>0</v>
      </c>
      <c r="BA37" t="s">
        <v>309</v>
      </c>
      <c r="BB37" t="s">
        <v>7300</v>
      </c>
      <c r="BC37" t="s">
        <v>105</v>
      </c>
      <c r="BD37">
        <v>1</v>
      </c>
      <c r="BE37">
        <v>0</v>
      </c>
      <c r="BF37">
        <v>0</v>
      </c>
      <c r="BG37" t="s">
        <v>111</v>
      </c>
      <c r="BH37" t="s">
        <v>236</v>
      </c>
      <c r="BI37" t="s">
        <v>105</v>
      </c>
      <c r="BJ37" t="s">
        <v>105</v>
      </c>
      <c r="BK37">
        <v>0</v>
      </c>
      <c r="BL37">
        <v>0</v>
      </c>
      <c r="BM37">
        <v>0</v>
      </c>
      <c r="BN37">
        <v>0</v>
      </c>
      <c r="BO37" t="s">
        <v>200</v>
      </c>
      <c r="BP37" t="s">
        <v>111</v>
      </c>
      <c r="BQ37" t="s">
        <v>93</v>
      </c>
      <c r="BR37">
        <v>2</v>
      </c>
      <c r="BS37">
        <v>2</v>
      </c>
      <c r="BT37">
        <v>36</v>
      </c>
      <c r="BU37" t="s">
        <v>7290</v>
      </c>
      <c r="BV37" t="s">
        <v>7291</v>
      </c>
    </row>
    <row r="38" spans="1:74" x14ac:dyDescent="0.25">
      <c r="A38">
        <v>280</v>
      </c>
      <c r="B38" t="s">
        <v>7285</v>
      </c>
      <c r="C38" t="s">
        <v>7298</v>
      </c>
      <c r="D38" t="s">
        <v>7298</v>
      </c>
      <c r="F38" t="s">
        <v>7287</v>
      </c>
      <c r="G38">
        <v>1989</v>
      </c>
      <c r="I38" t="s">
        <v>5473</v>
      </c>
      <c r="O38" t="s">
        <v>90</v>
      </c>
      <c r="P38" t="s">
        <v>90</v>
      </c>
      <c r="Q38" t="s">
        <v>90</v>
      </c>
      <c r="R38" t="s">
        <v>92</v>
      </c>
      <c r="S38" t="s">
        <v>182</v>
      </c>
      <c r="T38" t="s">
        <v>93</v>
      </c>
      <c r="U38" t="s">
        <v>93</v>
      </c>
      <c r="V38">
        <v>0</v>
      </c>
      <c r="W38">
        <v>0</v>
      </c>
      <c r="X38">
        <v>0</v>
      </c>
      <c r="Y38">
        <v>0</v>
      </c>
      <c r="Z38">
        <v>120</v>
      </c>
      <c r="AA38">
        <v>20</v>
      </c>
      <c r="AB38">
        <v>20</v>
      </c>
      <c r="AC38" t="s">
        <v>95</v>
      </c>
      <c r="AD38" t="s">
        <v>93</v>
      </c>
      <c r="AE38" t="s">
        <v>93</v>
      </c>
      <c r="AF38">
        <v>0.54</v>
      </c>
      <c r="AG38">
        <v>0.12</v>
      </c>
      <c r="AH38" t="s">
        <v>93</v>
      </c>
      <c r="AI38" t="s">
        <v>93</v>
      </c>
      <c r="AJ38" t="s">
        <v>98</v>
      </c>
      <c r="AK38">
        <v>0</v>
      </c>
      <c r="AL38" t="s">
        <v>99</v>
      </c>
      <c r="AM38" t="s">
        <v>99</v>
      </c>
      <c r="AN38" t="s">
        <v>3337</v>
      </c>
      <c r="AO38" t="s">
        <v>7319</v>
      </c>
      <c r="AQ38" t="s">
        <v>93</v>
      </c>
      <c r="AR38" t="s">
        <v>93</v>
      </c>
      <c r="AS38" t="s">
        <v>93</v>
      </c>
      <c r="AT38">
        <v>40</v>
      </c>
      <c r="AU38">
        <v>55</v>
      </c>
      <c r="AV38">
        <v>0.5</v>
      </c>
      <c r="AW38" t="s">
        <v>93</v>
      </c>
      <c r="AX38" t="s">
        <v>105</v>
      </c>
      <c r="AY38">
        <v>0</v>
      </c>
      <c r="AZ38">
        <v>0</v>
      </c>
      <c r="BA38" t="s">
        <v>309</v>
      </c>
      <c r="BB38" t="s">
        <v>7320</v>
      </c>
      <c r="BC38" t="s">
        <v>105</v>
      </c>
      <c r="BD38">
        <v>1</v>
      </c>
      <c r="BE38">
        <v>0</v>
      </c>
      <c r="BF38">
        <v>0</v>
      </c>
      <c r="BG38" t="s">
        <v>111</v>
      </c>
      <c r="BH38" t="s">
        <v>236</v>
      </c>
      <c r="BI38" t="s">
        <v>105</v>
      </c>
      <c r="BJ38" t="s">
        <v>105</v>
      </c>
      <c r="BK38">
        <v>0</v>
      </c>
      <c r="BL38">
        <v>0</v>
      </c>
      <c r="BM38">
        <v>0</v>
      </c>
      <c r="BN38">
        <v>0</v>
      </c>
      <c r="BO38" t="s">
        <v>200</v>
      </c>
      <c r="BP38" t="s">
        <v>111</v>
      </c>
      <c r="BQ38" t="s">
        <v>93</v>
      </c>
      <c r="BR38">
        <v>2</v>
      </c>
      <c r="BS38">
        <v>2</v>
      </c>
      <c r="BT38">
        <v>36</v>
      </c>
      <c r="BU38" t="s">
        <v>7290</v>
      </c>
      <c r="BV38" t="s">
        <v>7291</v>
      </c>
    </row>
    <row r="39" spans="1:74" x14ac:dyDescent="0.25">
      <c r="A39">
        <v>280</v>
      </c>
      <c r="B39" t="s">
        <v>7285</v>
      </c>
      <c r="C39" t="s">
        <v>7298</v>
      </c>
      <c r="D39" t="s">
        <v>7298</v>
      </c>
      <c r="F39" t="s">
        <v>7287</v>
      </c>
      <c r="G39">
        <v>1989</v>
      </c>
      <c r="I39" t="s">
        <v>5473</v>
      </c>
      <c r="O39" t="s">
        <v>90</v>
      </c>
      <c r="P39" t="s">
        <v>90</v>
      </c>
      <c r="Q39" t="s">
        <v>90</v>
      </c>
      <c r="R39" t="s">
        <v>92</v>
      </c>
      <c r="S39" t="s">
        <v>182</v>
      </c>
      <c r="T39" t="s">
        <v>93</v>
      </c>
      <c r="U39" t="s">
        <v>93</v>
      </c>
      <c r="V39">
        <v>0</v>
      </c>
      <c r="W39">
        <v>0</v>
      </c>
      <c r="X39">
        <v>0</v>
      </c>
      <c r="Y39">
        <v>0</v>
      </c>
      <c r="Z39">
        <v>120</v>
      </c>
      <c r="AA39">
        <v>20</v>
      </c>
      <c r="AB39">
        <v>20</v>
      </c>
      <c r="AC39" t="s">
        <v>95</v>
      </c>
      <c r="AD39" t="s">
        <v>93</v>
      </c>
      <c r="AE39" t="s">
        <v>93</v>
      </c>
      <c r="AF39">
        <v>0.46</v>
      </c>
      <c r="AG39">
        <v>0.12</v>
      </c>
      <c r="AH39" t="s">
        <v>93</v>
      </c>
      <c r="AI39" t="s">
        <v>93</v>
      </c>
      <c r="AJ39" t="s">
        <v>98</v>
      </c>
      <c r="AK39">
        <v>0</v>
      </c>
      <c r="AL39" t="s">
        <v>99</v>
      </c>
      <c r="AM39" t="s">
        <v>99</v>
      </c>
      <c r="AN39" t="s">
        <v>3337</v>
      </c>
      <c r="AO39" t="s">
        <v>7321</v>
      </c>
      <c r="AQ39" t="s">
        <v>93</v>
      </c>
      <c r="AR39" t="s">
        <v>93</v>
      </c>
      <c r="AS39" t="s">
        <v>93</v>
      </c>
      <c r="AT39">
        <v>40</v>
      </c>
      <c r="AU39">
        <v>55</v>
      </c>
      <c r="AV39">
        <v>0.5</v>
      </c>
      <c r="AW39" t="s">
        <v>93</v>
      </c>
      <c r="AX39" t="s">
        <v>105</v>
      </c>
      <c r="AY39">
        <v>0</v>
      </c>
      <c r="AZ39">
        <v>0</v>
      </c>
      <c r="BA39" t="s">
        <v>309</v>
      </c>
      <c r="BB39" t="s">
        <v>7322</v>
      </c>
      <c r="BC39" t="s">
        <v>105</v>
      </c>
      <c r="BD39">
        <v>1</v>
      </c>
      <c r="BE39">
        <v>0</v>
      </c>
      <c r="BF39">
        <v>0</v>
      </c>
      <c r="BG39" t="s">
        <v>111</v>
      </c>
      <c r="BH39" t="s">
        <v>236</v>
      </c>
      <c r="BI39" t="s">
        <v>105</v>
      </c>
      <c r="BJ39" t="s">
        <v>105</v>
      </c>
      <c r="BK39">
        <v>0</v>
      </c>
      <c r="BL39">
        <v>0</v>
      </c>
      <c r="BM39">
        <v>0</v>
      </c>
      <c r="BN39">
        <v>0</v>
      </c>
      <c r="BO39" t="s">
        <v>200</v>
      </c>
      <c r="BP39" t="s">
        <v>111</v>
      </c>
      <c r="BQ39" t="s">
        <v>93</v>
      </c>
      <c r="BR39">
        <v>8</v>
      </c>
      <c r="BS39">
        <v>2</v>
      </c>
      <c r="BT39">
        <v>36</v>
      </c>
      <c r="BU39" t="s">
        <v>7290</v>
      </c>
      <c r="BV39" t="s">
        <v>7291</v>
      </c>
    </row>
    <row r="40" spans="1:74" x14ac:dyDescent="0.25">
      <c r="A40">
        <v>196</v>
      </c>
      <c r="B40" t="s">
        <v>5259</v>
      </c>
      <c r="C40" t="s">
        <v>5266</v>
      </c>
      <c r="E40">
        <v>927</v>
      </c>
      <c r="F40" t="s">
        <v>5261</v>
      </c>
      <c r="G40">
        <v>1998</v>
      </c>
      <c r="H40" t="s">
        <v>93</v>
      </c>
      <c r="I40" t="s">
        <v>93</v>
      </c>
      <c r="K40" t="s">
        <v>93</v>
      </c>
      <c r="L40" t="s">
        <v>93</v>
      </c>
      <c r="M40" t="s">
        <v>93</v>
      </c>
      <c r="N40" t="s">
        <v>5262</v>
      </c>
      <c r="O40" t="s">
        <v>90</v>
      </c>
      <c r="P40" t="s">
        <v>90</v>
      </c>
      <c r="Q40" t="s">
        <v>91</v>
      </c>
      <c r="R40" t="s">
        <v>134</v>
      </c>
      <c r="S40" t="s">
        <v>182</v>
      </c>
      <c r="T40" t="s">
        <v>253</v>
      </c>
      <c r="U40" t="s">
        <v>93</v>
      </c>
      <c r="V40">
        <v>0</v>
      </c>
      <c r="W40">
        <v>0</v>
      </c>
      <c r="X40">
        <v>0</v>
      </c>
      <c r="Y40">
        <v>0</v>
      </c>
      <c r="Z40">
        <v>148</v>
      </c>
      <c r="AA40">
        <v>50</v>
      </c>
      <c r="AB40">
        <v>50</v>
      </c>
      <c r="AC40" t="s">
        <v>95</v>
      </c>
      <c r="AD40" t="s">
        <v>93</v>
      </c>
      <c r="AE40" t="s">
        <v>93</v>
      </c>
      <c r="AF40" t="s">
        <v>244</v>
      </c>
      <c r="AG40" t="s">
        <v>154</v>
      </c>
      <c r="AH40" t="s">
        <v>663</v>
      </c>
      <c r="AI40" t="s">
        <v>186</v>
      </c>
      <c r="AJ40" t="s">
        <v>98</v>
      </c>
      <c r="AK40">
        <v>0</v>
      </c>
      <c r="AL40" t="s">
        <v>99</v>
      </c>
      <c r="AM40" t="s">
        <v>99</v>
      </c>
      <c r="AN40" t="s">
        <v>3337</v>
      </c>
      <c r="AO40" t="s">
        <v>5267</v>
      </c>
      <c r="AP40" t="s">
        <v>5264</v>
      </c>
      <c r="AQ40" t="s">
        <v>93</v>
      </c>
      <c r="AR40" t="s">
        <v>93</v>
      </c>
      <c r="AS40" t="s">
        <v>93</v>
      </c>
      <c r="AT40" t="s">
        <v>93</v>
      </c>
      <c r="AU40" t="s">
        <v>93</v>
      </c>
      <c r="AV40" t="s">
        <v>93</v>
      </c>
      <c r="AW40" t="s">
        <v>93</v>
      </c>
      <c r="AX40" t="s">
        <v>105</v>
      </c>
      <c r="AY40">
        <v>0</v>
      </c>
      <c r="AZ40">
        <v>0</v>
      </c>
      <c r="BA40" t="s">
        <v>106</v>
      </c>
      <c r="BB40" t="s">
        <v>5265</v>
      </c>
      <c r="BC40" t="s">
        <v>93</v>
      </c>
      <c r="BD40">
        <v>0</v>
      </c>
      <c r="BE40">
        <v>0</v>
      </c>
      <c r="BF40">
        <v>0</v>
      </c>
      <c r="BG40" t="s">
        <v>140</v>
      </c>
      <c r="BH40" t="s">
        <v>109</v>
      </c>
      <c r="BI40" t="s">
        <v>105</v>
      </c>
      <c r="BJ40" t="s">
        <v>105</v>
      </c>
      <c r="BK40">
        <v>0</v>
      </c>
      <c r="BL40">
        <v>24</v>
      </c>
      <c r="BM40">
        <v>0</v>
      </c>
      <c r="BN40">
        <v>0</v>
      </c>
      <c r="BO40" t="s">
        <v>259</v>
      </c>
      <c r="BP40" t="s">
        <v>140</v>
      </c>
      <c r="BQ40" t="s">
        <v>93</v>
      </c>
      <c r="BR40">
        <v>6</v>
      </c>
      <c r="BS40">
        <v>12</v>
      </c>
      <c r="BT40">
        <v>23</v>
      </c>
      <c r="BU40" t="s">
        <v>93</v>
      </c>
      <c r="BV40" t="s">
        <v>93</v>
      </c>
    </row>
    <row r="41" spans="1:74" x14ac:dyDescent="0.25">
      <c r="A41">
        <v>196</v>
      </c>
      <c r="B41" t="s">
        <v>5259</v>
      </c>
      <c r="C41" t="s">
        <v>5260</v>
      </c>
      <c r="E41">
        <v>926</v>
      </c>
      <c r="F41" t="s">
        <v>5261</v>
      </c>
      <c r="G41">
        <v>1998</v>
      </c>
      <c r="H41" t="s">
        <v>93</v>
      </c>
      <c r="I41" t="s">
        <v>93</v>
      </c>
      <c r="K41" t="s">
        <v>93</v>
      </c>
      <c r="L41" t="s">
        <v>93</v>
      </c>
      <c r="M41" t="s">
        <v>93</v>
      </c>
      <c r="N41" t="s">
        <v>5262</v>
      </c>
      <c r="O41" t="s">
        <v>90</v>
      </c>
      <c r="P41" t="s">
        <v>90</v>
      </c>
      <c r="Q41" t="s">
        <v>91</v>
      </c>
      <c r="R41" t="s">
        <v>134</v>
      </c>
      <c r="S41" t="s">
        <v>182</v>
      </c>
      <c r="T41" t="s">
        <v>253</v>
      </c>
      <c r="U41" t="s">
        <v>93</v>
      </c>
      <c r="V41">
        <v>0</v>
      </c>
      <c r="W41">
        <v>0</v>
      </c>
      <c r="X41">
        <v>0</v>
      </c>
      <c r="Y41">
        <v>0</v>
      </c>
      <c r="Z41">
        <v>148</v>
      </c>
      <c r="AA41">
        <v>49</v>
      </c>
      <c r="AB41">
        <v>49</v>
      </c>
      <c r="AC41" t="s">
        <v>95</v>
      </c>
      <c r="AD41" t="s">
        <v>93</v>
      </c>
      <c r="AE41" t="s">
        <v>93</v>
      </c>
      <c r="AF41" t="s">
        <v>588</v>
      </c>
      <c r="AG41" t="s">
        <v>158</v>
      </c>
      <c r="AH41" t="s">
        <v>663</v>
      </c>
      <c r="AI41" t="s">
        <v>254</v>
      </c>
      <c r="AJ41" t="s">
        <v>98</v>
      </c>
      <c r="AK41">
        <v>0</v>
      </c>
      <c r="AL41" t="s">
        <v>99</v>
      </c>
      <c r="AM41" t="s">
        <v>99</v>
      </c>
      <c r="AN41" t="s">
        <v>3337</v>
      </c>
      <c r="AO41" t="s">
        <v>5263</v>
      </c>
      <c r="AP41" t="s">
        <v>5264</v>
      </c>
      <c r="AQ41" t="s">
        <v>93</v>
      </c>
      <c r="AR41" t="s">
        <v>93</v>
      </c>
      <c r="AS41" t="s">
        <v>93</v>
      </c>
      <c r="AT41" t="s">
        <v>93</v>
      </c>
      <c r="AU41" t="s">
        <v>93</v>
      </c>
      <c r="AV41" t="s">
        <v>93</v>
      </c>
      <c r="AW41" t="s">
        <v>93</v>
      </c>
      <c r="AX41" t="s">
        <v>105</v>
      </c>
      <c r="AY41">
        <v>0</v>
      </c>
      <c r="AZ41">
        <v>0</v>
      </c>
      <c r="BA41" t="s">
        <v>106</v>
      </c>
      <c r="BB41" t="s">
        <v>5265</v>
      </c>
      <c r="BC41" t="s">
        <v>93</v>
      </c>
      <c r="BD41">
        <v>0</v>
      </c>
      <c r="BE41">
        <v>0</v>
      </c>
      <c r="BF41">
        <v>0</v>
      </c>
      <c r="BG41" t="s">
        <v>140</v>
      </c>
      <c r="BH41" t="s">
        <v>109</v>
      </c>
      <c r="BI41" t="s">
        <v>105</v>
      </c>
      <c r="BJ41" t="s">
        <v>105</v>
      </c>
      <c r="BK41">
        <v>0</v>
      </c>
      <c r="BL41">
        <v>24</v>
      </c>
      <c r="BM41">
        <v>0</v>
      </c>
      <c r="BN41">
        <v>0</v>
      </c>
      <c r="BO41" t="s">
        <v>259</v>
      </c>
      <c r="BP41" t="s">
        <v>140</v>
      </c>
      <c r="BQ41" t="s">
        <v>93</v>
      </c>
      <c r="BR41">
        <v>6</v>
      </c>
      <c r="BS41">
        <v>12</v>
      </c>
      <c r="BT41">
        <v>23</v>
      </c>
      <c r="BU41" t="s">
        <v>93</v>
      </c>
      <c r="BV41" t="s">
        <v>93</v>
      </c>
    </row>
    <row r="42" spans="1:74" x14ac:dyDescent="0.25">
      <c r="A42">
        <v>196</v>
      </c>
      <c r="B42" t="s">
        <v>5259</v>
      </c>
      <c r="C42" t="s">
        <v>5268</v>
      </c>
      <c r="E42">
        <v>928</v>
      </c>
      <c r="F42" t="s">
        <v>5261</v>
      </c>
      <c r="G42">
        <v>1998</v>
      </c>
      <c r="H42" t="s">
        <v>93</v>
      </c>
      <c r="I42" t="s">
        <v>93</v>
      </c>
      <c r="K42" t="s">
        <v>93</v>
      </c>
      <c r="L42" t="s">
        <v>93</v>
      </c>
      <c r="M42" t="s">
        <v>93</v>
      </c>
      <c r="N42" t="s">
        <v>5262</v>
      </c>
      <c r="O42" t="s">
        <v>90</v>
      </c>
      <c r="P42" t="s">
        <v>90</v>
      </c>
      <c r="Q42" t="s">
        <v>91</v>
      </c>
      <c r="R42" t="s">
        <v>134</v>
      </c>
      <c r="S42" t="s">
        <v>182</v>
      </c>
      <c r="T42" t="s">
        <v>253</v>
      </c>
      <c r="U42" t="s">
        <v>93</v>
      </c>
      <c r="V42">
        <v>0</v>
      </c>
      <c r="W42">
        <v>0</v>
      </c>
      <c r="X42">
        <v>0</v>
      </c>
      <c r="Y42">
        <v>0</v>
      </c>
      <c r="Z42">
        <v>148</v>
      </c>
      <c r="AA42">
        <v>49</v>
      </c>
      <c r="AB42">
        <v>49</v>
      </c>
      <c r="AC42" t="s">
        <v>95</v>
      </c>
      <c r="AD42" t="s">
        <v>93</v>
      </c>
      <c r="AE42" t="s">
        <v>93</v>
      </c>
      <c r="AF42" t="s">
        <v>154</v>
      </c>
      <c r="AG42" t="s">
        <v>201</v>
      </c>
      <c r="AH42" t="s">
        <v>658</v>
      </c>
      <c r="AI42" t="s">
        <v>491</v>
      </c>
      <c r="AJ42" t="s">
        <v>98</v>
      </c>
      <c r="AK42">
        <v>0</v>
      </c>
      <c r="AL42" t="s">
        <v>99</v>
      </c>
      <c r="AM42" t="s">
        <v>99</v>
      </c>
      <c r="AN42" t="s">
        <v>3337</v>
      </c>
      <c r="AO42" t="s">
        <v>5269</v>
      </c>
      <c r="AP42" t="s">
        <v>5264</v>
      </c>
      <c r="AQ42" t="s">
        <v>93</v>
      </c>
      <c r="AR42" t="s">
        <v>93</v>
      </c>
      <c r="AS42" t="s">
        <v>93</v>
      </c>
      <c r="AT42" t="s">
        <v>93</v>
      </c>
      <c r="AU42" t="s">
        <v>93</v>
      </c>
      <c r="AV42" t="s">
        <v>93</v>
      </c>
      <c r="AW42" t="s">
        <v>93</v>
      </c>
      <c r="AX42" t="s">
        <v>105</v>
      </c>
      <c r="AY42">
        <v>0</v>
      </c>
      <c r="AZ42">
        <v>0</v>
      </c>
      <c r="BA42" t="s">
        <v>106</v>
      </c>
      <c r="BB42" t="s">
        <v>5265</v>
      </c>
      <c r="BC42" t="s">
        <v>93</v>
      </c>
      <c r="BD42">
        <v>0</v>
      </c>
      <c r="BE42">
        <v>0</v>
      </c>
      <c r="BF42">
        <v>0</v>
      </c>
      <c r="BG42" t="s">
        <v>140</v>
      </c>
      <c r="BH42" t="s">
        <v>109</v>
      </c>
      <c r="BI42" t="s">
        <v>105</v>
      </c>
      <c r="BJ42" t="s">
        <v>105</v>
      </c>
      <c r="BK42">
        <v>0</v>
      </c>
      <c r="BL42">
        <v>24</v>
      </c>
      <c r="BM42">
        <v>0</v>
      </c>
      <c r="BN42">
        <v>0</v>
      </c>
      <c r="BO42" t="s">
        <v>259</v>
      </c>
      <c r="BP42" t="s">
        <v>140</v>
      </c>
      <c r="BQ42" t="s">
        <v>93</v>
      </c>
      <c r="BR42">
        <v>6</v>
      </c>
      <c r="BS42">
        <v>12</v>
      </c>
      <c r="BT42">
        <v>23</v>
      </c>
      <c r="BU42" t="s">
        <v>93</v>
      </c>
      <c r="BV42" t="s">
        <v>93</v>
      </c>
    </row>
    <row r="43" spans="1:74" x14ac:dyDescent="0.25">
      <c r="A43">
        <v>279</v>
      </c>
      <c r="B43" t="s">
        <v>7276</v>
      </c>
      <c r="C43" t="s">
        <v>7277</v>
      </c>
      <c r="D43" t="s">
        <v>7277</v>
      </c>
      <c r="F43" t="s">
        <v>7278</v>
      </c>
      <c r="G43">
        <v>2007</v>
      </c>
      <c r="I43" t="s">
        <v>85</v>
      </c>
      <c r="O43" t="s">
        <v>7271</v>
      </c>
      <c r="P43" t="s">
        <v>7271</v>
      </c>
      <c r="Q43" t="s">
        <v>7271</v>
      </c>
      <c r="R43" t="s">
        <v>134</v>
      </c>
      <c r="S43" t="s">
        <v>182</v>
      </c>
      <c r="T43" t="s">
        <v>93</v>
      </c>
      <c r="U43" t="s">
        <v>93</v>
      </c>
      <c r="V43">
        <v>0</v>
      </c>
      <c r="W43">
        <v>0</v>
      </c>
      <c r="X43">
        <v>0</v>
      </c>
      <c r="Y43">
        <v>0</v>
      </c>
      <c r="Z43">
        <v>84</v>
      </c>
      <c r="AA43">
        <v>28</v>
      </c>
      <c r="AB43">
        <v>28</v>
      </c>
      <c r="AC43" t="s">
        <v>276</v>
      </c>
      <c r="AD43" t="s">
        <v>93</v>
      </c>
      <c r="AE43" t="s">
        <v>93</v>
      </c>
      <c r="AF43">
        <v>4.266667</v>
      </c>
      <c r="AG43">
        <v>9.4</v>
      </c>
      <c r="AH43">
        <v>2.7488999999999999</v>
      </c>
      <c r="AI43">
        <v>2.7488999999999999</v>
      </c>
      <c r="AJ43" t="s">
        <v>279</v>
      </c>
      <c r="AK43">
        <v>1</v>
      </c>
      <c r="AL43" t="s">
        <v>99</v>
      </c>
      <c r="AM43" t="s">
        <v>99</v>
      </c>
      <c r="AN43" t="s">
        <v>188</v>
      </c>
      <c r="AO43" t="s">
        <v>7279</v>
      </c>
      <c r="AP43" t="s">
        <v>7280</v>
      </c>
      <c r="AQ43">
        <v>21.93</v>
      </c>
      <c r="AR43" t="s">
        <v>93</v>
      </c>
      <c r="AS43">
        <v>2.72</v>
      </c>
      <c r="AT43" t="s">
        <v>93</v>
      </c>
      <c r="AU43" t="s">
        <v>93</v>
      </c>
      <c r="AV43">
        <v>0.57140000000000002</v>
      </c>
      <c r="AW43" t="s">
        <v>93</v>
      </c>
      <c r="AX43" t="s">
        <v>105</v>
      </c>
      <c r="AY43">
        <v>0</v>
      </c>
      <c r="AZ43">
        <v>0</v>
      </c>
      <c r="BA43" t="s">
        <v>106</v>
      </c>
      <c r="BB43" t="s">
        <v>7281</v>
      </c>
      <c r="BC43" t="s">
        <v>105</v>
      </c>
      <c r="BD43">
        <v>0</v>
      </c>
      <c r="BE43">
        <v>0</v>
      </c>
      <c r="BF43">
        <v>0</v>
      </c>
      <c r="BG43" t="s">
        <v>140</v>
      </c>
      <c r="BH43" t="s">
        <v>109</v>
      </c>
      <c r="BI43" t="s">
        <v>105</v>
      </c>
      <c r="BJ43" t="s">
        <v>105</v>
      </c>
      <c r="BK43">
        <v>0</v>
      </c>
      <c r="BL43">
        <v>0</v>
      </c>
      <c r="BM43">
        <v>0</v>
      </c>
      <c r="BN43">
        <v>0</v>
      </c>
      <c r="BO43" t="s">
        <v>200</v>
      </c>
      <c r="BP43" t="s">
        <v>140</v>
      </c>
      <c r="BQ43" t="s">
        <v>93</v>
      </c>
      <c r="BR43">
        <v>15</v>
      </c>
      <c r="BS43">
        <v>15</v>
      </c>
      <c r="BT43" t="s">
        <v>93</v>
      </c>
      <c r="BU43" t="s">
        <v>6751</v>
      </c>
      <c r="BV43" t="s">
        <v>7282</v>
      </c>
    </row>
    <row r="44" spans="1:74" x14ac:dyDescent="0.25">
      <c r="A44">
        <v>279</v>
      </c>
      <c r="B44" t="s">
        <v>7276</v>
      </c>
      <c r="C44" t="s">
        <v>7283</v>
      </c>
      <c r="D44" t="s">
        <v>7277</v>
      </c>
      <c r="F44" t="s">
        <v>7278</v>
      </c>
      <c r="G44">
        <v>2007</v>
      </c>
      <c r="I44" t="s">
        <v>85</v>
      </c>
      <c r="O44" t="s">
        <v>7271</v>
      </c>
      <c r="P44" t="s">
        <v>7271</v>
      </c>
      <c r="Q44" t="s">
        <v>7271</v>
      </c>
      <c r="R44" t="s">
        <v>134</v>
      </c>
      <c r="S44" t="s">
        <v>182</v>
      </c>
      <c r="T44" t="s">
        <v>93</v>
      </c>
      <c r="U44" t="s">
        <v>93</v>
      </c>
      <c r="V44">
        <v>0</v>
      </c>
      <c r="W44">
        <v>0</v>
      </c>
      <c r="X44">
        <v>0</v>
      </c>
      <c r="Y44">
        <v>0</v>
      </c>
      <c r="Z44">
        <v>84</v>
      </c>
      <c r="AA44">
        <v>28</v>
      </c>
      <c r="AB44">
        <v>28</v>
      </c>
      <c r="AC44" t="s">
        <v>276</v>
      </c>
      <c r="AD44" t="s">
        <v>93</v>
      </c>
      <c r="AE44" t="s">
        <v>93</v>
      </c>
      <c r="AF44">
        <v>6</v>
      </c>
      <c r="AG44">
        <v>9.4</v>
      </c>
      <c r="AH44">
        <v>2.7488999999999999</v>
      </c>
      <c r="AI44">
        <v>2.7488999999999999</v>
      </c>
      <c r="AJ44" t="s">
        <v>279</v>
      </c>
      <c r="AK44">
        <v>1</v>
      </c>
      <c r="AL44" t="s">
        <v>99</v>
      </c>
      <c r="AM44" t="s">
        <v>99</v>
      </c>
      <c r="AN44" t="s">
        <v>100</v>
      </c>
      <c r="AO44" t="s">
        <v>7284</v>
      </c>
      <c r="AP44" t="s">
        <v>7280</v>
      </c>
      <c r="AQ44">
        <v>21.93</v>
      </c>
      <c r="AR44" t="s">
        <v>93</v>
      </c>
      <c r="AS44">
        <v>2.72</v>
      </c>
      <c r="AT44" t="s">
        <v>93</v>
      </c>
      <c r="AU44" t="s">
        <v>93</v>
      </c>
      <c r="AV44">
        <v>0.57140000000000002</v>
      </c>
      <c r="AW44" t="s">
        <v>93</v>
      </c>
      <c r="AX44" t="s">
        <v>105</v>
      </c>
      <c r="AY44">
        <v>0</v>
      </c>
      <c r="AZ44">
        <v>0</v>
      </c>
      <c r="BA44" t="s">
        <v>106</v>
      </c>
      <c r="BB44" t="s">
        <v>7281</v>
      </c>
      <c r="BC44" t="s">
        <v>105</v>
      </c>
      <c r="BD44">
        <v>0</v>
      </c>
      <c r="BE44">
        <v>0</v>
      </c>
      <c r="BF44">
        <v>0</v>
      </c>
      <c r="BG44" t="s">
        <v>140</v>
      </c>
      <c r="BH44" t="s">
        <v>109</v>
      </c>
      <c r="BI44" t="s">
        <v>105</v>
      </c>
      <c r="BJ44" t="s">
        <v>105</v>
      </c>
      <c r="BK44">
        <v>0</v>
      </c>
      <c r="BL44">
        <v>0</v>
      </c>
      <c r="BM44">
        <v>0</v>
      </c>
      <c r="BN44">
        <v>0</v>
      </c>
      <c r="BO44" t="s">
        <v>200</v>
      </c>
      <c r="BP44" t="s">
        <v>140</v>
      </c>
      <c r="BQ44" t="s">
        <v>93</v>
      </c>
      <c r="BR44">
        <v>15</v>
      </c>
      <c r="BS44">
        <v>15</v>
      </c>
      <c r="BT44" t="s">
        <v>93</v>
      </c>
      <c r="BU44" t="s">
        <v>6751</v>
      </c>
      <c r="BV44" t="s">
        <v>7282</v>
      </c>
    </row>
    <row r="45" spans="1:74" x14ac:dyDescent="0.25">
      <c r="A45">
        <v>183</v>
      </c>
      <c r="B45" t="s">
        <v>4988</v>
      </c>
      <c r="C45" t="s">
        <v>4989</v>
      </c>
      <c r="E45">
        <v>862</v>
      </c>
      <c r="F45" t="s">
        <v>4990</v>
      </c>
      <c r="G45">
        <v>1996</v>
      </c>
      <c r="H45" t="s">
        <v>93</v>
      </c>
      <c r="I45" t="s">
        <v>93</v>
      </c>
      <c r="K45" t="s">
        <v>93</v>
      </c>
      <c r="L45" t="s">
        <v>93</v>
      </c>
      <c r="M45" t="s">
        <v>93</v>
      </c>
      <c r="N45" t="s">
        <v>93</v>
      </c>
      <c r="O45" t="s">
        <v>90</v>
      </c>
      <c r="P45" t="s">
        <v>90</v>
      </c>
      <c r="Q45" t="s">
        <v>91</v>
      </c>
      <c r="R45" t="s">
        <v>134</v>
      </c>
      <c r="S45" t="s">
        <v>182</v>
      </c>
      <c r="T45" t="s">
        <v>183</v>
      </c>
      <c r="U45" t="s">
        <v>4991</v>
      </c>
      <c r="V45">
        <v>0</v>
      </c>
      <c r="W45">
        <v>0</v>
      </c>
      <c r="X45">
        <v>0</v>
      </c>
      <c r="Y45">
        <v>0</v>
      </c>
      <c r="Z45">
        <v>96</v>
      </c>
      <c r="AA45">
        <v>96</v>
      </c>
      <c r="AB45">
        <v>96</v>
      </c>
      <c r="AC45" t="s">
        <v>95</v>
      </c>
      <c r="AD45" t="s">
        <v>93</v>
      </c>
      <c r="AE45" t="s">
        <v>93</v>
      </c>
      <c r="AF45" t="s">
        <v>4992</v>
      </c>
      <c r="AG45" t="s">
        <v>3219</v>
      </c>
      <c r="AH45" t="s">
        <v>4993</v>
      </c>
      <c r="AI45" t="s">
        <v>254</v>
      </c>
      <c r="AJ45" t="s">
        <v>98</v>
      </c>
      <c r="AK45">
        <v>0</v>
      </c>
      <c r="AL45" t="s">
        <v>99</v>
      </c>
      <c r="AM45" t="s">
        <v>99</v>
      </c>
      <c r="AN45" t="s">
        <v>100</v>
      </c>
      <c r="AO45" t="s">
        <v>4540</v>
      </c>
      <c r="AP45" t="s">
        <v>4994</v>
      </c>
      <c r="AQ45" t="s">
        <v>4995</v>
      </c>
      <c r="AR45" t="s">
        <v>93</v>
      </c>
      <c r="AS45" t="s">
        <v>4996</v>
      </c>
      <c r="AT45">
        <v>18</v>
      </c>
      <c r="AU45">
        <v>44</v>
      </c>
      <c r="AV45" t="s">
        <v>3521</v>
      </c>
      <c r="AW45" t="s">
        <v>93</v>
      </c>
      <c r="AX45" t="s">
        <v>105</v>
      </c>
      <c r="AY45">
        <v>0</v>
      </c>
      <c r="AZ45">
        <v>0</v>
      </c>
      <c r="BA45" t="s">
        <v>309</v>
      </c>
      <c r="BB45" t="s">
        <v>4997</v>
      </c>
      <c r="BC45" t="s">
        <v>93</v>
      </c>
      <c r="BD45">
        <v>0</v>
      </c>
      <c r="BE45">
        <v>0</v>
      </c>
      <c r="BF45">
        <v>24</v>
      </c>
      <c r="BG45" t="s">
        <v>140</v>
      </c>
      <c r="BH45" t="s">
        <v>109</v>
      </c>
      <c r="BI45" t="s">
        <v>105</v>
      </c>
      <c r="BJ45" t="s">
        <v>105</v>
      </c>
      <c r="BK45">
        <v>0</v>
      </c>
      <c r="BL45">
        <v>0</v>
      </c>
      <c r="BM45">
        <v>0</v>
      </c>
      <c r="BN45">
        <v>0</v>
      </c>
      <c r="BO45" t="s">
        <v>200</v>
      </c>
      <c r="BP45" t="s">
        <v>140</v>
      </c>
      <c r="BQ45" t="s">
        <v>93</v>
      </c>
      <c r="BR45">
        <v>3</v>
      </c>
      <c r="BS45">
        <v>3</v>
      </c>
      <c r="BT45">
        <v>19</v>
      </c>
      <c r="BU45" t="s">
        <v>4986</v>
      </c>
      <c r="BV45" t="s">
        <v>4998</v>
      </c>
    </row>
    <row r="46" spans="1:74" x14ac:dyDescent="0.25">
      <c r="A46">
        <v>71</v>
      </c>
      <c r="B46" t="s">
        <v>1911</v>
      </c>
      <c r="C46" t="s">
        <v>1912</v>
      </c>
      <c r="E46">
        <v>265</v>
      </c>
      <c r="F46" t="s">
        <v>1913</v>
      </c>
      <c r="G46">
        <v>2019</v>
      </c>
      <c r="H46" t="s">
        <v>1914</v>
      </c>
      <c r="I46" t="s">
        <v>85</v>
      </c>
      <c r="J46" t="s">
        <v>1915</v>
      </c>
      <c r="K46" t="s">
        <v>1916</v>
      </c>
      <c r="L46">
        <v>2018</v>
      </c>
      <c r="M46" t="s">
        <v>527</v>
      </c>
      <c r="N46" t="s">
        <v>1917</v>
      </c>
      <c r="O46" t="s">
        <v>90</v>
      </c>
      <c r="P46" t="s">
        <v>93</v>
      </c>
      <c r="Q46" t="s">
        <v>1918</v>
      </c>
      <c r="R46" t="s">
        <v>92</v>
      </c>
      <c r="S46" t="s">
        <v>1919</v>
      </c>
      <c r="T46" t="s">
        <v>94</v>
      </c>
      <c r="U46" t="s">
        <v>93</v>
      </c>
      <c r="V46">
        <v>0</v>
      </c>
      <c r="W46">
        <v>0</v>
      </c>
      <c r="X46">
        <v>0</v>
      </c>
      <c r="Y46">
        <v>0</v>
      </c>
      <c r="Z46">
        <v>151</v>
      </c>
      <c r="AA46">
        <v>58</v>
      </c>
      <c r="AB46">
        <v>93</v>
      </c>
      <c r="AC46" t="s">
        <v>276</v>
      </c>
      <c r="AD46" t="s">
        <v>1920</v>
      </c>
      <c r="AE46" t="s">
        <v>543</v>
      </c>
      <c r="AF46" t="s">
        <v>93</v>
      </c>
      <c r="AG46" t="s">
        <v>93</v>
      </c>
      <c r="AH46" t="s">
        <v>93</v>
      </c>
      <c r="AI46" t="s">
        <v>93</v>
      </c>
      <c r="AJ46" t="s">
        <v>98</v>
      </c>
      <c r="AK46">
        <v>0</v>
      </c>
      <c r="AL46" t="s">
        <v>99</v>
      </c>
      <c r="AM46" t="s">
        <v>99</v>
      </c>
      <c r="AN46" t="s">
        <v>188</v>
      </c>
      <c r="AO46" t="s">
        <v>1921</v>
      </c>
      <c r="AP46" t="s">
        <v>1922</v>
      </c>
      <c r="AQ46" t="s">
        <v>1923</v>
      </c>
      <c r="AR46" t="s">
        <v>93</v>
      </c>
      <c r="AS46" t="s">
        <v>1924</v>
      </c>
      <c r="AT46">
        <v>18</v>
      </c>
      <c r="AU46">
        <v>63</v>
      </c>
      <c r="AV46" t="s">
        <v>1925</v>
      </c>
      <c r="AW46" t="s">
        <v>93</v>
      </c>
      <c r="AX46" t="s">
        <v>105</v>
      </c>
      <c r="AY46">
        <v>0</v>
      </c>
      <c r="AZ46">
        <v>0</v>
      </c>
      <c r="BA46" t="s">
        <v>108</v>
      </c>
      <c r="BB46" t="s">
        <v>1926</v>
      </c>
      <c r="BC46" t="s">
        <v>93</v>
      </c>
      <c r="BD46">
        <v>0</v>
      </c>
      <c r="BE46">
        <v>0</v>
      </c>
      <c r="BF46">
        <v>0</v>
      </c>
      <c r="BG46" t="s">
        <v>140</v>
      </c>
      <c r="BH46" t="s">
        <v>1927</v>
      </c>
      <c r="BI46" t="s">
        <v>93</v>
      </c>
      <c r="BJ46" t="s">
        <v>105</v>
      </c>
      <c r="BK46">
        <v>0</v>
      </c>
      <c r="BL46">
        <v>0</v>
      </c>
      <c r="BM46">
        <v>0</v>
      </c>
      <c r="BN46">
        <v>0</v>
      </c>
      <c r="BO46" t="s">
        <v>200</v>
      </c>
      <c r="BP46" t="s">
        <v>108</v>
      </c>
      <c r="BQ46" t="s">
        <v>93</v>
      </c>
      <c r="BR46">
        <v>1</v>
      </c>
      <c r="BS46">
        <v>1</v>
      </c>
      <c r="BT46">
        <v>10</v>
      </c>
      <c r="BU46" t="s">
        <v>93</v>
      </c>
      <c r="BV46" t="s">
        <v>1928</v>
      </c>
    </row>
    <row r="47" spans="1:74" x14ac:dyDescent="0.25">
      <c r="A47">
        <v>71</v>
      </c>
      <c r="B47" t="s">
        <v>1911</v>
      </c>
      <c r="C47" t="s">
        <v>1929</v>
      </c>
      <c r="E47">
        <v>266</v>
      </c>
      <c r="F47" t="s">
        <v>1913</v>
      </c>
      <c r="G47">
        <v>2019</v>
      </c>
      <c r="H47" t="s">
        <v>1914</v>
      </c>
      <c r="I47" t="s">
        <v>85</v>
      </c>
      <c r="J47" t="s">
        <v>1915</v>
      </c>
      <c r="K47" t="s">
        <v>1916</v>
      </c>
      <c r="L47">
        <v>2018</v>
      </c>
      <c r="M47" t="s">
        <v>527</v>
      </c>
      <c r="N47" t="s">
        <v>1917</v>
      </c>
      <c r="O47" t="s">
        <v>90</v>
      </c>
      <c r="P47" t="s">
        <v>1918</v>
      </c>
      <c r="Q47" t="s">
        <v>1918</v>
      </c>
      <c r="R47" t="s">
        <v>92</v>
      </c>
      <c r="S47" t="s">
        <v>1919</v>
      </c>
      <c r="T47" t="s">
        <v>94</v>
      </c>
      <c r="U47" t="s">
        <v>93</v>
      </c>
      <c r="V47">
        <v>0</v>
      </c>
      <c r="W47">
        <v>0</v>
      </c>
      <c r="X47">
        <v>0</v>
      </c>
      <c r="Y47">
        <v>0</v>
      </c>
      <c r="Z47">
        <v>151</v>
      </c>
      <c r="AA47">
        <v>58</v>
      </c>
      <c r="AB47">
        <v>93</v>
      </c>
      <c r="AC47" t="s">
        <v>276</v>
      </c>
      <c r="AD47" t="s">
        <v>1930</v>
      </c>
      <c r="AE47" t="s">
        <v>578</v>
      </c>
      <c r="AF47" t="s">
        <v>93</v>
      </c>
      <c r="AG47" t="s">
        <v>93</v>
      </c>
      <c r="AH47" t="s">
        <v>93</v>
      </c>
      <c r="AI47" t="s">
        <v>93</v>
      </c>
      <c r="AJ47" t="s">
        <v>98</v>
      </c>
      <c r="AK47">
        <v>0</v>
      </c>
      <c r="AL47" t="s">
        <v>99</v>
      </c>
      <c r="AM47" t="s">
        <v>99</v>
      </c>
      <c r="AN47" t="s">
        <v>188</v>
      </c>
      <c r="AO47" t="s">
        <v>1931</v>
      </c>
      <c r="AP47" t="s">
        <v>1922</v>
      </c>
      <c r="AQ47" t="s">
        <v>1923</v>
      </c>
      <c r="AR47" t="s">
        <v>93</v>
      </c>
      <c r="AS47" t="s">
        <v>1924</v>
      </c>
      <c r="AT47">
        <v>18</v>
      </c>
      <c r="AU47">
        <v>63</v>
      </c>
      <c r="AV47" t="s">
        <v>1925</v>
      </c>
      <c r="AW47" t="s">
        <v>93</v>
      </c>
      <c r="AX47" t="s">
        <v>105</v>
      </c>
      <c r="AY47">
        <v>0</v>
      </c>
      <c r="AZ47">
        <v>0</v>
      </c>
      <c r="BA47" t="s">
        <v>108</v>
      </c>
      <c r="BB47" t="s">
        <v>1926</v>
      </c>
      <c r="BC47" t="s">
        <v>93</v>
      </c>
      <c r="BD47">
        <v>0</v>
      </c>
      <c r="BE47">
        <v>0</v>
      </c>
      <c r="BF47">
        <v>0</v>
      </c>
      <c r="BG47" t="s">
        <v>140</v>
      </c>
      <c r="BH47" t="s">
        <v>1927</v>
      </c>
      <c r="BI47" t="s">
        <v>93</v>
      </c>
      <c r="BJ47" t="s">
        <v>105</v>
      </c>
      <c r="BK47">
        <v>0</v>
      </c>
      <c r="BL47">
        <v>0</v>
      </c>
      <c r="BM47">
        <v>0</v>
      </c>
      <c r="BN47">
        <v>0</v>
      </c>
      <c r="BO47" t="s">
        <v>200</v>
      </c>
      <c r="BP47" t="s">
        <v>108</v>
      </c>
      <c r="BQ47" t="s">
        <v>93</v>
      </c>
      <c r="BR47">
        <v>1</v>
      </c>
      <c r="BS47">
        <v>1</v>
      </c>
      <c r="BT47">
        <v>10</v>
      </c>
      <c r="BU47" t="s">
        <v>93</v>
      </c>
      <c r="BV47" t="s">
        <v>1928</v>
      </c>
    </row>
    <row r="48" spans="1:74" x14ac:dyDescent="0.25">
      <c r="A48">
        <v>282</v>
      </c>
      <c r="B48" t="s">
        <v>7347</v>
      </c>
      <c r="C48" t="s">
        <v>7348</v>
      </c>
      <c r="D48" t="s">
        <v>7348</v>
      </c>
      <c r="F48" t="s">
        <v>7349</v>
      </c>
      <c r="G48">
        <v>2012</v>
      </c>
      <c r="I48" t="s">
        <v>7350</v>
      </c>
      <c r="O48" t="s">
        <v>90</v>
      </c>
      <c r="P48" t="s">
        <v>90</v>
      </c>
      <c r="Q48" t="s">
        <v>91</v>
      </c>
      <c r="R48" t="s">
        <v>134</v>
      </c>
      <c r="S48" t="s">
        <v>182</v>
      </c>
      <c r="T48" t="s">
        <v>253</v>
      </c>
      <c r="U48" t="s">
        <v>93</v>
      </c>
      <c r="V48">
        <v>0</v>
      </c>
      <c r="W48">
        <v>0</v>
      </c>
      <c r="X48">
        <v>0</v>
      </c>
      <c r="Y48">
        <v>0</v>
      </c>
      <c r="Z48">
        <v>86</v>
      </c>
      <c r="AA48" t="s">
        <v>7351</v>
      </c>
      <c r="AB48" t="s">
        <v>7351</v>
      </c>
      <c r="AC48" t="s">
        <v>95</v>
      </c>
      <c r="AD48">
        <v>0.66999999999999993</v>
      </c>
      <c r="AE48" t="s">
        <v>917</v>
      </c>
      <c r="AF48" t="s">
        <v>93</v>
      </c>
      <c r="AG48" t="s">
        <v>93</v>
      </c>
      <c r="AH48" t="s">
        <v>93</v>
      </c>
      <c r="AI48" t="s">
        <v>93</v>
      </c>
      <c r="AJ48" t="s">
        <v>98</v>
      </c>
      <c r="AK48">
        <v>0</v>
      </c>
      <c r="AL48" t="s">
        <v>99</v>
      </c>
      <c r="AM48" t="s">
        <v>99</v>
      </c>
      <c r="AN48" t="s">
        <v>7353</v>
      </c>
      <c r="AO48" t="s">
        <v>7354</v>
      </c>
      <c r="AQ48" t="s">
        <v>7355</v>
      </c>
      <c r="AS48" t="s">
        <v>2855</v>
      </c>
      <c r="AT48">
        <v>18</v>
      </c>
      <c r="AU48">
        <v>22</v>
      </c>
      <c r="AV48" t="s">
        <v>7356</v>
      </c>
      <c r="AW48" t="s">
        <v>93</v>
      </c>
      <c r="AX48" t="s">
        <v>105</v>
      </c>
      <c r="AY48">
        <v>0</v>
      </c>
      <c r="AZ48">
        <v>0</v>
      </c>
      <c r="BA48" t="s">
        <v>309</v>
      </c>
      <c r="BB48" t="s">
        <v>7357</v>
      </c>
      <c r="BC48" t="s">
        <v>105</v>
      </c>
      <c r="BD48">
        <v>0</v>
      </c>
      <c r="BE48">
        <v>0</v>
      </c>
      <c r="BF48">
        <v>0</v>
      </c>
      <c r="BG48" t="s">
        <v>140</v>
      </c>
      <c r="BH48" t="s">
        <v>330</v>
      </c>
      <c r="BI48" t="s">
        <v>105</v>
      </c>
      <c r="BJ48" t="s">
        <v>105</v>
      </c>
      <c r="BK48">
        <v>0</v>
      </c>
      <c r="BL48">
        <v>0</v>
      </c>
      <c r="BM48">
        <v>0</v>
      </c>
      <c r="BN48">
        <v>0</v>
      </c>
      <c r="BO48" t="s">
        <v>200</v>
      </c>
      <c r="BP48" t="s">
        <v>140</v>
      </c>
      <c r="BQ48" t="s">
        <v>93</v>
      </c>
      <c r="BR48">
        <v>1</v>
      </c>
      <c r="BS48">
        <v>1</v>
      </c>
      <c r="BT48">
        <v>15</v>
      </c>
      <c r="BU48" t="s">
        <v>93</v>
      </c>
      <c r="BV48" t="s">
        <v>7358</v>
      </c>
    </row>
    <row r="49" spans="1:74" x14ac:dyDescent="0.25">
      <c r="A49">
        <v>282</v>
      </c>
      <c r="B49" t="s">
        <v>7347</v>
      </c>
      <c r="C49" t="s">
        <v>7348</v>
      </c>
      <c r="D49" t="s">
        <v>7348</v>
      </c>
      <c r="F49" t="s">
        <v>7349</v>
      </c>
      <c r="G49">
        <v>2012</v>
      </c>
      <c r="I49" t="s">
        <v>7350</v>
      </c>
      <c r="O49" t="s">
        <v>90</v>
      </c>
      <c r="P49" t="s">
        <v>90</v>
      </c>
      <c r="Q49" t="s">
        <v>91</v>
      </c>
      <c r="R49" t="s">
        <v>134</v>
      </c>
      <c r="S49" t="s">
        <v>182</v>
      </c>
      <c r="T49" t="s">
        <v>253</v>
      </c>
      <c r="U49" t="s">
        <v>93</v>
      </c>
      <c r="V49">
        <v>0</v>
      </c>
      <c r="W49">
        <v>0</v>
      </c>
      <c r="X49">
        <v>0</v>
      </c>
      <c r="Y49">
        <v>0</v>
      </c>
      <c r="Z49">
        <v>86</v>
      </c>
      <c r="AA49" t="s">
        <v>7351</v>
      </c>
      <c r="AB49" t="s">
        <v>7351</v>
      </c>
      <c r="AC49" t="s">
        <v>95</v>
      </c>
      <c r="AD49">
        <v>0.72</v>
      </c>
      <c r="AE49" t="s">
        <v>1417</v>
      </c>
      <c r="AF49" t="s">
        <v>93</v>
      </c>
      <c r="AG49" t="s">
        <v>93</v>
      </c>
      <c r="AH49" t="s">
        <v>93</v>
      </c>
      <c r="AI49" t="s">
        <v>93</v>
      </c>
      <c r="AJ49" t="s">
        <v>98</v>
      </c>
      <c r="AK49">
        <v>0</v>
      </c>
      <c r="AL49" t="s">
        <v>99</v>
      </c>
      <c r="AM49" t="s">
        <v>99</v>
      </c>
      <c r="AN49" t="s">
        <v>7353</v>
      </c>
      <c r="AO49" t="s">
        <v>7360</v>
      </c>
      <c r="AQ49" t="s">
        <v>7355</v>
      </c>
      <c r="AS49" t="s">
        <v>2855</v>
      </c>
      <c r="AT49">
        <v>18</v>
      </c>
      <c r="AU49">
        <v>22</v>
      </c>
      <c r="AV49" t="s">
        <v>7356</v>
      </c>
      <c r="AW49" t="s">
        <v>93</v>
      </c>
      <c r="AX49" t="s">
        <v>105</v>
      </c>
      <c r="AY49">
        <v>0</v>
      </c>
      <c r="AZ49">
        <v>0</v>
      </c>
      <c r="BA49" t="s">
        <v>309</v>
      </c>
      <c r="BB49" t="s">
        <v>7357</v>
      </c>
      <c r="BC49" t="s">
        <v>105</v>
      </c>
      <c r="BD49">
        <v>0</v>
      </c>
      <c r="BE49">
        <v>0</v>
      </c>
      <c r="BF49">
        <v>0</v>
      </c>
      <c r="BG49" t="s">
        <v>140</v>
      </c>
      <c r="BH49" t="s">
        <v>330</v>
      </c>
      <c r="BI49" t="s">
        <v>105</v>
      </c>
      <c r="BJ49" t="s">
        <v>105</v>
      </c>
      <c r="BK49">
        <v>0</v>
      </c>
      <c r="BL49">
        <v>0</v>
      </c>
      <c r="BM49">
        <v>0</v>
      </c>
      <c r="BN49">
        <v>0</v>
      </c>
      <c r="BO49" t="s">
        <v>200</v>
      </c>
      <c r="BP49" t="s">
        <v>140</v>
      </c>
      <c r="BQ49" t="s">
        <v>93</v>
      </c>
      <c r="BR49">
        <v>1</v>
      </c>
      <c r="BS49">
        <v>1</v>
      </c>
      <c r="BT49">
        <v>15</v>
      </c>
      <c r="BU49" t="s">
        <v>93</v>
      </c>
      <c r="BV49" t="s">
        <v>7358</v>
      </c>
    </row>
    <row r="50" spans="1:74" x14ac:dyDescent="0.25">
      <c r="A50">
        <v>282</v>
      </c>
      <c r="B50" t="s">
        <v>7347</v>
      </c>
      <c r="C50" t="s">
        <v>7348</v>
      </c>
      <c r="D50" t="s">
        <v>7348</v>
      </c>
      <c r="F50" t="s">
        <v>7349</v>
      </c>
      <c r="G50">
        <v>2012</v>
      </c>
      <c r="I50" t="s">
        <v>7350</v>
      </c>
      <c r="O50" t="s">
        <v>90</v>
      </c>
      <c r="P50" t="s">
        <v>90</v>
      </c>
      <c r="Q50" t="s">
        <v>91</v>
      </c>
      <c r="R50" t="s">
        <v>134</v>
      </c>
      <c r="S50" t="s">
        <v>182</v>
      </c>
      <c r="T50" t="s">
        <v>253</v>
      </c>
      <c r="U50" t="s">
        <v>93</v>
      </c>
      <c r="V50">
        <v>0</v>
      </c>
      <c r="W50">
        <v>0</v>
      </c>
      <c r="X50">
        <v>0</v>
      </c>
      <c r="Y50">
        <v>0</v>
      </c>
      <c r="Z50">
        <v>86</v>
      </c>
      <c r="AA50" t="s">
        <v>7351</v>
      </c>
      <c r="AB50" t="s">
        <v>7351</v>
      </c>
      <c r="AC50" t="s">
        <v>95</v>
      </c>
      <c r="AD50">
        <v>0.65</v>
      </c>
      <c r="AE50" t="s">
        <v>917</v>
      </c>
      <c r="AF50" t="s">
        <v>93</v>
      </c>
      <c r="AG50" t="s">
        <v>93</v>
      </c>
      <c r="AH50" t="s">
        <v>93</v>
      </c>
      <c r="AI50" t="s">
        <v>93</v>
      </c>
      <c r="AJ50" t="s">
        <v>98</v>
      </c>
      <c r="AK50">
        <v>0</v>
      </c>
      <c r="AL50" t="s">
        <v>99</v>
      </c>
      <c r="AM50" t="s">
        <v>99</v>
      </c>
      <c r="AN50" t="s">
        <v>7353</v>
      </c>
      <c r="AO50" t="s">
        <v>7361</v>
      </c>
      <c r="AQ50" t="s">
        <v>7355</v>
      </c>
      <c r="AS50" t="s">
        <v>2855</v>
      </c>
      <c r="AT50">
        <v>18</v>
      </c>
      <c r="AU50">
        <v>22</v>
      </c>
      <c r="AV50" t="s">
        <v>7356</v>
      </c>
      <c r="AW50" t="s">
        <v>93</v>
      </c>
      <c r="AX50" t="s">
        <v>105</v>
      </c>
      <c r="AY50">
        <v>0</v>
      </c>
      <c r="AZ50">
        <v>0</v>
      </c>
      <c r="BA50" t="s">
        <v>309</v>
      </c>
      <c r="BB50" t="s">
        <v>7357</v>
      </c>
      <c r="BC50" t="s">
        <v>105</v>
      </c>
      <c r="BD50">
        <v>0</v>
      </c>
      <c r="BE50">
        <v>0</v>
      </c>
      <c r="BF50">
        <v>0</v>
      </c>
      <c r="BG50" t="s">
        <v>140</v>
      </c>
      <c r="BH50" t="s">
        <v>330</v>
      </c>
      <c r="BI50" t="s">
        <v>105</v>
      </c>
      <c r="BJ50" t="s">
        <v>105</v>
      </c>
      <c r="BK50">
        <v>0</v>
      </c>
      <c r="BL50">
        <v>0</v>
      </c>
      <c r="BM50">
        <v>0</v>
      </c>
      <c r="BN50">
        <v>0</v>
      </c>
      <c r="BO50" t="s">
        <v>200</v>
      </c>
      <c r="BP50" t="s">
        <v>140</v>
      </c>
      <c r="BQ50" t="s">
        <v>93</v>
      </c>
      <c r="BR50">
        <v>1</v>
      </c>
      <c r="BS50">
        <v>1</v>
      </c>
      <c r="BT50">
        <v>15</v>
      </c>
      <c r="BU50" t="s">
        <v>93</v>
      </c>
      <c r="BV50" t="s">
        <v>7358</v>
      </c>
    </row>
    <row r="51" spans="1:74" x14ac:dyDescent="0.25">
      <c r="A51">
        <v>282</v>
      </c>
      <c r="B51" t="s">
        <v>7347</v>
      </c>
      <c r="C51" t="s">
        <v>7348</v>
      </c>
      <c r="D51" t="s">
        <v>7348</v>
      </c>
      <c r="F51" t="s">
        <v>7349</v>
      </c>
      <c r="G51">
        <v>2012</v>
      </c>
      <c r="I51" t="s">
        <v>7350</v>
      </c>
      <c r="O51" t="s">
        <v>90</v>
      </c>
      <c r="P51" t="s">
        <v>90</v>
      </c>
      <c r="Q51" t="s">
        <v>91</v>
      </c>
      <c r="R51" t="s">
        <v>134</v>
      </c>
      <c r="S51" t="s">
        <v>182</v>
      </c>
      <c r="T51" t="s">
        <v>253</v>
      </c>
      <c r="V51">
        <v>0</v>
      </c>
      <c r="W51">
        <v>0</v>
      </c>
      <c r="X51">
        <v>0</v>
      </c>
      <c r="Y51">
        <v>0</v>
      </c>
      <c r="Z51">
        <v>86</v>
      </c>
      <c r="AA51" t="s">
        <v>7351</v>
      </c>
      <c r="AB51" t="s">
        <v>7351</v>
      </c>
      <c r="AC51" t="s">
        <v>95</v>
      </c>
      <c r="AD51">
        <v>0.86</v>
      </c>
      <c r="AE51" t="s">
        <v>4438</v>
      </c>
      <c r="AF51" t="s">
        <v>93</v>
      </c>
      <c r="AG51" t="s">
        <v>93</v>
      </c>
      <c r="AH51" t="s">
        <v>93</v>
      </c>
      <c r="AI51" t="s">
        <v>93</v>
      </c>
      <c r="AJ51" t="s">
        <v>98</v>
      </c>
      <c r="AK51">
        <v>0</v>
      </c>
      <c r="AL51" t="s">
        <v>99</v>
      </c>
      <c r="AM51" t="s">
        <v>99</v>
      </c>
      <c r="AN51" t="s">
        <v>7353</v>
      </c>
      <c r="AO51" t="s">
        <v>7362</v>
      </c>
      <c r="AQ51" t="s">
        <v>7355</v>
      </c>
      <c r="AS51" t="s">
        <v>2855</v>
      </c>
      <c r="AT51">
        <v>18</v>
      </c>
      <c r="AU51">
        <v>22</v>
      </c>
      <c r="AV51" t="s">
        <v>7356</v>
      </c>
      <c r="AW51" t="s">
        <v>93</v>
      </c>
      <c r="AX51" t="s">
        <v>105</v>
      </c>
      <c r="AY51">
        <v>0</v>
      </c>
      <c r="AZ51">
        <v>0</v>
      </c>
      <c r="BA51" t="s">
        <v>309</v>
      </c>
      <c r="BB51" t="s">
        <v>7357</v>
      </c>
      <c r="BC51" t="s">
        <v>105</v>
      </c>
      <c r="BD51">
        <v>0</v>
      </c>
      <c r="BE51">
        <v>0</v>
      </c>
      <c r="BF51">
        <v>0</v>
      </c>
      <c r="BG51" t="s">
        <v>140</v>
      </c>
      <c r="BH51" t="s">
        <v>330</v>
      </c>
      <c r="BI51" t="s">
        <v>105</v>
      </c>
      <c r="BJ51" t="s">
        <v>105</v>
      </c>
      <c r="BK51">
        <v>0</v>
      </c>
      <c r="BL51">
        <v>0</v>
      </c>
      <c r="BM51">
        <v>0</v>
      </c>
      <c r="BN51">
        <v>0</v>
      </c>
      <c r="BO51" t="s">
        <v>200</v>
      </c>
      <c r="BP51" t="s">
        <v>140</v>
      </c>
      <c r="BQ51" t="s">
        <v>93</v>
      </c>
      <c r="BR51">
        <v>1</v>
      </c>
      <c r="BS51">
        <v>1</v>
      </c>
      <c r="BT51">
        <v>15</v>
      </c>
      <c r="BU51" t="s">
        <v>93</v>
      </c>
      <c r="BV51" t="s">
        <v>7358</v>
      </c>
    </row>
    <row r="52" spans="1:74" x14ac:dyDescent="0.25">
      <c r="A52">
        <v>282</v>
      </c>
      <c r="B52" t="s">
        <v>7347</v>
      </c>
      <c r="C52" t="s">
        <v>7348</v>
      </c>
      <c r="D52" t="s">
        <v>7348</v>
      </c>
      <c r="F52" t="s">
        <v>7349</v>
      </c>
      <c r="G52">
        <v>2012</v>
      </c>
      <c r="I52" t="s">
        <v>7350</v>
      </c>
      <c r="O52" t="s">
        <v>90</v>
      </c>
      <c r="P52" t="s">
        <v>90</v>
      </c>
      <c r="Q52" t="s">
        <v>91</v>
      </c>
      <c r="R52" t="s">
        <v>134</v>
      </c>
      <c r="S52" t="s">
        <v>182</v>
      </c>
      <c r="T52" t="s">
        <v>253</v>
      </c>
      <c r="V52">
        <v>0</v>
      </c>
      <c r="W52">
        <v>0</v>
      </c>
      <c r="X52">
        <v>0</v>
      </c>
      <c r="Y52">
        <v>0</v>
      </c>
      <c r="Z52">
        <v>86</v>
      </c>
      <c r="AA52" t="s">
        <v>7351</v>
      </c>
      <c r="AB52" t="s">
        <v>7351</v>
      </c>
      <c r="AC52" t="s">
        <v>95</v>
      </c>
      <c r="AD52">
        <v>0.84</v>
      </c>
      <c r="AE52" t="s">
        <v>3691</v>
      </c>
      <c r="AF52" t="s">
        <v>93</v>
      </c>
      <c r="AG52" t="s">
        <v>93</v>
      </c>
      <c r="AH52" t="s">
        <v>93</v>
      </c>
      <c r="AI52" t="s">
        <v>93</v>
      </c>
      <c r="AJ52" t="s">
        <v>98</v>
      </c>
      <c r="AK52">
        <v>0</v>
      </c>
      <c r="AL52" t="s">
        <v>99</v>
      </c>
      <c r="AM52" t="s">
        <v>99</v>
      </c>
      <c r="AN52" t="s">
        <v>7353</v>
      </c>
      <c r="AO52" t="s">
        <v>7363</v>
      </c>
      <c r="AQ52" t="s">
        <v>7355</v>
      </c>
      <c r="AS52" t="s">
        <v>2855</v>
      </c>
      <c r="AT52">
        <v>18</v>
      </c>
      <c r="AU52">
        <v>22</v>
      </c>
      <c r="AV52" t="s">
        <v>7356</v>
      </c>
      <c r="AW52" t="s">
        <v>93</v>
      </c>
      <c r="AX52" t="s">
        <v>105</v>
      </c>
      <c r="AY52">
        <v>0</v>
      </c>
      <c r="AZ52">
        <v>0</v>
      </c>
      <c r="BA52" t="s">
        <v>309</v>
      </c>
      <c r="BB52" t="s">
        <v>7364</v>
      </c>
      <c r="BC52" t="s">
        <v>105</v>
      </c>
      <c r="BD52">
        <v>0</v>
      </c>
      <c r="BE52">
        <v>0</v>
      </c>
      <c r="BF52">
        <v>0</v>
      </c>
      <c r="BG52" t="s">
        <v>140</v>
      </c>
      <c r="BH52" t="s">
        <v>330</v>
      </c>
      <c r="BI52" t="s">
        <v>105</v>
      </c>
      <c r="BJ52" t="s">
        <v>105</v>
      </c>
      <c r="BK52">
        <v>0</v>
      </c>
      <c r="BL52">
        <v>0</v>
      </c>
      <c r="BM52">
        <v>0</v>
      </c>
      <c r="BN52">
        <v>0</v>
      </c>
      <c r="BO52" t="s">
        <v>200</v>
      </c>
      <c r="BP52" t="s">
        <v>140</v>
      </c>
      <c r="BQ52" t="s">
        <v>93</v>
      </c>
      <c r="BR52">
        <v>1</v>
      </c>
      <c r="BS52">
        <v>1</v>
      </c>
      <c r="BT52">
        <v>15</v>
      </c>
      <c r="BU52" t="s">
        <v>93</v>
      </c>
      <c r="BV52" t="s">
        <v>7358</v>
      </c>
    </row>
    <row r="53" spans="1:74" x14ac:dyDescent="0.25">
      <c r="A53">
        <v>282</v>
      </c>
      <c r="B53" t="s">
        <v>7347</v>
      </c>
      <c r="C53" t="s">
        <v>7348</v>
      </c>
      <c r="D53" t="s">
        <v>7348</v>
      </c>
      <c r="F53" t="s">
        <v>7349</v>
      </c>
      <c r="G53">
        <v>2012</v>
      </c>
      <c r="I53" t="s">
        <v>7350</v>
      </c>
      <c r="O53" t="s">
        <v>90</v>
      </c>
      <c r="P53" t="s">
        <v>90</v>
      </c>
      <c r="Q53" t="s">
        <v>91</v>
      </c>
      <c r="R53" t="s">
        <v>134</v>
      </c>
      <c r="S53" t="s">
        <v>182</v>
      </c>
      <c r="T53" t="s">
        <v>253</v>
      </c>
      <c r="V53">
        <v>0</v>
      </c>
      <c r="W53">
        <v>0</v>
      </c>
      <c r="X53">
        <v>0</v>
      </c>
      <c r="Y53">
        <v>0</v>
      </c>
      <c r="Z53">
        <v>86</v>
      </c>
      <c r="AA53" t="s">
        <v>7351</v>
      </c>
      <c r="AB53" t="s">
        <v>7351</v>
      </c>
      <c r="AC53" t="s">
        <v>95</v>
      </c>
      <c r="AD53">
        <v>0.58000000000000007</v>
      </c>
      <c r="AE53" t="s">
        <v>7365</v>
      </c>
      <c r="AF53" t="s">
        <v>93</v>
      </c>
      <c r="AG53" t="s">
        <v>93</v>
      </c>
      <c r="AH53" t="s">
        <v>93</v>
      </c>
      <c r="AI53" t="s">
        <v>93</v>
      </c>
      <c r="AJ53" t="s">
        <v>98</v>
      </c>
      <c r="AK53">
        <v>0</v>
      </c>
      <c r="AL53" t="s">
        <v>99</v>
      </c>
      <c r="AM53" t="s">
        <v>99</v>
      </c>
      <c r="AN53" t="s">
        <v>7353</v>
      </c>
      <c r="AO53" t="s">
        <v>7366</v>
      </c>
      <c r="AQ53" t="s">
        <v>7355</v>
      </c>
      <c r="AS53" t="s">
        <v>2855</v>
      </c>
      <c r="AT53">
        <v>18</v>
      </c>
      <c r="AU53">
        <v>22</v>
      </c>
      <c r="AV53" t="s">
        <v>7356</v>
      </c>
      <c r="AW53" t="s">
        <v>93</v>
      </c>
      <c r="AX53" t="s">
        <v>105</v>
      </c>
      <c r="AY53">
        <v>0</v>
      </c>
      <c r="AZ53">
        <v>0</v>
      </c>
      <c r="BA53" t="s">
        <v>309</v>
      </c>
      <c r="BB53" t="s">
        <v>7364</v>
      </c>
      <c r="BC53" t="s">
        <v>105</v>
      </c>
      <c r="BD53">
        <v>0</v>
      </c>
      <c r="BE53">
        <v>0</v>
      </c>
      <c r="BF53">
        <v>0</v>
      </c>
      <c r="BG53" t="s">
        <v>140</v>
      </c>
      <c r="BH53" t="s">
        <v>330</v>
      </c>
      <c r="BI53" t="s">
        <v>105</v>
      </c>
      <c r="BJ53" t="s">
        <v>105</v>
      </c>
      <c r="BK53">
        <v>0</v>
      </c>
      <c r="BL53">
        <v>0</v>
      </c>
      <c r="BM53">
        <v>0</v>
      </c>
      <c r="BN53">
        <v>0</v>
      </c>
      <c r="BO53" t="s">
        <v>200</v>
      </c>
      <c r="BP53" t="s">
        <v>140</v>
      </c>
      <c r="BQ53" t="s">
        <v>93</v>
      </c>
      <c r="BR53">
        <v>1</v>
      </c>
      <c r="BS53">
        <v>1</v>
      </c>
      <c r="BT53">
        <v>15</v>
      </c>
      <c r="BU53" t="s">
        <v>93</v>
      </c>
      <c r="BV53" t="s">
        <v>7358</v>
      </c>
    </row>
    <row r="54" spans="1:74" x14ac:dyDescent="0.25">
      <c r="A54">
        <v>282</v>
      </c>
      <c r="B54" t="s">
        <v>7347</v>
      </c>
      <c r="C54" t="s">
        <v>7348</v>
      </c>
      <c r="D54" t="s">
        <v>7348</v>
      </c>
      <c r="F54" t="s">
        <v>7349</v>
      </c>
      <c r="G54">
        <v>2012</v>
      </c>
      <c r="I54" t="s">
        <v>7350</v>
      </c>
      <c r="O54" t="s">
        <v>90</v>
      </c>
      <c r="P54" t="s">
        <v>90</v>
      </c>
      <c r="Q54" t="s">
        <v>91</v>
      </c>
      <c r="R54" t="s">
        <v>134</v>
      </c>
      <c r="S54" t="s">
        <v>182</v>
      </c>
      <c r="T54" t="s">
        <v>253</v>
      </c>
      <c r="V54">
        <v>0</v>
      </c>
      <c r="W54">
        <v>0</v>
      </c>
      <c r="X54">
        <v>0</v>
      </c>
      <c r="Y54">
        <v>0</v>
      </c>
      <c r="Z54">
        <v>86</v>
      </c>
      <c r="AA54" t="s">
        <v>7351</v>
      </c>
      <c r="AB54" t="s">
        <v>7351</v>
      </c>
      <c r="AC54" t="s">
        <v>95</v>
      </c>
      <c r="AD54">
        <v>0.81</v>
      </c>
      <c r="AE54" t="s">
        <v>1427</v>
      </c>
      <c r="AF54" t="s">
        <v>93</v>
      </c>
      <c r="AG54" t="s">
        <v>93</v>
      </c>
      <c r="AH54" t="s">
        <v>93</v>
      </c>
      <c r="AI54" t="s">
        <v>93</v>
      </c>
      <c r="AJ54" t="s">
        <v>98</v>
      </c>
      <c r="AK54">
        <v>0</v>
      </c>
      <c r="AL54" t="s">
        <v>99</v>
      </c>
      <c r="AM54" t="s">
        <v>99</v>
      </c>
      <c r="AN54" t="s">
        <v>7353</v>
      </c>
      <c r="AO54" t="s">
        <v>7367</v>
      </c>
      <c r="AQ54" t="s">
        <v>7355</v>
      </c>
      <c r="AS54" t="s">
        <v>2855</v>
      </c>
      <c r="AT54">
        <v>18</v>
      </c>
      <c r="AU54">
        <v>22</v>
      </c>
      <c r="AV54" t="s">
        <v>7356</v>
      </c>
      <c r="AW54" t="s">
        <v>93</v>
      </c>
      <c r="AX54" t="s">
        <v>105</v>
      </c>
      <c r="AY54">
        <v>0</v>
      </c>
      <c r="AZ54">
        <v>0</v>
      </c>
      <c r="BA54" t="s">
        <v>309</v>
      </c>
      <c r="BB54" t="s">
        <v>7364</v>
      </c>
      <c r="BC54" t="s">
        <v>105</v>
      </c>
      <c r="BD54">
        <v>0</v>
      </c>
      <c r="BE54">
        <v>0</v>
      </c>
      <c r="BF54">
        <v>0</v>
      </c>
      <c r="BG54" t="s">
        <v>140</v>
      </c>
      <c r="BH54" t="s">
        <v>330</v>
      </c>
      <c r="BI54" t="s">
        <v>105</v>
      </c>
      <c r="BJ54" t="s">
        <v>105</v>
      </c>
      <c r="BK54">
        <v>0</v>
      </c>
      <c r="BL54">
        <v>0</v>
      </c>
      <c r="BM54">
        <v>0</v>
      </c>
      <c r="BN54">
        <v>0</v>
      </c>
      <c r="BO54" t="s">
        <v>200</v>
      </c>
      <c r="BP54" t="s">
        <v>140</v>
      </c>
      <c r="BQ54" t="s">
        <v>93</v>
      </c>
      <c r="BR54">
        <v>1</v>
      </c>
      <c r="BS54">
        <v>1</v>
      </c>
      <c r="BT54">
        <v>15</v>
      </c>
      <c r="BU54" t="s">
        <v>93</v>
      </c>
      <c r="BV54" t="s">
        <v>7358</v>
      </c>
    </row>
    <row r="55" spans="1:74" x14ac:dyDescent="0.25">
      <c r="A55">
        <v>282</v>
      </c>
      <c r="B55" t="s">
        <v>7347</v>
      </c>
      <c r="C55" t="s">
        <v>7348</v>
      </c>
      <c r="D55" t="s">
        <v>7348</v>
      </c>
      <c r="F55" t="s">
        <v>7349</v>
      </c>
      <c r="G55">
        <v>2012</v>
      </c>
      <c r="I55" t="s">
        <v>7350</v>
      </c>
      <c r="O55" t="s">
        <v>90</v>
      </c>
      <c r="P55" t="s">
        <v>90</v>
      </c>
      <c r="Q55" t="s">
        <v>91</v>
      </c>
      <c r="R55" t="s">
        <v>134</v>
      </c>
      <c r="S55" t="s">
        <v>182</v>
      </c>
      <c r="T55" t="s">
        <v>253</v>
      </c>
      <c r="V55">
        <v>0</v>
      </c>
      <c r="W55">
        <v>0</v>
      </c>
      <c r="X55">
        <v>0</v>
      </c>
      <c r="Y55">
        <v>0</v>
      </c>
      <c r="Z55">
        <v>86</v>
      </c>
      <c r="AA55" t="s">
        <v>7351</v>
      </c>
      <c r="AB55" t="s">
        <v>7351</v>
      </c>
      <c r="AC55" t="s">
        <v>95</v>
      </c>
      <c r="AD55">
        <v>0.79</v>
      </c>
      <c r="AE55" t="s">
        <v>1868</v>
      </c>
      <c r="AF55" t="s">
        <v>93</v>
      </c>
      <c r="AG55" t="s">
        <v>93</v>
      </c>
      <c r="AH55" t="s">
        <v>93</v>
      </c>
      <c r="AI55" t="s">
        <v>93</v>
      </c>
      <c r="AJ55" t="s">
        <v>98</v>
      </c>
      <c r="AK55">
        <v>0</v>
      </c>
      <c r="AL55" t="s">
        <v>99</v>
      </c>
      <c r="AM55" t="s">
        <v>99</v>
      </c>
      <c r="AN55" t="s">
        <v>7353</v>
      </c>
      <c r="AO55" t="s">
        <v>7368</v>
      </c>
      <c r="AQ55" t="s">
        <v>7355</v>
      </c>
      <c r="AS55" t="s">
        <v>2855</v>
      </c>
      <c r="AT55">
        <v>18</v>
      </c>
      <c r="AU55">
        <v>22</v>
      </c>
      <c r="AV55" t="s">
        <v>7356</v>
      </c>
      <c r="AW55" t="s">
        <v>93</v>
      </c>
      <c r="AX55" t="s">
        <v>105</v>
      </c>
      <c r="AY55">
        <v>0</v>
      </c>
      <c r="AZ55">
        <v>0</v>
      </c>
      <c r="BA55" t="s">
        <v>309</v>
      </c>
      <c r="BB55" t="s">
        <v>7364</v>
      </c>
      <c r="BC55" t="s">
        <v>105</v>
      </c>
      <c r="BD55">
        <v>0</v>
      </c>
      <c r="BE55">
        <v>0</v>
      </c>
      <c r="BF55">
        <v>0</v>
      </c>
      <c r="BG55" t="s">
        <v>140</v>
      </c>
      <c r="BH55" t="s">
        <v>330</v>
      </c>
      <c r="BI55" t="s">
        <v>105</v>
      </c>
      <c r="BJ55" t="s">
        <v>105</v>
      </c>
      <c r="BK55">
        <v>0</v>
      </c>
      <c r="BL55">
        <v>0</v>
      </c>
      <c r="BM55">
        <v>0</v>
      </c>
      <c r="BN55">
        <v>0</v>
      </c>
      <c r="BO55" t="s">
        <v>200</v>
      </c>
      <c r="BP55" t="s">
        <v>140</v>
      </c>
      <c r="BQ55" t="s">
        <v>93</v>
      </c>
      <c r="BR55">
        <v>1</v>
      </c>
      <c r="BS55">
        <v>1</v>
      </c>
      <c r="BT55">
        <v>15</v>
      </c>
      <c r="BU55" t="s">
        <v>93</v>
      </c>
      <c r="BV55" t="s">
        <v>7358</v>
      </c>
    </row>
    <row r="56" spans="1:74" x14ac:dyDescent="0.25">
      <c r="A56">
        <v>282</v>
      </c>
      <c r="B56" t="s">
        <v>7347</v>
      </c>
      <c r="C56" t="s">
        <v>7348</v>
      </c>
      <c r="D56" t="s">
        <v>7348</v>
      </c>
      <c r="F56" t="s">
        <v>7349</v>
      </c>
      <c r="G56">
        <v>2012</v>
      </c>
      <c r="I56" t="s">
        <v>7350</v>
      </c>
      <c r="O56" t="s">
        <v>90</v>
      </c>
      <c r="P56" t="s">
        <v>90</v>
      </c>
      <c r="Q56" t="s">
        <v>91</v>
      </c>
      <c r="R56" t="s">
        <v>134</v>
      </c>
      <c r="S56" t="s">
        <v>182</v>
      </c>
      <c r="T56" t="s">
        <v>253</v>
      </c>
      <c r="V56">
        <v>0</v>
      </c>
      <c r="W56">
        <v>0</v>
      </c>
      <c r="X56">
        <v>0</v>
      </c>
      <c r="Y56">
        <v>0</v>
      </c>
      <c r="Z56">
        <v>86</v>
      </c>
      <c r="AA56" t="s">
        <v>7351</v>
      </c>
      <c r="AB56" t="s">
        <v>7351</v>
      </c>
      <c r="AC56" t="s">
        <v>95</v>
      </c>
      <c r="AD56">
        <v>0.65</v>
      </c>
      <c r="AE56" t="s">
        <v>2974</v>
      </c>
      <c r="AF56" t="s">
        <v>93</v>
      </c>
      <c r="AG56" t="s">
        <v>93</v>
      </c>
      <c r="AH56" t="s">
        <v>93</v>
      </c>
      <c r="AI56" t="s">
        <v>93</v>
      </c>
      <c r="AJ56" t="s">
        <v>98</v>
      </c>
      <c r="AK56">
        <v>0</v>
      </c>
      <c r="AL56" t="s">
        <v>99</v>
      </c>
      <c r="AM56" t="s">
        <v>99</v>
      </c>
      <c r="AN56" t="s">
        <v>7353</v>
      </c>
      <c r="AO56" t="s">
        <v>7369</v>
      </c>
      <c r="AQ56" t="s">
        <v>7355</v>
      </c>
      <c r="AS56" t="s">
        <v>2855</v>
      </c>
      <c r="AT56">
        <v>18</v>
      </c>
      <c r="AU56">
        <v>22</v>
      </c>
      <c r="AV56" t="s">
        <v>7356</v>
      </c>
      <c r="AW56" t="s">
        <v>93</v>
      </c>
      <c r="AX56" t="s">
        <v>105</v>
      </c>
      <c r="AY56">
        <v>0</v>
      </c>
      <c r="AZ56">
        <v>0</v>
      </c>
      <c r="BA56" t="s">
        <v>309</v>
      </c>
      <c r="BB56" t="s">
        <v>7370</v>
      </c>
      <c r="BC56" t="s">
        <v>105</v>
      </c>
      <c r="BD56">
        <v>0</v>
      </c>
      <c r="BE56">
        <v>0</v>
      </c>
      <c r="BF56">
        <v>0</v>
      </c>
      <c r="BG56" t="s">
        <v>140</v>
      </c>
      <c r="BH56" t="s">
        <v>330</v>
      </c>
      <c r="BI56" t="s">
        <v>105</v>
      </c>
      <c r="BJ56" t="s">
        <v>105</v>
      </c>
      <c r="BK56">
        <v>0</v>
      </c>
      <c r="BL56">
        <v>0</v>
      </c>
      <c r="BM56">
        <v>0</v>
      </c>
      <c r="BN56">
        <v>0</v>
      </c>
      <c r="BO56" t="s">
        <v>200</v>
      </c>
      <c r="BP56" t="s">
        <v>140</v>
      </c>
      <c r="BQ56" t="s">
        <v>93</v>
      </c>
      <c r="BR56">
        <v>1</v>
      </c>
      <c r="BS56">
        <v>1</v>
      </c>
      <c r="BT56">
        <v>15</v>
      </c>
      <c r="BU56" t="s">
        <v>93</v>
      </c>
      <c r="BV56" t="s">
        <v>7358</v>
      </c>
    </row>
    <row r="57" spans="1:74" x14ac:dyDescent="0.25">
      <c r="A57">
        <v>282</v>
      </c>
      <c r="B57" t="s">
        <v>7347</v>
      </c>
      <c r="C57" t="s">
        <v>7348</v>
      </c>
      <c r="D57" t="s">
        <v>7348</v>
      </c>
      <c r="F57" t="s">
        <v>7349</v>
      </c>
      <c r="G57">
        <v>2012</v>
      </c>
      <c r="I57" t="s">
        <v>7350</v>
      </c>
      <c r="O57" t="s">
        <v>90</v>
      </c>
      <c r="P57" t="s">
        <v>90</v>
      </c>
      <c r="Q57" t="s">
        <v>91</v>
      </c>
      <c r="R57" t="s">
        <v>134</v>
      </c>
      <c r="S57" t="s">
        <v>182</v>
      </c>
      <c r="T57" t="s">
        <v>253</v>
      </c>
      <c r="V57">
        <v>0</v>
      </c>
      <c r="W57">
        <v>0</v>
      </c>
      <c r="X57">
        <v>0</v>
      </c>
      <c r="Y57">
        <v>0</v>
      </c>
      <c r="Z57">
        <v>86</v>
      </c>
      <c r="AA57" t="s">
        <v>7351</v>
      </c>
      <c r="AB57" t="s">
        <v>7351</v>
      </c>
      <c r="AC57" t="s">
        <v>95</v>
      </c>
      <c r="AD57">
        <v>0.66999999999999993</v>
      </c>
      <c r="AE57" t="s">
        <v>2416</v>
      </c>
      <c r="AF57" t="s">
        <v>93</v>
      </c>
      <c r="AG57" t="s">
        <v>93</v>
      </c>
      <c r="AH57" t="s">
        <v>93</v>
      </c>
      <c r="AI57" t="s">
        <v>93</v>
      </c>
      <c r="AJ57" t="s">
        <v>98</v>
      </c>
      <c r="AK57">
        <v>0</v>
      </c>
      <c r="AL57" t="s">
        <v>99</v>
      </c>
      <c r="AM57" t="s">
        <v>99</v>
      </c>
      <c r="AN57" t="s">
        <v>7353</v>
      </c>
      <c r="AO57" t="s">
        <v>7371</v>
      </c>
      <c r="AQ57" t="s">
        <v>7355</v>
      </c>
      <c r="AS57" t="s">
        <v>2855</v>
      </c>
      <c r="AT57">
        <v>18</v>
      </c>
      <c r="AU57">
        <v>22</v>
      </c>
      <c r="AV57" t="s">
        <v>7356</v>
      </c>
      <c r="AW57" t="s">
        <v>93</v>
      </c>
      <c r="AX57" t="s">
        <v>105</v>
      </c>
      <c r="AY57">
        <v>0</v>
      </c>
      <c r="AZ57">
        <v>0</v>
      </c>
      <c r="BA57" t="s">
        <v>309</v>
      </c>
      <c r="BB57" t="s">
        <v>7370</v>
      </c>
      <c r="BC57" t="s">
        <v>105</v>
      </c>
      <c r="BD57">
        <v>0</v>
      </c>
      <c r="BE57">
        <v>0</v>
      </c>
      <c r="BF57">
        <v>0</v>
      </c>
      <c r="BG57" t="s">
        <v>140</v>
      </c>
      <c r="BH57" t="s">
        <v>330</v>
      </c>
      <c r="BI57" t="s">
        <v>105</v>
      </c>
      <c r="BJ57" t="s">
        <v>105</v>
      </c>
      <c r="BK57">
        <v>0</v>
      </c>
      <c r="BL57">
        <v>0</v>
      </c>
      <c r="BM57">
        <v>0</v>
      </c>
      <c r="BN57">
        <v>0</v>
      </c>
      <c r="BO57" t="s">
        <v>200</v>
      </c>
      <c r="BP57" t="s">
        <v>140</v>
      </c>
      <c r="BQ57" t="s">
        <v>93</v>
      </c>
      <c r="BR57">
        <v>1</v>
      </c>
      <c r="BS57">
        <v>1</v>
      </c>
      <c r="BT57">
        <v>15</v>
      </c>
      <c r="BU57" t="s">
        <v>93</v>
      </c>
      <c r="BV57" t="s">
        <v>7358</v>
      </c>
    </row>
    <row r="58" spans="1:74" x14ac:dyDescent="0.25">
      <c r="A58">
        <v>282</v>
      </c>
      <c r="B58" t="s">
        <v>7347</v>
      </c>
      <c r="C58" t="s">
        <v>7348</v>
      </c>
      <c r="D58" t="s">
        <v>7348</v>
      </c>
      <c r="F58" t="s">
        <v>7349</v>
      </c>
      <c r="G58">
        <v>2012</v>
      </c>
      <c r="I58" t="s">
        <v>7350</v>
      </c>
      <c r="O58" t="s">
        <v>90</v>
      </c>
      <c r="P58" t="s">
        <v>90</v>
      </c>
      <c r="Q58" t="s">
        <v>91</v>
      </c>
      <c r="R58" t="s">
        <v>134</v>
      </c>
      <c r="S58" t="s">
        <v>182</v>
      </c>
      <c r="T58" t="s">
        <v>253</v>
      </c>
      <c r="V58">
        <v>0</v>
      </c>
      <c r="W58">
        <v>0</v>
      </c>
      <c r="X58">
        <v>0</v>
      </c>
      <c r="Y58">
        <v>0</v>
      </c>
      <c r="Z58">
        <v>86</v>
      </c>
      <c r="AA58" t="s">
        <v>7351</v>
      </c>
      <c r="AB58" t="s">
        <v>7351</v>
      </c>
      <c r="AC58" t="s">
        <v>95</v>
      </c>
      <c r="AD58">
        <v>0.74</v>
      </c>
      <c r="AE58" t="s">
        <v>5900</v>
      </c>
      <c r="AF58" t="s">
        <v>93</v>
      </c>
      <c r="AG58" t="s">
        <v>93</v>
      </c>
      <c r="AH58" t="s">
        <v>93</v>
      </c>
      <c r="AI58" t="s">
        <v>93</v>
      </c>
      <c r="AJ58" t="s">
        <v>98</v>
      </c>
      <c r="AK58">
        <v>0</v>
      </c>
      <c r="AL58" t="s">
        <v>99</v>
      </c>
      <c r="AM58" t="s">
        <v>99</v>
      </c>
      <c r="AN58" t="s">
        <v>7353</v>
      </c>
      <c r="AO58" t="s">
        <v>7372</v>
      </c>
      <c r="AQ58" t="s">
        <v>7355</v>
      </c>
      <c r="AS58" t="s">
        <v>2855</v>
      </c>
      <c r="AT58">
        <v>18</v>
      </c>
      <c r="AU58">
        <v>22</v>
      </c>
      <c r="AV58" t="s">
        <v>7356</v>
      </c>
      <c r="AW58" t="s">
        <v>93</v>
      </c>
      <c r="AX58" t="s">
        <v>105</v>
      </c>
      <c r="AY58">
        <v>0</v>
      </c>
      <c r="AZ58">
        <v>0</v>
      </c>
      <c r="BA58" t="s">
        <v>309</v>
      </c>
      <c r="BB58" t="s">
        <v>7370</v>
      </c>
      <c r="BC58" t="s">
        <v>105</v>
      </c>
      <c r="BD58">
        <v>0</v>
      </c>
      <c r="BE58">
        <v>0</v>
      </c>
      <c r="BF58">
        <v>0</v>
      </c>
      <c r="BG58" t="s">
        <v>140</v>
      </c>
      <c r="BH58" t="s">
        <v>330</v>
      </c>
      <c r="BI58" t="s">
        <v>105</v>
      </c>
      <c r="BJ58" t="s">
        <v>105</v>
      </c>
      <c r="BK58">
        <v>0</v>
      </c>
      <c r="BL58">
        <v>0</v>
      </c>
      <c r="BM58">
        <v>0</v>
      </c>
      <c r="BN58">
        <v>0</v>
      </c>
      <c r="BO58" t="s">
        <v>200</v>
      </c>
      <c r="BP58" t="s">
        <v>140</v>
      </c>
      <c r="BQ58" t="s">
        <v>93</v>
      </c>
      <c r="BR58">
        <v>1</v>
      </c>
      <c r="BS58">
        <v>1</v>
      </c>
      <c r="BT58">
        <v>15</v>
      </c>
      <c r="BU58" t="s">
        <v>93</v>
      </c>
      <c r="BV58" t="s">
        <v>7358</v>
      </c>
    </row>
    <row r="59" spans="1:74" x14ac:dyDescent="0.25">
      <c r="A59">
        <v>282</v>
      </c>
      <c r="B59" t="s">
        <v>7347</v>
      </c>
      <c r="C59" t="s">
        <v>7348</v>
      </c>
      <c r="D59" t="s">
        <v>7348</v>
      </c>
      <c r="F59" t="s">
        <v>7349</v>
      </c>
      <c r="G59">
        <v>2012</v>
      </c>
      <c r="I59" t="s">
        <v>7350</v>
      </c>
      <c r="O59" t="s">
        <v>90</v>
      </c>
      <c r="P59" t="s">
        <v>90</v>
      </c>
      <c r="Q59" t="s">
        <v>91</v>
      </c>
      <c r="R59" t="s">
        <v>134</v>
      </c>
      <c r="S59" t="s">
        <v>182</v>
      </c>
      <c r="T59" t="s">
        <v>253</v>
      </c>
      <c r="V59">
        <v>0</v>
      </c>
      <c r="W59">
        <v>0</v>
      </c>
      <c r="X59">
        <v>0</v>
      </c>
      <c r="Y59">
        <v>0</v>
      </c>
      <c r="Z59">
        <v>86</v>
      </c>
      <c r="AA59" t="s">
        <v>7351</v>
      </c>
      <c r="AB59" t="s">
        <v>7351</v>
      </c>
      <c r="AC59" t="s">
        <v>95</v>
      </c>
      <c r="AD59">
        <v>0.79</v>
      </c>
      <c r="AE59" t="s">
        <v>1841</v>
      </c>
      <c r="AF59" t="s">
        <v>93</v>
      </c>
      <c r="AG59" t="s">
        <v>93</v>
      </c>
      <c r="AH59" t="s">
        <v>93</v>
      </c>
      <c r="AI59" t="s">
        <v>93</v>
      </c>
      <c r="AJ59" t="s">
        <v>98</v>
      </c>
      <c r="AK59">
        <v>0</v>
      </c>
      <c r="AL59" t="s">
        <v>99</v>
      </c>
      <c r="AM59" t="s">
        <v>99</v>
      </c>
      <c r="AN59" t="s">
        <v>7353</v>
      </c>
      <c r="AO59" t="s">
        <v>7373</v>
      </c>
      <c r="AQ59" t="s">
        <v>7355</v>
      </c>
      <c r="AS59" t="s">
        <v>2855</v>
      </c>
      <c r="AT59">
        <v>18</v>
      </c>
      <c r="AU59">
        <v>22</v>
      </c>
      <c r="AV59" t="s">
        <v>7356</v>
      </c>
      <c r="AW59" t="s">
        <v>93</v>
      </c>
      <c r="AX59" t="s">
        <v>105</v>
      </c>
      <c r="AY59">
        <v>0</v>
      </c>
      <c r="AZ59">
        <v>0</v>
      </c>
      <c r="BA59" t="s">
        <v>309</v>
      </c>
      <c r="BB59" t="s">
        <v>7370</v>
      </c>
      <c r="BC59" t="s">
        <v>105</v>
      </c>
      <c r="BD59">
        <v>0</v>
      </c>
      <c r="BE59">
        <v>0</v>
      </c>
      <c r="BF59">
        <v>0</v>
      </c>
      <c r="BG59" t="s">
        <v>140</v>
      </c>
      <c r="BH59" t="s">
        <v>330</v>
      </c>
      <c r="BI59" t="s">
        <v>105</v>
      </c>
      <c r="BJ59" t="s">
        <v>105</v>
      </c>
      <c r="BK59">
        <v>0</v>
      </c>
      <c r="BL59">
        <v>0</v>
      </c>
      <c r="BM59">
        <v>0</v>
      </c>
      <c r="BN59">
        <v>0</v>
      </c>
      <c r="BO59" t="s">
        <v>200</v>
      </c>
      <c r="BP59" t="s">
        <v>140</v>
      </c>
      <c r="BQ59" t="s">
        <v>93</v>
      </c>
      <c r="BR59">
        <v>1</v>
      </c>
      <c r="BS59">
        <v>1</v>
      </c>
      <c r="BT59">
        <v>15</v>
      </c>
      <c r="BU59" t="s">
        <v>93</v>
      </c>
      <c r="BV59" t="s">
        <v>7358</v>
      </c>
    </row>
    <row r="60" spans="1:74" x14ac:dyDescent="0.25">
      <c r="A60">
        <v>282</v>
      </c>
      <c r="B60" t="s">
        <v>7347</v>
      </c>
      <c r="C60" t="s">
        <v>7348</v>
      </c>
      <c r="D60" t="s">
        <v>7348</v>
      </c>
      <c r="F60" t="s">
        <v>7349</v>
      </c>
      <c r="G60">
        <v>2012</v>
      </c>
      <c r="I60" t="s">
        <v>7350</v>
      </c>
      <c r="O60" t="s">
        <v>90</v>
      </c>
      <c r="P60" t="s">
        <v>90</v>
      </c>
      <c r="Q60" t="s">
        <v>91</v>
      </c>
      <c r="R60" t="s">
        <v>134</v>
      </c>
      <c r="S60" t="s">
        <v>182</v>
      </c>
      <c r="T60" t="s">
        <v>253</v>
      </c>
      <c r="V60">
        <v>0</v>
      </c>
      <c r="W60">
        <v>0</v>
      </c>
      <c r="X60">
        <v>0</v>
      </c>
      <c r="Y60">
        <v>0</v>
      </c>
      <c r="Z60">
        <v>86</v>
      </c>
      <c r="AA60" t="s">
        <v>7351</v>
      </c>
      <c r="AB60" t="s">
        <v>7351</v>
      </c>
      <c r="AC60" t="s">
        <v>95</v>
      </c>
      <c r="AD60">
        <v>0.92999999999999994</v>
      </c>
      <c r="AE60" t="s">
        <v>2569</v>
      </c>
      <c r="AF60" t="s">
        <v>93</v>
      </c>
      <c r="AG60" t="s">
        <v>93</v>
      </c>
      <c r="AH60" t="s">
        <v>93</v>
      </c>
      <c r="AI60" t="s">
        <v>93</v>
      </c>
      <c r="AJ60" t="s">
        <v>98</v>
      </c>
      <c r="AK60">
        <v>0</v>
      </c>
      <c r="AL60" t="s">
        <v>99</v>
      </c>
      <c r="AM60" t="s">
        <v>99</v>
      </c>
      <c r="AN60" t="s">
        <v>7353</v>
      </c>
      <c r="AO60" t="s">
        <v>7375</v>
      </c>
      <c r="AQ60" t="s">
        <v>7355</v>
      </c>
      <c r="AS60" t="s">
        <v>2855</v>
      </c>
      <c r="AT60">
        <v>18</v>
      </c>
      <c r="AU60">
        <v>22</v>
      </c>
      <c r="AV60" t="s">
        <v>7356</v>
      </c>
      <c r="AW60" t="s">
        <v>93</v>
      </c>
      <c r="AX60" t="s">
        <v>105</v>
      </c>
      <c r="AY60">
        <v>0</v>
      </c>
      <c r="AZ60">
        <v>0</v>
      </c>
      <c r="BA60" t="s">
        <v>309</v>
      </c>
      <c r="BB60" t="s">
        <v>7376</v>
      </c>
      <c r="BC60" t="s">
        <v>105</v>
      </c>
      <c r="BD60">
        <v>0</v>
      </c>
      <c r="BE60">
        <v>0</v>
      </c>
      <c r="BF60">
        <v>0</v>
      </c>
      <c r="BG60" t="s">
        <v>140</v>
      </c>
      <c r="BH60" t="s">
        <v>330</v>
      </c>
      <c r="BI60" t="s">
        <v>105</v>
      </c>
      <c r="BJ60" t="s">
        <v>105</v>
      </c>
      <c r="BK60">
        <v>0</v>
      </c>
      <c r="BL60">
        <v>0</v>
      </c>
      <c r="BM60">
        <v>0</v>
      </c>
      <c r="BN60">
        <v>0</v>
      </c>
      <c r="BO60" t="s">
        <v>200</v>
      </c>
      <c r="BP60" t="s">
        <v>140</v>
      </c>
      <c r="BQ60" t="s">
        <v>93</v>
      </c>
      <c r="BR60">
        <v>1</v>
      </c>
      <c r="BS60">
        <v>1</v>
      </c>
      <c r="BT60">
        <v>15</v>
      </c>
      <c r="BU60" t="s">
        <v>93</v>
      </c>
      <c r="BV60" t="s">
        <v>7358</v>
      </c>
    </row>
    <row r="61" spans="1:74" x14ac:dyDescent="0.25">
      <c r="A61">
        <v>282</v>
      </c>
      <c r="B61" t="s">
        <v>7347</v>
      </c>
      <c r="C61" t="s">
        <v>7348</v>
      </c>
      <c r="D61" t="s">
        <v>7348</v>
      </c>
      <c r="F61" t="s">
        <v>7349</v>
      </c>
      <c r="G61">
        <v>2012</v>
      </c>
      <c r="I61" t="s">
        <v>7350</v>
      </c>
      <c r="O61" t="s">
        <v>90</v>
      </c>
      <c r="P61" t="s">
        <v>90</v>
      </c>
      <c r="Q61" t="s">
        <v>91</v>
      </c>
      <c r="R61" t="s">
        <v>134</v>
      </c>
      <c r="S61" t="s">
        <v>182</v>
      </c>
      <c r="T61" t="s">
        <v>253</v>
      </c>
      <c r="V61">
        <v>0</v>
      </c>
      <c r="W61">
        <v>0</v>
      </c>
      <c r="X61">
        <v>0</v>
      </c>
      <c r="Y61">
        <v>0</v>
      </c>
      <c r="Z61">
        <v>86</v>
      </c>
      <c r="AA61" t="s">
        <v>7351</v>
      </c>
      <c r="AB61" t="s">
        <v>7351</v>
      </c>
      <c r="AC61" t="s">
        <v>95</v>
      </c>
      <c r="AD61">
        <v>0.91</v>
      </c>
      <c r="AE61" t="s">
        <v>913</v>
      </c>
      <c r="AF61" t="s">
        <v>93</v>
      </c>
      <c r="AG61" t="s">
        <v>93</v>
      </c>
      <c r="AH61" t="s">
        <v>93</v>
      </c>
      <c r="AI61" t="s">
        <v>93</v>
      </c>
      <c r="AJ61" t="s">
        <v>98</v>
      </c>
      <c r="AK61">
        <v>0</v>
      </c>
      <c r="AL61" t="s">
        <v>99</v>
      </c>
      <c r="AM61" t="s">
        <v>99</v>
      </c>
      <c r="AN61" t="s">
        <v>7353</v>
      </c>
      <c r="AO61" t="s">
        <v>7378</v>
      </c>
      <c r="AQ61" t="s">
        <v>7355</v>
      </c>
      <c r="AS61" t="s">
        <v>2855</v>
      </c>
      <c r="AT61">
        <v>18</v>
      </c>
      <c r="AU61">
        <v>22</v>
      </c>
      <c r="AV61" t="s">
        <v>7356</v>
      </c>
      <c r="AW61" t="s">
        <v>93</v>
      </c>
      <c r="AX61" t="s">
        <v>105</v>
      </c>
      <c r="AY61">
        <v>0</v>
      </c>
      <c r="AZ61">
        <v>0</v>
      </c>
      <c r="BA61" t="s">
        <v>309</v>
      </c>
      <c r="BB61" t="s">
        <v>7376</v>
      </c>
      <c r="BC61" t="s">
        <v>105</v>
      </c>
      <c r="BD61">
        <v>0</v>
      </c>
      <c r="BE61">
        <v>0</v>
      </c>
      <c r="BF61">
        <v>0</v>
      </c>
      <c r="BG61" t="s">
        <v>140</v>
      </c>
      <c r="BH61" t="s">
        <v>330</v>
      </c>
      <c r="BI61" t="s">
        <v>105</v>
      </c>
      <c r="BJ61" t="s">
        <v>105</v>
      </c>
      <c r="BK61">
        <v>0</v>
      </c>
      <c r="BL61">
        <v>0</v>
      </c>
      <c r="BM61">
        <v>0</v>
      </c>
      <c r="BN61">
        <v>0</v>
      </c>
      <c r="BO61" t="s">
        <v>200</v>
      </c>
      <c r="BP61" t="s">
        <v>140</v>
      </c>
      <c r="BQ61" t="s">
        <v>93</v>
      </c>
      <c r="BR61">
        <v>1</v>
      </c>
      <c r="BS61">
        <v>1</v>
      </c>
      <c r="BT61">
        <v>15</v>
      </c>
      <c r="BU61" t="s">
        <v>93</v>
      </c>
      <c r="BV61" t="s">
        <v>7358</v>
      </c>
    </row>
    <row r="62" spans="1:74" x14ac:dyDescent="0.25">
      <c r="A62">
        <v>282</v>
      </c>
      <c r="B62" t="s">
        <v>7347</v>
      </c>
      <c r="C62" t="s">
        <v>7348</v>
      </c>
      <c r="D62" t="s">
        <v>7348</v>
      </c>
      <c r="F62" t="s">
        <v>7349</v>
      </c>
      <c r="G62">
        <v>2012</v>
      </c>
      <c r="I62" t="s">
        <v>7350</v>
      </c>
      <c r="O62" t="s">
        <v>90</v>
      </c>
      <c r="P62" t="s">
        <v>90</v>
      </c>
      <c r="Q62" t="s">
        <v>91</v>
      </c>
      <c r="R62" t="s">
        <v>134</v>
      </c>
      <c r="S62" t="s">
        <v>182</v>
      </c>
      <c r="T62" t="s">
        <v>253</v>
      </c>
      <c r="V62">
        <v>0</v>
      </c>
      <c r="W62">
        <v>0</v>
      </c>
      <c r="X62">
        <v>0</v>
      </c>
      <c r="Y62">
        <v>0</v>
      </c>
      <c r="Z62">
        <v>86</v>
      </c>
      <c r="AA62" t="s">
        <v>7351</v>
      </c>
      <c r="AB62" t="s">
        <v>7351</v>
      </c>
      <c r="AC62" t="s">
        <v>95</v>
      </c>
      <c r="AD62">
        <v>0.92999999999999994</v>
      </c>
      <c r="AE62" t="s">
        <v>2934</v>
      </c>
      <c r="AF62" t="s">
        <v>93</v>
      </c>
      <c r="AG62" t="s">
        <v>93</v>
      </c>
      <c r="AH62" t="s">
        <v>93</v>
      </c>
      <c r="AI62" t="s">
        <v>93</v>
      </c>
      <c r="AJ62" t="s">
        <v>98</v>
      </c>
      <c r="AK62">
        <v>0</v>
      </c>
      <c r="AL62" t="s">
        <v>99</v>
      </c>
      <c r="AM62" t="s">
        <v>99</v>
      </c>
      <c r="AN62" t="s">
        <v>7353</v>
      </c>
      <c r="AO62" t="s">
        <v>7379</v>
      </c>
      <c r="AQ62" t="s">
        <v>7355</v>
      </c>
      <c r="AS62" t="s">
        <v>2855</v>
      </c>
      <c r="AT62">
        <v>18</v>
      </c>
      <c r="AU62">
        <v>22</v>
      </c>
      <c r="AV62" t="s">
        <v>7356</v>
      </c>
      <c r="AW62" t="s">
        <v>93</v>
      </c>
      <c r="AX62" t="s">
        <v>105</v>
      </c>
      <c r="AY62">
        <v>0</v>
      </c>
      <c r="AZ62">
        <v>0</v>
      </c>
      <c r="BA62" t="s">
        <v>309</v>
      </c>
      <c r="BB62" t="s">
        <v>7376</v>
      </c>
      <c r="BC62" t="s">
        <v>105</v>
      </c>
      <c r="BD62">
        <v>0</v>
      </c>
      <c r="BE62">
        <v>0</v>
      </c>
      <c r="BF62">
        <v>0</v>
      </c>
      <c r="BG62" t="s">
        <v>140</v>
      </c>
      <c r="BH62" t="s">
        <v>330</v>
      </c>
      <c r="BI62" t="s">
        <v>105</v>
      </c>
      <c r="BJ62" t="s">
        <v>105</v>
      </c>
      <c r="BK62">
        <v>0</v>
      </c>
      <c r="BL62">
        <v>0</v>
      </c>
      <c r="BM62">
        <v>0</v>
      </c>
      <c r="BN62">
        <v>0</v>
      </c>
      <c r="BO62" t="s">
        <v>200</v>
      </c>
      <c r="BP62" t="s">
        <v>140</v>
      </c>
      <c r="BQ62" t="s">
        <v>93</v>
      </c>
      <c r="BR62">
        <v>1</v>
      </c>
      <c r="BS62">
        <v>1</v>
      </c>
      <c r="BT62">
        <v>15</v>
      </c>
      <c r="BU62" t="s">
        <v>93</v>
      </c>
      <c r="BV62" t="s">
        <v>7358</v>
      </c>
    </row>
    <row r="63" spans="1:74" x14ac:dyDescent="0.25">
      <c r="A63">
        <v>282</v>
      </c>
      <c r="B63" t="s">
        <v>7347</v>
      </c>
      <c r="C63" t="s">
        <v>7348</v>
      </c>
      <c r="D63" t="s">
        <v>7348</v>
      </c>
      <c r="F63" t="s">
        <v>7349</v>
      </c>
      <c r="G63">
        <v>2012</v>
      </c>
      <c r="I63" t="s">
        <v>7350</v>
      </c>
      <c r="O63" t="s">
        <v>90</v>
      </c>
      <c r="P63" t="s">
        <v>90</v>
      </c>
      <c r="Q63" t="s">
        <v>91</v>
      </c>
      <c r="R63" t="s">
        <v>134</v>
      </c>
      <c r="S63" t="s">
        <v>182</v>
      </c>
      <c r="T63" t="s">
        <v>253</v>
      </c>
      <c r="V63">
        <v>0</v>
      </c>
      <c r="W63">
        <v>0</v>
      </c>
      <c r="X63">
        <v>0</v>
      </c>
      <c r="Y63">
        <v>0</v>
      </c>
      <c r="Z63">
        <v>86</v>
      </c>
      <c r="AA63" t="s">
        <v>7351</v>
      </c>
      <c r="AB63" t="s">
        <v>7351</v>
      </c>
      <c r="AC63" t="s">
        <v>95</v>
      </c>
      <c r="AD63">
        <v>0.77</v>
      </c>
      <c r="AE63" t="s">
        <v>1417</v>
      </c>
      <c r="AF63" t="s">
        <v>93</v>
      </c>
      <c r="AG63" t="s">
        <v>93</v>
      </c>
      <c r="AH63" t="s">
        <v>93</v>
      </c>
      <c r="AI63" t="s">
        <v>93</v>
      </c>
      <c r="AJ63" t="s">
        <v>98</v>
      </c>
      <c r="AK63">
        <v>0</v>
      </c>
      <c r="AL63" t="s">
        <v>99</v>
      </c>
      <c r="AM63" t="s">
        <v>99</v>
      </c>
      <c r="AN63" t="s">
        <v>7353</v>
      </c>
      <c r="AO63" t="s">
        <v>7380</v>
      </c>
      <c r="AQ63" t="s">
        <v>7355</v>
      </c>
      <c r="AS63" t="s">
        <v>2855</v>
      </c>
      <c r="AT63">
        <v>18</v>
      </c>
      <c r="AU63">
        <v>22</v>
      </c>
      <c r="AV63" t="s">
        <v>7356</v>
      </c>
      <c r="AW63" t="s">
        <v>93</v>
      </c>
      <c r="AX63" t="s">
        <v>105</v>
      </c>
      <c r="AY63">
        <v>0</v>
      </c>
      <c r="AZ63">
        <v>0</v>
      </c>
      <c r="BA63" t="s">
        <v>309</v>
      </c>
      <c r="BB63" t="s">
        <v>7376</v>
      </c>
      <c r="BC63" t="s">
        <v>105</v>
      </c>
      <c r="BD63">
        <v>0</v>
      </c>
      <c r="BE63">
        <v>0</v>
      </c>
      <c r="BF63">
        <v>0</v>
      </c>
      <c r="BG63" t="s">
        <v>140</v>
      </c>
      <c r="BH63" t="s">
        <v>330</v>
      </c>
      <c r="BI63" t="s">
        <v>105</v>
      </c>
      <c r="BJ63" t="s">
        <v>105</v>
      </c>
      <c r="BK63">
        <v>0</v>
      </c>
      <c r="BL63">
        <v>0</v>
      </c>
      <c r="BM63">
        <v>0</v>
      </c>
      <c r="BN63">
        <v>0</v>
      </c>
      <c r="BO63" t="s">
        <v>200</v>
      </c>
      <c r="BP63" t="s">
        <v>140</v>
      </c>
      <c r="BQ63" t="s">
        <v>93</v>
      </c>
      <c r="BR63">
        <v>1</v>
      </c>
      <c r="BS63">
        <v>1</v>
      </c>
      <c r="BT63">
        <v>15</v>
      </c>
      <c r="BU63" t="s">
        <v>93</v>
      </c>
      <c r="BV63" t="s">
        <v>7358</v>
      </c>
    </row>
    <row r="64" spans="1:74" x14ac:dyDescent="0.25">
      <c r="A64">
        <v>182</v>
      </c>
      <c r="B64" t="s">
        <v>4966</v>
      </c>
      <c r="C64" t="s">
        <v>4982</v>
      </c>
      <c r="E64">
        <v>861</v>
      </c>
      <c r="F64" t="s">
        <v>4968</v>
      </c>
      <c r="G64">
        <v>2003</v>
      </c>
      <c r="H64" t="s">
        <v>4969</v>
      </c>
      <c r="I64" t="s">
        <v>85</v>
      </c>
      <c r="J64" t="s">
        <v>4970</v>
      </c>
      <c r="K64" t="s">
        <v>4971</v>
      </c>
      <c r="L64">
        <v>2003</v>
      </c>
      <c r="M64" t="s">
        <v>4972</v>
      </c>
      <c r="N64" t="s">
        <v>4973</v>
      </c>
      <c r="O64" t="s">
        <v>90</v>
      </c>
      <c r="P64" t="s">
        <v>90</v>
      </c>
      <c r="Q64" t="s">
        <v>529</v>
      </c>
      <c r="R64" t="s">
        <v>92</v>
      </c>
      <c r="S64" t="s">
        <v>93</v>
      </c>
      <c r="T64" t="s">
        <v>93</v>
      </c>
      <c r="U64" t="s">
        <v>93</v>
      </c>
      <c r="V64">
        <v>0</v>
      </c>
      <c r="W64">
        <v>0</v>
      </c>
      <c r="X64">
        <v>0</v>
      </c>
      <c r="Y64">
        <v>0</v>
      </c>
      <c r="Z64">
        <v>148</v>
      </c>
      <c r="AA64">
        <v>74</v>
      </c>
      <c r="AB64">
        <v>74</v>
      </c>
      <c r="AC64" t="s">
        <v>95</v>
      </c>
      <c r="AD64" t="s">
        <v>93</v>
      </c>
      <c r="AE64" t="s">
        <v>93</v>
      </c>
      <c r="AF64" t="s">
        <v>2071</v>
      </c>
      <c r="AG64" t="s">
        <v>4983</v>
      </c>
      <c r="AH64" t="s">
        <v>4975</v>
      </c>
      <c r="AI64" t="s">
        <v>4975</v>
      </c>
      <c r="AJ64" t="s">
        <v>279</v>
      </c>
      <c r="AK64">
        <v>0</v>
      </c>
      <c r="AL64" t="s">
        <v>99</v>
      </c>
      <c r="AM64" t="s">
        <v>99</v>
      </c>
      <c r="AN64" t="s">
        <v>100</v>
      </c>
      <c r="AO64" t="s">
        <v>4984</v>
      </c>
      <c r="AP64" t="s">
        <v>4985</v>
      </c>
      <c r="AQ64" t="s">
        <v>93</v>
      </c>
      <c r="AR64" t="s">
        <v>93</v>
      </c>
      <c r="AS64" t="s">
        <v>93</v>
      </c>
      <c r="AT64" t="s">
        <v>93</v>
      </c>
      <c r="AU64" t="s">
        <v>93</v>
      </c>
      <c r="AV64" t="s">
        <v>93</v>
      </c>
      <c r="AW64" t="s">
        <v>93</v>
      </c>
      <c r="AX64" t="s">
        <v>105</v>
      </c>
      <c r="AY64">
        <v>0</v>
      </c>
      <c r="AZ64">
        <v>0</v>
      </c>
      <c r="BA64" t="s">
        <v>106</v>
      </c>
      <c r="BB64" t="s">
        <v>4978</v>
      </c>
      <c r="BC64" t="s">
        <v>93</v>
      </c>
      <c r="BD64">
        <v>0</v>
      </c>
      <c r="BE64">
        <v>0</v>
      </c>
      <c r="BF64">
        <v>0</v>
      </c>
      <c r="BG64" t="s">
        <v>140</v>
      </c>
      <c r="BH64" t="s">
        <v>109</v>
      </c>
      <c r="BI64" t="s">
        <v>105</v>
      </c>
      <c r="BJ64" t="s">
        <v>105</v>
      </c>
      <c r="BK64">
        <v>0</v>
      </c>
      <c r="BL64">
        <v>0</v>
      </c>
      <c r="BM64">
        <v>0</v>
      </c>
      <c r="BN64">
        <v>0</v>
      </c>
      <c r="BO64" t="s">
        <v>200</v>
      </c>
      <c r="BP64" t="s">
        <v>140</v>
      </c>
      <c r="BQ64" t="s">
        <v>93</v>
      </c>
      <c r="BR64">
        <v>4</v>
      </c>
      <c r="BS64">
        <v>4</v>
      </c>
      <c r="BT64">
        <v>19</v>
      </c>
      <c r="BU64" t="s">
        <v>4986</v>
      </c>
      <c r="BV64" t="s">
        <v>4979</v>
      </c>
    </row>
    <row r="65" spans="1:74" x14ac:dyDescent="0.25">
      <c r="A65">
        <v>182</v>
      </c>
      <c r="B65" t="s">
        <v>4966</v>
      </c>
      <c r="C65" t="s">
        <v>4967</v>
      </c>
      <c r="E65">
        <v>860</v>
      </c>
      <c r="F65" t="s">
        <v>4968</v>
      </c>
      <c r="G65">
        <v>2003</v>
      </c>
      <c r="H65" t="s">
        <v>4969</v>
      </c>
      <c r="I65" t="s">
        <v>85</v>
      </c>
      <c r="J65" t="s">
        <v>4970</v>
      </c>
      <c r="K65" t="s">
        <v>4971</v>
      </c>
      <c r="L65">
        <v>2003</v>
      </c>
      <c r="M65" t="s">
        <v>4972</v>
      </c>
      <c r="N65" t="s">
        <v>4973</v>
      </c>
      <c r="O65" t="s">
        <v>90</v>
      </c>
      <c r="P65" t="s">
        <v>90</v>
      </c>
      <c r="Q65" t="s">
        <v>529</v>
      </c>
      <c r="R65" t="s">
        <v>92</v>
      </c>
      <c r="S65" t="s">
        <v>93</v>
      </c>
      <c r="T65" t="s">
        <v>93</v>
      </c>
      <c r="U65" t="s">
        <v>93</v>
      </c>
      <c r="V65">
        <v>0</v>
      </c>
      <c r="W65">
        <v>0</v>
      </c>
      <c r="X65">
        <v>0</v>
      </c>
      <c r="Y65">
        <v>0</v>
      </c>
      <c r="Z65">
        <v>148</v>
      </c>
      <c r="AA65">
        <v>74</v>
      </c>
      <c r="AB65">
        <v>74</v>
      </c>
      <c r="AC65" t="s">
        <v>95</v>
      </c>
      <c r="AD65" t="s">
        <v>93</v>
      </c>
      <c r="AE65" t="s">
        <v>93</v>
      </c>
      <c r="AF65" t="s">
        <v>4974</v>
      </c>
      <c r="AG65" t="s">
        <v>1965</v>
      </c>
      <c r="AH65" t="s">
        <v>4975</v>
      </c>
      <c r="AI65" t="s">
        <v>4975</v>
      </c>
      <c r="AJ65" t="s">
        <v>279</v>
      </c>
      <c r="AK65">
        <v>0</v>
      </c>
      <c r="AL65" t="s">
        <v>99</v>
      </c>
      <c r="AM65" t="s">
        <v>99</v>
      </c>
      <c r="AN65" t="s">
        <v>100</v>
      </c>
      <c r="AO65" t="s">
        <v>4976</v>
      </c>
      <c r="AP65" t="s">
        <v>4977</v>
      </c>
      <c r="AQ65" t="s">
        <v>93</v>
      </c>
      <c r="AR65" t="s">
        <v>93</v>
      </c>
      <c r="AS65" t="s">
        <v>93</v>
      </c>
      <c r="AT65" t="s">
        <v>93</v>
      </c>
      <c r="AU65" t="s">
        <v>93</v>
      </c>
      <c r="AV65" t="s">
        <v>93</v>
      </c>
      <c r="AW65" t="s">
        <v>93</v>
      </c>
      <c r="AX65" t="s">
        <v>105</v>
      </c>
      <c r="AY65">
        <v>0</v>
      </c>
      <c r="AZ65">
        <v>0</v>
      </c>
      <c r="BA65" t="s">
        <v>106</v>
      </c>
      <c r="BB65" t="s">
        <v>4978</v>
      </c>
      <c r="BC65" t="s">
        <v>93</v>
      </c>
      <c r="BD65">
        <v>0</v>
      </c>
      <c r="BE65">
        <v>0</v>
      </c>
      <c r="BF65">
        <v>0</v>
      </c>
      <c r="BG65" t="s">
        <v>140</v>
      </c>
      <c r="BH65" t="s">
        <v>109</v>
      </c>
      <c r="BI65" t="s">
        <v>105</v>
      </c>
      <c r="BJ65" t="s">
        <v>105</v>
      </c>
      <c r="BK65">
        <v>0</v>
      </c>
      <c r="BL65">
        <v>0</v>
      </c>
      <c r="BM65">
        <v>0</v>
      </c>
      <c r="BN65">
        <v>0</v>
      </c>
      <c r="BO65" t="s">
        <v>200</v>
      </c>
      <c r="BP65" t="s">
        <v>140</v>
      </c>
      <c r="BQ65" t="s">
        <v>93</v>
      </c>
      <c r="BR65">
        <v>4</v>
      </c>
      <c r="BS65">
        <v>4</v>
      </c>
      <c r="BT65">
        <v>19</v>
      </c>
      <c r="BU65" t="s">
        <v>93</v>
      </c>
      <c r="BV65" t="s">
        <v>4979</v>
      </c>
    </row>
    <row r="66" spans="1:74" x14ac:dyDescent="0.25">
      <c r="A66">
        <v>197</v>
      </c>
      <c r="B66" t="s">
        <v>5286</v>
      </c>
      <c r="C66" t="s">
        <v>5287</v>
      </c>
      <c r="E66">
        <v>929</v>
      </c>
      <c r="F66" t="s">
        <v>5288</v>
      </c>
      <c r="G66">
        <v>2014</v>
      </c>
      <c r="H66" t="s">
        <v>93</v>
      </c>
      <c r="I66" t="s">
        <v>93</v>
      </c>
      <c r="K66" t="s">
        <v>93</v>
      </c>
      <c r="L66" t="s">
        <v>93</v>
      </c>
      <c r="M66" t="s">
        <v>93</v>
      </c>
      <c r="N66" t="s">
        <v>93</v>
      </c>
      <c r="O66" t="s">
        <v>90</v>
      </c>
      <c r="P66" t="s">
        <v>90</v>
      </c>
      <c r="Q66" t="s">
        <v>91</v>
      </c>
      <c r="R66" t="s">
        <v>134</v>
      </c>
      <c r="S66" t="s">
        <v>182</v>
      </c>
      <c r="T66" t="s">
        <v>253</v>
      </c>
      <c r="U66" t="s">
        <v>93</v>
      </c>
      <c r="V66">
        <v>0</v>
      </c>
      <c r="W66">
        <v>0</v>
      </c>
      <c r="X66">
        <v>0</v>
      </c>
      <c r="Y66">
        <v>0</v>
      </c>
      <c r="Z66">
        <v>161</v>
      </c>
      <c r="AA66">
        <v>161</v>
      </c>
      <c r="AB66">
        <v>161</v>
      </c>
      <c r="AC66" t="s">
        <v>95</v>
      </c>
      <c r="AD66" t="s">
        <v>93</v>
      </c>
      <c r="AE66" t="s">
        <v>93</v>
      </c>
      <c r="AF66" t="s">
        <v>335</v>
      </c>
      <c r="AG66" t="s">
        <v>494</v>
      </c>
      <c r="AH66" t="s">
        <v>658</v>
      </c>
      <c r="AI66" t="s">
        <v>494</v>
      </c>
      <c r="AJ66" t="s">
        <v>98</v>
      </c>
      <c r="AK66">
        <v>0</v>
      </c>
      <c r="AL66" t="s">
        <v>99</v>
      </c>
      <c r="AM66" t="s">
        <v>99</v>
      </c>
      <c r="AN66" t="s">
        <v>100</v>
      </c>
      <c r="AO66" t="s">
        <v>5289</v>
      </c>
      <c r="AP66" t="s">
        <v>5290</v>
      </c>
      <c r="AQ66" t="s">
        <v>5291</v>
      </c>
      <c r="AR66" t="s">
        <v>93</v>
      </c>
      <c r="AS66" t="s">
        <v>4663</v>
      </c>
      <c r="AT66">
        <v>21</v>
      </c>
      <c r="AU66">
        <v>55</v>
      </c>
      <c r="AV66" t="s">
        <v>5292</v>
      </c>
      <c r="AW66" t="s">
        <v>93</v>
      </c>
      <c r="AX66" t="s">
        <v>93</v>
      </c>
      <c r="AY66">
        <v>0</v>
      </c>
      <c r="AZ66">
        <v>0</v>
      </c>
      <c r="BA66" t="s">
        <v>106</v>
      </c>
      <c r="BB66" t="s">
        <v>5293</v>
      </c>
      <c r="BC66" t="s">
        <v>93</v>
      </c>
      <c r="BD66">
        <v>0</v>
      </c>
      <c r="BE66">
        <v>0</v>
      </c>
      <c r="BF66">
        <v>0</v>
      </c>
      <c r="BG66" t="s">
        <v>140</v>
      </c>
      <c r="BH66" t="s">
        <v>109</v>
      </c>
      <c r="BI66" t="s">
        <v>105</v>
      </c>
      <c r="BJ66" t="s">
        <v>105</v>
      </c>
      <c r="BK66">
        <v>0</v>
      </c>
      <c r="BL66">
        <v>0</v>
      </c>
      <c r="BM66">
        <v>0</v>
      </c>
      <c r="BN66">
        <v>0</v>
      </c>
      <c r="BO66" t="s">
        <v>200</v>
      </c>
      <c r="BP66" t="s">
        <v>140</v>
      </c>
      <c r="BQ66" t="s">
        <v>93</v>
      </c>
      <c r="BR66">
        <v>12</v>
      </c>
      <c r="BS66">
        <v>8</v>
      </c>
      <c r="BT66">
        <v>20</v>
      </c>
      <c r="BU66" t="s">
        <v>93</v>
      </c>
      <c r="BV66" t="s">
        <v>5294</v>
      </c>
    </row>
    <row r="67" spans="1:74" x14ac:dyDescent="0.25">
      <c r="A67">
        <v>198</v>
      </c>
      <c r="B67" t="s">
        <v>5295</v>
      </c>
      <c r="C67" t="s">
        <v>5296</v>
      </c>
      <c r="E67">
        <v>930</v>
      </c>
      <c r="F67" t="s">
        <v>5297</v>
      </c>
      <c r="G67">
        <v>2021</v>
      </c>
      <c r="H67" t="s">
        <v>5298</v>
      </c>
      <c r="I67" t="s">
        <v>85</v>
      </c>
      <c r="J67" t="s">
        <v>5299</v>
      </c>
      <c r="K67" t="s">
        <v>5300</v>
      </c>
      <c r="L67">
        <v>2021</v>
      </c>
      <c r="M67" t="s">
        <v>4921</v>
      </c>
      <c r="N67" t="s">
        <v>5301</v>
      </c>
      <c r="O67" t="s">
        <v>90</v>
      </c>
      <c r="P67" t="s">
        <v>90</v>
      </c>
      <c r="Q67" t="s">
        <v>91</v>
      </c>
      <c r="R67" t="s">
        <v>134</v>
      </c>
      <c r="S67" t="s">
        <v>182</v>
      </c>
      <c r="T67" t="s">
        <v>253</v>
      </c>
      <c r="U67" t="s">
        <v>93</v>
      </c>
      <c r="V67">
        <v>0</v>
      </c>
      <c r="W67">
        <v>0</v>
      </c>
      <c r="X67">
        <v>0</v>
      </c>
      <c r="Y67">
        <v>0</v>
      </c>
      <c r="Z67">
        <v>122</v>
      </c>
      <c r="AA67">
        <v>61</v>
      </c>
      <c r="AB67">
        <v>61</v>
      </c>
      <c r="AC67" t="s">
        <v>276</v>
      </c>
      <c r="AD67" t="s">
        <v>93</v>
      </c>
      <c r="AE67" t="s">
        <v>93</v>
      </c>
      <c r="AF67" t="s">
        <v>115</v>
      </c>
      <c r="AG67" t="s">
        <v>150</v>
      </c>
      <c r="AH67" t="s">
        <v>240</v>
      </c>
      <c r="AI67" t="s">
        <v>168</v>
      </c>
      <c r="AJ67" t="s">
        <v>98</v>
      </c>
      <c r="AK67">
        <v>0</v>
      </c>
      <c r="AL67" t="s">
        <v>99</v>
      </c>
      <c r="AM67" t="s">
        <v>99</v>
      </c>
      <c r="AN67" t="s">
        <v>3337</v>
      </c>
      <c r="AO67" t="s">
        <v>5302</v>
      </c>
      <c r="AP67" t="s">
        <v>5303</v>
      </c>
      <c r="AQ67" t="s">
        <v>2605</v>
      </c>
      <c r="AR67" t="s">
        <v>93</v>
      </c>
      <c r="AS67" t="s">
        <v>3362</v>
      </c>
      <c r="AT67" t="s">
        <v>93</v>
      </c>
      <c r="AU67" t="s">
        <v>93</v>
      </c>
      <c r="AV67" t="s">
        <v>93</v>
      </c>
      <c r="AW67" t="s">
        <v>93</v>
      </c>
      <c r="AX67" t="s">
        <v>93</v>
      </c>
      <c r="AY67">
        <v>0</v>
      </c>
      <c r="AZ67">
        <v>0</v>
      </c>
      <c r="BA67" t="s">
        <v>106</v>
      </c>
      <c r="BB67" t="s">
        <v>5293</v>
      </c>
      <c r="BC67" t="s">
        <v>93</v>
      </c>
      <c r="BD67">
        <v>0</v>
      </c>
      <c r="BE67">
        <v>0</v>
      </c>
      <c r="BF67">
        <v>0</v>
      </c>
      <c r="BG67" t="s">
        <v>111</v>
      </c>
      <c r="BH67" t="s">
        <v>191</v>
      </c>
      <c r="BI67" t="s">
        <v>105</v>
      </c>
      <c r="BJ67" t="s">
        <v>105</v>
      </c>
      <c r="BK67">
        <v>0</v>
      </c>
      <c r="BL67">
        <v>0</v>
      </c>
      <c r="BM67">
        <v>0</v>
      </c>
      <c r="BN67">
        <v>0</v>
      </c>
      <c r="BO67" t="s">
        <v>259</v>
      </c>
      <c r="BP67" t="s">
        <v>140</v>
      </c>
      <c r="BQ67" t="s">
        <v>93</v>
      </c>
      <c r="BR67">
        <v>4</v>
      </c>
      <c r="BS67">
        <v>4</v>
      </c>
      <c r="BT67">
        <v>8</v>
      </c>
      <c r="BU67" t="s">
        <v>93</v>
      </c>
      <c r="BV67" t="s">
        <v>5304</v>
      </c>
    </row>
    <row r="68" spans="1:74" x14ac:dyDescent="0.25">
      <c r="A68">
        <v>199</v>
      </c>
      <c r="B68" t="s">
        <v>5305</v>
      </c>
      <c r="C68" t="s">
        <v>5306</v>
      </c>
      <c r="E68">
        <v>931</v>
      </c>
      <c r="F68" t="s">
        <v>5307</v>
      </c>
      <c r="G68">
        <v>2010</v>
      </c>
      <c r="H68" t="s">
        <v>93</v>
      </c>
      <c r="I68" t="s">
        <v>93</v>
      </c>
      <c r="K68" t="s">
        <v>93</v>
      </c>
      <c r="L68" t="s">
        <v>93</v>
      </c>
      <c r="M68" t="s">
        <v>93</v>
      </c>
      <c r="N68" t="s">
        <v>5308</v>
      </c>
      <c r="O68" t="s">
        <v>90</v>
      </c>
      <c r="P68" t="s">
        <v>90</v>
      </c>
      <c r="Q68" t="s">
        <v>91</v>
      </c>
      <c r="R68" t="s">
        <v>92</v>
      </c>
      <c r="S68" t="s">
        <v>182</v>
      </c>
      <c r="T68" t="s">
        <v>93</v>
      </c>
      <c r="U68" t="s">
        <v>93</v>
      </c>
      <c r="V68">
        <v>0</v>
      </c>
      <c r="W68">
        <v>0</v>
      </c>
      <c r="X68">
        <v>0</v>
      </c>
      <c r="Y68">
        <v>0</v>
      </c>
      <c r="Z68">
        <v>18</v>
      </c>
      <c r="AA68">
        <v>18</v>
      </c>
      <c r="AB68">
        <v>18</v>
      </c>
      <c r="AC68" t="s">
        <v>95</v>
      </c>
      <c r="AD68" t="s">
        <v>93</v>
      </c>
      <c r="AE68" t="s">
        <v>93</v>
      </c>
      <c r="AF68" t="s">
        <v>1223</v>
      </c>
      <c r="AG68" t="s">
        <v>243</v>
      </c>
      <c r="AH68" t="s">
        <v>3412</v>
      </c>
      <c r="AI68" t="s">
        <v>3412</v>
      </c>
      <c r="AJ68" t="s">
        <v>98</v>
      </c>
      <c r="AK68">
        <v>0</v>
      </c>
      <c r="AL68" t="s">
        <v>99</v>
      </c>
      <c r="AM68" t="s">
        <v>99</v>
      </c>
      <c r="AN68" t="s">
        <v>188</v>
      </c>
      <c r="AO68" t="s">
        <v>5309</v>
      </c>
      <c r="AP68" t="s">
        <v>5310</v>
      </c>
      <c r="AQ68" t="s">
        <v>5311</v>
      </c>
      <c r="AR68" t="s">
        <v>93</v>
      </c>
      <c r="AS68" t="s">
        <v>93</v>
      </c>
      <c r="AT68" t="s">
        <v>93</v>
      </c>
      <c r="AU68" t="s">
        <v>93</v>
      </c>
      <c r="AV68" t="s">
        <v>161</v>
      </c>
      <c r="AW68" t="s">
        <v>93</v>
      </c>
      <c r="AX68" t="s">
        <v>93</v>
      </c>
      <c r="AY68">
        <v>0</v>
      </c>
      <c r="AZ68">
        <v>0</v>
      </c>
      <c r="BA68" t="s">
        <v>106</v>
      </c>
      <c r="BB68" t="s">
        <v>5312</v>
      </c>
      <c r="BC68" t="s">
        <v>93</v>
      </c>
      <c r="BD68">
        <v>0</v>
      </c>
      <c r="BE68">
        <v>0</v>
      </c>
      <c r="BF68">
        <v>0</v>
      </c>
      <c r="BG68" t="s">
        <v>140</v>
      </c>
      <c r="BH68" t="s">
        <v>109</v>
      </c>
      <c r="BI68" t="s">
        <v>105</v>
      </c>
      <c r="BJ68" t="s">
        <v>105</v>
      </c>
      <c r="BK68">
        <v>0</v>
      </c>
      <c r="BL68">
        <v>23</v>
      </c>
      <c r="BM68">
        <v>0</v>
      </c>
      <c r="BN68">
        <v>0</v>
      </c>
      <c r="BO68" t="s">
        <v>200</v>
      </c>
      <c r="BP68" t="s">
        <v>140</v>
      </c>
      <c r="BQ68" t="s">
        <v>93</v>
      </c>
      <c r="BR68">
        <v>6</v>
      </c>
      <c r="BS68">
        <v>6</v>
      </c>
      <c r="BT68">
        <v>12</v>
      </c>
      <c r="BU68" t="s">
        <v>5313</v>
      </c>
      <c r="BV68" t="s">
        <v>5314</v>
      </c>
    </row>
    <row r="69" spans="1:74" x14ac:dyDescent="0.25">
      <c r="A69">
        <v>32</v>
      </c>
      <c r="B69" t="s">
        <v>963</v>
      </c>
      <c r="C69" t="s">
        <v>964</v>
      </c>
      <c r="E69">
        <v>122</v>
      </c>
      <c r="F69" t="s">
        <v>965</v>
      </c>
      <c r="G69">
        <v>1983</v>
      </c>
      <c r="H69" t="s">
        <v>966</v>
      </c>
      <c r="I69" t="s">
        <v>85</v>
      </c>
      <c r="J69" t="s">
        <v>967</v>
      </c>
      <c r="K69" t="s">
        <v>968</v>
      </c>
      <c r="L69">
        <v>1983</v>
      </c>
      <c r="M69" t="s">
        <v>726</v>
      </c>
      <c r="N69" t="s">
        <v>969</v>
      </c>
      <c r="O69" t="s">
        <v>90</v>
      </c>
      <c r="P69" t="s">
        <v>90</v>
      </c>
      <c r="Q69" t="s">
        <v>181</v>
      </c>
      <c r="R69" t="s">
        <v>134</v>
      </c>
      <c r="S69" t="s">
        <v>182</v>
      </c>
      <c r="T69" t="s">
        <v>94</v>
      </c>
      <c r="U69" t="s">
        <v>93</v>
      </c>
      <c r="V69">
        <v>0</v>
      </c>
      <c r="W69">
        <v>0</v>
      </c>
      <c r="X69">
        <v>0</v>
      </c>
      <c r="Y69">
        <v>0</v>
      </c>
      <c r="Z69">
        <v>92</v>
      </c>
      <c r="AA69">
        <v>23</v>
      </c>
      <c r="AB69">
        <v>23</v>
      </c>
      <c r="AC69" t="s">
        <v>276</v>
      </c>
      <c r="AD69" t="s">
        <v>137</v>
      </c>
      <c r="AE69" t="s">
        <v>681</v>
      </c>
      <c r="AF69" t="s">
        <v>93</v>
      </c>
      <c r="AG69" t="s">
        <v>93</v>
      </c>
      <c r="AH69" t="s">
        <v>93</v>
      </c>
      <c r="AI69" t="s">
        <v>93</v>
      </c>
      <c r="AJ69" t="s">
        <v>98</v>
      </c>
      <c r="AK69">
        <v>1</v>
      </c>
      <c r="AL69" t="s">
        <v>99</v>
      </c>
      <c r="AM69" t="s">
        <v>99</v>
      </c>
      <c r="AN69" t="s">
        <v>188</v>
      </c>
      <c r="AO69" t="s">
        <v>970</v>
      </c>
      <c r="AP69" t="s">
        <v>971</v>
      </c>
      <c r="AQ69" t="s">
        <v>93</v>
      </c>
      <c r="AR69" t="s">
        <v>93</v>
      </c>
      <c r="AS69" t="s">
        <v>93</v>
      </c>
      <c r="AT69" t="s">
        <v>93</v>
      </c>
      <c r="AU69" t="s">
        <v>93</v>
      </c>
      <c r="AV69" t="s">
        <v>972</v>
      </c>
      <c r="AW69" t="s">
        <v>93</v>
      </c>
      <c r="AX69" t="s">
        <v>105</v>
      </c>
      <c r="AY69">
        <v>0</v>
      </c>
      <c r="AZ69">
        <v>0</v>
      </c>
      <c r="BA69" t="s">
        <v>106</v>
      </c>
      <c r="BB69" t="s">
        <v>779</v>
      </c>
      <c r="BC69" t="s">
        <v>93</v>
      </c>
      <c r="BD69">
        <v>0</v>
      </c>
      <c r="BE69">
        <v>0</v>
      </c>
      <c r="BF69">
        <v>0</v>
      </c>
      <c r="BG69" t="s">
        <v>140</v>
      </c>
      <c r="BH69" t="s">
        <v>330</v>
      </c>
      <c r="BI69" t="s">
        <v>93</v>
      </c>
      <c r="BJ69" t="s">
        <v>105</v>
      </c>
      <c r="BK69">
        <v>0</v>
      </c>
      <c r="BL69">
        <v>0</v>
      </c>
      <c r="BM69">
        <v>0</v>
      </c>
      <c r="BN69">
        <v>0</v>
      </c>
      <c r="BO69" t="s">
        <v>200</v>
      </c>
      <c r="BP69" t="s">
        <v>106</v>
      </c>
      <c r="BQ69" t="s">
        <v>93</v>
      </c>
      <c r="BR69">
        <v>1</v>
      </c>
      <c r="BS69">
        <v>1</v>
      </c>
      <c r="BT69">
        <v>15</v>
      </c>
      <c r="BU69" t="s">
        <v>973</v>
      </c>
      <c r="BV69" t="s">
        <v>974</v>
      </c>
    </row>
    <row r="70" spans="1:74" x14ac:dyDescent="0.25">
      <c r="A70">
        <v>32</v>
      </c>
      <c r="B70" t="s">
        <v>963</v>
      </c>
      <c r="C70" t="s">
        <v>975</v>
      </c>
      <c r="E70">
        <v>123</v>
      </c>
      <c r="F70" t="s">
        <v>965</v>
      </c>
      <c r="G70">
        <v>1983</v>
      </c>
      <c r="H70" t="s">
        <v>966</v>
      </c>
      <c r="I70" t="s">
        <v>85</v>
      </c>
      <c r="J70" t="s">
        <v>967</v>
      </c>
      <c r="K70" t="s">
        <v>968</v>
      </c>
      <c r="L70">
        <v>1983</v>
      </c>
      <c r="M70" t="s">
        <v>726</v>
      </c>
      <c r="N70" t="s">
        <v>969</v>
      </c>
      <c r="O70" t="s">
        <v>90</v>
      </c>
      <c r="P70" t="s">
        <v>90</v>
      </c>
      <c r="Q70" t="s">
        <v>181</v>
      </c>
      <c r="R70" t="s">
        <v>134</v>
      </c>
      <c r="S70" t="s">
        <v>182</v>
      </c>
      <c r="T70" t="s">
        <v>94</v>
      </c>
      <c r="U70" t="s">
        <v>93</v>
      </c>
      <c r="V70">
        <v>0</v>
      </c>
      <c r="W70">
        <v>0</v>
      </c>
      <c r="X70">
        <v>0</v>
      </c>
      <c r="Y70">
        <v>0</v>
      </c>
      <c r="Z70">
        <v>92</v>
      </c>
      <c r="AA70">
        <v>23</v>
      </c>
      <c r="AB70">
        <v>23</v>
      </c>
      <c r="AC70" t="s">
        <v>276</v>
      </c>
      <c r="AD70" t="s">
        <v>518</v>
      </c>
      <c r="AE70" t="s">
        <v>976</v>
      </c>
      <c r="AF70" t="s">
        <v>93</v>
      </c>
      <c r="AG70" t="s">
        <v>93</v>
      </c>
      <c r="AH70" t="s">
        <v>93</v>
      </c>
      <c r="AI70" t="s">
        <v>93</v>
      </c>
      <c r="AJ70" t="s">
        <v>98</v>
      </c>
      <c r="AK70">
        <v>1</v>
      </c>
      <c r="AL70" t="s">
        <v>99</v>
      </c>
      <c r="AM70" t="s">
        <v>99</v>
      </c>
      <c r="AN70" t="s">
        <v>188</v>
      </c>
      <c r="AO70" t="s">
        <v>977</v>
      </c>
      <c r="AP70" t="s">
        <v>971</v>
      </c>
      <c r="AQ70" t="s">
        <v>93</v>
      </c>
      <c r="AR70" t="s">
        <v>93</v>
      </c>
      <c r="AS70" t="s">
        <v>93</v>
      </c>
      <c r="AT70" t="s">
        <v>93</v>
      </c>
      <c r="AU70" t="s">
        <v>93</v>
      </c>
      <c r="AV70" t="s">
        <v>972</v>
      </c>
      <c r="AW70" t="s">
        <v>93</v>
      </c>
      <c r="AX70" t="s">
        <v>105</v>
      </c>
      <c r="AY70">
        <v>0</v>
      </c>
      <c r="AZ70">
        <v>0</v>
      </c>
      <c r="BA70" t="s">
        <v>106</v>
      </c>
      <c r="BB70" t="s">
        <v>779</v>
      </c>
      <c r="BC70" t="s">
        <v>93</v>
      </c>
      <c r="BD70">
        <v>0</v>
      </c>
      <c r="BE70">
        <v>0</v>
      </c>
      <c r="BF70">
        <v>0</v>
      </c>
      <c r="BG70" t="s">
        <v>140</v>
      </c>
      <c r="BH70" t="s">
        <v>330</v>
      </c>
      <c r="BI70" t="s">
        <v>93</v>
      </c>
      <c r="BJ70" t="s">
        <v>105</v>
      </c>
      <c r="BK70">
        <v>0</v>
      </c>
      <c r="BL70">
        <v>0</v>
      </c>
      <c r="BM70">
        <v>0</v>
      </c>
      <c r="BN70">
        <v>0</v>
      </c>
      <c r="BO70" t="s">
        <v>200</v>
      </c>
      <c r="BP70" t="s">
        <v>106</v>
      </c>
      <c r="BQ70" t="s">
        <v>93</v>
      </c>
      <c r="BR70">
        <v>1</v>
      </c>
      <c r="BS70">
        <v>1</v>
      </c>
      <c r="BT70">
        <v>15</v>
      </c>
      <c r="BU70" t="s">
        <v>978</v>
      </c>
      <c r="BV70" t="s">
        <v>979</v>
      </c>
    </row>
    <row r="71" spans="1:74" x14ac:dyDescent="0.25">
      <c r="A71">
        <v>146</v>
      </c>
      <c r="B71" t="s">
        <v>3962</v>
      </c>
      <c r="C71" t="s">
        <v>3963</v>
      </c>
      <c r="E71">
        <v>698</v>
      </c>
      <c r="F71" t="s">
        <v>3948</v>
      </c>
      <c r="G71">
        <v>1988</v>
      </c>
      <c r="H71" t="s">
        <v>93</v>
      </c>
      <c r="I71" t="s">
        <v>93</v>
      </c>
      <c r="K71" t="s">
        <v>93</v>
      </c>
      <c r="L71" t="s">
        <v>93</v>
      </c>
      <c r="M71" t="s">
        <v>93</v>
      </c>
      <c r="N71" t="s">
        <v>3964</v>
      </c>
      <c r="O71" t="s">
        <v>90</v>
      </c>
      <c r="P71" t="s">
        <v>90</v>
      </c>
      <c r="Q71" t="s">
        <v>91</v>
      </c>
      <c r="R71" t="s">
        <v>134</v>
      </c>
      <c r="S71" t="s">
        <v>182</v>
      </c>
      <c r="T71" t="s">
        <v>253</v>
      </c>
      <c r="U71" t="s">
        <v>93</v>
      </c>
      <c r="V71">
        <v>0</v>
      </c>
      <c r="W71">
        <v>0</v>
      </c>
      <c r="X71">
        <v>0</v>
      </c>
      <c r="Y71">
        <v>0</v>
      </c>
      <c r="Z71">
        <v>469</v>
      </c>
      <c r="AA71">
        <v>156</v>
      </c>
      <c r="AB71">
        <v>156</v>
      </c>
      <c r="AC71" t="s">
        <v>276</v>
      </c>
      <c r="AD71" t="s">
        <v>1574</v>
      </c>
      <c r="AE71" t="s">
        <v>359</v>
      </c>
      <c r="AF71" t="s">
        <v>93</v>
      </c>
      <c r="AG71" t="s">
        <v>93</v>
      </c>
      <c r="AH71" t="s">
        <v>93</v>
      </c>
      <c r="AI71" t="s">
        <v>93</v>
      </c>
      <c r="AJ71" t="s">
        <v>98</v>
      </c>
      <c r="AK71">
        <v>0</v>
      </c>
      <c r="AL71" t="s">
        <v>93</v>
      </c>
      <c r="AM71" t="s">
        <v>93</v>
      </c>
      <c r="AN71" t="s">
        <v>3337</v>
      </c>
      <c r="AO71" t="s">
        <v>3965</v>
      </c>
      <c r="AP71" t="s">
        <v>3966</v>
      </c>
      <c r="AQ71" t="s">
        <v>2705</v>
      </c>
      <c r="AR71" t="s">
        <v>93</v>
      </c>
      <c r="AS71" t="s">
        <v>93</v>
      </c>
      <c r="AT71">
        <v>17</v>
      </c>
      <c r="AU71">
        <v>28</v>
      </c>
      <c r="AV71" t="s">
        <v>3967</v>
      </c>
      <c r="AW71" t="s">
        <v>93</v>
      </c>
      <c r="AX71" t="s">
        <v>105</v>
      </c>
      <c r="AY71">
        <v>0</v>
      </c>
      <c r="AZ71">
        <v>0</v>
      </c>
      <c r="BA71" t="s">
        <v>106</v>
      </c>
      <c r="BB71" t="s">
        <v>3968</v>
      </c>
      <c r="BC71" t="s">
        <v>93</v>
      </c>
      <c r="BD71">
        <v>0</v>
      </c>
      <c r="BE71">
        <v>0</v>
      </c>
      <c r="BF71">
        <v>0</v>
      </c>
      <c r="BG71" t="s">
        <v>106</v>
      </c>
      <c r="BH71" t="s">
        <v>3969</v>
      </c>
      <c r="BI71" t="s">
        <v>105</v>
      </c>
      <c r="BJ71" t="s">
        <v>105</v>
      </c>
      <c r="BK71">
        <v>0</v>
      </c>
      <c r="BL71">
        <v>0</v>
      </c>
      <c r="BM71">
        <v>0</v>
      </c>
      <c r="BN71">
        <v>0</v>
      </c>
      <c r="BO71" t="s">
        <v>259</v>
      </c>
      <c r="BP71" t="s">
        <v>140</v>
      </c>
      <c r="BQ71" t="s">
        <v>93</v>
      </c>
      <c r="BR71">
        <v>1</v>
      </c>
      <c r="BS71">
        <v>1</v>
      </c>
      <c r="BT71">
        <v>1</v>
      </c>
      <c r="BU71" t="s">
        <v>93</v>
      </c>
      <c r="BV71" t="s">
        <v>3970</v>
      </c>
    </row>
    <row r="72" spans="1:74" x14ac:dyDescent="0.25">
      <c r="A72">
        <v>146</v>
      </c>
      <c r="B72" t="s">
        <v>3962</v>
      </c>
      <c r="C72" t="s">
        <v>3963</v>
      </c>
      <c r="E72">
        <v>699</v>
      </c>
      <c r="F72" t="s">
        <v>3948</v>
      </c>
      <c r="G72">
        <v>1988</v>
      </c>
      <c r="H72" t="s">
        <v>93</v>
      </c>
      <c r="I72" t="s">
        <v>93</v>
      </c>
      <c r="K72" t="s">
        <v>93</v>
      </c>
      <c r="L72" t="s">
        <v>93</v>
      </c>
      <c r="M72" t="s">
        <v>93</v>
      </c>
      <c r="N72" t="s">
        <v>3964</v>
      </c>
      <c r="O72" t="s">
        <v>90</v>
      </c>
      <c r="P72" t="s">
        <v>90</v>
      </c>
      <c r="Q72" t="s">
        <v>91</v>
      </c>
      <c r="R72" t="s">
        <v>134</v>
      </c>
      <c r="S72" t="s">
        <v>182</v>
      </c>
      <c r="T72" t="s">
        <v>253</v>
      </c>
      <c r="U72" t="s">
        <v>93</v>
      </c>
      <c r="V72">
        <v>0</v>
      </c>
      <c r="W72">
        <v>0</v>
      </c>
      <c r="X72">
        <v>0</v>
      </c>
      <c r="Y72">
        <v>0</v>
      </c>
      <c r="Z72">
        <v>469</v>
      </c>
      <c r="AA72">
        <v>156</v>
      </c>
      <c r="AB72">
        <v>156</v>
      </c>
      <c r="AC72" t="s">
        <v>276</v>
      </c>
      <c r="AD72" t="s">
        <v>359</v>
      </c>
      <c r="AE72" t="s">
        <v>3971</v>
      </c>
      <c r="AF72" t="s">
        <v>93</v>
      </c>
      <c r="AG72" t="s">
        <v>93</v>
      </c>
      <c r="AH72" t="s">
        <v>93</v>
      </c>
      <c r="AI72" t="s">
        <v>93</v>
      </c>
      <c r="AJ72" t="s">
        <v>98</v>
      </c>
      <c r="AK72">
        <v>0</v>
      </c>
      <c r="AL72" t="s">
        <v>93</v>
      </c>
      <c r="AM72" t="s">
        <v>93</v>
      </c>
      <c r="AN72" t="s">
        <v>3337</v>
      </c>
      <c r="AO72" t="s">
        <v>3972</v>
      </c>
      <c r="AP72" t="s">
        <v>3973</v>
      </c>
      <c r="AQ72" t="s">
        <v>3959</v>
      </c>
      <c r="AR72" t="s">
        <v>93</v>
      </c>
      <c r="AS72" t="s">
        <v>93</v>
      </c>
      <c r="AT72">
        <v>17</v>
      </c>
      <c r="AU72">
        <v>28</v>
      </c>
      <c r="AV72" t="s">
        <v>3967</v>
      </c>
      <c r="AW72" t="s">
        <v>93</v>
      </c>
      <c r="AX72" t="s">
        <v>105</v>
      </c>
      <c r="AY72">
        <v>0</v>
      </c>
      <c r="AZ72">
        <v>0</v>
      </c>
      <c r="BA72" t="s">
        <v>106</v>
      </c>
      <c r="BB72" t="s">
        <v>3968</v>
      </c>
      <c r="BC72" t="s">
        <v>93</v>
      </c>
      <c r="BD72">
        <v>0</v>
      </c>
      <c r="BE72">
        <v>0</v>
      </c>
      <c r="BF72">
        <v>0</v>
      </c>
      <c r="BG72" t="s">
        <v>106</v>
      </c>
      <c r="BH72" t="s">
        <v>3969</v>
      </c>
      <c r="BI72" t="s">
        <v>105</v>
      </c>
      <c r="BJ72" t="s">
        <v>105</v>
      </c>
      <c r="BK72">
        <v>0</v>
      </c>
      <c r="BL72">
        <v>0</v>
      </c>
      <c r="BM72">
        <v>0</v>
      </c>
      <c r="BN72">
        <v>0</v>
      </c>
      <c r="BO72" t="s">
        <v>259</v>
      </c>
      <c r="BP72" t="s">
        <v>140</v>
      </c>
      <c r="BQ72" t="s">
        <v>93</v>
      </c>
      <c r="BR72">
        <v>1</v>
      </c>
      <c r="BS72">
        <v>1</v>
      </c>
      <c r="BT72">
        <v>1</v>
      </c>
      <c r="BU72" t="s">
        <v>93</v>
      </c>
      <c r="BV72" t="s">
        <v>3970</v>
      </c>
    </row>
    <row r="73" spans="1:74" x14ac:dyDescent="0.25">
      <c r="A73">
        <v>149</v>
      </c>
      <c r="B73" t="s">
        <v>4012</v>
      </c>
      <c r="C73" t="s">
        <v>4013</v>
      </c>
      <c r="E73">
        <v>706</v>
      </c>
      <c r="F73" t="s">
        <v>3948</v>
      </c>
      <c r="G73">
        <v>1992</v>
      </c>
      <c r="H73" t="s">
        <v>4014</v>
      </c>
      <c r="I73" t="s">
        <v>85</v>
      </c>
      <c r="J73" t="s">
        <v>4015</v>
      </c>
      <c r="K73" t="s">
        <v>4016</v>
      </c>
      <c r="L73">
        <v>1992</v>
      </c>
      <c r="M73" t="s">
        <v>726</v>
      </c>
      <c r="N73" t="s">
        <v>4017</v>
      </c>
      <c r="O73" t="s">
        <v>90</v>
      </c>
      <c r="P73" t="s">
        <v>90</v>
      </c>
      <c r="Q73" t="s">
        <v>91</v>
      </c>
      <c r="R73" t="s">
        <v>134</v>
      </c>
      <c r="S73" t="s">
        <v>182</v>
      </c>
      <c r="T73" t="s">
        <v>253</v>
      </c>
      <c r="U73" t="s">
        <v>93</v>
      </c>
      <c r="V73">
        <v>0</v>
      </c>
      <c r="W73">
        <v>0</v>
      </c>
      <c r="X73">
        <v>0</v>
      </c>
      <c r="Y73">
        <v>0</v>
      </c>
      <c r="Z73">
        <v>72</v>
      </c>
      <c r="AA73">
        <v>72</v>
      </c>
      <c r="AB73">
        <v>72</v>
      </c>
      <c r="AC73" t="s">
        <v>95</v>
      </c>
      <c r="AD73" t="s">
        <v>93</v>
      </c>
      <c r="AE73" t="s">
        <v>93</v>
      </c>
      <c r="AF73" t="s">
        <v>4018</v>
      </c>
      <c r="AG73" t="s">
        <v>4018</v>
      </c>
      <c r="AH73" t="s">
        <v>151</v>
      </c>
      <c r="AI73" t="s">
        <v>151</v>
      </c>
      <c r="AJ73" t="s">
        <v>279</v>
      </c>
      <c r="AK73">
        <v>0</v>
      </c>
      <c r="AL73" t="s">
        <v>99</v>
      </c>
      <c r="AM73" t="s">
        <v>99</v>
      </c>
      <c r="AN73" t="s">
        <v>100</v>
      </c>
      <c r="AO73" t="s">
        <v>4019</v>
      </c>
      <c r="AP73" t="s">
        <v>4020</v>
      </c>
      <c r="AQ73" t="s">
        <v>1390</v>
      </c>
      <c r="AR73" t="s">
        <v>93</v>
      </c>
      <c r="AS73" t="s">
        <v>93</v>
      </c>
      <c r="AT73" t="s">
        <v>93</v>
      </c>
      <c r="AU73" t="s">
        <v>93</v>
      </c>
      <c r="AV73" t="s">
        <v>4021</v>
      </c>
      <c r="AW73" t="s">
        <v>93</v>
      </c>
      <c r="AX73" t="s">
        <v>105</v>
      </c>
      <c r="AY73">
        <v>0</v>
      </c>
      <c r="AZ73">
        <v>0</v>
      </c>
      <c r="BA73" t="s">
        <v>106</v>
      </c>
      <c r="BB73" t="s">
        <v>4022</v>
      </c>
      <c r="BC73" t="s">
        <v>93</v>
      </c>
      <c r="BD73">
        <v>0</v>
      </c>
      <c r="BE73">
        <v>0</v>
      </c>
      <c r="BF73">
        <v>0</v>
      </c>
      <c r="BG73" t="s">
        <v>140</v>
      </c>
      <c r="BH73" t="s">
        <v>109</v>
      </c>
      <c r="BI73" t="s">
        <v>105</v>
      </c>
      <c r="BJ73" t="s">
        <v>105</v>
      </c>
      <c r="BK73">
        <v>0</v>
      </c>
      <c r="BL73">
        <v>0</v>
      </c>
      <c r="BM73">
        <v>0</v>
      </c>
      <c r="BN73">
        <v>0</v>
      </c>
      <c r="BO73" t="s">
        <v>259</v>
      </c>
      <c r="BP73" t="s">
        <v>140</v>
      </c>
      <c r="BQ73" t="s">
        <v>93</v>
      </c>
      <c r="BR73">
        <v>2</v>
      </c>
      <c r="BS73">
        <v>2</v>
      </c>
      <c r="BT73">
        <v>8</v>
      </c>
      <c r="BU73" t="s">
        <v>93</v>
      </c>
      <c r="BV73" t="s">
        <v>4023</v>
      </c>
    </row>
    <row r="74" spans="1:74" x14ac:dyDescent="0.25">
      <c r="A74">
        <v>149</v>
      </c>
      <c r="B74" t="s">
        <v>4035</v>
      </c>
      <c r="C74" t="s">
        <v>4036</v>
      </c>
      <c r="E74">
        <v>709</v>
      </c>
      <c r="F74" t="s">
        <v>3948</v>
      </c>
      <c r="G74">
        <v>1992</v>
      </c>
      <c r="H74" t="s">
        <v>4014</v>
      </c>
      <c r="I74" t="s">
        <v>85</v>
      </c>
      <c r="J74" t="s">
        <v>4015</v>
      </c>
      <c r="K74" t="s">
        <v>4016</v>
      </c>
      <c r="L74">
        <v>1992</v>
      </c>
      <c r="M74" t="s">
        <v>726</v>
      </c>
      <c r="N74" t="s">
        <v>4017</v>
      </c>
      <c r="O74" t="s">
        <v>90</v>
      </c>
      <c r="P74" t="s">
        <v>90</v>
      </c>
      <c r="Q74" t="s">
        <v>91</v>
      </c>
      <c r="R74" t="s">
        <v>134</v>
      </c>
      <c r="S74" t="s">
        <v>182</v>
      </c>
      <c r="T74" t="s">
        <v>253</v>
      </c>
      <c r="U74" t="s">
        <v>93</v>
      </c>
      <c r="V74">
        <v>0</v>
      </c>
      <c r="W74">
        <v>0</v>
      </c>
      <c r="X74">
        <v>0</v>
      </c>
      <c r="Y74">
        <v>0</v>
      </c>
      <c r="Z74">
        <v>72</v>
      </c>
      <c r="AA74">
        <v>72</v>
      </c>
      <c r="AB74">
        <v>72</v>
      </c>
      <c r="AC74" t="s">
        <v>95</v>
      </c>
      <c r="AD74" t="s">
        <v>93</v>
      </c>
      <c r="AE74" t="s">
        <v>93</v>
      </c>
      <c r="AF74" t="s">
        <v>1938</v>
      </c>
      <c r="AG74" t="s">
        <v>4037</v>
      </c>
      <c r="AH74" t="s">
        <v>315</v>
      </c>
      <c r="AI74" t="s">
        <v>384</v>
      </c>
      <c r="AJ74" t="s">
        <v>279</v>
      </c>
      <c r="AK74">
        <v>0</v>
      </c>
      <c r="AL74" t="s">
        <v>99</v>
      </c>
      <c r="AM74" t="s">
        <v>99</v>
      </c>
      <c r="AN74" t="s">
        <v>100</v>
      </c>
      <c r="AO74" t="s">
        <v>4019</v>
      </c>
      <c r="AP74" t="s">
        <v>4038</v>
      </c>
      <c r="AQ74" t="s">
        <v>2578</v>
      </c>
      <c r="AR74" t="s">
        <v>93</v>
      </c>
      <c r="AS74" t="s">
        <v>93</v>
      </c>
      <c r="AT74" t="s">
        <v>93</v>
      </c>
      <c r="AU74" t="s">
        <v>93</v>
      </c>
      <c r="AV74" t="s">
        <v>1542</v>
      </c>
      <c r="AW74" t="s">
        <v>93</v>
      </c>
      <c r="AX74" t="s">
        <v>105</v>
      </c>
      <c r="AY74">
        <v>0</v>
      </c>
      <c r="AZ74">
        <v>0</v>
      </c>
      <c r="BA74" t="s">
        <v>106</v>
      </c>
      <c r="BB74" t="s">
        <v>4022</v>
      </c>
      <c r="BC74" t="s">
        <v>93</v>
      </c>
      <c r="BD74">
        <v>0</v>
      </c>
      <c r="BE74">
        <v>0</v>
      </c>
      <c r="BF74">
        <v>0</v>
      </c>
      <c r="BG74" t="s">
        <v>140</v>
      </c>
      <c r="BH74" t="s">
        <v>109</v>
      </c>
      <c r="BI74" t="s">
        <v>105</v>
      </c>
      <c r="BJ74" t="s">
        <v>105</v>
      </c>
      <c r="BK74">
        <v>0</v>
      </c>
      <c r="BL74">
        <v>0</v>
      </c>
      <c r="BM74">
        <v>0</v>
      </c>
      <c r="BN74">
        <v>0</v>
      </c>
      <c r="BO74" t="s">
        <v>259</v>
      </c>
      <c r="BP74" t="s">
        <v>140</v>
      </c>
      <c r="BQ74" t="s">
        <v>93</v>
      </c>
      <c r="BR74">
        <v>2</v>
      </c>
      <c r="BS74">
        <v>2</v>
      </c>
      <c r="BT74">
        <v>8</v>
      </c>
      <c r="BU74" t="s">
        <v>93</v>
      </c>
      <c r="BV74" t="s">
        <v>4039</v>
      </c>
    </row>
    <row r="75" spans="1:74" x14ac:dyDescent="0.25">
      <c r="A75">
        <v>147</v>
      </c>
      <c r="B75" t="s">
        <v>3974</v>
      </c>
      <c r="C75" t="s">
        <v>3975</v>
      </c>
      <c r="E75">
        <v>701</v>
      </c>
      <c r="F75" t="s">
        <v>3948</v>
      </c>
      <c r="G75">
        <v>1993</v>
      </c>
      <c r="H75" t="s">
        <v>3976</v>
      </c>
      <c r="I75" t="s">
        <v>85</v>
      </c>
      <c r="J75" t="s">
        <v>3977</v>
      </c>
      <c r="K75" t="s">
        <v>3978</v>
      </c>
      <c r="L75">
        <v>1993</v>
      </c>
      <c r="M75" t="s">
        <v>774</v>
      </c>
      <c r="N75" t="s">
        <v>3979</v>
      </c>
      <c r="O75" t="s">
        <v>90</v>
      </c>
      <c r="P75" t="s">
        <v>90</v>
      </c>
      <c r="Q75" t="s">
        <v>91</v>
      </c>
      <c r="R75" t="s">
        <v>134</v>
      </c>
      <c r="S75" t="s">
        <v>182</v>
      </c>
      <c r="T75" t="s">
        <v>253</v>
      </c>
      <c r="U75" t="s">
        <v>93</v>
      </c>
      <c r="V75">
        <v>0</v>
      </c>
      <c r="W75">
        <v>0</v>
      </c>
      <c r="X75">
        <v>0</v>
      </c>
      <c r="Y75">
        <v>0</v>
      </c>
      <c r="Z75">
        <v>168</v>
      </c>
      <c r="AA75">
        <v>168</v>
      </c>
      <c r="AB75">
        <v>168</v>
      </c>
      <c r="AC75" t="s">
        <v>95</v>
      </c>
      <c r="AD75" t="s">
        <v>93</v>
      </c>
      <c r="AE75" t="s">
        <v>93</v>
      </c>
      <c r="AF75" t="s">
        <v>115</v>
      </c>
      <c r="AG75" t="s">
        <v>864</v>
      </c>
      <c r="AH75" t="s">
        <v>611</v>
      </c>
      <c r="AI75" t="s">
        <v>3984</v>
      </c>
      <c r="AJ75" t="s">
        <v>98</v>
      </c>
      <c r="AK75">
        <v>0</v>
      </c>
      <c r="AL75" t="s">
        <v>99</v>
      </c>
      <c r="AM75" t="s">
        <v>99</v>
      </c>
      <c r="AN75" t="s">
        <v>100</v>
      </c>
      <c r="AO75" t="s">
        <v>3985</v>
      </c>
      <c r="AP75" t="s">
        <v>3981</v>
      </c>
      <c r="AQ75">
        <v>19</v>
      </c>
      <c r="AR75" t="s">
        <v>93</v>
      </c>
      <c r="AS75" t="s">
        <v>93</v>
      </c>
      <c r="AT75">
        <v>17</v>
      </c>
      <c r="AU75">
        <v>22</v>
      </c>
      <c r="AV75" t="s">
        <v>161</v>
      </c>
      <c r="AW75" t="s">
        <v>93</v>
      </c>
      <c r="AX75" t="s">
        <v>105</v>
      </c>
      <c r="AY75">
        <v>0</v>
      </c>
      <c r="AZ75">
        <v>0</v>
      </c>
      <c r="BA75" t="s">
        <v>106</v>
      </c>
      <c r="BB75" t="s">
        <v>258</v>
      </c>
      <c r="BC75" t="s">
        <v>93</v>
      </c>
      <c r="BD75">
        <v>0</v>
      </c>
      <c r="BE75">
        <v>0</v>
      </c>
      <c r="BF75">
        <v>0</v>
      </c>
      <c r="BG75" t="s">
        <v>140</v>
      </c>
      <c r="BH75" t="s">
        <v>109</v>
      </c>
      <c r="BI75" t="s">
        <v>105</v>
      </c>
      <c r="BJ75" t="s">
        <v>105</v>
      </c>
      <c r="BK75">
        <v>1</v>
      </c>
      <c r="BL75">
        <v>0</v>
      </c>
      <c r="BM75">
        <v>0</v>
      </c>
      <c r="BN75">
        <v>0</v>
      </c>
      <c r="BO75" t="s">
        <v>563</v>
      </c>
      <c r="BP75" t="s">
        <v>93</v>
      </c>
      <c r="BQ75" t="s">
        <v>93</v>
      </c>
      <c r="BS75">
        <v>4</v>
      </c>
      <c r="BT75">
        <v>10</v>
      </c>
      <c r="BU75" t="s">
        <v>93</v>
      </c>
      <c r="BV75" t="s">
        <v>3983</v>
      </c>
    </row>
    <row r="76" spans="1:74" x14ac:dyDescent="0.25">
      <c r="A76">
        <v>149</v>
      </c>
      <c r="B76" t="s">
        <v>4032</v>
      </c>
      <c r="C76" t="s">
        <v>4033</v>
      </c>
      <c r="E76">
        <v>708</v>
      </c>
      <c r="F76" t="s">
        <v>3948</v>
      </c>
      <c r="G76">
        <v>1992</v>
      </c>
      <c r="H76" t="s">
        <v>4014</v>
      </c>
      <c r="I76" t="s">
        <v>85</v>
      </c>
      <c r="J76" t="s">
        <v>4015</v>
      </c>
      <c r="K76" t="s">
        <v>4016</v>
      </c>
      <c r="L76">
        <v>1992</v>
      </c>
      <c r="M76" t="s">
        <v>726</v>
      </c>
      <c r="N76" t="s">
        <v>4017</v>
      </c>
      <c r="O76" t="s">
        <v>90</v>
      </c>
      <c r="P76" t="s">
        <v>90</v>
      </c>
      <c r="Q76" t="s">
        <v>91</v>
      </c>
      <c r="R76" t="s">
        <v>134</v>
      </c>
      <c r="S76" t="s">
        <v>182</v>
      </c>
      <c r="T76" t="s">
        <v>253</v>
      </c>
      <c r="U76" t="s">
        <v>93</v>
      </c>
      <c r="V76">
        <v>0</v>
      </c>
      <c r="W76">
        <v>0</v>
      </c>
      <c r="X76">
        <v>0</v>
      </c>
      <c r="Y76">
        <v>0</v>
      </c>
      <c r="Z76">
        <v>72</v>
      </c>
      <c r="AA76">
        <v>72</v>
      </c>
      <c r="AB76">
        <v>72</v>
      </c>
      <c r="AC76" t="s">
        <v>95</v>
      </c>
      <c r="AD76" t="s">
        <v>93</v>
      </c>
      <c r="AE76" t="s">
        <v>93</v>
      </c>
      <c r="AF76" t="s">
        <v>1938</v>
      </c>
      <c r="AG76" t="s">
        <v>1965</v>
      </c>
      <c r="AH76" t="s">
        <v>607</v>
      </c>
      <c r="AI76" t="s">
        <v>150</v>
      </c>
      <c r="AJ76" t="s">
        <v>279</v>
      </c>
      <c r="AK76">
        <v>0</v>
      </c>
      <c r="AL76" t="s">
        <v>99</v>
      </c>
      <c r="AM76" t="s">
        <v>99</v>
      </c>
      <c r="AN76" t="s">
        <v>100</v>
      </c>
      <c r="AO76" t="s">
        <v>4019</v>
      </c>
      <c r="AP76" t="s">
        <v>4027</v>
      </c>
      <c r="AQ76" t="s">
        <v>2560</v>
      </c>
      <c r="AR76" t="s">
        <v>93</v>
      </c>
      <c r="AS76" t="s">
        <v>93</v>
      </c>
      <c r="AT76" t="s">
        <v>93</v>
      </c>
      <c r="AU76" t="s">
        <v>93</v>
      </c>
      <c r="AV76" t="s">
        <v>1953</v>
      </c>
      <c r="AW76" t="s">
        <v>93</v>
      </c>
      <c r="AX76" t="s">
        <v>105</v>
      </c>
      <c r="AY76">
        <v>0</v>
      </c>
      <c r="AZ76">
        <v>0</v>
      </c>
      <c r="BA76" t="s">
        <v>106</v>
      </c>
      <c r="BB76" t="s">
        <v>4022</v>
      </c>
      <c r="BC76" t="s">
        <v>93</v>
      </c>
      <c r="BD76">
        <v>0</v>
      </c>
      <c r="BE76">
        <v>0</v>
      </c>
      <c r="BF76">
        <v>120</v>
      </c>
      <c r="BG76" t="s">
        <v>140</v>
      </c>
      <c r="BH76" t="s">
        <v>109</v>
      </c>
      <c r="BI76" t="s">
        <v>105</v>
      </c>
      <c r="BJ76" t="s">
        <v>105</v>
      </c>
      <c r="BK76">
        <v>0</v>
      </c>
      <c r="BL76">
        <v>0</v>
      </c>
      <c r="BM76">
        <v>0</v>
      </c>
      <c r="BN76">
        <v>0</v>
      </c>
      <c r="BO76" t="s">
        <v>259</v>
      </c>
      <c r="BP76" t="s">
        <v>140</v>
      </c>
      <c r="BQ76" t="s">
        <v>93</v>
      </c>
      <c r="BR76">
        <v>2</v>
      </c>
      <c r="BS76">
        <v>2</v>
      </c>
      <c r="BT76">
        <v>8</v>
      </c>
      <c r="BU76" t="s">
        <v>4034</v>
      </c>
      <c r="BV76" t="s">
        <v>4030</v>
      </c>
    </row>
    <row r="77" spans="1:74" x14ac:dyDescent="0.25">
      <c r="A77">
        <v>149</v>
      </c>
      <c r="B77" t="s">
        <v>4024</v>
      </c>
      <c r="C77" t="s">
        <v>4025</v>
      </c>
      <c r="E77">
        <v>707</v>
      </c>
      <c r="F77" t="s">
        <v>3948</v>
      </c>
      <c r="G77">
        <v>1992</v>
      </c>
      <c r="H77" t="s">
        <v>4014</v>
      </c>
      <c r="I77" t="s">
        <v>85</v>
      </c>
      <c r="J77" t="s">
        <v>4015</v>
      </c>
      <c r="K77" t="s">
        <v>4016</v>
      </c>
      <c r="L77">
        <v>1992</v>
      </c>
      <c r="M77" t="s">
        <v>726</v>
      </c>
      <c r="N77" t="s">
        <v>4017</v>
      </c>
      <c r="O77" t="s">
        <v>90</v>
      </c>
      <c r="P77" t="s">
        <v>90</v>
      </c>
      <c r="Q77" t="s">
        <v>91</v>
      </c>
      <c r="R77" t="s">
        <v>134</v>
      </c>
      <c r="S77" t="s">
        <v>182</v>
      </c>
      <c r="T77" t="s">
        <v>253</v>
      </c>
      <c r="U77" t="s">
        <v>93</v>
      </c>
      <c r="V77">
        <v>0</v>
      </c>
      <c r="W77">
        <v>0</v>
      </c>
      <c r="X77">
        <v>0</v>
      </c>
      <c r="Y77">
        <v>0</v>
      </c>
      <c r="Z77">
        <v>72</v>
      </c>
      <c r="AA77">
        <v>72</v>
      </c>
      <c r="AB77">
        <v>72</v>
      </c>
      <c r="AC77" t="s">
        <v>95</v>
      </c>
      <c r="AD77" t="s">
        <v>93</v>
      </c>
      <c r="AE77" t="s">
        <v>93</v>
      </c>
      <c r="AF77" t="s">
        <v>1376</v>
      </c>
      <c r="AG77" t="s">
        <v>4026</v>
      </c>
      <c r="AH77" t="s">
        <v>308</v>
      </c>
      <c r="AI77" t="s">
        <v>157</v>
      </c>
      <c r="AJ77" t="s">
        <v>279</v>
      </c>
      <c r="AK77">
        <v>0</v>
      </c>
      <c r="AL77" t="s">
        <v>99</v>
      </c>
      <c r="AM77" t="s">
        <v>99</v>
      </c>
      <c r="AN77" t="s">
        <v>100</v>
      </c>
      <c r="AO77" t="s">
        <v>4019</v>
      </c>
      <c r="AP77" t="s">
        <v>4027</v>
      </c>
      <c r="AQ77" t="s">
        <v>3959</v>
      </c>
      <c r="AR77" t="s">
        <v>93</v>
      </c>
      <c r="AS77" t="s">
        <v>93</v>
      </c>
      <c r="AT77" t="s">
        <v>93</v>
      </c>
      <c r="AU77" t="s">
        <v>93</v>
      </c>
      <c r="AV77" t="s">
        <v>4028</v>
      </c>
      <c r="AW77" t="s">
        <v>93</v>
      </c>
      <c r="AX77" t="s">
        <v>105</v>
      </c>
      <c r="AY77">
        <v>0</v>
      </c>
      <c r="AZ77">
        <v>0</v>
      </c>
      <c r="BA77" t="s">
        <v>106</v>
      </c>
      <c r="BB77" t="s">
        <v>4022</v>
      </c>
      <c r="BC77" t="s">
        <v>93</v>
      </c>
      <c r="BD77">
        <v>0</v>
      </c>
      <c r="BE77">
        <v>0</v>
      </c>
      <c r="BF77">
        <v>168</v>
      </c>
      <c r="BG77" t="s">
        <v>140</v>
      </c>
      <c r="BH77" t="s">
        <v>109</v>
      </c>
      <c r="BI77" t="s">
        <v>105</v>
      </c>
      <c r="BJ77" t="s">
        <v>105</v>
      </c>
      <c r="BK77">
        <v>0</v>
      </c>
      <c r="BL77">
        <v>0</v>
      </c>
      <c r="BM77">
        <v>0</v>
      </c>
      <c r="BN77">
        <v>0</v>
      </c>
      <c r="BO77" t="s">
        <v>259</v>
      </c>
      <c r="BP77" t="s">
        <v>140</v>
      </c>
      <c r="BQ77" t="s">
        <v>93</v>
      </c>
      <c r="BR77">
        <v>2</v>
      </c>
      <c r="BS77">
        <v>2</v>
      </c>
      <c r="BT77">
        <v>8</v>
      </c>
      <c r="BU77" t="s">
        <v>4029</v>
      </c>
      <c r="BV77" t="s">
        <v>4030</v>
      </c>
    </row>
    <row r="78" spans="1:74" x14ac:dyDescent="0.25">
      <c r="A78">
        <v>148</v>
      </c>
      <c r="B78" t="s">
        <v>3986</v>
      </c>
      <c r="C78" t="s">
        <v>3987</v>
      </c>
      <c r="E78">
        <v>702</v>
      </c>
      <c r="F78" t="s">
        <v>3948</v>
      </c>
      <c r="G78">
        <v>1994</v>
      </c>
      <c r="H78" t="s">
        <v>93</v>
      </c>
      <c r="I78" t="s">
        <v>93</v>
      </c>
      <c r="K78" t="s">
        <v>93</v>
      </c>
      <c r="L78" t="s">
        <v>93</v>
      </c>
      <c r="M78" t="s">
        <v>93</v>
      </c>
      <c r="N78" t="s">
        <v>3988</v>
      </c>
      <c r="O78" t="s">
        <v>90</v>
      </c>
      <c r="P78" t="s">
        <v>90</v>
      </c>
      <c r="Q78" t="s">
        <v>91</v>
      </c>
      <c r="R78" t="s">
        <v>134</v>
      </c>
      <c r="S78" t="s">
        <v>182</v>
      </c>
      <c r="T78" t="s">
        <v>253</v>
      </c>
      <c r="U78" t="s">
        <v>93</v>
      </c>
      <c r="V78">
        <v>0</v>
      </c>
      <c r="W78">
        <v>0</v>
      </c>
      <c r="X78">
        <v>0</v>
      </c>
      <c r="Y78">
        <v>0</v>
      </c>
      <c r="Z78">
        <v>72</v>
      </c>
      <c r="AA78">
        <v>72</v>
      </c>
      <c r="AB78">
        <v>72</v>
      </c>
      <c r="AC78" t="s">
        <v>95</v>
      </c>
      <c r="AD78" t="s">
        <v>93</v>
      </c>
      <c r="AE78" t="s">
        <v>93</v>
      </c>
      <c r="AF78" t="s">
        <v>3848</v>
      </c>
      <c r="AG78" t="s">
        <v>3989</v>
      </c>
      <c r="AH78" t="s">
        <v>3990</v>
      </c>
      <c r="AI78" t="s">
        <v>3991</v>
      </c>
      <c r="AJ78" t="s">
        <v>279</v>
      </c>
      <c r="AK78">
        <v>0</v>
      </c>
      <c r="AL78" t="s">
        <v>99</v>
      </c>
      <c r="AM78" t="s">
        <v>99</v>
      </c>
      <c r="AN78" t="s">
        <v>100</v>
      </c>
      <c r="AO78" t="s">
        <v>3992</v>
      </c>
      <c r="AP78" t="s">
        <v>3993</v>
      </c>
      <c r="AQ78" t="s">
        <v>3994</v>
      </c>
      <c r="AR78" t="s">
        <v>93</v>
      </c>
      <c r="AS78" t="s">
        <v>93</v>
      </c>
      <c r="AT78">
        <v>17</v>
      </c>
      <c r="AU78">
        <v>30</v>
      </c>
      <c r="AV78" t="s">
        <v>506</v>
      </c>
      <c r="AW78" t="s">
        <v>93</v>
      </c>
      <c r="AX78" t="s">
        <v>105</v>
      </c>
      <c r="AY78">
        <v>0</v>
      </c>
      <c r="AZ78">
        <v>0</v>
      </c>
      <c r="BA78" t="s">
        <v>106</v>
      </c>
      <c r="BB78" t="s">
        <v>258</v>
      </c>
      <c r="BC78" t="s">
        <v>93</v>
      </c>
      <c r="BD78">
        <v>0</v>
      </c>
      <c r="BE78">
        <v>0</v>
      </c>
      <c r="BF78">
        <v>0</v>
      </c>
      <c r="BG78" t="s">
        <v>140</v>
      </c>
      <c r="BH78" t="s">
        <v>109</v>
      </c>
      <c r="BI78" t="s">
        <v>105</v>
      </c>
      <c r="BJ78" t="s">
        <v>105</v>
      </c>
      <c r="BK78">
        <v>0</v>
      </c>
      <c r="BL78">
        <v>0</v>
      </c>
      <c r="BM78">
        <v>1</v>
      </c>
      <c r="BN78">
        <v>0</v>
      </c>
      <c r="BO78" t="s">
        <v>259</v>
      </c>
      <c r="BP78" t="s">
        <v>140</v>
      </c>
      <c r="BQ78" t="s">
        <v>93</v>
      </c>
      <c r="BR78">
        <v>12</v>
      </c>
      <c r="BS78">
        <v>12</v>
      </c>
      <c r="BT78" t="s">
        <v>93</v>
      </c>
      <c r="BU78" t="s">
        <v>93</v>
      </c>
      <c r="BV78" t="s">
        <v>3995</v>
      </c>
    </row>
    <row r="79" spans="1:74" x14ac:dyDescent="0.25">
      <c r="A79">
        <v>145</v>
      </c>
      <c r="B79" t="s">
        <v>3954</v>
      </c>
      <c r="C79" t="s">
        <v>3955</v>
      </c>
      <c r="E79">
        <v>697</v>
      </c>
      <c r="F79" t="s">
        <v>3948</v>
      </c>
      <c r="G79">
        <v>1989</v>
      </c>
      <c r="H79" t="s">
        <v>93</v>
      </c>
      <c r="I79" t="s">
        <v>93</v>
      </c>
      <c r="K79" t="s">
        <v>93</v>
      </c>
      <c r="L79" t="s">
        <v>93</v>
      </c>
      <c r="M79" t="s">
        <v>93</v>
      </c>
      <c r="N79" t="s">
        <v>3949</v>
      </c>
      <c r="O79" t="s">
        <v>90</v>
      </c>
      <c r="P79" t="s">
        <v>90</v>
      </c>
      <c r="Q79" t="s">
        <v>91</v>
      </c>
      <c r="R79" t="s">
        <v>134</v>
      </c>
      <c r="S79" t="s">
        <v>182</v>
      </c>
      <c r="T79" t="s">
        <v>253</v>
      </c>
      <c r="U79" t="s">
        <v>93</v>
      </c>
      <c r="V79">
        <v>0</v>
      </c>
      <c r="W79">
        <v>0</v>
      </c>
      <c r="X79">
        <v>0</v>
      </c>
      <c r="Y79">
        <v>0</v>
      </c>
      <c r="Z79">
        <v>144</v>
      </c>
      <c r="AA79">
        <v>144</v>
      </c>
      <c r="AB79">
        <v>144</v>
      </c>
      <c r="AC79" t="s">
        <v>95</v>
      </c>
      <c r="AD79" t="s">
        <v>93</v>
      </c>
      <c r="AE79" t="s">
        <v>93</v>
      </c>
      <c r="AF79" t="s">
        <v>1956</v>
      </c>
      <c r="AG79" t="s">
        <v>3093</v>
      </c>
      <c r="AH79" t="s">
        <v>3895</v>
      </c>
      <c r="AI79" t="s">
        <v>3956</v>
      </c>
      <c r="AJ79" t="s">
        <v>279</v>
      </c>
      <c r="AK79">
        <v>0</v>
      </c>
      <c r="AL79" t="s">
        <v>99</v>
      </c>
      <c r="AM79" t="s">
        <v>99</v>
      </c>
      <c r="AN79" t="s">
        <v>100</v>
      </c>
      <c r="AO79" t="s">
        <v>3957</v>
      </c>
      <c r="AP79" t="s">
        <v>3958</v>
      </c>
      <c r="AQ79" t="s">
        <v>3959</v>
      </c>
      <c r="AR79" t="s">
        <v>93</v>
      </c>
      <c r="AS79" t="s">
        <v>93</v>
      </c>
      <c r="AT79">
        <v>17</v>
      </c>
      <c r="AU79">
        <v>22</v>
      </c>
      <c r="AV79" t="s">
        <v>1316</v>
      </c>
      <c r="AW79" t="s">
        <v>93</v>
      </c>
      <c r="AX79" t="s">
        <v>105</v>
      </c>
      <c r="AY79">
        <v>0</v>
      </c>
      <c r="AZ79">
        <v>0</v>
      </c>
      <c r="BA79" t="s">
        <v>106</v>
      </c>
      <c r="BB79" t="s">
        <v>258</v>
      </c>
      <c r="BC79" t="s">
        <v>93</v>
      </c>
      <c r="BD79">
        <v>0</v>
      </c>
      <c r="BE79">
        <v>0</v>
      </c>
      <c r="BF79">
        <v>0</v>
      </c>
      <c r="BG79" t="s">
        <v>140</v>
      </c>
      <c r="BH79" t="s">
        <v>109</v>
      </c>
      <c r="BI79" t="s">
        <v>105</v>
      </c>
      <c r="BJ79" t="s">
        <v>105</v>
      </c>
      <c r="BK79">
        <v>0</v>
      </c>
      <c r="BL79">
        <v>0</v>
      </c>
      <c r="BM79">
        <v>0</v>
      </c>
      <c r="BN79">
        <v>0</v>
      </c>
      <c r="BO79" t="s">
        <v>200</v>
      </c>
      <c r="BP79" t="s">
        <v>140</v>
      </c>
      <c r="BQ79" t="s">
        <v>93</v>
      </c>
      <c r="BR79">
        <v>1</v>
      </c>
      <c r="BS79">
        <v>1</v>
      </c>
      <c r="BT79">
        <v>12</v>
      </c>
      <c r="BU79" t="s">
        <v>93</v>
      </c>
      <c r="BV79" t="s">
        <v>3953</v>
      </c>
    </row>
    <row r="80" spans="1:74" x14ac:dyDescent="0.25">
      <c r="A80">
        <v>145</v>
      </c>
      <c r="B80" t="s">
        <v>3946</v>
      </c>
      <c r="C80" t="s">
        <v>3947</v>
      </c>
      <c r="E80">
        <v>696</v>
      </c>
      <c r="F80" t="s">
        <v>3948</v>
      </c>
      <c r="G80">
        <v>1989</v>
      </c>
      <c r="H80" t="s">
        <v>93</v>
      </c>
      <c r="I80" t="s">
        <v>93</v>
      </c>
      <c r="K80" t="s">
        <v>93</v>
      </c>
      <c r="L80" t="s">
        <v>93</v>
      </c>
      <c r="M80" t="s">
        <v>93</v>
      </c>
      <c r="N80" t="s">
        <v>3949</v>
      </c>
      <c r="O80" t="s">
        <v>90</v>
      </c>
      <c r="P80" t="s">
        <v>90</v>
      </c>
      <c r="Q80" t="s">
        <v>91</v>
      </c>
      <c r="R80" t="s">
        <v>134</v>
      </c>
      <c r="S80" t="s">
        <v>182</v>
      </c>
      <c r="T80" t="s">
        <v>253</v>
      </c>
      <c r="U80" t="s">
        <v>93</v>
      </c>
      <c r="V80">
        <v>0</v>
      </c>
      <c r="W80">
        <v>0</v>
      </c>
      <c r="X80">
        <v>0</v>
      </c>
      <c r="Y80">
        <v>0</v>
      </c>
      <c r="Z80">
        <v>144</v>
      </c>
      <c r="AA80">
        <v>144</v>
      </c>
      <c r="AB80">
        <v>144</v>
      </c>
      <c r="AC80" t="s">
        <v>95</v>
      </c>
      <c r="AD80" t="s">
        <v>93</v>
      </c>
      <c r="AE80" t="s">
        <v>93</v>
      </c>
      <c r="AF80" t="s">
        <v>3356</v>
      </c>
      <c r="AG80" t="s">
        <v>3950</v>
      </c>
      <c r="AH80" t="s">
        <v>1668</v>
      </c>
      <c r="AI80" t="s">
        <v>1668</v>
      </c>
      <c r="AJ80" t="s">
        <v>279</v>
      </c>
      <c r="AK80">
        <v>0</v>
      </c>
      <c r="AL80" t="s">
        <v>99</v>
      </c>
      <c r="AM80" t="s">
        <v>99</v>
      </c>
      <c r="AN80" t="s">
        <v>100</v>
      </c>
      <c r="AO80" t="s">
        <v>3951</v>
      </c>
      <c r="AP80" t="s">
        <v>3952</v>
      </c>
      <c r="AQ80" t="s">
        <v>1576</v>
      </c>
      <c r="AR80" t="s">
        <v>93</v>
      </c>
      <c r="AS80" t="s">
        <v>93</v>
      </c>
      <c r="AT80">
        <v>18</v>
      </c>
      <c r="AU80">
        <v>23</v>
      </c>
      <c r="AV80" t="s">
        <v>1961</v>
      </c>
      <c r="AW80" t="s">
        <v>93</v>
      </c>
      <c r="AX80" t="s">
        <v>105</v>
      </c>
      <c r="AY80">
        <v>0</v>
      </c>
      <c r="AZ80">
        <v>0</v>
      </c>
      <c r="BA80" t="s">
        <v>106</v>
      </c>
      <c r="BB80" t="s">
        <v>258</v>
      </c>
      <c r="BC80" t="s">
        <v>93</v>
      </c>
      <c r="BD80">
        <v>0</v>
      </c>
      <c r="BE80">
        <v>0</v>
      </c>
      <c r="BF80">
        <v>0</v>
      </c>
      <c r="BG80" t="s">
        <v>140</v>
      </c>
      <c r="BH80" t="s">
        <v>109</v>
      </c>
      <c r="BI80" t="s">
        <v>105</v>
      </c>
      <c r="BJ80" t="s">
        <v>105</v>
      </c>
      <c r="BK80">
        <v>0</v>
      </c>
      <c r="BL80">
        <v>0</v>
      </c>
      <c r="BM80">
        <v>0</v>
      </c>
      <c r="BN80">
        <v>0</v>
      </c>
      <c r="BO80" t="s">
        <v>200</v>
      </c>
      <c r="BP80" t="s">
        <v>140</v>
      </c>
      <c r="BQ80" t="s">
        <v>93</v>
      </c>
      <c r="BR80">
        <v>1</v>
      </c>
      <c r="BS80">
        <v>1</v>
      </c>
      <c r="BT80">
        <v>12</v>
      </c>
      <c r="BU80" t="s">
        <v>93</v>
      </c>
      <c r="BV80" t="s">
        <v>3953</v>
      </c>
    </row>
    <row r="81" spans="1:74" x14ac:dyDescent="0.25">
      <c r="A81">
        <v>147</v>
      </c>
      <c r="B81" t="s">
        <v>3974</v>
      </c>
      <c r="C81" t="s">
        <v>3975</v>
      </c>
      <c r="E81">
        <v>700</v>
      </c>
      <c r="F81" t="s">
        <v>3948</v>
      </c>
      <c r="G81">
        <v>1993</v>
      </c>
      <c r="H81" t="s">
        <v>3976</v>
      </c>
      <c r="I81" t="s">
        <v>85</v>
      </c>
      <c r="J81" t="s">
        <v>3977</v>
      </c>
      <c r="K81" t="s">
        <v>3978</v>
      </c>
      <c r="L81">
        <v>1993</v>
      </c>
      <c r="M81" t="s">
        <v>774</v>
      </c>
      <c r="N81" t="s">
        <v>3979</v>
      </c>
      <c r="O81" t="s">
        <v>90</v>
      </c>
      <c r="P81" t="s">
        <v>90</v>
      </c>
      <c r="Q81" t="s">
        <v>91</v>
      </c>
      <c r="R81" t="s">
        <v>134</v>
      </c>
      <c r="S81" t="s">
        <v>182</v>
      </c>
      <c r="T81" t="s">
        <v>253</v>
      </c>
      <c r="U81" t="s">
        <v>93</v>
      </c>
      <c r="V81">
        <v>0</v>
      </c>
      <c r="W81">
        <v>0</v>
      </c>
      <c r="X81">
        <v>0</v>
      </c>
      <c r="Y81">
        <v>0</v>
      </c>
      <c r="Z81">
        <v>168</v>
      </c>
      <c r="AA81">
        <v>168</v>
      </c>
      <c r="AB81">
        <v>168</v>
      </c>
      <c r="AC81" t="s">
        <v>95</v>
      </c>
      <c r="AD81" t="s">
        <v>93</v>
      </c>
      <c r="AE81" t="s">
        <v>93</v>
      </c>
      <c r="AF81" t="s">
        <v>2270</v>
      </c>
      <c r="AG81" t="s">
        <v>97</v>
      </c>
      <c r="AH81" t="s">
        <v>161</v>
      </c>
      <c r="AI81" t="s">
        <v>611</v>
      </c>
      <c r="AJ81" t="s">
        <v>98</v>
      </c>
      <c r="AK81">
        <v>0</v>
      </c>
      <c r="AL81" t="s">
        <v>99</v>
      </c>
      <c r="AM81" t="s">
        <v>99</v>
      </c>
      <c r="AN81" t="s">
        <v>100</v>
      </c>
      <c r="AO81" t="s">
        <v>3980</v>
      </c>
      <c r="AP81" t="s">
        <v>3981</v>
      </c>
      <c r="AQ81">
        <v>19</v>
      </c>
      <c r="AR81" t="s">
        <v>93</v>
      </c>
      <c r="AS81" t="s">
        <v>93</v>
      </c>
      <c r="AT81">
        <v>17</v>
      </c>
      <c r="AU81">
        <v>22</v>
      </c>
      <c r="AV81" t="s">
        <v>161</v>
      </c>
      <c r="AW81" t="s">
        <v>93</v>
      </c>
      <c r="AX81" t="s">
        <v>105</v>
      </c>
      <c r="AY81">
        <v>0</v>
      </c>
      <c r="AZ81">
        <v>0</v>
      </c>
      <c r="BA81" t="s">
        <v>106</v>
      </c>
      <c r="BB81" t="s">
        <v>258</v>
      </c>
      <c r="BC81" t="s">
        <v>93</v>
      </c>
      <c r="BD81">
        <v>0</v>
      </c>
      <c r="BE81">
        <v>0</v>
      </c>
      <c r="BF81">
        <v>0</v>
      </c>
      <c r="BG81" t="s">
        <v>140</v>
      </c>
      <c r="BH81" t="s">
        <v>109</v>
      </c>
      <c r="BI81" t="s">
        <v>105</v>
      </c>
      <c r="BJ81" t="s">
        <v>105</v>
      </c>
      <c r="BK81">
        <v>0</v>
      </c>
      <c r="BL81">
        <v>0</v>
      </c>
      <c r="BM81">
        <v>0</v>
      </c>
      <c r="BN81">
        <v>0</v>
      </c>
      <c r="BO81" t="s">
        <v>3982</v>
      </c>
      <c r="BP81" t="s">
        <v>93</v>
      </c>
      <c r="BQ81" t="s">
        <v>93</v>
      </c>
      <c r="BR81">
        <v>1</v>
      </c>
      <c r="BS81">
        <v>1</v>
      </c>
      <c r="BT81">
        <v>10</v>
      </c>
      <c r="BU81" t="s">
        <v>93</v>
      </c>
      <c r="BV81" t="s">
        <v>3983</v>
      </c>
    </row>
    <row r="82" spans="1:74" x14ac:dyDescent="0.25">
      <c r="A82">
        <v>148</v>
      </c>
      <c r="B82" t="s">
        <v>4008</v>
      </c>
      <c r="C82" t="s">
        <v>4009</v>
      </c>
      <c r="E82">
        <v>705</v>
      </c>
      <c r="F82" t="s">
        <v>3948</v>
      </c>
      <c r="G82">
        <v>1994</v>
      </c>
      <c r="H82" t="s">
        <v>93</v>
      </c>
      <c r="I82" t="s">
        <v>93</v>
      </c>
      <c r="K82" t="s">
        <v>93</v>
      </c>
      <c r="L82" t="s">
        <v>93</v>
      </c>
      <c r="M82" t="s">
        <v>93</v>
      </c>
      <c r="N82" t="s">
        <v>3988</v>
      </c>
      <c r="O82" t="s">
        <v>90</v>
      </c>
      <c r="P82" t="s">
        <v>90</v>
      </c>
      <c r="Q82" t="s">
        <v>91</v>
      </c>
      <c r="R82" t="s">
        <v>134</v>
      </c>
      <c r="S82" t="s">
        <v>182</v>
      </c>
      <c r="T82" t="s">
        <v>253</v>
      </c>
      <c r="U82" t="s">
        <v>93</v>
      </c>
      <c r="V82">
        <v>0</v>
      </c>
      <c r="W82">
        <v>0</v>
      </c>
      <c r="X82">
        <v>0</v>
      </c>
      <c r="Y82">
        <v>0</v>
      </c>
      <c r="Z82">
        <v>64</v>
      </c>
      <c r="AA82">
        <v>24</v>
      </c>
      <c r="AB82">
        <v>40</v>
      </c>
      <c r="AC82" t="s">
        <v>276</v>
      </c>
      <c r="AD82" t="s">
        <v>93</v>
      </c>
      <c r="AE82" t="s">
        <v>93</v>
      </c>
      <c r="AF82" t="s">
        <v>813</v>
      </c>
      <c r="AG82" t="s">
        <v>185</v>
      </c>
      <c r="AH82" t="s">
        <v>93</v>
      </c>
      <c r="AI82" t="s">
        <v>93</v>
      </c>
      <c r="AJ82" t="s">
        <v>98</v>
      </c>
      <c r="AK82">
        <v>0</v>
      </c>
      <c r="AL82" t="s">
        <v>99</v>
      </c>
      <c r="AM82" t="s">
        <v>99</v>
      </c>
      <c r="AN82" t="s">
        <v>3337</v>
      </c>
      <c r="AO82" t="s">
        <v>4006</v>
      </c>
      <c r="AP82" t="s">
        <v>4010</v>
      </c>
      <c r="AQ82" t="s">
        <v>4011</v>
      </c>
      <c r="AR82" t="s">
        <v>93</v>
      </c>
      <c r="AS82" t="s">
        <v>93</v>
      </c>
      <c r="AT82">
        <v>18</v>
      </c>
      <c r="AU82">
        <v>41</v>
      </c>
      <c r="AV82" t="s">
        <v>3637</v>
      </c>
      <c r="AW82" t="s">
        <v>93</v>
      </c>
      <c r="AX82" t="s">
        <v>105</v>
      </c>
      <c r="AY82">
        <v>0</v>
      </c>
      <c r="AZ82">
        <v>0</v>
      </c>
      <c r="BA82" t="s">
        <v>106</v>
      </c>
      <c r="BB82" t="s">
        <v>258</v>
      </c>
      <c r="BC82" t="s">
        <v>93</v>
      </c>
      <c r="BD82">
        <v>0</v>
      </c>
      <c r="BE82">
        <v>0</v>
      </c>
      <c r="BF82">
        <v>0</v>
      </c>
      <c r="BG82" t="s">
        <v>140</v>
      </c>
      <c r="BH82" t="s">
        <v>109</v>
      </c>
      <c r="BI82" t="s">
        <v>105</v>
      </c>
      <c r="BJ82" t="s">
        <v>105</v>
      </c>
      <c r="BK82">
        <v>0</v>
      </c>
      <c r="BL82">
        <v>0</v>
      </c>
      <c r="BM82">
        <v>1</v>
      </c>
      <c r="BN82">
        <v>0</v>
      </c>
      <c r="BO82" t="s">
        <v>259</v>
      </c>
      <c r="BP82" t="s">
        <v>140</v>
      </c>
      <c r="BQ82" t="s">
        <v>93</v>
      </c>
      <c r="BR82">
        <v>2</v>
      </c>
      <c r="BS82">
        <v>2</v>
      </c>
      <c r="BT82">
        <v>8</v>
      </c>
      <c r="BU82" t="s">
        <v>93</v>
      </c>
      <c r="BV82" t="s">
        <v>93</v>
      </c>
    </row>
    <row r="83" spans="1:74" x14ac:dyDescent="0.25">
      <c r="A83">
        <v>148</v>
      </c>
      <c r="B83" t="s">
        <v>4004</v>
      </c>
      <c r="C83" t="s">
        <v>4005</v>
      </c>
      <c r="E83">
        <v>704</v>
      </c>
      <c r="F83" t="s">
        <v>3948</v>
      </c>
      <c r="G83">
        <v>1994</v>
      </c>
      <c r="H83" t="s">
        <v>93</v>
      </c>
      <c r="I83" t="s">
        <v>93</v>
      </c>
      <c r="K83" t="s">
        <v>93</v>
      </c>
      <c r="L83" t="s">
        <v>93</v>
      </c>
      <c r="M83" t="s">
        <v>93</v>
      </c>
      <c r="N83" t="s">
        <v>3988</v>
      </c>
      <c r="O83" t="s">
        <v>90</v>
      </c>
      <c r="P83" t="s">
        <v>90</v>
      </c>
      <c r="Q83" t="s">
        <v>91</v>
      </c>
      <c r="R83" t="s">
        <v>134</v>
      </c>
      <c r="S83" t="s">
        <v>182</v>
      </c>
      <c r="T83" t="s">
        <v>253</v>
      </c>
      <c r="U83" t="s">
        <v>93</v>
      </c>
      <c r="V83">
        <v>0</v>
      </c>
      <c r="W83">
        <v>0</v>
      </c>
      <c r="X83">
        <v>0</v>
      </c>
      <c r="Y83">
        <v>0</v>
      </c>
      <c r="Z83">
        <v>288</v>
      </c>
      <c r="AA83">
        <v>288</v>
      </c>
      <c r="AB83">
        <v>288</v>
      </c>
      <c r="AC83" t="s">
        <v>95</v>
      </c>
      <c r="AD83" t="s">
        <v>93</v>
      </c>
      <c r="AE83" t="s">
        <v>93</v>
      </c>
      <c r="AF83" t="s">
        <v>145</v>
      </c>
      <c r="AG83" t="s">
        <v>198</v>
      </c>
      <c r="AH83" t="s">
        <v>93</v>
      </c>
      <c r="AI83" t="s">
        <v>93</v>
      </c>
      <c r="AJ83" t="s">
        <v>98</v>
      </c>
      <c r="AK83">
        <v>0</v>
      </c>
      <c r="AL83" t="s">
        <v>99</v>
      </c>
      <c r="AM83" t="s">
        <v>99</v>
      </c>
      <c r="AN83" t="s">
        <v>3337</v>
      </c>
      <c r="AO83" t="s">
        <v>4006</v>
      </c>
      <c r="AP83" t="s">
        <v>4007</v>
      </c>
      <c r="AQ83" t="s">
        <v>1576</v>
      </c>
      <c r="AR83" t="s">
        <v>93</v>
      </c>
      <c r="AS83" t="s">
        <v>93</v>
      </c>
      <c r="AT83">
        <v>17</v>
      </c>
      <c r="AU83">
        <v>54</v>
      </c>
      <c r="AV83" t="s">
        <v>3091</v>
      </c>
      <c r="AW83" t="s">
        <v>93</v>
      </c>
      <c r="AX83" t="s">
        <v>105</v>
      </c>
      <c r="AY83">
        <v>0</v>
      </c>
      <c r="AZ83">
        <v>0</v>
      </c>
      <c r="BA83" t="s">
        <v>106</v>
      </c>
      <c r="BB83" t="s">
        <v>258</v>
      </c>
      <c r="BC83" t="s">
        <v>93</v>
      </c>
      <c r="BD83">
        <v>0</v>
      </c>
      <c r="BE83">
        <v>0</v>
      </c>
      <c r="BF83">
        <v>0</v>
      </c>
      <c r="BG83" t="s">
        <v>140</v>
      </c>
      <c r="BH83" t="s">
        <v>109</v>
      </c>
      <c r="BI83" t="s">
        <v>105</v>
      </c>
      <c r="BJ83" t="s">
        <v>105</v>
      </c>
      <c r="BK83">
        <v>0</v>
      </c>
      <c r="BL83">
        <v>0</v>
      </c>
      <c r="BM83">
        <v>1</v>
      </c>
      <c r="BN83">
        <v>0</v>
      </c>
      <c r="BO83" t="s">
        <v>259</v>
      </c>
      <c r="BP83" t="s">
        <v>140</v>
      </c>
      <c r="BQ83" t="s">
        <v>93</v>
      </c>
      <c r="BR83">
        <v>1</v>
      </c>
      <c r="BS83">
        <v>1</v>
      </c>
      <c r="BT83">
        <v>5</v>
      </c>
      <c r="BU83" t="s">
        <v>93</v>
      </c>
      <c r="BV83" t="s">
        <v>93</v>
      </c>
    </row>
    <row r="84" spans="1:74" x14ac:dyDescent="0.25">
      <c r="A84">
        <v>148</v>
      </c>
      <c r="B84" t="s">
        <v>4000</v>
      </c>
      <c r="C84" t="s">
        <v>4001</v>
      </c>
      <c r="E84">
        <v>703</v>
      </c>
      <c r="F84" t="s">
        <v>3948</v>
      </c>
      <c r="G84">
        <v>1994</v>
      </c>
      <c r="H84" t="s">
        <v>93</v>
      </c>
      <c r="I84" t="s">
        <v>93</v>
      </c>
      <c r="K84" t="s">
        <v>93</v>
      </c>
      <c r="L84" t="s">
        <v>93</v>
      </c>
      <c r="M84" t="s">
        <v>93</v>
      </c>
      <c r="N84" t="s">
        <v>3988</v>
      </c>
      <c r="O84" t="s">
        <v>90</v>
      </c>
      <c r="P84" t="s">
        <v>90</v>
      </c>
      <c r="Q84" t="s">
        <v>91</v>
      </c>
      <c r="R84" t="s">
        <v>92</v>
      </c>
      <c r="S84" t="s">
        <v>93</v>
      </c>
      <c r="T84" t="s">
        <v>93</v>
      </c>
      <c r="U84" t="s">
        <v>93</v>
      </c>
      <c r="V84">
        <v>0</v>
      </c>
      <c r="W84">
        <v>0</v>
      </c>
      <c r="X84">
        <v>0</v>
      </c>
      <c r="Y84">
        <v>0</v>
      </c>
      <c r="Z84">
        <v>77</v>
      </c>
      <c r="AA84">
        <v>77</v>
      </c>
      <c r="AB84">
        <v>77</v>
      </c>
      <c r="AC84" t="s">
        <v>95</v>
      </c>
      <c r="AD84" t="s">
        <v>93</v>
      </c>
      <c r="AE84" t="s">
        <v>93</v>
      </c>
      <c r="AF84" t="s">
        <v>240</v>
      </c>
      <c r="AG84" t="s">
        <v>461</v>
      </c>
      <c r="AH84" t="s">
        <v>167</v>
      </c>
      <c r="AI84" t="s">
        <v>461</v>
      </c>
      <c r="AJ84" t="s">
        <v>98</v>
      </c>
      <c r="AK84">
        <v>0</v>
      </c>
      <c r="AL84" t="s">
        <v>99</v>
      </c>
      <c r="AM84" t="s">
        <v>99</v>
      </c>
      <c r="AN84" t="s">
        <v>100</v>
      </c>
      <c r="AO84" t="s">
        <v>3992</v>
      </c>
      <c r="AP84" t="s">
        <v>4002</v>
      </c>
      <c r="AQ84" t="s">
        <v>93</v>
      </c>
      <c r="AR84" t="s">
        <v>93</v>
      </c>
      <c r="AS84" t="s">
        <v>93</v>
      </c>
      <c r="AT84">
        <v>14</v>
      </c>
      <c r="AU84">
        <v>19</v>
      </c>
      <c r="AV84" t="s">
        <v>93</v>
      </c>
      <c r="AW84" t="s">
        <v>93</v>
      </c>
      <c r="AX84" t="s">
        <v>105</v>
      </c>
      <c r="AY84">
        <v>0</v>
      </c>
      <c r="AZ84">
        <v>0</v>
      </c>
      <c r="BA84" t="s">
        <v>106</v>
      </c>
      <c r="BB84" t="s">
        <v>258</v>
      </c>
      <c r="BC84" t="s">
        <v>93</v>
      </c>
      <c r="BD84">
        <v>0</v>
      </c>
      <c r="BE84">
        <v>0</v>
      </c>
      <c r="BF84">
        <v>0</v>
      </c>
      <c r="BG84" t="s">
        <v>140</v>
      </c>
      <c r="BH84" t="s">
        <v>109</v>
      </c>
      <c r="BI84" t="s">
        <v>105</v>
      </c>
      <c r="BJ84" t="s">
        <v>105</v>
      </c>
      <c r="BK84">
        <v>0</v>
      </c>
      <c r="BL84">
        <v>0</v>
      </c>
      <c r="BM84">
        <v>1</v>
      </c>
      <c r="BN84">
        <v>0</v>
      </c>
      <c r="BO84" t="s">
        <v>259</v>
      </c>
      <c r="BP84" t="s">
        <v>140</v>
      </c>
      <c r="BQ84" t="s">
        <v>93</v>
      </c>
      <c r="BR84">
        <v>2</v>
      </c>
      <c r="BS84">
        <v>2</v>
      </c>
      <c r="BT84">
        <v>8</v>
      </c>
      <c r="BU84" t="s">
        <v>93</v>
      </c>
      <c r="BV84" t="s">
        <v>4003</v>
      </c>
    </row>
    <row r="85" spans="1:74" x14ac:dyDescent="0.25">
      <c r="A85">
        <v>138</v>
      </c>
      <c r="B85" t="s">
        <v>3781</v>
      </c>
      <c r="C85" t="s">
        <v>3789</v>
      </c>
      <c r="E85">
        <v>675</v>
      </c>
      <c r="F85" t="s">
        <v>3783</v>
      </c>
      <c r="G85">
        <v>2013</v>
      </c>
      <c r="H85" t="s">
        <v>93</v>
      </c>
      <c r="I85" t="s">
        <v>93</v>
      </c>
      <c r="K85" t="s">
        <v>93</v>
      </c>
      <c r="L85" t="s">
        <v>93</v>
      </c>
      <c r="M85" t="s">
        <v>93</v>
      </c>
      <c r="N85" t="s">
        <v>3784</v>
      </c>
      <c r="O85" t="s">
        <v>90</v>
      </c>
      <c r="P85" t="s">
        <v>90</v>
      </c>
      <c r="Q85" t="s">
        <v>91</v>
      </c>
      <c r="R85" t="s">
        <v>134</v>
      </c>
      <c r="S85" t="s">
        <v>182</v>
      </c>
      <c r="T85" t="s">
        <v>253</v>
      </c>
      <c r="U85" t="s">
        <v>93</v>
      </c>
      <c r="V85">
        <v>0</v>
      </c>
      <c r="W85">
        <v>0</v>
      </c>
      <c r="X85">
        <v>0</v>
      </c>
      <c r="Y85">
        <v>0</v>
      </c>
      <c r="Z85">
        <v>101</v>
      </c>
      <c r="AA85">
        <v>24</v>
      </c>
      <c r="AB85">
        <v>24</v>
      </c>
      <c r="AC85" t="s">
        <v>276</v>
      </c>
      <c r="AD85" t="s">
        <v>93</v>
      </c>
      <c r="AE85" t="s">
        <v>93</v>
      </c>
      <c r="AF85" t="s">
        <v>219</v>
      </c>
      <c r="AG85" t="s">
        <v>728</v>
      </c>
      <c r="AH85" t="s">
        <v>93</v>
      </c>
      <c r="AI85" t="s">
        <v>93</v>
      </c>
      <c r="AJ85" t="s">
        <v>98</v>
      </c>
      <c r="AK85">
        <v>0</v>
      </c>
      <c r="AL85" t="s">
        <v>99</v>
      </c>
      <c r="AM85" t="s">
        <v>99</v>
      </c>
      <c r="AN85" t="s">
        <v>100</v>
      </c>
      <c r="AO85" t="s">
        <v>3790</v>
      </c>
      <c r="AP85" t="s">
        <v>3786</v>
      </c>
      <c r="AQ85" t="s">
        <v>375</v>
      </c>
      <c r="AR85" t="s">
        <v>93</v>
      </c>
      <c r="AS85" t="s">
        <v>3787</v>
      </c>
      <c r="AT85">
        <v>18</v>
      </c>
      <c r="AU85">
        <v>30</v>
      </c>
      <c r="AV85" t="s">
        <v>607</v>
      </c>
      <c r="AW85" t="s">
        <v>93</v>
      </c>
      <c r="AX85" t="s">
        <v>105</v>
      </c>
      <c r="AY85">
        <v>0</v>
      </c>
      <c r="AZ85">
        <v>0</v>
      </c>
      <c r="BA85" t="s">
        <v>106</v>
      </c>
      <c r="BB85" t="s">
        <v>258</v>
      </c>
      <c r="BC85" t="s">
        <v>93</v>
      </c>
      <c r="BD85">
        <v>0</v>
      </c>
      <c r="BE85">
        <v>0</v>
      </c>
      <c r="BF85">
        <v>0</v>
      </c>
      <c r="BG85" t="s">
        <v>111</v>
      </c>
      <c r="BH85" t="s">
        <v>236</v>
      </c>
      <c r="BI85" t="s">
        <v>105</v>
      </c>
      <c r="BJ85" t="s">
        <v>105</v>
      </c>
      <c r="BK85">
        <v>0</v>
      </c>
      <c r="BL85">
        <v>0</v>
      </c>
      <c r="BM85">
        <v>0</v>
      </c>
      <c r="BN85">
        <v>0</v>
      </c>
      <c r="BO85" t="s">
        <v>259</v>
      </c>
      <c r="BP85" t="s">
        <v>140</v>
      </c>
      <c r="BQ85" t="s">
        <v>93</v>
      </c>
      <c r="BR85">
        <v>9</v>
      </c>
      <c r="BS85">
        <v>6</v>
      </c>
      <c r="BT85">
        <v>15</v>
      </c>
      <c r="BU85" t="s">
        <v>3791</v>
      </c>
      <c r="BV85" t="s">
        <v>3792</v>
      </c>
    </row>
    <row r="86" spans="1:74" x14ac:dyDescent="0.25">
      <c r="A86">
        <v>138</v>
      </c>
      <c r="B86" t="s">
        <v>3781</v>
      </c>
      <c r="C86" t="s">
        <v>3782</v>
      </c>
      <c r="E86">
        <v>674</v>
      </c>
      <c r="F86" t="s">
        <v>3783</v>
      </c>
      <c r="G86">
        <v>2013</v>
      </c>
      <c r="H86" t="s">
        <v>93</v>
      </c>
      <c r="I86" t="s">
        <v>93</v>
      </c>
      <c r="K86" t="s">
        <v>93</v>
      </c>
      <c r="L86" t="s">
        <v>93</v>
      </c>
      <c r="M86" t="s">
        <v>93</v>
      </c>
      <c r="N86" t="s">
        <v>3784</v>
      </c>
      <c r="O86" t="s">
        <v>90</v>
      </c>
      <c r="P86" t="s">
        <v>90</v>
      </c>
      <c r="Q86" t="s">
        <v>91</v>
      </c>
      <c r="R86" t="s">
        <v>134</v>
      </c>
      <c r="S86" t="s">
        <v>182</v>
      </c>
      <c r="T86" t="s">
        <v>253</v>
      </c>
      <c r="U86" t="s">
        <v>93</v>
      </c>
      <c r="V86">
        <v>0</v>
      </c>
      <c r="W86">
        <v>0</v>
      </c>
      <c r="X86">
        <v>0</v>
      </c>
      <c r="Y86">
        <v>0</v>
      </c>
      <c r="Z86">
        <v>101</v>
      </c>
      <c r="AA86">
        <v>24</v>
      </c>
      <c r="AB86">
        <v>24</v>
      </c>
      <c r="AC86" t="s">
        <v>276</v>
      </c>
      <c r="AD86" t="s">
        <v>93</v>
      </c>
      <c r="AE86" t="s">
        <v>93</v>
      </c>
      <c r="AF86" t="s">
        <v>813</v>
      </c>
      <c r="AG86" t="s">
        <v>198</v>
      </c>
      <c r="AH86" t="s">
        <v>93</v>
      </c>
      <c r="AI86" t="s">
        <v>93</v>
      </c>
      <c r="AJ86" t="s">
        <v>98</v>
      </c>
      <c r="AK86">
        <v>0</v>
      </c>
      <c r="AL86" t="s">
        <v>99</v>
      </c>
      <c r="AM86" t="s">
        <v>99</v>
      </c>
      <c r="AN86" t="s">
        <v>100</v>
      </c>
      <c r="AO86" t="s">
        <v>3785</v>
      </c>
      <c r="AP86" t="s">
        <v>3786</v>
      </c>
      <c r="AQ86" t="s">
        <v>375</v>
      </c>
      <c r="AR86" t="s">
        <v>93</v>
      </c>
      <c r="AS86" t="s">
        <v>3787</v>
      </c>
      <c r="AT86">
        <v>18</v>
      </c>
      <c r="AU86">
        <v>30</v>
      </c>
      <c r="AV86" t="s">
        <v>1073</v>
      </c>
      <c r="AW86" t="s">
        <v>93</v>
      </c>
      <c r="AX86" t="s">
        <v>105</v>
      </c>
      <c r="AY86">
        <v>0</v>
      </c>
      <c r="AZ86">
        <v>0</v>
      </c>
      <c r="BA86" t="s">
        <v>106</v>
      </c>
      <c r="BB86" t="s">
        <v>258</v>
      </c>
      <c r="BC86" t="s">
        <v>93</v>
      </c>
      <c r="BD86">
        <v>0</v>
      </c>
      <c r="BE86">
        <v>0</v>
      </c>
      <c r="BF86">
        <v>0</v>
      </c>
      <c r="BG86" t="s">
        <v>111</v>
      </c>
      <c r="BH86" t="s">
        <v>236</v>
      </c>
      <c r="BI86" t="s">
        <v>105</v>
      </c>
      <c r="BJ86" t="s">
        <v>105</v>
      </c>
      <c r="BK86">
        <v>0</v>
      </c>
      <c r="BL86">
        <v>0</v>
      </c>
      <c r="BM86">
        <v>0</v>
      </c>
      <c r="BN86">
        <v>0</v>
      </c>
      <c r="BO86" t="s">
        <v>259</v>
      </c>
      <c r="BP86" t="s">
        <v>140</v>
      </c>
      <c r="BQ86" t="s">
        <v>93</v>
      </c>
      <c r="BR86">
        <v>9</v>
      </c>
      <c r="BS86">
        <v>6</v>
      </c>
      <c r="BT86">
        <v>15</v>
      </c>
      <c r="BU86" t="s">
        <v>93</v>
      </c>
      <c r="BV86" t="s">
        <v>3788</v>
      </c>
    </row>
    <row r="87" spans="1:74" x14ac:dyDescent="0.25">
      <c r="A87">
        <v>221</v>
      </c>
      <c r="B87" t="s">
        <v>5836</v>
      </c>
      <c r="C87" t="s">
        <v>5837</v>
      </c>
      <c r="E87">
        <v>1113</v>
      </c>
      <c r="F87" t="s">
        <v>5830</v>
      </c>
      <c r="G87">
        <v>2006</v>
      </c>
      <c r="H87" t="s">
        <v>93</v>
      </c>
      <c r="I87" t="s">
        <v>93</v>
      </c>
      <c r="K87" t="s">
        <v>93</v>
      </c>
      <c r="L87" t="s">
        <v>93</v>
      </c>
      <c r="M87" t="s">
        <v>93</v>
      </c>
      <c r="N87" t="s">
        <v>93</v>
      </c>
      <c r="O87" t="s">
        <v>90</v>
      </c>
      <c r="P87" t="s">
        <v>90</v>
      </c>
      <c r="Q87" t="s">
        <v>91</v>
      </c>
      <c r="R87" t="s">
        <v>134</v>
      </c>
      <c r="S87" t="s">
        <v>182</v>
      </c>
      <c r="T87" t="s">
        <v>253</v>
      </c>
      <c r="U87" t="s">
        <v>5831</v>
      </c>
      <c r="V87">
        <v>0</v>
      </c>
      <c r="W87">
        <v>0</v>
      </c>
      <c r="X87">
        <v>0</v>
      </c>
      <c r="Y87">
        <v>0</v>
      </c>
      <c r="Z87">
        <v>72</v>
      </c>
      <c r="AA87">
        <v>72</v>
      </c>
      <c r="AB87">
        <v>72</v>
      </c>
      <c r="AC87" t="s">
        <v>95</v>
      </c>
      <c r="AD87" t="s">
        <v>93</v>
      </c>
      <c r="AE87" t="s">
        <v>93</v>
      </c>
      <c r="AF87" t="s">
        <v>513</v>
      </c>
      <c r="AG87" t="s">
        <v>124</v>
      </c>
      <c r="AH87" t="s">
        <v>1086</v>
      </c>
      <c r="AI87" t="s">
        <v>254</v>
      </c>
      <c r="AJ87" t="s">
        <v>98</v>
      </c>
      <c r="AK87">
        <v>0</v>
      </c>
      <c r="AL87" t="s">
        <v>99</v>
      </c>
      <c r="AM87" t="s">
        <v>99</v>
      </c>
      <c r="AN87" t="s">
        <v>3337</v>
      </c>
      <c r="AO87" t="s">
        <v>5832</v>
      </c>
      <c r="AP87" t="s">
        <v>5833</v>
      </c>
      <c r="AQ87" t="s">
        <v>93</v>
      </c>
      <c r="AR87" t="s">
        <v>93</v>
      </c>
      <c r="AS87" t="s">
        <v>93</v>
      </c>
      <c r="AT87" t="s">
        <v>93</v>
      </c>
      <c r="AU87" t="s">
        <v>93</v>
      </c>
      <c r="AV87" t="s">
        <v>93</v>
      </c>
      <c r="AW87" t="s">
        <v>93</v>
      </c>
      <c r="AX87" t="s">
        <v>105</v>
      </c>
      <c r="AY87">
        <v>0</v>
      </c>
      <c r="AZ87">
        <v>0</v>
      </c>
      <c r="BA87" t="s">
        <v>93</v>
      </c>
      <c r="BB87" t="s">
        <v>5834</v>
      </c>
      <c r="BC87" t="s">
        <v>93</v>
      </c>
      <c r="BD87">
        <v>0</v>
      </c>
      <c r="BE87">
        <v>0</v>
      </c>
      <c r="BF87">
        <v>0</v>
      </c>
      <c r="BG87" t="s">
        <v>93</v>
      </c>
      <c r="BH87" t="s">
        <v>109</v>
      </c>
      <c r="BI87" t="s">
        <v>105</v>
      </c>
      <c r="BJ87" t="s">
        <v>105</v>
      </c>
      <c r="BK87">
        <v>0</v>
      </c>
      <c r="BL87">
        <v>0</v>
      </c>
      <c r="BM87">
        <v>0</v>
      </c>
      <c r="BN87">
        <v>0</v>
      </c>
      <c r="BO87" t="s">
        <v>200</v>
      </c>
      <c r="BP87" t="s">
        <v>140</v>
      </c>
      <c r="BQ87" t="s">
        <v>93</v>
      </c>
      <c r="BR87">
        <v>6</v>
      </c>
      <c r="BS87">
        <v>6</v>
      </c>
      <c r="BT87">
        <v>6</v>
      </c>
      <c r="BU87" t="s">
        <v>93</v>
      </c>
      <c r="BV87" t="s">
        <v>5835</v>
      </c>
    </row>
    <row r="88" spans="1:74" x14ac:dyDescent="0.25">
      <c r="A88">
        <v>221</v>
      </c>
      <c r="B88" t="s">
        <v>5828</v>
      </c>
      <c r="C88" t="s">
        <v>5829</v>
      </c>
      <c r="E88">
        <v>1112</v>
      </c>
      <c r="F88" t="s">
        <v>5830</v>
      </c>
      <c r="G88">
        <v>2006</v>
      </c>
      <c r="H88" t="s">
        <v>93</v>
      </c>
      <c r="I88" t="s">
        <v>93</v>
      </c>
      <c r="K88" t="s">
        <v>93</v>
      </c>
      <c r="L88" t="s">
        <v>93</v>
      </c>
      <c r="M88" t="s">
        <v>93</v>
      </c>
      <c r="N88" t="s">
        <v>93</v>
      </c>
      <c r="O88" t="s">
        <v>90</v>
      </c>
      <c r="P88" t="s">
        <v>90</v>
      </c>
      <c r="Q88" t="s">
        <v>91</v>
      </c>
      <c r="R88" t="s">
        <v>134</v>
      </c>
      <c r="S88" t="s">
        <v>182</v>
      </c>
      <c r="T88" t="s">
        <v>253</v>
      </c>
      <c r="U88" t="s">
        <v>5831</v>
      </c>
      <c r="V88">
        <v>0</v>
      </c>
      <c r="W88">
        <v>0</v>
      </c>
      <c r="X88">
        <v>0</v>
      </c>
      <c r="Y88">
        <v>0</v>
      </c>
      <c r="Z88">
        <v>60</v>
      </c>
      <c r="AA88">
        <v>60</v>
      </c>
      <c r="AB88">
        <v>60</v>
      </c>
      <c r="AC88" t="s">
        <v>95</v>
      </c>
      <c r="AD88" t="s">
        <v>93</v>
      </c>
      <c r="AE88" t="s">
        <v>93</v>
      </c>
      <c r="AF88" t="s">
        <v>513</v>
      </c>
      <c r="AG88" t="s">
        <v>623</v>
      </c>
      <c r="AH88" t="s">
        <v>1083</v>
      </c>
      <c r="AI88" t="s">
        <v>167</v>
      </c>
      <c r="AJ88" t="s">
        <v>98</v>
      </c>
      <c r="AK88">
        <v>0</v>
      </c>
      <c r="AL88" t="s">
        <v>99</v>
      </c>
      <c r="AM88" t="s">
        <v>99</v>
      </c>
      <c r="AN88" t="s">
        <v>3337</v>
      </c>
      <c r="AO88" t="s">
        <v>5832</v>
      </c>
      <c r="AP88" t="s">
        <v>5833</v>
      </c>
      <c r="AQ88" t="s">
        <v>93</v>
      </c>
      <c r="AR88" t="s">
        <v>93</v>
      </c>
      <c r="AS88" t="s">
        <v>93</v>
      </c>
      <c r="AT88" t="s">
        <v>93</v>
      </c>
      <c r="AU88" t="s">
        <v>93</v>
      </c>
      <c r="AV88" t="s">
        <v>93</v>
      </c>
      <c r="AW88" t="s">
        <v>93</v>
      </c>
      <c r="AX88" t="s">
        <v>105</v>
      </c>
      <c r="AY88">
        <v>0</v>
      </c>
      <c r="AZ88">
        <v>0</v>
      </c>
      <c r="BA88" t="s">
        <v>93</v>
      </c>
      <c r="BB88" t="s">
        <v>5834</v>
      </c>
      <c r="BC88" t="s">
        <v>93</v>
      </c>
      <c r="BD88">
        <v>0</v>
      </c>
      <c r="BE88">
        <v>0</v>
      </c>
      <c r="BF88">
        <v>0</v>
      </c>
      <c r="BG88" t="s">
        <v>93</v>
      </c>
      <c r="BH88" t="s">
        <v>109</v>
      </c>
      <c r="BI88" t="s">
        <v>105</v>
      </c>
      <c r="BJ88" t="s">
        <v>105</v>
      </c>
      <c r="BK88">
        <v>0</v>
      </c>
      <c r="BL88">
        <v>0</v>
      </c>
      <c r="BM88">
        <v>0</v>
      </c>
      <c r="BN88">
        <v>0</v>
      </c>
      <c r="BO88" t="s">
        <v>200</v>
      </c>
      <c r="BP88" t="s">
        <v>140</v>
      </c>
      <c r="BQ88" t="s">
        <v>93</v>
      </c>
      <c r="BR88">
        <v>6</v>
      </c>
      <c r="BS88">
        <v>6</v>
      </c>
      <c r="BT88">
        <v>6</v>
      </c>
      <c r="BU88" t="s">
        <v>93</v>
      </c>
      <c r="BV88" t="s">
        <v>5835</v>
      </c>
    </row>
    <row r="89" spans="1:74" x14ac:dyDescent="0.25">
      <c r="A89">
        <v>177</v>
      </c>
      <c r="B89" t="s">
        <v>4796</v>
      </c>
      <c r="C89" t="s">
        <v>4818</v>
      </c>
      <c r="E89">
        <v>840</v>
      </c>
      <c r="F89" t="s">
        <v>4798</v>
      </c>
      <c r="G89">
        <v>2000</v>
      </c>
      <c r="H89" t="s">
        <v>4799</v>
      </c>
      <c r="I89" t="s">
        <v>85</v>
      </c>
      <c r="J89" t="s">
        <v>4800</v>
      </c>
      <c r="K89" t="s">
        <v>4801</v>
      </c>
      <c r="L89">
        <v>2000</v>
      </c>
      <c r="M89" t="s">
        <v>2381</v>
      </c>
      <c r="N89" t="s">
        <v>4802</v>
      </c>
      <c r="O89" t="s">
        <v>90</v>
      </c>
      <c r="P89" t="s">
        <v>90</v>
      </c>
      <c r="Q89" t="s">
        <v>91</v>
      </c>
      <c r="R89" t="s">
        <v>134</v>
      </c>
      <c r="S89" t="s">
        <v>182</v>
      </c>
      <c r="T89" t="s">
        <v>93</v>
      </c>
      <c r="U89" t="s">
        <v>93</v>
      </c>
      <c r="V89">
        <v>0</v>
      </c>
      <c r="W89">
        <v>0</v>
      </c>
      <c r="X89">
        <v>0</v>
      </c>
      <c r="Y89">
        <v>0</v>
      </c>
      <c r="Z89">
        <v>164</v>
      </c>
      <c r="AA89">
        <v>16</v>
      </c>
      <c r="AB89">
        <v>16</v>
      </c>
      <c r="AC89" t="s">
        <v>276</v>
      </c>
      <c r="AD89" t="s">
        <v>93</v>
      </c>
      <c r="AE89" t="s">
        <v>93</v>
      </c>
      <c r="AF89" t="s">
        <v>3115</v>
      </c>
      <c r="AG89" t="s">
        <v>4819</v>
      </c>
      <c r="AH89" t="s">
        <v>3064</v>
      </c>
      <c r="AI89" t="s">
        <v>4820</v>
      </c>
      <c r="AJ89" t="s">
        <v>98</v>
      </c>
      <c r="AK89">
        <v>0</v>
      </c>
      <c r="AL89" t="s">
        <v>99</v>
      </c>
      <c r="AM89" t="s">
        <v>99</v>
      </c>
      <c r="AN89" t="s">
        <v>3337</v>
      </c>
      <c r="AO89" t="s">
        <v>4821</v>
      </c>
      <c r="AP89" t="s">
        <v>4804</v>
      </c>
      <c r="AQ89" t="s">
        <v>4822</v>
      </c>
      <c r="AR89" t="s">
        <v>93</v>
      </c>
      <c r="AS89" t="s">
        <v>93</v>
      </c>
      <c r="AT89" t="s">
        <v>93</v>
      </c>
      <c r="AU89" t="s">
        <v>93</v>
      </c>
      <c r="AV89" t="s">
        <v>124</v>
      </c>
      <c r="AW89" t="s">
        <v>93</v>
      </c>
      <c r="AX89" t="s">
        <v>105</v>
      </c>
      <c r="AY89">
        <v>0</v>
      </c>
      <c r="AZ89">
        <v>0</v>
      </c>
      <c r="BA89" t="s">
        <v>309</v>
      </c>
      <c r="BB89" t="s">
        <v>4806</v>
      </c>
      <c r="BC89" t="s">
        <v>93</v>
      </c>
      <c r="BD89">
        <v>0</v>
      </c>
      <c r="BE89">
        <v>0</v>
      </c>
      <c r="BF89">
        <v>0</v>
      </c>
      <c r="BG89" t="s">
        <v>111</v>
      </c>
      <c r="BH89" t="s">
        <v>236</v>
      </c>
      <c r="BI89" t="s">
        <v>105</v>
      </c>
      <c r="BJ89" t="s">
        <v>105</v>
      </c>
      <c r="BK89">
        <v>1</v>
      </c>
      <c r="BL89">
        <v>0</v>
      </c>
      <c r="BM89">
        <v>0</v>
      </c>
      <c r="BN89">
        <v>0</v>
      </c>
      <c r="BO89" t="s">
        <v>200</v>
      </c>
      <c r="BP89" t="s">
        <v>140</v>
      </c>
      <c r="BQ89" t="s">
        <v>93</v>
      </c>
      <c r="BR89">
        <v>20</v>
      </c>
      <c r="BS89">
        <v>20</v>
      </c>
      <c r="BT89">
        <v>20</v>
      </c>
      <c r="BU89" t="s">
        <v>4807</v>
      </c>
      <c r="BV89" t="s">
        <v>93</v>
      </c>
    </row>
    <row r="90" spans="1:74" x14ac:dyDescent="0.25">
      <c r="A90">
        <v>177</v>
      </c>
      <c r="B90" t="s">
        <v>4796</v>
      </c>
      <c r="C90" t="s">
        <v>4823</v>
      </c>
      <c r="E90">
        <v>841</v>
      </c>
      <c r="F90" t="s">
        <v>4798</v>
      </c>
      <c r="G90">
        <v>2000</v>
      </c>
      <c r="H90" t="s">
        <v>4799</v>
      </c>
      <c r="I90" t="s">
        <v>85</v>
      </c>
      <c r="J90" t="s">
        <v>4800</v>
      </c>
      <c r="K90" t="s">
        <v>4801</v>
      </c>
      <c r="L90">
        <v>2000</v>
      </c>
      <c r="M90" t="s">
        <v>2381</v>
      </c>
      <c r="N90" t="s">
        <v>4802</v>
      </c>
      <c r="O90" t="s">
        <v>90</v>
      </c>
      <c r="P90" t="s">
        <v>90</v>
      </c>
      <c r="Q90" t="s">
        <v>91</v>
      </c>
      <c r="R90" t="s">
        <v>134</v>
      </c>
      <c r="S90" t="s">
        <v>182</v>
      </c>
      <c r="T90" t="s">
        <v>93</v>
      </c>
      <c r="U90" t="s">
        <v>93</v>
      </c>
      <c r="V90">
        <v>0</v>
      </c>
      <c r="W90">
        <v>0</v>
      </c>
      <c r="X90">
        <v>0</v>
      </c>
      <c r="Y90">
        <v>0</v>
      </c>
      <c r="Z90">
        <v>164</v>
      </c>
      <c r="AA90">
        <v>16</v>
      </c>
      <c r="AB90">
        <v>16</v>
      </c>
      <c r="AC90" t="s">
        <v>276</v>
      </c>
      <c r="AD90" t="s">
        <v>93</v>
      </c>
      <c r="AE90" t="s">
        <v>93</v>
      </c>
      <c r="AF90" t="s">
        <v>4824</v>
      </c>
      <c r="AG90" t="s">
        <v>4825</v>
      </c>
      <c r="AH90" t="s">
        <v>231</v>
      </c>
      <c r="AI90" t="s">
        <v>2038</v>
      </c>
      <c r="AJ90" t="s">
        <v>98</v>
      </c>
      <c r="AK90">
        <v>0</v>
      </c>
      <c r="AL90" t="s">
        <v>99</v>
      </c>
      <c r="AM90" t="s">
        <v>99</v>
      </c>
      <c r="AN90" t="s">
        <v>3337</v>
      </c>
      <c r="AO90" t="s">
        <v>4826</v>
      </c>
      <c r="AP90" t="s">
        <v>4804</v>
      </c>
      <c r="AQ90" t="s">
        <v>4822</v>
      </c>
      <c r="AR90" t="s">
        <v>93</v>
      </c>
      <c r="AS90" t="s">
        <v>93</v>
      </c>
      <c r="AT90" t="s">
        <v>93</v>
      </c>
      <c r="AU90" t="s">
        <v>93</v>
      </c>
      <c r="AV90" t="s">
        <v>124</v>
      </c>
      <c r="AW90" t="s">
        <v>93</v>
      </c>
      <c r="AX90" t="s">
        <v>105</v>
      </c>
      <c r="AY90">
        <v>0</v>
      </c>
      <c r="AZ90">
        <v>0</v>
      </c>
      <c r="BA90" t="s">
        <v>309</v>
      </c>
      <c r="BB90" t="s">
        <v>4806</v>
      </c>
      <c r="BC90" t="s">
        <v>93</v>
      </c>
      <c r="BD90">
        <v>0</v>
      </c>
      <c r="BE90">
        <v>0</v>
      </c>
      <c r="BF90">
        <v>0</v>
      </c>
      <c r="BG90" t="s">
        <v>111</v>
      </c>
      <c r="BH90" t="s">
        <v>236</v>
      </c>
      <c r="BI90" t="s">
        <v>105</v>
      </c>
      <c r="BJ90" t="s">
        <v>105</v>
      </c>
      <c r="BK90">
        <v>1</v>
      </c>
      <c r="BL90">
        <v>0</v>
      </c>
      <c r="BM90">
        <v>0</v>
      </c>
      <c r="BN90">
        <v>0</v>
      </c>
      <c r="BO90" t="s">
        <v>200</v>
      </c>
      <c r="BP90" t="s">
        <v>140</v>
      </c>
      <c r="BQ90" t="s">
        <v>93</v>
      </c>
      <c r="BR90">
        <v>20</v>
      </c>
      <c r="BS90">
        <v>20</v>
      </c>
      <c r="BT90">
        <v>20</v>
      </c>
      <c r="BU90" t="s">
        <v>4807</v>
      </c>
      <c r="BV90" t="s">
        <v>93</v>
      </c>
    </row>
    <row r="91" spans="1:74" x14ac:dyDescent="0.25">
      <c r="A91">
        <v>177</v>
      </c>
      <c r="B91" t="s">
        <v>4796</v>
      </c>
      <c r="C91" t="s">
        <v>4813</v>
      </c>
      <c r="E91">
        <v>839</v>
      </c>
      <c r="F91" t="s">
        <v>4798</v>
      </c>
      <c r="G91">
        <v>2000</v>
      </c>
      <c r="H91" t="s">
        <v>4799</v>
      </c>
      <c r="I91" t="s">
        <v>85</v>
      </c>
      <c r="J91" t="s">
        <v>4800</v>
      </c>
      <c r="K91" t="s">
        <v>4801</v>
      </c>
      <c r="L91">
        <v>2000</v>
      </c>
      <c r="M91" t="s">
        <v>2381</v>
      </c>
      <c r="N91" t="s">
        <v>4802</v>
      </c>
      <c r="O91" t="s">
        <v>90</v>
      </c>
      <c r="P91" t="s">
        <v>90</v>
      </c>
      <c r="Q91" t="s">
        <v>91</v>
      </c>
      <c r="R91" t="s">
        <v>92</v>
      </c>
      <c r="S91" t="s">
        <v>182</v>
      </c>
      <c r="T91" t="s">
        <v>93</v>
      </c>
      <c r="U91" t="s">
        <v>93</v>
      </c>
      <c r="V91">
        <v>0</v>
      </c>
      <c r="W91">
        <v>0</v>
      </c>
      <c r="X91">
        <v>0</v>
      </c>
      <c r="Y91">
        <v>0</v>
      </c>
      <c r="Z91">
        <v>164</v>
      </c>
      <c r="AA91">
        <v>15</v>
      </c>
      <c r="AB91">
        <v>15</v>
      </c>
      <c r="AC91" t="s">
        <v>276</v>
      </c>
      <c r="AD91" t="s">
        <v>93</v>
      </c>
      <c r="AE91" t="s">
        <v>93</v>
      </c>
      <c r="AF91" t="s">
        <v>4814</v>
      </c>
      <c r="AG91" t="s">
        <v>1661</v>
      </c>
      <c r="AH91" t="s">
        <v>4815</v>
      </c>
      <c r="AI91" t="s">
        <v>4816</v>
      </c>
      <c r="AJ91" t="s">
        <v>98</v>
      </c>
      <c r="AK91">
        <v>0</v>
      </c>
      <c r="AL91" t="s">
        <v>99</v>
      </c>
      <c r="AM91" t="s">
        <v>99</v>
      </c>
      <c r="AN91" t="s">
        <v>3337</v>
      </c>
      <c r="AO91" t="s">
        <v>4817</v>
      </c>
      <c r="AP91" t="s">
        <v>4804</v>
      </c>
      <c r="AQ91" t="s">
        <v>218</v>
      </c>
      <c r="AR91" t="s">
        <v>93</v>
      </c>
      <c r="AS91" t="s">
        <v>93</v>
      </c>
      <c r="AT91" t="s">
        <v>93</v>
      </c>
      <c r="AU91" t="s">
        <v>93</v>
      </c>
      <c r="AV91" t="s">
        <v>2208</v>
      </c>
      <c r="AW91" t="s">
        <v>93</v>
      </c>
      <c r="AX91" t="s">
        <v>105</v>
      </c>
      <c r="AY91">
        <v>0</v>
      </c>
      <c r="AZ91">
        <v>0</v>
      </c>
      <c r="BA91" t="s">
        <v>309</v>
      </c>
      <c r="BB91" t="s">
        <v>4806</v>
      </c>
      <c r="BC91" t="s">
        <v>93</v>
      </c>
      <c r="BD91">
        <v>0</v>
      </c>
      <c r="BE91">
        <v>0</v>
      </c>
      <c r="BF91">
        <v>0</v>
      </c>
      <c r="BG91" t="s">
        <v>111</v>
      </c>
      <c r="BH91" t="s">
        <v>236</v>
      </c>
      <c r="BI91" t="s">
        <v>105</v>
      </c>
      <c r="BJ91" t="s">
        <v>105</v>
      </c>
      <c r="BK91">
        <v>1</v>
      </c>
      <c r="BL91">
        <v>0</v>
      </c>
      <c r="BM91">
        <v>0</v>
      </c>
      <c r="BN91">
        <v>0</v>
      </c>
      <c r="BO91" t="s">
        <v>200</v>
      </c>
      <c r="BP91" t="s">
        <v>140</v>
      </c>
      <c r="BQ91" t="s">
        <v>93</v>
      </c>
      <c r="BR91">
        <v>20</v>
      </c>
      <c r="BS91">
        <v>20</v>
      </c>
      <c r="BT91">
        <v>20</v>
      </c>
      <c r="BU91" t="s">
        <v>4807</v>
      </c>
      <c r="BV91" t="s">
        <v>93</v>
      </c>
    </row>
    <row r="92" spans="1:74" x14ac:dyDescent="0.25">
      <c r="A92">
        <v>177</v>
      </c>
      <c r="B92" t="s">
        <v>4796</v>
      </c>
      <c r="C92" t="s">
        <v>4810</v>
      </c>
      <c r="E92">
        <v>838</v>
      </c>
      <c r="F92" t="s">
        <v>4798</v>
      </c>
      <c r="G92">
        <v>2000</v>
      </c>
      <c r="H92" t="s">
        <v>4799</v>
      </c>
      <c r="I92" t="s">
        <v>85</v>
      </c>
      <c r="J92" t="s">
        <v>4800</v>
      </c>
      <c r="K92" t="s">
        <v>4801</v>
      </c>
      <c r="L92">
        <v>2000</v>
      </c>
      <c r="M92" t="s">
        <v>2381</v>
      </c>
      <c r="N92" t="s">
        <v>4802</v>
      </c>
      <c r="O92" t="s">
        <v>90</v>
      </c>
      <c r="P92" t="s">
        <v>90</v>
      </c>
      <c r="Q92" t="s">
        <v>91</v>
      </c>
      <c r="R92" t="s">
        <v>92</v>
      </c>
      <c r="S92" t="s">
        <v>182</v>
      </c>
      <c r="T92" t="s">
        <v>93</v>
      </c>
      <c r="U92" t="s">
        <v>93</v>
      </c>
      <c r="V92">
        <v>0</v>
      </c>
      <c r="W92">
        <v>0</v>
      </c>
      <c r="X92">
        <v>0</v>
      </c>
      <c r="Y92">
        <v>0</v>
      </c>
      <c r="Z92">
        <v>164</v>
      </c>
      <c r="AA92">
        <v>15</v>
      </c>
      <c r="AB92">
        <v>15</v>
      </c>
      <c r="AC92" t="s">
        <v>276</v>
      </c>
      <c r="AD92" t="s">
        <v>93</v>
      </c>
      <c r="AE92" t="s">
        <v>93</v>
      </c>
      <c r="AF92" t="s">
        <v>4294</v>
      </c>
      <c r="AG92" t="s">
        <v>4811</v>
      </c>
      <c r="AH92" t="s">
        <v>4600</v>
      </c>
      <c r="AI92" t="s">
        <v>138</v>
      </c>
      <c r="AJ92" t="s">
        <v>98</v>
      </c>
      <c r="AK92">
        <v>0</v>
      </c>
      <c r="AL92" t="s">
        <v>99</v>
      </c>
      <c r="AM92" t="s">
        <v>99</v>
      </c>
      <c r="AN92" t="s">
        <v>3337</v>
      </c>
      <c r="AO92" t="s">
        <v>4812</v>
      </c>
      <c r="AP92" t="s">
        <v>4804</v>
      </c>
      <c r="AQ92" t="s">
        <v>218</v>
      </c>
      <c r="AR92" t="s">
        <v>93</v>
      </c>
      <c r="AS92" t="s">
        <v>93</v>
      </c>
      <c r="AT92" t="s">
        <v>93</v>
      </c>
      <c r="AU92" t="s">
        <v>93</v>
      </c>
      <c r="AV92" t="s">
        <v>2208</v>
      </c>
      <c r="AW92" t="s">
        <v>93</v>
      </c>
      <c r="AX92" t="s">
        <v>105</v>
      </c>
      <c r="AY92">
        <v>0</v>
      </c>
      <c r="AZ92">
        <v>0</v>
      </c>
      <c r="BA92" t="s">
        <v>309</v>
      </c>
      <c r="BB92" t="s">
        <v>4806</v>
      </c>
      <c r="BC92" t="s">
        <v>93</v>
      </c>
      <c r="BD92">
        <v>0</v>
      </c>
      <c r="BE92">
        <v>0</v>
      </c>
      <c r="BF92">
        <v>0</v>
      </c>
      <c r="BG92" t="s">
        <v>111</v>
      </c>
      <c r="BH92" t="s">
        <v>236</v>
      </c>
      <c r="BI92" t="s">
        <v>105</v>
      </c>
      <c r="BJ92" t="s">
        <v>105</v>
      </c>
      <c r="BK92">
        <v>1</v>
      </c>
      <c r="BL92">
        <v>0</v>
      </c>
      <c r="BM92">
        <v>0</v>
      </c>
      <c r="BN92">
        <v>0</v>
      </c>
      <c r="BO92" t="s">
        <v>200</v>
      </c>
      <c r="BP92" t="s">
        <v>140</v>
      </c>
      <c r="BQ92" t="s">
        <v>93</v>
      </c>
      <c r="BR92">
        <v>20</v>
      </c>
      <c r="BS92">
        <v>20</v>
      </c>
      <c r="BT92">
        <v>20</v>
      </c>
      <c r="BU92" t="s">
        <v>4807</v>
      </c>
      <c r="BV92" t="s">
        <v>93</v>
      </c>
    </row>
    <row r="93" spans="1:74" x14ac:dyDescent="0.25">
      <c r="A93">
        <v>177</v>
      </c>
      <c r="B93" t="s">
        <v>4796</v>
      </c>
      <c r="C93" t="s">
        <v>4808</v>
      </c>
      <c r="E93">
        <v>837</v>
      </c>
      <c r="F93" t="s">
        <v>4798</v>
      </c>
      <c r="G93">
        <v>2000</v>
      </c>
      <c r="H93" t="s">
        <v>4799</v>
      </c>
      <c r="I93" t="s">
        <v>85</v>
      </c>
      <c r="J93" t="s">
        <v>4800</v>
      </c>
      <c r="K93" t="s">
        <v>4801</v>
      </c>
      <c r="L93">
        <v>2000</v>
      </c>
      <c r="M93" t="s">
        <v>2381</v>
      </c>
      <c r="N93" t="s">
        <v>4802</v>
      </c>
      <c r="O93" t="s">
        <v>90</v>
      </c>
      <c r="P93" t="s">
        <v>90</v>
      </c>
      <c r="Q93" t="s">
        <v>91</v>
      </c>
      <c r="R93" t="s">
        <v>92</v>
      </c>
      <c r="S93" t="s">
        <v>182</v>
      </c>
      <c r="T93" t="s">
        <v>93</v>
      </c>
      <c r="U93" t="s">
        <v>93</v>
      </c>
      <c r="V93">
        <v>0</v>
      </c>
      <c r="W93">
        <v>0</v>
      </c>
      <c r="X93">
        <v>0</v>
      </c>
      <c r="Y93">
        <v>0</v>
      </c>
      <c r="Z93">
        <v>164</v>
      </c>
      <c r="AA93">
        <v>12</v>
      </c>
      <c r="AB93">
        <v>12</v>
      </c>
      <c r="AC93" t="s">
        <v>276</v>
      </c>
      <c r="AD93" t="s">
        <v>93</v>
      </c>
      <c r="AE93" t="s">
        <v>93</v>
      </c>
      <c r="AF93" t="s">
        <v>736</v>
      </c>
      <c r="AG93" t="s">
        <v>243</v>
      </c>
      <c r="AH93" t="s">
        <v>1749</v>
      </c>
      <c r="AI93" t="s">
        <v>266</v>
      </c>
      <c r="AJ93" t="s">
        <v>98</v>
      </c>
      <c r="AK93">
        <v>0</v>
      </c>
      <c r="AL93" t="s">
        <v>99</v>
      </c>
      <c r="AM93" t="s">
        <v>99</v>
      </c>
      <c r="AN93" t="s">
        <v>3337</v>
      </c>
      <c r="AO93" t="s">
        <v>4809</v>
      </c>
      <c r="AP93" t="s">
        <v>4804</v>
      </c>
      <c r="AQ93" t="s">
        <v>3217</v>
      </c>
      <c r="AR93" t="s">
        <v>93</v>
      </c>
      <c r="AS93" t="s">
        <v>93</v>
      </c>
      <c r="AT93" t="s">
        <v>93</v>
      </c>
      <c r="AU93" t="s">
        <v>93</v>
      </c>
      <c r="AV93" t="s">
        <v>4805</v>
      </c>
      <c r="AW93" t="s">
        <v>93</v>
      </c>
      <c r="AX93" t="s">
        <v>105</v>
      </c>
      <c r="AY93">
        <v>0</v>
      </c>
      <c r="AZ93">
        <v>0</v>
      </c>
      <c r="BA93" t="s">
        <v>309</v>
      </c>
      <c r="BB93" t="s">
        <v>4806</v>
      </c>
      <c r="BC93" t="s">
        <v>93</v>
      </c>
      <c r="BD93">
        <v>0</v>
      </c>
      <c r="BE93">
        <v>0</v>
      </c>
      <c r="BF93">
        <v>0</v>
      </c>
      <c r="BG93" t="s">
        <v>111</v>
      </c>
      <c r="BH93" t="s">
        <v>236</v>
      </c>
      <c r="BI93" t="s">
        <v>105</v>
      </c>
      <c r="BJ93" t="s">
        <v>105</v>
      </c>
      <c r="BK93">
        <v>1</v>
      </c>
      <c r="BL93">
        <v>0</v>
      </c>
      <c r="BM93">
        <v>0</v>
      </c>
      <c r="BN93">
        <v>0</v>
      </c>
      <c r="BO93" t="s">
        <v>200</v>
      </c>
      <c r="BP93" t="s">
        <v>140</v>
      </c>
      <c r="BQ93" t="s">
        <v>93</v>
      </c>
      <c r="BR93">
        <v>20</v>
      </c>
      <c r="BS93">
        <v>20</v>
      </c>
      <c r="BT93">
        <v>20</v>
      </c>
      <c r="BU93" t="s">
        <v>4807</v>
      </c>
      <c r="BV93" t="s">
        <v>93</v>
      </c>
    </row>
    <row r="94" spans="1:74" x14ac:dyDescent="0.25">
      <c r="A94">
        <v>177</v>
      </c>
      <c r="B94" t="s">
        <v>4796</v>
      </c>
      <c r="C94" t="s">
        <v>4797</v>
      </c>
      <c r="E94">
        <v>836</v>
      </c>
      <c r="F94" t="s">
        <v>4798</v>
      </c>
      <c r="G94">
        <v>2000</v>
      </c>
      <c r="H94" t="s">
        <v>4799</v>
      </c>
      <c r="I94" t="s">
        <v>85</v>
      </c>
      <c r="J94" t="s">
        <v>4800</v>
      </c>
      <c r="K94" t="s">
        <v>4801</v>
      </c>
      <c r="L94">
        <v>2000</v>
      </c>
      <c r="M94" t="s">
        <v>2381</v>
      </c>
      <c r="N94" t="s">
        <v>4802</v>
      </c>
      <c r="O94" t="s">
        <v>90</v>
      </c>
      <c r="P94" t="s">
        <v>90</v>
      </c>
      <c r="Q94" t="s">
        <v>91</v>
      </c>
      <c r="R94" t="s">
        <v>92</v>
      </c>
      <c r="S94" t="s">
        <v>182</v>
      </c>
      <c r="T94" t="s">
        <v>93</v>
      </c>
      <c r="U94" t="s">
        <v>93</v>
      </c>
      <c r="V94">
        <v>0</v>
      </c>
      <c r="W94">
        <v>0</v>
      </c>
      <c r="X94">
        <v>0</v>
      </c>
      <c r="Y94">
        <v>0</v>
      </c>
      <c r="Z94">
        <v>164</v>
      </c>
      <c r="AA94">
        <v>12</v>
      </c>
      <c r="AB94">
        <v>12</v>
      </c>
      <c r="AC94" t="s">
        <v>276</v>
      </c>
      <c r="AD94" t="s">
        <v>93</v>
      </c>
      <c r="AE94" t="s">
        <v>93</v>
      </c>
      <c r="AF94" t="s">
        <v>2950</v>
      </c>
      <c r="AG94" t="s">
        <v>1589</v>
      </c>
      <c r="AH94" t="s">
        <v>449</v>
      </c>
      <c r="AI94" t="s">
        <v>3053</v>
      </c>
      <c r="AJ94" t="s">
        <v>98</v>
      </c>
      <c r="AK94">
        <v>0</v>
      </c>
      <c r="AL94" t="s">
        <v>99</v>
      </c>
      <c r="AM94" t="s">
        <v>99</v>
      </c>
      <c r="AN94" t="s">
        <v>3337</v>
      </c>
      <c r="AO94" t="s">
        <v>4803</v>
      </c>
      <c r="AP94" t="s">
        <v>4804</v>
      </c>
      <c r="AQ94" t="s">
        <v>3217</v>
      </c>
      <c r="AR94" t="s">
        <v>93</v>
      </c>
      <c r="AS94" t="s">
        <v>93</v>
      </c>
      <c r="AT94" t="s">
        <v>93</v>
      </c>
      <c r="AU94" t="s">
        <v>93</v>
      </c>
      <c r="AV94" t="s">
        <v>4805</v>
      </c>
      <c r="AW94" t="s">
        <v>93</v>
      </c>
      <c r="AX94" t="s">
        <v>105</v>
      </c>
      <c r="AY94">
        <v>0</v>
      </c>
      <c r="AZ94">
        <v>0</v>
      </c>
      <c r="BA94" t="s">
        <v>309</v>
      </c>
      <c r="BB94" t="s">
        <v>4806</v>
      </c>
      <c r="BC94" t="s">
        <v>93</v>
      </c>
      <c r="BD94">
        <v>0</v>
      </c>
      <c r="BE94">
        <v>0</v>
      </c>
      <c r="BF94">
        <v>0</v>
      </c>
      <c r="BG94" t="s">
        <v>111</v>
      </c>
      <c r="BH94" t="s">
        <v>236</v>
      </c>
      <c r="BI94" t="s">
        <v>105</v>
      </c>
      <c r="BJ94" t="s">
        <v>105</v>
      </c>
      <c r="BK94">
        <v>1</v>
      </c>
      <c r="BL94">
        <v>0</v>
      </c>
      <c r="BM94">
        <v>0</v>
      </c>
      <c r="BN94">
        <v>0</v>
      </c>
      <c r="BO94" t="s">
        <v>200</v>
      </c>
      <c r="BP94" t="s">
        <v>140</v>
      </c>
      <c r="BQ94" t="s">
        <v>93</v>
      </c>
      <c r="BR94">
        <v>20</v>
      </c>
      <c r="BS94">
        <v>20</v>
      </c>
      <c r="BT94">
        <v>20</v>
      </c>
      <c r="BU94" t="s">
        <v>4807</v>
      </c>
      <c r="BV94" t="s">
        <v>93</v>
      </c>
    </row>
    <row r="95" spans="1:74" x14ac:dyDescent="0.25">
      <c r="A95">
        <v>150</v>
      </c>
      <c r="B95" t="s">
        <v>4041</v>
      </c>
      <c r="C95" t="s">
        <v>4054</v>
      </c>
      <c r="E95">
        <v>711</v>
      </c>
      <c r="F95" t="s">
        <v>2263</v>
      </c>
      <c r="G95">
        <v>1998</v>
      </c>
      <c r="H95" t="s">
        <v>4043</v>
      </c>
      <c r="I95" t="s">
        <v>85</v>
      </c>
      <c r="J95" t="s">
        <v>4044</v>
      </c>
      <c r="K95" t="s">
        <v>4045</v>
      </c>
      <c r="L95">
        <v>1998</v>
      </c>
      <c r="M95" t="s">
        <v>527</v>
      </c>
      <c r="N95" t="s">
        <v>4046</v>
      </c>
      <c r="O95" t="s">
        <v>90</v>
      </c>
      <c r="P95" t="s">
        <v>4047</v>
      </c>
      <c r="Q95" t="s">
        <v>4048</v>
      </c>
      <c r="R95" t="s">
        <v>134</v>
      </c>
      <c r="S95" t="s">
        <v>182</v>
      </c>
      <c r="T95" t="s">
        <v>434</v>
      </c>
      <c r="U95" t="s">
        <v>4049</v>
      </c>
      <c r="V95">
        <v>0</v>
      </c>
      <c r="W95">
        <v>0</v>
      </c>
      <c r="X95">
        <v>0</v>
      </c>
      <c r="Y95">
        <v>0</v>
      </c>
      <c r="Z95">
        <v>46</v>
      </c>
      <c r="AA95">
        <v>24</v>
      </c>
      <c r="AB95">
        <v>22</v>
      </c>
      <c r="AC95" t="s">
        <v>95</v>
      </c>
      <c r="AD95" t="s">
        <v>93</v>
      </c>
      <c r="AE95" t="s">
        <v>93</v>
      </c>
      <c r="AF95" t="s">
        <v>132</v>
      </c>
      <c r="AG95" t="s">
        <v>132</v>
      </c>
      <c r="AH95" t="s">
        <v>4055</v>
      </c>
      <c r="AI95" t="s">
        <v>4055</v>
      </c>
      <c r="AJ95" t="s">
        <v>98</v>
      </c>
      <c r="AK95">
        <v>0</v>
      </c>
      <c r="AL95" t="s">
        <v>99</v>
      </c>
      <c r="AM95" t="s">
        <v>99</v>
      </c>
      <c r="AN95" t="s">
        <v>3337</v>
      </c>
      <c r="AO95" t="s">
        <v>4056</v>
      </c>
      <c r="AP95" t="s">
        <v>4051</v>
      </c>
      <c r="AQ95" t="s">
        <v>93</v>
      </c>
      <c r="AR95">
        <v>22</v>
      </c>
      <c r="AS95" t="s">
        <v>93</v>
      </c>
      <c r="AT95">
        <v>18</v>
      </c>
      <c r="AU95">
        <v>50</v>
      </c>
      <c r="AV95" t="s">
        <v>93</v>
      </c>
      <c r="AW95" t="s">
        <v>93</v>
      </c>
      <c r="AX95" t="s">
        <v>105</v>
      </c>
      <c r="AY95">
        <v>0</v>
      </c>
      <c r="AZ95">
        <v>0</v>
      </c>
      <c r="BA95" t="s">
        <v>106</v>
      </c>
      <c r="BB95" t="s">
        <v>4052</v>
      </c>
      <c r="BC95" t="s">
        <v>93</v>
      </c>
      <c r="BD95">
        <v>0</v>
      </c>
      <c r="BE95">
        <v>0</v>
      </c>
      <c r="BF95">
        <v>0</v>
      </c>
      <c r="BG95" t="s">
        <v>108</v>
      </c>
      <c r="BH95" t="s">
        <v>109</v>
      </c>
      <c r="BI95" t="s">
        <v>105</v>
      </c>
      <c r="BJ95" t="s">
        <v>105</v>
      </c>
      <c r="BK95">
        <v>0</v>
      </c>
      <c r="BL95">
        <v>0</v>
      </c>
      <c r="BM95">
        <v>1</v>
      </c>
      <c r="BN95">
        <v>0</v>
      </c>
      <c r="BO95" t="s">
        <v>259</v>
      </c>
      <c r="BP95" t="s">
        <v>140</v>
      </c>
      <c r="BQ95" t="s">
        <v>93</v>
      </c>
      <c r="BR95">
        <v>4</v>
      </c>
      <c r="BS95">
        <v>4</v>
      </c>
      <c r="BT95">
        <v>16</v>
      </c>
      <c r="BU95" t="s">
        <v>4057</v>
      </c>
      <c r="BV95" t="s">
        <v>4053</v>
      </c>
    </row>
    <row r="96" spans="1:74" x14ac:dyDescent="0.25">
      <c r="A96">
        <v>83</v>
      </c>
      <c r="B96" t="s">
        <v>2261</v>
      </c>
      <c r="C96" t="s">
        <v>2262</v>
      </c>
      <c r="E96">
        <v>323</v>
      </c>
      <c r="F96" t="s">
        <v>2263</v>
      </c>
      <c r="G96">
        <v>2022</v>
      </c>
      <c r="H96" t="s">
        <v>2264</v>
      </c>
      <c r="I96" t="s">
        <v>85</v>
      </c>
      <c r="J96" t="s">
        <v>2265</v>
      </c>
      <c r="K96" t="s">
        <v>2266</v>
      </c>
      <c r="L96">
        <v>2022</v>
      </c>
      <c r="M96" t="s">
        <v>2267</v>
      </c>
      <c r="N96" t="s">
        <v>2268</v>
      </c>
      <c r="O96" t="s">
        <v>90</v>
      </c>
      <c r="P96" t="s">
        <v>90</v>
      </c>
      <c r="Q96" t="s">
        <v>181</v>
      </c>
      <c r="R96" t="s">
        <v>134</v>
      </c>
      <c r="S96" t="s">
        <v>182</v>
      </c>
      <c r="T96" t="s">
        <v>93</v>
      </c>
      <c r="U96" t="s">
        <v>93</v>
      </c>
      <c r="V96">
        <v>0</v>
      </c>
      <c r="W96">
        <v>0</v>
      </c>
      <c r="X96">
        <v>1</v>
      </c>
      <c r="Y96">
        <v>0</v>
      </c>
      <c r="Z96">
        <v>42</v>
      </c>
      <c r="AA96">
        <v>42</v>
      </c>
      <c r="AB96">
        <v>42</v>
      </c>
      <c r="AC96" t="s">
        <v>95</v>
      </c>
      <c r="AD96" t="s">
        <v>93</v>
      </c>
      <c r="AE96" t="s">
        <v>93</v>
      </c>
      <c r="AF96" t="s">
        <v>157</v>
      </c>
      <c r="AG96" t="s">
        <v>1073</v>
      </c>
      <c r="AH96" t="s">
        <v>2269</v>
      </c>
      <c r="AI96" t="s">
        <v>2270</v>
      </c>
      <c r="AJ96" t="s">
        <v>98</v>
      </c>
      <c r="AK96">
        <v>0</v>
      </c>
      <c r="AL96" t="s">
        <v>99</v>
      </c>
      <c r="AM96" t="s">
        <v>99</v>
      </c>
      <c r="AN96" t="s">
        <v>256</v>
      </c>
      <c r="AO96" t="s">
        <v>2271</v>
      </c>
      <c r="AP96" t="s">
        <v>2272</v>
      </c>
      <c r="AQ96" t="s">
        <v>93</v>
      </c>
      <c r="AR96">
        <v>19</v>
      </c>
      <c r="AS96" t="s">
        <v>93</v>
      </c>
      <c r="AT96">
        <v>18</v>
      </c>
      <c r="AU96">
        <v>26</v>
      </c>
      <c r="AV96" t="s">
        <v>157</v>
      </c>
      <c r="AW96" t="s">
        <v>93</v>
      </c>
      <c r="AX96" t="s">
        <v>105</v>
      </c>
      <c r="AY96">
        <v>0</v>
      </c>
      <c r="AZ96">
        <v>0</v>
      </c>
      <c r="BA96" t="s">
        <v>309</v>
      </c>
      <c r="BB96" t="s">
        <v>2273</v>
      </c>
      <c r="BC96" t="s">
        <v>93</v>
      </c>
      <c r="BD96">
        <v>0</v>
      </c>
      <c r="BE96">
        <v>0</v>
      </c>
      <c r="BF96">
        <v>0</v>
      </c>
      <c r="BG96" t="s">
        <v>140</v>
      </c>
      <c r="BH96" t="s">
        <v>2274</v>
      </c>
      <c r="BI96" t="s">
        <v>93</v>
      </c>
      <c r="BJ96" t="s">
        <v>105</v>
      </c>
      <c r="BK96">
        <v>1</v>
      </c>
      <c r="BL96">
        <v>0</v>
      </c>
      <c r="BM96">
        <v>0</v>
      </c>
      <c r="BN96">
        <v>0</v>
      </c>
      <c r="BO96" t="s">
        <v>200</v>
      </c>
      <c r="BP96" t="s">
        <v>140</v>
      </c>
      <c r="BQ96" t="s">
        <v>93</v>
      </c>
      <c r="BR96">
        <v>1</v>
      </c>
      <c r="BS96">
        <v>1</v>
      </c>
      <c r="BT96">
        <v>7</v>
      </c>
      <c r="BU96" t="s">
        <v>93</v>
      </c>
      <c r="BV96" t="s">
        <v>93</v>
      </c>
    </row>
    <row r="97" spans="1:74" x14ac:dyDescent="0.25">
      <c r="A97">
        <v>150</v>
      </c>
      <c r="B97" t="s">
        <v>4041</v>
      </c>
      <c r="C97" t="s">
        <v>4042</v>
      </c>
      <c r="E97">
        <v>710</v>
      </c>
      <c r="F97" t="s">
        <v>2263</v>
      </c>
      <c r="G97">
        <v>1998</v>
      </c>
      <c r="H97" t="s">
        <v>4043</v>
      </c>
      <c r="I97" t="s">
        <v>85</v>
      </c>
      <c r="J97" t="s">
        <v>4044</v>
      </c>
      <c r="K97" t="s">
        <v>4045</v>
      </c>
      <c r="L97">
        <v>1998</v>
      </c>
      <c r="M97" t="s">
        <v>527</v>
      </c>
      <c r="N97" t="s">
        <v>4046</v>
      </c>
      <c r="O97" t="s">
        <v>90</v>
      </c>
      <c r="P97" t="s">
        <v>4047</v>
      </c>
      <c r="Q97" t="s">
        <v>4048</v>
      </c>
      <c r="R97" t="s">
        <v>134</v>
      </c>
      <c r="S97" t="s">
        <v>182</v>
      </c>
      <c r="T97" t="s">
        <v>434</v>
      </c>
      <c r="U97" t="s">
        <v>4049</v>
      </c>
      <c r="V97">
        <v>0</v>
      </c>
      <c r="W97">
        <v>0</v>
      </c>
      <c r="X97">
        <v>0</v>
      </c>
      <c r="Y97">
        <v>0</v>
      </c>
      <c r="Z97">
        <v>46</v>
      </c>
      <c r="AA97">
        <v>24</v>
      </c>
      <c r="AB97">
        <v>22</v>
      </c>
      <c r="AC97" t="s">
        <v>95</v>
      </c>
      <c r="AD97" t="s">
        <v>93</v>
      </c>
      <c r="AE97" t="s">
        <v>93</v>
      </c>
      <c r="AF97" t="s">
        <v>132</v>
      </c>
      <c r="AG97" t="s">
        <v>161</v>
      </c>
      <c r="AH97" t="s">
        <v>2293</v>
      </c>
      <c r="AI97" t="s">
        <v>2283</v>
      </c>
      <c r="AJ97" t="s">
        <v>98</v>
      </c>
      <c r="AK97">
        <v>0</v>
      </c>
      <c r="AL97" t="s">
        <v>99</v>
      </c>
      <c r="AM97" t="s">
        <v>99</v>
      </c>
      <c r="AN97" t="s">
        <v>3337</v>
      </c>
      <c r="AO97" t="s">
        <v>4050</v>
      </c>
      <c r="AP97" t="s">
        <v>4051</v>
      </c>
      <c r="AQ97" t="s">
        <v>93</v>
      </c>
      <c r="AR97">
        <v>22</v>
      </c>
      <c r="AS97" t="s">
        <v>93</v>
      </c>
      <c r="AT97">
        <v>18</v>
      </c>
      <c r="AU97">
        <v>50</v>
      </c>
      <c r="AV97" t="s">
        <v>93</v>
      </c>
      <c r="AW97" t="s">
        <v>93</v>
      </c>
      <c r="AX97" t="s">
        <v>105</v>
      </c>
      <c r="AY97">
        <v>0</v>
      </c>
      <c r="AZ97">
        <v>0</v>
      </c>
      <c r="BA97" t="s">
        <v>106</v>
      </c>
      <c r="BB97" t="s">
        <v>4052</v>
      </c>
      <c r="BC97" t="s">
        <v>93</v>
      </c>
      <c r="BD97">
        <v>0</v>
      </c>
      <c r="BE97">
        <v>0</v>
      </c>
      <c r="BF97">
        <v>0</v>
      </c>
      <c r="BG97" t="s">
        <v>108</v>
      </c>
      <c r="BH97" t="s">
        <v>109</v>
      </c>
      <c r="BI97" t="s">
        <v>105</v>
      </c>
      <c r="BJ97" t="s">
        <v>105</v>
      </c>
      <c r="BK97">
        <v>0</v>
      </c>
      <c r="BL97">
        <v>0</v>
      </c>
      <c r="BM97">
        <v>0</v>
      </c>
      <c r="BN97">
        <v>0</v>
      </c>
      <c r="BO97" t="s">
        <v>259</v>
      </c>
      <c r="BP97" t="s">
        <v>140</v>
      </c>
      <c r="BQ97" t="s">
        <v>93</v>
      </c>
      <c r="BR97">
        <v>4</v>
      </c>
      <c r="BS97">
        <v>4</v>
      </c>
      <c r="BT97">
        <v>16</v>
      </c>
      <c r="BU97" t="s">
        <v>93</v>
      </c>
      <c r="BV97" t="s">
        <v>4053</v>
      </c>
    </row>
    <row r="98" spans="1:74" x14ac:dyDescent="0.25">
      <c r="A98">
        <v>83</v>
      </c>
      <c r="B98" t="s">
        <v>2261</v>
      </c>
      <c r="C98" t="s">
        <v>2277</v>
      </c>
      <c r="E98">
        <v>325</v>
      </c>
      <c r="F98" t="s">
        <v>2263</v>
      </c>
      <c r="G98">
        <v>2022</v>
      </c>
      <c r="H98" t="s">
        <v>2264</v>
      </c>
      <c r="I98" t="s">
        <v>85</v>
      </c>
      <c r="J98" t="s">
        <v>2265</v>
      </c>
      <c r="K98" t="s">
        <v>2266</v>
      </c>
      <c r="L98">
        <v>2022</v>
      </c>
      <c r="M98" t="s">
        <v>2267</v>
      </c>
      <c r="N98" t="s">
        <v>2268</v>
      </c>
      <c r="O98" t="s">
        <v>90</v>
      </c>
      <c r="P98" t="s">
        <v>90</v>
      </c>
      <c r="Q98" t="s">
        <v>181</v>
      </c>
      <c r="R98" t="s">
        <v>134</v>
      </c>
      <c r="S98" t="s">
        <v>182</v>
      </c>
      <c r="T98" t="s">
        <v>93</v>
      </c>
      <c r="U98" t="s">
        <v>93</v>
      </c>
      <c r="V98">
        <v>0</v>
      </c>
      <c r="W98">
        <v>0</v>
      </c>
      <c r="X98">
        <v>1</v>
      </c>
      <c r="Y98">
        <v>0</v>
      </c>
      <c r="Z98">
        <v>42</v>
      </c>
      <c r="AA98">
        <v>42</v>
      </c>
      <c r="AB98">
        <v>42</v>
      </c>
      <c r="AC98" t="s">
        <v>95</v>
      </c>
      <c r="AD98" t="s">
        <v>93</v>
      </c>
      <c r="AE98" t="s">
        <v>93</v>
      </c>
      <c r="AF98" t="s">
        <v>626</v>
      </c>
      <c r="AG98" t="s">
        <v>611</v>
      </c>
      <c r="AH98" t="s">
        <v>2269</v>
      </c>
      <c r="AI98" t="s">
        <v>2270</v>
      </c>
      <c r="AJ98" t="s">
        <v>98</v>
      </c>
      <c r="AK98">
        <v>0</v>
      </c>
      <c r="AL98" t="s">
        <v>99</v>
      </c>
      <c r="AM98" t="s">
        <v>99</v>
      </c>
      <c r="AN98" t="s">
        <v>256</v>
      </c>
      <c r="AO98" t="s">
        <v>2278</v>
      </c>
      <c r="AP98" t="s">
        <v>2272</v>
      </c>
      <c r="AQ98" t="s">
        <v>93</v>
      </c>
      <c r="AR98">
        <v>19</v>
      </c>
      <c r="AS98" t="s">
        <v>93</v>
      </c>
      <c r="AT98">
        <v>18</v>
      </c>
      <c r="AU98">
        <v>26</v>
      </c>
      <c r="AV98" t="s">
        <v>157</v>
      </c>
      <c r="AW98" t="s">
        <v>93</v>
      </c>
      <c r="AX98" t="s">
        <v>105</v>
      </c>
      <c r="AY98">
        <v>0</v>
      </c>
      <c r="AZ98">
        <v>0</v>
      </c>
      <c r="BA98" t="s">
        <v>309</v>
      </c>
      <c r="BB98" t="s">
        <v>2273</v>
      </c>
      <c r="BC98" t="s">
        <v>93</v>
      </c>
      <c r="BD98">
        <v>0</v>
      </c>
      <c r="BE98">
        <v>0</v>
      </c>
      <c r="BF98">
        <v>0</v>
      </c>
      <c r="BG98" t="s">
        <v>140</v>
      </c>
      <c r="BH98" t="s">
        <v>2274</v>
      </c>
      <c r="BI98" t="s">
        <v>93</v>
      </c>
      <c r="BJ98" t="s">
        <v>105</v>
      </c>
      <c r="BK98">
        <v>0</v>
      </c>
      <c r="BL98">
        <v>0</v>
      </c>
      <c r="BM98">
        <v>0</v>
      </c>
      <c r="BN98">
        <v>0</v>
      </c>
      <c r="BO98" t="s">
        <v>259</v>
      </c>
      <c r="BP98" t="s">
        <v>140</v>
      </c>
      <c r="BQ98" t="s">
        <v>93</v>
      </c>
      <c r="BR98">
        <v>4</v>
      </c>
      <c r="BS98">
        <v>4</v>
      </c>
      <c r="BT98">
        <v>15</v>
      </c>
      <c r="BU98" t="s">
        <v>2279</v>
      </c>
      <c r="BV98" t="s">
        <v>93</v>
      </c>
    </row>
    <row r="99" spans="1:74" x14ac:dyDescent="0.25">
      <c r="A99">
        <v>83</v>
      </c>
      <c r="B99" t="s">
        <v>2261</v>
      </c>
      <c r="C99" t="s">
        <v>2262</v>
      </c>
      <c r="E99">
        <v>324</v>
      </c>
      <c r="F99" t="s">
        <v>2263</v>
      </c>
      <c r="G99">
        <v>2022</v>
      </c>
      <c r="H99" t="s">
        <v>2264</v>
      </c>
      <c r="I99" t="s">
        <v>85</v>
      </c>
      <c r="J99" t="s">
        <v>2265</v>
      </c>
      <c r="K99" t="s">
        <v>2266</v>
      </c>
      <c r="L99">
        <v>2022</v>
      </c>
      <c r="M99" t="s">
        <v>2267</v>
      </c>
      <c r="N99" t="s">
        <v>2268</v>
      </c>
      <c r="O99" t="s">
        <v>90</v>
      </c>
      <c r="P99" t="s">
        <v>90</v>
      </c>
      <c r="Q99" t="s">
        <v>181</v>
      </c>
      <c r="R99" t="s">
        <v>134</v>
      </c>
      <c r="S99" t="s">
        <v>182</v>
      </c>
      <c r="T99" t="s">
        <v>93</v>
      </c>
      <c r="U99" t="s">
        <v>93</v>
      </c>
      <c r="V99">
        <v>0</v>
      </c>
      <c r="W99">
        <v>0</v>
      </c>
      <c r="X99">
        <v>1</v>
      </c>
      <c r="Y99">
        <v>0</v>
      </c>
      <c r="Z99">
        <v>42</v>
      </c>
      <c r="AA99">
        <v>42</v>
      </c>
      <c r="AB99">
        <v>42</v>
      </c>
      <c r="AC99" t="s">
        <v>95</v>
      </c>
      <c r="AD99" t="s">
        <v>93</v>
      </c>
      <c r="AE99" t="s">
        <v>93</v>
      </c>
      <c r="AF99" t="s">
        <v>157</v>
      </c>
      <c r="AG99" t="s">
        <v>201</v>
      </c>
      <c r="AH99" t="s">
        <v>2269</v>
      </c>
      <c r="AI99" t="s">
        <v>2270</v>
      </c>
      <c r="AJ99" t="s">
        <v>98</v>
      </c>
      <c r="AK99">
        <v>0</v>
      </c>
      <c r="AL99" t="s">
        <v>99</v>
      </c>
      <c r="AM99" t="s">
        <v>99</v>
      </c>
      <c r="AN99" t="s">
        <v>256</v>
      </c>
      <c r="AO99" t="s">
        <v>2275</v>
      </c>
      <c r="AP99" t="s">
        <v>2272</v>
      </c>
      <c r="AQ99" t="s">
        <v>93</v>
      </c>
      <c r="AR99">
        <v>19</v>
      </c>
      <c r="AS99" t="s">
        <v>93</v>
      </c>
      <c r="AT99">
        <v>18</v>
      </c>
      <c r="AU99">
        <v>26</v>
      </c>
      <c r="AV99" t="s">
        <v>157</v>
      </c>
      <c r="AW99" t="s">
        <v>93</v>
      </c>
      <c r="AX99" t="s">
        <v>105</v>
      </c>
      <c r="AY99">
        <v>0</v>
      </c>
      <c r="AZ99">
        <v>0</v>
      </c>
      <c r="BA99" t="s">
        <v>309</v>
      </c>
      <c r="BB99" t="s">
        <v>2273</v>
      </c>
      <c r="BC99" t="s">
        <v>93</v>
      </c>
      <c r="BD99">
        <v>0</v>
      </c>
      <c r="BE99">
        <v>0</v>
      </c>
      <c r="BF99">
        <v>0</v>
      </c>
      <c r="BG99" t="s">
        <v>140</v>
      </c>
      <c r="BH99" t="s">
        <v>2274</v>
      </c>
      <c r="BI99" t="s">
        <v>93</v>
      </c>
      <c r="BJ99" t="s">
        <v>105</v>
      </c>
      <c r="BK99">
        <v>1</v>
      </c>
      <c r="BL99">
        <v>0</v>
      </c>
      <c r="BM99">
        <v>0</v>
      </c>
      <c r="BN99">
        <v>0</v>
      </c>
      <c r="BO99" t="s">
        <v>200</v>
      </c>
      <c r="BP99" t="s">
        <v>140</v>
      </c>
      <c r="BQ99" t="s">
        <v>93</v>
      </c>
      <c r="BR99">
        <v>1</v>
      </c>
      <c r="BS99">
        <v>1</v>
      </c>
      <c r="BT99">
        <v>7</v>
      </c>
      <c r="BU99" t="s">
        <v>2276</v>
      </c>
      <c r="BV99" t="s">
        <v>93</v>
      </c>
    </row>
    <row r="100" spans="1:74" x14ac:dyDescent="0.25">
      <c r="A100">
        <v>83</v>
      </c>
      <c r="B100" t="s">
        <v>2281</v>
      </c>
      <c r="C100" t="s">
        <v>2282</v>
      </c>
      <c r="E100">
        <v>327</v>
      </c>
      <c r="F100" t="s">
        <v>2263</v>
      </c>
      <c r="G100">
        <v>2022</v>
      </c>
      <c r="H100" t="s">
        <v>2264</v>
      </c>
      <c r="I100" t="s">
        <v>85</v>
      </c>
      <c r="J100" t="s">
        <v>2265</v>
      </c>
      <c r="K100" t="s">
        <v>2266</v>
      </c>
      <c r="L100">
        <v>2022</v>
      </c>
      <c r="M100" t="s">
        <v>2267</v>
      </c>
      <c r="N100" t="s">
        <v>2268</v>
      </c>
      <c r="O100" t="s">
        <v>90</v>
      </c>
      <c r="P100" t="s">
        <v>90</v>
      </c>
      <c r="Q100" t="s">
        <v>181</v>
      </c>
      <c r="R100" t="s">
        <v>134</v>
      </c>
      <c r="S100" t="s">
        <v>182</v>
      </c>
      <c r="T100" t="s">
        <v>93</v>
      </c>
      <c r="U100" t="s">
        <v>93</v>
      </c>
      <c r="V100">
        <v>0</v>
      </c>
      <c r="W100">
        <v>0</v>
      </c>
      <c r="X100">
        <v>1</v>
      </c>
      <c r="Y100">
        <v>0</v>
      </c>
      <c r="Z100">
        <v>60</v>
      </c>
      <c r="AA100">
        <v>60</v>
      </c>
      <c r="AB100">
        <v>60</v>
      </c>
      <c r="AC100" t="s">
        <v>95</v>
      </c>
      <c r="AD100" t="s">
        <v>93</v>
      </c>
      <c r="AE100" t="s">
        <v>93</v>
      </c>
      <c r="AF100" t="s">
        <v>201</v>
      </c>
      <c r="AG100" t="s">
        <v>728</v>
      </c>
      <c r="AH100" t="s">
        <v>2283</v>
      </c>
      <c r="AI100" t="s">
        <v>2283</v>
      </c>
      <c r="AJ100" t="s">
        <v>98</v>
      </c>
      <c r="AK100">
        <v>0</v>
      </c>
      <c r="AL100" t="s">
        <v>99</v>
      </c>
      <c r="AM100" t="s">
        <v>99</v>
      </c>
      <c r="AN100" t="s">
        <v>256</v>
      </c>
      <c r="AO100" t="s">
        <v>2284</v>
      </c>
      <c r="AP100" t="s">
        <v>2272</v>
      </c>
      <c r="AQ100" t="s">
        <v>93</v>
      </c>
      <c r="AR100">
        <v>18</v>
      </c>
      <c r="AS100" t="s">
        <v>93</v>
      </c>
      <c r="AT100">
        <v>18</v>
      </c>
      <c r="AU100">
        <v>21</v>
      </c>
      <c r="AV100" t="s">
        <v>1628</v>
      </c>
      <c r="AW100" t="s">
        <v>93</v>
      </c>
      <c r="AX100" t="s">
        <v>105</v>
      </c>
      <c r="AY100">
        <v>0</v>
      </c>
      <c r="AZ100">
        <v>0</v>
      </c>
      <c r="BA100" t="s">
        <v>309</v>
      </c>
      <c r="BB100" t="s">
        <v>2273</v>
      </c>
      <c r="BC100" t="s">
        <v>93</v>
      </c>
      <c r="BD100">
        <v>0</v>
      </c>
      <c r="BE100">
        <v>0</v>
      </c>
      <c r="BF100">
        <v>0</v>
      </c>
      <c r="BG100" t="s">
        <v>140</v>
      </c>
      <c r="BH100" t="s">
        <v>2274</v>
      </c>
      <c r="BI100" t="s">
        <v>93</v>
      </c>
      <c r="BJ100" t="s">
        <v>105</v>
      </c>
      <c r="BK100">
        <v>0</v>
      </c>
      <c r="BL100">
        <v>0</v>
      </c>
      <c r="BM100">
        <v>0</v>
      </c>
      <c r="BN100">
        <v>0</v>
      </c>
      <c r="BO100" t="s">
        <v>200</v>
      </c>
      <c r="BP100" t="s">
        <v>140</v>
      </c>
      <c r="BQ100" t="s">
        <v>93</v>
      </c>
      <c r="BR100">
        <v>4</v>
      </c>
      <c r="BS100">
        <v>4</v>
      </c>
      <c r="BT100">
        <v>7</v>
      </c>
      <c r="BU100" t="s">
        <v>2276</v>
      </c>
      <c r="BV100" t="s">
        <v>93</v>
      </c>
    </row>
    <row r="101" spans="1:74" x14ac:dyDescent="0.25">
      <c r="A101">
        <v>83</v>
      </c>
      <c r="B101" t="s">
        <v>2289</v>
      </c>
      <c r="C101" t="s">
        <v>2290</v>
      </c>
      <c r="E101">
        <v>330</v>
      </c>
      <c r="F101" t="s">
        <v>2263</v>
      </c>
      <c r="G101">
        <v>2022</v>
      </c>
      <c r="H101" t="s">
        <v>2264</v>
      </c>
      <c r="I101" t="s">
        <v>85</v>
      </c>
      <c r="J101" t="s">
        <v>2265</v>
      </c>
      <c r="K101" t="s">
        <v>2266</v>
      </c>
      <c r="L101">
        <v>2022</v>
      </c>
      <c r="M101" t="s">
        <v>2267</v>
      </c>
      <c r="N101" t="s">
        <v>2268</v>
      </c>
      <c r="O101" t="s">
        <v>90</v>
      </c>
      <c r="P101" t="s">
        <v>90</v>
      </c>
      <c r="Q101" t="s">
        <v>181</v>
      </c>
      <c r="R101" t="s">
        <v>134</v>
      </c>
      <c r="S101" t="s">
        <v>182</v>
      </c>
      <c r="T101" t="s">
        <v>93</v>
      </c>
      <c r="U101" t="s">
        <v>93</v>
      </c>
      <c r="V101">
        <v>0</v>
      </c>
      <c r="W101">
        <v>0</v>
      </c>
      <c r="X101">
        <v>1</v>
      </c>
      <c r="Y101">
        <v>0</v>
      </c>
      <c r="Z101">
        <v>96</v>
      </c>
      <c r="AA101">
        <v>96</v>
      </c>
      <c r="AB101">
        <v>96</v>
      </c>
      <c r="AC101" t="s">
        <v>95</v>
      </c>
      <c r="AD101" t="s">
        <v>93</v>
      </c>
      <c r="AE101" t="s">
        <v>93</v>
      </c>
      <c r="AF101" t="s">
        <v>241</v>
      </c>
      <c r="AG101" t="s">
        <v>145</v>
      </c>
      <c r="AH101" t="s">
        <v>384</v>
      </c>
      <c r="AI101" t="s">
        <v>384</v>
      </c>
      <c r="AJ101" t="s">
        <v>98</v>
      </c>
      <c r="AK101">
        <v>0</v>
      </c>
      <c r="AL101" t="s">
        <v>99</v>
      </c>
      <c r="AM101" t="s">
        <v>99</v>
      </c>
      <c r="AN101" t="s">
        <v>256</v>
      </c>
      <c r="AO101" t="s">
        <v>2291</v>
      </c>
      <c r="AP101" t="s">
        <v>2272</v>
      </c>
      <c r="AQ101" t="s">
        <v>93</v>
      </c>
      <c r="AR101">
        <v>24</v>
      </c>
      <c r="AS101" t="s">
        <v>93</v>
      </c>
      <c r="AT101">
        <v>18</v>
      </c>
      <c r="AU101">
        <v>71</v>
      </c>
      <c r="AV101" t="s">
        <v>1641</v>
      </c>
      <c r="AW101" t="s">
        <v>93</v>
      </c>
      <c r="AX101" t="s">
        <v>105</v>
      </c>
      <c r="AY101">
        <v>0</v>
      </c>
      <c r="AZ101">
        <v>0</v>
      </c>
      <c r="BA101" t="s">
        <v>309</v>
      </c>
      <c r="BB101" t="s">
        <v>2273</v>
      </c>
      <c r="BC101" t="s">
        <v>93</v>
      </c>
      <c r="BD101">
        <v>0</v>
      </c>
      <c r="BE101">
        <v>0</v>
      </c>
      <c r="BF101">
        <v>0</v>
      </c>
      <c r="BG101" t="s">
        <v>140</v>
      </c>
      <c r="BH101" t="s">
        <v>2274</v>
      </c>
      <c r="BI101" t="s">
        <v>93</v>
      </c>
      <c r="BJ101" t="s">
        <v>105</v>
      </c>
      <c r="BK101">
        <v>1</v>
      </c>
      <c r="BL101">
        <v>0</v>
      </c>
      <c r="BM101">
        <v>0</v>
      </c>
      <c r="BN101">
        <v>0</v>
      </c>
      <c r="BO101" t="s">
        <v>200</v>
      </c>
      <c r="BP101" t="s">
        <v>140</v>
      </c>
      <c r="BQ101" t="s">
        <v>93</v>
      </c>
      <c r="BR101">
        <v>4</v>
      </c>
      <c r="BS101">
        <v>4</v>
      </c>
      <c r="BT101">
        <v>7</v>
      </c>
      <c r="BU101" t="s">
        <v>93</v>
      </c>
      <c r="BV101" t="s">
        <v>93</v>
      </c>
    </row>
    <row r="102" spans="1:74" x14ac:dyDescent="0.25">
      <c r="A102">
        <v>83</v>
      </c>
      <c r="B102" t="s">
        <v>2261</v>
      </c>
      <c r="C102" t="s">
        <v>2277</v>
      </c>
      <c r="E102">
        <v>326</v>
      </c>
      <c r="F102" t="s">
        <v>2263</v>
      </c>
      <c r="G102">
        <v>2022</v>
      </c>
      <c r="H102" t="s">
        <v>2264</v>
      </c>
      <c r="I102" t="s">
        <v>85</v>
      </c>
      <c r="J102" t="s">
        <v>2265</v>
      </c>
      <c r="K102" t="s">
        <v>2266</v>
      </c>
      <c r="L102">
        <v>2022</v>
      </c>
      <c r="M102" t="s">
        <v>2267</v>
      </c>
      <c r="N102" t="s">
        <v>2268</v>
      </c>
      <c r="O102" t="s">
        <v>90</v>
      </c>
      <c r="P102" t="s">
        <v>90</v>
      </c>
      <c r="Q102" t="s">
        <v>181</v>
      </c>
      <c r="R102" t="s">
        <v>134</v>
      </c>
      <c r="S102" t="s">
        <v>182</v>
      </c>
      <c r="T102" t="s">
        <v>93</v>
      </c>
      <c r="U102" t="s">
        <v>93</v>
      </c>
      <c r="V102">
        <v>0</v>
      </c>
      <c r="W102">
        <v>0</v>
      </c>
      <c r="X102">
        <v>1</v>
      </c>
      <c r="Y102">
        <v>0</v>
      </c>
      <c r="Z102">
        <v>42</v>
      </c>
      <c r="AA102">
        <v>42</v>
      </c>
      <c r="AB102">
        <v>42</v>
      </c>
      <c r="AC102" t="s">
        <v>95</v>
      </c>
      <c r="AD102" t="s">
        <v>93</v>
      </c>
      <c r="AE102" t="s">
        <v>93</v>
      </c>
      <c r="AF102" t="s">
        <v>626</v>
      </c>
      <c r="AG102" t="s">
        <v>558</v>
      </c>
      <c r="AH102" t="s">
        <v>2269</v>
      </c>
      <c r="AI102" t="s">
        <v>2269</v>
      </c>
      <c r="AJ102" t="s">
        <v>98</v>
      </c>
      <c r="AK102">
        <v>0</v>
      </c>
      <c r="AL102" t="s">
        <v>99</v>
      </c>
      <c r="AM102" t="s">
        <v>99</v>
      </c>
      <c r="AN102" t="s">
        <v>256</v>
      </c>
      <c r="AO102" t="s">
        <v>2280</v>
      </c>
      <c r="AP102" t="s">
        <v>2272</v>
      </c>
      <c r="AQ102" t="s">
        <v>93</v>
      </c>
      <c r="AR102">
        <v>19</v>
      </c>
      <c r="AS102" t="s">
        <v>93</v>
      </c>
      <c r="AT102">
        <v>18</v>
      </c>
      <c r="AU102">
        <v>26</v>
      </c>
      <c r="AV102" t="s">
        <v>157</v>
      </c>
      <c r="AW102" t="s">
        <v>93</v>
      </c>
      <c r="AX102" t="s">
        <v>105</v>
      </c>
      <c r="AY102">
        <v>0</v>
      </c>
      <c r="AZ102">
        <v>0</v>
      </c>
      <c r="BA102" t="s">
        <v>309</v>
      </c>
      <c r="BB102" t="s">
        <v>2273</v>
      </c>
      <c r="BC102" t="s">
        <v>93</v>
      </c>
      <c r="BD102">
        <v>0</v>
      </c>
      <c r="BE102">
        <v>0</v>
      </c>
      <c r="BF102">
        <v>0</v>
      </c>
      <c r="BG102" t="s">
        <v>140</v>
      </c>
      <c r="BH102" t="s">
        <v>2274</v>
      </c>
      <c r="BI102" t="s">
        <v>93</v>
      </c>
      <c r="BJ102" t="s">
        <v>105</v>
      </c>
      <c r="BK102">
        <v>0</v>
      </c>
      <c r="BL102">
        <v>0</v>
      </c>
      <c r="BM102">
        <v>0</v>
      </c>
      <c r="BN102">
        <v>0</v>
      </c>
      <c r="BO102" t="s">
        <v>259</v>
      </c>
      <c r="BP102" t="s">
        <v>140</v>
      </c>
      <c r="BQ102" t="s">
        <v>93</v>
      </c>
      <c r="BR102">
        <v>4</v>
      </c>
      <c r="BS102">
        <v>4</v>
      </c>
      <c r="BT102">
        <v>15</v>
      </c>
      <c r="BU102" t="s">
        <v>2276</v>
      </c>
      <c r="BV102" t="s">
        <v>93</v>
      </c>
    </row>
    <row r="103" spans="1:74" x14ac:dyDescent="0.25">
      <c r="A103">
        <v>83</v>
      </c>
      <c r="B103" t="s">
        <v>2281</v>
      </c>
      <c r="C103" t="s">
        <v>2286</v>
      </c>
      <c r="E103">
        <v>329</v>
      </c>
      <c r="F103" t="s">
        <v>2263</v>
      </c>
      <c r="G103">
        <v>2022</v>
      </c>
      <c r="H103" t="s">
        <v>2264</v>
      </c>
      <c r="I103" t="s">
        <v>85</v>
      </c>
      <c r="J103" t="s">
        <v>2265</v>
      </c>
      <c r="K103" t="s">
        <v>2266</v>
      </c>
      <c r="L103">
        <v>2022</v>
      </c>
      <c r="M103" t="s">
        <v>2267</v>
      </c>
      <c r="N103" t="s">
        <v>2268</v>
      </c>
      <c r="O103" t="s">
        <v>90</v>
      </c>
      <c r="P103" t="s">
        <v>90</v>
      </c>
      <c r="Q103" t="s">
        <v>181</v>
      </c>
      <c r="R103" t="s">
        <v>134</v>
      </c>
      <c r="S103" t="s">
        <v>182</v>
      </c>
      <c r="T103" t="s">
        <v>93</v>
      </c>
      <c r="U103" t="s">
        <v>93</v>
      </c>
      <c r="V103">
        <v>0</v>
      </c>
      <c r="W103">
        <v>0</v>
      </c>
      <c r="X103">
        <v>1</v>
      </c>
      <c r="Y103">
        <v>0</v>
      </c>
      <c r="Z103">
        <v>60</v>
      </c>
      <c r="AA103">
        <v>60</v>
      </c>
      <c r="AB103">
        <v>60</v>
      </c>
      <c r="AC103" t="s">
        <v>95</v>
      </c>
      <c r="AD103" t="s">
        <v>93</v>
      </c>
      <c r="AE103" t="s">
        <v>93</v>
      </c>
      <c r="AF103" t="s">
        <v>201</v>
      </c>
      <c r="AG103" t="s">
        <v>199</v>
      </c>
      <c r="AH103" t="s">
        <v>2283</v>
      </c>
      <c r="AI103" t="s">
        <v>2283</v>
      </c>
      <c r="AJ103" t="s">
        <v>98</v>
      </c>
      <c r="AK103">
        <v>0</v>
      </c>
      <c r="AL103" t="s">
        <v>99</v>
      </c>
      <c r="AM103" t="s">
        <v>99</v>
      </c>
      <c r="AN103" t="s">
        <v>256</v>
      </c>
      <c r="AO103" t="s">
        <v>2287</v>
      </c>
      <c r="AP103" t="s">
        <v>2272</v>
      </c>
      <c r="AQ103" t="s">
        <v>93</v>
      </c>
      <c r="AR103">
        <v>18</v>
      </c>
      <c r="AS103" t="s">
        <v>93</v>
      </c>
      <c r="AT103">
        <v>18</v>
      </c>
      <c r="AU103">
        <v>21</v>
      </c>
      <c r="AV103" t="s">
        <v>1628</v>
      </c>
      <c r="AW103" t="s">
        <v>93</v>
      </c>
      <c r="AX103" t="s">
        <v>105</v>
      </c>
      <c r="AY103">
        <v>0</v>
      </c>
      <c r="AZ103">
        <v>0</v>
      </c>
      <c r="BA103" t="s">
        <v>309</v>
      </c>
      <c r="BB103" t="s">
        <v>2273</v>
      </c>
      <c r="BC103" t="s">
        <v>93</v>
      </c>
      <c r="BD103">
        <v>0</v>
      </c>
      <c r="BE103">
        <v>0</v>
      </c>
      <c r="BF103">
        <v>0</v>
      </c>
      <c r="BG103" t="s">
        <v>140</v>
      </c>
      <c r="BH103" t="s">
        <v>2274</v>
      </c>
      <c r="BI103" t="s">
        <v>93</v>
      </c>
      <c r="BJ103" t="s">
        <v>105</v>
      </c>
      <c r="BK103">
        <v>0</v>
      </c>
      <c r="BL103">
        <v>0</v>
      </c>
      <c r="BM103">
        <v>0</v>
      </c>
      <c r="BN103">
        <v>0</v>
      </c>
      <c r="BO103" t="s">
        <v>200</v>
      </c>
      <c r="BP103" t="s">
        <v>140</v>
      </c>
      <c r="BQ103" t="s">
        <v>93</v>
      </c>
      <c r="BR103">
        <v>4</v>
      </c>
      <c r="BS103">
        <v>4</v>
      </c>
      <c r="BT103">
        <v>7</v>
      </c>
      <c r="BU103" t="s">
        <v>2288</v>
      </c>
      <c r="BV103" t="s">
        <v>93</v>
      </c>
    </row>
    <row r="104" spans="1:74" x14ac:dyDescent="0.25">
      <c r="A104">
        <v>83</v>
      </c>
      <c r="B104" t="s">
        <v>2289</v>
      </c>
      <c r="C104" t="s">
        <v>2290</v>
      </c>
      <c r="E104">
        <v>332</v>
      </c>
      <c r="F104" t="s">
        <v>2263</v>
      </c>
      <c r="G104">
        <v>2022</v>
      </c>
      <c r="H104" t="s">
        <v>2264</v>
      </c>
      <c r="I104" t="s">
        <v>85</v>
      </c>
      <c r="J104" t="s">
        <v>2265</v>
      </c>
      <c r="K104" t="s">
        <v>2266</v>
      </c>
      <c r="L104">
        <v>2022</v>
      </c>
      <c r="M104" t="s">
        <v>2267</v>
      </c>
      <c r="N104" t="s">
        <v>2268</v>
      </c>
      <c r="O104" t="s">
        <v>90</v>
      </c>
      <c r="P104" t="s">
        <v>90</v>
      </c>
      <c r="Q104" t="s">
        <v>181</v>
      </c>
      <c r="R104" t="s">
        <v>134</v>
      </c>
      <c r="S104" t="s">
        <v>182</v>
      </c>
      <c r="T104" t="s">
        <v>93</v>
      </c>
      <c r="U104" t="s">
        <v>93</v>
      </c>
      <c r="V104">
        <v>0</v>
      </c>
      <c r="W104">
        <v>0</v>
      </c>
      <c r="X104">
        <v>1</v>
      </c>
      <c r="Y104">
        <v>0</v>
      </c>
      <c r="Z104">
        <v>96</v>
      </c>
      <c r="AA104">
        <v>96</v>
      </c>
      <c r="AB104">
        <v>96</v>
      </c>
      <c r="AC104" t="s">
        <v>95</v>
      </c>
      <c r="AD104" t="s">
        <v>93</v>
      </c>
      <c r="AE104" t="s">
        <v>93</v>
      </c>
      <c r="AF104" t="s">
        <v>241</v>
      </c>
      <c r="AG104" t="s">
        <v>199</v>
      </c>
      <c r="AH104" t="s">
        <v>384</v>
      </c>
      <c r="AI104" t="s">
        <v>384</v>
      </c>
      <c r="AJ104" t="s">
        <v>98</v>
      </c>
      <c r="AK104">
        <v>0</v>
      </c>
      <c r="AL104" t="s">
        <v>99</v>
      </c>
      <c r="AM104" t="s">
        <v>99</v>
      </c>
      <c r="AN104" t="s">
        <v>256</v>
      </c>
      <c r="AO104" t="s">
        <v>2295</v>
      </c>
      <c r="AP104" t="s">
        <v>2272</v>
      </c>
      <c r="AQ104" t="s">
        <v>93</v>
      </c>
      <c r="AR104">
        <v>24</v>
      </c>
      <c r="AS104" t="s">
        <v>93</v>
      </c>
      <c r="AT104">
        <v>18</v>
      </c>
      <c r="AU104">
        <v>71</v>
      </c>
      <c r="AV104" t="s">
        <v>1641</v>
      </c>
      <c r="AW104" t="s">
        <v>93</v>
      </c>
      <c r="AX104" t="s">
        <v>105</v>
      </c>
      <c r="AY104">
        <v>0</v>
      </c>
      <c r="AZ104">
        <v>0</v>
      </c>
      <c r="BA104" t="s">
        <v>309</v>
      </c>
      <c r="BB104" t="s">
        <v>2273</v>
      </c>
      <c r="BC104" t="s">
        <v>93</v>
      </c>
      <c r="BD104">
        <v>0</v>
      </c>
      <c r="BE104">
        <v>0</v>
      </c>
      <c r="BF104">
        <v>0</v>
      </c>
      <c r="BG104" t="s">
        <v>140</v>
      </c>
      <c r="BH104" t="s">
        <v>2274</v>
      </c>
      <c r="BI104" t="s">
        <v>93</v>
      </c>
      <c r="BJ104" t="s">
        <v>105</v>
      </c>
      <c r="BK104">
        <v>1</v>
      </c>
      <c r="BL104">
        <v>0</v>
      </c>
      <c r="BM104">
        <v>0</v>
      </c>
      <c r="BN104">
        <v>0</v>
      </c>
      <c r="BO104" t="s">
        <v>200</v>
      </c>
      <c r="BP104" t="s">
        <v>140</v>
      </c>
      <c r="BQ104" t="s">
        <v>93</v>
      </c>
      <c r="BR104">
        <v>4</v>
      </c>
      <c r="BS104">
        <v>4</v>
      </c>
      <c r="BT104">
        <v>7</v>
      </c>
      <c r="BU104" t="s">
        <v>2276</v>
      </c>
      <c r="BV104" t="s">
        <v>93</v>
      </c>
    </row>
    <row r="105" spans="1:74" x14ac:dyDescent="0.25">
      <c r="A105">
        <v>83</v>
      </c>
      <c r="B105" t="s">
        <v>2281</v>
      </c>
      <c r="C105" t="s">
        <v>2282</v>
      </c>
      <c r="E105">
        <v>328</v>
      </c>
      <c r="F105" t="s">
        <v>2263</v>
      </c>
      <c r="G105">
        <v>2022</v>
      </c>
      <c r="H105" t="s">
        <v>2264</v>
      </c>
      <c r="I105" t="s">
        <v>85</v>
      </c>
      <c r="J105" t="s">
        <v>2265</v>
      </c>
      <c r="K105" t="s">
        <v>2266</v>
      </c>
      <c r="L105">
        <v>2022</v>
      </c>
      <c r="M105" t="s">
        <v>2267</v>
      </c>
      <c r="N105" t="s">
        <v>2268</v>
      </c>
      <c r="O105" t="s">
        <v>90</v>
      </c>
      <c r="P105" t="s">
        <v>90</v>
      </c>
      <c r="Q105" t="s">
        <v>181</v>
      </c>
      <c r="R105" t="s">
        <v>134</v>
      </c>
      <c r="S105" t="s">
        <v>182</v>
      </c>
      <c r="T105" t="s">
        <v>93</v>
      </c>
      <c r="U105" t="s">
        <v>93</v>
      </c>
      <c r="V105">
        <v>0</v>
      </c>
      <c r="W105">
        <v>0</v>
      </c>
      <c r="X105">
        <v>1</v>
      </c>
      <c r="Y105">
        <v>0</v>
      </c>
      <c r="Z105">
        <v>60</v>
      </c>
      <c r="AA105">
        <v>60</v>
      </c>
      <c r="AB105">
        <v>60</v>
      </c>
      <c r="AC105" t="s">
        <v>95</v>
      </c>
      <c r="AD105" t="s">
        <v>93</v>
      </c>
      <c r="AE105" t="s">
        <v>93</v>
      </c>
      <c r="AF105" t="s">
        <v>201</v>
      </c>
      <c r="AG105" t="s">
        <v>185</v>
      </c>
      <c r="AH105" t="s">
        <v>2283</v>
      </c>
      <c r="AI105" t="s">
        <v>2283</v>
      </c>
      <c r="AJ105" t="s">
        <v>98</v>
      </c>
      <c r="AK105">
        <v>0</v>
      </c>
      <c r="AL105" t="s">
        <v>99</v>
      </c>
      <c r="AM105" t="s">
        <v>99</v>
      </c>
      <c r="AN105" t="s">
        <v>256</v>
      </c>
      <c r="AO105" t="s">
        <v>2285</v>
      </c>
      <c r="AP105" t="s">
        <v>2272</v>
      </c>
      <c r="AQ105" t="s">
        <v>93</v>
      </c>
      <c r="AR105">
        <v>18</v>
      </c>
      <c r="AS105" t="s">
        <v>93</v>
      </c>
      <c r="AT105">
        <v>18</v>
      </c>
      <c r="AU105">
        <v>21</v>
      </c>
      <c r="AV105" t="s">
        <v>1628</v>
      </c>
      <c r="AW105" t="s">
        <v>93</v>
      </c>
      <c r="AX105" t="s">
        <v>105</v>
      </c>
      <c r="AY105">
        <v>0</v>
      </c>
      <c r="AZ105">
        <v>0</v>
      </c>
      <c r="BA105" t="s">
        <v>309</v>
      </c>
      <c r="BB105" t="s">
        <v>2273</v>
      </c>
      <c r="BC105" t="s">
        <v>93</v>
      </c>
      <c r="BD105">
        <v>0</v>
      </c>
      <c r="BE105">
        <v>0</v>
      </c>
      <c r="BF105">
        <v>0</v>
      </c>
      <c r="BG105" t="s">
        <v>140</v>
      </c>
      <c r="BH105" t="s">
        <v>2274</v>
      </c>
      <c r="BI105" t="s">
        <v>93</v>
      </c>
      <c r="BJ105" t="s">
        <v>105</v>
      </c>
      <c r="BK105">
        <v>0</v>
      </c>
      <c r="BL105">
        <v>0</v>
      </c>
      <c r="BM105">
        <v>0</v>
      </c>
      <c r="BN105">
        <v>0</v>
      </c>
      <c r="BO105" t="s">
        <v>200</v>
      </c>
      <c r="BP105" t="s">
        <v>140</v>
      </c>
      <c r="BQ105" t="s">
        <v>93</v>
      </c>
      <c r="BR105">
        <v>4</v>
      </c>
      <c r="BS105">
        <v>4</v>
      </c>
      <c r="BT105">
        <v>7</v>
      </c>
      <c r="BU105" t="s">
        <v>93</v>
      </c>
      <c r="BV105" t="s">
        <v>93</v>
      </c>
    </row>
    <row r="106" spans="1:74" x14ac:dyDescent="0.25">
      <c r="A106">
        <v>83</v>
      </c>
      <c r="B106" t="s">
        <v>2289</v>
      </c>
      <c r="C106" t="s">
        <v>2290</v>
      </c>
      <c r="E106">
        <v>334</v>
      </c>
      <c r="F106" t="s">
        <v>2263</v>
      </c>
      <c r="G106">
        <v>2022</v>
      </c>
      <c r="H106" t="s">
        <v>2264</v>
      </c>
      <c r="I106" t="s">
        <v>85</v>
      </c>
      <c r="J106" t="s">
        <v>2265</v>
      </c>
      <c r="K106" t="s">
        <v>2266</v>
      </c>
      <c r="L106">
        <v>2022</v>
      </c>
      <c r="M106" t="s">
        <v>2267</v>
      </c>
      <c r="N106" t="s">
        <v>2268</v>
      </c>
      <c r="O106" t="s">
        <v>90</v>
      </c>
      <c r="P106" t="s">
        <v>90</v>
      </c>
      <c r="Q106" t="s">
        <v>181</v>
      </c>
      <c r="R106" t="s">
        <v>134</v>
      </c>
      <c r="S106" t="s">
        <v>182</v>
      </c>
      <c r="T106" t="s">
        <v>93</v>
      </c>
      <c r="U106" t="s">
        <v>93</v>
      </c>
      <c r="V106">
        <v>0</v>
      </c>
      <c r="W106">
        <v>0</v>
      </c>
      <c r="X106">
        <v>1</v>
      </c>
      <c r="Y106">
        <v>0</v>
      </c>
      <c r="Z106">
        <v>96</v>
      </c>
      <c r="AA106">
        <v>96</v>
      </c>
      <c r="AB106">
        <v>96</v>
      </c>
      <c r="AC106" t="s">
        <v>95</v>
      </c>
      <c r="AD106" t="s">
        <v>93</v>
      </c>
      <c r="AE106" t="s">
        <v>93</v>
      </c>
      <c r="AF106" t="s">
        <v>241</v>
      </c>
      <c r="AG106" t="s">
        <v>663</v>
      </c>
      <c r="AH106" t="s">
        <v>384</v>
      </c>
      <c r="AI106" t="s">
        <v>2293</v>
      </c>
      <c r="AJ106" t="s">
        <v>98</v>
      </c>
      <c r="AK106">
        <v>0</v>
      </c>
      <c r="AL106" t="s">
        <v>99</v>
      </c>
      <c r="AM106" t="s">
        <v>99</v>
      </c>
      <c r="AN106" t="s">
        <v>256</v>
      </c>
      <c r="AO106" t="s">
        <v>2297</v>
      </c>
      <c r="AP106" t="s">
        <v>2272</v>
      </c>
      <c r="AQ106" t="s">
        <v>93</v>
      </c>
      <c r="AR106">
        <v>24</v>
      </c>
      <c r="AS106" t="s">
        <v>93</v>
      </c>
      <c r="AT106">
        <v>18</v>
      </c>
      <c r="AU106">
        <v>71</v>
      </c>
      <c r="AV106" t="s">
        <v>1641</v>
      </c>
      <c r="AW106" t="s">
        <v>93</v>
      </c>
      <c r="AX106" t="s">
        <v>105</v>
      </c>
      <c r="AY106">
        <v>0</v>
      </c>
      <c r="AZ106">
        <v>0</v>
      </c>
      <c r="BA106" t="s">
        <v>309</v>
      </c>
      <c r="BB106" t="s">
        <v>2273</v>
      </c>
      <c r="BC106" t="s">
        <v>93</v>
      </c>
      <c r="BD106">
        <v>0</v>
      </c>
      <c r="BE106">
        <v>0</v>
      </c>
      <c r="BF106">
        <v>0</v>
      </c>
      <c r="BG106" t="s">
        <v>140</v>
      </c>
      <c r="BH106" t="s">
        <v>2274</v>
      </c>
      <c r="BI106" t="s">
        <v>93</v>
      </c>
      <c r="BJ106" t="s">
        <v>105</v>
      </c>
      <c r="BK106">
        <v>1</v>
      </c>
      <c r="BL106">
        <v>0</v>
      </c>
      <c r="BM106">
        <v>0</v>
      </c>
      <c r="BN106">
        <v>0</v>
      </c>
      <c r="BO106" t="s">
        <v>200</v>
      </c>
      <c r="BP106" t="s">
        <v>140</v>
      </c>
      <c r="BQ106" t="s">
        <v>93</v>
      </c>
      <c r="BR106">
        <v>4</v>
      </c>
      <c r="BS106">
        <v>4</v>
      </c>
      <c r="BT106">
        <v>7</v>
      </c>
      <c r="BU106" t="s">
        <v>2288</v>
      </c>
      <c r="BV106" t="s">
        <v>93</v>
      </c>
    </row>
    <row r="107" spans="1:74" x14ac:dyDescent="0.25">
      <c r="A107">
        <v>83</v>
      </c>
      <c r="B107" t="s">
        <v>2289</v>
      </c>
      <c r="C107" t="s">
        <v>2292</v>
      </c>
      <c r="E107">
        <v>333</v>
      </c>
      <c r="F107" t="s">
        <v>2263</v>
      </c>
      <c r="G107">
        <v>2022</v>
      </c>
      <c r="H107" t="s">
        <v>2264</v>
      </c>
      <c r="I107" t="s">
        <v>85</v>
      </c>
      <c r="J107" t="s">
        <v>2265</v>
      </c>
      <c r="K107" t="s">
        <v>2266</v>
      </c>
      <c r="L107">
        <v>2022</v>
      </c>
      <c r="M107" t="s">
        <v>2267</v>
      </c>
      <c r="N107" t="s">
        <v>2268</v>
      </c>
      <c r="O107" t="s">
        <v>90</v>
      </c>
      <c r="P107" t="s">
        <v>90</v>
      </c>
      <c r="Q107" t="s">
        <v>181</v>
      </c>
      <c r="R107" t="s">
        <v>134</v>
      </c>
      <c r="S107" t="s">
        <v>182</v>
      </c>
      <c r="T107" t="s">
        <v>93</v>
      </c>
      <c r="U107" t="s">
        <v>93</v>
      </c>
      <c r="V107">
        <v>0</v>
      </c>
      <c r="W107">
        <v>0</v>
      </c>
      <c r="X107">
        <v>1</v>
      </c>
      <c r="Y107">
        <v>0</v>
      </c>
      <c r="Z107">
        <v>96</v>
      </c>
      <c r="AA107">
        <v>96</v>
      </c>
      <c r="AB107">
        <v>96</v>
      </c>
      <c r="AC107" t="s">
        <v>95</v>
      </c>
      <c r="AD107" t="s">
        <v>93</v>
      </c>
      <c r="AE107" t="s">
        <v>93</v>
      </c>
      <c r="AF107" t="s">
        <v>185</v>
      </c>
      <c r="AG107" t="s">
        <v>168</v>
      </c>
      <c r="AH107" t="s">
        <v>384</v>
      </c>
      <c r="AI107" t="s">
        <v>2293</v>
      </c>
      <c r="AJ107" t="s">
        <v>98</v>
      </c>
      <c r="AK107">
        <v>0</v>
      </c>
      <c r="AL107" t="s">
        <v>99</v>
      </c>
      <c r="AM107" t="s">
        <v>99</v>
      </c>
      <c r="AN107" t="s">
        <v>256</v>
      </c>
      <c r="AO107" t="s">
        <v>2296</v>
      </c>
      <c r="AP107" t="s">
        <v>2272</v>
      </c>
      <c r="AQ107" t="s">
        <v>93</v>
      </c>
      <c r="AR107">
        <v>24</v>
      </c>
      <c r="AS107" t="s">
        <v>93</v>
      </c>
      <c r="AT107">
        <v>18</v>
      </c>
      <c r="AU107">
        <v>71</v>
      </c>
      <c r="AV107" t="s">
        <v>1641</v>
      </c>
      <c r="AW107" t="s">
        <v>93</v>
      </c>
      <c r="AX107" t="s">
        <v>105</v>
      </c>
      <c r="AY107">
        <v>0</v>
      </c>
      <c r="AZ107">
        <v>0</v>
      </c>
      <c r="BA107" t="s">
        <v>309</v>
      </c>
      <c r="BB107" t="s">
        <v>2273</v>
      </c>
      <c r="BC107" t="s">
        <v>93</v>
      </c>
      <c r="BD107">
        <v>0</v>
      </c>
      <c r="BE107">
        <v>0</v>
      </c>
      <c r="BF107">
        <v>0</v>
      </c>
      <c r="BG107" t="s">
        <v>140</v>
      </c>
      <c r="BH107" t="s">
        <v>2274</v>
      </c>
      <c r="BI107" t="s">
        <v>93</v>
      </c>
      <c r="BJ107" t="s">
        <v>105</v>
      </c>
      <c r="BK107">
        <v>0</v>
      </c>
      <c r="BL107">
        <v>0</v>
      </c>
      <c r="BM107">
        <v>0</v>
      </c>
      <c r="BN107">
        <v>0</v>
      </c>
      <c r="BO107" t="s">
        <v>192</v>
      </c>
      <c r="BP107" t="s">
        <v>140</v>
      </c>
      <c r="BQ107" t="s">
        <v>93</v>
      </c>
      <c r="BR107">
        <v>4</v>
      </c>
      <c r="BS107">
        <v>4</v>
      </c>
      <c r="BT107" t="s">
        <v>93</v>
      </c>
      <c r="BU107" t="s">
        <v>2276</v>
      </c>
      <c r="BV107" t="s">
        <v>93</v>
      </c>
    </row>
    <row r="108" spans="1:74" x14ac:dyDescent="0.25">
      <c r="A108">
        <v>83</v>
      </c>
      <c r="B108" t="s">
        <v>2289</v>
      </c>
      <c r="C108" t="s">
        <v>2292</v>
      </c>
      <c r="E108">
        <v>331</v>
      </c>
      <c r="F108" t="s">
        <v>2263</v>
      </c>
      <c r="G108">
        <v>2022</v>
      </c>
      <c r="H108" t="s">
        <v>2264</v>
      </c>
      <c r="I108" t="s">
        <v>85</v>
      </c>
      <c r="J108" t="s">
        <v>2265</v>
      </c>
      <c r="K108" t="s">
        <v>2266</v>
      </c>
      <c r="L108">
        <v>2022</v>
      </c>
      <c r="M108" t="s">
        <v>2267</v>
      </c>
      <c r="N108" t="s">
        <v>2268</v>
      </c>
      <c r="O108" t="s">
        <v>90</v>
      </c>
      <c r="P108" t="s">
        <v>90</v>
      </c>
      <c r="Q108" t="s">
        <v>181</v>
      </c>
      <c r="R108" t="s">
        <v>134</v>
      </c>
      <c r="S108" t="s">
        <v>182</v>
      </c>
      <c r="T108" t="s">
        <v>93</v>
      </c>
      <c r="U108" t="s">
        <v>93</v>
      </c>
      <c r="V108">
        <v>0</v>
      </c>
      <c r="W108">
        <v>0</v>
      </c>
      <c r="X108">
        <v>1</v>
      </c>
      <c r="Y108">
        <v>0</v>
      </c>
      <c r="Z108">
        <v>96</v>
      </c>
      <c r="AA108">
        <v>96</v>
      </c>
      <c r="AB108">
        <v>96</v>
      </c>
      <c r="AC108" t="s">
        <v>95</v>
      </c>
      <c r="AD108" t="s">
        <v>93</v>
      </c>
      <c r="AE108" t="s">
        <v>93</v>
      </c>
      <c r="AF108" t="s">
        <v>185</v>
      </c>
      <c r="AG108" t="s">
        <v>491</v>
      </c>
      <c r="AH108" t="s">
        <v>384</v>
      </c>
      <c r="AI108" t="s">
        <v>2293</v>
      </c>
      <c r="AJ108" t="s">
        <v>98</v>
      </c>
      <c r="AK108">
        <v>0</v>
      </c>
      <c r="AL108" t="s">
        <v>99</v>
      </c>
      <c r="AM108" t="s">
        <v>99</v>
      </c>
      <c r="AN108" t="s">
        <v>256</v>
      </c>
      <c r="AO108" t="s">
        <v>2294</v>
      </c>
      <c r="AP108" t="s">
        <v>2272</v>
      </c>
      <c r="AQ108" t="s">
        <v>93</v>
      </c>
      <c r="AR108">
        <v>24</v>
      </c>
      <c r="AS108" t="s">
        <v>93</v>
      </c>
      <c r="AT108">
        <v>18</v>
      </c>
      <c r="AU108">
        <v>71</v>
      </c>
      <c r="AV108" t="s">
        <v>1641</v>
      </c>
      <c r="AW108" t="s">
        <v>93</v>
      </c>
      <c r="AX108" t="s">
        <v>105</v>
      </c>
      <c r="AY108">
        <v>0</v>
      </c>
      <c r="AZ108">
        <v>0</v>
      </c>
      <c r="BA108" t="s">
        <v>309</v>
      </c>
      <c r="BB108" t="s">
        <v>2273</v>
      </c>
      <c r="BC108" t="s">
        <v>93</v>
      </c>
      <c r="BD108">
        <v>0</v>
      </c>
      <c r="BE108">
        <v>0</v>
      </c>
      <c r="BF108">
        <v>0</v>
      </c>
      <c r="BG108" t="s">
        <v>140</v>
      </c>
      <c r="BH108" t="s">
        <v>2274</v>
      </c>
      <c r="BI108" t="s">
        <v>93</v>
      </c>
      <c r="BJ108" t="s">
        <v>105</v>
      </c>
      <c r="BK108">
        <v>0</v>
      </c>
      <c r="BL108">
        <v>0</v>
      </c>
      <c r="BM108">
        <v>0</v>
      </c>
      <c r="BN108">
        <v>0</v>
      </c>
      <c r="BO108" t="s">
        <v>192</v>
      </c>
      <c r="BP108" t="s">
        <v>140</v>
      </c>
      <c r="BQ108" t="s">
        <v>93</v>
      </c>
      <c r="BR108">
        <v>4</v>
      </c>
      <c r="BS108">
        <v>4</v>
      </c>
      <c r="BT108" t="s">
        <v>93</v>
      </c>
      <c r="BU108" t="s">
        <v>93</v>
      </c>
      <c r="BV108" t="s">
        <v>93</v>
      </c>
    </row>
    <row r="109" spans="1:74" x14ac:dyDescent="0.25">
      <c r="A109">
        <v>83</v>
      </c>
      <c r="B109" t="s">
        <v>2289</v>
      </c>
      <c r="C109" t="s">
        <v>2292</v>
      </c>
      <c r="E109">
        <v>335</v>
      </c>
      <c r="F109" t="s">
        <v>2263</v>
      </c>
      <c r="G109">
        <v>2022</v>
      </c>
      <c r="H109" t="s">
        <v>2264</v>
      </c>
      <c r="I109" t="s">
        <v>85</v>
      </c>
      <c r="J109" t="s">
        <v>2265</v>
      </c>
      <c r="K109" t="s">
        <v>2266</v>
      </c>
      <c r="L109">
        <v>2022</v>
      </c>
      <c r="M109" t="s">
        <v>2267</v>
      </c>
      <c r="N109" t="s">
        <v>2268</v>
      </c>
      <c r="O109" t="s">
        <v>90</v>
      </c>
      <c r="P109" t="s">
        <v>90</v>
      </c>
      <c r="Q109" t="s">
        <v>181</v>
      </c>
      <c r="R109" t="s">
        <v>134</v>
      </c>
      <c r="S109" t="s">
        <v>182</v>
      </c>
      <c r="T109" t="s">
        <v>93</v>
      </c>
      <c r="U109" t="s">
        <v>93</v>
      </c>
      <c r="V109">
        <v>0</v>
      </c>
      <c r="W109">
        <v>0</v>
      </c>
      <c r="X109">
        <v>1</v>
      </c>
      <c r="Y109">
        <v>0</v>
      </c>
      <c r="Z109">
        <v>96</v>
      </c>
      <c r="AA109">
        <v>96</v>
      </c>
      <c r="AB109">
        <v>96</v>
      </c>
      <c r="AC109" t="s">
        <v>95</v>
      </c>
      <c r="AD109" t="s">
        <v>93</v>
      </c>
      <c r="AE109" t="s">
        <v>93</v>
      </c>
      <c r="AF109" t="s">
        <v>185</v>
      </c>
      <c r="AG109" t="s">
        <v>254</v>
      </c>
      <c r="AH109" t="s">
        <v>384</v>
      </c>
      <c r="AI109" t="s">
        <v>2014</v>
      </c>
      <c r="AJ109" t="s">
        <v>98</v>
      </c>
      <c r="AK109">
        <v>0</v>
      </c>
      <c r="AL109" t="s">
        <v>99</v>
      </c>
      <c r="AM109" t="s">
        <v>99</v>
      </c>
      <c r="AN109" t="s">
        <v>256</v>
      </c>
      <c r="AO109" t="s">
        <v>2298</v>
      </c>
      <c r="AP109" t="s">
        <v>2272</v>
      </c>
      <c r="AQ109" t="s">
        <v>93</v>
      </c>
      <c r="AR109">
        <v>24</v>
      </c>
      <c r="AS109" t="s">
        <v>93</v>
      </c>
      <c r="AT109">
        <v>18</v>
      </c>
      <c r="AU109">
        <v>71</v>
      </c>
      <c r="AV109" t="s">
        <v>1641</v>
      </c>
      <c r="AW109" t="s">
        <v>93</v>
      </c>
      <c r="AX109" t="s">
        <v>105</v>
      </c>
      <c r="AY109">
        <v>0</v>
      </c>
      <c r="AZ109">
        <v>0</v>
      </c>
      <c r="BA109" t="s">
        <v>309</v>
      </c>
      <c r="BB109" t="s">
        <v>2273</v>
      </c>
      <c r="BC109" t="s">
        <v>93</v>
      </c>
      <c r="BD109">
        <v>0</v>
      </c>
      <c r="BE109">
        <v>0</v>
      </c>
      <c r="BF109">
        <v>0</v>
      </c>
      <c r="BG109" t="s">
        <v>140</v>
      </c>
      <c r="BH109" t="s">
        <v>2274</v>
      </c>
      <c r="BI109" t="s">
        <v>93</v>
      </c>
      <c r="BJ109" t="s">
        <v>105</v>
      </c>
      <c r="BK109">
        <v>0</v>
      </c>
      <c r="BL109">
        <v>0</v>
      </c>
      <c r="BM109">
        <v>0</v>
      </c>
      <c r="BN109">
        <v>0</v>
      </c>
      <c r="BO109" t="s">
        <v>192</v>
      </c>
      <c r="BP109" t="s">
        <v>140</v>
      </c>
      <c r="BQ109" t="s">
        <v>93</v>
      </c>
      <c r="BR109">
        <v>4</v>
      </c>
      <c r="BS109">
        <v>4</v>
      </c>
      <c r="BT109" t="s">
        <v>93</v>
      </c>
      <c r="BU109" t="s">
        <v>2288</v>
      </c>
      <c r="BV109" t="s">
        <v>93</v>
      </c>
    </row>
    <row r="110" spans="1:74" x14ac:dyDescent="0.25">
      <c r="A110">
        <v>2</v>
      </c>
      <c r="B110" t="s">
        <v>173</v>
      </c>
      <c r="C110" t="s">
        <v>174</v>
      </c>
      <c r="E110">
        <v>11</v>
      </c>
      <c r="F110" t="s">
        <v>175</v>
      </c>
      <c r="G110">
        <v>2013</v>
      </c>
      <c r="H110" t="s">
        <v>176</v>
      </c>
      <c r="I110" t="s">
        <v>85</v>
      </c>
      <c r="J110" t="s">
        <v>177</v>
      </c>
      <c r="K110" t="s">
        <v>178</v>
      </c>
      <c r="L110">
        <v>2013</v>
      </c>
      <c r="M110" t="s">
        <v>179</v>
      </c>
      <c r="N110" t="s">
        <v>180</v>
      </c>
      <c r="O110" t="s">
        <v>90</v>
      </c>
      <c r="P110" t="s">
        <v>90</v>
      </c>
      <c r="Q110" t="s">
        <v>181</v>
      </c>
      <c r="R110" t="s">
        <v>134</v>
      </c>
      <c r="S110" t="s">
        <v>182</v>
      </c>
      <c r="T110" t="s">
        <v>183</v>
      </c>
      <c r="U110" t="s">
        <v>184</v>
      </c>
      <c r="V110">
        <v>0</v>
      </c>
      <c r="W110">
        <v>0</v>
      </c>
      <c r="X110">
        <v>0</v>
      </c>
      <c r="Y110">
        <v>0</v>
      </c>
      <c r="Z110">
        <v>120</v>
      </c>
      <c r="AA110">
        <v>60</v>
      </c>
      <c r="AB110">
        <v>60</v>
      </c>
      <c r="AC110" t="s">
        <v>95</v>
      </c>
      <c r="AD110" t="s">
        <v>93</v>
      </c>
      <c r="AE110" t="s">
        <v>93</v>
      </c>
      <c r="AF110" t="s">
        <v>161</v>
      </c>
      <c r="AG110" t="s">
        <v>197</v>
      </c>
      <c r="AH110" t="s">
        <v>198</v>
      </c>
      <c r="AI110" t="s">
        <v>199</v>
      </c>
      <c r="AJ110" t="s">
        <v>98</v>
      </c>
      <c r="AK110">
        <v>0</v>
      </c>
      <c r="AL110" t="s">
        <v>99</v>
      </c>
      <c r="AM110" t="s">
        <v>99</v>
      </c>
      <c r="AN110" t="s">
        <v>188</v>
      </c>
      <c r="AO110" t="s">
        <v>134</v>
      </c>
      <c r="AP110" t="s">
        <v>189</v>
      </c>
      <c r="AQ110" t="s">
        <v>93</v>
      </c>
      <c r="AR110">
        <v>19</v>
      </c>
      <c r="AS110" t="s">
        <v>93</v>
      </c>
      <c r="AT110">
        <v>18</v>
      </c>
      <c r="AU110">
        <v>42</v>
      </c>
      <c r="AV110" t="s">
        <v>93</v>
      </c>
      <c r="AW110" t="s">
        <v>93</v>
      </c>
      <c r="AX110" t="s">
        <v>105</v>
      </c>
      <c r="AY110">
        <v>0</v>
      </c>
      <c r="AZ110">
        <v>0</v>
      </c>
      <c r="BA110" t="s">
        <v>106</v>
      </c>
      <c r="BB110" t="s">
        <v>190</v>
      </c>
      <c r="BC110" t="s">
        <v>93</v>
      </c>
      <c r="BD110">
        <v>0</v>
      </c>
      <c r="BE110">
        <v>0</v>
      </c>
      <c r="BF110">
        <v>0</v>
      </c>
      <c r="BG110" t="s">
        <v>111</v>
      </c>
      <c r="BH110" t="s">
        <v>191</v>
      </c>
      <c r="BI110" t="s">
        <v>93</v>
      </c>
      <c r="BJ110" t="s">
        <v>105</v>
      </c>
      <c r="BK110">
        <v>1</v>
      </c>
      <c r="BL110">
        <v>0</v>
      </c>
      <c r="BM110">
        <v>0</v>
      </c>
      <c r="BN110">
        <v>0</v>
      </c>
      <c r="BO110" t="s">
        <v>200</v>
      </c>
      <c r="BP110" t="s">
        <v>140</v>
      </c>
      <c r="BQ110" t="s">
        <v>93</v>
      </c>
      <c r="BR110">
        <v>3</v>
      </c>
      <c r="BS110">
        <v>3</v>
      </c>
      <c r="BT110">
        <v>18</v>
      </c>
      <c r="BU110" t="s">
        <v>193</v>
      </c>
      <c r="BV110" t="s">
        <v>194</v>
      </c>
    </row>
    <row r="111" spans="1:74" x14ac:dyDescent="0.25">
      <c r="A111">
        <v>2</v>
      </c>
      <c r="B111" t="s">
        <v>173</v>
      </c>
      <c r="C111" t="s">
        <v>195</v>
      </c>
      <c r="E111">
        <v>12</v>
      </c>
      <c r="F111" t="s">
        <v>175</v>
      </c>
      <c r="G111">
        <v>2013</v>
      </c>
      <c r="H111" t="s">
        <v>176</v>
      </c>
      <c r="I111" t="s">
        <v>85</v>
      </c>
      <c r="J111" t="s">
        <v>177</v>
      </c>
      <c r="K111" t="s">
        <v>178</v>
      </c>
      <c r="L111">
        <v>2013</v>
      </c>
      <c r="M111" t="s">
        <v>179</v>
      </c>
      <c r="N111" t="s">
        <v>180</v>
      </c>
      <c r="O111" t="s">
        <v>90</v>
      </c>
      <c r="P111" t="s">
        <v>90</v>
      </c>
      <c r="Q111" t="s">
        <v>181</v>
      </c>
      <c r="R111" t="s">
        <v>134</v>
      </c>
      <c r="S111" t="s">
        <v>182</v>
      </c>
      <c r="T111" t="s">
        <v>183</v>
      </c>
      <c r="U111" t="s">
        <v>184</v>
      </c>
      <c r="V111">
        <v>0</v>
      </c>
      <c r="W111">
        <v>0</v>
      </c>
      <c r="X111">
        <v>0</v>
      </c>
      <c r="Y111">
        <v>0</v>
      </c>
      <c r="Z111">
        <v>120</v>
      </c>
      <c r="AA111">
        <v>60</v>
      </c>
      <c r="AB111">
        <v>60</v>
      </c>
      <c r="AC111" t="s">
        <v>95</v>
      </c>
      <c r="AD111" t="s">
        <v>93</v>
      </c>
      <c r="AE111" t="s">
        <v>93</v>
      </c>
      <c r="AF111" t="s">
        <v>161</v>
      </c>
      <c r="AG111" t="s">
        <v>201</v>
      </c>
      <c r="AH111" t="s">
        <v>97</v>
      </c>
      <c r="AI111" t="s">
        <v>198</v>
      </c>
      <c r="AJ111" t="s">
        <v>98</v>
      </c>
      <c r="AK111">
        <v>0</v>
      </c>
      <c r="AL111" t="s">
        <v>99</v>
      </c>
      <c r="AM111" t="s">
        <v>99</v>
      </c>
      <c r="AN111" t="s">
        <v>188</v>
      </c>
      <c r="AO111" t="s">
        <v>134</v>
      </c>
      <c r="AP111" t="s">
        <v>189</v>
      </c>
      <c r="AQ111" t="s">
        <v>93</v>
      </c>
      <c r="AR111">
        <v>19</v>
      </c>
      <c r="AS111" t="s">
        <v>93</v>
      </c>
      <c r="AT111">
        <v>18</v>
      </c>
      <c r="AU111">
        <v>42</v>
      </c>
      <c r="AV111" t="s">
        <v>93</v>
      </c>
      <c r="AW111" t="s">
        <v>93</v>
      </c>
      <c r="AX111" t="s">
        <v>105</v>
      </c>
      <c r="AY111">
        <v>0</v>
      </c>
      <c r="AZ111">
        <v>0</v>
      </c>
      <c r="BA111" t="s">
        <v>106</v>
      </c>
      <c r="BB111" t="s">
        <v>190</v>
      </c>
      <c r="BC111" t="s">
        <v>93</v>
      </c>
      <c r="BD111">
        <v>0</v>
      </c>
      <c r="BE111">
        <v>0</v>
      </c>
      <c r="BF111">
        <v>0</v>
      </c>
      <c r="BG111" t="s">
        <v>140</v>
      </c>
      <c r="BH111" t="s">
        <v>109</v>
      </c>
      <c r="BI111" t="s">
        <v>93</v>
      </c>
      <c r="BJ111" t="s">
        <v>105</v>
      </c>
      <c r="BK111">
        <v>1</v>
      </c>
      <c r="BL111">
        <v>0</v>
      </c>
      <c r="BM111">
        <v>0</v>
      </c>
      <c r="BN111">
        <v>0</v>
      </c>
      <c r="BO111" t="s">
        <v>200</v>
      </c>
      <c r="BP111" t="s">
        <v>140</v>
      </c>
      <c r="BQ111" t="s">
        <v>93</v>
      </c>
      <c r="BR111">
        <v>3</v>
      </c>
      <c r="BS111">
        <v>3</v>
      </c>
      <c r="BT111">
        <v>18</v>
      </c>
      <c r="BU111" t="s">
        <v>193</v>
      </c>
      <c r="BV111" t="s">
        <v>194</v>
      </c>
    </row>
    <row r="112" spans="1:74" x14ac:dyDescent="0.25">
      <c r="A112">
        <v>2</v>
      </c>
      <c r="B112" t="s">
        <v>173</v>
      </c>
      <c r="C112" t="s">
        <v>174</v>
      </c>
      <c r="E112">
        <v>9</v>
      </c>
      <c r="F112" t="s">
        <v>175</v>
      </c>
      <c r="G112">
        <v>2013</v>
      </c>
      <c r="H112" t="s">
        <v>176</v>
      </c>
      <c r="I112" t="s">
        <v>85</v>
      </c>
      <c r="J112" t="s">
        <v>177</v>
      </c>
      <c r="K112" t="s">
        <v>178</v>
      </c>
      <c r="L112">
        <v>2013</v>
      </c>
      <c r="M112" t="s">
        <v>179</v>
      </c>
      <c r="N112" t="s">
        <v>180</v>
      </c>
      <c r="O112" t="s">
        <v>90</v>
      </c>
      <c r="P112" t="s">
        <v>90</v>
      </c>
      <c r="Q112" t="s">
        <v>181</v>
      </c>
      <c r="R112" t="s">
        <v>134</v>
      </c>
      <c r="S112" t="s">
        <v>182</v>
      </c>
      <c r="T112" t="s">
        <v>183</v>
      </c>
      <c r="U112" t="s">
        <v>184</v>
      </c>
      <c r="V112">
        <v>0</v>
      </c>
      <c r="W112">
        <v>0</v>
      </c>
      <c r="X112">
        <v>0</v>
      </c>
      <c r="Y112">
        <v>0</v>
      </c>
      <c r="Z112">
        <v>120</v>
      </c>
      <c r="AA112">
        <v>60</v>
      </c>
      <c r="AB112">
        <v>60</v>
      </c>
      <c r="AC112" t="s">
        <v>95</v>
      </c>
      <c r="AD112" t="s">
        <v>93</v>
      </c>
      <c r="AE112" t="s">
        <v>93</v>
      </c>
      <c r="AF112" t="s">
        <v>185</v>
      </c>
      <c r="AG112" t="s">
        <v>186</v>
      </c>
      <c r="AH112" t="s">
        <v>187</v>
      </c>
      <c r="AI112" t="s">
        <v>168</v>
      </c>
      <c r="AJ112" t="s">
        <v>98</v>
      </c>
      <c r="AK112">
        <v>0</v>
      </c>
      <c r="AL112" t="s">
        <v>99</v>
      </c>
      <c r="AM112" t="s">
        <v>99</v>
      </c>
      <c r="AN112" t="s">
        <v>188</v>
      </c>
      <c r="AO112" t="s">
        <v>134</v>
      </c>
      <c r="AP112" t="s">
        <v>189</v>
      </c>
      <c r="AQ112" t="s">
        <v>93</v>
      </c>
      <c r="AR112">
        <v>19</v>
      </c>
      <c r="AS112" t="s">
        <v>93</v>
      </c>
      <c r="AT112">
        <v>18</v>
      </c>
      <c r="AU112">
        <v>42</v>
      </c>
      <c r="AV112" t="s">
        <v>93</v>
      </c>
      <c r="AW112" t="s">
        <v>93</v>
      </c>
      <c r="AX112" t="s">
        <v>105</v>
      </c>
      <c r="AY112">
        <v>0</v>
      </c>
      <c r="AZ112">
        <v>0</v>
      </c>
      <c r="BA112" t="s">
        <v>106</v>
      </c>
      <c r="BB112" t="s">
        <v>190</v>
      </c>
      <c r="BC112" t="s">
        <v>93</v>
      </c>
      <c r="BD112">
        <v>0</v>
      </c>
      <c r="BE112">
        <v>0</v>
      </c>
      <c r="BF112">
        <v>0</v>
      </c>
      <c r="BG112" t="s">
        <v>111</v>
      </c>
      <c r="BH112" t="s">
        <v>191</v>
      </c>
      <c r="BI112" t="s">
        <v>93</v>
      </c>
      <c r="BJ112" t="s">
        <v>105</v>
      </c>
      <c r="BK112">
        <v>0</v>
      </c>
      <c r="BL112">
        <v>0</v>
      </c>
      <c r="BM112">
        <v>0</v>
      </c>
      <c r="BN112">
        <v>0</v>
      </c>
      <c r="BO112" t="s">
        <v>192</v>
      </c>
      <c r="BP112" t="s">
        <v>140</v>
      </c>
      <c r="BQ112" t="s">
        <v>93</v>
      </c>
      <c r="BR112">
        <v>3</v>
      </c>
      <c r="BS112">
        <v>3</v>
      </c>
      <c r="BT112" t="s">
        <v>93</v>
      </c>
      <c r="BU112" t="s">
        <v>193</v>
      </c>
      <c r="BV112" t="s">
        <v>194</v>
      </c>
    </row>
    <row r="113" spans="1:74" x14ac:dyDescent="0.25">
      <c r="A113">
        <v>2</v>
      </c>
      <c r="B113" t="s">
        <v>173</v>
      </c>
      <c r="C113" t="s">
        <v>195</v>
      </c>
      <c r="E113">
        <v>10</v>
      </c>
      <c r="F113" t="s">
        <v>175</v>
      </c>
      <c r="G113">
        <v>2013</v>
      </c>
      <c r="H113" t="s">
        <v>176</v>
      </c>
      <c r="I113" t="s">
        <v>85</v>
      </c>
      <c r="J113" t="s">
        <v>177</v>
      </c>
      <c r="K113" t="s">
        <v>178</v>
      </c>
      <c r="L113">
        <v>2013</v>
      </c>
      <c r="M113" t="s">
        <v>179</v>
      </c>
      <c r="N113" t="s">
        <v>180</v>
      </c>
      <c r="O113" t="s">
        <v>90</v>
      </c>
      <c r="P113" t="s">
        <v>90</v>
      </c>
      <c r="Q113" t="s">
        <v>181</v>
      </c>
      <c r="R113" t="s">
        <v>134</v>
      </c>
      <c r="S113" t="s">
        <v>182</v>
      </c>
      <c r="T113" t="s">
        <v>183</v>
      </c>
      <c r="U113" t="s">
        <v>184</v>
      </c>
      <c r="V113">
        <v>0</v>
      </c>
      <c r="W113">
        <v>0</v>
      </c>
      <c r="X113">
        <v>0</v>
      </c>
      <c r="Y113">
        <v>0</v>
      </c>
      <c r="Z113">
        <v>120</v>
      </c>
      <c r="AA113">
        <v>60</v>
      </c>
      <c r="AB113">
        <v>60</v>
      </c>
      <c r="AC113" t="s">
        <v>95</v>
      </c>
      <c r="AD113" t="s">
        <v>93</v>
      </c>
      <c r="AE113" t="s">
        <v>93</v>
      </c>
      <c r="AF113" t="s">
        <v>168</v>
      </c>
      <c r="AG113" t="s">
        <v>196</v>
      </c>
      <c r="AH113" t="s">
        <v>118</v>
      </c>
      <c r="AI113" t="s">
        <v>127</v>
      </c>
      <c r="AJ113" t="s">
        <v>98</v>
      </c>
      <c r="AK113">
        <v>0</v>
      </c>
      <c r="AL113" t="s">
        <v>99</v>
      </c>
      <c r="AM113" t="s">
        <v>99</v>
      </c>
      <c r="AN113" t="s">
        <v>188</v>
      </c>
      <c r="AO113" t="s">
        <v>134</v>
      </c>
      <c r="AP113" t="s">
        <v>189</v>
      </c>
      <c r="AQ113" t="s">
        <v>93</v>
      </c>
      <c r="AR113">
        <v>19</v>
      </c>
      <c r="AS113" t="s">
        <v>93</v>
      </c>
      <c r="AT113">
        <v>18</v>
      </c>
      <c r="AU113">
        <v>42</v>
      </c>
      <c r="AV113" t="s">
        <v>93</v>
      </c>
      <c r="AW113" t="s">
        <v>93</v>
      </c>
      <c r="AX113" t="s">
        <v>105</v>
      </c>
      <c r="AY113">
        <v>0</v>
      </c>
      <c r="AZ113">
        <v>0</v>
      </c>
      <c r="BA113" t="s">
        <v>106</v>
      </c>
      <c r="BB113" t="s">
        <v>190</v>
      </c>
      <c r="BC113" t="s">
        <v>93</v>
      </c>
      <c r="BD113">
        <v>0</v>
      </c>
      <c r="BE113">
        <v>0</v>
      </c>
      <c r="BF113">
        <v>0</v>
      </c>
      <c r="BG113" t="s">
        <v>140</v>
      </c>
      <c r="BH113" t="s">
        <v>109</v>
      </c>
      <c r="BI113" t="s">
        <v>93</v>
      </c>
      <c r="BJ113" t="s">
        <v>105</v>
      </c>
      <c r="BK113">
        <v>0</v>
      </c>
      <c r="BL113">
        <v>0</v>
      </c>
      <c r="BM113">
        <v>0</v>
      </c>
      <c r="BN113">
        <v>0</v>
      </c>
      <c r="BO113" t="s">
        <v>192</v>
      </c>
      <c r="BP113" t="s">
        <v>140</v>
      </c>
      <c r="BQ113" t="s">
        <v>93</v>
      </c>
      <c r="BR113">
        <v>3</v>
      </c>
      <c r="BS113">
        <v>3</v>
      </c>
      <c r="BT113" t="s">
        <v>93</v>
      </c>
      <c r="BU113" t="s">
        <v>193</v>
      </c>
      <c r="BV113" t="s">
        <v>194</v>
      </c>
    </row>
    <row r="114" spans="1:74" x14ac:dyDescent="0.25">
      <c r="A114">
        <v>80</v>
      </c>
      <c r="B114" t="s">
        <v>2209</v>
      </c>
      <c r="C114" t="s">
        <v>2210</v>
      </c>
      <c r="D114" t="s">
        <v>2210</v>
      </c>
      <c r="E114">
        <v>316</v>
      </c>
      <c r="F114" t="s">
        <v>2211</v>
      </c>
      <c r="G114">
        <v>2009</v>
      </c>
      <c r="H114" t="s">
        <v>93</v>
      </c>
      <c r="I114" t="s">
        <v>93</v>
      </c>
      <c r="K114" t="s">
        <v>93</v>
      </c>
      <c r="L114" t="s">
        <v>93</v>
      </c>
      <c r="M114" t="s">
        <v>93</v>
      </c>
      <c r="N114" t="s">
        <v>93</v>
      </c>
      <c r="O114" t="s">
        <v>90</v>
      </c>
      <c r="P114" t="s">
        <v>90</v>
      </c>
      <c r="Q114" t="s">
        <v>91</v>
      </c>
      <c r="R114" t="s">
        <v>134</v>
      </c>
      <c r="S114" t="s">
        <v>182</v>
      </c>
      <c r="T114" t="s">
        <v>253</v>
      </c>
      <c r="U114" t="s">
        <v>93</v>
      </c>
      <c r="V114">
        <v>0</v>
      </c>
      <c r="W114">
        <v>0</v>
      </c>
      <c r="X114">
        <v>0</v>
      </c>
      <c r="Y114">
        <v>0</v>
      </c>
      <c r="Z114">
        <v>129</v>
      </c>
      <c r="AA114">
        <v>44</v>
      </c>
      <c r="AB114">
        <v>42</v>
      </c>
      <c r="AC114" t="s">
        <v>276</v>
      </c>
      <c r="AD114" t="s">
        <v>93</v>
      </c>
      <c r="AE114" t="s">
        <v>93</v>
      </c>
      <c r="AF114" t="s">
        <v>2212</v>
      </c>
      <c r="AG114" t="s">
        <v>1642</v>
      </c>
      <c r="AH114" t="s">
        <v>93</v>
      </c>
      <c r="AI114" t="s">
        <v>93</v>
      </c>
      <c r="AJ114" t="s">
        <v>98</v>
      </c>
      <c r="AK114">
        <v>0</v>
      </c>
      <c r="AL114" t="s">
        <v>99</v>
      </c>
      <c r="AM114" t="s">
        <v>99</v>
      </c>
      <c r="AN114" t="s">
        <v>188</v>
      </c>
      <c r="AO114" t="s">
        <v>2213</v>
      </c>
      <c r="AP114" t="s">
        <v>2214</v>
      </c>
      <c r="AQ114" t="s">
        <v>2215</v>
      </c>
      <c r="AR114" t="s">
        <v>93</v>
      </c>
      <c r="AS114" t="s">
        <v>1134</v>
      </c>
      <c r="AT114" t="s">
        <v>93</v>
      </c>
      <c r="AU114" t="s">
        <v>93</v>
      </c>
      <c r="AV114" t="s">
        <v>623</v>
      </c>
      <c r="AW114" t="s">
        <v>93</v>
      </c>
      <c r="AX114" t="s">
        <v>105</v>
      </c>
      <c r="AY114">
        <v>0</v>
      </c>
      <c r="AZ114">
        <v>0</v>
      </c>
      <c r="BA114" t="s">
        <v>309</v>
      </c>
      <c r="BB114" t="s">
        <v>2216</v>
      </c>
      <c r="BC114" t="s">
        <v>93</v>
      </c>
      <c r="BD114">
        <v>0</v>
      </c>
      <c r="BE114">
        <v>0</v>
      </c>
      <c r="BF114">
        <v>0</v>
      </c>
      <c r="BG114" t="s">
        <v>140</v>
      </c>
      <c r="BH114" t="s">
        <v>330</v>
      </c>
      <c r="BI114" t="s">
        <v>93</v>
      </c>
      <c r="BJ114" t="s">
        <v>105</v>
      </c>
      <c r="BK114">
        <v>0</v>
      </c>
      <c r="BL114">
        <v>0</v>
      </c>
      <c r="BM114">
        <v>0</v>
      </c>
      <c r="BN114">
        <v>0</v>
      </c>
      <c r="BO114" t="s">
        <v>200</v>
      </c>
      <c r="BP114" t="s">
        <v>140</v>
      </c>
      <c r="BQ114" t="s">
        <v>93</v>
      </c>
      <c r="BR114">
        <v>4</v>
      </c>
      <c r="BS114">
        <v>4</v>
      </c>
      <c r="BT114">
        <v>15</v>
      </c>
      <c r="BU114" t="s">
        <v>93</v>
      </c>
      <c r="BV114" t="s">
        <v>2217</v>
      </c>
    </row>
    <row r="115" spans="1:74" x14ac:dyDescent="0.25">
      <c r="A115">
        <v>80</v>
      </c>
      <c r="B115" t="s">
        <v>2209</v>
      </c>
      <c r="C115" t="s">
        <v>2210</v>
      </c>
      <c r="D115" t="s">
        <v>2218</v>
      </c>
      <c r="E115">
        <v>317</v>
      </c>
      <c r="F115" t="s">
        <v>2211</v>
      </c>
      <c r="G115">
        <v>2009</v>
      </c>
      <c r="H115" t="s">
        <v>93</v>
      </c>
      <c r="I115" t="s">
        <v>93</v>
      </c>
      <c r="K115" t="s">
        <v>93</v>
      </c>
      <c r="L115" t="s">
        <v>93</v>
      </c>
      <c r="M115" t="s">
        <v>93</v>
      </c>
      <c r="N115" t="s">
        <v>93</v>
      </c>
      <c r="O115" t="s">
        <v>90</v>
      </c>
      <c r="P115" t="s">
        <v>90</v>
      </c>
      <c r="Q115" t="s">
        <v>91</v>
      </c>
      <c r="R115" t="s">
        <v>134</v>
      </c>
      <c r="S115" t="s">
        <v>182</v>
      </c>
      <c r="T115" t="s">
        <v>253</v>
      </c>
      <c r="U115" t="s">
        <v>93</v>
      </c>
      <c r="V115">
        <v>0</v>
      </c>
      <c r="W115">
        <v>0</v>
      </c>
      <c r="X115">
        <v>0</v>
      </c>
      <c r="Y115">
        <v>0</v>
      </c>
      <c r="Z115">
        <v>129</v>
      </c>
      <c r="AA115">
        <v>44</v>
      </c>
      <c r="AB115">
        <v>44</v>
      </c>
      <c r="AC115" t="s">
        <v>276</v>
      </c>
      <c r="AD115" t="s">
        <v>93</v>
      </c>
      <c r="AE115" t="s">
        <v>93</v>
      </c>
      <c r="AF115" t="s">
        <v>2212</v>
      </c>
      <c r="AG115" t="s">
        <v>2219</v>
      </c>
      <c r="AH115" t="s">
        <v>93</v>
      </c>
      <c r="AI115" t="s">
        <v>93</v>
      </c>
      <c r="AJ115" t="s">
        <v>98</v>
      </c>
      <c r="AK115">
        <v>0</v>
      </c>
      <c r="AL115" t="s">
        <v>99</v>
      </c>
      <c r="AM115" t="s">
        <v>99</v>
      </c>
      <c r="AN115" t="s">
        <v>188</v>
      </c>
      <c r="AO115" t="s">
        <v>2220</v>
      </c>
      <c r="AP115" t="s">
        <v>2214</v>
      </c>
      <c r="AQ115" t="s">
        <v>2215</v>
      </c>
      <c r="AR115" t="s">
        <v>93</v>
      </c>
      <c r="AS115" t="s">
        <v>1134</v>
      </c>
      <c r="AT115" t="s">
        <v>93</v>
      </c>
      <c r="AU115" t="s">
        <v>93</v>
      </c>
      <c r="AV115" t="s">
        <v>623</v>
      </c>
      <c r="AW115" t="s">
        <v>93</v>
      </c>
      <c r="AX115" t="s">
        <v>105</v>
      </c>
      <c r="AY115">
        <v>1</v>
      </c>
      <c r="AZ115">
        <v>0</v>
      </c>
      <c r="BA115" t="s">
        <v>309</v>
      </c>
      <c r="BB115" t="s">
        <v>2216</v>
      </c>
      <c r="BC115" t="s">
        <v>93</v>
      </c>
      <c r="BD115">
        <v>0</v>
      </c>
      <c r="BE115">
        <v>0</v>
      </c>
      <c r="BF115">
        <v>0</v>
      </c>
      <c r="BG115" t="s">
        <v>140</v>
      </c>
      <c r="BH115" t="s">
        <v>330</v>
      </c>
      <c r="BI115" t="s">
        <v>93</v>
      </c>
      <c r="BJ115" t="s">
        <v>105</v>
      </c>
      <c r="BK115">
        <v>0</v>
      </c>
      <c r="BL115">
        <v>0</v>
      </c>
      <c r="BM115">
        <v>0</v>
      </c>
      <c r="BN115">
        <v>0</v>
      </c>
      <c r="BO115" t="s">
        <v>200</v>
      </c>
      <c r="BP115" t="s">
        <v>140</v>
      </c>
      <c r="BQ115" t="s">
        <v>93</v>
      </c>
      <c r="BR115">
        <v>4</v>
      </c>
      <c r="BS115">
        <v>4</v>
      </c>
      <c r="BT115">
        <v>15</v>
      </c>
      <c r="BU115" t="s">
        <v>1468</v>
      </c>
      <c r="BV115" t="s">
        <v>2217</v>
      </c>
    </row>
    <row r="116" spans="1:74" x14ac:dyDescent="0.25">
      <c r="A116">
        <v>70</v>
      </c>
      <c r="B116" t="s">
        <v>1890</v>
      </c>
      <c r="C116" t="s">
        <v>1891</v>
      </c>
      <c r="E116">
        <v>263</v>
      </c>
      <c r="F116" t="s">
        <v>1892</v>
      </c>
      <c r="G116">
        <v>2009</v>
      </c>
      <c r="H116" t="s">
        <v>1893</v>
      </c>
      <c r="I116" t="s">
        <v>85</v>
      </c>
      <c r="J116" t="s">
        <v>1894</v>
      </c>
      <c r="K116" t="s">
        <v>1895</v>
      </c>
      <c r="L116">
        <v>2009</v>
      </c>
      <c r="M116" t="s">
        <v>179</v>
      </c>
      <c r="N116" t="s">
        <v>1896</v>
      </c>
      <c r="O116" t="s">
        <v>90</v>
      </c>
      <c r="P116" t="s">
        <v>90</v>
      </c>
      <c r="Q116" t="s">
        <v>91</v>
      </c>
      <c r="R116" t="s">
        <v>134</v>
      </c>
      <c r="S116" t="s">
        <v>182</v>
      </c>
      <c r="T116" t="s">
        <v>253</v>
      </c>
      <c r="U116" t="s">
        <v>93</v>
      </c>
      <c r="V116">
        <v>0</v>
      </c>
      <c r="W116">
        <v>0</v>
      </c>
      <c r="X116">
        <v>0</v>
      </c>
      <c r="Y116">
        <v>0</v>
      </c>
      <c r="Z116">
        <v>70</v>
      </c>
      <c r="AA116">
        <v>35</v>
      </c>
      <c r="AB116">
        <v>35</v>
      </c>
      <c r="AC116" t="s">
        <v>276</v>
      </c>
      <c r="AD116" t="s">
        <v>93</v>
      </c>
      <c r="AE116" t="s">
        <v>93</v>
      </c>
      <c r="AF116" t="s">
        <v>549</v>
      </c>
      <c r="AG116" t="s">
        <v>543</v>
      </c>
      <c r="AH116" t="s">
        <v>997</v>
      </c>
      <c r="AI116" t="s">
        <v>231</v>
      </c>
      <c r="AJ116" t="s">
        <v>98</v>
      </c>
      <c r="AK116">
        <v>0</v>
      </c>
      <c r="AL116" t="s">
        <v>99</v>
      </c>
      <c r="AM116" t="s">
        <v>99</v>
      </c>
      <c r="AN116" t="s">
        <v>188</v>
      </c>
      <c r="AO116" t="s">
        <v>1897</v>
      </c>
      <c r="AP116" t="s">
        <v>1898</v>
      </c>
      <c r="AQ116" t="s">
        <v>93</v>
      </c>
      <c r="AR116" t="s">
        <v>93</v>
      </c>
      <c r="AS116" t="s">
        <v>93</v>
      </c>
      <c r="AT116" t="s">
        <v>93</v>
      </c>
      <c r="AU116" t="s">
        <v>93</v>
      </c>
      <c r="AV116" t="s">
        <v>93</v>
      </c>
      <c r="AW116" t="s">
        <v>93</v>
      </c>
      <c r="AX116" t="s">
        <v>105</v>
      </c>
      <c r="AY116">
        <v>0</v>
      </c>
      <c r="AZ116">
        <v>0</v>
      </c>
      <c r="BA116" t="s">
        <v>309</v>
      </c>
      <c r="BB116" t="s">
        <v>1899</v>
      </c>
      <c r="BC116" t="s">
        <v>93</v>
      </c>
      <c r="BD116">
        <v>0</v>
      </c>
      <c r="BE116">
        <v>0</v>
      </c>
      <c r="BF116">
        <v>0</v>
      </c>
      <c r="BG116" t="s">
        <v>140</v>
      </c>
      <c r="BH116" t="s">
        <v>109</v>
      </c>
      <c r="BI116" t="s">
        <v>93</v>
      </c>
      <c r="BJ116" t="s">
        <v>105</v>
      </c>
      <c r="BK116">
        <v>0</v>
      </c>
      <c r="BL116">
        <v>24</v>
      </c>
      <c r="BM116">
        <v>0</v>
      </c>
      <c r="BN116">
        <v>0</v>
      </c>
      <c r="BO116" t="s">
        <v>200</v>
      </c>
      <c r="BP116" t="s">
        <v>140</v>
      </c>
      <c r="BQ116" t="s">
        <v>93</v>
      </c>
      <c r="BR116">
        <v>31</v>
      </c>
      <c r="BS116">
        <v>31</v>
      </c>
      <c r="BT116">
        <v>66</v>
      </c>
      <c r="BU116" t="s">
        <v>93</v>
      </c>
      <c r="BV116" t="s">
        <v>1900</v>
      </c>
    </row>
    <row r="117" spans="1:74" x14ac:dyDescent="0.25">
      <c r="A117">
        <v>70</v>
      </c>
      <c r="B117" t="s">
        <v>1901</v>
      </c>
      <c r="C117" t="s">
        <v>1906</v>
      </c>
      <c r="D117" t="s">
        <v>1902</v>
      </c>
      <c r="F117" t="s">
        <v>1892</v>
      </c>
      <c r="G117">
        <v>2009</v>
      </c>
      <c r="H117" t="s">
        <v>1893</v>
      </c>
      <c r="I117" t="s">
        <v>85</v>
      </c>
      <c r="J117" t="s">
        <v>1894</v>
      </c>
      <c r="K117" t="s">
        <v>1895</v>
      </c>
      <c r="L117">
        <v>2009</v>
      </c>
      <c r="M117" t="s">
        <v>179</v>
      </c>
      <c r="N117" t="s">
        <v>1896</v>
      </c>
      <c r="O117" t="s">
        <v>90</v>
      </c>
      <c r="P117" t="s">
        <v>90</v>
      </c>
      <c r="Q117" t="s">
        <v>91</v>
      </c>
      <c r="R117" t="s">
        <v>134</v>
      </c>
      <c r="S117" t="s">
        <v>182</v>
      </c>
      <c r="T117" t="s">
        <v>253</v>
      </c>
      <c r="U117" t="s">
        <v>93</v>
      </c>
      <c r="V117">
        <v>0</v>
      </c>
      <c r="W117">
        <v>0</v>
      </c>
      <c r="X117">
        <v>0</v>
      </c>
      <c r="Y117">
        <v>0</v>
      </c>
      <c r="Z117">
        <v>131</v>
      </c>
      <c r="AA117">
        <v>35</v>
      </c>
      <c r="AB117">
        <v>32</v>
      </c>
      <c r="AC117" t="s">
        <v>276</v>
      </c>
      <c r="AD117" t="s">
        <v>93</v>
      </c>
      <c r="AE117" t="s">
        <v>93</v>
      </c>
      <c r="AF117" t="s">
        <v>1907</v>
      </c>
      <c r="AG117" t="s">
        <v>543</v>
      </c>
      <c r="AH117" t="s">
        <v>461</v>
      </c>
      <c r="AI117" t="s">
        <v>461</v>
      </c>
      <c r="AJ117" t="s">
        <v>98</v>
      </c>
      <c r="AK117">
        <v>0</v>
      </c>
      <c r="AL117" t="s">
        <v>99</v>
      </c>
      <c r="AM117" t="s">
        <v>99</v>
      </c>
      <c r="AN117" t="s">
        <v>100</v>
      </c>
      <c r="AO117" t="s">
        <v>1908</v>
      </c>
      <c r="AP117" t="s">
        <v>1904</v>
      </c>
      <c r="AQ117" t="s">
        <v>93</v>
      </c>
      <c r="AR117" t="s">
        <v>93</v>
      </c>
      <c r="AS117" t="s">
        <v>93</v>
      </c>
      <c r="AT117" t="s">
        <v>93</v>
      </c>
      <c r="AU117" t="s">
        <v>93</v>
      </c>
      <c r="AV117" t="s">
        <v>93</v>
      </c>
      <c r="AW117" t="s">
        <v>93</v>
      </c>
      <c r="AX117" t="s">
        <v>105</v>
      </c>
      <c r="AY117">
        <v>0</v>
      </c>
      <c r="AZ117">
        <v>0</v>
      </c>
      <c r="BA117" t="s">
        <v>309</v>
      </c>
      <c r="BB117" t="s">
        <v>1899</v>
      </c>
      <c r="BC117" t="s">
        <v>93</v>
      </c>
      <c r="BD117">
        <v>0</v>
      </c>
      <c r="BE117">
        <v>0</v>
      </c>
      <c r="BF117">
        <v>0</v>
      </c>
      <c r="BG117" t="s">
        <v>140</v>
      </c>
      <c r="BH117" t="s">
        <v>109</v>
      </c>
      <c r="BI117" t="s">
        <v>93</v>
      </c>
      <c r="BJ117" t="s">
        <v>105</v>
      </c>
      <c r="BK117">
        <v>0</v>
      </c>
      <c r="BL117">
        <v>24</v>
      </c>
      <c r="BM117">
        <v>0</v>
      </c>
      <c r="BN117">
        <v>0</v>
      </c>
      <c r="BO117" t="s">
        <v>200</v>
      </c>
      <c r="BP117" t="s">
        <v>140</v>
      </c>
      <c r="BQ117" t="s">
        <v>93</v>
      </c>
      <c r="BR117">
        <v>31</v>
      </c>
      <c r="BS117">
        <v>31</v>
      </c>
      <c r="BT117">
        <v>66</v>
      </c>
      <c r="BU117" t="s">
        <v>93</v>
      </c>
      <c r="BV117" t="s">
        <v>1905</v>
      </c>
    </row>
    <row r="118" spans="1:74" x14ac:dyDescent="0.25">
      <c r="A118">
        <v>70</v>
      </c>
      <c r="B118" t="s">
        <v>1901</v>
      </c>
      <c r="C118" t="s">
        <v>1902</v>
      </c>
      <c r="D118" t="s">
        <v>1902</v>
      </c>
      <c r="E118">
        <v>264</v>
      </c>
      <c r="F118" t="s">
        <v>1892</v>
      </c>
      <c r="G118">
        <v>2009</v>
      </c>
      <c r="H118" t="s">
        <v>1893</v>
      </c>
      <c r="I118" t="s">
        <v>85</v>
      </c>
      <c r="J118" t="s">
        <v>1894</v>
      </c>
      <c r="K118" t="s">
        <v>1895</v>
      </c>
      <c r="L118">
        <v>2009</v>
      </c>
      <c r="M118" t="s">
        <v>179</v>
      </c>
      <c r="N118" t="s">
        <v>1896</v>
      </c>
      <c r="O118" t="s">
        <v>90</v>
      </c>
      <c r="P118" t="s">
        <v>90</v>
      </c>
      <c r="Q118" t="s">
        <v>91</v>
      </c>
      <c r="R118" t="s">
        <v>134</v>
      </c>
      <c r="S118" t="s">
        <v>182</v>
      </c>
      <c r="T118" t="s">
        <v>253</v>
      </c>
      <c r="U118" t="s">
        <v>93</v>
      </c>
      <c r="V118">
        <v>0</v>
      </c>
      <c r="W118">
        <v>0</v>
      </c>
      <c r="X118">
        <v>0</v>
      </c>
      <c r="Y118">
        <v>0</v>
      </c>
      <c r="Z118">
        <v>131</v>
      </c>
      <c r="AA118">
        <v>32</v>
      </c>
      <c r="AB118">
        <v>32</v>
      </c>
      <c r="AC118" t="s">
        <v>276</v>
      </c>
      <c r="AD118" t="s">
        <v>93</v>
      </c>
      <c r="AE118" t="s">
        <v>93</v>
      </c>
      <c r="AF118" t="s">
        <v>234</v>
      </c>
      <c r="AG118" t="s">
        <v>543</v>
      </c>
      <c r="AH118" t="s">
        <v>231</v>
      </c>
      <c r="AI118" t="s">
        <v>461</v>
      </c>
      <c r="AJ118" t="s">
        <v>98</v>
      </c>
      <c r="AK118">
        <v>0</v>
      </c>
      <c r="AL118" t="s">
        <v>99</v>
      </c>
      <c r="AM118" t="s">
        <v>99</v>
      </c>
      <c r="AN118" t="s">
        <v>188</v>
      </c>
      <c r="AO118" t="s">
        <v>1903</v>
      </c>
      <c r="AP118" t="s">
        <v>1904</v>
      </c>
      <c r="AQ118" t="s">
        <v>93</v>
      </c>
      <c r="AR118" t="s">
        <v>93</v>
      </c>
      <c r="AS118" t="s">
        <v>93</v>
      </c>
      <c r="AT118" t="s">
        <v>93</v>
      </c>
      <c r="AU118" t="s">
        <v>93</v>
      </c>
      <c r="AV118" t="s">
        <v>93</v>
      </c>
      <c r="AW118" t="s">
        <v>93</v>
      </c>
      <c r="AX118" t="s">
        <v>105</v>
      </c>
      <c r="AY118">
        <v>0</v>
      </c>
      <c r="AZ118">
        <v>0</v>
      </c>
      <c r="BA118" t="s">
        <v>309</v>
      </c>
      <c r="BB118" t="s">
        <v>1899</v>
      </c>
      <c r="BC118" t="s">
        <v>93</v>
      </c>
      <c r="BD118">
        <v>0</v>
      </c>
      <c r="BE118">
        <v>0</v>
      </c>
      <c r="BF118">
        <v>0</v>
      </c>
      <c r="BG118" t="s">
        <v>140</v>
      </c>
      <c r="BH118" t="s">
        <v>109</v>
      </c>
      <c r="BI118" t="s">
        <v>93</v>
      </c>
      <c r="BJ118" t="s">
        <v>105</v>
      </c>
      <c r="BK118">
        <v>0</v>
      </c>
      <c r="BL118">
        <v>24</v>
      </c>
      <c r="BM118">
        <v>0</v>
      </c>
      <c r="BN118">
        <v>0</v>
      </c>
      <c r="BO118" t="s">
        <v>200</v>
      </c>
      <c r="BP118" t="s">
        <v>140</v>
      </c>
      <c r="BQ118" t="s">
        <v>93</v>
      </c>
      <c r="BR118">
        <v>31</v>
      </c>
      <c r="BS118">
        <v>31</v>
      </c>
      <c r="BT118">
        <v>66</v>
      </c>
      <c r="BU118" t="s">
        <v>93</v>
      </c>
      <c r="BV118" t="s">
        <v>1905</v>
      </c>
    </row>
    <row r="119" spans="1:74" x14ac:dyDescent="0.25">
      <c r="A119">
        <v>70</v>
      </c>
      <c r="B119" t="s">
        <v>1901</v>
      </c>
      <c r="C119" t="s">
        <v>1909</v>
      </c>
      <c r="D119" t="s">
        <v>1902</v>
      </c>
      <c r="F119" t="s">
        <v>1892</v>
      </c>
      <c r="G119">
        <v>2009</v>
      </c>
      <c r="H119" t="s">
        <v>1893</v>
      </c>
      <c r="I119" t="s">
        <v>85</v>
      </c>
      <c r="J119" t="s">
        <v>1894</v>
      </c>
      <c r="K119" t="s">
        <v>1895</v>
      </c>
      <c r="L119">
        <v>2009</v>
      </c>
      <c r="M119" t="s">
        <v>179</v>
      </c>
      <c r="N119" t="s">
        <v>1896</v>
      </c>
      <c r="O119" t="s">
        <v>90</v>
      </c>
      <c r="P119" t="s">
        <v>90</v>
      </c>
      <c r="Q119" t="s">
        <v>91</v>
      </c>
      <c r="R119" t="s">
        <v>134</v>
      </c>
      <c r="S119" t="s">
        <v>182</v>
      </c>
      <c r="T119" t="s">
        <v>253</v>
      </c>
      <c r="U119" t="s">
        <v>93</v>
      </c>
      <c r="V119">
        <v>0</v>
      </c>
      <c r="W119">
        <v>0</v>
      </c>
      <c r="X119">
        <v>0</v>
      </c>
      <c r="Y119">
        <v>0</v>
      </c>
      <c r="Z119">
        <v>131</v>
      </c>
      <c r="AA119">
        <v>32</v>
      </c>
      <c r="AB119">
        <v>32</v>
      </c>
      <c r="AC119" t="s">
        <v>276</v>
      </c>
      <c r="AD119" t="s">
        <v>93</v>
      </c>
      <c r="AE119" t="s">
        <v>93</v>
      </c>
      <c r="AF119" t="s">
        <v>1907</v>
      </c>
      <c r="AG119" t="s">
        <v>543</v>
      </c>
      <c r="AH119" t="s">
        <v>96</v>
      </c>
      <c r="AI119" t="s">
        <v>461</v>
      </c>
      <c r="AJ119" t="s">
        <v>98</v>
      </c>
      <c r="AK119">
        <v>0</v>
      </c>
      <c r="AL119" t="s">
        <v>99</v>
      </c>
      <c r="AM119" t="s">
        <v>99</v>
      </c>
      <c r="AN119" t="s">
        <v>256</v>
      </c>
      <c r="AO119" t="s">
        <v>1910</v>
      </c>
      <c r="AP119" t="s">
        <v>1904</v>
      </c>
      <c r="AQ119" t="s">
        <v>93</v>
      </c>
      <c r="AR119" t="s">
        <v>93</v>
      </c>
      <c r="AS119" t="s">
        <v>93</v>
      </c>
      <c r="AT119" t="s">
        <v>93</v>
      </c>
      <c r="AU119" t="s">
        <v>93</v>
      </c>
      <c r="AV119" t="s">
        <v>93</v>
      </c>
      <c r="AW119" t="s">
        <v>93</v>
      </c>
      <c r="AX119" t="s">
        <v>105</v>
      </c>
      <c r="AY119">
        <v>0</v>
      </c>
      <c r="AZ119">
        <v>0</v>
      </c>
      <c r="BA119" t="s">
        <v>309</v>
      </c>
      <c r="BB119" t="s">
        <v>1899</v>
      </c>
      <c r="BC119" t="s">
        <v>93</v>
      </c>
      <c r="BD119">
        <v>0</v>
      </c>
      <c r="BE119">
        <v>0</v>
      </c>
      <c r="BF119">
        <v>0</v>
      </c>
      <c r="BG119" t="s">
        <v>140</v>
      </c>
      <c r="BH119" t="s">
        <v>109</v>
      </c>
      <c r="BI119" t="s">
        <v>93</v>
      </c>
      <c r="BJ119" t="s">
        <v>105</v>
      </c>
      <c r="BK119">
        <v>0</v>
      </c>
      <c r="BL119">
        <v>24</v>
      </c>
      <c r="BM119">
        <v>0</v>
      </c>
      <c r="BN119">
        <v>0</v>
      </c>
      <c r="BO119" t="s">
        <v>200</v>
      </c>
      <c r="BP119" t="s">
        <v>140</v>
      </c>
      <c r="BQ119" t="s">
        <v>93</v>
      </c>
      <c r="BR119">
        <v>31</v>
      </c>
      <c r="BS119">
        <v>31</v>
      </c>
      <c r="BT119">
        <v>66</v>
      </c>
      <c r="BU119" t="s">
        <v>93</v>
      </c>
      <c r="BV119" t="s">
        <v>1905</v>
      </c>
    </row>
    <row r="120" spans="1:74" x14ac:dyDescent="0.25">
      <c r="A120">
        <v>283</v>
      </c>
      <c r="B120" t="s">
        <v>7381</v>
      </c>
      <c r="C120" t="s">
        <v>7396</v>
      </c>
      <c r="D120" t="s">
        <v>7396</v>
      </c>
      <c r="F120" t="s">
        <v>7383</v>
      </c>
      <c r="G120">
        <v>1991</v>
      </c>
      <c r="I120" t="s">
        <v>85</v>
      </c>
      <c r="N120" t="s">
        <v>7384</v>
      </c>
      <c r="O120" t="s">
        <v>7385</v>
      </c>
      <c r="P120" t="s">
        <v>7385</v>
      </c>
      <c r="Q120" t="s">
        <v>7386</v>
      </c>
      <c r="R120" t="s">
        <v>7387</v>
      </c>
      <c r="S120" t="s">
        <v>182</v>
      </c>
      <c r="T120" t="s">
        <v>7388</v>
      </c>
      <c r="U120" t="s">
        <v>93</v>
      </c>
      <c r="V120">
        <v>0</v>
      </c>
      <c r="W120">
        <v>0</v>
      </c>
      <c r="X120">
        <v>0</v>
      </c>
      <c r="Y120">
        <v>0</v>
      </c>
      <c r="Z120">
        <v>288</v>
      </c>
      <c r="AA120">
        <v>72</v>
      </c>
      <c r="AB120">
        <v>72</v>
      </c>
      <c r="AC120" t="s">
        <v>7389</v>
      </c>
      <c r="AD120" t="s">
        <v>93</v>
      </c>
      <c r="AE120" t="s">
        <v>93</v>
      </c>
      <c r="AF120" t="s">
        <v>2416</v>
      </c>
      <c r="AG120" t="s">
        <v>2416</v>
      </c>
      <c r="AH120" t="s">
        <v>93</v>
      </c>
      <c r="AI120" t="s">
        <v>93</v>
      </c>
      <c r="AJ120" t="s">
        <v>98</v>
      </c>
      <c r="AK120">
        <v>0</v>
      </c>
      <c r="AL120" t="s">
        <v>93</v>
      </c>
      <c r="AM120" t="s">
        <v>93</v>
      </c>
      <c r="AN120" t="s">
        <v>100</v>
      </c>
      <c r="AO120" t="s">
        <v>7397</v>
      </c>
      <c r="AP120" t="s">
        <v>7391</v>
      </c>
      <c r="AQ120" t="s">
        <v>93</v>
      </c>
      <c r="AR120" t="s">
        <v>93</v>
      </c>
      <c r="AS120" t="s">
        <v>93</v>
      </c>
      <c r="AT120" t="s">
        <v>93</v>
      </c>
      <c r="AU120" t="s">
        <v>93</v>
      </c>
      <c r="AV120" t="s">
        <v>93</v>
      </c>
      <c r="AW120" t="s">
        <v>93</v>
      </c>
      <c r="AX120" t="s">
        <v>105</v>
      </c>
      <c r="AY120">
        <v>0</v>
      </c>
      <c r="AZ120">
        <v>0</v>
      </c>
      <c r="BA120" t="s">
        <v>106</v>
      </c>
      <c r="BB120" t="s">
        <v>7398</v>
      </c>
      <c r="BC120" t="s">
        <v>93</v>
      </c>
      <c r="BD120">
        <v>0</v>
      </c>
      <c r="BE120">
        <v>0</v>
      </c>
      <c r="BF120">
        <v>0</v>
      </c>
      <c r="BG120" t="s">
        <v>140</v>
      </c>
      <c r="BH120" t="s">
        <v>109</v>
      </c>
      <c r="BI120" t="s">
        <v>93</v>
      </c>
      <c r="BJ120" t="s">
        <v>93</v>
      </c>
      <c r="BK120">
        <v>0</v>
      </c>
      <c r="BL120">
        <v>0</v>
      </c>
      <c r="BM120">
        <v>0</v>
      </c>
      <c r="BN120">
        <v>0</v>
      </c>
      <c r="BO120" t="s">
        <v>563</v>
      </c>
      <c r="BP120" t="s">
        <v>140</v>
      </c>
      <c r="BQ120" t="s">
        <v>93</v>
      </c>
      <c r="BR120">
        <v>2</v>
      </c>
      <c r="BS120">
        <v>2</v>
      </c>
      <c r="BT120">
        <v>4</v>
      </c>
      <c r="BU120" t="s">
        <v>7392</v>
      </c>
      <c r="BV120" t="s">
        <v>7393</v>
      </c>
    </row>
    <row r="121" spans="1:74" x14ac:dyDescent="0.25">
      <c r="A121">
        <v>283</v>
      </c>
      <c r="B121" t="s">
        <v>7381</v>
      </c>
      <c r="C121" t="s">
        <v>7396</v>
      </c>
      <c r="D121" t="s">
        <v>7396</v>
      </c>
      <c r="F121" t="s">
        <v>7383</v>
      </c>
      <c r="G121">
        <v>1991</v>
      </c>
      <c r="I121" t="s">
        <v>85</v>
      </c>
      <c r="N121" t="s">
        <v>7384</v>
      </c>
      <c r="O121" t="s">
        <v>7385</v>
      </c>
      <c r="P121" t="s">
        <v>7385</v>
      </c>
      <c r="Q121" t="s">
        <v>7386</v>
      </c>
      <c r="R121" t="s">
        <v>7387</v>
      </c>
      <c r="S121" t="s">
        <v>182</v>
      </c>
      <c r="T121" t="s">
        <v>7388</v>
      </c>
      <c r="U121" t="s">
        <v>93</v>
      </c>
      <c r="V121">
        <v>0</v>
      </c>
      <c r="W121">
        <v>0</v>
      </c>
      <c r="X121">
        <v>0</v>
      </c>
      <c r="Y121">
        <v>0</v>
      </c>
      <c r="Z121">
        <v>288</v>
      </c>
      <c r="AA121">
        <v>72</v>
      </c>
      <c r="AB121">
        <v>72</v>
      </c>
      <c r="AC121" t="s">
        <v>7389</v>
      </c>
      <c r="AD121" t="s">
        <v>93</v>
      </c>
      <c r="AE121" t="s">
        <v>93</v>
      </c>
      <c r="AF121" t="s">
        <v>2416</v>
      </c>
      <c r="AG121" t="s">
        <v>3207</v>
      </c>
      <c r="AH121" t="s">
        <v>93</v>
      </c>
      <c r="AI121" t="s">
        <v>93</v>
      </c>
      <c r="AJ121" t="s">
        <v>98</v>
      </c>
      <c r="AK121">
        <v>0</v>
      </c>
      <c r="AL121" t="s">
        <v>93</v>
      </c>
      <c r="AM121" t="s">
        <v>93</v>
      </c>
      <c r="AN121" t="s">
        <v>100</v>
      </c>
      <c r="AO121" t="s">
        <v>7399</v>
      </c>
      <c r="AP121" t="s">
        <v>7391</v>
      </c>
      <c r="AQ121" t="s">
        <v>93</v>
      </c>
      <c r="AR121" t="s">
        <v>93</v>
      </c>
      <c r="AS121" t="s">
        <v>93</v>
      </c>
      <c r="AT121" t="s">
        <v>93</v>
      </c>
      <c r="AU121" t="s">
        <v>93</v>
      </c>
      <c r="AV121" t="s">
        <v>93</v>
      </c>
      <c r="AW121" t="s">
        <v>93</v>
      </c>
      <c r="AX121" t="s">
        <v>105</v>
      </c>
      <c r="AY121">
        <v>0</v>
      </c>
      <c r="AZ121">
        <v>0</v>
      </c>
      <c r="BA121" t="s">
        <v>106</v>
      </c>
      <c r="BB121" t="s">
        <v>7400</v>
      </c>
      <c r="BC121" t="s">
        <v>93</v>
      </c>
      <c r="BD121">
        <v>0</v>
      </c>
      <c r="BE121">
        <v>0</v>
      </c>
      <c r="BF121">
        <v>0</v>
      </c>
      <c r="BG121" t="s">
        <v>140</v>
      </c>
      <c r="BH121" t="s">
        <v>109</v>
      </c>
      <c r="BI121" t="s">
        <v>93</v>
      </c>
      <c r="BJ121" t="s">
        <v>93</v>
      </c>
      <c r="BK121">
        <v>0</v>
      </c>
      <c r="BL121">
        <v>0</v>
      </c>
      <c r="BM121">
        <v>0</v>
      </c>
      <c r="BN121">
        <v>0</v>
      </c>
      <c r="BO121" t="s">
        <v>563</v>
      </c>
      <c r="BP121" t="s">
        <v>140</v>
      </c>
      <c r="BQ121" t="s">
        <v>93</v>
      </c>
      <c r="BR121">
        <v>2</v>
      </c>
      <c r="BS121">
        <v>2</v>
      </c>
      <c r="BT121">
        <v>4</v>
      </c>
      <c r="BU121" t="s">
        <v>7392</v>
      </c>
      <c r="BV121" t="s">
        <v>7393</v>
      </c>
    </row>
    <row r="122" spans="1:74" x14ac:dyDescent="0.25">
      <c r="A122">
        <v>283</v>
      </c>
      <c r="B122" t="s">
        <v>7381</v>
      </c>
      <c r="C122" t="s">
        <v>7382</v>
      </c>
      <c r="D122" t="s">
        <v>7382</v>
      </c>
      <c r="F122" t="s">
        <v>7383</v>
      </c>
      <c r="G122">
        <v>1991</v>
      </c>
      <c r="I122" t="s">
        <v>85</v>
      </c>
      <c r="N122" t="s">
        <v>7384</v>
      </c>
      <c r="O122" t="s">
        <v>7385</v>
      </c>
      <c r="P122" t="s">
        <v>7385</v>
      </c>
      <c r="Q122" t="s">
        <v>7386</v>
      </c>
      <c r="R122" t="s">
        <v>7387</v>
      </c>
      <c r="S122" t="s">
        <v>182</v>
      </c>
      <c r="T122" t="s">
        <v>7388</v>
      </c>
      <c r="U122" t="s">
        <v>93</v>
      </c>
      <c r="V122">
        <v>0</v>
      </c>
      <c r="W122">
        <v>0</v>
      </c>
      <c r="X122">
        <v>0</v>
      </c>
      <c r="Y122">
        <v>0</v>
      </c>
      <c r="Z122">
        <v>288</v>
      </c>
      <c r="AA122">
        <v>72</v>
      </c>
      <c r="AB122">
        <v>72</v>
      </c>
      <c r="AC122" t="s">
        <v>7389</v>
      </c>
      <c r="AD122" t="s">
        <v>93</v>
      </c>
      <c r="AE122" t="s">
        <v>93</v>
      </c>
      <c r="AF122" t="s">
        <v>5888</v>
      </c>
      <c r="AG122" t="s">
        <v>3204</v>
      </c>
      <c r="AH122" t="s">
        <v>93</v>
      </c>
      <c r="AI122" t="s">
        <v>93</v>
      </c>
      <c r="AJ122" t="s">
        <v>98</v>
      </c>
      <c r="AK122">
        <v>0</v>
      </c>
      <c r="AL122" t="s">
        <v>93</v>
      </c>
      <c r="AM122" t="s">
        <v>93</v>
      </c>
      <c r="AN122" t="s">
        <v>100</v>
      </c>
      <c r="AO122" t="s">
        <v>7394</v>
      </c>
      <c r="AP122" t="s">
        <v>7391</v>
      </c>
      <c r="AQ122" t="s">
        <v>93</v>
      </c>
      <c r="AR122" t="s">
        <v>93</v>
      </c>
      <c r="AS122" t="s">
        <v>93</v>
      </c>
      <c r="AT122" t="s">
        <v>93</v>
      </c>
      <c r="AU122" t="s">
        <v>93</v>
      </c>
      <c r="AV122" t="s">
        <v>93</v>
      </c>
      <c r="AW122" t="s">
        <v>93</v>
      </c>
      <c r="AX122" t="s">
        <v>105</v>
      </c>
      <c r="AY122">
        <v>0</v>
      </c>
      <c r="AZ122">
        <v>0</v>
      </c>
      <c r="BA122" t="s">
        <v>106</v>
      </c>
      <c r="BB122" t="s">
        <v>7395</v>
      </c>
      <c r="BC122" t="s">
        <v>93</v>
      </c>
      <c r="BD122">
        <v>0</v>
      </c>
      <c r="BE122">
        <v>0</v>
      </c>
      <c r="BF122">
        <v>0</v>
      </c>
      <c r="BG122" t="s">
        <v>140</v>
      </c>
      <c r="BH122" t="s">
        <v>109</v>
      </c>
      <c r="BI122" t="s">
        <v>93</v>
      </c>
      <c r="BJ122" t="s">
        <v>93</v>
      </c>
      <c r="BK122">
        <v>0</v>
      </c>
      <c r="BL122">
        <v>0</v>
      </c>
      <c r="BM122">
        <v>0</v>
      </c>
      <c r="BN122">
        <v>0</v>
      </c>
      <c r="BO122" t="s">
        <v>200</v>
      </c>
      <c r="BP122" t="s">
        <v>140</v>
      </c>
      <c r="BQ122" t="s">
        <v>93</v>
      </c>
      <c r="BR122">
        <v>2</v>
      </c>
      <c r="BS122">
        <v>2</v>
      </c>
      <c r="BT122">
        <v>4</v>
      </c>
      <c r="BU122" t="s">
        <v>7392</v>
      </c>
      <c r="BV122" t="s">
        <v>7393</v>
      </c>
    </row>
    <row r="123" spans="1:74" x14ac:dyDescent="0.25">
      <c r="A123">
        <v>283</v>
      </c>
      <c r="B123" t="s">
        <v>7381</v>
      </c>
      <c r="C123" t="s">
        <v>7382</v>
      </c>
      <c r="D123" t="s">
        <v>7382</v>
      </c>
      <c r="F123" t="s">
        <v>7383</v>
      </c>
      <c r="G123">
        <v>1991</v>
      </c>
      <c r="I123" t="s">
        <v>85</v>
      </c>
      <c r="N123" t="s">
        <v>7384</v>
      </c>
      <c r="O123" t="s">
        <v>7385</v>
      </c>
      <c r="P123" t="s">
        <v>7385</v>
      </c>
      <c r="Q123" t="s">
        <v>7386</v>
      </c>
      <c r="R123" t="s">
        <v>7387</v>
      </c>
      <c r="S123" t="s">
        <v>182</v>
      </c>
      <c r="T123" t="s">
        <v>7388</v>
      </c>
      <c r="U123" t="s">
        <v>93</v>
      </c>
      <c r="V123">
        <v>0</v>
      </c>
      <c r="W123">
        <v>0</v>
      </c>
      <c r="X123">
        <v>0</v>
      </c>
      <c r="Y123">
        <v>0</v>
      </c>
      <c r="Z123">
        <v>288</v>
      </c>
      <c r="AA123">
        <v>72</v>
      </c>
      <c r="AB123">
        <v>72</v>
      </c>
      <c r="AC123" t="s">
        <v>7389</v>
      </c>
      <c r="AD123" t="s">
        <v>93</v>
      </c>
      <c r="AE123" t="s">
        <v>93</v>
      </c>
      <c r="AF123" t="s">
        <v>1907</v>
      </c>
      <c r="AG123" t="s">
        <v>3205</v>
      </c>
      <c r="AH123" t="s">
        <v>93</v>
      </c>
      <c r="AI123" t="s">
        <v>93</v>
      </c>
      <c r="AJ123" t="s">
        <v>98</v>
      </c>
      <c r="AK123">
        <v>0</v>
      </c>
      <c r="AL123" t="s">
        <v>93</v>
      </c>
      <c r="AM123" t="s">
        <v>93</v>
      </c>
      <c r="AN123" t="s">
        <v>100</v>
      </c>
      <c r="AO123" t="s">
        <v>7390</v>
      </c>
      <c r="AP123" t="s">
        <v>7391</v>
      </c>
      <c r="AQ123" t="s">
        <v>93</v>
      </c>
      <c r="AR123" t="s">
        <v>93</v>
      </c>
      <c r="AS123" t="s">
        <v>93</v>
      </c>
      <c r="AT123" t="s">
        <v>93</v>
      </c>
      <c r="AU123" t="s">
        <v>93</v>
      </c>
      <c r="AV123" t="s">
        <v>93</v>
      </c>
      <c r="AW123" t="s">
        <v>93</v>
      </c>
      <c r="AX123" t="s">
        <v>105</v>
      </c>
      <c r="AY123">
        <v>0</v>
      </c>
      <c r="AZ123">
        <v>0</v>
      </c>
      <c r="BA123" t="s">
        <v>106</v>
      </c>
      <c r="BB123" t="s">
        <v>258</v>
      </c>
      <c r="BC123" t="s">
        <v>93</v>
      </c>
      <c r="BD123">
        <v>0</v>
      </c>
      <c r="BE123">
        <v>0</v>
      </c>
      <c r="BF123">
        <v>0</v>
      </c>
      <c r="BG123" t="s">
        <v>140</v>
      </c>
      <c r="BH123" t="s">
        <v>109</v>
      </c>
      <c r="BI123" t="s">
        <v>93</v>
      </c>
      <c r="BJ123" t="s">
        <v>93</v>
      </c>
      <c r="BK123">
        <v>0</v>
      </c>
      <c r="BL123">
        <v>0</v>
      </c>
      <c r="BM123">
        <v>0</v>
      </c>
      <c r="BN123">
        <v>0</v>
      </c>
      <c r="BO123" t="s">
        <v>200</v>
      </c>
      <c r="BP123" t="s">
        <v>140</v>
      </c>
      <c r="BQ123" t="s">
        <v>93</v>
      </c>
      <c r="BR123">
        <v>2</v>
      </c>
      <c r="BS123">
        <v>2</v>
      </c>
      <c r="BT123">
        <v>4</v>
      </c>
      <c r="BU123" t="s">
        <v>7392</v>
      </c>
      <c r="BV123" t="s">
        <v>7393</v>
      </c>
    </row>
    <row r="124" spans="1:74" x14ac:dyDescent="0.25">
      <c r="A124">
        <v>284</v>
      </c>
      <c r="B124" t="s">
        <v>7401</v>
      </c>
      <c r="C124" t="s">
        <v>7402</v>
      </c>
      <c r="D124" t="s">
        <v>7402</v>
      </c>
      <c r="F124" t="s">
        <v>7403</v>
      </c>
      <c r="G124">
        <v>2000</v>
      </c>
      <c r="I124" t="s">
        <v>7259</v>
      </c>
      <c r="N124" t="s">
        <v>7404</v>
      </c>
      <c r="O124" t="s">
        <v>7385</v>
      </c>
      <c r="P124" t="s">
        <v>7385</v>
      </c>
      <c r="Q124" t="s">
        <v>7386</v>
      </c>
      <c r="R124" t="s">
        <v>7387</v>
      </c>
      <c r="S124" t="s">
        <v>182</v>
      </c>
      <c r="T124" t="s">
        <v>253</v>
      </c>
      <c r="U124" t="s">
        <v>93</v>
      </c>
      <c r="V124">
        <v>0</v>
      </c>
      <c r="W124">
        <v>0</v>
      </c>
      <c r="X124">
        <v>0</v>
      </c>
      <c r="Y124">
        <v>0</v>
      </c>
      <c r="Z124">
        <v>80</v>
      </c>
      <c r="AA124">
        <v>20</v>
      </c>
      <c r="AB124">
        <v>20</v>
      </c>
      <c r="AC124" t="s">
        <v>276</v>
      </c>
      <c r="AD124">
        <v>1</v>
      </c>
      <c r="AE124" t="s">
        <v>5900</v>
      </c>
      <c r="AF124" t="s">
        <v>93</v>
      </c>
      <c r="AG124" t="s">
        <v>93</v>
      </c>
      <c r="AH124" t="s">
        <v>93</v>
      </c>
      <c r="AI124" t="s">
        <v>93</v>
      </c>
      <c r="AJ124" t="s">
        <v>98</v>
      </c>
      <c r="AK124">
        <v>0</v>
      </c>
      <c r="AL124" t="s">
        <v>7405</v>
      </c>
      <c r="AM124" t="s">
        <v>7406</v>
      </c>
      <c r="AN124" t="s">
        <v>7353</v>
      </c>
      <c r="AO124" t="s">
        <v>7407</v>
      </c>
      <c r="AP124" t="s">
        <v>7408</v>
      </c>
      <c r="AQ124" t="s">
        <v>1424</v>
      </c>
      <c r="AR124">
        <v>20</v>
      </c>
      <c r="AS124" t="s">
        <v>1938</v>
      </c>
      <c r="AT124" t="s">
        <v>93</v>
      </c>
      <c r="AU124" t="s">
        <v>93</v>
      </c>
      <c r="AV124" t="s">
        <v>7409</v>
      </c>
      <c r="AW124" t="s">
        <v>93</v>
      </c>
      <c r="AX124" t="s">
        <v>105</v>
      </c>
      <c r="AY124">
        <v>0</v>
      </c>
      <c r="AZ124">
        <v>0</v>
      </c>
      <c r="BA124" t="s">
        <v>106</v>
      </c>
      <c r="BB124" t="s">
        <v>7410</v>
      </c>
      <c r="BC124" t="s">
        <v>93</v>
      </c>
      <c r="BD124">
        <v>0</v>
      </c>
      <c r="BE124">
        <v>0</v>
      </c>
      <c r="BF124">
        <v>0</v>
      </c>
      <c r="BG124" t="s">
        <v>140</v>
      </c>
      <c r="BH124" t="s">
        <v>7411</v>
      </c>
      <c r="BI124" t="s">
        <v>93</v>
      </c>
      <c r="BJ124" t="s">
        <v>93</v>
      </c>
      <c r="BK124">
        <v>0</v>
      </c>
      <c r="BL124">
        <v>0</v>
      </c>
      <c r="BM124">
        <v>0</v>
      </c>
      <c r="BN124">
        <v>0</v>
      </c>
      <c r="BO124" t="s">
        <v>200</v>
      </c>
      <c r="BP124" t="s">
        <v>106</v>
      </c>
      <c r="BQ124" t="s">
        <v>93</v>
      </c>
      <c r="BR124">
        <v>1</v>
      </c>
      <c r="BS124">
        <v>1</v>
      </c>
      <c r="BT124">
        <v>1</v>
      </c>
      <c r="BU124" t="s">
        <v>93</v>
      </c>
      <c r="BV124" t="s">
        <v>7412</v>
      </c>
    </row>
    <row r="125" spans="1:74" x14ac:dyDescent="0.25">
      <c r="A125">
        <v>284</v>
      </c>
      <c r="B125" t="s">
        <v>7401</v>
      </c>
      <c r="C125" t="s">
        <v>7413</v>
      </c>
      <c r="D125" t="s">
        <v>7413</v>
      </c>
      <c r="F125" t="s">
        <v>7403</v>
      </c>
      <c r="G125">
        <v>2000</v>
      </c>
      <c r="I125" t="s">
        <v>7259</v>
      </c>
      <c r="N125" t="s">
        <v>7404</v>
      </c>
      <c r="O125" t="s">
        <v>7385</v>
      </c>
      <c r="P125" t="s">
        <v>7385</v>
      </c>
      <c r="Q125" t="s">
        <v>7386</v>
      </c>
      <c r="R125" t="s">
        <v>7414</v>
      </c>
      <c r="S125" t="s">
        <v>182</v>
      </c>
      <c r="T125" t="s">
        <v>434</v>
      </c>
      <c r="U125" t="s">
        <v>7415</v>
      </c>
      <c r="V125">
        <v>0</v>
      </c>
      <c r="W125">
        <v>0</v>
      </c>
      <c r="X125">
        <v>0</v>
      </c>
      <c r="Y125">
        <v>0</v>
      </c>
      <c r="Z125">
        <v>80</v>
      </c>
      <c r="AA125">
        <v>20</v>
      </c>
      <c r="AB125">
        <v>20</v>
      </c>
      <c r="AC125" t="s">
        <v>276</v>
      </c>
      <c r="AD125" t="s">
        <v>7409</v>
      </c>
      <c r="AE125" t="s">
        <v>1839</v>
      </c>
      <c r="AF125" t="s">
        <v>93</v>
      </c>
      <c r="AG125" t="s">
        <v>93</v>
      </c>
      <c r="AH125" t="s">
        <v>93</v>
      </c>
      <c r="AI125" t="s">
        <v>93</v>
      </c>
      <c r="AJ125" t="s">
        <v>98</v>
      </c>
      <c r="AK125">
        <v>0</v>
      </c>
      <c r="AL125" t="s">
        <v>93</v>
      </c>
      <c r="AM125" t="s">
        <v>93</v>
      </c>
      <c r="AN125" t="s">
        <v>7353</v>
      </c>
      <c r="AO125" t="s">
        <v>7416</v>
      </c>
      <c r="AP125" t="s">
        <v>7417</v>
      </c>
      <c r="AQ125">
        <v>69</v>
      </c>
      <c r="AR125">
        <v>70</v>
      </c>
      <c r="AS125" t="s">
        <v>4101</v>
      </c>
      <c r="AT125" t="s">
        <v>93</v>
      </c>
      <c r="AU125" t="s">
        <v>93</v>
      </c>
      <c r="AV125" t="s">
        <v>5900</v>
      </c>
      <c r="AW125" t="s">
        <v>93</v>
      </c>
      <c r="AX125" t="s">
        <v>105</v>
      </c>
      <c r="AY125">
        <v>0</v>
      </c>
      <c r="AZ125">
        <v>0</v>
      </c>
      <c r="BA125" t="s">
        <v>106</v>
      </c>
      <c r="BB125" t="s">
        <v>7418</v>
      </c>
      <c r="BC125" t="s">
        <v>93</v>
      </c>
      <c r="BD125">
        <v>0</v>
      </c>
      <c r="BE125">
        <v>0</v>
      </c>
      <c r="BF125">
        <v>0</v>
      </c>
      <c r="BG125" t="s">
        <v>140</v>
      </c>
      <c r="BH125" t="s">
        <v>7411</v>
      </c>
      <c r="BI125" t="s">
        <v>93</v>
      </c>
      <c r="BJ125" t="s">
        <v>93</v>
      </c>
      <c r="BK125">
        <v>0</v>
      </c>
      <c r="BL125">
        <v>0</v>
      </c>
      <c r="BM125">
        <v>0</v>
      </c>
      <c r="BN125">
        <v>0</v>
      </c>
      <c r="BO125" t="s">
        <v>200</v>
      </c>
      <c r="BP125" t="s">
        <v>106</v>
      </c>
      <c r="BQ125" t="s">
        <v>93</v>
      </c>
      <c r="BR125">
        <v>1</v>
      </c>
      <c r="BS125">
        <v>1</v>
      </c>
      <c r="BT125">
        <v>1</v>
      </c>
      <c r="BU125" t="s">
        <v>93</v>
      </c>
      <c r="BV125" t="s">
        <v>7412</v>
      </c>
    </row>
    <row r="126" spans="1:74" x14ac:dyDescent="0.25">
      <c r="A126">
        <v>33</v>
      </c>
      <c r="B126" t="s">
        <v>980</v>
      </c>
      <c r="C126" t="s">
        <v>981</v>
      </c>
      <c r="E126">
        <v>124</v>
      </c>
      <c r="F126" t="s">
        <v>982</v>
      </c>
      <c r="G126">
        <v>1984</v>
      </c>
      <c r="H126" t="s">
        <v>983</v>
      </c>
      <c r="I126" t="s">
        <v>85</v>
      </c>
      <c r="J126" t="s">
        <v>984</v>
      </c>
      <c r="K126" t="s">
        <v>985</v>
      </c>
      <c r="L126">
        <v>1984</v>
      </c>
      <c r="M126" t="s">
        <v>432</v>
      </c>
      <c r="N126" t="s">
        <v>986</v>
      </c>
      <c r="O126" t="s">
        <v>90</v>
      </c>
      <c r="P126" t="s">
        <v>90</v>
      </c>
      <c r="Q126" t="s">
        <v>181</v>
      </c>
      <c r="R126" t="s">
        <v>134</v>
      </c>
      <c r="S126" t="s">
        <v>182</v>
      </c>
      <c r="T126" t="s">
        <v>94</v>
      </c>
      <c r="U126" t="s">
        <v>93</v>
      </c>
      <c r="V126">
        <v>0</v>
      </c>
      <c r="W126">
        <v>0</v>
      </c>
      <c r="X126">
        <v>0</v>
      </c>
      <c r="Y126">
        <v>0</v>
      </c>
      <c r="Z126">
        <v>124</v>
      </c>
      <c r="AA126">
        <v>15</v>
      </c>
      <c r="AB126">
        <v>15</v>
      </c>
      <c r="AC126" t="s">
        <v>276</v>
      </c>
      <c r="AD126" t="s">
        <v>118</v>
      </c>
      <c r="AE126" t="s">
        <v>243</v>
      </c>
      <c r="AF126" t="s">
        <v>93</v>
      </c>
      <c r="AG126" t="s">
        <v>93</v>
      </c>
      <c r="AH126" t="s">
        <v>93</v>
      </c>
      <c r="AI126" t="s">
        <v>93</v>
      </c>
      <c r="AJ126" t="s">
        <v>98</v>
      </c>
      <c r="AK126">
        <v>1</v>
      </c>
      <c r="AL126" t="s">
        <v>99</v>
      </c>
      <c r="AM126" t="s">
        <v>99</v>
      </c>
      <c r="AN126" t="s">
        <v>188</v>
      </c>
      <c r="AO126" t="s">
        <v>987</v>
      </c>
      <c r="AP126" t="s">
        <v>988</v>
      </c>
      <c r="AQ126" t="s">
        <v>93</v>
      </c>
      <c r="AR126" t="s">
        <v>93</v>
      </c>
      <c r="AS126" t="s">
        <v>93</v>
      </c>
      <c r="AT126">
        <v>19</v>
      </c>
      <c r="AU126">
        <v>22</v>
      </c>
      <c r="AV126" t="s">
        <v>989</v>
      </c>
      <c r="AW126" t="s">
        <v>93</v>
      </c>
      <c r="AX126" t="s">
        <v>105</v>
      </c>
      <c r="AY126">
        <v>0</v>
      </c>
      <c r="AZ126">
        <v>0</v>
      </c>
      <c r="BA126" t="s">
        <v>106</v>
      </c>
      <c r="BB126" t="s">
        <v>779</v>
      </c>
      <c r="BC126" t="s">
        <v>93</v>
      </c>
      <c r="BD126">
        <v>0</v>
      </c>
      <c r="BE126">
        <v>0</v>
      </c>
      <c r="BF126">
        <v>0</v>
      </c>
      <c r="BG126" t="s">
        <v>140</v>
      </c>
      <c r="BH126" t="s">
        <v>330</v>
      </c>
      <c r="BI126" t="s">
        <v>93</v>
      </c>
      <c r="BJ126" t="s">
        <v>105</v>
      </c>
      <c r="BK126">
        <v>0</v>
      </c>
      <c r="BL126">
        <v>0</v>
      </c>
      <c r="BM126">
        <v>0</v>
      </c>
      <c r="BN126">
        <v>0</v>
      </c>
      <c r="BO126" t="s">
        <v>200</v>
      </c>
      <c r="BP126" t="s">
        <v>106</v>
      </c>
      <c r="BQ126" t="s">
        <v>93</v>
      </c>
      <c r="BR126">
        <v>1</v>
      </c>
      <c r="BS126">
        <v>1</v>
      </c>
      <c r="BT126">
        <v>15</v>
      </c>
      <c r="BU126" t="s">
        <v>990</v>
      </c>
      <c r="BV126" t="s">
        <v>991</v>
      </c>
    </row>
    <row r="127" spans="1:74" x14ac:dyDescent="0.25">
      <c r="A127">
        <v>33</v>
      </c>
      <c r="B127" t="s">
        <v>980</v>
      </c>
      <c r="C127" t="s">
        <v>992</v>
      </c>
      <c r="E127">
        <v>125</v>
      </c>
      <c r="F127" t="s">
        <v>982</v>
      </c>
      <c r="G127">
        <v>1984</v>
      </c>
      <c r="H127" t="s">
        <v>983</v>
      </c>
      <c r="I127" t="s">
        <v>85</v>
      </c>
      <c r="J127" t="s">
        <v>984</v>
      </c>
      <c r="K127" t="s">
        <v>985</v>
      </c>
      <c r="L127">
        <v>1984</v>
      </c>
      <c r="M127" t="s">
        <v>432</v>
      </c>
      <c r="N127" t="s">
        <v>986</v>
      </c>
      <c r="O127" t="s">
        <v>90</v>
      </c>
      <c r="P127" t="s">
        <v>90</v>
      </c>
      <c r="Q127" t="s">
        <v>181</v>
      </c>
      <c r="R127" t="s">
        <v>134</v>
      </c>
      <c r="S127" t="s">
        <v>182</v>
      </c>
      <c r="T127" t="s">
        <v>94</v>
      </c>
      <c r="U127" t="s">
        <v>93</v>
      </c>
      <c r="V127">
        <v>0</v>
      </c>
      <c r="W127">
        <v>0</v>
      </c>
      <c r="X127">
        <v>0</v>
      </c>
      <c r="Y127">
        <v>0</v>
      </c>
      <c r="Z127">
        <v>124</v>
      </c>
      <c r="AA127">
        <v>15</v>
      </c>
      <c r="AB127">
        <v>12</v>
      </c>
      <c r="AC127" t="s">
        <v>276</v>
      </c>
      <c r="AD127" t="s">
        <v>976</v>
      </c>
      <c r="AE127" t="s">
        <v>312</v>
      </c>
      <c r="AF127" t="s">
        <v>93</v>
      </c>
      <c r="AG127" t="s">
        <v>93</v>
      </c>
      <c r="AH127" t="s">
        <v>93</v>
      </c>
      <c r="AI127" t="s">
        <v>93</v>
      </c>
      <c r="AJ127" t="s">
        <v>98</v>
      </c>
      <c r="AK127">
        <v>1</v>
      </c>
      <c r="AL127" t="s">
        <v>99</v>
      </c>
      <c r="AM127" t="s">
        <v>99</v>
      </c>
      <c r="AN127" t="s">
        <v>188</v>
      </c>
      <c r="AO127" t="s">
        <v>993</v>
      </c>
      <c r="AP127" t="s">
        <v>988</v>
      </c>
      <c r="AQ127" t="s">
        <v>93</v>
      </c>
      <c r="AR127" t="s">
        <v>93</v>
      </c>
      <c r="AS127" t="s">
        <v>93</v>
      </c>
      <c r="AT127">
        <v>19</v>
      </c>
      <c r="AU127">
        <v>22</v>
      </c>
      <c r="AV127" t="s">
        <v>989</v>
      </c>
      <c r="AW127" t="s">
        <v>93</v>
      </c>
      <c r="AX127" t="s">
        <v>105</v>
      </c>
      <c r="AY127">
        <v>0</v>
      </c>
      <c r="AZ127">
        <v>0</v>
      </c>
      <c r="BA127" t="s">
        <v>106</v>
      </c>
      <c r="BB127" t="s">
        <v>779</v>
      </c>
      <c r="BC127" t="s">
        <v>93</v>
      </c>
      <c r="BD127">
        <v>0</v>
      </c>
      <c r="BE127">
        <v>0</v>
      </c>
      <c r="BF127">
        <v>0</v>
      </c>
      <c r="BG127" t="s">
        <v>140</v>
      </c>
      <c r="BH127" t="s">
        <v>330</v>
      </c>
      <c r="BI127" t="s">
        <v>93</v>
      </c>
      <c r="BJ127" t="s">
        <v>105</v>
      </c>
      <c r="BK127">
        <v>0</v>
      </c>
      <c r="BL127">
        <v>0</v>
      </c>
      <c r="BM127">
        <v>0</v>
      </c>
      <c r="BN127">
        <v>0</v>
      </c>
      <c r="BO127" t="s">
        <v>200</v>
      </c>
      <c r="BP127" t="s">
        <v>106</v>
      </c>
      <c r="BQ127" t="s">
        <v>93</v>
      </c>
      <c r="BR127">
        <v>1</v>
      </c>
      <c r="BS127">
        <v>1</v>
      </c>
      <c r="BT127">
        <v>15</v>
      </c>
      <c r="BU127" t="s">
        <v>994</v>
      </c>
      <c r="BV127" t="s">
        <v>995</v>
      </c>
    </row>
    <row r="128" spans="1:74" x14ac:dyDescent="0.25">
      <c r="A128">
        <v>33</v>
      </c>
      <c r="B128" t="s">
        <v>980</v>
      </c>
      <c r="C128" t="s">
        <v>996</v>
      </c>
      <c r="E128">
        <v>126</v>
      </c>
      <c r="F128" t="s">
        <v>982</v>
      </c>
      <c r="G128">
        <v>1984</v>
      </c>
      <c r="H128" t="s">
        <v>983</v>
      </c>
      <c r="I128" t="s">
        <v>85</v>
      </c>
      <c r="J128" t="s">
        <v>984</v>
      </c>
      <c r="K128" t="s">
        <v>985</v>
      </c>
      <c r="L128">
        <v>1984</v>
      </c>
      <c r="M128" t="s">
        <v>432</v>
      </c>
      <c r="N128" t="s">
        <v>986</v>
      </c>
      <c r="O128" t="s">
        <v>90</v>
      </c>
      <c r="P128" t="s">
        <v>90</v>
      </c>
      <c r="Q128" t="s">
        <v>181</v>
      </c>
      <c r="R128" t="s">
        <v>134</v>
      </c>
      <c r="S128" t="s">
        <v>182</v>
      </c>
      <c r="T128" t="s">
        <v>94</v>
      </c>
      <c r="U128" t="s">
        <v>93</v>
      </c>
      <c r="V128">
        <v>0</v>
      </c>
      <c r="W128">
        <v>0</v>
      </c>
      <c r="X128">
        <v>0</v>
      </c>
      <c r="Y128">
        <v>0</v>
      </c>
      <c r="Z128">
        <v>124</v>
      </c>
      <c r="AA128">
        <v>14</v>
      </c>
      <c r="AB128">
        <v>14</v>
      </c>
      <c r="AC128" t="s">
        <v>276</v>
      </c>
      <c r="AD128" t="s">
        <v>997</v>
      </c>
      <c r="AE128" t="s">
        <v>254</v>
      </c>
      <c r="AF128" t="s">
        <v>93</v>
      </c>
      <c r="AG128" t="s">
        <v>93</v>
      </c>
      <c r="AH128" t="s">
        <v>93</v>
      </c>
      <c r="AI128" t="s">
        <v>93</v>
      </c>
      <c r="AJ128" t="s">
        <v>98</v>
      </c>
      <c r="AK128">
        <v>1</v>
      </c>
      <c r="AL128" t="s">
        <v>99</v>
      </c>
      <c r="AM128" t="s">
        <v>99</v>
      </c>
      <c r="AN128" t="s">
        <v>188</v>
      </c>
      <c r="AO128" t="s">
        <v>998</v>
      </c>
      <c r="AP128" t="s">
        <v>988</v>
      </c>
      <c r="AQ128" t="s">
        <v>93</v>
      </c>
      <c r="AR128" t="s">
        <v>93</v>
      </c>
      <c r="AS128" t="s">
        <v>93</v>
      </c>
      <c r="AT128">
        <v>19</v>
      </c>
      <c r="AU128">
        <v>22</v>
      </c>
      <c r="AV128" t="s">
        <v>989</v>
      </c>
      <c r="AW128" t="s">
        <v>93</v>
      </c>
      <c r="AX128" t="s">
        <v>105</v>
      </c>
      <c r="AY128">
        <v>0</v>
      </c>
      <c r="AZ128">
        <v>0</v>
      </c>
      <c r="BA128" t="s">
        <v>106</v>
      </c>
      <c r="BB128" t="s">
        <v>779</v>
      </c>
      <c r="BC128" t="s">
        <v>93</v>
      </c>
      <c r="BD128">
        <v>0</v>
      </c>
      <c r="BE128">
        <v>0</v>
      </c>
      <c r="BF128">
        <v>0</v>
      </c>
      <c r="BG128" t="s">
        <v>140</v>
      </c>
      <c r="BH128" t="s">
        <v>330</v>
      </c>
      <c r="BI128" t="s">
        <v>93</v>
      </c>
      <c r="BJ128" t="s">
        <v>105</v>
      </c>
      <c r="BK128">
        <v>0</v>
      </c>
      <c r="BL128">
        <v>0</v>
      </c>
      <c r="BM128">
        <v>0</v>
      </c>
      <c r="BN128">
        <v>0</v>
      </c>
      <c r="BO128" t="s">
        <v>200</v>
      </c>
      <c r="BP128" t="s">
        <v>106</v>
      </c>
      <c r="BQ128" t="s">
        <v>93</v>
      </c>
      <c r="BR128">
        <v>1</v>
      </c>
      <c r="BS128">
        <v>1</v>
      </c>
      <c r="BT128">
        <v>15</v>
      </c>
      <c r="BU128" t="s">
        <v>999</v>
      </c>
      <c r="BV128" t="s">
        <v>991</v>
      </c>
    </row>
    <row r="129" spans="1:74" x14ac:dyDescent="0.25">
      <c r="A129">
        <v>33</v>
      </c>
      <c r="B129" t="s">
        <v>980</v>
      </c>
      <c r="C129" t="s">
        <v>1000</v>
      </c>
      <c r="E129">
        <v>127</v>
      </c>
      <c r="F129" t="s">
        <v>982</v>
      </c>
      <c r="G129">
        <v>1984</v>
      </c>
      <c r="H129" t="s">
        <v>983</v>
      </c>
      <c r="I129" t="s">
        <v>85</v>
      </c>
      <c r="J129" t="s">
        <v>984</v>
      </c>
      <c r="K129" t="s">
        <v>985</v>
      </c>
      <c r="L129">
        <v>1984</v>
      </c>
      <c r="M129" t="s">
        <v>432</v>
      </c>
      <c r="N129" t="s">
        <v>986</v>
      </c>
      <c r="O129" t="s">
        <v>90</v>
      </c>
      <c r="P129" t="s">
        <v>90</v>
      </c>
      <c r="Q129" t="s">
        <v>181</v>
      </c>
      <c r="R129" t="s">
        <v>134</v>
      </c>
      <c r="S129" t="s">
        <v>182</v>
      </c>
      <c r="T129" t="s">
        <v>94</v>
      </c>
      <c r="U129" t="s">
        <v>93</v>
      </c>
      <c r="V129">
        <v>0</v>
      </c>
      <c r="W129">
        <v>0</v>
      </c>
      <c r="X129">
        <v>0</v>
      </c>
      <c r="Y129">
        <v>0</v>
      </c>
      <c r="Z129">
        <v>124</v>
      </c>
      <c r="AA129">
        <v>24</v>
      </c>
      <c r="AB129">
        <v>25</v>
      </c>
      <c r="AC129" t="s">
        <v>276</v>
      </c>
      <c r="AD129" t="s">
        <v>196</v>
      </c>
      <c r="AE129" t="s">
        <v>681</v>
      </c>
      <c r="AF129" t="s">
        <v>93</v>
      </c>
      <c r="AG129" t="s">
        <v>93</v>
      </c>
      <c r="AH129" t="s">
        <v>93</v>
      </c>
      <c r="AI129" t="s">
        <v>93</v>
      </c>
      <c r="AJ129" t="s">
        <v>98</v>
      </c>
      <c r="AK129">
        <v>1</v>
      </c>
      <c r="AL129" t="s">
        <v>99</v>
      </c>
      <c r="AM129" t="s">
        <v>99</v>
      </c>
      <c r="AN129" t="s">
        <v>188</v>
      </c>
      <c r="AO129" t="s">
        <v>1001</v>
      </c>
      <c r="AP129" t="s">
        <v>988</v>
      </c>
      <c r="AQ129" t="s">
        <v>93</v>
      </c>
      <c r="AR129" t="s">
        <v>93</v>
      </c>
      <c r="AS129" t="s">
        <v>93</v>
      </c>
      <c r="AT129">
        <v>19</v>
      </c>
      <c r="AU129">
        <v>22</v>
      </c>
      <c r="AV129" t="s">
        <v>989</v>
      </c>
      <c r="AW129" t="s">
        <v>93</v>
      </c>
      <c r="AX129" t="s">
        <v>105</v>
      </c>
      <c r="AY129">
        <v>0</v>
      </c>
      <c r="AZ129">
        <v>0</v>
      </c>
      <c r="BA129" t="s">
        <v>106</v>
      </c>
      <c r="BB129" t="s">
        <v>779</v>
      </c>
      <c r="BC129" t="s">
        <v>93</v>
      </c>
      <c r="BD129">
        <v>0</v>
      </c>
      <c r="BE129">
        <v>0</v>
      </c>
      <c r="BF129">
        <v>0</v>
      </c>
      <c r="BG129" t="s">
        <v>140</v>
      </c>
      <c r="BH129" t="s">
        <v>330</v>
      </c>
      <c r="BI129" t="s">
        <v>93</v>
      </c>
      <c r="BJ129" t="s">
        <v>105</v>
      </c>
      <c r="BK129">
        <v>0</v>
      </c>
      <c r="BL129">
        <v>0</v>
      </c>
      <c r="BM129">
        <v>0</v>
      </c>
      <c r="BN129">
        <v>0</v>
      </c>
      <c r="BO129" t="s">
        <v>200</v>
      </c>
      <c r="BP129" t="s">
        <v>106</v>
      </c>
      <c r="BQ129" t="s">
        <v>93</v>
      </c>
      <c r="BR129">
        <v>1</v>
      </c>
      <c r="BS129">
        <v>1</v>
      </c>
      <c r="BT129">
        <v>15</v>
      </c>
      <c r="BU129" t="s">
        <v>1002</v>
      </c>
      <c r="BV129" t="s">
        <v>991</v>
      </c>
    </row>
    <row r="130" spans="1:74" x14ac:dyDescent="0.25">
      <c r="A130">
        <v>3</v>
      </c>
      <c r="B130" t="s">
        <v>202</v>
      </c>
      <c r="C130" t="s">
        <v>203</v>
      </c>
      <c r="E130">
        <v>13</v>
      </c>
      <c r="F130" t="s">
        <v>204</v>
      </c>
      <c r="G130">
        <v>2014</v>
      </c>
      <c r="H130" t="s">
        <v>205</v>
      </c>
      <c r="I130" t="s">
        <v>85</v>
      </c>
      <c r="J130" t="s">
        <v>206</v>
      </c>
      <c r="K130" t="s">
        <v>207</v>
      </c>
      <c r="L130">
        <v>2013</v>
      </c>
      <c r="M130" t="s">
        <v>208</v>
      </c>
      <c r="N130" t="s">
        <v>209</v>
      </c>
      <c r="O130" t="s">
        <v>90</v>
      </c>
      <c r="P130" t="s">
        <v>90</v>
      </c>
      <c r="Q130" t="s">
        <v>210</v>
      </c>
      <c r="R130" t="s">
        <v>92</v>
      </c>
      <c r="S130" t="s">
        <v>93</v>
      </c>
      <c r="T130" t="s">
        <v>93</v>
      </c>
      <c r="U130" t="s">
        <v>93</v>
      </c>
      <c r="V130">
        <v>0</v>
      </c>
      <c r="W130">
        <v>0</v>
      </c>
      <c r="X130">
        <v>0</v>
      </c>
      <c r="Y130">
        <v>0</v>
      </c>
      <c r="Z130">
        <v>41</v>
      </c>
      <c r="AA130">
        <v>41</v>
      </c>
      <c r="AB130">
        <v>41</v>
      </c>
      <c r="AC130" t="s">
        <v>95</v>
      </c>
      <c r="AD130" t="s">
        <v>93</v>
      </c>
      <c r="AE130" t="s">
        <v>93</v>
      </c>
      <c r="AF130" t="s">
        <v>211</v>
      </c>
      <c r="AG130" t="s">
        <v>212</v>
      </c>
      <c r="AH130" t="s">
        <v>213</v>
      </c>
      <c r="AI130" t="s">
        <v>214</v>
      </c>
      <c r="AJ130" t="s">
        <v>98</v>
      </c>
      <c r="AK130">
        <v>0</v>
      </c>
      <c r="AL130" t="s">
        <v>99</v>
      </c>
      <c r="AM130" t="s">
        <v>99</v>
      </c>
      <c r="AN130" t="s">
        <v>100</v>
      </c>
      <c r="AO130" t="s">
        <v>215</v>
      </c>
      <c r="AP130" t="s">
        <v>216</v>
      </c>
      <c r="AQ130" t="s">
        <v>217</v>
      </c>
      <c r="AR130" t="s">
        <v>93</v>
      </c>
      <c r="AS130" t="s">
        <v>218</v>
      </c>
      <c r="AT130">
        <v>22</v>
      </c>
      <c r="AU130">
        <v>48</v>
      </c>
      <c r="AV130" t="s">
        <v>219</v>
      </c>
      <c r="AW130" t="s">
        <v>220</v>
      </c>
      <c r="AX130" t="s">
        <v>105</v>
      </c>
      <c r="AY130">
        <v>0</v>
      </c>
      <c r="AZ130">
        <v>0</v>
      </c>
      <c r="BA130" t="s">
        <v>106</v>
      </c>
      <c r="BB130" t="s">
        <v>221</v>
      </c>
      <c r="BC130" t="s">
        <v>93</v>
      </c>
      <c r="BD130">
        <v>0</v>
      </c>
      <c r="BE130">
        <v>0</v>
      </c>
      <c r="BF130">
        <v>0</v>
      </c>
      <c r="BG130" t="s">
        <v>111</v>
      </c>
      <c r="BH130" t="s">
        <v>222</v>
      </c>
      <c r="BI130" t="s">
        <v>93</v>
      </c>
      <c r="BJ130" t="s">
        <v>105</v>
      </c>
      <c r="BK130">
        <v>0</v>
      </c>
      <c r="BL130">
        <v>0</v>
      </c>
      <c r="BM130">
        <v>0</v>
      </c>
      <c r="BN130">
        <v>0</v>
      </c>
      <c r="BO130" t="s">
        <v>200</v>
      </c>
      <c r="BP130" t="s">
        <v>140</v>
      </c>
      <c r="BQ130" t="s">
        <v>93</v>
      </c>
      <c r="BR130">
        <v>4</v>
      </c>
      <c r="BS130">
        <v>4</v>
      </c>
      <c r="BT130">
        <v>20</v>
      </c>
      <c r="BU130" t="s">
        <v>223</v>
      </c>
      <c r="BV130" t="s">
        <v>224</v>
      </c>
    </row>
    <row r="131" spans="1:74" x14ac:dyDescent="0.25">
      <c r="A131">
        <v>128</v>
      </c>
      <c r="B131" t="s">
        <v>3580</v>
      </c>
      <c r="C131" t="s">
        <v>3581</v>
      </c>
      <c r="E131">
        <v>630</v>
      </c>
      <c r="F131" t="s">
        <v>3570</v>
      </c>
      <c r="G131">
        <v>1989</v>
      </c>
      <c r="H131" t="s">
        <v>3571</v>
      </c>
      <c r="I131" t="s">
        <v>85</v>
      </c>
      <c r="J131" t="s">
        <v>3572</v>
      </c>
      <c r="K131" t="s">
        <v>3573</v>
      </c>
      <c r="L131">
        <v>1989</v>
      </c>
      <c r="M131" t="s">
        <v>774</v>
      </c>
      <c r="N131" t="s">
        <v>3574</v>
      </c>
      <c r="O131" t="s">
        <v>90</v>
      </c>
      <c r="P131" t="s">
        <v>90</v>
      </c>
      <c r="Q131" t="s">
        <v>91</v>
      </c>
      <c r="R131" t="s">
        <v>134</v>
      </c>
      <c r="S131" t="s">
        <v>182</v>
      </c>
      <c r="T131" t="s">
        <v>135</v>
      </c>
      <c r="U131" t="s">
        <v>3330</v>
      </c>
      <c r="V131">
        <v>0</v>
      </c>
      <c r="W131">
        <v>0</v>
      </c>
      <c r="X131">
        <v>0</v>
      </c>
      <c r="Y131">
        <v>0</v>
      </c>
      <c r="Z131">
        <v>132</v>
      </c>
      <c r="AA131">
        <v>60</v>
      </c>
      <c r="AB131">
        <v>60</v>
      </c>
      <c r="AC131" t="s">
        <v>95</v>
      </c>
      <c r="AD131" t="s">
        <v>93</v>
      </c>
      <c r="AE131" t="s">
        <v>93</v>
      </c>
      <c r="AF131">
        <v>0.92</v>
      </c>
      <c r="AG131" t="s">
        <v>734</v>
      </c>
      <c r="AH131" t="s">
        <v>93</v>
      </c>
      <c r="AI131" t="s">
        <v>93</v>
      </c>
      <c r="AJ131" t="s">
        <v>98</v>
      </c>
      <c r="AK131">
        <v>0</v>
      </c>
      <c r="AL131" t="s">
        <v>99</v>
      </c>
      <c r="AM131" t="s">
        <v>99</v>
      </c>
      <c r="AN131" t="s">
        <v>256</v>
      </c>
      <c r="AO131" t="s">
        <v>3575</v>
      </c>
      <c r="AP131" t="s">
        <v>3582</v>
      </c>
      <c r="AQ131" t="s">
        <v>93</v>
      </c>
      <c r="AR131" t="s">
        <v>93</v>
      </c>
      <c r="AS131" t="s">
        <v>93</v>
      </c>
      <c r="AT131" t="s">
        <v>93</v>
      </c>
      <c r="AU131" t="s">
        <v>93</v>
      </c>
      <c r="AV131" t="s">
        <v>93</v>
      </c>
      <c r="AW131" t="s">
        <v>93</v>
      </c>
      <c r="AX131" t="s">
        <v>105</v>
      </c>
      <c r="AY131">
        <v>0</v>
      </c>
      <c r="AZ131">
        <v>0</v>
      </c>
      <c r="BA131" t="s">
        <v>106</v>
      </c>
      <c r="BB131" t="s">
        <v>3583</v>
      </c>
      <c r="BC131" t="s">
        <v>93</v>
      </c>
      <c r="BD131">
        <v>0</v>
      </c>
      <c r="BE131">
        <v>0</v>
      </c>
      <c r="BF131">
        <v>0</v>
      </c>
      <c r="BG131" t="s">
        <v>106</v>
      </c>
      <c r="BH131" t="s">
        <v>109</v>
      </c>
      <c r="BI131" t="s">
        <v>93</v>
      </c>
      <c r="BJ131" t="s">
        <v>105</v>
      </c>
      <c r="BK131">
        <v>0</v>
      </c>
      <c r="BL131">
        <v>0</v>
      </c>
      <c r="BM131">
        <v>0</v>
      </c>
      <c r="BN131">
        <v>0</v>
      </c>
      <c r="BO131" t="s">
        <v>200</v>
      </c>
      <c r="BP131" t="s">
        <v>140</v>
      </c>
      <c r="BQ131" t="s">
        <v>93</v>
      </c>
      <c r="BR131">
        <v>2</v>
      </c>
      <c r="BS131">
        <v>2</v>
      </c>
      <c r="BT131">
        <v>12</v>
      </c>
      <c r="BU131" t="s">
        <v>93</v>
      </c>
      <c r="BV131" t="s">
        <v>3584</v>
      </c>
    </row>
    <row r="132" spans="1:74" x14ac:dyDescent="0.25">
      <c r="A132">
        <v>128</v>
      </c>
      <c r="B132" t="s">
        <v>3580</v>
      </c>
      <c r="C132" t="s">
        <v>3585</v>
      </c>
      <c r="E132">
        <v>631</v>
      </c>
      <c r="F132" t="s">
        <v>3570</v>
      </c>
      <c r="G132">
        <v>1989</v>
      </c>
      <c r="H132" t="s">
        <v>3571</v>
      </c>
      <c r="I132" t="s">
        <v>85</v>
      </c>
      <c r="J132" t="s">
        <v>3572</v>
      </c>
      <c r="K132" t="s">
        <v>3573</v>
      </c>
      <c r="L132">
        <v>1989</v>
      </c>
      <c r="M132" t="s">
        <v>774</v>
      </c>
      <c r="N132" t="s">
        <v>3574</v>
      </c>
      <c r="O132" t="s">
        <v>90</v>
      </c>
      <c r="P132" t="s">
        <v>90</v>
      </c>
      <c r="Q132" t="s">
        <v>91</v>
      </c>
      <c r="R132" t="s">
        <v>134</v>
      </c>
      <c r="S132" t="s">
        <v>182</v>
      </c>
      <c r="T132" t="s">
        <v>135</v>
      </c>
      <c r="U132" t="s">
        <v>3330</v>
      </c>
      <c r="V132">
        <v>0</v>
      </c>
      <c r="W132">
        <v>0</v>
      </c>
      <c r="X132">
        <v>0</v>
      </c>
      <c r="Y132">
        <v>0</v>
      </c>
      <c r="Z132">
        <v>132</v>
      </c>
      <c r="AA132">
        <v>72</v>
      </c>
      <c r="AB132">
        <v>72</v>
      </c>
      <c r="AC132" t="s">
        <v>95</v>
      </c>
      <c r="AD132" t="s">
        <v>93</v>
      </c>
      <c r="AE132" t="s">
        <v>93</v>
      </c>
      <c r="AF132" t="s">
        <v>469</v>
      </c>
      <c r="AG132" t="s">
        <v>239</v>
      </c>
      <c r="AH132" t="s">
        <v>93</v>
      </c>
      <c r="AI132" t="s">
        <v>93</v>
      </c>
      <c r="AJ132" t="s">
        <v>98</v>
      </c>
      <c r="AK132">
        <v>0</v>
      </c>
      <c r="AL132" t="s">
        <v>99</v>
      </c>
      <c r="AM132" t="s">
        <v>99</v>
      </c>
      <c r="AN132" t="s">
        <v>256</v>
      </c>
      <c r="AO132" t="s">
        <v>3579</v>
      </c>
      <c r="AP132" t="s">
        <v>3586</v>
      </c>
      <c r="AQ132" t="s">
        <v>93</v>
      </c>
      <c r="AR132" t="s">
        <v>93</v>
      </c>
      <c r="AS132" t="s">
        <v>93</v>
      </c>
      <c r="AT132" t="s">
        <v>93</v>
      </c>
      <c r="AU132" t="s">
        <v>93</v>
      </c>
      <c r="AV132" t="s">
        <v>93</v>
      </c>
      <c r="AW132" t="s">
        <v>93</v>
      </c>
      <c r="AX132" t="s">
        <v>105</v>
      </c>
      <c r="AY132">
        <v>0</v>
      </c>
      <c r="AZ132">
        <v>0</v>
      </c>
      <c r="BA132" t="s">
        <v>106</v>
      </c>
      <c r="BB132" t="s">
        <v>3583</v>
      </c>
      <c r="BC132" t="s">
        <v>93</v>
      </c>
      <c r="BD132">
        <v>0</v>
      </c>
      <c r="BE132">
        <v>0</v>
      </c>
      <c r="BF132">
        <v>0</v>
      </c>
      <c r="BG132" t="s">
        <v>106</v>
      </c>
      <c r="BH132" t="s">
        <v>109</v>
      </c>
      <c r="BI132" t="s">
        <v>93</v>
      </c>
      <c r="BJ132" t="s">
        <v>105</v>
      </c>
      <c r="BK132">
        <v>0</v>
      </c>
      <c r="BL132">
        <v>0</v>
      </c>
      <c r="BM132">
        <v>0</v>
      </c>
      <c r="BN132">
        <v>0</v>
      </c>
      <c r="BO132" t="s">
        <v>563</v>
      </c>
      <c r="BP132" t="s">
        <v>140</v>
      </c>
      <c r="BQ132" t="s">
        <v>93</v>
      </c>
      <c r="BR132">
        <v>2</v>
      </c>
      <c r="BS132">
        <v>2</v>
      </c>
      <c r="BT132">
        <v>12</v>
      </c>
      <c r="BU132" t="s">
        <v>93</v>
      </c>
      <c r="BV132" t="s">
        <v>3584</v>
      </c>
    </row>
    <row r="133" spans="1:74" x14ac:dyDescent="0.25">
      <c r="A133">
        <v>128</v>
      </c>
      <c r="B133" t="s">
        <v>3568</v>
      </c>
      <c r="C133" t="s">
        <v>3578</v>
      </c>
      <c r="E133">
        <v>629</v>
      </c>
      <c r="F133" t="s">
        <v>3570</v>
      </c>
      <c r="G133">
        <v>1989</v>
      </c>
      <c r="H133" t="s">
        <v>3571</v>
      </c>
      <c r="I133" t="s">
        <v>85</v>
      </c>
      <c r="J133" t="s">
        <v>3572</v>
      </c>
      <c r="K133" t="s">
        <v>3573</v>
      </c>
      <c r="L133">
        <v>1989</v>
      </c>
      <c r="M133" t="s">
        <v>774</v>
      </c>
      <c r="N133" t="s">
        <v>3574</v>
      </c>
      <c r="O133" t="s">
        <v>90</v>
      </c>
      <c r="P133" t="s">
        <v>90</v>
      </c>
      <c r="Q133" t="s">
        <v>91</v>
      </c>
      <c r="R133" t="s">
        <v>134</v>
      </c>
      <c r="S133" t="s">
        <v>182</v>
      </c>
      <c r="T133" t="s">
        <v>135</v>
      </c>
      <c r="U133" t="s">
        <v>3330</v>
      </c>
      <c r="V133">
        <v>0</v>
      </c>
      <c r="W133">
        <v>0</v>
      </c>
      <c r="X133">
        <v>0</v>
      </c>
      <c r="Y133">
        <v>0</v>
      </c>
      <c r="Z133">
        <v>102</v>
      </c>
      <c r="AA133">
        <v>60</v>
      </c>
      <c r="AB133">
        <v>60</v>
      </c>
      <c r="AC133" t="s">
        <v>95</v>
      </c>
      <c r="AD133" t="s">
        <v>93</v>
      </c>
      <c r="AE133" t="s">
        <v>93</v>
      </c>
      <c r="AF133" t="s">
        <v>234</v>
      </c>
      <c r="AG133" t="s">
        <v>440</v>
      </c>
      <c r="AH133" t="s">
        <v>93</v>
      </c>
      <c r="AI133" t="s">
        <v>93</v>
      </c>
      <c r="AJ133" t="s">
        <v>98</v>
      </c>
      <c r="AK133">
        <v>0</v>
      </c>
      <c r="AL133" t="s">
        <v>99</v>
      </c>
      <c r="AM133" t="s">
        <v>99</v>
      </c>
      <c r="AN133" t="s">
        <v>256</v>
      </c>
      <c r="AO133" t="s">
        <v>3579</v>
      </c>
      <c r="AP133" t="s">
        <v>3576</v>
      </c>
      <c r="AQ133" t="s">
        <v>93</v>
      </c>
      <c r="AR133" t="s">
        <v>93</v>
      </c>
      <c r="AS133" t="s">
        <v>93</v>
      </c>
      <c r="AT133" t="s">
        <v>93</v>
      </c>
      <c r="AU133" t="s">
        <v>93</v>
      </c>
      <c r="AV133" t="s">
        <v>93</v>
      </c>
      <c r="AW133" t="s">
        <v>93</v>
      </c>
      <c r="AX133" t="s">
        <v>105</v>
      </c>
      <c r="AY133">
        <v>0</v>
      </c>
      <c r="AZ133">
        <v>0</v>
      </c>
      <c r="BA133" t="s">
        <v>106</v>
      </c>
      <c r="BB133" t="s">
        <v>258</v>
      </c>
      <c r="BC133" t="s">
        <v>93</v>
      </c>
      <c r="BD133">
        <v>0</v>
      </c>
      <c r="BE133">
        <v>0</v>
      </c>
      <c r="BF133">
        <v>0</v>
      </c>
      <c r="BG133" t="s">
        <v>106</v>
      </c>
      <c r="BH133" t="s">
        <v>109</v>
      </c>
      <c r="BI133" t="s">
        <v>93</v>
      </c>
      <c r="BJ133" t="s">
        <v>105</v>
      </c>
      <c r="BK133">
        <v>0</v>
      </c>
      <c r="BL133">
        <v>0</v>
      </c>
      <c r="BM133">
        <v>0</v>
      </c>
      <c r="BN133">
        <v>0</v>
      </c>
      <c r="BO133" t="s">
        <v>563</v>
      </c>
      <c r="BP133" t="s">
        <v>140</v>
      </c>
      <c r="BQ133" t="s">
        <v>93</v>
      </c>
      <c r="BR133">
        <v>2</v>
      </c>
      <c r="BS133">
        <v>2</v>
      </c>
      <c r="BT133">
        <v>12</v>
      </c>
      <c r="BU133" t="s">
        <v>93</v>
      </c>
      <c r="BV133" t="s">
        <v>3577</v>
      </c>
    </row>
    <row r="134" spans="1:74" x14ac:dyDescent="0.25">
      <c r="A134">
        <v>128</v>
      </c>
      <c r="B134" t="s">
        <v>3568</v>
      </c>
      <c r="C134" t="s">
        <v>3569</v>
      </c>
      <c r="E134">
        <v>628</v>
      </c>
      <c r="F134" t="s">
        <v>3570</v>
      </c>
      <c r="G134">
        <v>1989</v>
      </c>
      <c r="H134" t="s">
        <v>3571</v>
      </c>
      <c r="I134" t="s">
        <v>85</v>
      </c>
      <c r="J134" t="s">
        <v>3572</v>
      </c>
      <c r="K134" t="s">
        <v>3573</v>
      </c>
      <c r="L134">
        <v>1989</v>
      </c>
      <c r="M134" t="s">
        <v>774</v>
      </c>
      <c r="N134" t="s">
        <v>3574</v>
      </c>
      <c r="O134" t="s">
        <v>90</v>
      </c>
      <c r="P134" t="s">
        <v>90</v>
      </c>
      <c r="Q134" t="s">
        <v>91</v>
      </c>
      <c r="R134" t="s">
        <v>134</v>
      </c>
      <c r="S134" t="s">
        <v>182</v>
      </c>
      <c r="T134" t="s">
        <v>135</v>
      </c>
      <c r="U134" t="s">
        <v>3330</v>
      </c>
      <c r="V134">
        <v>0</v>
      </c>
      <c r="W134">
        <v>0</v>
      </c>
      <c r="X134">
        <v>0</v>
      </c>
      <c r="Y134">
        <v>0</v>
      </c>
      <c r="Z134">
        <v>102</v>
      </c>
      <c r="AA134">
        <v>42</v>
      </c>
      <c r="AB134">
        <v>42</v>
      </c>
      <c r="AC134" t="s">
        <v>95</v>
      </c>
      <c r="AD134" t="s">
        <v>93</v>
      </c>
      <c r="AE134" t="s">
        <v>93</v>
      </c>
      <c r="AF134" t="s">
        <v>566</v>
      </c>
      <c r="AG134" t="s">
        <v>494</v>
      </c>
      <c r="AH134" t="s">
        <v>93</v>
      </c>
      <c r="AI134" t="s">
        <v>93</v>
      </c>
      <c r="AJ134" t="s">
        <v>98</v>
      </c>
      <c r="AK134">
        <v>0</v>
      </c>
      <c r="AL134" t="s">
        <v>99</v>
      </c>
      <c r="AM134" t="s">
        <v>99</v>
      </c>
      <c r="AN134" t="s">
        <v>256</v>
      </c>
      <c r="AO134" t="s">
        <v>3575</v>
      </c>
      <c r="AP134" t="s">
        <v>3576</v>
      </c>
      <c r="AQ134" t="s">
        <v>93</v>
      </c>
      <c r="AR134" t="s">
        <v>93</v>
      </c>
      <c r="AS134" t="s">
        <v>93</v>
      </c>
      <c r="AT134" t="s">
        <v>93</v>
      </c>
      <c r="AU134" t="s">
        <v>93</v>
      </c>
      <c r="AV134" t="s">
        <v>93</v>
      </c>
      <c r="AW134" t="s">
        <v>93</v>
      </c>
      <c r="AX134" t="s">
        <v>105</v>
      </c>
      <c r="AY134">
        <v>0</v>
      </c>
      <c r="AZ134">
        <v>0</v>
      </c>
      <c r="BA134" t="s">
        <v>106</v>
      </c>
      <c r="BB134" t="s">
        <v>258</v>
      </c>
      <c r="BC134" t="s">
        <v>93</v>
      </c>
      <c r="BD134">
        <v>0</v>
      </c>
      <c r="BE134">
        <v>0</v>
      </c>
      <c r="BF134">
        <v>0</v>
      </c>
      <c r="BG134" t="s">
        <v>106</v>
      </c>
      <c r="BH134" t="s">
        <v>109</v>
      </c>
      <c r="BI134" t="s">
        <v>93</v>
      </c>
      <c r="BJ134" t="s">
        <v>105</v>
      </c>
      <c r="BK134">
        <v>0</v>
      </c>
      <c r="BL134">
        <v>0</v>
      </c>
      <c r="BM134">
        <v>0</v>
      </c>
      <c r="BN134">
        <v>0</v>
      </c>
      <c r="BO134" t="s">
        <v>200</v>
      </c>
      <c r="BP134" t="s">
        <v>140</v>
      </c>
      <c r="BQ134" t="s">
        <v>93</v>
      </c>
      <c r="BR134">
        <v>2</v>
      </c>
      <c r="BS134">
        <v>2</v>
      </c>
      <c r="BT134">
        <v>12</v>
      </c>
      <c r="BU134" t="s">
        <v>93</v>
      </c>
      <c r="BV134" t="s">
        <v>3577</v>
      </c>
    </row>
    <row r="135" spans="1:74" x14ac:dyDescent="0.25">
      <c r="A135">
        <v>152</v>
      </c>
      <c r="B135" t="s">
        <v>4111</v>
      </c>
      <c r="C135" t="s">
        <v>4112</v>
      </c>
      <c r="E135">
        <v>728</v>
      </c>
      <c r="F135" t="s">
        <v>4113</v>
      </c>
      <c r="G135">
        <v>2021</v>
      </c>
      <c r="H135" t="s">
        <v>4114</v>
      </c>
      <c r="I135" t="s">
        <v>85</v>
      </c>
      <c r="J135" t="s">
        <v>4115</v>
      </c>
      <c r="K135" t="s">
        <v>4116</v>
      </c>
      <c r="L135">
        <v>2020</v>
      </c>
      <c r="M135" t="s">
        <v>527</v>
      </c>
      <c r="N135" t="s">
        <v>4117</v>
      </c>
      <c r="O135" t="s">
        <v>90</v>
      </c>
      <c r="P135" t="s">
        <v>90</v>
      </c>
      <c r="Q135" t="s">
        <v>91</v>
      </c>
      <c r="R135" t="s">
        <v>134</v>
      </c>
      <c r="S135" t="s">
        <v>182</v>
      </c>
      <c r="T135" t="s">
        <v>93</v>
      </c>
      <c r="U135" t="s">
        <v>93</v>
      </c>
      <c r="V135">
        <v>0</v>
      </c>
      <c r="W135">
        <v>1</v>
      </c>
      <c r="X135">
        <v>1</v>
      </c>
      <c r="Y135">
        <v>1</v>
      </c>
      <c r="Z135">
        <v>274</v>
      </c>
      <c r="AA135">
        <v>69</v>
      </c>
      <c r="AB135">
        <v>36</v>
      </c>
      <c r="AC135" t="s">
        <v>276</v>
      </c>
      <c r="AD135">
        <v>0</v>
      </c>
      <c r="AE135" t="s">
        <v>663</v>
      </c>
      <c r="AF135" t="s">
        <v>93</v>
      </c>
      <c r="AG135" t="s">
        <v>93</v>
      </c>
      <c r="AH135" t="s">
        <v>93</v>
      </c>
      <c r="AI135" t="s">
        <v>93</v>
      </c>
      <c r="AJ135" t="s">
        <v>98</v>
      </c>
      <c r="AK135">
        <v>1</v>
      </c>
      <c r="AL135" t="s">
        <v>99</v>
      </c>
      <c r="AM135" t="s">
        <v>99</v>
      </c>
      <c r="AN135" t="s">
        <v>3337</v>
      </c>
      <c r="AO135" t="s">
        <v>4118</v>
      </c>
      <c r="AP135" t="s">
        <v>4119</v>
      </c>
      <c r="AQ135" t="s">
        <v>93</v>
      </c>
      <c r="AR135" t="s">
        <v>93</v>
      </c>
      <c r="AS135" t="s">
        <v>93</v>
      </c>
      <c r="AT135" t="s">
        <v>93</v>
      </c>
      <c r="AU135" t="s">
        <v>93</v>
      </c>
      <c r="AV135" t="s">
        <v>157</v>
      </c>
      <c r="AW135" t="s">
        <v>93</v>
      </c>
      <c r="AX135" t="s">
        <v>105</v>
      </c>
      <c r="AY135">
        <v>0</v>
      </c>
      <c r="AZ135">
        <v>0</v>
      </c>
      <c r="BA135" t="s">
        <v>309</v>
      </c>
      <c r="BB135" t="s">
        <v>107</v>
      </c>
      <c r="BC135" t="s">
        <v>93</v>
      </c>
      <c r="BD135">
        <v>0</v>
      </c>
      <c r="BE135">
        <v>0</v>
      </c>
      <c r="BF135">
        <v>0</v>
      </c>
      <c r="BG135" t="s">
        <v>140</v>
      </c>
      <c r="BH135" t="s">
        <v>109</v>
      </c>
      <c r="BI135" t="s">
        <v>105</v>
      </c>
      <c r="BJ135" t="s">
        <v>105</v>
      </c>
      <c r="BK135">
        <v>1</v>
      </c>
      <c r="BL135">
        <v>168</v>
      </c>
      <c r="BM135">
        <v>0</v>
      </c>
      <c r="BN135">
        <v>0</v>
      </c>
      <c r="BO135" t="s">
        <v>192</v>
      </c>
      <c r="BP135" t="s">
        <v>140</v>
      </c>
      <c r="BQ135" t="s">
        <v>93</v>
      </c>
      <c r="BR135">
        <v>1</v>
      </c>
      <c r="BS135">
        <v>1</v>
      </c>
      <c r="BT135">
        <v>1</v>
      </c>
      <c r="BU135" t="s">
        <v>4120</v>
      </c>
      <c r="BV135" t="s">
        <v>4121</v>
      </c>
    </row>
    <row r="136" spans="1:74" x14ac:dyDescent="0.25">
      <c r="A136">
        <v>152</v>
      </c>
      <c r="B136" t="s">
        <v>4111</v>
      </c>
      <c r="C136" t="s">
        <v>4122</v>
      </c>
      <c r="E136">
        <v>729</v>
      </c>
      <c r="F136" t="s">
        <v>4113</v>
      </c>
      <c r="G136">
        <v>2021</v>
      </c>
      <c r="H136" t="s">
        <v>4114</v>
      </c>
      <c r="I136" t="s">
        <v>85</v>
      </c>
      <c r="J136" t="s">
        <v>4115</v>
      </c>
      <c r="K136" t="s">
        <v>4116</v>
      </c>
      <c r="L136">
        <v>2020</v>
      </c>
      <c r="M136" t="s">
        <v>527</v>
      </c>
      <c r="N136" t="s">
        <v>4117</v>
      </c>
      <c r="O136" t="s">
        <v>90</v>
      </c>
      <c r="P136" t="s">
        <v>90</v>
      </c>
      <c r="Q136" t="s">
        <v>91</v>
      </c>
      <c r="R136" t="s">
        <v>134</v>
      </c>
      <c r="S136" t="s">
        <v>182</v>
      </c>
      <c r="T136" t="s">
        <v>93</v>
      </c>
      <c r="U136" t="s">
        <v>93</v>
      </c>
      <c r="V136">
        <v>0</v>
      </c>
      <c r="W136">
        <v>1</v>
      </c>
      <c r="X136">
        <v>1</v>
      </c>
      <c r="Y136">
        <v>1</v>
      </c>
      <c r="Z136">
        <v>274</v>
      </c>
      <c r="AA136">
        <v>71</v>
      </c>
      <c r="AB136">
        <v>33</v>
      </c>
      <c r="AC136" t="s">
        <v>276</v>
      </c>
      <c r="AD136" t="s">
        <v>4123</v>
      </c>
      <c r="AE136" t="s">
        <v>4124</v>
      </c>
      <c r="AF136" t="s">
        <v>93</v>
      </c>
      <c r="AG136" t="s">
        <v>93</v>
      </c>
      <c r="AH136" t="s">
        <v>93</v>
      </c>
      <c r="AI136" t="s">
        <v>93</v>
      </c>
      <c r="AJ136" t="s">
        <v>98</v>
      </c>
      <c r="AK136">
        <v>1</v>
      </c>
      <c r="AL136" t="s">
        <v>99</v>
      </c>
      <c r="AM136" t="s">
        <v>99</v>
      </c>
      <c r="AN136" t="s">
        <v>3337</v>
      </c>
      <c r="AO136" t="s">
        <v>4125</v>
      </c>
      <c r="AP136" t="s">
        <v>4126</v>
      </c>
      <c r="AQ136" t="s">
        <v>93</v>
      </c>
      <c r="AR136" t="s">
        <v>93</v>
      </c>
      <c r="AS136" t="s">
        <v>93</v>
      </c>
      <c r="AT136" t="s">
        <v>93</v>
      </c>
      <c r="AU136" t="s">
        <v>93</v>
      </c>
      <c r="AV136" t="s">
        <v>157</v>
      </c>
      <c r="AW136" t="s">
        <v>93</v>
      </c>
      <c r="AX136" t="s">
        <v>105</v>
      </c>
      <c r="AY136">
        <v>0</v>
      </c>
      <c r="AZ136">
        <v>0</v>
      </c>
      <c r="BA136" t="s">
        <v>309</v>
      </c>
      <c r="BB136" t="s">
        <v>107</v>
      </c>
      <c r="BC136" t="s">
        <v>93</v>
      </c>
      <c r="BD136">
        <v>0</v>
      </c>
      <c r="BE136">
        <v>0</v>
      </c>
      <c r="BF136">
        <v>0</v>
      </c>
      <c r="BG136" t="s">
        <v>140</v>
      </c>
      <c r="BH136" t="s">
        <v>109</v>
      </c>
      <c r="BI136" t="s">
        <v>105</v>
      </c>
      <c r="BJ136" t="s">
        <v>105</v>
      </c>
      <c r="BK136">
        <v>1</v>
      </c>
      <c r="BL136">
        <v>168</v>
      </c>
      <c r="BM136">
        <v>0</v>
      </c>
      <c r="BN136">
        <v>1</v>
      </c>
      <c r="BO136" t="s">
        <v>192</v>
      </c>
      <c r="BP136" t="s">
        <v>140</v>
      </c>
      <c r="BQ136" t="s">
        <v>93</v>
      </c>
      <c r="BR136">
        <v>1</v>
      </c>
      <c r="BS136">
        <v>1</v>
      </c>
      <c r="BT136">
        <v>1</v>
      </c>
      <c r="BU136" t="s">
        <v>4120</v>
      </c>
      <c r="BV136" t="s">
        <v>4121</v>
      </c>
    </row>
    <row r="137" spans="1:74" x14ac:dyDescent="0.25">
      <c r="A137">
        <v>152</v>
      </c>
      <c r="B137" t="s">
        <v>4111</v>
      </c>
      <c r="C137" t="s">
        <v>4112</v>
      </c>
      <c r="E137">
        <v>730</v>
      </c>
      <c r="F137" t="s">
        <v>4113</v>
      </c>
      <c r="G137">
        <v>2021</v>
      </c>
      <c r="H137" t="s">
        <v>4114</v>
      </c>
      <c r="I137" t="s">
        <v>85</v>
      </c>
      <c r="J137" t="s">
        <v>4115</v>
      </c>
      <c r="K137" t="s">
        <v>4116</v>
      </c>
      <c r="L137">
        <v>2020</v>
      </c>
      <c r="M137" t="s">
        <v>527</v>
      </c>
      <c r="N137" t="s">
        <v>4117</v>
      </c>
      <c r="O137" t="s">
        <v>90</v>
      </c>
      <c r="P137" t="s">
        <v>90</v>
      </c>
      <c r="Q137" t="s">
        <v>91</v>
      </c>
      <c r="R137" t="s">
        <v>134</v>
      </c>
      <c r="S137" t="s">
        <v>182</v>
      </c>
      <c r="T137" t="s">
        <v>93</v>
      </c>
      <c r="U137" t="s">
        <v>93</v>
      </c>
      <c r="V137">
        <v>0</v>
      </c>
      <c r="W137">
        <v>1</v>
      </c>
      <c r="X137">
        <v>1</v>
      </c>
      <c r="Y137">
        <v>1</v>
      </c>
      <c r="Z137">
        <v>274</v>
      </c>
      <c r="AA137">
        <v>69</v>
      </c>
      <c r="AB137">
        <v>37</v>
      </c>
      <c r="AC137" t="s">
        <v>276</v>
      </c>
      <c r="AD137">
        <v>0</v>
      </c>
      <c r="AE137" t="s">
        <v>4129</v>
      </c>
      <c r="AF137" t="s">
        <v>93</v>
      </c>
      <c r="AG137" t="s">
        <v>93</v>
      </c>
      <c r="AH137" t="s">
        <v>93</v>
      </c>
      <c r="AI137" t="s">
        <v>93</v>
      </c>
      <c r="AJ137" t="s">
        <v>98</v>
      </c>
      <c r="AK137">
        <v>1</v>
      </c>
      <c r="AL137" t="s">
        <v>99</v>
      </c>
      <c r="AM137" t="s">
        <v>99</v>
      </c>
      <c r="AN137" t="s">
        <v>3337</v>
      </c>
      <c r="AO137" t="s">
        <v>4130</v>
      </c>
      <c r="AP137" t="s">
        <v>4131</v>
      </c>
      <c r="AQ137" t="s">
        <v>93</v>
      </c>
      <c r="AR137" t="s">
        <v>93</v>
      </c>
      <c r="AS137" t="s">
        <v>93</v>
      </c>
      <c r="AT137" t="s">
        <v>93</v>
      </c>
      <c r="AU137" t="s">
        <v>93</v>
      </c>
      <c r="AV137" t="s">
        <v>157</v>
      </c>
      <c r="AW137" t="s">
        <v>93</v>
      </c>
      <c r="AX137" t="s">
        <v>105</v>
      </c>
      <c r="AY137">
        <v>0</v>
      </c>
      <c r="AZ137">
        <v>0</v>
      </c>
      <c r="BA137" t="s">
        <v>309</v>
      </c>
      <c r="BB137" t="s">
        <v>107</v>
      </c>
      <c r="BC137" t="s">
        <v>93</v>
      </c>
      <c r="BD137">
        <v>0</v>
      </c>
      <c r="BE137">
        <v>0</v>
      </c>
      <c r="BF137">
        <v>0</v>
      </c>
      <c r="BG137" t="s">
        <v>140</v>
      </c>
      <c r="BH137" t="s">
        <v>109</v>
      </c>
      <c r="BI137" t="s">
        <v>105</v>
      </c>
      <c r="BJ137" t="s">
        <v>105</v>
      </c>
      <c r="BK137">
        <v>1</v>
      </c>
      <c r="BL137">
        <v>168</v>
      </c>
      <c r="BM137">
        <v>0</v>
      </c>
      <c r="BN137">
        <v>0</v>
      </c>
      <c r="BO137" t="s">
        <v>192</v>
      </c>
      <c r="BP137" t="s">
        <v>140</v>
      </c>
      <c r="BQ137" t="s">
        <v>93</v>
      </c>
      <c r="BR137">
        <v>1</v>
      </c>
      <c r="BS137">
        <v>1</v>
      </c>
      <c r="BT137">
        <v>1</v>
      </c>
      <c r="BU137" t="s">
        <v>4120</v>
      </c>
      <c r="BV137" t="s">
        <v>4121</v>
      </c>
    </row>
    <row r="138" spans="1:74" x14ac:dyDescent="0.25">
      <c r="A138">
        <v>152</v>
      </c>
      <c r="B138" t="s">
        <v>4111</v>
      </c>
      <c r="C138" t="s">
        <v>4122</v>
      </c>
      <c r="E138">
        <v>731</v>
      </c>
      <c r="F138" t="s">
        <v>4113</v>
      </c>
      <c r="G138">
        <v>2021</v>
      </c>
      <c r="H138" t="s">
        <v>4114</v>
      </c>
      <c r="I138" t="s">
        <v>85</v>
      </c>
      <c r="J138" t="s">
        <v>4115</v>
      </c>
      <c r="K138" t="s">
        <v>4116</v>
      </c>
      <c r="L138">
        <v>2020</v>
      </c>
      <c r="M138" t="s">
        <v>527</v>
      </c>
      <c r="N138" t="s">
        <v>4117</v>
      </c>
      <c r="O138" t="s">
        <v>90</v>
      </c>
      <c r="P138" t="s">
        <v>90</v>
      </c>
      <c r="Q138" t="s">
        <v>91</v>
      </c>
      <c r="R138" t="s">
        <v>134</v>
      </c>
      <c r="S138" t="s">
        <v>182</v>
      </c>
      <c r="T138" t="s">
        <v>93</v>
      </c>
      <c r="U138" t="s">
        <v>93</v>
      </c>
      <c r="V138">
        <v>0</v>
      </c>
      <c r="W138">
        <v>1</v>
      </c>
      <c r="X138">
        <v>1</v>
      </c>
      <c r="Y138">
        <v>1</v>
      </c>
      <c r="Z138">
        <v>274</v>
      </c>
      <c r="AA138">
        <v>71</v>
      </c>
      <c r="AB138">
        <v>44</v>
      </c>
      <c r="AC138" t="s">
        <v>276</v>
      </c>
      <c r="AD138" t="s">
        <v>4123</v>
      </c>
      <c r="AE138">
        <v>0</v>
      </c>
      <c r="AF138" t="s">
        <v>93</v>
      </c>
      <c r="AG138" t="s">
        <v>93</v>
      </c>
      <c r="AH138" t="s">
        <v>93</v>
      </c>
      <c r="AI138" t="s">
        <v>93</v>
      </c>
      <c r="AJ138" t="s">
        <v>98</v>
      </c>
      <c r="AK138">
        <v>1</v>
      </c>
      <c r="AL138" t="s">
        <v>99</v>
      </c>
      <c r="AM138" t="s">
        <v>99</v>
      </c>
      <c r="AN138" t="s">
        <v>3337</v>
      </c>
      <c r="AO138" t="s">
        <v>4132</v>
      </c>
      <c r="AP138" t="s">
        <v>4133</v>
      </c>
      <c r="AQ138" t="s">
        <v>93</v>
      </c>
      <c r="AR138" t="s">
        <v>93</v>
      </c>
      <c r="AS138" t="s">
        <v>93</v>
      </c>
      <c r="AT138" t="s">
        <v>93</v>
      </c>
      <c r="AU138" t="s">
        <v>93</v>
      </c>
      <c r="AV138" t="s">
        <v>157</v>
      </c>
      <c r="AW138" t="s">
        <v>93</v>
      </c>
      <c r="AX138" t="s">
        <v>105</v>
      </c>
      <c r="AY138">
        <v>0</v>
      </c>
      <c r="AZ138">
        <v>0</v>
      </c>
      <c r="BA138" t="s">
        <v>309</v>
      </c>
      <c r="BB138" t="s">
        <v>107</v>
      </c>
      <c r="BC138" t="s">
        <v>93</v>
      </c>
      <c r="BD138">
        <v>0</v>
      </c>
      <c r="BE138">
        <v>0</v>
      </c>
      <c r="BF138">
        <v>0</v>
      </c>
      <c r="BG138" t="s">
        <v>140</v>
      </c>
      <c r="BH138" t="s">
        <v>109</v>
      </c>
      <c r="BI138" t="s">
        <v>105</v>
      </c>
      <c r="BJ138" t="s">
        <v>105</v>
      </c>
      <c r="BK138">
        <v>1</v>
      </c>
      <c r="BL138">
        <v>168</v>
      </c>
      <c r="BM138">
        <v>0</v>
      </c>
      <c r="BN138">
        <v>1</v>
      </c>
      <c r="BO138" t="s">
        <v>192</v>
      </c>
      <c r="BP138" t="s">
        <v>140</v>
      </c>
      <c r="BQ138" t="s">
        <v>93</v>
      </c>
      <c r="BR138">
        <v>1</v>
      </c>
      <c r="BS138">
        <v>1</v>
      </c>
      <c r="BT138">
        <v>1</v>
      </c>
      <c r="BU138" t="s">
        <v>4120</v>
      </c>
      <c r="BV138" t="s">
        <v>4121</v>
      </c>
    </row>
    <row r="139" spans="1:74" x14ac:dyDescent="0.25">
      <c r="A139">
        <v>152</v>
      </c>
      <c r="B139" t="s">
        <v>4111</v>
      </c>
      <c r="C139" t="s">
        <v>4112</v>
      </c>
      <c r="E139">
        <v>732</v>
      </c>
      <c r="F139" t="s">
        <v>4113</v>
      </c>
      <c r="G139">
        <v>2021</v>
      </c>
      <c r="H139" t="s">
        <v>4114</v>
      </c>
      <c r="I139" t="s">
        <v>85</v>
      </c>
      <c r="J139" t="s">
        <v>4115</v>
      </c>
      <c r="K139" t="s">
        <v>4116</v>
      </c>
      <c r="L139">
        <v>2020</v>
      </c>
      <c r="M139" t="s">
        <v>527</v>
      </c>
      <c r="N139" t="s">
        <v>4117</v>
      </c>
      <c r="O139" t="s">
        <v>90</v>
      </c>
      <c r="P139" t="s">
        <v>90</v>
      </c>
      <c r="Q139" t="s">
        <v>91</v>
      </c>
      <c r="R139" t="s">
        <v>134</v>
      </c>
      <c r="S139" t="s">
        <v>182</v>
      </c>
      <c r="T139" t="s">
        <v>93</v>
      </c>
      <c r="U139" t="s">
        <v>93</v>
      </c>
      <c r="V139">
        <v>0</v>
      </c>
      <c r="W139">
        <v>1</v>
      </c>
      <c r="X139">
        <v>1</v>
      </c>
      <c r="Y139">
        <v>1</v>
      </c>
      <c r="Z139">
        <v>274</v>
      </c>
      <c r="AA139">
        <v>71</v>
      </c>
      <c r="AB139">
        <v>37</v>
      </c>
      <c r="AC139" t="s">
        <v>276</v>
      </c>
      <c r="AD139" t="s">
        <v>4123</v>
      </c>
      <c r="AE139" t="s">
        <v>3218</v>
      </c>
      <c r="AF139" t="s">
        <v>93</v>
      </c>
      <c r="AG139" t="s">
        <v>93</v>
      </c>
      <c r="AH139" t="s">
        <v>93</v>
      </c>
      <c r="AI139" t="s">
        <v>93</v>
      </c>
      <c r="AJ139" t="s">
        <v>98</v>
      </c>
      <c r="AK139">
        <v>1</v>
      </c>
      <c r="AL139" t="s">
        <v>99</v>
      </c>
      <c r="AM139" t="s">
        <v>99</v>
      </c>
      <c r="AN139" t="s">
        <v>3337</v>
      </c>
      <c r="AO139" t="s">
        <v>4134</v>
      </c>
      <c r="AP139" t="s">
        <v>4135</v>
      </c>
      <c r="AQ139" t="s">
        <v>93</v>
      </c>
      <c r="AR139" t="s">
        <v>93</v>
      </c>
      <c r="AS139" t="s">
        <v>93</v>
      </c>
      <c r="AT139" t="s">
        <v>93</v>
      </c>
      <c r="AU139" t="s">
        <v>93</v>
      </c>
      <c r="AV139" t="s">
        <v>157</v>
      </c>
      <c r="AW139" t="s">
        <v>93</v>
      </c>
      <c r="AX139" t="s">
        <v>105</v>
      </c>
      <c r="AY139">
        <v>0</v>
      </c>
      <c r="AZ139">
        <v>0</v>
      </c>
      <c r="BA139" t="s">
        <v>309</v>
      </c>
      <c r="BB139" t="s">
        <v>107</v>
      </c>
      <c r="BC139" t="s">
        <v>93</v>
      </c>
      <c r="BD139">
        <v>0</v>
      </c>
      <c r="BE139">
        <v>0</v>
      </c>
      <c r="BF139">
        <v>0</v>
      </c>
      <c r="BG139" t="s">
        <v>140</v>
      </c>
      <c r="BH139" t="s">
        <v>109</v>
      </c>
      <c r="BI139" t="s">
        <v>105</v>
      </c>
      <c r="BJ139" t="s">
        <v>105</v>
      </c>
      <c r="BK139">
        <v>1</v>
      </c>
      <c r="BL139">
        <v>168</v>
      </c>
      <c r="BM139">
        <v>0</v>
      </c>
      <c r="BN139">
        <v>0</v>
      </c>
      <c r="BO139" t="s">
        <v>192</v>
      </c>
      <c r="BP139" t="s">
        <v>140</v>
      </c>
      <c r="BQ139" t="s">
        <v>93</v>
      </c>
      <c r="BR139">
        <v>1</v>
      </c>
      <c r="BS139">
        <v>1</v>
      </c>
      <c r="BT139">
        <v>1</v>
      </c>
      <c r="BU139" t="s">
        <v>4120</v>
      </c>
      <c r="BV139" t="s">
        <v>4121</v>
      </c>
    </row>
    <row r="140" spans="1:74" x14ac:dyDescent="0.25">
      <c r="A140">
        <v>152</v>
      </c>
      <c r="B140" t="s">
        <v>4111</v>
      </c>
      <c r="C140" t="s">
        <v>4122</v>
      </c>
      <c r="E140">
        <v>733</v>
      </c>
      <c r="F140" t="s">
        <v>4113</v>
      </c>
      <c r="G140">
        <v>2021</v>
      </c>
      <c r="H140" t="s">
        <v>4114</v>
      </c>
      <c r="I140" t="s">
        <v>85</v>
      </c>
      <c r="J140" t="s">
        <v>4115</v>
      </c>
      <c r="K140" t="s">
        <v>4116</v>
      </c>
      <c r="L140">
        <v>2020</v>
      </c>
      <c r="M140" t="s">
        <v>527</v>
      </c>
      <c r="N140" t="s">
        <v>4117</v>
      </c>
      <c r="O140" t="s">
        <v>90</v>
      </c>
      <c r="P140" t="s">
        <v>90</v>
      </c>
      <c r="Q140" t="s">
        <v>91</v>
      </c>
      <c r="R140" t="s">
        <v>134</v>
      </c>
      <c r="S140" t="s">
        <v>182</v>
      </c>
      <c r="T140" t="s">
        <v>93</v>
      </c>
      <c r="U140" t="s">
        <v>93</v>
      </c>
      <c r="V140">
        <v>0</v>
      </c>
      <c r="W140">
        <v>1</v>
      </c>
      <c r="X140">
        <v>1</v>
      </c>
      <c r="Y140">
        <v>1</v>
      </c>
      <c r="Z140">
        <v>274</v>
      </c>
      <c r="AA140">
        <v>69</v>
      </c>
      <c r="AB140">
        <v>44</v>
      </c>
      <c r="AC140" t="s">
        <v>276</v>
      </c>
      <c r="AD140" t="s">
        <v>4137</v>
      </c>
      <c r="AE140" t="s">
        <v>4138</v>
      </c>
      <c r="AF140" t="s">
        <v>93</v>
      </c>
      <c r="AG140" t="s">
        <v>93</v>
      </c>
      <c r="AH140" t="s">
        <v>93</v>
      </c>
      <c r="AI140" t="s">
        <v>93</v>
      </c>
      <c r="AJ140" t="s">
        <v>98</v>
      </c>
      <c r="AK140">
        <v>1</v>
      </c>
      <c r="AL140" t="s">
        <v>99</v>
      </c>
      <c r="AM140" t="s">
        <v>99</v>
      </c>
      <c r="AN140" t="s">
        <v>3337</v>
      </c>
      <c r="AO140" t="s">
        <v>4139</v>
      </c>
      <c r="AP140" t="s">
        <v>4140</v>
      </c>
      <c r="AQ140" t="s">
        <v>93</v>
      </c>
      <c r="AR140" t="s">
        <v>93</v>
      </c>
      <c r="AS140" t="s">
        <v>93</v>
      </c>
      <c r="AT140" t="s">
        <v>93</v>
      </c>
      <c r="AU140" t="s">
        <v>93</v>
      </c>
      <c r="AV140" t="s">
        <v>157</v>
      </c>
      <c r="AW140" t="s">
        <v>93</v>
      </c>
      <c r="AX140" t="s">
        <v>105</v>
      </c>
      <c r="AY140">
        <v>0</v>
      </c>
      <c r="AZ140">
        <v>0</v>
      </c>
      <c r="BA140" t="s">
        <v>309</v>
      </c>
      <c r="BB140" t="s">
        <v>107</v>
      </c>
      <c r="BC140" t="s">
        <v>93</v>
      </c>
      <c r="BD140">
        <v>0</v>
      </c>
      <c r="BE140">
        <v>0</v>
      </c>
      <c r="BF140">
        <v>0</v>
      </c>
      <c r="BG140" t="s">
        <v>140</v>
      </c>
      <c r="BH140" t="s">
        <v>109</v>
      </c>
      <c r="BI140" t="s">
        <v>105</v>
      </c>
      <c r="BJ140" t="s">
        <v>105</v>
      </c>
      <c r="BK140">
        <v>1</v>
      </c>
      <c r="BL140">
        <v>168</v>
      </c>
      <c r="BM140">
        <v>0</v>
      </c>
      <c r="BN140">
        <v>1</v>
      </c>
      <c r="BO140" t="s">
        <v>192</v>
      </c>
      <c r="BP140" t="s">
        <v>140</v>
      </c>
      <c r="BQ140" t="s">
        <v>93</v>
      </c>
      <c r="BR140">
        <v>1</v>
      </c>
      <c r="BS140">
        <v>1</v>
      </c>
      <c r="BT140">
        <v>1</v>
      </c>
      <c r="BU140" t="s">
        <v>4120</v>
      </c>
      <c r="BV140" t="s">
        <v>4121</v>
      </c>
    </row>
    <row r="141" spans="1:74" x14ac:dyDescent="0.25">
      <c r="A141">
        <v>152</v>
      </c>
      <c r="B141" t="s">
        <v>4111</v>
      </c>
      <c r="C141" t="s">
        <v>4112</v>
      </c>
      <c r="E141">
        <v>734</v>
      </c>
      <c r="F141" t="s">
        <v>4113</v>
      </c>
      <c r="G141">
        <v>2021</v>
      </c>
      <c r="H141" t="s">
        <v>4114</v>
      </c>
      <c r="I141" t="s">
        <v>85</v>
      </c>
      <c r="J141" t="s">
        <v>4115</v>
      </c>
      <c r="K141" t="s">
        <v>4116</v>
      </c>
      <c r="L141">
        <v>2020</v>
      </c>
      <c r="M141" t="s">
        <v>527</v>
      </c>
      <c r="N141" t="s">
        <v>4117</v>
      </c>
      <c r="O141" t="s">
        <v>90</v>
      </c>
      <c r="P141" t="s">
        <v>90</v>
      </c>
      <c r="Q141" t="s">
        <v>91</v>
      </c>
      <c r="R141" t="s">
        <v>134</v>
      </c>
      <c r="S141" t="s">
        <v>182</v>
      </c>
      <c r="T141" t="s">
        <v>93</v>
      </c>
      <c r="U141" t="s">
        <v>93</v>
      </c>
      <c r="V141">
        <v>0</v>
      </c>
      <c r="W141">
        <v>1</v>
      </c>
      <c r="X141">
        <v>1</v>
      </c>
      <c r="Y141">
        <v>1</v>
      </c>
      <c r="Z141">
        <v>274</v>
      </c>
      <c r="AA141">
        <v>71</v>
      </c>
      <c r="AB141">
        <v>36</v>
      </c>
      <c r="AC141" t="s">
        <v>276</v>
      </c>
      <c r="AD141" t="s">
        <v>4123</v>
      </c>
      <c r="AE141" t="s">
        <v>4143</v>
      </c>
      <c r="AF141" t="s">
        <v>93</v>
      </c>
      <c r="AG141" t="s">
        <v>93</v>
      </c>
      <c r="AH141" t="s">
        <v>93</v>
      </c>
      <c r="AI141" t="s">
        <v>93</v>
      </c>
      <c r="AJ141" t="s">
        <v>98</v>
      </c>
      <c r="AK141">
        <v>1</v>
      </c>
      <c r="AL141" t="s">
        <v>99</v>
      </c>
      <c r="AM141" t="s">
        <v>99</v>
      </c>
      <c r="AN141" t="s">
        <v>3337</v>
      </c>
      <c r="AO141" t="s">
        <v>4144</v>
      </c>
      <c r="AP141" t="s">
        <v>4145</v>
      </c>
      <c r="AQ141" t="s">
        <v>93</v>
      </c>
      <c r="AR141" t="s">
        <v>93</v>
      </c>
      <c r="AS141" t="s">
        <v>93</v>
      </c>
      <c r="AT141" t="s">
        <v>93</v>
      </c>
      <c r="AU141" t="s">
        <v>93</v>
      </c>
      <c r="AV141" t="s">
        <v>157</v>
      </c>
      <c r="AW141" t="s">
        <v>93</v>
      </c>
      <c r="AX141" t="s">
        <v>105</v>
      </c>
      <c r="AY141">
        <v>0</v>
      </c>
      <c r="AZ141">
        <v>0</v>
      </c>
      <c r="BA141" t="s">
        <v>309</v>
      </c>
      <c r="BB141" t="s">
        <v>107</v>
      </c>
      <c r="BC141" t="s">
        <v>93</v>
      </c>
      <c r="BD141">
        <v>0</v>
      </c>
      <c r="BE141">
        <v>0</v>
      </c>
      <c r="BF141">
        <v>0</v>
      </c>
      <c r="BG141" t="s">
        <v>140</v>
      </c>
      <c r="BH141" t="s">
        <v>109</v>
      </c>
      <c r="BI141" t="s">
        <v>105</v>
      </c>
      <c r="BJ141" t="s">
        <v>105</v>
      </c>
      <c r="BK141">
        <v>1</v>
      </c>
      <c r="BL141">
        <v>168</v>
      </c>
      <c r="BM141">
        <v>0</v>
      </c>
      <c r="BN141">
        <v>0</v>
      </c>
      <c r="BO141" t="s">
        <v>192</v>
      </c>
      <c r="BP141" t="s">
        <v>140</v>
      </c>
      <c r="BQ141" t="s">
        <v>93</v>
      </c>
      <c r="BR141">
        <v>1</v>
      </c>
      <c r="BS141">
        <v>1</v>
      </c>
      <c r="BT141">
        <v>1</v>
      </c>
      <c r="BU141" t="s">
        <v>4120</v>
      </c>
      <c r="BV141" t="s">
        <v>4121</v>
      </c>
    </row>
    <row r="142" spans="1:74" x14ac:dyDescent="0.25">
      <c r="A142">
        <v>152</v>
      </c>
      <c r="B142" t="s">
        <v>4111</v>
      </c>
      <c r="C142" t="s">
        <v>4122</v>
      </c>
      <c r="E142">
        <v>735</v>
      </c>
      <c r="F142" t="s">
        <v>4113</v>
      </c>
      <c r="G142">
        <v>2021</v>
      </c>
      <c r="H142" t="s">
        <v>4114</v>
      </c>
      <c r="I142" t="s">
        <v>85</v>
      </c>
      <c r="J142" t="s">
        <v>4115</v>
      </c>
      <c r="K142" t="s">
        <v>4116</v>
      </c>
      <c r="L142">
        <v>2020</v>
      </c>
      <c r="M142" t="s">
        <v>527</v>
      </c>
      <c r="N142" t="s">
        <v>4117</v>
      </c>
      <c r="O142" t="s">
        <v>90</v>
      </c>
      <c r="P142" t="s">
        <v>90</v>
      </c>
      <c r="Q142" t="s">
        <v>91</v>
      </c>
      <c r="R142" t="s">
        <v>134</v>
      </c>
      <c r="S142" t="s">
        <v>182</v>
      </c>
      <c r="T142" t="s">
        <v>93</v>
      </c>
      <c r="U142" t="s">
        <v>93</v>
      </c>
      <c r="V142">
        <v>0</v>
      </c>
      <c r="W142">
        <v>1</v>
      </c>
      <c r="X142">
        <v>1</v>
      </c>
      <c r="Y142">
        <v>1</v>
      </c>
      <c r="Z142">
        <v>274</v>
      </c>
      <c r="AA142">
        <v>69</v>
      </c>
      <c r="AB142">
        <v>33</v>
      </c>
      <c r="AC142" t="s">
        <v>276</v>
      </c>
      <c r="AD142" t="s">
        <v>4137</v>
      </c>
      <c r="AE142">
        <v>0</v>
      </c>
      <c r="AF142" t="s">
        <v>93</v>
      </c>
      <c r="AG142" t="s">
        <v>93</v>
      </c>
      <c r="AH142" t="s">
        <v>93</v>
      </c>
      <c r="AI142" t="s">
        <v>93</v>
      </c>
      <c r="AJ142" t="s">
        <v>98</v>
      </c>
      <c r="AK142">
        <v>1</v>
      </c>
      <c r="AL142" t="s">
        <v>99</v>
      </c>
      <c r="AM142" t="s">
        <v>99</v>
      </c>
      <c r="AN142" t="s">
        <v>3337</v>
      </c>
      <c r="AO142" t="s">
        <v>4146</v>
      </c>
      <c r="AP142" t="s">
        <v>4147</v>
      </c>
      <c r="AQ142" t="s">
        <v>93</v>
      </c>
      <c r="AR142" t="s">
        <v>93</v>
      </c>
      <c r="AS142" t="s">
        <v>93</v>
      </c>
      <c r="AT142" t="s">
        <v>93</v>
      </c>
      <c r="AU142" t="s">
        <v>93</v>
      </c>
      <c r="AV142" t="s">
        <v>157</v>
      </c>
      <c r="AW142" t="s">
        <v>93</v>
      </c>
      <c r="AX142" t="s">
        <v>105</v>
      </c>
      <c r="AY142">
        <v>0</v>
      </c>
      <c r="AZ142">
        <v>0</v>
      </c>
      <c r="BA142" t="s">
        <v>309</v>
      </c>
      <c r="BB142" t="s">
        <v>107</v>
      </c>
      <c r="BC142" t="s">
        <v>93</v>
      </c>
      <c r="BD142">
        <v>0</v>
      </c>
      <c r="BE142">
        <v>0</v>
      </c>
      <c r="BF142">
        <v>0</v>
      </c>
      <c r="BG142" t="s">
        <v>140</v>
      </c>
      <c r="BH142" t="s">
        <v>109</v>
      </c>
      <c r="BI142" t="s">
        <v>105</v>
      </c>
      <c r="BJ142" t="s">
        <v>105</v>
      </c>
      <c r="BK142">
        <v>1</v>
      </c>
      <c r="BL142">
        <v>168</v>
      </c>
      <c r="BM142">
        <v>0</v>
      </c>
      <c r="BN142">
        <v>1</v>
      </c>
      <c r="BO142" t="s">
        <v>192</v>
      </c>
      <c r="BP142" t="s">
        <v>140</v>
      </c>
      <c r="BQ142" t="s">
        <v>93</v>
      </c>
      <c r="BR142">
        <v>1</v>
      </c>
      <c r="BS142">
        <v>1</v>
      </c>
      <c r="BT142">
        <v>1</v>
      </c>
      <c r="BU142" t="s">
        <v>4120</v>
      </c>
      <c r="BV142" t="s">
        <v>4121</v>
      </c>
    </row>
    <row r="143" spans="1:74" x14ac:dyDescent="0.25">
      <c r="A143">
        <v>232</v>
      </c>
      <c r="B143" t="s">
        <v>6074</v>
      </c>
      <c r="C143" t="s">
        <v>6075</v>
      </c>
      <c r="E143">
        <v>1158</v>
      </c>
      <c r="F143" t="s">
        <v>6076</v>
      </c>
      <c r="G143">
        <v>1998</v>
      </c>
      <c r="H143" t="s">
        <v>93</v>
      </c>
      <c r="I143" t="s">
        <v>93</v>
      </c>
      <c r="K143" t="s">
        <v>93</v>
      </c>
      <c r="L143" t="s">
        <v>93</v>
      </c>
      <c r="M143" t="s">
        <v>93</v>
      </c>
      <c r="N143" t="s">
        <v>6077</v>
      </c>
      <c r="O143" t="s">
        <v>90</v>
      </c>
      <c r="P143" t="s">
        <v>90</v>
      </c>
      <c r="Q143" t="s">
        <v>91</v>
      </c>
      <c r="R143" t="s">
        <v>134</v>
      </c>
      <c r="S143" t="s">
        <v>182</v>
      </c>
      <c r="T143" t="s">
        <v>253</v>
      </c>
      <c r="U143" t="s">
        <v>93</v>
      </c>
      <c r="V143">
        <v>0</v>
      </c>
      <c r="W143">
        <v>0</v>
      </c>
      <c r="X143">
        <v>0</v>
      </c>
      <c r="Y143">
        <v>0</v>
      </c>
      <c r="Z143">
        <v>96</v>
      </c>
      <c r="AA143">
        <v>26</v>
      </c>
      <c r="AB143">
        <v>29</v>
      </c>
      <c r="AC143" t="s">
        <v>276</v>
      </c>
      <c r="AD143" t="s">
        <v>1026</v>
      </c>
      <c r="AE143" t="s">
        <v>490</v>
      </c>
      <c r="AF143" t="s">
        <v>93</v>
      </c>
      <c r="AG143" t="s">
        <v>93</v>
      </c>
      <c r="AH143" t="s">
        <v>93</v>
      </c>
      <c r="AI143" t="s">
        <v>93</v>
      </c>
      <c r="AJ143" t="s">
        <v>98</v>
      </c>
      <c r="AK143">
        <v>0</v>
      </c>
      <c r="AL143" t="s">
        <v>93</v>
      </c>
      <c r="AM143" t="s">
        <v>93</v>
      </c>
      <c r="AN143" t="s">
        <v>3337</v>
      </c>
      <c r="AO143" t="s">
        <v>6078</v>
      </c>
      <c r="AP143" t="s">
        <v>6079</v>
      </c>
      <c r="AQ143" t="s">
        <v>93</v>
      </c>
      <c r="AR143" t="s">
        <v>93</v>
      </c>
      <c r="AS143" t="s">
        <v>93</v>
      </c>
      <c r="AT143" t="s">
        <v>93</v>
      </c>
      <c r="AU143" t="s">
        <v>93</v>
      </c>
      <c r="AV143" t="s">
        <v>3129</v>
      </c>
      <c r="AW143" t="s">
        <v>93</v>
      </c>
      <c r="AX143" t="s">
        <v>105</v>
      </c>
      <c r="AY143">
        <v>0</v>
      </c>
      <c r="AZ143">
        <v>0</v>
      </c>
      <c r="BA143" t="s">
        <v>111</v>
      </c>
      <c r="BB143" t="s">
        <v>6080</v>
      </c>
      <c r="BC143" t="s">
        <v>93</v>
      </c>
      <c r="BD143">
        <v>0</v>
      </c>
      <c r="BE143">
        <v>0</v>
      </c>
      <c r="BF143">
        <v>0</v>
      </c>
      <c r="BG143" t="s">
        <v>106</v>
      </c>
      <c r="BH143" t="s">
        <v>6081</v>
      </c>
      <c r="BI143" t="s">
        <v>105</v>
      </c>
      <c r="BJ143" t="s">
        <v>105</v>
      </c>
      <c r="BK143">
        <v>0</v>
      </c>
      <c r="BL143">
        <v>0</v>
      </c>
      <c r="BM143">
        <v>0</v>
      </c>
      <c r="BN143">
        <v>0</v>
      </c>
      <c r="BO143" t="s">
        <v>6082</v>
      </c>
      <c r="BP143" t="s">
        <v>106</v>
      </c>
      <c r="BQ143" t="s">
        <v>93</v>
      </c>
      <c r="BR143">
        <v>1</v>
      </c>
      <c r="BS143">
        <v>1</v>
      </c>
      <c r="BT143">
        <v>10</v>
      </c>
      <c r="BU143" t="s">
        <v>93</v>
      </c>
      <c r="BV143" t="s">
        <v>6083</v>
      </c>
    </row>
    <row r="144" spans="1:74" x14ac:dyDescent="0.25">
      <c r="A144">
        <v>232</v>
      </c>
      <c r="B144" t="s">
        <v>6074</v>
      </c>
      <c r="C144" t="s">
        <v>6075</v>
      </c>
      <c r="E144">
        <v>1159</v>
      </c>
      <c r="F144" t="s">
        <v>6076</v>
      </c>
      <c r="G144">
        <v>1998</v>
      </c>
      <c r="H144" t="s">
        <v>93</v>
      </c>
      <c r="I144" t="s">
        <v>93</v>
      </c>
      <c r="K144" t="s">
        <v>93</v>
      </c>
      <c r="L144" t="s">
        <v>93</v>
      </c>
      <c r="M144" t="s">
        <v>93</v>
      </c>
      <c r="N144" t="s">
        <v>6077</v>
      </c>
      <c r="O144" t="s">
        <v>90</v>
      </c>
      <c r="P144" t="s">
        <v>90</v>
      </c>
      <c r="Q144" t="s">
        <v>91</v>
      </c>
      <c r="R144" t="s">
        <v>134</v>
      </c>
      <c r="S144" t="s">
        <v>182</v>
      </c>
      <c r="T144" t="s">
        <v>253</v>
      </c>
      <c r="U144" t="s">
        <v>93</v>
      </c>
      <c r="V144">
        <v>0</v>
      </c>
      <c r="W144">
        <v>0</v>
      </c>
      <c r="X144">
        <v>0</v>
      </c>
      <c r="Y144">
        <v>0</v>
      </c>
      <c r="Z144">
        <v>96</v>
      </c>
      <c r="AA144">
        <v>26</v>
      </c>
      <c r="AB144">
        <v>31</v>
      </c>
      <c r="AC144" t="s">
        <v>276</v>
      </c>
      <c r="AD144" t="s">
        <v>1026</v>
      </c>
      <c r="AE144" t="s">
        <v>145</v>
      </c>
      <c r="AF144" t="s">
        <v>93</v>
      </c>
      <c r="AG144" t="s">
        <v>93</v>
      </c>
      <c r="AH144" t="s">
        <v>93</v>
      </c>
      <c r="AI144" t="s">
        <v>93</v>
      </c>
      <c r="AJ144" t="s">
        <v>98</v>
      </c>
      <c r="AK144">
        <v>0</v>
      </c>
      <c r="AL144" t="s">
        <v>93</v>
      </c>
      <c r="AM144" t="s">
        <v>93</v>
      </c>
      <c r="AN144" t="s">
        <v>3337</v>
      </c>
      <c r="AO144" t="s">
        <v>6084</v>
      </c>
      <c r="AP144" t="s">
        <v>6079</v>
      </c>
      <c r="AQ144" t="s">
        <v>93</v>
      </c>
      <c r="AR144" t="s">
        <v>93</v>
      </c>
      <c r="AS144" t="s">
        <v>93</v>
      </c>
      <c r="AT144" t="s">
        <v>93</v>
      </c>
      <c r="AU144" t="s">
        <v>93</v>
      </c>
      <c r="AV144" t="s">
        <v>3129</v>
      </c>
      <c r="AW144" t="s">
        <v>93</v>
      </c>
      <c r="AX144" t="s">
        <v>105</v>
      </c>
      <c r="AY144">
        <v>0</v>
      </c>
      <c r="AZ144">
        <v>0</v>
      </c>
      <c r="BA144" t="s">
        <v>111</v>
      </c>
      <c r="BB144" t="s">
        <v>6080</v>
      </c>
      <c r="BC144" t="s">
        <v>93</v>
      </c>
      <c r="BD144">
        <v>0</v>
      </c>
      <c r="BE144">
        <v>0</v>
      </c>
      <c r="BF144">
        <v>0</v>
      </c>
      <c r="BG144" t="s">
        <v>106</v>
      </c>
      <c r="BH144" t="s">
        <v>6081</v>
      </c>
      <c r="BI144" t="s">
        <v>105</v>
      </c>
      <c r="BJ144" t="s">
        <v>105</v>
      </c>
      <c r="BK144">
        <v>0</v>
      </c>
      <c r="BL144">
        <v>0</v>
      </c>
      <c r="BM144">
        <v>0</v>
      </c>
      <c r="BN144">
        <v>0</v>
      </c>
      <c r="BO144" t="s">
        <v>6082</v>
      </c>
      <c r="BP144" t="s">
        <v>106</v>
      </c>
      <c r="BQ144" t="s">
        <v>93</v>
      </c>
      <c r="BR144">
        <v>1</v>
      </c>
      <c r="BS144">
        <v>1</v>
      </c>
      <c r="BT144">
        <v>10</v>
      </c>
      <c r="BU144" t="s">
        <v>93</v>
      </c>
      <c r="BV144" t="s">
        <v>6083</v>
      </c>
    </row>
    <row r="145" spans="1:74" x14ac:dyDescent="0.25">
      <c r="A145">
        <v>232</v>
      </c>
      <c r="B145" t="s">
        <v>6074</v>
      </c>
      <c r="C145" t="s">
        <v>6075</v>
      </c>
      <c r="E145">
        <v>1160</v>
      </c>
      <c r="F145" t="s">
        <v>6076</v>
      </c>
      <c r="G145">
        <v>1998</v>
      </c>
      <c r="H145" t="s">
        <v>93</v>
      </c>
      <c r="I145" t="s">
        <v>93</v>
      </c>
      <c r="K145" t="s">
        <v>93</v>
      </c>
      <c r="L145" t="s">
        <v>93</v>
      </c>
      <c r="M145" t="s">
        <v>93</v>
      </c>
      <c r="N145" t="s">
        <v>6077</v>
      </c>
      <c r="O145" t="s">
        <v>90</v>
      </c>
      <c r="P145" t="s">
        <v>90</v>
      </c>
      <c r="Q145" t="s">
        <v>91</v>
      </c>
      <c r="R145" t="s">
        <v>134</v>
      </c>
      <c r="S145" t="s">
        <v>182</v>
      </c>
      <c r="T145" t="s">
        <v>253</v>
      </c>
      <c r="U145" t="s">
        <v>93</v>
      </c>
      <c r="V145">
        <v>0</v>
      </c>
      <c r="W145">
        <v>0</v>
      </c>
      <c r="X145">
        <v>0</v>
      </c>
      <c r="Y145">
        <v>0</v>
      </c>
      <c r="Z145">
        <v>96</v>
      </c>
      <c r="AA145">
        <v>26</v>
      </c>
      <c r="AB145">
        <v>18</v>
      </c>
      <c r="AC145" t="s">
        <v>276</v>
      </c>
      <c r="AD145" t="s">
        <v>1026</v>
      </c>
      <c r="AE145" t="s">
        <v>127</v>
      </c>
      <c r="AF145" t="s">
        <v>93</v>
      </c>
      <c r="AG145" t="s">
        <v>93</v>
      </c>
      <c r="AH145" t="s">
        <v>93</v>
      </c>
      <c r="AI145" t="s">
        <v>93</v>
      </c>
      <c r="AJ145" t="s">
        <v>98</v>
      </c>
      <c r="AK145">
        <v>0</v>
      </c>
      <c r="AL145" t="s">
        <v>93</v>
      </c>
      <c r="AM145" t="s">
        <v>93</v>
      </c>
      <c r="AN145" t="s">
        <v>3337</v>
      </c>
      <c r="AO145" t="s">
        <v>6085</v>
      </c>
      <c r="AP145" t="s">
        <v>6086</v>
      </c>
      <c r="AQ145" t="s">
        <v>93</v>
      </c>
      <c r="AR145" t="s">
        <v>93</v>
      </c>
      <c r="AS145" t="s">
        <v>93</v>
      </c>
      <c r="AT145" t="s">
        <v>93</v>
      </c>
      <c r="AU145" t="s">
        <v>93</v>
      </c>
      <c r="AV145" t="s">
        <v>2365</v>
      </c>
      <c r="AW145" t="s">
        <v>93</v>
      </c>
      <c r="AX145" t="s">
        <v>105</v>
      </c>
      <c r="AY145">
        <v>0</v>
      </c>
      <c r="AZ145">
        <v>0</v>
      </c>
      <c r="BA145" t="s">
        <v>111</v>
      </c>
      <c r="BB145" t="s">
        <v>6080</v>
      </c>
      <c r="BC145" t="s">
        <v>93</v>
      </c>
      <c r="BD145">
        <v>0</v>
      </c>
      <c r="BE145">
        <v>1</v>
      </c>
      <c r="BF145">
        <v>0</v>
      </c>
      <c r="BG145" t="s">
        <v>106</v>
      </c>
      <c r="BH145" t="s">
        <v>6081</v>
      </c>
      <c r="BI145" t="s">
        <v>105</v>
      </c>
      <c r="BJ145" t="s">
        <v>105</v>
      </c>
      <c r="BK145">
        <v>0</v>
      </c>
      <c r="BL145">
        <v>0</v>
      </c>
      <c r="BM145">
        <v>0</v>
      </c>
      <c r="BN145">
        <v>0</v>
      </c>
      <c r="BO145" t="s">
        <v>6082</v>
      </c>
      <c r="BP145" t="s">
        <v>106</v>
      </c>
      <c r="BQ145" t="s">
        <v>93</v>
      </c>
      <c r="BR145">
        <v>1</v>
      </c>
      <c r="BS145">
        <v>1</v>
      </c>
      <c r="BT145">
        <v>10</v>
      </c>
      <c r="BU145" t="s">
        <v>93</v>
      </c>
      <c r="BV145" t="s">
        <v>6083</v>
      </c>
    </row>
    <row r="146" spans="1:74" x14ac:dyDescent="0.25">
      <c r="A146">
        <v>232</v>
      </c>
      <c r="B146" t="s">
        <v>6074</v>
      </c>
      <c r="C146" t="s">
        <v>6075</v>
      </c>
      <c r="E146">
        <v>1161</v>
      </c>
      <c r="F146" t="s">
        <v>6076</v>
      </c>
      <c r="G146">
        <v>1998</v>
      </c>
      <c r="H146" t="s">
        <v>93</v>
      </c>
      <c r="I146" t="s">
        <v>93</v>
      </c>
      <c r="K146" t="s">
        <v>93</v>
      </c>
      <c r="L146" t="s">
        <v>93</v>
      </c>
      <c r="M146" t="s">
        <v>93</v>
      </c>
      <c r="N146" t="s">
        <v>6077</v>
      </c>
      <c r="O146" t="s">
        <v>90</v>
      </c>
      <c r="P146" t="s">
        <v>90</v>
      </c>
      <c r="Q146" t="s">
        <v>91</v>
      </c>
      <c r="R146" t="s">
        <v>134</v>
      </c>
      <c r="S146" t="s">
        <v>182</v>
      </c>
      <c r="T146" t="s">
        <v>253</v>
      </c>
      <c r="U146" t="s">
        <v>93</v>
      </c>
      <c r="V146">
        <v>0</v>
      </c>
      <c r="W146">
        <v>0</v>
      </c>
      <c r="X146">
        <v>0</v>
      </c>
      <c r="Y146">
        <v>0</v>
      </c>
      <c r="Z146">
        <v>96</v>
      </c>
      <c r="AA146">
        <v>26</v>
      </c>
      <c r="AB146">
        <v>31</v>
      </c>
      <c r="AC146" t="s">
        <v>276</v>
      </c>
      <c r="AD146" t="s">
        <v>1026</v>
      </c>
      <c r="AE146" t="s">
        <v>490</v>
      </c>
      <c r="AF146" t="s">
        <v>93</v>
      </c>
      <c r="AG146" t="s">
        <v>93</v>
      </c>
      <c r="AH146" t="s">
        <v>93</v>
      </c>
      <c r="AI146" t="s">
        <v>93</v>
      </c>
      <c r="AJ146" t="s">
        <v>98</v>
      </c>
      <c r="AK146">
        <v>0</v>
      </c>
      <c r="AL146" t="s">
        <v>93</v>
      </c>
      <c r="AM146" t="s">
        <v>93</v>
      </c>
      <c r="AN146" t="s">
        <v>3337</v>
      </c>
      <c r="AO146" t="s">
        <v>6087</v>
      </c>
      <c r="AP146" t="s">
        <v>6086</v>
      </c>
      <c r="AQ146" t="s">
        <v>93</v>
      </c>
      <c r="AR146" t="s">
        <v>93</v>
      </c>
      <c r="AS146" t="s">
        <v>93</v>
      </c>
      <c r="AT146" t="s">
        <v>93</v>
      </c>
      <c r="AU146" t="s">
        <v>93</v>
      </c>
      <c r="AV146" t="s">
        <v>2365</v>
      </c>
      <c r="AW146" t="s">
        <v>93</v>
      </c>
      <c r="AX146" t="s">
        <v>105</v>
      </c>
      <c r="AY146">
        <v>0</v>
      </c>
      <c r="AZ146">
        <v>0</v>
      </c>
      <c r="BA146" t="s">
        <v>111</v>
      </c>
      <c r="BB146" t="s">
        <v>6080</v>
      </c>
      <c r="BC146" t="s">
        <v>93</v>
      </c>
      <c r="BD146">
        <v>0</v>
      </c>
      <c r="BE146">
        <v>0</v>
      </c>
      <c r="BF146">
        <v>0</v>
      </c>
      <c r="BG146" t="s">
        <v>106</v>
      </c>
      <c r="BH146" t="s">
        <v>6081</v>
      </c>
      <c r="BI146" t="s">
        <v>105</v>
      </c>
      <c r="BJ146" t="s">
        <v>105</v>
      </c>
      <c r="BK146">
        <v>0</v>
      </c>
      <c r="BL146">
        <v>0</v>
      </c>
      <c r="BM146">
        <v>1</v>
      </c>
      <c r="BN146">
        <v>0</v>
      </c>
      <c r="BO146" t="s">
        <v>6082</v>
      </c>
      <c r="BP146" t="s">
        <v>106</v>
      </c>
      <c r="BQ146" t="s">
        <v>93</v>
      </c>
      <c r="BR146">
        <v>1</v>
      </c>
      <c r="BS146">
        <v>1</v>
      </c>
      <c r="BT146">
        <v>10</v>
      </c>
      <c r="BU146" t="s">
        <v>93</v>
      </c>
      <c r="BV146" t="s">
        <v>6083</v>
      </c>
    </row>
    <row r="147" spans="1:74" x14ac:dyDescent="0.25">
      <c r="A147">
        <v>50</v>
      </c>
      <c r="B147" t="s">
        <v>1328</v>
      </c>
      <c r="C147" t="s">
        <v>1350</v>
      </c>
      <c r="E147">
        <v>174</v>
      </c>
      <c r="F147" t="s">
        <v>1330</v>
      </c>
      <c r="G147">
        <v>2008</v>
      </c>
      <c r="H147" t="s">
        <v>1331</v>
      </c>
      <c r="I147" t="s">
        <v>85</v>
      </c>
      <c r="J147" t="s">
        <v>1332</v>
      </c>
      <c r="K147" t="s">
        <v>1333</v>
      </c>
      <c r="L147">
        <v>2008</v>
      </c>
      <c r="M147" t="s">
        <v>1334</v>
      </c>
      <c r="N147" t="s">
        <v>1335</v>
      </c>
      <c r="O147" t="s">
        <v>90</v>
      </c>
      <c r="P147" t="s">
        <v>90</v>
      </c>
      <c r="Q147" t="s">
        <v>181</v>
      </c>
      <c r="R147" t="s">
        <v>92</v>
      </c>
      <c r="S147" t="s">
        <v>93</v>
      </c>
      <c r="T147" t="s">
        <v>93</v>
      </c>
      <c r="U147" t="s">
        <v>93</v>
      </c>
      <c r="V147">
        <v>0</v>
      </c>
      <c r="W147">
        <v>0</v>
      </c>
      <c r="X147">
        <v>0</v>
      </c>
      <c r="Y147">
        <v>0</v>
      </c>
      <c r="Z147">
        <v>72</v>
      </c>
      <c r="AA147">
        <v>12</v>
      </c>
      <c r="AB147">
        <v>12</v>
      </c>
      <c r="AC147" t="s">
        <v>276</v>
      </c>
      <c r="AD147" t="s">
        <v>93</v>
      </c>
      <c r="AE147" t="s">
        <v>93</v>
      </c>
      <c r="AF147" t="s">
        <v>1351</v>
      </c>
      <c r="AG147" t="s">
        <v>1352</v>
      </c>
      <c r="AH147" t="s">
        <v>1353</v>
      </c>
      <c r="AI147" t="s">
        <v>1354</v>
      </c>
      <c r="AJ147" t="s">
        <v>279</v>
      </c>
      <c r="AK147">
        <v>0</v>
      </c>
      <c r="AL147" t="s">
        <v>99</v>
      </c>
      <c r="AM147" t="s">
        <v>99</v>
      </c>
      <c r="AN147" t="s">
        <v>256</v>
      </c>
      <c r="AO147" t="s">
        <v>1355</v>
      </c>
      <c r="AP147" t="s">
        <v>1341</v>
      </c>
      <c r="AQ147" t="s">
        <v>1342</v>
      </c>
      <c r="AR147" t="s">
        <v>93</v>
      </c>
      <c r="AS147" t="s">
        <v>239</v>
      </c>
      <c r="AT147">
        <v>3</v>
      </c>
      <c r="AU147">
        <v>6</v>
      </c>
      <c r="AV147" t="s">
        <v>1343</v>
      </c>
      <c r="AW147" t="s">
        <v>93</v>
      </c>
      <c r="AX147" t="s">
        <v>105</v>
      </c>
      <c r="AY147">
        <v>0</v>
      </c>
      <c r="AZ147">
        <v>0</v>
      </c>
      <c r="BA147" t="s">
        <v>309</v>
      </c>
      <c r="BB147" t="s">
        <v>1344</v>
      </c>
      <c r="BC147" t="s">
        <v>93</v>
      </c>
      <c r="BD147">
        <v>0</v>
      </c>
      <c r="BE147">
        <v>0</v>
      </c>
      <c r="BF147">
        <v>24</v>
      </c>
      <c r="BG147" t="s">
        <v>108</v>
      </c>
      <c r="BH147" t="s">
        <v>109</v>
      </c>
      <c r="BI147" t="s">
        <v>93</v>
      </c>
      <c r="BJ147" t="s">
        <v>105</v>
      </c>
      <c r="BK147">
        <v>0</v>
      </c>
      <c r="BL147">
        <v>0</v>
      </c>
      <c r="BM147">
        <v>0</v>
      </c>
      <c r="BN147">
        <v>0</v>
      </c>
      <c r="BO147" t="s">
        <v>110</v>
      </c>
      <c r="BP147" t="s">
        <v>106</v>
      </c>
      <c r="BQ147" t="s">
        <v>93</v>
      </c>
      <c r="BR147">
        <v>6</v>
      </c>
      <c r="BS147">
        <v>6</v>
      </c>
      <c r="BT147">
        <v>20</v>
      </c>
      <c r="BU147" t="s">
        <v>93</v>
      </c>
      <c r="BV147" t="s">
        <v>1345</v>
      </c>
    </row>
    <row r="148" spans="1:74" x14ac:dyDescent="0.25">
      <c r="A148">
        <v>50</v>
      </c>
      <c r="B148" t="s">
        <v>1328</v>
      </c>
      <c r="C148" t="s">
        <v>1329</v>
      </c>
      <c r="E148">
        <v>173</v>
      </c>
      <c r="F148" t="s">
        <v>1330</v>
      </c>
      <c r="G148">
        <v>2008</v>
      </c>
      <c r="H148" t="s">
        <v>1331</v>
      </c>
      <c r="I148" t="s">
        <v>85</v>
      </c>
      <c r="J148" t="s">
        <v>1332</v>
      </c>
      <c r="K148" t="s">
        <v>1333</v>
      </c>
      <c r="L148">
        <v>2008</v>
      </c>
      <c r="M148" t="s">
        <v>1334</v>
      </c>
      <c r="N148" t="s">
        <v>1335</v>
      </c>
      <c r="O148" t="s">
        <v>90</v>
      </c>
      <c r="P148" t="s">
        <v>90</v>
      </c>
      <c r="Q148" t="s">
        <v>181</v>
      </c>
      <c r="R148" t="s">
        <v>92</v>
      </c>
      <c r="S148" t="s">
        <v>93</v>
      </c>
      <c r="T148" t="s">
        <v>93</v>
      </c>
      <c r="U148" t="s">
        <v>93</v>
      </c>
      <c r="V148">
        <v>0</v>
      </c>
      <c r="W148">
        <v>0</v>
      </c>
      <c r="X148">
        <v>0</v>
      </c>
      <c r="Y148">
        <v>0</v>
      </c>
      <c r="Z148">
        <v>72</v>
      </c>
      <c r="AA148">
        <v>12</v>
      </c>
      <c r="AB148">
        <v>12</v>
      </c>
      <c r="AC148" t="s">
        <v>276</v>
      </c>
      <c r="AD148" t="s">
        <v>93</v>
      </c>
      <c r="AE148" t="s">
        <v>93</v>
      </c>
      <c r="AF148" t="s">
        <v>1336</v>
      </c>
      <c r="AG148" t="s">
        <v>1337</v>
      </c>
      <c r="AH148" t="s">
        <v>1338</v>
      </c>
      <c r="AI148" t="s">
        <v>1339</v>
      </c>
      <c r="AJ148" t="s">
        <v>279</v>
      </c>
      <c r="AK148">
        <v>0</v>
      </c>
      <c r="AL148" t="s">
        <v>99</v>
      </c>
      <c r="AM148" t="s">
        <v>99</v>
      </c>
      <c r="AN148" t="s">
        <v>256</v>
      </c>
      <c r="AO148" t="s">
        <v>1340</v>
      </c>
      <c r="AP148" t="s">
        <v>1341</v>
      </c>
      <c r="AQ148" t="s">
        <v>1342</v>
      </c>
      <c r="AR148" t="s">
        <v>93</v>
      </c>
      <c r="AS148" t="s">
        <v>239</v>
      </c>
      <c r="AT148">
        <v>3</v>
      </c>
      <c r="AU148">
        <v>6</v>
      </c>
      <c r="AV148" t="s">
        <v>1343</v>
      </c>
      <c r="AW148" t="s">
        <v>93</v>
      </c>
      <c r="AX148" t="s">
        <v>105</v>
      </c>
      <c r="AY148">
        <v>0</v>
      </c>
      <c r="AZ148">
        <v>0</v>
      </c>
      <c r="BA148" t="s">
        <v>309</v>
      </c>
      <c r="BB148" t="s">
        <v>1344</v>
      </c>
      <c r="BC148" t="s">
        <v>93</v>
      </c>
      <c r="BD148">
        <v>0</v>
      </c>
      <c r="BE148">
        <v>0</v>
      </c>
      <c r="BF148">
        <v>24</v>
      </c>
      <c r="BG148" t="s">
        <v>108</v>
      </c>
      <c r="BH148" t="s">
        <v>109</v>
      </c>
      <c r="BI148" t="s">
        <v>93</v>
      </c>
      <c r="BJ148" t="s">
        <v>105</v>
      </c>
      <c r="BK148">
        <v>0</v>
      </c>
      <c r="BL148">
        <v>0</v>
      </c>
      <c r="BM148">
        <v>0</v>
      </c>
      <c r="BN148">
        <v>0</v>
      </c>
      <c r="BO148" t="s">
        <v>110</v>
      </c>
      <c r="BP148" t="s">
        <v>106</v>
      </c>
      <c r="BQ148" t="s">
        <v>93</v>
      </c>
      <c r="BR148">
        <v>6</v>
      </c>
      <c r="BS148">
        <v>6</v>
      </c>
      <c r="BT148">
        <v>20</v>
      </c>
      <c r="BU148" t="s">
        <v>93</v>
      </c>
      <c r="BV148" t="s">
        <v>1345</v>
      </c>
    </row>
    <row r="149" spans="1:74" x14ac:dyDescent="0.25">
      <c r="A149">
        <v>50</v>
      </c>
      <c r="B149" t="s">
        <v>1328</v>
      </c>
      <c r="C149" t="s">
        <v>1360</v>
      </c>
      <c r="E149">
        <v>175</v>
      </c>
      <c r="F149" t="s">
        <v>1330</v>
      </c>
      <c r="G149">
        <v>2008</v>
      </c>
      <c r="H149" t="s">
        <v>1331</v>
      </c>
      <c r="I149" t="s">
        <v>85</v>
      </c>
      <c r="J149" t="s">
        <v>1332</v>
      </c>
      <c r="K149" t="s">
        <v>1333</v>
      </c>
      <c r="L149">
        <v>2008</v>
      </c>
      <c r="M149" t="s">
        <v>1334</v>
      </c>
      <c r="N149" t="s">
        <v>1335</v>
      </c>
      <c r="O149" t="s">
        <v>90</v>
      </c>
      <c r="P149" t="s">
        <v>90</v>
      </c>
      <c r="Q149" t="s">
        <v>181</v>
      </c>
      <c r="R149" t="s">
        <v>92</v>
      </c>
      <c r="S149" t="s">
        <v>93</v>
      </c>
      <c r="T149" t="s">
        <v>93</v>
      </c>
      <c r="U149" t="s">
        <v>93</v>
      </c>
      <c r="V149">
        <v>0</v>
      </c>
      <c r="W149">
        <v>0</v>
      </c>
      <c r="X149">
        <v>0</v>
      </c>
      <c r="Y149">
        <v>0</v>
      </c>
      <c r="Z149">
        <v>72</v>
      </c>
      <c r="AA149">
        <v>12</v>
      </c>
      <c r="AB149">
        <v>12</v>
      </c>
      <c r="AC149" t="s">
        <v>276</v>
      </c>
      <c r="AD149" t="s">
        <v>93</v>
      </c>
      <c r="AE149" t="s">
        <v>93</v>
      </c>
      <c r="AF149">
        <v>18</v>
      </c>
      <c r="AG149" t="s">
        <v>1337</v>
      </c>
      <c r="AH149" t="s">
        <v>1361</v>
      </c>
      <c r="AI149" t="s">
        <v>1362</v>
      </c>
      <c r="AJ149" t="s">
        <v>279</v>
      </c>
      <c r="AK149">
        <v>0</v>
      </c>
      <c r="AL149" t="s">
        <v>99</v>
      </c>
      <c r="AM149" t="s">
        <v>99</v>
      </c>
      <c r="AN149" t="s">
        <v>256</v>
      </c>
      <c r="AO149" t="s">
        <v>1363</v>
      </c>
      <c r="AP149" t="s">
        <v>1341</v>
      </c>
      <c r="AQ149" t="s">
        <v>1342</v>
      </c>
      <c r="AR149" t="s">
        <v>93</v>
      </c>
      <c r="AS149" t="s">
        <v>239</v>
      </c>
      <c r="AT149">
        <v>3</v>
      </c>
      <c r="AU149">
        <v>6</v>
      </c>
      <c r="AV149" t="s">
        <v>1343</v>
      </c>
      <c r="AW149" t="s">
        <v>93</v>
      </c>
      <c r="AX149" t="s">
        <v>105</v>
      </c>
      <c r="AY149">
        <v>0</v>
      </c>
      <c r="AZ149">
        <v>0</v>
      </c>
      <c r="BA149" t="s">
        <v>309</v>
      </c>
      <c r="BB149" t="s">
        <v>1344</v>
      </c>
      <c r="BC149" t="s">
        <v>93</v>
      </c>
      <c r="BD149">
        <v>0</v>
      </c>
      <c r="BE149">
        <v>0</v>
      </c>
      <c r="BF149">
        <v>24</v>
      </c>
      <c r="BG149" t="s">
        <v>108</v>
      </c>
      <c r="BH149" t="s">
        <v>109</v>
      </c>
      <c r="BI149" t="s">
        <v>93</v>
      </c>
      <c r="BJ149" t="s">
        <v>105</v>
      </c>
      <c r="BK149">
        <v>0</v>
      </c>
      <c r="BL149">
        <v>0</v>
      </c>
      <c r="BM149">
        <v>0</v>
      </c>
      <c r="BN149">
        <v>0</v>
      </c>
      <c r="BO149" t="s">
        <v>110</v>
      </c>
      <c r="BP149" t="s">
        <v>106</v>
      </c>
      <c r="BQ149" t="s">
        <v>93</v>
      </c>
      <c r="BR149">
        <v>6</v>
      </c>
      <c r="BS149">
        <v>6</v>
      </c>
      <c r="BT149">
        <v>20</v>
      </c>
      <c r="BU149" t="s">
        <v>93</v>
      </c>
      <c r="BV149" t="s">
        <v>1345</v>
      </c>
    </row>
    <row r="150" spans="1:74" x14ac:dyDescent="0.25">
      <c r="A150">
        <v>44</v>
      </c>
      <c r="B150" t="s">
        <v>1193</v>
      </c>
      <c r="C150" t="s">
        <v>1194</v>
      </c>
      <c r="E150">
        <v>156</v>
      </c>
      <c r="F150" t="s">
        <v>1195</v>
      </c>
      <c r="G150">
        <v>1977</v>
      </c>
      <c r="H150" t="s">
        <v>1196</v>
      </c>
      <c r="I150" t="s">
        <v>85</v>
      </c>
      <c r="J150" t="s">
        <v>1197</v>
      </c>
      <c r="K150" t="s">
        <v>1198</v>
      </c>
      <c r="L150">
        <v>1977</v>
      </c>
      <c r="M150" t="s">
        <v>1199</v>
      </c>
      <c r="N150" t="s">
        <v>1200</v>
      </c>
      <c r="O150" t="s">
        <v>90</v>
      </c>
      <c r="P150" t="s">
        <v>90</v>
      </c>
      <c r="Q150" t="s">
        <v>91</v>
      </c>
      <c r="R150" t="s">
        <v>134</v>
      </c>
      <c r="S150" t="s">
        <v>182</v>
      </c>
      <c r="T150" t="s">
        <v>94</v>
      </c>
      <c r="U150" t="s">
        <v>93</v>
      </c>
      <c r="V150">
        <v>0</v>
      </c>
      <c r="W150">
        <v>0</v>
      </c>
      <c r="X150">
        <v>0</v>
      </c>
      <c r="Y150">
        <v>0</v>
      </c>
      <c r="Z150">
        <v>27</v>
      </c>
      <c r="AA150">
        <v>27</v>
      </c>
      <c r="AB150">
        <v>27</v>
      </c>
      <c r="AC150" t="s">
        <v>95</v>
      </c>
      <c r="AD150" t="s">
        <v>93</v>
      </c>
      <c r="AE150" t="s">
        <v>93</v>
      </c>
      <c r="AF150" t="s">
        <v>1201</v>
      </c>
      <c r="AG150" t="s">
        <v>1202</v>
      </c>
      <c r="AH150" t="s">
        <v>93</v>
      </c>
      <c r="AI150" t="s">
        <v>93</v>
      </c>
      <c r="AJ150" t="s">
        <v>279</v>
      </c>
      <c r="AK150">
        <v>1</v>
      </c>
      <c r="AL150" t="s">
        <v>99</v>
      </c>
      <c r="AM150" t="s">
        <v>99</v>
      </c>
      <c r="AN150" t="s">
        <v>93</v>
      </c>
      <c r="AO150" t="s">
        <v>1203</v>
      </c>
      <c r="AP150" t="s">
        <v>1204</v>
      </c>
      <c r="AQ150" t="s">
        <v>93</v>
      </c>
      <c r="AR150" t="s">
        <v>93</v>
      </c>
      <c r="AS150" t="s">
        <v>93</v>
      </c>
      <c r="AT150" t="s">
        <v>93</v>
      </c>
      <c r="AU150" t="s">
        <v>93</v>
      </c>
      <c r="AV150" t="s">
        <v>93</v>
      </c>
      <c r="AW150" t="s">
        <v>93</v>
      </c>
      <c r="AX150" t="s">
        <v>105</v>
      </c>
      <c r="AY150">
        <v>0</v>
      </c>
      <c r="AZ150">
        <v>0</v>
      </c>
      <c r="BA150" t="s">
        <v>111</v>
      </c>
      <c r="BB150" t="s">
        <v>1205</v>
      </c>
      <c r="BC150" t="s">
        <v>93</v>
      </c>
      <c r="BD150">
        <v>0</v>
      </c>
      <c r="BE150">
        <v>0</v>
      </c>
      <c r="BF150">
        <v>0</v>
      </c>
      <c r="BG150" t="s">
        <v>140</v>
      </c>
      <c r="BH150" t="s">
        <v>330</v>
      </c>
      <c r="BI150" t="s">
        <v>93</v>
      </c>
      <c r="BJ150" t="s">
        <v>105</v>
      </c>
      <c r="BK150">
        <v>0</v>
      </c>
      <c r="BL150">
        <v>168</v>
      </c>
      <c r="BM150">
        <v>0</v>
      </c>
      <c r="BN150">
        <v>0</v>
      </c>
      <c r="BO150" t="s">
        <v>259</v>
      </c>
      <c r="BP150" t="s">
        <v>140</v>
      </c>
      <c r="BQ150" t="s">
        <v>93</v>
      </c>
      <c r="BR150">
        <v>5</v>
      </c>
      <c r="BS150">
        <v>5</v>
      </c>
      <c r="BT150">
        <v>20</v>
      </c>
      <c r="BU150" t="s">
        <v>93</v>
      </c>
      <c r="BV150" t="s">
        <v>1206</v>
      </c>
    </row>
    <row r="151" spans="1:74" x14ac:dyDescent="0.25">
      <c r="A151">
        <v>185</v>
      </c>
      <c r="B151" t="s">
        <v>5028</v>
      </c>
      <c r="C151" t="s">
        <v>5029</v>
      </c>
      <c r="E151">
        <v>870</v>
      </c>
      <c r="F151" t="s">
        <v>5030</v>
      </c>
      <c r="G151">
        <v>2019</v>
      </c>
      <c r="H151" t="s">
        <v>5031</v>
      </c>
      <c r="I151" t="s">
        <v>85</v>
      </c>
      <c r="J151" t="s">
        <v>5032</v>
      </c>
      <c r="K151" t="s">
        <v>5033</v>
      </c>
      <c r="L151">
        <v>2020</v>
      </c>
      <c r="M151" t="s">
        <v>208</v>
      </c>
      <c r="N151" t="s">
        <v>5034</v>
      </c>
      <c r="O151" t="s">
        <v>90</v>
      </c>
      <c r="P151" t="s">
        <v>90</v>
      </c>
      <c r="Q151" t="s">
        <v>210</v>
      </c>
      <c r="R151" t="s">
        <v>134</v>
      </c>
      <c r="S151" t="s">
        <v>182</v>
      </c>
      <c r="T151" t="s">
        <v>5035</v>
      </c>
      <c r="U151" t="s">
        <v>5036</v>
      </c>
      <c r="V151">
        <v>0</v>
      </c>
      <c r="W151">
        <v>0</v>
      </c>
      <c r="X151">
        <v>0</v>
      </c>
      <c r="Y151">
        <v>0</v>
      </c>
      <c r="Z151">
        <v>29</v>
      </c>
      <c r="AA151">
        <v>29</v>
      </c>
      <c r="AB151">
        <v>29</v>
      </c>
      <c r="AC151" t="s">
        <v>95</v>
      </c>
      <c r="AD151" t="s">
        <v>93</v>
      </c>
      <c r="AE151" t="s">
        <v>93</v>
      </c>
      <c r="AF151" t="s">
        <v>568</v>
      </c>
      <c r="AG151" t="s">
        <v>157</v>
      </c>
      <c r="AH151" t="s">
        <v>168</v>
      </c>
      <c r="AI151" t="s">
        <v>186</v>
      </c>
      <c r="AJ151" t="s">
        <v>98</v>
      </c>
      <c r="AK151">
        <v>0</v>
      </c>
      <c r="AL151" t="s">
        <v>99</v>
      </c>
      <c r="AM151" t="s">
        <v>99</v>
      </c>
      <c r="AN151" t="s">
        <v>100</v>
      </c>
      <c r="AO151" t="s">
        <v>5040</v>
      </c>
      <c r="AP151" t="s">
        <v>5038</v>
      </c>
      <c r="AQ151" t="s">
        <v>93</v>
      </c>
      <c r="AR151" t="s">
        <v>93</v>
      </c>
      <c r="AS151" t="s">
        <v>93</v>
      </c>
      <c r="AT151">
        <v>18</v>
      </c>
      <c r="AU151">
        <v>30</v>
      </c>
      <c r="AV151" t="s">
        <v>93</v>
      </c>
      <c r="AW151" t="s">
        <v>93</v>
      </c>
      <c r="AX151" t="s">
        <v>105</v>
      </c>
      <c r="AY151">
        <v>0</v>
      </c>
      <c r="AZ151">
        <v>0</v>
      </c>
      <c r="BA151" t="s">
        <v>106</v>
      </c>
      <c r="BB151" t="s">
        <v>221</v>
      </c>
      <c r="BC151" t="s">
        <v>93</v>
      </c>
      <c r="BD151">
        <v>0</v>
      </c>
      <c r="BE151">
        <v>0</v>
      </c>
      <c r="BF151">
        <v>120</v>
      </c>
      <c r="BG151" t="s">
        <v>111</v>
      </c>
      <c r="BH151" t="s">
        <v>236</v>
      </c>
      <c r="BI151" t="s">
        <v>105</v>
      </c>
      <c r="BJ151" t="s">
        <v>105</v>
      </c>
      <c r="BK151">
        <v>0</v>
      </c>
      <c r="BL151">
        <v>0</v>
      </c>
      <c r="BM151">
        <v>0</v>
      </c>
      <c r="BN151">
        <v>0</v>
      </c>
      <c r="BO151" t="s">
        <v>200</v>
      </c>
      <c r="BP151" t="s">
        <v>140</v>
      </c>
      <c r="BQ151" t="s">
        <v>93</v>
      </c>
      <c r="BR151">
        <v>6</v>
      </c>
      <c r="BS151">
        <v>9</v>
      </c>
      <c r="BT151">
        <v>29</v>
      </c>
      <c r="BU151" t="s">
        <v>93</v>
      </c>
      <c r="BV151" t="s">
        <v>5039</v>
      </c>
    </row>
    <row r="152" spans="1:74" x14ac:dyDescent="0.25">
      <c r="A152">
        <v>185</v>
      </c>
      <c r="B152" t="s">
        <v>5041</v>
      </c>
      <c r="C152" t="s">
        <v>5042</v>
      </c>
      <c r="E152">
        <v>872</v>
      </c>
      <c r="F152" t="s">
        <v>5030</v>
      </c>
      <c r="G152">
        <v>2019</v>
      </c>
      <c r="H152" t="s">
        <v>5031</v>
      </c>
      <c r="I152" t="s">
        <v>85</v>
      </c>
      <c r="J152" t="s">
        <v>5032</v>
      </c>
      <c r="K152" t="s">
        <v>5033</v>
      </c>
      <c r="L152">
        <v>2020</v>
      </c>
      <c r="M152" t="s">
        <v>208</v>
      </c>
      <c r="N152" t="s">
        <v>5034</v>
      </c>
      <c r="O152" t="s">
        <v>90</v>
      </c>
      <c r="P152" t="s">
        <v>90</v>
      </c>
      <c r="Q152" t="s">
        <v>210</v>
      </c>
      <c r="R152" t="s">
        <v>134</v>
      </c>
      <c r="S152" t="s">
        <v>182</v>
      </c>
      <c r="T152" t="s">
        <v>94</v>
      </c>
      <c r="U152" t="s">
        <v>93</v>
      </c>
      <c r="V152">
        <v>0</v>
      </c>
      <c r="W152">
        <v>0</v>
      </c>
      <c r="X152">
        <v>0</v>
      </c>
      <c r="Y152">
        <v>0</v>
      </c>
      <c r="Z152">
        <v>64</v>
      </c>
      <c r="AA152">
        <v>64</v>
      </c>
      <c r="AB152">
        <v>64</v>
      </c>
      <c r="AC152" t="s">
        <v>95</v>
      </c>
      <c r="AD152" t="s">
        <v>93</v>
      </c>
      <c r="AE152" t="s">
        <v>93</v>
      </c>
      <c r="AF152" t="s">
        <v>626</v>
      </c>
      <c r="AG152" t="s">
        <v>161</v>
      </c>
      <c r="AH152" t="s">
        <v>196</v>
      </c>
      <c r="AI152" t="s">
        <v>198</v>
      </c>
      <c r="AJ152" t="s">
        <v>98</v>
      </c>
      <c r="AK152">
        <v>0</v>
      </c>
      <c r="AL152" t="s">
        <v>99</v>
      </c>
      <c r="AM152" t="s">
        <v>99</v>
      </c>
      <c r="AN152" t="s">
        <v>100</v>
      </c>
      <c r="AO152" t="s">
        <v>5040</v>
      </c>
      <c r="AP152" t="s">
        <v>5038</v>
      </c>
      <c r="AQ152" t="s">
        <v>93</v>
      </c>
      <c r="AR152" t="s">
        <v>93</v>
      </c>
      <c r="AS152" t="s">
        <v>93</v>
      </c>
      <c r="AT152">
        <v>18</v>
      </c>
      <c r="AU152">
        <v>30</v>
      </c>
      <c r="AV152" t="s">
        <v>93</v>
      </c>
      <c r="AW152" t="s">
        <v>93</v>
      </c>
      <c r="AX152" t="s">
        <v>105</v>
      </c>
      <c r="AY152">
        <v>0</v>
      </c>
      <c r="AZ152">
        <v>0</v>
      </c>
      <c r="BA152" t="s">
        <v>106</v>
      </c>
      <c r="BB152" t="s">
        <v>221</v>
      </c>
      <c r="BC152" t="s">
        <v>93</v>
      </c>
      <c r="BD152">
        <v>0</v>
      </c>
      <c r="BE152">
        <v>0</v>
      </c>
      <c r="BF152">
        <v>48</v>
      </c>
      <c r="BG152" t="s">
        <v>140</v>
      </c>
      <c r="BH152" t="s">
        <v>330</v>
      </c>
      <c r="BI152" t="s">
        <v>105</v>
      </c>
      <c r="BJ152" t="s">
        <v>105</v>
      </c>
      <c r="BK152">
        <v>0</v>
      </c>
      <c r="BL152">
        <v>0</v>
      </c>
      <c r="BM152">
        <v>0</v>
      </c>
      <c r="BN152">
        <v>0</v>
      </c>
      <c r="BO152" t="s">
        <v>200</v>
      </c>
      <c r="BP152" t="s">
        <v>140</v>
      </c>
      <c r="BQ152" t="s">
        <v>93</v>
      </c>
      <c r="BR152">
        <v>6</v>
      </c>
      <c r="BS152">
        <v>9</v>
      </c>
      <c r="BT152">
        <v>29</v>
      </c>
      <c r="BU152" t="s">
        <v>93</v>
      </c>
      <c r="BV152" t="s">
        <v>5039</v>
      </c>
    </row>
    <row r="153" spans="1:74" x14ac:dyDescent="0.25">
      <c r="A153">
        <v>185</v>
      </c>
      <c r="B153" t="s">
        <v>5028</v>
      </c>
      <c r="C153" t="s">
        <v>5029</v>
      </c>
      <c r="E153">
        <v>869</v>
      </c>
      <c r="F153" t="s">
        <v>5030</v>
      </c>
      <c r="G153">
        <v>2019</v>
      </c>
      <c r="H153" t="s">
        <v>5031</v>
      </c>
      <c r="I153" t="s">
        <v>85</v>
      </c>
      <c r="J153" t="s">
        <v>5032</v>
      </c>
      <c r="K153" t="s">
        <v>5033</v>
      </c>
      <c r="L153">
        <v>2020</v>
      </c>
      <c r="M153" t="s">
        <v>208</v>
      </c>
      <c r="N153" t="s">
        <v>5034</v>
      </c>
      <c r="O153" t="s">
        <v>90</v>
      </c>
      <c r="P153" t="s">
        <v>90</v>
      </c>
      <c r="Q153" t="s">
        <v>210</v>
      </c>
      <c r="R153" t="s">
        <v>134</v>
      </c>
      <c r="S153" t="s">
        <v>182</v>
      </c>
      <c r="T153" t="s">
        <v>5035</v>
      </c>
      <c r="U153" t="s">
        <v>5036</v>
      </c>
      <c r="V153">
        <v>0</v>
      </c>
      <c r="W153">
        <v>0</v>
      </c>
      <c r="X153">
        <v>0</v>
      </c>
      <c r="Y153">
        <v>0</v>
      </c>
      <c r="Z153">
        <v>29</v>
      </c>
      <c r="AA153">
        <v>29</v>
      </c>
      <c r="AB153">
        <v>29</v>
      </c>
      <c r="AC153" t="s">
        <v>95</v>
      </c>
      <c r="AD153" t="s">
        <v>93</v>
      </c>
      <c r="AE153" t="s">
        <v>93</v>
      </c>
      <c r="AF153" t="s">
        <v>568</v>
      </c>
      <c r="AG153" t="s">
        <v>219</v>
      </c>
      <c r="AH153" t="s">
        <v>168</v>
      </c>
      <c r="AI153" t="s">
        <v>187</v>
      </c>
      <c r="AJ153" t="s">
        <v>98</v>
      </c>
      <c r="AK153">
        <v>0</v>
      </c>
      <c r="AL153" t="s">
        <v>99</v>
      </c>
      <c r="AM153" t="s">
        <v>99</v>
      </c>
      <c r="AN153" t="s">
        <v>100</v>
      </c>
      <c r="AO153" t="s">
        <v>5037</v>
      </c>
      <c r="AP153" t="s">
        <v>5038</v>
      </c>
      <c r="AQ153" t="s">
        <v>93</v>
      </c>
      <c r="AR153" t="s">
        <v>93</v>
      </c>
      <c r="AS153" t="s">
        <v>93</v>
      </c>
      <c r="AT153">
        <v>18</v>
      </c>
      <c r="AU153">
        <v>30</v>
      </c>
      <c r="AV153" t="s">
        <v>93</v>
      </c>
      <c r="AW153" t="s">
        <v>93</v>
      </c>
      <c r="AX153" t="s">
        <v>105</v>
      </c>
      <c r="AY153">
        <v>0</v>
      </c>
      <c r="AZ153">
        <v>0</v>
      </c>
      <c r="BA153" t="s">
        <v>106</v>
      </c>
      <c r="BB153" t="s">
        <v>221</v>
      </c>
      <c r="BC153" t="s">
        <v>93</v>
      </c>
      <c r="BD153">
        <v>0</v>
      </c>
      <c r="BE153">
        <v>0</v>
      </c>
      <c r="BF153">
        <v>120</v>
      </c>
      <c r="BG153" t="s">
        <v>111</v>
      </c>
      <c r="BH153" t="s">
        <v>236</v>
      </c>
      <c r="BI153" t="s">
        <v>105</v>
      </c>
      <c r="BJ153" t="s">
        <v>105</v>
      </c>
      <c r="BK153">
        <v>0</v>
      </c>
      <c r="BL153">
        <v>0</v>
      </c>
      <c r="BM153">
        <v>0</v>
      </c>
      <c r="BN153">
        <v>0</v>
      </c>
      <c r="BO153" t="s">
        <v>200</v>
      </c>
      <c r="BP153" t="s">
        <v>140</v>
      </c>
      <c r="BQ153" t="s">
        <v>93</v>
      </c>
      <c r="BR153">
        <v>6</v>
      </c>
      <c r="BS153">
        <v>6</v>
      </c>
      <c r="BT153">
        <v>29</v>
      </c>
      <c r="BU153" t="s">
        <v>93</v>
      </c>
      <c r="BV153" t="s">
        <v>5039</v>
      </c>
    </row>
    <row r="154" spans="1:74" x14ac:dyDescent="0.25">
      <c r="A154">
        <v>185</v>
      </c>
      <c r="B154" t="s">
        <v>5041</v>
      </c>
      <c r="C154" t="s">
        <v>5042</v>
      </c>
      <c r="E154">
        <v>871</v>
      </c>
      <c r="F154" t="s">
        <v>5030</v>
      </c>
      <c r="G154">
        <v>2019</v>
      </c>
      <c r="H154" t="s">
        <v>5031</v>
      </c>
      <c r="I154" t="s">
        <v>85</v>
      </c>
      <c r="J154" t="s">
        <v>5032</v>
      </c>
      <c r="K154" t="s">
        <v>5033</v>
      </c>
      <c r="L154">
        <v>2020</v>
      </c>
      <c r="M154" t="s">
        <v>208</v>
      </c>
      <c r="N154" t="s">
        <v>5034</v>
      </c>
      <c r="O154" t="s">
        <v>90</v>
      </c>
      <c r="P154" t="s">
        <v>90</v>
      </c>
      <c r="Q154" t="s">
        <v>210</v>
      </c>
      <c r="R154" t="s">
        <v>134</v>
      </c>
      <c r="S154" t="s">
        <v>182</v>
      </c>
      <c r="T154" t="s">
        <v>94</v>
      </c>
      <c r="U154" t="s">
        <v>93</v>
      </c>
      <c r="V154">
        <v>0</v>
      </c>
      <c r="W154">
        <v>0</v>
      </c>
      <c r="X154">
        <v>0</v>
      </c>
      <c r="Y154">
        <v>0</v>
      </c>
      <c r="Z154">
        <v>64</v>
      </c>
      <c r="AA154">
        <v>64</v>
      </c>
      <c r="AB154">
        <v>64</v>
      </c>
      <c r="AC154" t="s">
        <v>95</v>
      </c>
      <c r="AD154" t="s">
        <v>93</v>
      </c>
      <c r="AE154" t="s">
        <v>93</v>
      </c>
      <c r="AF154" t="s">
        <v>626</v>
      </c>
      <c r="AG154" t="s">
        <v>558</v>
      </c>
      <c r="AH154" t="s">
        <v>196</v>
      </c>
      <c r="AI154" t="s">
        <v>198</v>
      </c>
      <c r="AJ154" t="s">
        <v>98</v>
      </c>
      <c r="AK154">
        <v>0</v>
      </c>
      <c r="AL154" t="s">
        <v>99</v>
      </c>
      <c r="AM154" t="s">
        <v>99</v>
      </c>
      <c r="AN154" t="s">
        <v>100</v>
      </c>
      <c r="AO154" t="s">
        <v>5037</v>
      </c>
      <c r="AP154" t="s">
        <v>5038</v>
      </c>
      <c r="AQ154" t="s">
        <v>93</v>
      </c>
      <c r="AR154" t="s">
        <v>93</v>
      </c>
      <c r="AS154" t="s">
        <v>93</v>
      </c>
      <c r="AT154">
        <v>18</v>
      </c>
      <c r="AU154">
        <v>30</v>
      </c>
      <c r="AV154" t="s">
        <v>93</v>
      </c>
      <c r="AW154" t="s">
        <v>93</v>
      </c>
      <c r="AX154" t="s">
        <v>105</v>
      </c>
      <c r="AY154">
        <v>0</v>
      </c>
      <c r="AZ154">
        <v>0</v>
      </c>
      <c r="BA154" t="s">
        <v>106</v>
      </c>
      <c r="BB154" t="s">
        <v>221</v>
      </c>
      <c r="BC154" t="s">
        <v>93</v>
      </c>
      <c r="BD154">
        <v>0</v>
      </c>
      <c r="BE154">
        <v>0</v>
      </c>
      <c r="BF154">
        <v>48</v>
      </c>
      <c r="BG154" t="s">
        <v>140</v>
      </c>
      <c r="BH154" t="s">
        <v>330</v>
      </c>
      <c r="BI154" t="s">
        <v>105</v>
      </c>
      <c r="BJ154" t="s">
        <v>105</v>
      </c>
      <c r="BK154">
        <v>0</v>
      </c>
      <c r="BL154">
        <v>0</v>
      </c>
      <c r="BM154">
        <v>0</v>
      </c>
      <c r="BN154">
        <v>0</v>
      </c>
      <c r="BO154" t="s">
        <v>200</v>
      </c>
      <c r="BP154" t="s">
        <v>140</v>
      </c>
      <c r="BQ154" t="s">
        <v>93</v>
      </c>
      <c r="BR154">
        <v>6</v>
      </c>
      <c r="BS154">
        <v>6</v>
      </c>
      <c r="BT154">
        <v>29</v>
      </c>
      <c r="BU154" t="s">
        <v>93</v>
      </c>
      <c r="BV154" t="s">
        <v>5039</v>
      </c>
    </row>
    <row r="155" spans="1:74" x14ac:dyDescent="0.25">
      <c r="A155">
        <v>52</v>
      </c>
      <c r="B155" t="s">
        <v>1421</v>
      </c>
      <c r="C155" t="s">
        <v>1422</v>
      </c>
      <c r="D155" t="s">
        <v>1422</v>
      </c>
      <c r="E155">
        <v>190</v>
      </c>
      <c r="F155" t="s">
        <v>1409</v>
      </c>
      <c r="G155">
        <v>2007</v>
      </c>
      <c r="H155" t="s">
        <v>93</v>
      </c>
      <c r="I155" t="s">
        <v>93</v>
      </c>
      <c r="K155" t="s">
        <v>93</v>
      </c>
      <c r="L155" t="s">
        <v>93</v>
      </c>
      <c r="M155" t="s">
        <v>93</v>
      </c>
      <c r="N155" t="s">
        <v>93</v>
      </c>
      <c r="O155" t="s">
        <v>90</v>
      </c>
      <c r="P155" t="s">
        <v>90</v>
      </c>
      <c r="Q155" t="s">
        <v>91</v>
      </c>
      <c r="R155" t="s">
        <v>134</v>
      </c>
      <c r="S155" t="s">
        <v>182</v>
      </c>
      <c r="T155" t="s">
        <v>253</v>
      </c>
      <c r="U155" t="s">
        <v>1373</v>
      </c>
      <c r="V155">
        <v>0</v>
      </c>
      <c r="W155">
        <v>0</v>
      </c>
      <c r="X155">
        <v>0</v>
      </c>
      <c r="Y155">
        <v>0</v>
      </c>
      <c r="Z155">
        <v>64</v>
      </c>
      <c r="AA155">
        <v>32</v>
      </c>
      <c r="AB155">
        <v>32</v>
      </c>
      <c r="AC155" t="s">
        <v>95</v>
      </c>
      <c r="AD155" t="s">
        <v>93</v>
      </c>
      <c r="AE155" t="s">
        <v>93</v>
      </c>
      <c r="AF155" t="s">
        <v>753</v>
      </c>
      <c r="AG155" t="s">
        <v>734</v>
      </c>
      <c r="AH155" t="s">
        <v>93</v>
      </c>
      <c r="AI155" t="s">
        <v>93</v>
      </c>
      <c r="AJ155" t="s">
        <v>98</v>
      </c>
      <c r="AK155">
        <v>0</v>
      </c>
      <c r="AL155" t="s">
        <v>99</v>
      </c>
      <c r="AM155" t="s">
        <v>99</v>
      </c>
      <c r="AN155" t="s">
        <v>188</v>
      </c>
      <c r="AO155" t="s">
        <v>1410</v>
      </c>
      <c r="AP155" t="s">
        <v>1423</v>
      </c>
      <c r="AQ155" t="s">
        <v>1424</v>
      </c>
      <c r="AR155" t="s">
        <v>93</v>
      </c>
      <c r="AS155" t="s">
        <v>93</v>
      </c>
      <c r="AT155" t="s">
        <v>93</v>
      </c>
      <c r="AU155" t="s">
        <v>93</v>
      </c>
      <c r="AV155" t="s">
        <v>93</v>
      </c>
      <c r="AW155" t="s">
        <v>93</v>
      </c>
      <c r="AX155" t="s">
        <v>105</v>
      </c>
      <c r="AY155">
        <v>0</v>
      </c>
      <c r="AZ155">
        <v>0</v>
      </c>
      <c r="BA155" t="s">
        <v>309</v>
      </c>
      <c r="BB155" t="s">
        <v>731</v>
      </c>
      <c r="BC155" t="s">
        <v>93</v>
      </c>
      <c r="BD155">
        <v>0</v>
      </c>
      <c r="BE155">
        <v>0</v>
      </c>
      <c r="BF155">
        <v>0</v>
      </c>
      <c r="BG155" t="s">
        <v>140</v>
      </c>
      <c r="BH155" t="s">
        <v>109</v>
      </c>
      <c r="BI155" t="s">
        <v>93</v>
      </c>
      <c r="BJ155" t="s">
        <v>105</v>
      </c>
      <c r="BK155">
        <v>0</v>
      </c>
      <c r="BL155">
        <v>0</v>
      </c>
      <c r="BM155">
        <v>0</v>
      </c>
      <c r="BN155">
        <v>0</v>
      </c>
      <c r="BO155" t="s">
        <v>200</v>
      </c>
      <c r="BP155" t="s">
        <v>140</v>
      </c>
      <c r="BQ155" t="s">
        <v>93</v>
      </c>
      <c r="BR155">
        <v>12</v>
      </c>
      <c r="BS155">
        <v>12</v>
      </c>
      <c r="BT155">
        <v>36</v>
      </c>
      <c r="BU155" t="s">
        <v>93</v>
      </c>
      <c r="BV155" t="s">
        <v>1413</v>
      </c>
    </row>
    <row r="156" spans="1:74" x14ac:dyDescent="0.25">
      <c r="A156">
        <v>52</v>
      </c>
      <c r="B156" t="s">
        <v>1421</v>
      </c>
      <c r="C156" t="s">
        <v>1422</v>
      </c>
      <c r="D156" t="s">
        <v>1422</v>
      </c>
      <c r="F156" t="s">
        <v>1409</v>
      </c>
      <c r="G156">
        <v>2007</v>
      </c>
      <c r="H156" t="s">
        <v>93</v>
      </c>
      <c r="I156" t="s">
        <v>93</v>
      </c>
      <c r="K156" t="s">
        <v>93</v>
      </c>
      <c r="L156" t="s">
        <v>93</v>
      </c>
      <c r="M156" t="s">
        <v>93</v>
      </c>
      <c r="N156" t="s">
        <v>93</v>
      </c>
      <c r="O156" t="s">
        <v>90</v>
      </c>
      <c r="P156" t="s">
        <v>90</v>
      </c>
      <c r="Q156" t="s">
        <v>91</v>
      </c>
      <c r="R156" t="s">
        <v>134</v>
      </c>
      <c r="S156" t="s">
        <v>182</v>
      </c>
      <c r="T156" t="s">
        <v>253</v>
      </c>
      <c r="U156" t="s">
        <v>1373</v>
      </c>
      <c r="V156">
        <v>0</v>
      </c>
      <c r="W156">
        <v>0</v>
      </c>
      <c r="X156">
        <v>0</v>
      </c>
      <c r="Y156">
        <v>0</v>
      </c>
      <c r="Z156">
        <v>64</v>
      </c>
      <c r="AA156">
        <v>32</v>
      </c>
      <c r="AB156">
        <v>32</v>
      </c>
      <c r="AC156" t="s">
        <v>95</v>
      </c>
      <c r="AD156" t="s">
        <v>93</v>
      </c>
      <c r="AE156" t="s">
        <v>93</v>
      </c>
      <c r="AF156" t="s">
        <v>1427</v>
      </c>
      <c r="AG156" t="s">
        <v>734</v>
      </c>
      <c r="AH156" t="s">
        <v>93</v>
      </c>
      <c r="AI156" t="s">
        <v>93</v>
      </c>
      <c r="AJ156" t="s">
        <v>98</v>
      </c>
      <c r="AK156">
        <v>0</v>
      </c>
      <c r="AL156" t="s">
        <v>99</v>
      </c>
      <c r="AM156" t="s">
        <v>99</v>
      </c>
      <c r="AN156" t="s">
        <v>256</v>
      </c>
      <c r="AO156" t="s">
        <v>1428</v>
      </c>
      <c r="AP156" t="s">
        <v>1423</v>
      </c>
      <c r="AQ156" t="s">
        <v>1424</v>
      </c>
      <c r="AR156" t="s">
        <v>93</v>
      </c>
      <c r="AS156" t="s">
        <v>93</v>
      </c>
      <c r="AT156" t="s">
        <v>93</v>
      </c>
      <c r="AU156" t="s">
        <v>93</v>
      </c>
      <c r="AV156" t="s">
        <v>93</v>
      </c>
      <c r="AW156" t="s">
        <v>93</v>
      </c>
      <c r="AX156" t="s">
        <v>105</v>
      </c>
      <c r="AY156">
        <v>0</v>
      </c>
      <c r="AZ156">
        <v>0</v>
      </c>
      <c r="BA156" t="s">
        <v>309</v>
      </c>
      <c r="BB156" t="s">
        <v>731</v>
      </c>
      <c r="BC156" t="s">
        <v>93</v>
      </c>
      <c r="BD156">
        <v>0</v>
      </c>
      <c r="BE156">
        <v>0</v>
      </c>
      <c r="BF156">
        <v>0</v>
      </c>
      <c r="BG156" t="s">
        <v>140</v>
      </c>
      <c r="BH156" t="s">
        <v>109</v>
      </c>
      <c r="BI156" t="s">
        <v>93</v>
      </c>
      <c r="BJ156" t="s">
        <v>105</v>
      </c>
      <c r="BK156">
        <v>0</v>
      </c>
      <c r="BL156">
        <v>0</v>
      </c>
      <c r="BM156">
        <v>0</v>
      </c>
      <c r="BN156">
        <v>0</v>
      </c>
      <c r="BO156" t="s">
        <v>200</v>
      </c>
      <c r="BP156" t="s">
        <v>140</v>
      </c>
      <c r="BQ156" t="s">
        <v>93</v>
      </c>
      <c r="BR156">
        <v>12</v>
      </c>
      <c r="BS156">
        <v>12</v>
      </c>
      <c r="BT156">
        <v>36</v>
      </c>
      <c r="BU156" t="s">
        <v>93</v>
      </c>
      <c r="BV156" t="s">
        <v>1413</v>
      </c>
    </row>
    <row r="157" spans="1:74" x14ac:dyDescent="0.25">
      <c r="A157">
        <v>52</v>
      </c>
      <c r="B157" t="s">
        <v>1407</v>
      </c>
      <c r="C157" t="s">
        <v>1408</v>
      </c>
      <c r="D157" t="s">
        <v>1408</v>
      </c>
      <c r="E157">
        <v>188</v>
      </c>
      <c r="F157" t="s">
        <v>1409</v>
      </c>
      <c r="G157">
        <v>2007</v>
      </c>
      <c r="H157" t="s">
        <v>93</v>
      </c>
      <c r="I157" t="s">
        <v>93</v>
      </c>
      <c r="K157" t="s">
        <v>93</v>
      </c>
      <c r="L157" t="s">
        <v>93</v>
      </c>
      <c r="M157" t="s">
        <v>93</v>
      </c>
      <c r="N157" t="s">
        <v>93</v>
      </c>
      <c r="O157" t="s">
        <v>90</v>
      </c>
      <c r="P157" t="s">
        <v>90</v>
      </c>
      <c r="Q157" t="s">
        <v>91</v>
      </c>
      <c r="R157" t="s">
        <v>134</v>
      </c>
      <c r="S157" t="s">
        <v>182</v>
      </c>
      <c r="T157" t="s">
        <v>253</v>
      </c>
      <c r="U157" t="s">
        <v>1373</v>
      </c>
      <c r="V157">
        <v>0</v>
      </c>
      <c r="W157">
        <v>0</v>
      </c>
      <c r="X157">
        <v>0</v>
      </c>
      <c r="Y157">
        <v>0</v>
      </c>
      <c r="Z157">
        <v>64</v>
      </c>
      <c r="AA157">
        <v>32</v>
      </c>
      <c r="AB157">
        <v>32</v>
      </c>
      <c r="AC157" t="s">
        <v>95</v>
      </c>
      <c r="AD157" t="s">
        <v>93</v>
      </c>
      <c r="AE157" t="s">
        <v>93</v>
      </c>
      <c r="AF157" t="s">
        <v>242</v>
      </c>
      <c r="AG157" t="s">
        <v>1073</v>
      </c>
      <c r="AH157" t="s">
        <v>93</v>
      </c>
      <c r="AI157" t="s">
        <v>93</v>
      </c>
      <c r="AJ157" t="s">
        <v>98</v>
      </c>
      <c r="AK157">
        <v>0</v>
      </c>
      <c r="AL157" t="s">
        <v>99</v>
      </c>
      <c r="AM157" t="s">
        <v>99</v>
      </c>
      <c r="AN157" t="s">
        <v>188</v>
      </c>
      <c r="AO157" t="s">
        <v>1410</v>
      </c>
      <c r="AP157" t="s">
        <v>1411</v>
      </c>
      <c r="AQ157" t="s">
        <v>1412</v>
      </c>
      <c r="AR157" t="s">
        <v>93</v>
      </c>
      <c r="AS157" t="s">
        <v>93</v>
      </c>
      <c r="AT157" t="s">
        <v>93</v>
      </c>
      <c r="AU157" t="s">
        <v>93</v>
      </c>
      <c r="AV157" t="s">
        <v>93</v>
      </c>
      <c r="AW157" t="s">
        <v>93</v>
      </c>
      <c r="AX157" t="s">
        <v>105</v>
      </c>
      <c r="AY157">
        <v>0</v>
      </c>
      <c r="AZ157">
        <v>0</v>
      </c>
      <c r="BA157" t="s">
        <v>309</v>
      </c>
      <c r="BB157" t="s">
        <v>731</v>
      </c>
      <c r="BC157" t="s">
        <v>93</v>
      </c>
      <c r="BD157">
        <v>0</v>
      </c>
      <c r="BE157">
        <v>0</v>
      </c>
      <c r="BF157">
        <v>0</v>
      </c>
      <c r="BG157" t="s">
        <v>140</v>
      </c>
      <c r="BH157" t="s">
        <v>109</v>
      </c>
      <c r="BI157" t="s">
        <v>93</v>
      </c>
      <c r="BJ157" t="s">
        <v>105</v>
      </c>
      <c r="BK157">
        <v>0</v>
      </c>
      <c r="BL157">
        <v>0</v>
      </c>
      <c r="BM157">
        <v>0</v>
      </c>
      <c r="BN157">
        <v>0</v>
      </c>
      <c r="BO157" t="s">
        <v>259</v>
      </c>
      <c r="BP157" t="s">
        <v>140</v>
      </c>
      <c r="BQ157" t="s">
        <v>93</v>
      </c>
      <c r="BR157">
        <v>12</v>
      </c>
      <c r="BS157">
        <v>12</v>
      </c>
      <c r="BT157">
        <v>36</v>
      </c>
      <c r="BU157" t="s">
        <v>93</v>
      </c>
      <c r="BV157" t="s">
        <v>1413</v>
      </c>
    </row>
    <row r="158" spans="1:74" x14ac:dyDescent="0.25">
      <c r="A158">
        <v>52</v>
      </c>
      <c r="B158" t="s">
        <v>1407</v>
      </c>
      <c r="C158" t="s">
        <v>1408</v>
      </c>
      <c r="D158" t="s">
        <v>1408</v>
      </c>
      <c r="F158" t="s">
        <v>1409</v>
      </c>
      <c r="G158">
        <v>2007</v>
      </c>
      <c r="H158" t="s">
        <v>93</v>
      </c>
      <c r="I158" t="s">
        <v>93</v>
      </c>
      <c r="K158" t="s">
        <v>93</v>
      </c>
      <c r="L158" t="s">
        <v>93</v>
      </c>
      <c r="M158" t="s">
        <v>93</v>
      </c>
      <c r="N158" t="s">
        <v>93</v>
      </c>
      <c r="O158" t="s">
        <v>90</v>
      </c>
      <c r="P158" t="s">
        <v>90</v>
      </c>
      <c r="Q158" t="s">
        <v>91</v>
      </c>
      <c r="R158" t="s">
        <v>134</v>
      </c>
      <c r="S158" t="s">
        <v>182</v>
      </c>
      <c r="T158" t="s">
        <v>253</v>
      </c>
      <c r="U158" t="s">
        <v>1373</v>
      </c>
      <c r="V158">
        <v>0</v>
      </c>
      <c r="W158">
        <v>0</v>
      </c>
      <c r="X158">
        <v>0</v>
      </c>
      <c r="Y158">
        <v>0</v>
      </c>
      <c r="Z158">
        <v>64</v>
      </c>
      <c r="AA158">
        <v>32</v>
      </c>
      <c r="AB158">
        <v>32</v>
      </c>
      <c r="AC158" t="s">
        <v>95</v>
      </c>
      <c r="AD158" t="s">
        <v>93</v>
      </c>
      <c r="AE158" t="s">
        <v>93</v>
      </c>
      <c r="AF158" t="s">
        <v>1417</v>
      </c>
      <c r="AG158" t="s">
        <v>1073</v>
      </c>
      <c r="AH158" t="s">
        <v>93</v>
      </c>
      <c r="AI158" t="s">
        <v>93</v>
      </c>
      <c r="AJ158" t="s">
        <v>98</v>
      </c>
      <c r="AK158">
        <v>0</v>
      </c>
      <c r="AL158" t="s">
        <v>99</v>
      </c>
      <c r="AM158" t="s">
        <v>99</v>
      </c>
      <c r="AN158" t="s">
        <v>256</v>
      </c>
      <c r="AO158" t="s">
        <v>1418</v>
      </c>
      <c r="AP158" t="s">
        <v>1411</v>
      </c>
      <c r="AQ158" t="s">
        <v>1412</v>
      </c>
      <c r="AR158" t="s">
        <v>93</v>
      </c>
      <c r="AS158" t="s">
        <v>93</v>
      </c>
      <c r="AT158" t="s">
        <v>93</v>
      </c>
      <c r="AU158" t="s">
        <v>93</v>
      </c>
      <c r="AV158" t="s">
        <v>93</v>
      </c>
      <c r="AW158" t="s">
        <v>93</v>
      </c>
      <c r="AX158" t="s">
        <v>105</v>
      </c>
      <c r="AY158">
        <v>0</v>
      </c>
      <c r="AZ158">
        <v>0</v>
      </c>
      <c r="BA158" t="s">
        <v>309</v>
      </c>
      <c r="BB158" t="s">
        <v>731</v>
      </c>
      <c r="BC158" t="s">
        <v>93</v>
      </c>
      <c r="BD158">
        <v>0</v>
      </c>
      <c r="BE158">
        <v>0</v>
      </c>
      <c r="BF158">
        <v>0</v>
      </c>
      <c r="BG158" t="s">
        <v>140</v>
      </c>
      <c r="BH158" t="s">
        <v>109</v>
      </c>
      <c r="BI158" t="s">
        <v>93</v>
      </c>
      <c r="BJ158" t="s">
        <v>105</v>
      </c>
      <c r="BK158">
        <v>0</v>
      </c>
      <c r="BL158">
        <v>0</v>
      </c>
      <c r="BM158">
        <v>0</v>
      </c>
      <c r="BN158">
        <v>0</v>
      </c>
      <c r="BO158" t="s">
        <v>259</v>
      </c>
      <c r="BP158" t="s">
        <v>140</v>
      </c>
      <c r="BQ158" t="s">
        <v>93</v>
      </c>
      <c r="BR158">
        <v>12</v>
      </c>
      <c r="BS158">
        <v>12</v>
      </c>
      <c r="BT158">
        <v>36</v>
      </c>
      <c r="BU158" t="s">
        <v>93</v>
      </c>
      <c r="BV158" t="s">
        <v>1413</v>
      </c>
    </row>
    <row r="159" spans="1:74" x14ac:dyDescent="0.25">
      <c r="A159">
        <v>52</v>
      </c>
      <c r="B159" t="s">
        <v>1430</v>
      </c>
      <c r="C159" t="s">
        <v>1431</v>
      </c>
      <c r="D159" t="s">
        <v>1431</v>
      </c>
      <c r="E159">
        <v>192</v>
      </c>
      <c r="F159" t="s">
        <v>1409</v>
      </c>
      <c r="G159">
        <v>2007</v>
      </c>
      <c r="H159" t="s">
        <v>93</v>
      </c>
      <c r="I159" t="s">
        <v>93</v>
      </c>
      <c r="K159" t="s">
        <v>93</v>
      </c>
      <c r="L159" t="s">
        <v>93</v>
      </c>
      <c r="M159" t="s">
        <v>93</v>
      </c>
      <c r="N159" t="s">
        <v>93</v>
      </c>
      <c r="O159" t="s">
        <v>90</v>
      </c>
      <c r="P159" t="s">
        <v>90</v>
      </c>
      <c r="Q159" t="s">
        <v>91</v>
      </c>
      <c r="R159" t="s">
        <v>134</v>
      </c>
      <c r="S159" t="s">
        <v>182</v>
      </c>
      <c r="T159" t="s">
        <v>253</v>
      </c>
      <c r="U159" t="s">
        <v>1373</v>
      </c>
      <c r="V159">
        <v>0</v>
      </c>
      <c r="W159">
        <v>0</v>
      </c>
      <c r="X159">
        <v>0</v>
      </c>
      <c r="Y159">
        <v>0</v>
      </c>
      <c r="Z159">
        <v>144</v>
      </c>
      <c r="AA159">
        <v>36</v>
      </c>
      <c r="AB159">
        <v>36</v>
      </c>
      <c r="AC159" t="s">
        <v>95</v>
      </c>
      <c r="AD159" t="s">
        <v>93</v>
      </c>
      <c r="AE159" t="s">
        <v>93</v>
      </c>
      <c r="AF159" t="s">
        <v>132</v>
      </c>
      <c r="AG159" t="s">
        <v>506</v>
      </c>
      <c r="AH159" t="s">
        <v>93</v>
      </c>
      <c r="AI159" t="s">
        <v>93</v>
      </c>
      <c r="AJ159" t="s">
        <v>98</v>
      </c>
      <c r="AK159">
        <v>0</v>
      </c>
      <c r="AL159" t="s">
        <v>99</v>
      </c>
      <c r="AM159" t="s">
        <v>99</v>
      </c>
      <c r="AN159" t="s">
        <v>188</v>
      </c>
      <c r="AO159" t="s">
        <v>1432</v>
      </c>
      <c r="AP159" t="s">
        <v>1433</v>
      </c>
      <c r="AQ159" t="s">
        <v>1434</v>
      </c>
      <c r="AR159" t="s">
        <v>93</v>
      </c>
      <c r="AS159" t="s">
        <v>93</v>
      </c>
      <c r="AT159" t="s">
        <v>93</v>
      </c>
      <c r="AU159" t="s">
        <v>93</v>
      </c>
      <c r="AV159" t="s">
        <v>93</v>
      </c>
      <c r="AW159" t="s">
        <v>93</v>
      </c>
      <c r="AX159" t="s">
        <v>105</v>
      </c>
      <c r="AY159">
        <v>0</v>
      </c>
      <c r="AZ159">
        <v>0</v>
      </c>
      <c r="BA159" t="s">
        <v>309</v>
      </c>
      <c r="BB159" t="s">
        <v>731</v>
      </c>
      <c r="BC159" t="s">
        <v>93</v>
      </c>
      <c r="BD159">
        <v>0</v>
      </c>
      <c r="BE159">
        <v>0</v>
      </c>
      <c r="BF159">
        <v>0</v>
      </c>
      <c r="BG159" t="s">
        <v>140</v>
      </c>
      <c r="BH159" t="s">
        <v>109</v>
      </c>
      <c r="BI159" t="s">
        <v>93</v>
      </c>
      <c r="BJ159" t="s">
        <v>105</v>
      </c>
      <c r="BK159">
        <v>0</v>
      </c>
      <c r="BL159">
        <v>0</v>
      </c>
      <c r="BM159">
        <v>0</v>
      </c>
      <c r="BN159">
        <v>0</v>
      </c>
      <c r="BO159" t="s">
        <v>259</v>
      </c>
      <c r="BP159" t="s">
        <v>140</v>
      </c>
      <c r="BQ159" t="s">
        <v>93</v>
      </c>
      <c r="BR159">
        <v>12</v>
      </c>
      <c r="BS159">
        <v>12</v>
      </c>
      <c r="BT159">
        <v>36</v>
      </c>
      <c r="BU159" t="s">
        <v>1435</v>
      </c>
      <c r="BV159" t="s">
        <v>1436</v>
      </c>
    </row>
    <row r="160" spans="1:74" x14ac:dyDescent="0.25">
      <c r="A160">
        <v>52</v>
      </c>
      <c r="B160" t="s">
        <v>1430</v>
      </c>
      <c r="C160" t="s">
        <v>1431</v>
      </c>
      <c r="D160" t="s">
        <v>1431</v>
      </c>
      <c r="F160" t="s">
        <v>1409</v>
      </c>
      <c r="G160">
        <v>2007</v>
      </c>
      <c r="H160" t="s">
        <v>93</v>
      </c>
      <c r="I160" t="s">
        <v>93</v>
      </c>
      <c r="K160" t="s">
        <v>93</v>
      </c>
      <c r="L160" t="s">
        <v>93</v>
      </c>
      <c r="M160" t="s">
        <v>93</v>
      </c>
      <c r="N160" t="s">
        <v>93</v>
      </c>
      <c r="O160" t="s">
        <v>90</v>
      </c>
      <c r="P160" t="s">
        <v>90</v>
      </c>
      <c r="Q160" t="s">
        <v>91</v>
      </c>
      <c r="R160" t="s">
        <v>134</v>
      </c>
      <c r="S160" t="s">
        <v>182</v>
      </c>
      <c r="T160" t="s">
        <v>253</v>
      </c>
      <c r="U160" t="s">
        <v>1373</v>
      </c>
      <c r="V160">
        <v>0</v>
      </c>
      <c r="W160">
        <v>0</v>
      </c>
      <c r="X160">
        <v>0</v>
      </c>
      <c r="Y160">
        <v>0</v>
      </c>
      <c r="Z160">
        <v>144</v>
      </c>
      <c r="AA160">
        <v>36</v>
      </c>
      <c r="AB160">
        <v>36</v>
      </c>
      <c r="AC160" t="s">
        <v>95</v>
      </c>
      <c r="AD160" t="s">
        <v>93</v>
      </c>
      <c r="AE160" t="s">
        <v>93</v>
      </c>
      <c r="AF160" t="s">
        <v>915</v>
      </c>
      <c r="AG160" t="s">
        <v>506</v>
      </c>
      <c r="AH160" t="s">
        <v>93</v>
      </c>
      <c r="AI160" t="s">
        <v>93</v>
      </c>
      <c r="AJ160" t="s">
        <v>98</v>
      </c>
      <c r="AK160">
        <v>0</v>
      </c>
      <c r="AL160" t="s">
        <v>99</v>
      </c>
      <c r="AM160" t="s">
        <v>99</v>
      </c>
      <c r="AN160" t="s">
        <v>256</v>
      </c>
      <c r="AO160" t="s">
        <v>1440</v>
      </c>
      <c r="AP160" t="s">
        <v>1433</v>
      </c>
      <c r="AQ160" t="s">
        <v>1434</v>
      </c>
      <c r="AR160" t="s">
        <v>93</v>
      </c>
      <c r="AS160" t="s">
        <v>93</v>
      </c>
      <c r="AT160" t="s">
        <v>93</v>
      </c>
      <c r="AU160" t="s">
        <v>93</v>
      </c>
      <c r="AV160" t="s">
        <v>93</v>
      </c>
      <c r="AW160" t="s">
        <v>93</v>
      </c>
      <c r="AX160" t="s">
        <v>105</v>
      </c>
      <c r="AY160">
        <v>0</v>
      </c>
      <c r="AZ160">
        <v>0</v>
      </c>
      <c r="BA160" t="s">
        <v>309</v>
      </c>
      <c r="BB160" t="s">
        <v>731</v>
      </c>
      <c r="BC160" t="s">
        <v>93</v>
      </c>
      <c r="BD160">
        <v>0</v>
      </c>
      <c r="BE160">
        <v>0</v>
      </c>
      <c r="BF160">
        <v>0</v>
      </c>
      <c r="BG160" t="s">
        <v>140</v>
      </c>
      <c r="BH160" t="s">
        <v>109</v>
      </c>
      <c r="BI160" t="s">
        <v>93</v>
      </c>
      <c r="BJ160" t="s">
        <v>105</v>
      </c>
      <c r="BK160">
        <v>0</v>
      </c>
      <c r="BL160">
        <v>0</v>
      </c>
      <c r="BM160">
        <v>0</v>
      </c>
      <c r="BN160">
        <v>0</v>
      </c>
      <c r="BO160" t="s">
        <v>259</v>
      </c>
      <c r="BP160" t="s">
        <v>140</v>
      </c>
      <c r="BQ160" t="s">
        <v>93</v>
      </c>
      <c r="BR160">
        <v>12</v>
      </c>
      <c r="BS160">
        <v>12</v>
      </c>
      <c r="BT160">
        <v>36</v>
      </c>
      <c r="BU160" t="s">
        <v>1435</v>
      </c>
      <c r="BV160" t="s">
        <v>1436</v>
      </c>
    </row>
    <row r="161" spans="1:76" x14ac:dyDescent="0.25">
      <c r="A161">
        <v>52</v>
      </c>
      <c r="B161" t="s">
        <v>1430</v>
      </c>
      <c r="C161" t="s">
        <v>1442</v>
      </c>
      <c r="D161" t="s">
        <v>1442</v>
      </c>
      <c r="E161">
        <v>194</v>
      </c>
      <c r="F161" t="s">
        <v>1409</v>
      </c>
      <c r="G161">
        <v>2007</v>
      </c>
      <c r="H161" t="s">
        <v>93</v>
      </c>
      <c r="I161" t="s">
        <v>93</v>
      </c>
      <c r="K161" t="s">
        <v>93</v>
      </c>
      <c r="L161" t="s">
        <v>93</v>
      </c>
      <c r="M161" t="s">
        <v>93</v>
      </c>
      <c r="N161" t="s">
        <v>93</v>
      </c>
      <c r="O161" t="s">
        <v>90</v>
      </c>
      <c r="P161" t="s">
        <v>90</v>
      </c>
      <c r="Q161" t="s">
        <v>91</v>
      </c>
      <c r="R161" t="s">
        <v>134</v>
      </c>
      <c r="S161" t="s">
        <v>182</v>
      </c>
      <c r="T161" t="s">
        <v>253</v>
      </c>
      <c r="U161" t="s">
        <v>1373</v>
      </c>
      <c r="V161">
        <v>0</v>
      </c>
      <c r="W161">
        <v>0</v>
      </c>
      <c r="X161">
        <v>0</v>
      </c>
      <c r="Y161">
        <v>0</v>
      </c>
      <c r="Z161">
        <v>144</v>
      </c>
      <c r="AA161">
        <v>36</v>
      </c>
      <c r="AB161">
        <v>36</v>
      </c>
      <c r="AC161" t="s">
        <v>95</v>
      </c>
      <c r="AD161" t="s">
        <v>93</v>
      </c>
      <c r="AE161" t="s">
        <v>93</v>
      </c>
      <c r="AF161" t="s">
        <v>548</v>
      </c>
      <c r="AG161" t="s">
        <v>694</v>
      </c>
      <c r="AH161" t="s">
        <v>93</v>
      </c>
      <c r="AI161" t="s">
        <v>93</v>
      </c>
      <c r="AJ161" t="s">
        <v>98</v>
      </c>
      <c r="AK161">
        <v>0</v>
      </c>
      <c r="AL161" t="s">
        <v>99</v>
      </c>
      <c r="AM161" t="s">
        <v>99</v>
      </c>
      <c r="AN161" t="s">
        <v>188</v>
      </c>
      <c r="AO161" t="s">
        <v>1443</v>
      </c>
      <c r="AP161" t="s">
        <v>1444</v>
      </c>
      <c r="AQ161" t="s">
        <v>1434</v>
      </c>
      <c r="AR161" t="s">
        <v>93</v>
      </c>
      <c r="AS161" t="s">
        <v>93</v>
      </c>
      <c r="AT161" t="s">
        <v>93</v>
      </c>
      <c r="AU161" t="s">
        <v>93</v>
      </c>
      <c r="AV161" t="s">
        <v>93</v>
      </c>
      <c r="AW161" t="s">
        <v>93</v>
      </c>
      <c r="AX161" t="s">
        <v>105</v>
      </c>
      <c r="AY161">
        <v>0</v>
      </c>
      <c r="AZ161">
        <v>0</v>
      </c>
      <c r="BA161" t="s">
        <v>309</v>
      </c>
      <c r="BB161" t="s">
        <v>731</v>
      </c>
      <c r="BC161" t="s">
        <v>93</v>
      </c>
      <c r="BD161">
        <v>0</v>
      </c>
      <c r="BE161">
        <v>0</v>
      </c>
      <c r="BF161">
        <v>0</v>
      </c>
      <c r="BG161" t="s">
        <v>140</v>
      </c>
      <c r="BH161" t="s">
        <v>109</v>
      </c>
      <c r="BI161" t="s">
        <v>93</v>
      </c>
      <c r="BJ161" t="s">
        <v>105</v>
      </c>
      <c r="BK161">
        <v>0</v>
      </c>
      <c r="BL161">
        <v>0</v>
      </c>
      <c r="BM161">
        <v>0</v>
      </c>
      <c r="BN161">
        <v>0</v>
      </c>
      <c r="BO161" t="s">
        <v>259</v>
      </c>
      <c r="BP161" t="s">
        <v>140</v>
      </c>
      <c r="BQ161" t="s">
        <v>93</v>
      </c>
      <c r="BR161">
        <v>12</v>
      </c>
      <c r="BS161">
        <v>12</v>
      </c>
      <c r="BT161">
        <v>36</v>
      </c>
      <c r="BU161" t="s">
        <v>1445</v>
      </c>
      <c r="BV161" t="s">
        <v>1436</v>
      </c>
    </row>
    <row r="162" spans="1:76" x14ac:dyDescent="0.25">
      <c r="A162">
        <v>52</v>
      </c>
      <c r="B162" t="s">
        <v>1430</v>
      </c>
      <c r="C162" t="s">
        <v>1442</v>
      </c>
      <c r="D162" t="s">
        <v>1442</v>
      </c>
      <c r="F162" t="s">
        <v>1409</v>
      </c>
      <c r="G162">
        <v>2007</v>
      </c>
      <c r="H162" t="s">
        <v>93</v>
      </c>
      <c r="I162" t="s">
        <v>93</v>
      </c>
      <c r="K162" t="s">
        <v>93</v>
      </c>
      <c r="L162" t="s">
        <v>93</v>
      </c>
      <c r="M162" t="s">
        <v>93</v>
      </c>
      <c r="N162" t="s">
        <v>93</v>
      </c>
      <c r="O162" t="s">
        <v>90</v>
      </c>
      <c r="P162" t="s">
        <v>90</v>
      </c>
      <c r="Q162" t="s">
        <v>91</v>
      </c>
      <c r="R162" t="s">
        <v>134</v>
      </c>
      <c r="S162" t="s">
        <v>182</v>
      </c>
      <c r="T162" t="s">
        <v>253</v>
      </c>
      <c r="U162" t="s">
        <v>1373</v>
      </c>
      <c r="V162">
        <v>0</v>
      </c>
      <c r="W162">
        <v>0</v>
      </c>
      <c r="X162">
        <v>0</v>
      </c>
      <c r="Y162">
        <v>0</v>
      </c>
      <c r="Z162">
        <v>144</v>
      </c>
      <c r="AA162">
        <v>36</v>
      </c>
      <c r="AB162">
        <v>36</v>
      </c>
      <c r="AC162" t="s">
        <v>95</v>
      </c>
      <c r="AD162" t="s">
        <v>93</v>
      </c>
      <c r="AE162" t="s">
        <v>93</v>
      </c>
      <c r="AF162" t="s">
        <v>915</v>
      </c>
      <c r="AG162" t="s">
        <v>694</v>
      </c>
      <c r="AH162" t="s">
        <v>93</v>
      </c>
      <c r="AI162" t="s">
        <v>93</v>
      </c>
      <c r="AJ162" t="s">
        <v>98</v>
      </c>
      <c r="AK162">
        <v>0</v>
      </c>
      <c r="AL162" t="s">
        <v>99</v>
      </c>
      <c r="AM162" t="s">
        <v>99</v>
      </c>
      <c r="AN162" t="s">
        <v>256</v>
      </c>
      <c r="AO162" t="s">
        <v>1443</v>
      </c>
      <c r="AP162" t="s">
        <v>1444</v>
      </c>
      <c r="AQ162" t="s">
        <v>1434</v>
      </c>
      <c r="AR162" t="s">
        <v>93</v>
      </c>
      <c r="AS162" t="s">
        <v>93</v>
      </c>
      <c r="AT162" t="s">
        <v>93</v>
      </c>
      <c r="AU162" t="s">
        <v>93</v>
      </c>
      <c r="AV162" t="s">
        <v>93</v>
      </c>
      <c r="AW162" t="s">
        <v>93</v>
      </c>
      <c r="AX162" t="s">
        <v>105</v>
      </c>
      <c r="AY162">
        <v>0</v>
      </c>
      <c r="AZ162">
        <v>0</v>
      </c>
      <c r="BA162" t="s">
        <v>309</v>
      </c>
      <c r="BB162" t="s">
        <v>731</v>
      </c>
      <c r="BC162" t="s">
        <v>93</v>
      </c>
      <c r="BD162">
        <v>0</v>
      </c>
      <c r="BE162">
        <v>0</v>
      </c>
      <c r="BF162">
        <v>0</v>
      </c>
      <c r="BG162" t="s">
        <v>140</v>
      </c>
      <c r="BH162" t="s">
        <v>109</v>
      </c>
      <c r="BI162" t="s">
        <v>93</v>
      </c>
      <c r="BJ162" t="s">
        <v>105</v>
      </c>
      <c r="BK162">
        <v>0</v>
      </c>
      <c r="BL162">
        <v>0</v>
      </c>
      <c r="BM162">
        <v>0</v>
      </c>
      <c r="BN162">
        <v>0</v>
      </c>
      <c r="BO162" t="s">
        <v>259</v>
      </c>
      <c r="BP162" t="s">
        <v>140</v>
      </c>
      <c r="BQ162" t="s">
        <v>93</v>
      </c>
      <c r="BR162">
        <v>12</v>
      </c>
      <c r="BS162">
        <v>12</v>
      </c>
      <c r="BT162">
        <v>36</v>
      </c>
      <c r="BU162" t="s">
        <v>1445</v>
      </c>
      <c r="BV162" t="s">
        <v>1436</v>
      </c>
    </row>
    <row r="163" spans="1:76" x14ac:dyDescent="0.25">
      <c r="A163">
        <v>52</v>
      </c>
      <c r="B163" t="s">
        <v>1421</v>
      </c>
      <c r="C163" t="s">
        <v>1425</v>
      </c>
      <c r="D163" t="s">
        <v>1425</v>
      </c>
      <c r="E163">
        <v>191</v>
      </c>
      <c r="F163" t="s">
        <v>1409</v>
      </c>
      <c r="G163">
        <v>2007</v>
      </c>
      <c r="H163" t="s">
        <v>93</v>
      </c>
      <c r="I163" t="s">
        <v>93</v>
      </c>
      <c r="K163" t="s">
        <v>93</v>
      </c>
      <c r="L163" t="s">
        <v>93</v>
      </c>
      <c r="M163" t="s">
        <v>93</v>
      </c>
      <c r="N163" t="s">
        <v>93</v>
      </c>
      <c r="O163" t="s">
        <v>90</v>
      </c>
      <c r="P163" t="s">
        <v>90</v>
      </c>
      <c r="Q163" t="s">
        <v>91</v>
      </c>
      <c r="R163" t="s">
        <v>92</v>
      </c>
      <c r="S163" t="s">
        <v>182</v>
      </c>
      <c r="T163" t="s">
        <v>434</v>
      </c>
      <c r="U163" t="s">
        <v>1373</v>
      </c>
      <c r="V163">
        <v>0</v>
      </c>
      <c r="W163">
        <v>0</v>
      </c>
      <c r="X163">
        <v>0</v>
      </c>
      <c r="Y163">
        <v>0</v>
      </c>
      <c r="Z163">
        <v>64</v>
      </c>
      <c r="AA163">
        <v>32</v>
      </c>
      <c r="AB163">
        <v>32</v>
      </c>
      <c r="AC163" t="s">
        <v>95</v>
      </c>
      <c r="AD163" t="s">
        <v>93</v>
      </c>
      <c r="AE163" t="s">
        <v>93</v>
      </c>
      <c r="AF163" t="s">
        <v>132</v>
      </c>
      <c r="AG163" t="s">
        <v>197</v>
      </c>
      <c r="AH163" t="s">
        <v>93</v>
      </c>
      <c r="AI163" t="s">
        <v>93</v>
      </c>
      <c r="AJ163" t="s">
        <v>98</v>
      </c>
      <c r="AK163">
        <v>0</v>
      </c>
      <c r="AL163" t="s">
        <v>99</v>
      </c>
      <c r="AM163" t="s">
        <v>99</v>
      </c>
      <c r="AN163" t="s">
        <v>188</v>
      </c>
      <c r="AO163" t="s">
        <v>1415</v>
      </c>
      <c r="AP163" t="s">
        <v>1423</v>
      </c>
      <c r="AQ163" t="s">
        <v>1426</v>
      </c>
      <c r="AR163" t="s">
        <v>93</v>
      </c>
      <c r="AS163" t="s">
        <v>93</v>
      </c>
      <c r="AT163" t="s">
        <v>93</v>
      </c>
      <c r="AU163" t="s">
        <v>93</v>
      </c>
      <c r="AV163" t="s">
        <v>93</v>
      </c>
      <c r="AW163" t="s">
        <v>93</v>
      </c>
      <c r="AX163" t="s">
        <v>105</v>
      </c>
      <c r="AY163">
        <v>0</v>
      </c>
      <c r="AZ163">
        <v>0</v>
      </c>
      <c r="BA163" t="s">
        <v>309</v>
      </c>
      <c r="BB163" t="s">
        <v>731</v>
      </c>
      <c r="BC163" t="s">
        <v>93</v>
      </c>
      <c r="BD163">
        <v>0</v>
      </c>
      <c r="BE163">
        <v>0</v>
      </c>
      <c r="BF163">
        <v>0</v>
      </c>
      <c r="BG163" t="s">
        <v>140</v>
      </c>
      <c r="BH163" t="s">
        <v>109</v>
      </c>
      <c r="BI163" t="s">
        <v>93</v>
      </c>
      <c r="BJ163" t="s">
        <v>105</v>
      </c>
      <c r="BK163">
        <v>0</v>
      </c>
      <c r="BL163">
        <v>0</v>
      </c>
      <c r="BM163">
        <v>0</v>
      </c>
      <c r="BN163">
        <v>0</v>
      </c>
      <c r="BO163" t="s">
        <v>200</v>
      </c>
      <c r="BP163" t="s">
        <v>140</v>
      </c>
      <c r="BQ163" t="s">
        <v>93</v>
      </c>
      <c r="BR163">
        <v>12</v>
      </c>
      <c r="BS163">
        <v>12</v>
      </c>
      <c r="BT163">
        <v>36</v>
      </c>
      <c r="BU163" t="s">
        <v>93</v>
      </c>
      <c r="BV163" t="s">
        <v>1413</v>
      </c>
    </row>
    <row r="164" spans="1:76" x14ac:dyDescent="0.25">
      <c r="A164">
        <v>52</v>
      </c>
      <c r="B164" t="s">
        <v>1421</v>
      </c>
      <c r="C164" t="s">
        <v>1425</v>
      </c>
      <c r="D164" t="s">
        <v>1425</v>
      </c>
      <c r="F164" t="s">
        <v>1409</v>
      </c>
      <c r="G164">
        <v>2007</v>
      </c>
      <c r="H164" t="s">
        <v>93</v>
      </c>
      <c r="I164" t="s">
        <v>93</v>
      </c>
      <c r="K164" t="s">
        <v>93</v>
      </c>
      <c r="L164" t="s">
        <v>93</v>
      </c>
      <c r="M164" t="s">
        <v>93</v>
      </c>
      <c r="N164" t="s">
        <v>93</v>
      </c>
      <c r="O164" t="s">
        <v>90</v>
      </c>
      <c r="P164" t="s">
        <v>90</v>
      </c>
      <c r="Q164" t="s">
        <v>91</v>
      </c>
      <c r="R164" t="s">
        <v>92</v>
      </c>
      <c r="S164" t="s">
        <v>182</v>
      </c>
      <c r="T164" t="s">
        <v>434</v>
      </c>
      <c r="U164" t="s">
        <v>1373</v>
      </c>
      <c r="V164">
        <v>0</v>
      </c>
      <c r="W164">
        <v>0</v>
      </c>
      <c r="X164">
        <v>0</v>
      </c>
      <c r="Y164">
        <v>0</v>
      </c>
      <c r="Z164">
        <v>64</v>
      </c>
      <c r="AA164">
        <v>32</v>
      </c>
      <c r="AB164">
        <v>32</v>
      </c>
      <c r="AC164" t="s">
        <v>95</v>
      </c>
      <c r="AD164" t="s">
        <v>93</v>
      </c>
      <c r="AE164" t="s">
        <v>93</v>
      </c>
      <c r="AF164" t="s">
        <v>1429</v>
      </c>
      <c r="AG164" t="s">
        <v>197</v>
      </c>
      <c r="AH164" t="s">
        <v>93</v>
      </c>
      <c r="AI164" t="s">
        <v>93</v>
      </c>
      <c r="AJ164" t="s">
        <v>98</v>
      </c>
      <c r="AK164">
        <v>0</v>
      </c>
      <c r="AL164" t="s">
        <v>99</v>
      </c>
      <c r="AM164" t="s">
        <v>99</v>
      </c>
      <c r="AN164" t="s">
        <v>256</v>
      </c>
      <c r="AO164" t="s">
        <v>1420</v>
      </c>
      <c r="AP164" t="s">
        <v>1423</v>
      </c>
      <c r="AQ164" t="s">
        <v>1426</v>
      </c>
      <c r="AR164" t="s">
        <v>93</v>
      </c>
      <c r="AS164" t="s">
        <v>93</v>
      </c>
      <c r="AT164" t="s">
        <v>93</v>
      </c>
      <c r="AU164" t="s">
        <v>93</v>
      </c>
      <c r="AV164" t="s">
        <v>93</v>
      </c>
      <c r="AW164" t="s">
        <v>93</v>
      </c>
      <c r="AX164" t="s">
        <v>105</v>
      </c>
      <c r="AY164">
        <v>0</v>
      </c>
      <c r="AZ164">
        <v>0</v>
      </c>
      <c r="BA164" t="s">
        <v>309</v>
      </c>
      <c r="BB164" t="s">
        <v>731</v>
      </c>
      <c r="BC164" t="s">
        <v>93</v>
      </c>
      <c r="BD164">
        <v>0</v>
      </c>
      <c r="BE164">
        <v>0</v>
      </c>
      <c r="BF164">
        <v>0</v>
      </c>
      <c r="BG164" t="s">
        <v>140</v>
      </c>
      <c r="BH164" t="s">
        <v>109</v>
      </c>
      <c r="BI164" t="s">
        <v>93</v>
      </c>
      <c r="BJ164" t="s">
        <v>105</v>
      </c>
      <c r="BK164">
        <v>0</v>
      </c>
      <c r="BL164">
        <v>0</v>
      </c>
      <c r="BM164">
        <v>0</v>
      </c>
      <c r="BN164">
        <v>0</v>
      </c>
      <c r="BO164" t="s">
        <v>200</v>
      </c>
      <c r="BP164" t="s">
        <v>140</v>
      </c>
      <c r="BQ164" t="s">
        <v>93</v>
      </c>
      <c r="BR164">
        <v>12</v>
      </c>
      <c r="BS164">
        <v>12</v>
      </c>
      <c r="BT164">
        <v>36</v>
      </c>
      <c r="BU164" t="s">
        <v>93</v>
      </c>
      <c r="BV164" t="s">
        <v>1413</v>
      </c>
    </row>
    <row r="165" spans="1:76" x14ac:dyDescent="0.25">
      <c r="A165">
        <v>52</v>
      </c>
      <c r="B165" t="s">
        <v>1430</v>
      </c>
      <c r="C165" t="s">
        <v>1446</v>
      </c>
      <c r="D165" t="s">
        <v>1446</v>
      </c>
      <c r="E165">
        <v>195</v>
      </c>
      <c r="F165" t="s">
        <v>1409</v>
      </c>
      <c r="G165">
        <v>2007</v>
      </c>
      <c r="H165" t="s">
        <v>93</v>
      </c>
      <c r="I165" t="s">
        <v>93</v>
      </c>
      <c r="K165" t="s">
        <v>93</v>
      </c>
      <c r="L165" t="s">
        <v>93</v>
      </c>
      <c r="M165" t="s">
        <v>93</v>
      </c>
      <c r="N165" t="s">
        <v>93</v>
      </c>
      <c r="O165" t="s">
        <v>90</v>
      </c>
      <c r="P165" t="s">
        <v>90</v>
      </c>
      <c r="Q165" t="s">
        <v>91</v>
      </c>
      <c r="R165" t="s">
        <v>92</v>
      </c>
      <c r="S165" t="s">
        <v>182</v>
      </c>
      <c r="T165" t="s">
        <v>434</v>
      </c>
      <c r="U165" t="s">
        <v>1373</v>
      </c>
      <c r="V165">
        <v>0</v>
      </c>
      <c r="W165">
        <v>0</v>
      </c>
      <c r="X165">
        <v>0</v>
      </c>
      <c r="Y165">
        <v>0</v>
      </c>
      <c r="Z165">
        <v>144</v>
      </c>
      <c r="AA165">
        <v>36</v>
      </c>
      <c r="AB165">
        <v>36</v>
      </c>
      <c r="AC165" t="s">
        <v>95</v>
      </c>
      <c r="AD165" t="s">
        <v>93</v>
      </c>
      <c r="AE165" t="s">
        <v>93</v>
      </c>
      <c r="AF165" t="s">
        <v>146</v>
      </c>
      <c r="AG165" t="s">
        <v>490</v>
      </c>
      <c r="AH165" t="s">
        <v>93</v>
      </c>
      <c r="AI165" t="s">
        <v>93</v>
      </c>
      <c r="AJ165" t="s">
        <v>98</v>
      </c>
      <c r="AK165">
        <v>0</v>
      </c>
      <c r="AL165" t="s">
        <v>99</v>
      </c>
      <c r="AM165" t="s">
        <v>99</v>
      </c>
      <c r="AN165" t="s">
        <v>188</v>
      </c>
      <c r="AO165" t="s">
        <v>1447</v>
      </c>
      <c r="AP165" t="s">
        <v>1444</v>
      </c>
      <c r="AQ165" t="s">
        <v>1439</v>
      </c>
      <c r="AR165" t="s">
        <v>93</v>
      </c>
      <c r="AS165" t="s">
        <v>93</v>
      </c>
      <c r="AT165" t="s">
        <v>93</v>
      </c>
      <c r="AU165" t="s">
        <v>93</v>
      </c>
      <c r="AV165" t="s">
        <v>93</v>
      </c>
      <c r="AW165" t="s">
        <v>93</v>
      </c>
      <c r="AX165" t="s">
        <v>105</v>
      </c>
      <c r="AY165">
        <v>0</v>
      </c>
      <c r="AZ165">
        <v>0</v>
      </c>
      <c r="BA165" t="s">
        <v>309</v>
      </c>
      <c r="BB165" t="s">
        <v>731</v>
      </c>
      <c r="BC165" t="s">
        <v>93</v>
      </c>
      <c r="BD165">
        <v>0</v>
      </c>
      <c r="BE165">
        <v>0</v>
      </c>
      <c r="BF165">
        <v>0</v>
      </c>
      <c r="BG165" t="s">
        <v>140</v>
      </c>
      <c r="BH165" t="s">
        <v>109</v>
      </c>
      <c r="BI165" t="s">
        <v>93</v>
      </c>
      <c r="BJ165" t="s">
        <v>105</v>
      </c>
      <c r="BK165">
        <v>0</v>
      </c>
      <c r="BL165">
        <v>0</v>
      </c>
      <c r="BM165">
        <v>0</v>
      </c>
      <c r="BN165">
        <v>0</v>
      </c>
      <c r="BO165" t="s">
        <v>259</v>
      </c>
      <c r="BP165" t="s">
        <v>140</v>
      </c>
      <c r="BQ165" t="s">
        <v>93</v>
      </c>
      <c r="BR165">
        <v>12</v>
      </c>
      <c r="BS165">
        <v>12</v>
      </c>
      <c r="BT165">
        <v>36</v>
      </c>
      <c r="BU165" t="s">
        <v>1445</v>
      </c>
      <c r="BV165" t="s">
        <v>1436</v>
      </c>
    </row>
    <row r="166" spans="1:76" x14ac:dyDescent="0.25">
      <c r="A166">
        <v>52</v>
      </c>
      <c r="B166" t="s">
        <v>1430</v>
      </c>
      <c r="C166" t="s">
        <v>1446</v>
      </c>
      <c r="D166" t="s">
        <v>1446</v>
      </c>
      <c r="F166" t="s">
        <v>1409</v>
      </c>
      <c r="G166">
        <v>2007</v>
      </c>
      <c r="H166" t="s">
        <v>93</v>
      </c>
      <c r="I166" t="s">
        <v>93</v>
      </c>
      <c r="K166" t="s">
        <v>93</v>
      </c>
      <c r="L166" t="s">
        <v>93</v>
      </c>
      <c r="M166" t="s">
        <v>93</v>
      </c>
      <c r="N166" t="s">
        <v>93</v>
      </c>
      <c r="O166" t="s">
        <v>90</v>
      </c>
      <c r="P166" t="s">
        <v>90</v>
      </c>
      <c r="Q166" t="s">
        <v>91</v>
      </c>
      <c r="R166" t="s">
        <v>92</v>
      </c>
      <c r="S166" t="s">
        <v>182</v>
      </c>
      <c r="T166" t="s">
        <v>434</v>
      </c>
      <c r="U166" t="s">
        <v>1373</v>
      </c>
      <c r="V166">
        <v>0</v>
      </c>
      <c r="W166">
        <v>0</v>
      </c>
      <c r="X166">
        <v>0</v>
      </c>
      <c r="Y166">
        <v>0</v>
      </c>
      <c r="Z166">
        <v>144</v>
      </c>
      <c r="AA166">
        <v>36</v>
      </c>
      <c r="AB166">
        <v>36</v>
      </c>
      <c r="AC166" t="s">
        <v>95</v>
      </c>
      <c r="AD166" t="s">
        <v>93</v>
      </c>
      <c r="AE166" t="s">
        <v>93</v>
      </c>
      <c r="AF166" t="s">
        <v>1448</v>
      </c>
      <c r="AG166" t="s">
        <v>490</v>
      </c>
      <c r="AH166" t="s">
        <v>93</v>
      </c>
      <c r="AI166" t="s">
        <v>93</v>
      </c>
      <c r="AJ166" t="s">
        <v>98</v>
      </c>
      <c r="AK166">
        <v>0</v>
      </c>
      <c r="AL166" t="s">
        <v>99</v>
      </c>
      <c r="AM166" t="s">
        <v>99</v>
      </c>
      <c r="AN166" t="s">
        <v>256</v>
      </c>
      <c r="AO166" t="s">
        <v>1447</v>
      </c>
      <c r="AP166" t="s">
        <v>1444</v>
      </c>
      <c r="AQ166" t="s">
        <v>1439</v>
      </c>
      <c r="AR166" t="s">
        <v>93</v>
      </c>
      <c r="AS166" t="s">
        <v>93</v>
      </c>
      <c r="AT166" t="s">
        <v>93</v>
      </c>
      <c r="AU166" t="s">
        <v>93</v>
      </c>
      <c r="AV166" t="s">
        <v>93</v>
      </c>
      <c r="AW166" t="s">
        <v>93</v>
      </c>
      <c r="AX166" t="s">
        <v>105</v>
      </c>
      <c r="AY166">
        <v>0</v>
      </c>
      <c r="AZ166">
        <v>0</v>
      </c>
      <c r="BA166" t="s">
        <v>309</v>
      </c>
      <c r="BB166" t="s">
        <v>731</v>
      </c>
      <c r="BC166" t="s">
        <v>93</v>
      </c>
      <c r="BD166">
        <v>0</v>
      </c>
      <c r="BE166">
        <v>0</v>
      </c>
      <c r="BF166">
        <v>0</v>
      </c>
      <c r="BG166" t="s">
        <v>140</v>
      </c>
      <c r="BH166" t="s">
        <v>109</v>
      </c>
      <c r="BI166" t="s">
        <v>93</v>
      </c>
      <c r="BJ166" t="s">
        <v>105</v>
      </c>
      <c r="BK166">
        <v>0</v>
      </c>
      <c r="BL166">
        <v>0</v>
      </c>
      <c r="BM166">
        <v>0</v>
      </c>
      <c r="BN166">
        <v>0</v>
      </c>
      <c r="BO166" t="s">
        <v>259</v>
      </c>
      <c r="BP166" t="s">
        <v>140</v>
      </c>
      <c r="BQ166" t="s">
        <v>93</v>
      </c>
      <c r="BR166">
        <v>12</v>
      </c>
      <c r="BS166">
        <v>12</v>
      </c>
      <c r="BT166">
        <v>36</v>
      </c>
      <c r="BU166" t="s">
        <v>1445</v>
      </c>
      <c r="BV166" t="s">
        <v>1436</v>
      </c>
    </row>
    <row r="167" spans="1:76" x14ac:dyDescent="0.25">
      <c r="A167">
        <v>52</v>
      </c>
      <c r="B167" t="s">
        <v>1430</v>
      </c>
      <c r="C167" t="s">
        <v>1437</v>
      </c>
      <c r="D167" t="s">
        <v>1437</v>
      </c>
      <c r="E167">
        <v>193</v>
      </c>
      <c r="F167" t="s">
        <v>1409</v>
      </c>
      <c r="G167">
        <v>2007</v>
      </c>
      <c r="H167" t="s">
        <v>93</v>
      </c>
      <c r="I167" t="s">
        <v>93</v>
      </c>
      <c r="K167" t="s">
        <v>93</v>
      </c>
      <c r="L167" t="s">
        <v>93</v>
      </c>
      <c r="M167" t="s">
        <v>93</v>
      </c>
      <c r="N167" t="s">
        <v>93</v>
      </c>
      <c r="O167" t="s">
        <v>90</v>
      </c>
      <c r="P167" t="s">
        <v>90</v>
      </c>
      <c r="Q167" t="s">
        <v>91</v>
      </c>
      <c r="R167" t="s">
        <v>92</v>
      </c>
      <c r="S167" t="s">
        <v>182</v>
      </c>
      <c r="T167" t="s">
        <v>434</v>
      </c>
      <c r="U167" t="s">
        <v>1373</v>
      </c>
      <c r="V167">
        <v>0</v>
      </c>
      <c r="W167">
        <v>0</v>
      </c>
      <c r="X167">
        <v>0</v>
      </c>
      <c r="Y167">
        <v>0</v>
      </c>
      <c r="Z167">
        <v>144</v>
      </c>
      <c r="AA167">
        <v>36</v>
      </c>
      <c r="AB167">
        <v>36</v>
      </c>
      <c r="AC167" t="s">
        <v>95</v>
      </c>
      <c r="AD167" t="s">
        <v>93</v>
      </c>
      <c r="AE167" t="s">
        <v>93</v>
      </c>
      <c r="AF167" t="s">
        <v>146</v>
      </c>
      <c r="AG167" t="s">
        <v>153</v>
      </c>
      <c r="AH167" t="s">
        <v>93</v>
      </c>
      <c r="AI167" t="s">
        <v>93</v>
      </c>
      <c r="AJ167" t="s">
        <v>98</v>
      </c>
      <c r="AK167">
        <v>0</v>
      </c>
      <c r="AL167" t="s">
        <v>99</v>
      </c>
      <c r="AM167" t="s">
        <v>99</v>
      </c>
      <c r="AN167" t="s">
        <v>188</v>
      </c>
      <c r="AO167" t="s">
        <v>1438</v>
      </c>
      <c r="AP167" t="s">
        <v>1433</v>
      </c>
      <c r="AQ167" t="s">
        <v>1439</v>
      </c>
      <c r="AR167" t="s">
        <v>93</v>
      </c>
      <c r="AS167" t="s">
        <v>93</v>
      </c>
      <c r="AT167" t="s">
        <v>93</v>
      </c>
      <c r="AU167" t="s">
        <v>93</v>
      </c>
      <c r="AV167" t="s">
        <v>93</v>
      </c>
      <c r="AW167" t="s">
        <v>93</v>
      </c>
      <c r="AX167" t="s">
        <v>105</v>
      </c>
      <c r="AY167">
        <v>0</v>
      </c>
      <c r="AZ167">
        <v>0</v>
      </c>
      <c r="BA167" t="s">
        <v>309</v>
      </c>
      <c r="BB167" t="s">
        <v>731</v>
      </c>
      <c r="BC167" t="s">
        <v>93</v>
      </c>
      <c r="BD167">
        <v>0</v>
      </c>
      <c r="BE167">
        <v>0</v>
      </c>
      <c r="BF167">
        <v>0</v>
      </c>
      <c r="BG167" t="s">
        <v>140</v>
      </c>
      <c r="BH167" t="s">
        <v>109</v>
      </c>
      <c r="BI167" t="s">
        <v>93</v>
      </c>
      <c r="BJ167" t="s">
        <v>105</v>
      </c>
      <c r="BK167">
        <v>0</v>
      </c>
      <c r="BL167">
        <v>0</v>
      </c>
      <c r="BM167">
        <v>0</v>
      </c>
      <c r="BN167">
        <v>0</v>
      </c>
      <c r="BO167" t="s">
        <v>259</v>
      </c>
      <c r="BP167" t="s">
        <v>140</v>
      </c>
      <c r="BQ167" t="s">
        <v>93</v>
      </c>
      <c r="BR167">
        <v>12</v>
      </c>
      <c r="BS167">
        <v>12</v>
      </c>
      <c r="BT167">
        <v>36</v>
      </c>
      <c r="BU167" t="s">
        <v>1435</v>
      </c>
      <c r="BV167" t="s">
        <v>1436</v>
      </c>
    </row>
    <row r="168" spans="1:76" x14ac:dyDescent="0.25">
      <c r="A168">
        <v>52</v>
      </c>
      <c r="B168" t="s">
        <v>1430</v>
      </c>
      <c r="C168" t="s">
        <v>1437</v>
      </c>
      <c r="D168" t="s">
        <v>1437</v>
      </c>
      <c r="F168" t="s">
        <v>1409</v>
      </c>
      <c r="G168">
        <v>2007</v>
      </c>
      <c r="H168" t="s">
        <v>93</v>
      </c>
      <c r="I168" t="s">
        <v>93</v>
      </c>
      <c r="K168" t="s">
        <v>93</v>
      </c>
      <c r="L168" t="s">
        <v>93</v>
      </c>
      <c r="M168" t="s">
        <v>93</v>
      </c>
      <c r="N168" t="s">
        <v>93</v>
      </c>
      <c r="O168" t="s">
        <v>90</v>
      </c>
      <c r="P168" t="s">
        <v>90</v>
      </c>
      <c r="Q168" t="s">
        <v>91</v>
      </c>
      <c r="R168" t="s">
        <v>92</v>
      </c>
      <c r="S168" t="s">
        <v>182</v>
      </c>
      <c r="T168" t="s">
        <v>434</v>
      </c>
      <c r="U168" t="s">
        <v>1373</v>
      </c>
      <c r="V168">
        <v>0</v>
      </c>
      <c r="W168">
        <v>0</v>
      </c>
      <c r="X168">
        <v>0</v>
      </c>
      <c r="Y168">
        <v>0</v>
      </c>
      <c r="Z168">
        <v>144</v>
      </c>
      <c r="AA168">
        <v>36</v>
      </c>
      <c r="AB168">
        <v>36</v>
      </c>
      <c r="AC168" t="s">
        <v>95</v>
      </c>
      <c r="AD168" t="s">
        <v>93</v>
      </c>
      <c r="AE168" t="s">
        <v>93</v>
      </c>
      <c r="AF168" t="s">
        <v>1419</v>
      </c>
      <c r="AG168" t="s">
        <v>153</v>
      </c>
      <c r="AH168" t="s">
        <v>93</v>
      </c>
      <c r="AI168" t="s">
        <v>93</v>
      </c>
      <c r="AJ168" t="s">
        <v>98</v>
      </c>
      <c r="AK168">
        <v>0</v>
      </c>
      <c r="AL168" t="s">
        <v>99</v>
      </c>
      <c r="AM168" t="s">
        <v>99</v>
      </c>
      <c r="AN168" t="s">
        <v>256</v>
      </c>
      <c r="AO168" t="s">
        <v>1441</v>
      </c>
      <c r="AP168" t="s">
        <v>1433</v>
      </c>
      <c r="AQ168" t="s">
        <v>1439</v>
      </c>
      <c r="AR168" t="s">
        <v>93</v>
      </c>
      <c r="AS168" t="s">
        <v>93</v>
      </c>
      <c r="AT168" t="s">
        <v>93</v>
      </c>
      <c r="AU168" t="s">
        <v>93</v>
      </c>
      <c r="AV168" t="s">
        <v>93</v>
      </c>
      <c r="AW168" t="s">
        <v>93</v>
      </c>
      <c r="AX168" t="s">
        <v>105</v>
      </c>
      <c r="AY168">
        <v>0</v>
      </c>
      <c r="AZ168">
        <v>0</v>
      </c>
      <c r="BA168" t="s">
        <v>309</v>
      </c>
      <c r="BB168" t="s">
        <v>731</v>
      </c>
      <c r="BC168" t="s">
        <v>93</v>
      </c>
      <c r="BD168">
        <v>0</v>
      </c>
      <c r="BE168">
        <v>0</v>
      </c>
      <c r="BF168">
        <v>0</v>
      </c>
      <c r="BG168" t="s">
        <v>140</v>
      </c>
      <c r="BH168" t="s">
        <v>109</v>
      </c>
      <c r="BI168" t="s">
        <v>93</v>
      </c>
      <c r="BJ168" t="s">
        <v>105</v>
      </c>
      <c r="BK168">
        <v>0</v>
      </c>
      <c r="BL168">
        <v>0</v>
      </c>
      <c r="BM168">
        <v>0</v>
      </c>
      <c r="BN168">
        <v>0</v>
      </c>
      <c r="BO168" t="s">
        <v>259</v>
      </c>
      <c r="BP168" t="s">
        <v>140</v>
      </c>
      <c r="BQ168" t="s">
        <v>93</v>
      </c>
      <c r="BR168">
        <v>12</v>
      </c>
      <c r="BS168">
        <v>12</v>
      </c>
      <c r="BT168">
        <v>36</v>
      </c>
      <c r="BU168" t="s">
        <v>1435</v>
      </c>
      <c r="BV168" t="s">
        <v>1436</v>
      </c>
    </row>
    <row r="169" spans="1:76" x14ac:dyDescent="0.25">
      <c r="A169">
        <v>52</v>
      </c>
      <c r="B169" t="s">
        <v>1407</v>
      </c>
      <c r="C169" t="s">
        <v>1414</v>
      </c>
      <c r="D169" t="s">
        <v>1414</v>
      </c>
      <c r="E169">
        <v>189</v>
      </c>
      <c r="F169" t="s">
        <v>1409</v>
      </c>
      <c r="G169">
        <v>2007</v>
      </c>
      <c r="H169" t="s">
        <v>93</v>
      </c>
      <c r="I169" t="s">
        <v>93</v>
      </c>
      <c r="K169" t="s">
        <v>93</v>
      </c>
      <c r="L169" t="s">
        <v>93</v>
      </c>
      <c r="M169" t="s">
        <v>93</v>
      </c>
      <c r="N169" t="s">
        <v>93</v>
      </c>
      <c r="O169" t="s">
        <v>90</v>
      </c>
      <c r="P169" t="s">
        <v>90</v>
      </c>
      <c r="Q169" t="s">
        <v>91</v>
      </c>
      <c r="R169" t="s">
        <v>92</v>
      </c>
      <c r="S169" t="s">
        <v>182</v>
      </c>
      <c r="T169" t="s">
        <v>434</v>
      </c>
      <c r="U169" t="s">
        <v>1373</v>
      </c>
      <c r="V169">
        <v>0</v>
      </c>
      <c r="W169">
        <v>0</v>
      </c>
      <c r="X169">
        <v>0</v>
      </c>
      <c r="Y169">
        <v>0</v>
      </c>
      <c r="Z169">
        <v>64</v>
      </c>
      <c r="AA169">
        <v>32</v>
      </c>
      <c r="AB169">
        <v>32</v>
      </c>
      <c r="AC169" t="s">
        <v>95</v>
      </c>
      <c r="AD169" t="s">
        <v>93</v>
      </c>
      <c r="AE169" t="s">
        <v>93</v>
      </c>
      <c r="AF169" t="s">
        <v>696</v>
      </c>
      <c r="AG169" t="s">
        <v>198</v>
      </c>
      <c r="AH169" t="s">
        <v>93</v>
      </c>
      <c r="AI169" t="s">
        <v>93</v>
      </c>
      <c r="AJ169" t="s">
        <v>98</v>
      </c>
      <c r="AK169">
        <v>0</v>
      </c>
      <c r="AL169" t="s">
        <v>99</v>
      </c>
      <c r="AM169" t="s">
        <v>99</v>
      </c>
      <c r="AN169" t="s">
        <v>188</v>
      </c>
      <c r="AO169" t="s">
        <v>1415</v>
      </c>
      <c r="AP169" t="s">
        <v>1411</v>
      </c>
      <c r="AQ169" t="s">
        <v>1416</v>
      </c>
      <c r="AR169" t="s">
        <v>93</v>
      </c>
      <c r="AS169" t="s">
        <v>93</v>
      </c>
      <c r="AT169" t="s">
        <v>93</v>
      </c>
      <c r="AU169" t="s">
        <v>93</v>
      </c>
      <c r="AV169" t="s">
        <v>93</v>
      </c>
      <c r="AW169" t="s">
        <v>93</v>
      </c>
      <c r="AX169" t="s">
        <v>105</v>
      </c>
      <c r="AY169">
        <v>0</v>
      </c>
      <c r="AZ169">
        <v>0</v>
      </c>
      <c r="BA169" t="s">
        <v>309</v>
      </c>
      <c r="BB169" t="s">
        <v>731</v>
      </c>
      <c r="BC169" t="s">
        <v>93</v>
      </c>
      <c r="BD169">
        <v>0</v>
      </c>
      <c r="BE169">
        <v>0</v>
      </c>
      <c r="BF169">
        <v>0</v>
      </c>
      <c r="BG169" t="s">
        <v>140</v>
      </c>
      <c r="BH169" t="s">
        <v>109</v>
      </c>
      <c r="BI169" t="s">
        <v>93</v>
      </c>
      <c r="BJ169" t="s">
        <v>105</v>
      </c>
      <c r="BK169">
        <v>0</v>
      </c>
      <c r="BL169">
        <v>0</v>
      </c>
      <c r="BM169">
        <v>0</v>
      </c>
      <c r="BN169">
        <v>0</v>
      </c>
      <c r="BO169" t="s">
        <v>259</v>
      </c>
      <c r="BP169" t="s">
        <v>140</v>
      </c>
      <c r="BQ169" t="s">
        <v>93</v>
      </c>
      <c r="BR169">
        <v>12</v>
      </c>
      <c r="BS169">
        <v>12</v>
      </c>
      <c r="BT169">
        <v>36</v>
      </c>
      <c r="BU169" t="s">
        <v>93</v>
      </c>
      <c r="BV169" t="s">
        <v>1413</v>
      </c>
    </row>
    <row r="170" spans="1:76" x14ac:dyDescent="0.25">
      <c r="A170">
        <v>52</v>
      </c>
      <c r="B170" t="s">
        <v>1407</v>
      </c>
      <c r="C170" t="s">
        <v>1414</v>
      </c>
      <c r="D170" t="s">
        <v>1414</v>
      </c>
      <c r="F170" t="s">
        <v>1409</v>
      </c>
      <c r="G170">
        <v>2007</v>
      </c>
      <c r="H170" t="s">
        <v>93</v>
      </c>
      <c r="I170" t="s">
        <v>93</v>
      </c>
      <c r="K170" t="s">
        <v>93</v>
      </c>
      <c r="L170" t="s">
        <v>93</v>
      </c>
      <c r="M170" t="s">
        <v>93</v>
      </c>
      <c r="N170" t="s">
        <v>93</v>
      </c>
      <c r="O170" t="s">
        <v>90</v>
      </c>
      <c r="P170" t="s">
        <v>90</v>
      </c>
      <c r="Q170" t="s">
        <v>91</v>
      </c>
      <c r="R170" t="s">
        <v>92</v>
      </c>
      <c r="S170" t="s">
        <v>182</v>
      </c>
      <c r="T170" t="s">
        <v>434</v>
      </c>
      <c r="U170" t="s">
        <v>1373</v>
      </c>
      <c r="V170">
        <v>0</v>
      </c>
      <c r="W170">
        <v>0</v>
      </c>
      <c r="X170">
        <v>0</v>
      </c>
      <c r="Y170">
        <v>0</v>
      </c>
      <c r="Z170">
        <v>64</v>
      </c>
      <c r="AA170">
        <v>32</v>
      </c>
      <c r="AB170">
        <v>32</v>
      </c>
      <c r="AC170" t="s">
        <v>95</v>
      </c>
      <c r="AD170" t="s">
        <v>93</v>
      </c>
      <c r="AE170" t="s">
        <v>93</v>
      </c>
      <c r="AF170" t="s">
        <v>1419</v>
      </c>
      <c r="AG170" t="s">
        <v>198</v>
      </c>
      <c r="AH170" t="s">
        <v>93</v>
      </c>
      <c r="AI170" t="s">
        <v>93</v>
      </c>
      <c r="AJ170" t="s">
        <v>98</v>
      </c>
      <c r="AK170">
        <v>0</v>
      </c>
      <c r="AL170" t="s">
        <v>99</v>
      </c>
      <c r="AM170" t="s">
        <v>99</v>
      </c>
      <c r="AN170" t="s">
        <v>256</v>
      </c>
      <c r="AO170" t="s">
        <v>1420</v>
      </c>
      <c r="AP170" t="s">
        <v>1411</v>
      </c>
      <c r="AQ170" t="s">
        <v>1416</v>
      </c>
      <c r="AR170" t="s">
        <v>93</v>
      </c>
      <c r="AS170" t="s">
        <v>93</v>
      </c>
      <c r="AT170" t="s">
        <v>93</v>
      </c>
      <c r="AU170" t="s">
        <v>93</v>
      </c>
      <c r="AV170" t="s">
        <v>93</v>
      </c>
      <c r="AW170" t="s">
        <v>93</v>
      </c>
      <c r="AX170" t="s">
        <v>105</v>
      </c>
      <c r="AY170">
        <v>0</v>
      </c>
      <c r="AZ170">
        <v>0</v>
      </c>
      <c r="BA170" t="s">
        <v>309</v>
      </c>
      <c r="BB170" t="s">
        <v>731</v>
      </c>
      <c r="BC170" t="s">
        <v>93</v>
      </c>
      <c r="BD170">
        <v>0</v>
      </c>
      <c r="BE170">
        <v>0</v>
      </c>
      <c r="BF170">
        <v>0</v>
      </c>
      <c r="BG170" t="s">
        <v>140</v>
      </c>
      <c r="BH170" t="s">
        <v>109</v>
      </c>
      <c r="BI170" t="s">
        <v>93</v>
      </c>
      <c r="BJ170" t="s">
        <v>105</v>
      </c>
      <c r="BK170">
        <v>0</v>
      </c>
      <c r="BL170">
        <v>0</v>
      </c>
      <c r="BM170">
        <v>0</v>
      </c>
      <c r="BN170">
        <v>0</v>
      </c>
      <c r="BO170" t="s">
        <v>259</v>
      </c>
      <c r="BP170" t="s">
        <v>140</v>
      </c>
      <c r="BQ170" t="s">
        <v>93</v>
      </c>
      <c r="BR170">
        <v>12</v>
      </c>
      <c r="BS170">
        <v>12</v>
      </c>
      <c r="BT170">
        <v>36</v>
      </c>
      <c r="BU170" t="s">
        <v>93</v>
      </c>
      <c r="BV170" t="s">
        <v>1413</v>
      </c>
    </row>
    <row r="171" spans="1:76" x14ac:dyDescent="0.25">
      <c r="A171">
        <v>51</v>
      </c>
      <c r="B171" t="s">
        <v>1386</v>
      </c>
      <c r="C171" t="s">
        <v>1399</v>
      </c>
      <c r="E171">
        <v>184</v>
      </c>
      <c r="F171" t="s">
        <v>1368</v>
      </c>
      <c r="G171">
        <v>2012</v>
      </c>
      <c r="H171" t="s">
        <v>1369</v>
      </c>
      <c r="I171" t="s">
        <v>85</v>
      </c>
      <c r="J171" t="s">
        <v>1370</v>
      </c>
      <c r="K171" t="s">
        <v>1371</v>
      </c>
      <c r="L171">
        <v>2012</v>
      </c>
      <c r="M171" t="s">
        <v>748</v>
      </c>
      <c r="N171" t="s">
        <v>1372</v>
      </c>
      <c r="O171" t="s">
        <v>90</v>
      </c>
      <c r="P171" t="s">
        <v>90</v>
      </c>
      <c r="Q171" t="s">
        <v>91</v>
      </c>
      <c r="R171" t="s">
        <v>134</v>
      </c>
      <c r="S171" t="s">
        <v>182</v>
      </c>
      <c r="T171" t="s">
        <v>253</v>
      </c>
      <c r="U171" t="s">
        <v>1373</v>
      </c>
      <c r="V171">
        <v>0</v>
      </c>
      <c r="W171">
        <v>0</v>
      </c>
      <c r="X171">
        <v>0</v>
      </c>
      <c r="Y171">
        <v>0</v>
      </c>
      <c r="Z171">
        <v>113</v>
      </c>
      <c r="AA171">
        <v>15</v>
      </c>
      <c r="AB171">
        <v>15</v>
      </c>
      <c r="AC171" t="s">
        <v>95</v>
      </c>
      <c r="AD171" t="s">
        <v>93</v>
      </c>
      <c r="AE171" t="s">
        <v>93</v>
      </c>
      <c r="AF171" t="s">
        <v>662</v>
      </c>
      <c r="AG171" t="s">
        <v>242</v>
      </c>
      <c r="AH171" t="s">
        <v>240</v>
      </c>
      <c r="AI171" t="s">
        <v>240</v>
      </c>
      <c r="AJ171" t="s">
        <v>98</v>
      </c>
      <c r="AK171">
        <v>0</v>
      </c>
      <c r="AL171" t="s">
        <v>99</v>
      </c>
      <c r="AM171" t="s">
        <v>99</v>
      </c>
      <c r="AN171" t="s">
        <v>256</v>
      </c>
      <c r="AO171" t="s">
        <v>1400</v>
      </c>
      <c r="AP171" t="s">
        <v>1389</v>
      </c>
      <c r="AQ171" t="s">
        <v>1390</v>
      </c>
      <c r="AR171" t="s">
        <v>93</v>
      </c>
      <c r="AS171" t="s">
        <v>543</v>
      </c>
      <c r="AT171" t="s">
        <v>93</v>
      </c>
      <c r="AU171" t="s">
        <v>93</v>
      </c>
      <c r="AV171" t="s">
        <v>93</v>
      </c>
      <c r="AW171" t="s">
        <v>93</v>
      </c>
      <c r="AX171" t="s">
        <v>105</v>
      </c>
      <c r="AY171">
        <v>0</v>
      </c>
      <c r="AZ171">
        <v>0</v>
      </c>
      <c r="BA171" t="s">
        <v>309</v>
      </c>
      <c r="BB171" t="s">
        <v>731</v>
      </c>
      <c r="BC171" t="s">
        <v>93</v>
      </c>
      <c r="BD171">
        <v>0</v>
      </c>
      <c r="BE171">
        <v>0</v>
      </c>
      <c r="BF171">
        <v>0</v>
      </c>
      <c r="BG171" t="s">
        <v>140</v>
      </c>
      <c r="BH171" t="s">
        <v>109</v>
      </c>
      <c r="BI171" t="s">
        <v>93</v>
      </c>
      <c r="BJ171" t="s">
        <v>105</v>
      </c>
      <c r="BK171">
        <v>0</v>
      </c>
      <c r="BL171">
        <v>0</v>
      </c>
      <c r="BM171">
        <v>0</v>
      </c>
      <c r="BN171">
        <v>0</v>
      </c>
      <c r="BO171" t="s">
        <v>200</v>
      </c>
      <c r="BP171" t="s">
        <v>140</v>
      </c>
      <c r="BQ171" t="s">
        <v>93</v>
      </c>
      <c r="BR171">
        <v>12</v>
      </c>
      <c r="BS171">
        <v>12</v>
      </c>
      <c r="BT171">
        <v>24</v>
      </c>
      <c r="BU171" t="s">
        <v>93</v>
      </c>
      <c r="BV171" t="s">
        <v>1391</v>
      </c>
    </row>
    <row r="172" spans="1:76" x14ac:dyDescent="0.25">
      <c r="A172">
        <v>51</v>
      </c>
      <c r="B172" t="s">
        <v>1386</v>
      </c>
      <c r="C172" t="s">
        <v>1387</v>
      </c>
      <c r="E172">
        <v>180</v>
      </c>
      <c r="F172" t="s">
        <v>1368</v>
      </c>
      <c r="G172">
        <v>2012</v>
      </c>
      <c r="H172" t="s">
        <v>1369</v>
      </c>
      <c r="I172" t="s">
        <v>85</v>
      </c>
      <c r="J172" t="s">
        <v>1370</v>
      </c>
      <c r="K172" t="s">
        <v>1371</v>
      </c>
      <c r="L172">
        <v>2012</v>
      </c>
      <c r="M172" t="s">
        <v>748</v>
      </c>
      <c r="N172" t="s">
        <v>1372</v>
      </c>
      <c r="O172" t="s">
        <v>90</v>
      </c>
      <c r="P172" t="s">
        <v>90</v>
      </c>
      <c r="Q172" t="s">
        <v>91</v>
      </c>
      <c r="R172" t="s">
        <v>134</v>
      </c>
      <c r="S172" t="s">
        <v>182</v>
      </c>
      <c r="T172" t="s">
        <v>253</v>
      </c>
      <c r="U172" t="s">
        <v>1373</v>
      </c>
      <c r="V172">
        <v>0</v>
      </c>
      <c r="W172">
        <v>0</v>
      </c>
      <c r="X172">
        <v>0</v>
      </c>
      <c r="Y172">
        <v>0</v>
      </c>
      <c r="Z172">
        <v>113</v>
      </c>
      <c r="AA172">
        <v>15</v>
      </c>
      <c r="AB172">
        <v>15</v>
      </c>
      <c r="AC172" t="s">
        <v>95</v>
      </c>
      <c r="AD172" t="s">
        <v>93</v>
      </c>
      <c r="AE172" t="s">
        <v>93</v>
      </c>
      <c r="AF172" t="s">
        <v>568</v>
      </c>
      <c r="AG172" t="s">
        <v>440</v>
      </c>
      <c r="AH172" t="s">
        <v>491</v>
      </c>
      <c r="AI172" t="s">
        <v>518</v>
      </c>
      <c r="AJ172" t="s">
        <v>98</v>
      </c>
      <c r="AK172">
        <v>0</v>
      </c>
      <c r="AL172" t="s">
        <v>99</v>
      </c>
      <c r="AM172" t="s">
        <v>99</v>
      </c>
      <c r="AN172" t="s">
        <v>256</v>
      </c>
      <c r="AO172" t="s">
        <v>1388</v>
      </c>
      <c r="AP172" t="s">
        <v>1389</v>
      </c>
      <c r="AQ172" t="s">
        <v>1390</v>
      </c>
      <c r="AR172" t="s">
        <v>93</v>
      </c>
      <c r="AS172" t="s">
        <v>543</v>
      </c>
      <c r="AT172" t="s">
        <v>93</v>
      </c>
      <c r="AU172" t="s">
        <v>93</v>
      </c>
      <c r="AV172" t="s">
        <v>93</v>
      </c>
      <c r="AW172" t="s">
        <v>93</v>
      </c>
      <c r="AX172" t="s">
        <v>105</v>
      </c>
      <c r="AY172">
        <v>0</v>
      </c>
      <c r="AZ172">
        <v>0</v>
      </c>
      <c r="BA172" t="s">
        <v>309</v>
      </c>
      <c r="BB172" t="s">
        <v>731</v>
      </c>
      <c r="BC172" t="s">
        <v>93</v>
      </c>
      <c r="BD172">
        <v>0</v>
      </c>
      <c r="BE172">
        <v>0</v>
      </c>
      <c r="BF172">
        <v>0</v>
      </c>
      <c r="BG172" t="s">
        <v>140</v>
      </c>
      <c r="BH172" t="s">
        <v>109</v>
      </c>
      <c r="BI172" t="s">
        <v>93</v>
      </c>
      <c r="BJ172" t="s">
        <v>105</v>
      </c>
      <c r="BK172">
        <v>0</v>
      </c>
      <c r="BL172">
        <v>0</v>
      </c>
      <c r="BM172">
        <v>0</v>
      </c>
      <c r="BN172">
        <v>0</v>
      </c>
      <c r="BO172" t="s">
        <v>200</v>
      </c>
      <c r="BP172" t="s">
        <v>140</v>
      </c>
      <c r="BQ172" t="s">
        <v>93</v>
      </c>
      <c r="BR172">
        <v>12</v>
      </c>
      <c r="BS172">
        <v>12</v>
      </c>
      <c r="BT172">
        <v>24</v>
      </c>
      <c r="BU172" t="s">
        <v>93</v>
      </c>
      <c r="BV172" t="s">
        <v>1391</v>
      </c>
    </row>
    <row r="173" spans="1:76" x14ac:dyDescent="0.25">
      <c r="A173">
        <v>51</v>
      </c>
      <c r="B173" t="s">
        <v>1366</v>
      </c>
      <c r="C173" t="s">
        <v>1367</v>
      </c>
      <c r="E173">
        <v>176</v>
      </c>
      <c r="F173" t="s">
        <v>1368</v>
      </c>
      <c r="G173">
        <v>2012</v>
      </c>
      <c r="H173" t="s">
        <v>1369</v>
      </c>
      <c r="I173" t="s">
        <v>85</v>
      </c>
      <c r="J173" t="s">
        <v>1370</v>
      </c>
      <c r="K173" t="s">
        <v>1371</v>
      </c>
      <c r="L173">
        <v>2012</v>
      </c>
      <c r="M173" t="s">
        <v>748</v>
      </c>
      <c r="N173" t="s">
        <v>1372</v>
      </c>
      <c r="O173" t="s">
        <v>90</v>
      </c>
      <c r="P173" t="s">
        <v>90</v>
      </c>
      <c r="Q173" t="s">
        <v>91</v>
      </c>
      <c r="R173" t="s">
        <v>134</v>
      </c>
      <c r="S173" t="s">
        <v>182</v>
      </c>
      <c r="T173" t="s">
        <v>253</v>
      </c>
      <c r="U173" t="s">
        <v>1373</v>
      </c>
      <c r="V173">
        <v>0</v>
      </c>
      <c r="W173">
        <v>0</v>
      </c>
      <c r="X173">
        <v>0</v>
      </c>
      <c r="Y173">
        <v>0</v>
      </c>
      <c r="Z173">
        <v>96</v>
      </c>
      <c r="AA173">
        <v>30</v>
      </c>
      <c r="AB173">
        <v>30</v>
      </c>
      <c r="AC173" t="s">
        <v>95</v>
      </c>
      <c r="AD173" t="s">
        <v>93</v>
      </c>
      <c r="AE173" t="s">
        <v>93</v>
      </c>
      <c r="AF173" t="s">
        <v>549</v>
      </c>
      <c r="AG173" t="s">
        <v>607</v>
      </c>
      <c r="AH173" t="s">
        <v>266</v>
      </c>
      <c r="AI173" t="s">
        <v>518</v>
      </c>
      <c r="AJ173" t="s">
        <v>98</v>
      </c>
      <c r="AK173">
        <v>0</v>
      </c>
      <c r="AL173" t="s">
        <v>99</v>
      </c>
      <c r="AM173" t="s">
        <v>99</v>
      </c>
      <c r="AN173" t="s">
        <v>256</v>
      </c>
      <c r="AO173" t="s">
        <v>1374</v>
      </c>
      <c r="AP173" t="s">
        <v>1375</v>
      </c>
      <c r="AQ173" t="s">
        <v>169</v>
      </c>
      <c r="AR173" t="s">
        <v>93</v>
      </c>
      <c r="AS173" t="s">
        <v>1376</v>
      </c>
      <c r="AT173" t="s">
        <v>93</v>
      </c>
      <c r="AU173" t="s">
        <v>93</v>
      </c>
      <c r="AV173" t="s">
        <v>93</v>
      </c>
      <c r="AW173" t="s">
        <v>93</v>
      </c>
      <c r="AX173" t="s">
        <v>105</v>
      </c>
      <c r="AY173">
        <v>0</v>
      </c>
      <c r="AZ173">
        <v>0</v>
      </c>
      <c r="BA173" t="s">
        <v>309</v>
      </c>
      <c r="BB173" t="s">
        <v>731</v>
      </c>
      <c r="BC173" t="s">
        <v>93</v>
      </c>
      <c r="BD173">
        <v>0</v>
      </c>
      <c r="BE173">
        <v>0</v>
      </c>
      <c r="BF173">
        <v>0</v>
      </c>
      <c r="BG173" t="s">
        <v>140</v>
      </c>
      <c r="BH173" t="s">
        <v>109</v>
      </c>
      <c r="BI173" t="s">
        <v>93</v>
      </c>
      <c r="BJ173" t="s">
        <v>105</v>
      </c>
      <c r="BK173">
        <v>0</v>
      </c>
      <c r="BL173">
        <v>0</v>
      </c>
      <c r="BM173">
        <v>0</v>
      </c>
      <c r="BN173">
        <v>0</v>
      </c>
      <c r="BO173" t="s">
        <v>200</v>
      </c>
      <c r="BP173" t="s">
        <v>140</v>
      </c>
      <c r="BQ173" t="s">
        <v>93</v>
      </c>
      <c r="BR173">
        <v>12</v>
      </c>
      <c r="BS173">
        <v>12</v>
      </c>
      <c r="BT173">
        <v>24</v>
      </c>
      <c r="BU173" t="s">
        <v>93</v>
      </c>
      <c r="BV173" t="s">
        <v>1377</v>
      </c>
    </row>
    <row r="174" spans="1:76" x14ac:dyDescent="0.25">
      <c r="A174">
        <v>51</v>
      </c>
      <c r="B174" t="s">
        <v>1366</v>
      </c>
      <c r="C174" t="s">
        <v>1382</v>
      </c>
      <c r="E174">
        <v>178</v>
      </c>
      <c r="F174" t="s">
        <v>1368</v>
      </c>
      <c r="G174">
        <v>2012</v>
      </c>
      <c r="H174" t="s">
        <v>1369</v>
      </c>
      <c r="I174" t="s">
        <v>85</v>
      </c>
      <c r="J174" t="s">
        <v>1370</v>
      </c>
      <c r="K174" t="s">
        <v>1371</v>
      </c>
      <c r="L174">
        <v>2012</v>
      </c>
      <c r="M174" t="s">
        <v>748</v>
      </c>
      <c r="N174" t="s">
        <v>1372</v>
      </c>
      <c r="O174" t="s">
        <v>90</v>
      </c>
      <c r="P174" t="s">
        <v>90</v>
      </c>
      <c r="Q174" t="s">
        <v>91</v>
      </c>
      <c r="R174" t="s">
        <v>134</v>
      </c>
      <c r="S174" t="s">
        <v>182</v>
      </c>
      <c r="T174" t="s">
        <v>253</v>
      </c>
      <c r="U174" t="s">
        <v>1373</v>
      </c>
      <c r="V174">
        <v>0</v>
      </c>
      <c r="W174">
        <v>0</v>
      </c>
      <c r="X174">
        <v>0</v>
      </c>
      <c r="Y174">
        <v>0</v>
      </c>
      <c r="Z174">
        <v>96</v>
      </c>
      <c r="AA174">
        <v>18</v>
      </c>
      <c r="AB174">
        <v>18</v>
      </c>
      <c r="AC174" t="s">
        <v>95</v>
      </c>
      <c r="AD174" t="s">
        <v>93</v>
      </c>
      <c r="AE174" t="s">
        <v>93</v>
      </c>
      <c r="AF174" t="s">
        <v>308</v>
      </c>
      <c r="AG174" t="s">
        <v>494</v>
      </c>
      <c r="AH174" t="s">
        <v>266</v>
      </c>
      <c r="AI174" t="s">
        <v>186</v>
      </c>
      <c r="AJ174" t="s">
        <v>98</v>
      </c>
      <c r="AK174">
        <v>0</v>
      </c>
      <c r="AL174" t="s">
        <v>99</v>
      </c>
      <c r="AM174" t="s">
        <v>99</v>
      </c>
      <c r="AN174" t="s">
        <v>256</v>
      </c>
      <c r="AO174" t="s">
        <v>1383</v>
      </c>
      <c r="AP174" t="s">
        <v>1375</v>
      </c>
      <c r="AQ174" t="s">
        <v>169</v>
      </c>
      <c r="AR174" t="s">
        <v>93</v>
      </c>
      <c r="AS174" t="s">
        <v>1376</v>
      </c>
      <c r="AT174" t="s">
        <v>93</v>
      </c>
      <c r="AU174" t="s">
        <v>93</v>
      </c>
      <c r="AV174" t="s">
        <v>93</v>
      </c>
      <c r="AW174" t="s">
        <v>93</v>
      </c>
      <c r="AX174" t="s">
        <v>105</v>
      </c>
      <c r="AY174">
        <v>0</v>
      </c>
      <c r="AZ174">
        <v>0</v>
      </c>
      <c r="BA174" t="s">
        <v>309</v>
      </c>
      <c r="BB174" t="s">
        <v>731</v>
      </c>
      <c r="BC174" t="s">
        <v>93</v>
      </c>
      <c r="BD174">
        <v>0</v>
      </c>
      <c r="BE174">
        <v>0</v>
      </c>
      <c r="BF174">
        <v>0</v>
      </c>
      <c r="BG174" t="s">
        <v>140</v>
      </c>
      <c r="BH174" t="s">
        <v>109</v>
      </c>
      <c r="BI174" t="s">
        <v>93</v>
      </c>
      <c r="BJ174" t="s">
        <v>105</v>
      </c>
      <c r="BK174">
        <v>0</v>
      </c>
      <c r="BL174">
        <v>0</v>
      </c>
      <c r="BM174">
        <v>0</v>
      </c>
      <c r="BN174">
        <v>0</v>
      </c>
      <c r="BO174" t="s">
        <v>259</v>
      </c>
      <c r="BP174" t="s">
        <v>140</v>
      </c>
      <c r="BQ174" t="s">
        <v>93</v>
      </c>
      <c r="BR174">
        <v>12</v>
      </c>
      <c r="BS174">
        <v>12</v>
      </c>
      <c r="BT174">
        <v>24</v>
      </c>
      <c r="BU174" t="s">
        <v>93</v>
      </c>
      <c r="BV174" t="s">
        <v>1377</v>
      </c>
    </row>
    <row r="175" spans="1:76" x14ac:dyDescent="0.25">
      <c r="A175">
        <v>51</v>
      </c>
      <c r="B175" t="s">
        <v>1386</v>
      </c>
      <c r="C175" t="s">
        <v>1395</v>
      </c>
      <c r="E175">
        <v>182</v>
      </c>
      <c r="F175" t="s">
        <v>1368</v>
      </c>
      <c r="G175">
        <v>2012</v>
      </c>
      <c r="H175" t="s">
        <v>1369</v>
      </c>
      <c r="I175" t="s">
        <v>85</v>
      </c>
      <c r="J175" t="s">
        <v>1370</v>
      </c>
      <c r="K175" t="s">
        <v>1371</v>
      </c>
      <c r="L175">
        <v>2012</v>
      </c>
      <c r="M175" t="s">
        <v>748</v>
      </c>
      <c r="N175" t="s">
        <v>1372</v>
      </c>
      <c r="O175" t="s">
        <v>90</v>
      </c>
      <c r="P175" t="s">
        <v>90</v>
      </c>
      <c r="Q175" t="s">
        <v>91</v>
      </c>
      <c r="R175" t="s">
        <v>134</v>
      </c>
      <c r="S175" t="s">
        <v>182</v>
      </c>
      <c r="T175" t="s">
        <v>253</v>
      </c>
      <c r="U175" t="s">
        <v>1373</v>
      </c>
      <c r="V175">
        <v>0</v>
      </c>
      <c r="W175">
        <v>0</v>
      </c>
      <c r="X175">
        <v>0</v>
      </c>
      <c r="Y175">
        <v>0</v>
      </c>
      <c r="Z175">
        <v>113</v>
      </c>
      <c r="AA175">
        <v>15</v>
      </c>
      <c r="AB175">
        <v>15</v>
      </c>
      <c r="AC175" t="s">
        <v>95</v>
      </c>
      <c r="AD175" t="s">
        <v>93</v>
      </c>
      <c r="AE175" t="s">
        <v>93</v>
      </c>
      <c r="AF175" t="s">
        <v>211</v>
      </c>
      <c r="AG175" t="s">
        <v>154</v>
      </c>
      <c r="AH175" t="s">
        <v>976</v>
      </c>
      <c r="AI175" t="s">
        <v>185</v>
      </c>
      <c r="AJ175" t="s">
        <v>98</v>
      </c>
      <c r="AK175">
        <v>0</v>
      </c>
      <c r="AL175" t="s">
        <v>99</v>
      </c>
      <c r="AM175" t="s">
        <v>99</v>
      </c>
      <c r="AN175" t="s">
        <v>256</v>
      </c>
      <c r="AO175" t="s">
        <v>1396</v>
      </c>
      <c r="AP175" t="s">
        <v>1389</v>
      </c>
      <c r="AQ175" t="s">
        <v>1390</v>
      </c>
      <c r="AR175" t="s">
        <v>93</v>
      </c>
      <c r="AS175" t="s">
        <v>543</v>
      </c>
      <c r="AT175" t="s">
        <v>93</v>
      </c>
      <c r="AU175" t="s">
        <v>93</v>
      </c>
      <c r="AV175" t="s">
        <v>93</v>
      </c>
      <c r="AW175" t="s">
        <v>93</v>
      </c>
      <c r="AX175" t="s">
        <v>105</v>
      </c>
      <c r="AY175">
        <v>0</v>
      </c>
      <c r="AZ175">
        <v>0</v>
      </c>
      <c r="BA175" t="s">
        <v>309</v>
      </c>
      <c r="BB175" t="s">
        <v>731</v>
      </c>
      <c r="BC175" t="s">
        <v>93</v>
      </c>
      <c r="BD175">
        <v>0</v>
      </c>
      <c r="BE175">
        <v>0</v>
      </c>
      <c r="BF175">
        <v>0</v>
      </c>
      <c r="BG175" t="s">
        <v>140</v>
      </c>
      <c r="BH175" t="s">
        <v>109</v>
      </c>
      <c r="BI175" t="s">
        <v>93</v>
      </c>
      <c r="BJ175" t="s">
        <v>105</v>
      </c>
      <c r="BK175">
        <v>0</v>
      </c>
      <c r="BL175">
        <v>0</v>
      </c>
      <c r="BM175">
        <v>0</v>
      </c>
      <c r="BN175">
        <v>0</v>
      </c>
      <c r="BO175" t="s">
        <v>259</v>
      </c>
      <c r="BP175" t="s">
        <v>140</v>
      </c>
      <c r="BQ175" t="s">
        <v>93</v>
      </c>
      <c r="BR175">
        <v>12</v>
      </c>
      <c r="BS175">
        <v>12</v>
      </c>
      <c r="BT175">
        <v>24</v>
      </c>
      <c r="BU175" t="s">
        <v>93</v>
      </c>
      <c r="BV175" t="s">
        <v>1391</v>
      </c>
    </row>
    <row r="176" spans="1:76" x14ac:dyDescent="0.25">
      <c r="A176">
        <v>51</v>
      </c>
      <c r="B176" t="s">
        <v>1386</v>
      </c>
      <c r="C176" t="s">
        <v>1403</v>
      </c>
      <c r="E176">
        <v>186</v>
      </c>
      <c r="F176" t="s">
        <v>1368</v>
      </c>
      <c r="G176">
        <v>2012</v>
      </c>
      <c r="H176" t="s">
        <v>1369</v>
      </c>
      <c r="I176" t="s">
        <v>85</v>
      </c>
      <c r="J176" t="s">
        <v>1370</v>
      </c>
      <c r="K176" t="s">
        <v>1371</v>
      </c>
      <c r="L176">
        <v>2012</v>
      </c>
      <c r="M176" t="s">
        <v>748</v>
      </c>
      <c r="N176" t="s">
        <v>1372</v>
      </c>
      <c r="O176" t="s">
        <v>90</v>
      </c>
      <c r="P176" t="s">
        <v>90</v>
      </c>
      <c r="Q176" t="s">
        <v>91</v>
      </c>
      <c r="R176" t="s">
        <v>134</v>
      </c>
      <c r="S176" t="s">
        <v>182</v>
      </c>
      <c r="T176" t="s">
        <v>253</v>
      </c>
      <c r="U176" t="s">
        <v>1373</v>
      </c>
      <c r="V176">
        <v>0</v>
      </c>
      <c r="W176">
        <v>0</v>
      </c>
      <c r="X176">
        <v>0</v>
      </c>
      <c r="Y176">
        <v>0</v>
      </c>
      <c r="Z176">
        <v>113</v>
      </c>
      <c r="AA176">
        <v>15</v>
      </c>
      <c r="AB176">
        <v>15</v>
      </c>
      <c r="AC176" t="s">
        <v>95</v>
      </c>
      <c r="AD176" t="s">
        <v>93</v>
      </c>
      <c r="AE176" t="s">
        <v>93</v>
      </c>
      <c r="AF176" t="s">
        <v>734</v>
      </c>
      <c r="AG176" t="s">
        <v>588</v>
      </c>
      <c r="AH176" t="s">
        <v>167</v>
      </c>
      <c r="AI176" t="s">
        <v>127</v>
      </c>
      <c r="AJ176" t="s">
        <v>98</v>
      </c>
      <c r="AK176">
        <v>0</v>
      </c>
      <c r="AL176" t="s">
        <v>99</v>
      </c>
      <c r="AM176" t="s">
        <v>99</v>
      </c>
      <c r="AN176" t="s">
        <v>256</v>
      </c>
      <c r="AO176" t="s">
        <v>1404</v>
      </c>
      <c r="AP176" t="s">
        <v>1389</v>
      </c>
      <c r="AQ176" t="s">
        <v>1390</v>
      </c>
      <c r="AR176" t="s">
        <v>93</v>
      </c>
      <c r="AS176" t="s">
        <v>543</v>
      </c>
      <c r="AT176" t="s">
        <v>93</v>
      </c>
      <c r="AU176" t="s">
        <v>93</v>
      </c>
      <c r="AV176" t="s">
        <v>93</v>
      </c>
      <c r="AW176" t="s">
        <v>93</v>
      </c>
      <c r="AX176" t="s">
        <v>105</v>
      </c>
      <c r="AY176">
        <v>0</v>
      </c>
      <c r="AZ176">
        <v>0</v>
      </c>
      <c r="BA176" t="s">
        <v>309</v>
      </c>
      <c r="BB176" t="s">
        <v>731</v>
      </c>
      <c r="BC176" t="s">
        <v>93</v>
      </c>
      <c r="BD176">
        <v>0</v>
      </c>
      <c r="BE176">
        <v>0</v>
      </c>
      <c r="BF176">
        <v>0</v>
      </c>
      <c r="BG176" t="s">
        <v>140</v>
      </c>
      <c r="BH176" t="s">
        <v>109</v>
      </c>
      <c r="BI176" t="s">
        <v>93</v>
      </c>
      <c r="BJ176" t="s">
        <v>105</v>
      </c>
      <c r="BK176">
        <v>0</v>
      </c>
      <c r="BL176">
        <v>0</v>
      </c>
      <c r="BM176">
        <v>0</v>
      </c>
      <c r="BN176">
        <v>0</v>
      </c>
      <c r="BO176" t="s">
        <v>259</v>
      </c>
      <c r="BP176" t="s">
        <v>140</v>
      </c>
      <c r="BQ176" t="s">
        <v>93</v>
      </c>
      <c r="BR176">
        <v>12</v>
      </c>
      <c r="BS176">
        <v>12</v>
      </c>
      <c r="BT176">
        <v>24</v>
      </c>
      <c r="BU176" t="s">
        <v>93</v>
      </c>
      <c r="BV176" t="s">
        <v>1391</v>
      </c>
      <c r="BW176" s="2"/>
      <c r="BX176" s="2"/>
    </row>
    <row r="177" spans="1:76" x14ac:dyDescent="0.25">
      <c r="A177">
        <v>51</v>
      </c>
      <c r="B177" t="s">
        <v>1366</v>
      </c>
      <c r="C177" t="s">
        <v>1378</v>
      </c>
      <c r="E177">
        <v>177</v>
      </c>
      <c r="F177" t="s">
        <v>1368</v>
      </c>
      <c r="G177">
        <v>2012</v>
      </c>
      <c r="H177" t="s">
        <v>1369</v>
      </c>
      <c r="I177" t="s">
        <v>85</v>
      </c>
      <c r="J177" t="s">
        <v>1370</v>
      </c>
      <c r="K177" t="s">
        <v>1371</v>
      </c>
      <c r="L177">
        <v>2012</v>
      </c>
      <c r="M177" t="s">
        <v>748</v>
      </c>
      <c r="N177" t="s">
        <v>1372</v>
      </c>
      <c r="O177" t="s">
        <v>90</v>
      </c>
      <c r="P177" t="s">
        <v>90</v>
      </c>
      <c r="Q177" t="s">
        <v>91</v>
      </c>
      <c r="R177" t="s">
        <v>92</v>
      </c>
      <c r="S177" t="s">
        <v>182</v>
      </c>
      <c r="T177" t="s">
        <v>434</v>
      </c>
      <c r="U177" t="s">
        <v>1373</v>
      </c>
      <c r="V177">
        <v>0</v>
      </c>
      <c r="W177">
        <v>0</v>
      </c>
      <c r="X177">
        <v>0</v>
      </c>
      <c r="Y177">
        <v>0</v>
      </c>
      <c r="Z177">
        <v>96</v>
      </c>
      <c r="AA177">
        <v>30</v>
      </c>
      <c r="AB177">
        <v>30</v>
      </c>
      <c r="AC177" t="s">
        <v>95</v>
      </c>
      <c r="AD177" t="s">
        <v>93</v>
      </c>
      <c r="AE177" t="s">
        <v>93</v>
      </c>
      <c r="AF177" t="s">
        <v>308</v>
      </c>
      <c r="AG177" t="s">
        <v>219</v>
      </c>
      <c r="AH177" t="s">
        <v>240</v>
      </c>
      <c r="AI177" t="s">
        <v>118</v>
      </c>
      <c r="AJ177" t="s">
        <v>98</v>
      </c>
      <c r="AK177">
        <v>0</v>
      </c>
      <c r="AL177" t="s">
        <v>99</v>
      </c>
      <c r="AM177" t="s">
        <v>99</v>
      </c>
      <c r="AN177" t="s">
        <v>256</v>
      </c>
      <c r="AO177" t="s">
        <v>1379</v>
      </c>
      <c r="AP177" t="s">
        <v>1375</v>
      </c>
      <c r="AQ177" t="s">
        <v>1380</v>
      </c>
      <c r="AR177" t="s">
        <v>93</v>
      </c>
      <c r="AS177" t="s">
        <v>1381</v>
      </c>
      <c r="AT177" t="s">
        <v>93</v>
      </c>
      <c r="AU177" t="s">
        <v>93</v>
      </c>
      <c r="AV177" t="s">
        <v>93</v>
      </c>
      <c r="AW177" t="s">
        <v>93</v>
      </c>
      <c r="AX177" t="s">
        <v>105</v>
      </c>
      <c r="AY177">
        <v>0</v>
      </c>
      <c r="AZ177">
        <v>0</v>
      </c>
      <c r="BA177" t="s">
        <v>309</v>
      </c>
      <c r="BB177" t="s">
        <v>731</v>
      </c>
      <c r="BC177" t="s">
        <v>93</v>
      </c>
      <c r="BD177">
        <v>0</v>
      </c>
      <c r="BE177">
        <v>0</v>
      </c>
      <c r="BF177">
        <v>0</v>
      </c>
      <c r="BG177" t="s">
        <v>140</v>
      </c>
      <c r="BH177" t="s">
        <v>109</v>
      </c>
      <c r="BI177" t="s">
        <v>93</v>
      </c>
      <c r="BJ177" t="s">
        <v>105</v>
      </c>
      <c r="BK177">
        <v>0</v>
      </c>
      <c r="BL177">
        <v>0</v>
      </c>
      <c r="BM177">
        <v>0</v>
      </c>
      <c r="BN177">
        <v>0</v>
      </c>
      <c r="BO177" t="s">
        <v>200</v>
      </c>
      <c r="BP177" t="s">
        <v>140</v>
      </c>
      <c r="BQ177" t="s">
        <v>93</v>
      </c>
      <c r="BR177">
        <v>12</v>
      </c>
      <c r="BS177">
        <v>12</v>
      </c>
      <c r="BT177">
        <v>24</v>
      </c>
      <c r="BU177" t="s">
        <v>93</v>
      </c>
      <c r="BV177" t="s">
        <v>1377</v>
      </c>
      <c r="BW177" s="2"/>
      <c r="BX177" s="2"/>
    </row>
    <row r="178" spans="1:76" x14ac:dyDescent="0.25">
      <c r="A178">
        <v>51</v>
      </c>
      <c r="B178" t="s">
        <v>1386</v>
      </c>
      <c r="C178" t="s">
        <v>1401</v>
      </c>
      <c r="E178">
        <v>185</v>
      </c>
      <c r="F178" t="s">
        <v>1368</v>
      </c>
      <c r="G178">
        <v>2012</v>
      </c>
      <c r="H178" t="s">
        <v>1369</v>
      </c>
      <c r="I178" t="s">
        <v>85</v>
      </c>
      <c r="J178" t="s">
        <v>1370</v>
      </c>
      <c r="K178" t="s">
        <v>1371</v>
      </c>
      <c r="L178">
        <v>2012</v>
      </c>
      <c r="M178" t="s">
        <v>748</v>
      </c>
      <c r="N178" t="s">
        <v>1372</v>
      </c>
      <c r="O178" t="s">
        <v>90</v>
      </c>
      <c r="P178" t="s">
        <v>90</v>
      </c>
      <c r="Q178" t="s">
        <v>91</v>
      </c>
      <c r="R178" t="s">
        <v>92</v>
      </c>
      <c r="S178" t="s">
        <v>182</v>
      </c>
      <c r="T178" t="s">
        <v>434</v>
      </c>
      <c r="U178" t="s">
        <v>1373</v>
      </c>
      <c r="V178">
        <v>0</v>
      </c>
      <c r="W178">
        <v>0</v>
      </c>
      <c r="X178">
        <v>0</v>
      </c>
      <c r="Y178">
        <v>0</v>
      </c>
      <c r="Z178">
        <v>113</v>
      </c>
      <c r="AA178">
        <v>15</v>
      </c>
      <c r="AB178">
        <v>15</v>
      </c>
      <c r="AC178" t="s">
        <v>95</v>
      </c>
      <c r="AD178" t="s">
        <v>93</v>
      </c>
      <c r="AE178" t="s">
        <v>93</v>
      </c>
      <c r="AF178" t="s">
        <v>157</v>
      </c>
      <c r="AG178" t="s">
        <v>219</v>
      </c>
      <c r="AH178" t="s">
        <v>186</v>
      </c>
      <c r="AI178" t="s">
        <v>254</v>
      </c>
      <c r="AJ178" t="s">
        <v>98</v>
      </c>
      <c r="AK178">
        <v>0</v>
      </c>
      <c r="AL178" t="s">
        <v>99</v>
      </c>
      <c r="AM178" t="s">
        <v>99</v>
      </c>
      <c r="AN178" t="s">
        <v>256</v>
      </c>
      <c r="AO178" t="s">
        <v>1402</v>
      </c>
      <c r="AP178" t="s">
        <v>1389</v>
      </c>
      <c r="AQ178" t="s">
        <v>1394</v>
      </c>
      <c r="AR178" t="s">
        <v>93</v>
      </c>
      <c r="AS178" t="s">
        <v>1300</v>
      </c>
      <c r="AT178" t="s">
        <v>93</v>
      </c>
      <c r="AU178" t="s">
        <v>93</v>
      </c>
      <c r="AV178" t="s">
        <v>93</v>
      </c>
      <c r="AW178" t="s">
        <v>93</v>
      </c>
      <c r="AX178" t="s">
        <v>105</v>
      </c>
      <c r="AY178">
        <v>0</v>
      </c>
      <c r="AZ178">
        <v>0</v>
      </c>
      <c r="BA178" t="s">
        <v>309</v>
      </c>
      <c r="BB178" t="s">
        <v>731</v>
      </c>
      <c r="BC178" t="s">
        <v>93</v>
      </c>
      <c r="BD178">
        <v>0</v>
      </c>
      <c r="BE178">
        <v>0</v>
      </c>
      <c r="BF178">
        <v>0</v>
      </c>
      <c r="BG178" t="s">
        <v>140</v>
      </c>
      <c r="BH178" t="s">
        <v>109</v>
      </c>
      <c r="BI178" t="s">
        <v>93</v>
      </c>
      <c r="BJ178" t="s">
        <v>105</v>
      </c>
      <c r="BK178">
        <v>0</v>
      </c>
      <c r="BL178">
        <v>0</v>
      </c>
      <c r="BM178">
        <v>0</v>
      </c>
      <c r="BN178">
        <v>0</v>
      </c>
      <c r="BO178" t="s">
        <v>200</v>
      </c>
      <c r="BP178" t="s">
        <v>140</v>
      </c>
      <c r="BQ178" t="s">
        <v>93</v>
      </c>
      <c r="BR178">
        <v>12</v>
      </c>
      <c r="BS178">
        <v>12</v>
      </c>
      <c r="BT178">
        <v>24</v>
      </c>
      <c r="BU178" t="s">
        <v>93</v>
      </c>
      <c r="BV178" t="s">
        <v>1391</v>
      </c>
      <c r="BW178" s="2"/>
      <c r="BX178" s="2"/>
    </row>
    <row r="179" spans="1:76" x14ac:dyDescent="0.25">
      <c r="A179">
        <v>51</v>
      </c>
      <c r="B179" t="s">
        <v>1386</v>
      </c>
      <c r="C179" t="s">
        <v>1405</v>
      </c>
      <c r="E179">
        <v>187</v>
      </c>
      <c r="F179" t="s">
        <v>1368</v>
      </c>
      <c r="G179">
        <v>2012</v>
      </c>
      <c r="H179" t="s">
        <v>1369</v>
      </c>
      <c r="I179" t="s">
        <v>85</v>
      </c>
      <c r="J179" t="s">
        <v>1370</v>
      </c>
      <c r="K179" t="s">
        <v>1371</v>
      </c>
      <c r="L179">
        <v>2012</v>
      </c>
      <c r="M179" t="s">
        <v>748</v>
      </c>
      <c r="N179" t="s">
        <v>1372</v>
      </c>
      <c r="O179" t="s">
        <v>90</v>
      </c>
      <c r="P179" t="s">
        <v>90</v>
      </c>
      <c r="Q179" t="s">
        <v>91</v>
      </c>
      <c r="R179" t="s">
        <v>92</v>
      </c>
      <c r="S179" t="s">
        <v>182</v>
      </c>
      <c r="T179" t="s">
        <v>434</v>
      </c>
      <c r="U179" t="s">
        <v>1373</v>
      </c>
      <c r="V179">
        <v>0</v>
      </c>
      <c r="W179">
        <v>0</v>
      </c>
      <c r="X179">
        <v>0</v>
      </c>
      <c r="Y179">
        <v>0</v>
      </c>
      <c r="Z179">
        <v>113</v>
      </c>
      <c r="AA179">
        <v>11</v>
      </c>
      <c r="AB179">
        <v>11</v>
      </c>
      <c r="AC179" t="s">
        <v>95</v>
      </c>
      <c r="AD179" t="s">
        <v>93</v>
      </c>
      <c r="AE179" t="s">
        <v>93</v>
      </c>
      <c r="AF179" t="s">
        <v>611</v>
      </c>
      <c r="AG179" t="s">
        <v>201</v>
      </c>
      <c r="AH179" t="s">
        <v>518</v>
      </c>
      <c r="AI179" t="s">
        <v>168</v>
      </c>
      <c r="AJ179" t="s">
        <v>98</v>
      </c>
      <c r="AK179">
        <v>0</v>
      </c>
      <c r="AL179" t="s">
        <v>99</v>
      </c>
      <c r="AM179" t="s">
        <v>99</v>
      </c>
      <c r="AN179" t="s">
        <v>256</v>
      </c>
      <c r="AO179" t="s">
        <v>1406</v>
      </c>
      <c r="AP179" t="s">
        <v>1389</v>
      </c>
      <c r="AQ179" t="s">
        <v>1394</v>
      </c>
      <c r="AR179" t="s">
        <v>93</v>
      </c>
      <c r="AS179" t="s">
        <v>1300</v>
      </c>
      <c r="AT179" t="s">
        <v>93</v>
      </c>
      <c r="AU179" t="s">
        <v>93</v>
      </c>
      <c r="AV179" t="s">
        <v>93</v>
      </c>
      <c r="AW179" t="s">
        <v>93</v>
      </c>
      <c r="AX179" t="s">
        <v>105</v>
      </c>
      <c r="AY179">
        <v>0</v>
      </c>
      <c r="AZ179">
        <v>0</v>
      </c>
      <c r="BA179" t="s">
        <v>309</v>
      </c>
      <c r="BB179" t="s">
        <v>731</v>
      </c>
      <c r="BC179" t="s">
        <v>93</v>
      </c>
      <c r="BD179">
        <v>0</v>
      </c>
      <c r="BE179">
        <v>0</v>
      </c>
      <c r="BF179">
        <v>0</v>
      </c>
      <c r="BG179" t="s">
        <v>140</v>
      </c>
      <c r="BH179" t="s">
        <v>109</v>
      </c>
      <c r="BI179" t="s">
        <v>93</v>
      </c>
      <c r="BJ179" t="s">
        <v>105</v>
      </c>
      <c r="BK179">
        <v>0</v>
      </c>
      <c r="BL179">
        <v>0</v>
      </c>
      <c r="BM179">
        <v>0</v>
      </c>
      <c r="BN179">
        <v>0</v>
      </c>
      <c r="BO179" t="s">
        <v>259</v>
      </c>
      <c r="BP179" t="s">
        <v>140</v>
      </c>
      <c r="BQ179" t="s">
        <v>93</v>
      </c>
      <c r="BR179">
        <v>12</v>
      </c>
      <c r="BS179">
        <v>12</v>
      </c>
      <c r="BT179">
        <v>24</v>
      </c>
      <c r="BU179" t="s">
        <v>93</v>
      </c>
      <c r="BV179" t="s">
        <v>1391</v>
      </c>
      <c r="BW179" s="2"/>
      <c r="BX179" s="2"/>
    </row>
    <row r="180" spans="1:76" x14ac:dyDescent="0.25">
      <c r="A180">
        <v>51</v>
      </c>
      <c r="B180" t="s">
        <v>1386</v>
      </c>
      <c r="C180" t="s">
        <v>1392</v>
      </c>
      <c r="E180">
        <v>181</v>
      </c>
      <c r="F180" t="s">
        <v>1368</v>
      </c>
      <c r="G180">
        <v>2012</v>
      </c>
      <c r="H180" t="s">
        <v>1369</v>
      </c>
      <c r="I180" t="s">
        <v>85</v>
      </c>
      <c r="J180" t="s">
        <v>1370</v>
      </c>
      <c r="K180" t="s">
        <v>1371</v>
      </c>
      <c r="L180">
        <v>2012</v>
      </c>
      <c r="M180" t="s">
        <v>748</v>
      </c>
      <c r="N180" t="s">
        <v>1372</v>
      </c>
      <c r="O180" t="s">
        <v>90</v>
      </c>
      <c r="P180" t="s">
        <v>90</v>
      </c>
      <c r="Q180" t="s">
        <v>91</v>
      </c>
      <c r="R180" t="s">
        <v>92</v>
      </c>
      <c r="S180" t="s">
        <v>182</v>
      </c>
      <c r="T180" t="s">
        <v>434</v>
      </c>
      <c r="U180" t="s">
        <v>1373</v>
      </c>
      <c r="V180">
        <v>0</v>
      </c>
      <c r="W180">
        <v>0</v>
      </c>
      <c r="X180">
        <v>0</v>
      </c>
      <c r="Y180">
        <v>0</v>
      </c>
      <c r="Z180">
        <v>113</v>
      </c>
      <c r="AA180">
        <v>15</v>
      </c>
      <c r="AB180">
        <v>15</v>
      </c>
      <c r="AC180" t="s">
        <v>95</v>
      </c>
      <c r="AD180" t="s">
        <v>93</v>
      </c>
      <c r="AE180" t="s">
        <v>93</v>
      </c>
      <c r="AF180" t="s">
        <v>607</v>
      </c>
      <c r="AG180" t="s">
        <v>264</v>
      </c>
      <c r="AH180" t="s">
        <v>196</v>
      </c>
      <c r="AI180" t="s">
        <v>167</v>
      </c>
      <c r="AJ180" t="s">
        <v>98</v>
      </c>
      <c r="AK180">
        <v>0</v>
      </c>
      <c r="AL180" t="s">
        <v>99</v>
      </c>
      <c r="AM180" t="s">
        <v>99</v>
      </c>
      <c r="AN180" t="s">
        <v>256</v>
      </c>
      <c r="AO180" t="s">
        <v>1393</v>
      </c>
      <c r="AP180" t="s">
        <v>1389</v>
      </c>
      <c r="AQ180" t="s">
        <v>1394</v>
      </c>
      <c r="AR180" t="s">
        <v>93</v>
      </c>
      <c r="AS180" t="s">
        <v>1300</v>
      </c>
      <c r="AT180" t="s">
        <v>93</v>
      </c>
      <c r="AU180" t="s">
        <v>93</v>
      </c>
      <c r="AV180" t="s">
        <v>93</v>
      </c>
      <c r="AW180" t="s">
        <v>93</v>
      </c>
      <c r="AX180" t="s">
        <v>105</v>
      </c>
      <c r="AY180">
        <v>0</v>
      </c>
      <c r="AZ180">
        <v>0</v>
      </c>
      <c r="BA180" t="s">
        <v>309</v>
      </c>
      <c r="BB180" t="s">
        <v>731</v>
      </c>
      <c r="BC180" t="s">
        <v>93</v>
      </c>
      <c r="BD180">
        <v>0</v>
      </c>
      <c r="BE180">
        <v>0</v>
      </c>
      <c r="BF180">
        <v>0</v>
      </c>
      <c r="BG180" t="s">
        <v>140</v>
      </c>
      <c r="BH180" t="s">
        <v>109</v>
      </c>
      <c r="BI180" t="s">
        <v>93</v>
      </c>
      <c r="BJ180" t="s">
        <v>105</v>
      </c>
      <c r="BK180">
        <v>0</v>
      </c>
      <c r="BL180">
        <v>0</v>
      </c>
      <c r="BM180">
        <v>0</v>
      </c>
      <c r="BN180">
        <v>0</v>
      </c>
      <c r="BO180" t="s">
        <v>200</v>
      </c>
      <c r="BP180" t="s">
        <v>140</v>
      </c>
      <c r="BQ180" t="s">
        <v>93</v>
      </c>
      <c r="BR180">
        <v>12</v>
      </c>
      <c r="BS180">
        <v>12</v>
      </c>
      <c r="BT180">
        <v>24</v>
      </c>
      <c r="BU180" t="s">
        <v>93</v>
      </c>
      <c r="BV180" t="s">
        <v>1391</v>
      </c>
      <c r="BW180" s="2"/>
      <c r="BX180" s="2"/>
    </row>
    <row r="181" spans="1:76" x14ac:dyDescent="0.25">
      <c r="A181">
        <v>51</v>
      </c>
      <c r="B181" t="s">
        <v>1366</v>
      </c>
      <c r="C181" t="s">
        <v>1384</v>
      </c>
      <c r="E181">
        <v>179</v>
      </c>
      <c r="F181" t="s">
        <v>1368</v>
      </c>
      <c r="G181">
        <v>2012</v>
      </c>
      <c r="H181" t="s">
        <v>1369</v>
      </c>
      <c r="I181" t="s">
        <v>85</v>
      </c>
      <c r="J181" t="s">
        <v>1370</v>
      </c>
      <c r="K181" t="s">
        <v>1371</v>
      </c>
      <c r="L181">
        <v>2012</v>
      </c>
      <c r="M181" t="s">
        <v>748</v>
      </c>
      <c r="N181" t="s">
        <v>1372</v>
      </c>
      <c r="O181" t="s">
        <v>90</v>
      </c>
      <c r="P181" t="s">
        <v>90</v>
      </c>
      <c r="Q181" t="s">
        <v>91</v>
      </c>
      <c r="R181" t="s">
        <v>92</v>
      </c>
      <c r="S181" t="s">
        <v>182</v>
      </c>
      <c r="T181" t="s">
        <v>434</v>
      </c>
      <c r="U181" t="s">
        <v>1373</v>
      </c>
      <c r="V181">
        <v>0</v>
      </c>
      <c r="W181">
        <v>0</v>
      </c>
      <c r="X181">
        <v>0</v>
      </c>
      <c r="Y181">
        <v>0</v>
      </c>
      <c r="Z181">
        <v>96</v>
      </c>
      <c r="AA181">
        <v>18</v>
      </c>
      <c r="AB181">
        <v>18</v>
      </c>
      <c r="AC181" t="s">
        <v>95</v>
      </c>
      <c r="AD181" t="s">
        <v>93</v>
      </c>
      <c r="AE181" t="s">
        <v>93</v>
      </c>
      <c r="AF181" t="s">
        <v>219</v>
      </c>
      <c r="AG181" t="s">
        <v>198</v>
      </c>
      <c r="AH181" t="s">
        <v>196</v>
      </c>
      <c r="AI181" t="s">
        <v>254</v>
      </c>
      <c r="AJ181" t="s">
        <v>98</v>
      </c>
      <c r="AK181">
        <v>0</v>
      </c>
      <c r="AL181" t="s">
        <v>99</v>
      </c>
      <c r="AM181" t="s">
        <v>99</v>
      </c>
      <c r="AN181" t="s">
        <v>256</v>
      </c>
      <c r="AO181" t="s">
        <v>1385</v>
      </c>
      <c r="AP181" t="s">
        <v>1375</v>
      </c>
      <c r="AQ181" t="s">
        <v>1380</v>
      </c>
      <c r="AR181" t="s">
        <v>93</v>
      </c>
      <c r="AS181" t="s">
        <v>1381</v>
      </c>
      <c r="AT181" t="s">
        <v>93</v>
      </c>
      <c r="AU181" t="s">
        <v>93</v>
      </c>
      <c r="AV181" t="s">
        <v>93</v>
      </c>
      <c r="AW181" t="s">
        <v>93</v>
      </c>
      <c r="AX181" t="s">
        <v>105</v>
      </c>
      <c r="AY181">
        <v>0</v>
      </c>
      <c r="AZ181">
        <v>0</v>
      </c>
      <c r="BA181" t="s">
        <v>309</v>
      </c>
      <c r="BB181" t="s">
        <v>731</v>
      </c>
      <c r="BC181" t="s">
        <v>93</v>
      </c>
      <c r="BD181">
        <v>0</v>
      </c>
      <c r="BE181">
        <v>0</v>
      </c>
      <c r="BF181">
        <v>0</v>
      </c>
      <c r="BG181" t="s">
        <v>140</v>
      </c>
      <c r="BH181" t="s">
        <v>109</v>
      </c>
      <c r="BI181" t="s">
        <v>93</v>
      </c>
      <c r="BJ181" t="s">
        <v>105</v>
      </c>
      <c r="BK181">
        <v>0</v>
      </c>
      <c r="BL181">
        <v>0</v>
      </c>
      <c r="BM181">
        <v>0</v>
      </c>
      <c r="BN181">
        <v>0</v>
      </c>
      <c r="BO181" t="s">
        <v>259</v>
      </c>
      <c r="BP181" t="s">
        <v>140</v>
      </c>
      <c r="BQ181" t="s">
        <v>93</v>
      </c>
      <c r="BR181">
        <v>12</v>
      </c>
      <c r="BS181">
        <v>12</v>
      </c>
      <c r="BT181">
        <v>24</v>
      </c>
      <c r="BU181" t="s">
        <v>93</v>
      </c>
      <c r="BV181" t="s">
        <v>1377</v>
      </c>
      <c r="BW181" s="2"/>
      <c r="BX181" s="2"/>
    </row>
    <row r="182" spans="1:76" x14ac:dyDescent="0.25">
      <c r="A182">
        <v>51</v>
      </c>
      <c r="B182" t="s">
        <v>1386</v>
      </c>
      <c r="C182" t="s">
        <v>1397</v>
      </c>
      <c r="E182">
        <v>183</v>
      </c>
      <c r="F182" t="s">
        <v>1368</v>
      </c>
      <c r="G182">
        <v>2012</v>
      </c>
      <c r="H182" t="s">
        <v>1369</v>
      </c>
      <c r="I182" t="s">
        <v>85</v>
      </c>
      <c r="J182" t="s">
        <v>1370</v>
      </c>
      <c r="K182" t="s">
        <v>1371</v>
      </c>
      <c r="L182">
        <v>2012</v>
      </c>
      <c r="M182" t="s">
        <v>748</v>
      </c>
      <c r="N182" t="s">
        <v>1372</v>
      </c>
      <c r="O182" t="s">
        <v>90</v>
      </c>
      <c r="P182" t="s">
        <v>90</v>
      </c>
      <c r="Q182" t="s">
        <v>91</v>
      </c>
      <c r="R182" t="s">
        <v>92</v>
      </c>
      <c r="S182" t="s">
        <v>182</v>
      </c>
      <c r="T182" t="s">
        <v>434</v>
      </c>
      <c r="U182" t="s">
        <v>1373</v>
      </c>
      <c r="V182">
        <v>0</v>
      </c>
      <c r="W182">
        <v>0</v>
      </c>
      <c r="X182">
        <v>0</v>
      </c>
      <c r="Y182">
        <v>0</v>
      </c>
      <c r="Z182">
        <v>113</v>
      </c>
      <c r="AA182">
        <v>12</v>
      </c>
      <c r="AB182">
        <v>12</v>
      </c>
      <c r="AC182" t="s">
        <v>95</v>
      </c>
      <c r="AD182" t="s">
        <v>93</v>
      </c>
      <c r="AE182" t="s">
        <v>93</v>
      </c>
      <c r="AF182" t="s">
        <v>558</v>
      </c>
      <c r="AG182" t="s">
        <v>198</v>
      </c>
      <c r="AH182" t="s">
        <v>518</v>
      </c>
      <c r="AI182" t="s">
        <v>491</v>
      </c>
      <c r="AJ182" t="s">
        <v>98</v>
      </c>
      <c r="AK182">
        <v>0</v>
      </c>
      <c r="AL182" t="s">
        <v>99</v>
      </c>
      <c r="AM182" t="s">
        <v>99</v>
      </c>
      <c r="AN182" t="s">
        <v>256</v>
      </c>
      <c r="AO182" t="s">
        <v>1398</v>
      </c>
      <c r="AP182" t="s">
        <v>1389</v>
      </c>
      <c r="AQ182" t="s">
        <v>1394</v>
      </c>
      <c r="AR182" t="s">
        <v>93</v>
      </c>
      <c r="AS182" t="s">
        <v>1300</v>
      </c>
      <c r="AT182" t="s">
        <v>93</v>
      </c>
      <c r="AU182" t="s">
        <v>93</v>
      </c>
      <c r="AV182" t="s">
        <v>93</v>
      </c>
      <c r="AW182" t="s">
        <v>93</v>
      </c>
      <c r="AX182" t="s">
        <v>105</v>
      </c>
      <c r="AY182">
        <v>0</v>
      </c>
      <c r="AZ182">
        <v>0</v>
      </c>
      <c r="BA182" t="s">
        <v>309</v>
      </c>
      <c r="BB182" t="s">
        <v>731</v>
      </c>
      <c r="BC182" t="s">
        <v>93</v>
      </c>
      <c r="BD182">
        <v>0</v>
      </c>
      <c r="BE182">
        <v>0</v>
      </c>
      <c r="BF182">
        <v>0</v>
      </c>
      <c r="BG182" t="s">
        <v>140</v>
      </c>
      <c r="BH182" t="s">
        <v>109</v>
      </c>
      <c r="BI182" t="s">
        <v>93</v>
      </c>
      <c r="BJ182" t="s">
        <v>105</v>
      </c>
      <c r="BK182">
        <v>0</v>
      </c>
      <c r="BL182">
        <v>0</v>
      </c>
      <c r="BM182">
        <v>0</v>
      </c>
      <c r="BN182">
        <v>0</v>
      </c>
      <c r="BO182" t="s">
        <v>259</v>
      </c>
      <c r="BP182" t="s">
        <v>140</v>
      </c>
      <c r="BQ182" t="s">
        <v>93</v>
      </c>
      <c r="BR182">
        <v>12</v>
      </c>
      <c r="BS182">
        <v>12</v>
      </c>
      <c r="BT182">
        <v>24</v>
      </c>
      <c r="BU182" t="s">
        <v>93</v>
      </c>
      <c r="BV182" t="s">
        <v>1391</v>
      </c>
      <c r="BW182" s="2"/>
      <c r="BX182" s="2"/>
    </row>
    <row r="183" spans="1:76" x14ac:dyDescent="0.25">
      <c r="A183">
        <v>53</v>
      </c>
      <c r="B183" t="s">
        <v>1449</v>
      </c>
      <c r="C183" t="s">
        <v>1474</v>
      </c>
      <c r="E183">
        <v>199</v>
      </c>
      <c r="F183" t="s">
        <v>1451</v>
      </c>
      <c r="G183">
        <v>2022</v>
      </c>
      <c r="H183" t="s">
        <v>1452</v>
      </c>
      <c r="I183" t="s">
        <v>85</v>
      </c>
      <c r="J183" t="s">
        <v>1453</v>
      </c>
      <c r="K183" t="s">
        <v>1454</v>
      </c>
      <c r="L183">
        <v>2022</v>
      </c>
      <c r="M183" t="s">
        <v>486</v>
      </c>
      <c r="N183" t="s">
        <v>1455</v>
      </c>
      <c r="O183" t="s">
        <v>90</v>
      </c>
      <c r="P183" t="s">
        <v>90</v>
      </c>
      <c r="Q183" t="s">
        <v>91</v>
      </c>
      <c r="R183" t="s">
        <v>134</v>
      </c>
      <c r="S183" t="s">
        <v>182</v>
      </c>
      <c r="T183" t="s">
        <v>253</v>
      </c>
      <c r="U183" t="s">
        <v>93</v>
      </c>
      <c r="V183">
        <v>0</v>
      </c>
      <c r="W183">
        <v>1</v>
      </c>
      <c r="X183">
        <v>1</v>
      </c>
      <c r="Y183">
        <v>0</v>
      </c>
      <c r="Z183">
        <v>155</v>
      </c>
      <c r="AA183">
        <v>36</v>
      </c>
      <c r="AB183">
        <v>36</v>
      </c>
      <c r="AC183" t="s">
        <v>95</v>
      </c>
      <c r="AD183" t="s">
        <v>93</v>
      </c>
      <c r="AE183" t="s">
        <v>93</v>
      </c>
      <c r="AF183" t="s">
        <v>440</v>
      </c>
      <c r="AG183" t="s">
        <v>157</v>
      </c>
      <c r="AH183" t="s">
        <v>518</v>
      </c>
      <c r="AI183" t="s">
        <v>518</v>
      </c>
      <c r="AJ183" t="s">
        <v>98</v>
      </c>
      <c r="AK183">
        <v>0</v>
      </c>
      <c r="AL183" t="s">
        <v>99</v>
      </c>
      <c r="AM183" t="s">
        <v>99</v>
      </c>
      <c r="AN183" t="s">
        <v>100</v>
      </c>
      <c r="AO183" t="s">
        <v>1475</v>
      </c>
      <c r="AP183" t="s">
        <v>1459</v>
      </c>
      <c r="AQ183" t="s">
        <v>1460</v>
      </c>
      <c r="AR183" t="s">
        <v>93</v>
      </c>
      <c r="AS183" t="s">
        <v>1461</v>
      </c>
      <c r="AT183" t="s">
        <v>93</v>
      </c>
      <c r="AU183" t="s">
        <v>93</v>
      </c>
      <c r="AV183" t="s">
        <v>93</v>
      </c>
      <c r="AW183" t="s">
        <v>93</v>
      </c>
      <c r="AX183" t="s">
        <v>105</v>
      </c>
      <c r="AY183">
        <v>0</v>
      </c>
      <c r="AZ183">
        <v>0</v>
      </c>
      <c r="BA183" t="s">
        <v>106</v>
      </c>
      <c r="BB183" t="s">
        <v>1462</v>
      </c>
      <c r="BC183" t="s">
        <v>93</v>
      </c>
      <c r="BD183">
        <v>0</v>
      </c>
      <c r="BE183">
        <v>0</v>
      </c>
      <c r="BF183">
        <v>0</v>
      </c>
      <c r="BG183" t="s">
        <v>309</v>
      </c>
      <c r="BH183" t="s">
        <v>109</v>
      </c>
      <c r="BI183" t="s">
        <v>93</v>
      </c>
      <c r="BJ183" t="s">
        <v>105</v>
      </c>
      <c r="BK183">
        <v>0</v>
      </c>
      <c r="BL183">
        <v>0</v>
      </c>
      <c r="BM183">
        <v>1</v>
      </c>
      <c r="BN183">
        <v>1</v>
      </c>
      <c r="BO183" t="s">
        <v>259</v>
      </c>
      <c r="BP183" t="s">
        <v>140</v>
      </c>
      <c r="BQ183" t="s">
        <v>93</v>
      </c>
      <c r="BR183">
        <v>12</v>
      </c>
      <c r="BS183">
        <v>12</v>
      </c>
      <c r="BT183">
        <v>24</v>
      </c>
      <c r="BU183" t="s">
        <v>1476</v>
      </c>
      <c r="BV183" t="s">
        <v>1463</v>
      </c>
      <c r="BW183" s="2"/>
      <c r="BX183" s="2"/>
    </row>
    <row r="184" spans="1:76" x14ac:dyDescent="0.25">
      <c r="A184">
        <v>53</v>
      </c>
      <c r="B184" t="s">
        <v>1477</v>
      </c>
      <c r="C184" t="s">
        <v>1486</v>
      </c>
      <c r="E184">
        <v>203</v>
      </c>
      <c r="F184" t="s">
        <v>1451</v>
      </c>
      <c r="G184">
        <v>2022</v>
      </c>
      <c r="H184" t="s">
        <v>1452</v>
      </c>
      <c r="I184" t="s">
        <v>85</v>
      </c>
      <c r="J184" t="s">
        <v>1453</v>
      </c>
      <c r="K184" t="s">
        <v>1454</v>
      </c>
      <c r="L184">
        <v>2022</v>
      </c>
      <c r="M184" t="s">
        <v>486</v>
      </c>
      <c r="N184" t="s">
        <v>1455</v>
      </c>
      <c r="O184" t="s">
        <v>90</v>
      </c>
      <c r="P184" t="s">
        <v>90</v>
      </c>
      <c r="Q184" t="s">
        <v>91</v>
      </c>
      <c r="R184" t="s">
        <v>134</v>
      </c>
      <c r="S184" t="s">
        <v>182</v>
      </c>
      <c r="T184" t="s">
        <v>253</v>
      </c>
      <c r="U184" t="s">
        <v>93</v>
      </c>
      <c r="V184">
        <v>0</v>
      </c>
      <c r="W184">
        <v>1</v>
      </c>
      <c r="X184">
        <v>1</v>
      </c>
      <c r="Y184">
        <v>0</v>
      </c>
      <c r="Z184">
        <v>189</v>
      </c>
      <c r="AA184">
        <v>50</v>
      </c>
      <c r="AB184">
        <v>50</v>
      </c>
      <c r="AC184" t="s">
        <v>95</v>
      </c>
      <c r="AD184" t="s">
        <v>93</v>
      </c>
      <c r="AE184" t="s">
        <v>93</v>
      </c>
      <c r="AF184" t="s">
        <v>543</v>
      </c>
      <c r="AG184" t="s">
        <v>157</v>
      </c>
      <c r="AH184" t="s">
        <v>463</v>
      </c>
      <c r="AI184" t="s">
        <v>1487</v>
      </c>
      <c r="AJ184" t="s">
        <v>98</v>
      </c>
      <c r="AK184">
        <v>0</v>
      </c>
      <c r="AL184" t="s">
        <v>99</v>
      </c>
      <c r="AM184" t="s">
        <v>99</v>
      </c>
      <c r="AN184" t="s">
        <v>100</v>
      </c>
      <c r="AO184" t="s">
        <v>1475</v>
      </c>
      <c r="AP184" t="s">
        <v>1479</v>
      </c>
      <c r="AQ184">
        <v>20</v>
      </c>
      <c r="AR184" t="s">
        <v>93</v>
      </c>
      <c r="AS184" t="s">
        <v>1480</v>
      </c>
      <c r="AT184" t="s">
        <v>93</v>
      </c>
      <c r="AU184" t="s">
        <v>93</v>
      </c>
      <c r="AV184" t="s">
        <v>93</v>
      </c>
      <c r="AW184" t="s">
        <v>93</v>
      </c>
      <c r="AX184" t="s">
        <v>105</v>
      </c>
      <c r="AY184">
        <v>0</v>
      </c>
      <c r="AZ184">
        <v>0</v>
      </c>
      <c r="BA184" t="s">
        <v>106</v>
      </c>
      <c r="BB184" t="s">
        <v>1462</v>
      </c>
      <c r="BC184" t="s">
        <v>93</v>
      </c>
      <c r="BD184">
        <v>1</v>
      </c>
      <c r="BE184">
        <v>0</v>
      </c>
      <c r="BF184">
        <v>0</v>
      </c>
      <c r="BG184" t="s">
        <v>309</v>
      </c>
      <c r="BH184" t="s">
        <v>109</v>
      </c>
      <c r="BI184" t="s">
        <v>93</v>
      </c>
      <c r="BJ184" t="s">
        <v>105</v>
      </c>
      <c r="BK184">
        <v>0</v>
      </c>
      <c r="BL184">
        <v>0</v>
      </c>
      <c r="BM184">
        <v>1</v>
      </c>
      <c r="BN184">
        <v>1</v>
      </c>
      <c r="BO184" t="s">
        <v>259</v>
      </c>
      <c r="BP184" t="s">
        <v>140</v>
      </c>
      <c r="BQ184" t="s">
        <v>93</v>
      </c>
      <c r="BR184">
        <v>12</v>
      </c>
      <c r="BS184">
        <v>12</v>
      </c>
      <c r="BT184">
        <v>24</v>
      </c>
      <c r="BU184" t="s">
        <v>1476</v>
      </c>
      <c r="BV184" t="s">
        <v>1463</v>
      </c>
    </row>
    <row r="185" spans="1:76" x14ac:dyDescent="0.25">
      <c r="A185">
        <v>53</v>
      </c>
      <c r="B185" t="s">
        <v>1449</v>
      </c>
      <c r="C185" t="s">
        <v>1469</v>
      </c>
      <c r="E185">
        <v>198</v>
      </c>
      <c r="F185" t="s">
        <v>1451</v>
      </c>
      <c r="G185">
        <v>2022</v>
      </c>
      <c r="H185" t="s">
        <v>1452</v>
      </c>
      <c r="I185" t="s">
        <v>85</v>
      </c>
      <c r="J185" t="s">
        <v>1453</v>
      </c>
      <c r="K185" t="s">
        <v>1454</v>
      </c>
      <c r="L185">
        <v>2022</v>
      </c>
      <c r="M185" t="s">
        <v>486</v>
      </c>
      <c r="N185" t="s">
        <v>1455</v>
      </c>
      <c r="O185" t="s">
        <v>90</v>
      </c>
      <c r="P185" t="s">
        <v>90</v>
      </c>
      <c r="Q185" t="s">
        <v>91</v>
      </c>
      <c r="R185" t="s">
        <v>134</v>
      </c>
      <c r="S185" t="s">
        <v>182</v>
      </c>
      <c r="T185" t="s">
        <v>253</v>
      </c>
      <c r="U185" t="s">
        <v>93</v>
      </c>
      <c r="V185">
        <v>0</v>
      </c>
      <c r="W185">
        <v>1</v>
      </c>
      <c r="X185">
        <v>1</v>
      </c>
      <c r="Y185">
        <v>0</v>
      </c>
      <c r="Z185">
        <v>155</v>
      </c>
      <c r="AA185">
        <v>43</v>
      </c>
      <c r="AB185">
        <v>43</v>
      </c>
      <c r="AC185" t="s">
        <v>95</v>
      </c>
      <c r="AD185" t="s">
        <v>93</v>
      </c>
      <c r="AE185" t="s">
        <v>93</v>
      </c>
      <c r="AF185" t="s">
        <v>146</v>
      </c>
      <c r="AG185" t="s">
        <v>211</v>
      </c>
      <c r="AH185" t="s">
        <v>1470</v>
      </c>
      <c r="AI185" t="s">
        <v>1471</v>
      </c>
      <c r="AJ185" t="s">
        <v>98</v>
      </c>
      <c r="AK185">
        <v>0</v>
      </c>
      <c r="AL185" t="s">
        <v>99</v>
      </c>
      <c r="AM185" t="s">
        <v>99</v>
      </c>
      <c r="AN185" t="s">
        <v>100</v>
      </c>
      <c r="AO185" t="s">
        <v>1472</v>
      </c>
      <c r="AP185" t="s">
        <v>1459</v>
      </c>
      <c r="AQ185" t="s">
        <v>1460</v>
      </c>
      <c r="AR185" t="s">
        <v>93</v>
      </c>
      <c r="AS185" t="s">
        <v>1461</v>
      </c>
      <c r="AT185" t="s">
        <v>93</v>
      </c>
      <c r="AU185" t="s">
        <v>93</v>
      </c>
      <c r="AV185" t="s">
        <v>93</v>
      </c>
      <c r="AW185" t="s">
        <v>93</v>
      </c>
      <c r="AX185" t="s">
        <v>105</v>
      </c>
      <c r="AY185">
        <v>0</v>
      </c>
      <c r="AZ185">
        <v>0</v>
      </c>
      <c r="BA185" t="s">
        <v>106</v>
      </c>
      <c r="BB185" t="s">
        <v>1462</v>
      </c>
      <c r="BC185" t="s">
        <v>93</v>
      </c>
      <c r="BD185">
        <v>0</v>
      </c>
      <c r="BE185">
        <v>0</v>
      </c>
      <c r="BF185">
        <v>0</v>
      </c>
      <c r="BG185" t="s">
        <v>309</v>
      </c>
      <c r="BH185" t="s">
        <v>109</v>
      </c>
      <c r="BI185" t="s">
        <v>93</v>
      </c>
      <c r="BJ185" t="s">
        <v>105</v>
      </c>
      <c r="BK185">
        <v>0</v>
      </c>
      <c r="BL185">
        <v>0</v>
      </c>
      <c r="BM185">
        <v>0</v>
      </c>
      <c r="BN185">
        <v>1</v>
      </c>
      <c r="BO185" t="s">
        <v>259</v>
      </c>
      <c r="BP185" t="s">
        <v>140</v>
      </c>
      <c r="BQ185" t="s">
        <v>93</v>
      </c>
      <c r="BR185">
        <v>12</v>
      </c>
      <c r="BS185">
        <v>12</v>
      </c>
      <c r="BT185">
        <v>24</v>
      </c>
      <c r="BU185" t="s">
        <v>1473</v>
      </c>
      <c r="BV185" t="s">
        <v>1463</v>
      </c>
    </row>
    <row r="186" spans="1:76" x14ac:dyDescent="0.25">
      <c r="A186">
        <v>53</v>
      </c>
      <c r="B186" t="s">
        <v>1477</v>
      </c>
      <c r="C186" t="s">
        <v>1483</v>
      </c>
      <c r="E186">
        <v>202</v>
      </c>
      <c r="F186" t="s">
        <v>1451</v>
      </c>
      <c r="G186">
        <v>2022</v>
      </c>
      <c r="H186" t="s">
        <v>1452</v>
      </c>
      <c r="I186" t="s">
        <v>85</v>
      </c>
      <c r="J186" t="s">
        <v>1453</v>
      </c>
      <c r="K186" t="s">
        <v>1454</v>
      </c>
      <c r="L186">
        <v>2022</v>
      </c>
      <c r="M186" t="s">
        <v>486</v>
      </c>
      <c r="N186" t="s">
        <v>1455</v>
      </c>
      <c r="O186" t="s">
        <v>90</v>
      </c>
      <c r="P186" t="s">
        <v>90</v>
      </c>
      <c r="Q186" t="s">
        <v>91</v>
      </c>
      <c r="R186" t="s">
        <v>134</v>
      </c>
      <c r="S186" t="s">
        <v>182</v>
      </c>
      <c r="T186" t="s">
        <v>253</v>
      </c>
      <c r="U186" t="s">
        <v>93</v>
      </c>
      <c r="V186">
        <v>0</v>
      </c>
      <c r="W186">
        <v>1</v>
      </c>
      <c r="X186">
        <v>1</v>
      </c>
      <c r="Y186">
        <v>0</v>
      </c>
      <c r="Z186">
        <v>189</v>
      </c>
      <c r="AA186">
        <v>48</v>
      </c>
      <c r="AB186">
        <v>48</v>
      </c>
      <c r="AC186" t="s">
        <v>95</v>
      </c>
      <c r="AD186" t="s">
        <v>93</v>
      </c>
      <c r="AE186" t="s">
        <v>93</v>
      </c>
      <c r="AF186" t="s">
        <v>740</v>
      </c>
      <c r="AG186" t="s">
        <v>211</v>
      </c>
      <c r="AH186" t="s">
        <v>1484</v>
      </c>
      <c r="AI186" t="s">
        <v>1485</v>
      </c>
      <c r="AJ186" t="s">
        <v>98</v>
      </c>
      <c r="AK186">
        <v>0</v>
      </c>
      <c r="AL186" t="s">
        <v>99</v>
      </c>
      <c r="AM186" t="s">
        <v>99</v>
      </c>
      <c r="AN186" t="s">
        <v>100</v>
      </c>
      <c r="AO186" t="s">
        <v>1472</v>
      </c>
      <c r="AP186" t="s">
        <v>1479</v>
      </c>
      <c r="AQ186">
        <v>20</v>
      </c>
      <c r="AR186" t="s">
        <v>93</v>
      </c>
      <c r="AS186" t="s">
        <v>1480</v>
      </c>
      <c r="AT186" t="s">
        <v>93</v>
      </c>
      <c r="AU186" t="s">
        <v>93</v>
      </c>
      <c r="AV186" t="s">
        <v>93</v>
      </c>
      <c r="AW186" t="s">
        <v>93</v>
      </c>
      <c r="AX186" t="s">
        <v>105</v>
      </c>
      <c r="AY186">
        <v>0</v>
      </c>
      <c r="AZ186">
        <v>0</v>
      </c>
      <c r="BA186" t="s">
        <v>106</v>
      </c>
      <c r="BB186" t="s">
        <v>1462</v>
      </c>
      <c r="BC186" t="s">
        <v>93</v>
      </c>
      <c r="BD186">
        <v>1</v>
      </c>
      <c r="BE186">
        <v>0</v>
      </c>
      <c r="BF186">
        <v>0</v>
      </c>
      <c r="BG186" t="s">
        <v>309</v>
      </c>
      <c r="BH186" t="s">
        <v>109</v>
      </c>
      <c r="BI186" t="s">
        <v>93</v>
      </c>
      <c r="BJ186" t="s">
        <v>105</v>
      </c>
      <c r="BK186">
        <v>0</v>
      </c>
      <c r="BL186">
        <v>0</v>
      </c>
      <c r="BM186">
        <v>0</v>
      </c>
      <c r="BN186">
        <v>1</v>
      </c>
      <c r="BO186" t="s">
        <v>259</v>
      </c>
      <c r="BP186" t="s">
        <v>140</v>
      </c>
      <c r="BQ186" t="s">
        <v>93</v>
      </c>
      <c r="BR186">
        <v>12</v>
      </c>
      <c r="BS186">
        <v>12</v>
      </c>
      <c r="BT186">
        <v>24</v>
      </c>
      <c r="BU186" t="s">
        <v>1473</v>
      </c>
      <c r="BV186" t="s">
        <v>1463</v>
      </c>
    </row>
    <row r="187" spans="1:76" x14ac:dyDescent="0.25">
      <c r="A187">
        <v>53</v>
      </c>
      <c r="B187" t="s">
        <v>1477</v>
      </c>
      <c r="C187" t="s">
        <v>1481</v>
      </c>
      <c r="E187">
        <v>201</v>
      </c>
      <c r="F187" t="s">
        <v>1451</v>
      </c>
      <c r="G187">
        <v>2022</v>
      </c>
      <c r="H187" t="s">
        <v>1452</v>
      </c>
      <c r="I187" t="s">
        <v>85</v>
      </c>
      <c r="J187" t="s">
        <v>1453</v>
      </c>
      <c r="K187" t="s">
        <v>1454</v>
      </c>
      <c r="L187">
        <v>2022</v>
      </c>
      <c r="M187" t="s">
        <v>486</v>
      </c>
      <c r="N187" t="s">
        <v>1455</v>
      </c>
      <c r="O187" t="s">
        <v>90</v>
      </c>
      <c r="P187" t="s">
        <v>90</v>
      </c>
      <c r="Q187" t="s">
        <v>91</v>
      </c>
      <c r="R187" t="s">
        <v>134</v>
      </c>
      <c r="S187" t="s">
        <v>182</v>
      </c>
      <c r="T187" t="s">
        <v>253</v>
      </c>
      <c r="U187" t="s">
        <v>93</v>
      </c>
      <c r="V187">
        <v>0</v>
      </c>
      <c r="W187">
        <v>1</v>
      </c>
      <c r="X187">
        <v>1</v>
      </c>
      <c r="Y187">
        <v>0</v>
      </c>
      <c r="Z187">
        <v>189</v>
      </c>
      <c r="AA187">
        <v>51</v>
      </c>
      <c r="AB187">
        <v>51</v>
      </c>
      <c r="AC187" t="s">
        <v>95</v>
      </c>
      <c r="AD187" t="s">
        <v>93</v>
      </c>
      <c r="AE187" t="s">
        <v>93</v>
      </c>
      <c r="AF187" t="s">
        <v>146</v>
      </c>
      <c r="AG187" t="s">
        <v>494</v>
      </c>
      <c r="AH187" t="s">
        <v>1482</v>
      </c>
      <c r="AI187" t="s">
        <v>663</v>
      </c>
      <c r="AJ187" t="s">
        <v>98</v>
      </c>
      <c r="AK187">
        <v>0</v>
      </c>
      <c r="AL187" t="s">
        <v>99</v>
      </c>
      <c r="AM187" t="s">
        <v>99</v>
      </c>
      <c r="AN187" t="s">
        <v>100</v>
      </c>
      <c r="AO187" t="s">
        <v>1467</v>
      </c>
      <c r="AP187" t="s">
        <v>1479</v>
      </c>
      <c r="AQ187">
        <v>20</v>
      </c>
      <c r="AR187" t="s">
        <v>93</v>
      </c>
      <c r="AS187" t="s">
        <v>1480</v>
      </c>
      <c r="AT187" t="s">
        <v>93</v>
      </c>
      <c r="AU187" t="s">
        <v>93</v>
      </c>
      <c r="AV187" t="s">
        <v>93</v>
      </c>
      <c r="AW187" t="s">
        <v>93</v>
      </c>
      <c r="AX187" t="s">
        <v>105</v>
      </c>
      <c r="AY187">
        <v>0</v>
      </c>
      <c r="AZ187">
        <v>0</v>
      </c>
      <c r="BA187" t="s">
        <v>106</v>
      </c>
      <c r="BB187" t="s">
        <v>1462</v>
      </c>
      <c r="BC187" t="s">
        <v>93</v>
      </c>
      <c r="BD187">
        <v>1</v>
      </c>
      <c r="BE187">
        <v>0</v>
      </c>
      <c r="BF187">
        <v>0</v>
      </c>
      <c r="BG187" t="s">
        <v>309</v>
      </c>
      <c r="BH187" t="s">
        <v>109</v>
      </c>
      <c r="BI187" t="s">
        <v>93</v>
      </c>
      <c r="BJ187" t="s">
        <v>105</v>
      </c>
      <c r="BK187">
        <v>0</v>
      </c>
      <c r="BL187">
        <v>0</v>
      </c>
      <c r="BM187">
        <v>1</v>
      </c>
      <c r="BN187">
        <v>0</v>
      </c>
      <c r="BO187" t="s">
        <v>259</v>
      </c>
      <c r="BP187" t="s">
        <v>140</v>
      </c>
      <c r="BQ187" t="s">
        <v>93</v>
      </c>
      <c r="BR187">
        <v>12</v>
      </c>
      <c r="BS187">
        <v>12</v>
      </c>
      <c r="BT187">
        <v>24</v>
      </c>
      <c r="BU187" t="s">
        <v>1468</v>
      </c>
      <c r="BV187" t="s">
        <v>1463</v>
      </c>
    </row>
    <row r="188" spans="1:76" x14ac:dyDescent="0.25">
      <c r="A188">
        <v>53</v>
      </c>
      <c r="B188" t="s">
        <v>1449</v>
      </c>
      <c r="C188" t="s">
        <v>1464</v>
      </c>
      <c r="E188">
        <v>197</v>
      </c>
      <c r="F188" t="s">
        <v>1451</v>
      </c>
      <c r="G188">
        <v>2022</v>
      </c>
      <c r="H188" t="s">
        <v>1452</v>
      </c>
      <c r="I188" t="s">
        <v>85</v>
      </c>
      <c r="J188" t="s">
        <v>1453</v>
      </c>
      <c r="K188" t="s">
        <v>1454</v>
      </c>
      <c r="L188">
        <v>2022</v>
      </c>
      <c r="M188" t="s">
        <v>486</v>
      </c>
      <c r="N188" t="s">
        <v>1455</v>
      </c>
      <c r="O188" t="s">
        <v>90</v>
      </c>
      <c r="P188" t="s">
        <v>90</v>
      </c>
      <c r="Q188" t="s">
        <v>91</v>
      </c>
      <c r="R188" t="s">
        <v>134</v>
      </c>
      <c r="S188" t="s">
        <v>182</v>
      </c>
      <c r="T188" t="s">
        <v>253</v>
      </c>
      <c r="U188" t="s">
        <v>93</v>
      </c>
      <c r="V188">
        <v>0</v>
      </c>
      <c r="W188">
        <v>1</v>
      </c>
      <c r="X188">
        <v>1</v>
      </c>
      <c r="Y188">
        <v>0</v>
      </c>
      <c r="Z188">
        <v>155</v>
      </c>
      <c r="AA188">
        <v>34</v>
      </c>
      <c r="AB188">
        <v>34</v>
      </c>
      <c r="AC188" t="s">
        <v>95</v>
      </c>
      <c r="AD188" t="s">
        <v>93</v>
      </c>
      <c r="AE188" t="s">
        <v>93</v>
      </c>
      <c r="AF188" t="s">
        <v>1073</v>
      </c>
      <c r="AG188" t="s">
        <v>243</v>
      </c>
      <c r="AH188" t="s">
        <v>1465</v>
      </c>
      <c r="AI188" t="s">
        <v>1466</v>
      </c>
      <c r="AJ188" t="s">
        <v>98</v>
      </c>
      <c r="AK188">
        <v>0</v>
      </c>
      <c r="AL188" t="s">
        <v>99</v>
      </c>
      <c r="AM188" t="s">
        <v>99</v>
      </c>
      <c r="AN188" t="s">
        <v>100</v>
      </c>
      <c r="AO188" t="s">
        <v>1467</v>
      </c>
      <c r="AP188" t="s">
        <v>1459</v>
      </c>
      <c r="AQ188" t="s">
        <v>1460</v>
      </c>
      <c r="AR188" t="s">
        <v>93</v>
      </c>
      <c r="AS188" t="s">
        <v>1461</v>
      </c>
      <c r="AT188" t="s">
        <v>93</v>
      </c>
      <c r="AU188" t="s">
        <v>93</v>
      </c>
      <c r="AV188" t="s">
        <v>93</v>
      </c>
      <c r="AW188" t="s">
        <v>93</v>
      </c>
      <c r="AX188" t="s">
        <v>105</v>
      </c>
      <c r="AY188">
        <v>0</v>
      </c>
      <c r="AZ188">
        <v>0</v>
      </c>
      <c r="BA188" t="s">
        <v>106</v>
      </c>
      <c r="BB188" t="s">
        <v>1462</v>
      </c>
      <c r="BC188" t="s">
        <v>93</v>
      </c>
      <c r="BD188">
        <v>0</v>
      </c>
      <c r="BE188">
        <v>0</v>
      </c>
      <c r="BF188">
        <v>0</v>
      </c>
      <c r="BG188" t="s">
        <v>309</v>
      </c>
      <c r="BH188" t="s">
        <v>109</v>
      </c>
      <c r="BI188" t="s">
        <v>93</v>
      </c>
      <c r="BJ188" t="s">
        <v>105</v>
      </c>
      <c r="BK188">
        <v>0</v>
      </c>
      <c r="BL188">
        <v>0</v>
      </c>
      <c r="BM188">
        <v>1</v>
      </c>
      <c r="BN188">
        <v>0</v>
      </c>
      <c r="BO188" t="s">
        <v>259</v>
      </c>
      <c r="BP188" t="s">
        <v>140</v>
      </c>
      <c r="BQ188" t="s">
        <v>93</v>
      </c>
      <c r="BR188">
        <v>12</v>
      </c>
      <c r="BS188">
        <v>12</v>
      </c>
      <c r="BT188">
        <v>24</v>
      </c>
      <c r="BU188" t="s">
        <v>1468</v>
      </c>
      <c r="BV188" t="s">
        <v>1463</v>
      </c>
    </row>
    <row r="189" spans="1:76" x14ac:dyDescent="0.25">
      <c r="A189">
        <v>53</v>
      </c>
      <c r="B189" t="s">
        <v>1449</v>
      </c>
      <c r="C189" t="s">
        <v>1450</v>
      </c>
      <c r="E189">
        <v>196</v>
      </c>
      <c r="F189" t="s">
        <v>1451</v>
      </c>
      <c r="G189">
        <v>2022</v>
      </c>
      <c r="H189" t="s">
        <v>1452</v>
      </c>
      <c r="I189" t="s">
        <v>85</v>
      </c>
      <c r="J189" t="s">
        <v>1453</v>
      </c>
      <c r="K189" t="s">
        <v>1454</v>
      </c>
      <c r="L189">
        <v>2022</v>
      </c>
      <c r="M189" t="s">
        <v>486</v>
      </c>
      <c r="N189" t="s">
        <v>1455</v>
      </c>
      <c r="O189" t="s">
        <v>90</v>
      </c>
      <c r="P189" t="s">
        <v>90</v>
      </c>
      <c r="Q189" t="s">
        <v>91</v>
      </c>
      <c r="R189" t="s">
        <v>134</v>
      </c>
      <c r="S189" t="s">
        <v>182</v>
      </c>
      <c r="T189" t="s">
        <v>253</v>
      </c>
      <c r="U189" t="s">
        <v>93</v>
      </c>
      <c r="V189">
        <v>0</v>
      </c>
      <c r="W189">
        <v>1</v>
      </c>
      <c r="X189">
        <v>1</v>
      </c>
      <c r="Y189">
        <v>0</v>
      </c>
      <c r="Z189">
        <v>155</v>
      </c>
      <c r="AA189">
        <v>42</v>
      </c>
      <c r="AB189">
        <v>42</v>
      </c>
      <c r="AC189" t="s">
        <v>95</v>
      </c>
      <c r="AD189" t="s">
        <v>93</v>
      </c>
      <c r="AE189" t="s">
        <v>93</v>
      </c>
      <c r="AF189" t="s">
        <v>243</v>
      </c>
      <c r="AG189" t="s">
        <v>312</v>
      </c>
      <c r="AH189" t="s">
        <v>1456</v>
      </c>
      <c r="AI189" t="s">
        <v>1457</v>
      </c>
      <c r="AJ189" t="s">
        <v>98</v>
      </c>
      <c r="AK189">
        <v>0</v>
      </c>
      <c r="AL189" t="s">
        <v>99</v>
      </c>
      <c r="AM189" t="s">
        <v>99</v>
      </c>
      <c r="AN189" t="s">
        <v>100</v>
      </c>
      <c r="AO189" t="s">
        <v>1458</v>
      </c>
      <c r="AP189" t="s">
        <v>1459</v>
      </c>
      <c r="AQ189" t="s">
        <v>1460</v>
      </c>
      <c r="AR189" t="s">
        <v>93</v>
      </c>
      <c r="AS189" t="s">
        <v>1461</v>
      </c>
      <c r="AT189" t="s">
        <v>93</v>
      </c>
      <c r="AU189" t="s">
        <v>93</v>
      </c>
      <c r="AV189" t="s">
        <v>93</v>
      </c>
      <c r="AW189" t="s">
        <v>93</v>
      </c>
      <c r="AX189" t="s">
        <v>105</v>
      </c>
      <c r="AY189">
        <v>0</v>
      </c>
      <c r="AZ189">
        <v>0</v>
      </c>
      <c r="BA189" t="s">
        <v>106</v>
      </c>
      <c r="BB189" t="s">
        <v>1462</v>
      </c>
      <c r="BC189" t="s">
        <v>93</v>
      </c>
      <c r="BD189">
        <v>0</v>
      </c>
      <c r="BE189">
        <v>0</v>
      </c>
      <c r="BF189">
        <v>0</v>
      </c>
      <c r="BG189" t="s">
        <v>309</v>
      </c>
      <c r="BH189" t="s">
        <v>109</v>
      </c>
      <c r="BI189" t="s">
        <v>93</v>
      </c>
      <c r="BJ189" t="s">
        <v>105</v>
      </c>
      <c r="BK189">
        <v>0</v>
      </c>
      <c r="BL189">
        <v>0</v>
      </c>
      <c r="BM189">
        <v>0</v>
      </c>
      <c r="BN189">
        <v>0</v>
      </c>
      <c r="BO189" t="s">
        <v>259</v>
      </c>
      <c r="BP189" t="s">
        <v>140</v>
      </c>
      <c r="BQ189" t="s">
        <v>93</v>
      </c>
      <c r="BR189">
        <v>12</v>
      </c>
      <c r="BS189">
        <v>12</v>
      </c>
      <c r="BT189">
        <v>24</v>
      </c>
      <c r="BU189" t="s">
        <v>93</v>
      </c>
      <c r="BV189" t="s">
        <v>1463</v>
      </c>
    </row>
    <row r="190" spans="1:76" x14ac:dyDescent="0.25">
      <c r="A190">
        <v>53</v>
      </c>
      <c r="B190" t="s">
        <v>1477</v>
      </c>
      <c r="C190" t="s">
        <v>1478</v>
      </c>
      <c r="E190">
        <v>200</v>
      </c>
      <c r="F190" t="s">
        <v>1451</v>
      </c>
      <c r="G190">
        <v>2022</v>
      </c>
      <c r="H190" t="s">
        <v>1452</v>
      </c>
      <c r="I190" t="s">
        <v>85</v>
      </c>
      <c r="J190" t="s">
        <v>1453</v>
      </c>
      <c r="K190" t="s">
        <v>1454</v>
      </c>
      <c r="L190">
        <v>2022</v>
      </c>
      <c r="M190" t="s">
        <v>486</v>
      </c>
      <c r="N190" t="s">
        <v>1455</v>
      </c>
      <c r="O190" t="s">
        <v>90</v>
      </c>
      <c r="P190" t="s">
        <v>90</v>
      </c>
      <c r="Q190" t="s">
        <v>91</v>
      </c>
      <c r="R190" t="s">
        <v>134</v>
      </c>
      <c r="S190" t="s">
        <v>182</v>
      </c>
      <c r="T190" t="s">
        <v>253</v>
      </c>
      <c r="U190" t="s">
        <v>93</v>
      </c>
      <c r="V190">
        <v>0</v>
      </c>
      <c r="W190">
        <v>1</v>
      </c>
      <c r="X190">
        <v>1</v>
      </c>
      <c r="Y190">
        <v>0</v>
      </c>
      <c r="Z190">
        <v>189</v>
      </c>
      <c r="AA190">
        <v>40</v>
      </c>
      <c r="AB190">
        <v>40</v>
      </c>
      <c r="AC190" t="s">
        <v>95</v>
      </c>
      <c r="AD190" t="s">
        <v>93</v>
      </c>
      <c r="AE190" t="s">
        <v>93</v>
      </c>
      <c r="AF190" t="s">
        <v>578</v>
      </c>
      <c r="AG190" t="s">
        <v>681</v>
      </c>
      <c r="AH190" t="s">
        <v>419</v>
      </c>
      <c r="AI190" t="s">
        <v>168</v>
      </c>
      <c r="AJ190" t="s">
        <v>98</v>
      </c>
      <c r="AK190">
        <v>0</v>
      </c>
      <c r="AL190" t="s">
        <v>99</v>
      </c>
      <c r="AM190" t="s">
        <v>99</v>
      </c>
      <c r="AN190" t="s">
        <v>100</v>
      </c>
      <c r="AO190" t="s">
        <v>1458</v>
      </c>
      <c r="AP190" t="s">
        <v>1479</v>
      </c>
      <c r="AQ190">
        <v>20</v>
      </c>
      <c r="AR190" t="s">
        <v>93</v>
      </c>
      <c r="AS190" t="s">
        <v>1480</v>
      </c>
      <c r="AT190" t="s">
        <v>93</v>
      </c>
      <c r="AU190" t="s">
        <v>93</v>
      </c>
      <c r="AV190" t="s">
        <v>93</v>
      </c>
      <c r="AW190" t="s">
        <v>93</v>
      </c>
      <c r="AX190" t="s">
        <v>105</v>
      </c>
      <c r="AY190">
        <v>0</v>
      </c>
      <c r="AZ190">
        <v>0</v>
      </c>
      <c r="BA190" t="s">
        <v>106</v>
      </c>
      <c r="BB190" t="s">
        <v>1462</v>
      </c>
      <c r="BC190" t="s">
        <v>93</v>
      </c>
      <c r="BD190">
        <v>1</v>
      </c>
      <c r="BE190">
        <v>0</v>
      </c>
      <c r="BF190">
        <v>0</v>
      </c>
      <c r="BG190" t="s">
        <v>309</v>
      </c>
      <c r="BH190" t="s">
        <v>109</v>
      </c>
      <c r="BI190" t="s">
        <v>93</v>
      </c>
      <c r="BJ190" t="s">
        <v>105</v>
      </c>
      <c r="BK190">
        <v>0</v>
      </c>
      <c r="BL190">
        <v>0</v>
      </c>
      <c r="BM190">
        <v>0</v>
      </c>
      <c r="BN190">
        <v>0</v>
      </c>
      <c r="BO190" t="s">
        <v>259</v>
      </c>
      <c r="BP190" t="s">
        <v>140</v>
      </c>
      <c r="BQ190" t="s">
        <v>93</v>
      </c>
      <c r="BR190">
        <v>12</v>
      </c>
      <c r="BS190">
        <v>12</v>
      </c>
      <c r="BT190">
        <v>24</v>
      </c>
      <c r="BU190" t="s">
        <v>93</v>
      </c>
      <c r="BV190" t="s">
        <v>1463</v>
      </c>
    </row>
    <row r="191" spans="1:76" x14ac:dyDescent="0.25">
      <c r="A191">
        <v>179</v>
      </c>
      <c r="B191" t="s">
        <v>4901</v>
      </c>
      <c r="C191" t="s">
        <v>4912</v>
      </c>
      <c r="E191">
        <v>852</v>
      </c>
      <c r="F191" t="s">
        <v>4903</v>
      </c>
      <c r="G191">
        <v>2018</v>
      </c>
      <c r="H191" t="s">
        <v>4904</v>
      </c>
      <c r="I191" t="s">
        <v>85</v>
      </c>
      <c r="J191" t="s">
        <v>4905</v>
      </c>
      <c r="K191" t="s">
        <v>4906</v>
      </c>
      <c r="L191">
        <v>2018</v>
      </c>
      <c r="M191" t="s">
        <v>4676</v>
      </c>
      <c r="N191" t="s">
        <v>4907</v>
      </c>
      <c r="O191" t="s">
        <v>90</v>
      </c>
      <c r="P191" t="s">
        <v>90</v>
      </c>
      <c r="Q191" t="s">
        <v>91</v>
      </c>
      <c r="R191" t="s">
        <v>134</v>
      </c>
      <c r="S191" t="s">
        <v>182</v>
      </c>
      <c r="T191" t="s">
        <v>253</v>
      </c>
      <c r="U191" t="s">
        <v>93</v>
      </c>
      <c r="V191">
        <v>0</v>
      </c>
      <c r="W191">
        <v>0</v>
      </c>
      <c r="X191">
        <v>0</v>
      </c>
      <c r="Y191">
        <v>0</v>
      </c>
      <c r="Z191">
        <v>234</v>
      </c>
      <c r="AA191">
        <v>117</v>
      </c>
      <c r="AB191">
        <v>117</v>
      </c>
      <c r="AC191" t="s">
        <v>95</v>
      </c>
      <c r="AD191" t="s">
        <v>93</v>
      </c>
      <c r="AE191" t="s">
        <v>93</v>
      </c>
      <c r="AF191" t="s">
        <v>234</v>
      </c>
      <c r="AG191" t="s">
        <v>734</v>
      </c>
      <c r="AH191" t="s">
        <v>3680</v>
      </c>
      <c r="AI191" t="s">
        <v>4913</v>
      </c>
      <c r="AJ191" t="s">
        <v>98</v>
      </c>
      <c r="AK191">
        <v>0</v>
      </c>
      <c r="AL191" t="s">
        <v>99</v>
      </c>
      <c r="AM191" t="s">
        <v>99</v>
      </c>
      <c r="AN191" t="s">
        <v>188</v>
      </c>
      <c r="AO191" t="s">
        <v>4914</v>
      </c>
      <c r="AP191" t="s">
        <v>4909</v>
      </c>
      <c r="AQ191" t="s">
        <v>1667</v>
      </c>
      <c r="AR191" t="s">
        <v>93</v>
      </c>
      <c r="AS191" t="s">
        <v>277</v>
      </c>
      <c r="AT191">
        <v>18</v>
      </c>
      <c r="AU191">
        <v>46</v>
      </c>
      <c r="AV191" t="s">
        <v>4910</v>
      </c>
      <c r="AW191" t="s">
        <v>93</v>
      </c>
      <c r="AX191" t="s">
        <v>105</v>
      </c>
      <c r="AY191">
        <v>0</v>
      </c>
      <c r="AZ191">
        <v>0</v>
      </c>
      <c r="BA191" t="s">
        <v>106</v>
      </c>
      <c r="BB191" t="s">
        <v>221</v>
      </c>
      <c r="BC191" t="s">
        <v>93</v>
      </c>
      <c r="BD191">
        <v>0</v>
      </c>
      <c r="BE191">
        <v>0</v>
      </c>
      <c r="BF191">
        <v>0</v>
      </c>
      <c r="BG191" t="s">
        <v>140</v>
      </c>
      <c r="BH191" t="s">
        <v>109</v>
      </c>
      <c r="BI191" t="s">
        <v>105</v>
      </c>
      <c r="BJ191" t="s">
        <v>105</v>
      </c>
      <c r="BK191">
        <v>0</v>
      </c>
      <c r="BL191">
        <v>0</v>
      </c>
      <c r="BM191">
        <v>0</v>
      </c>
      <c r="BN191">
        <v>0</v>
      </c>
      <c r="BO191" t="s">
        <v>200</v>
      </c>
      <c r="BP191" t="s">
        <v>140</v>
      </c>
      <c r="BQ191" t="s">
        <v>93</v>
      </c>
      <c r="BR191">
        <v>8</v>
      </c>
      <c r="BS191">
        <v>4</v>
      </c>
      <c r="BT191">
        <v>16</v>
      </c>
      <c r="BU191" t="s">
        <v>93</v>
      </c>
      <c r="BV191" t="s">
        <v>4911</v>
      </c>
    </row>
    <row r="192" spans="1:76" x14ac:dyDescent="0.25">
      <c r="A192">
        <v>179</v>
      </c>
      <c r="B192" t="s">
        <v>4901</v>
      </c>
      <c r="C192" t="s">
        <v>4902</v>
      </c>
      <c r="E192">
        <v>851</v>
      </c>
      <c r="F192" t="s">
        <v>4903</v>
      </c>
      <c r="G192">
        <v>2018</v>
      </c>
      <c r="H192" t="s">
        <v>4904</v>
      </c>
      <c r="I192" t="s">
        <v>85</v>
      </c>
      <c r="J192" t="s">
        <v>4905</v>
      </c>
      <c r="K192" t="s">
        <v>4906</v>
      </c>
      <c r="L192">
        <v>2018</v>
      </c>
      <c r="M192" t="s">
        <v>4676</v>
      </c>
      <c r="N192" t="s">
        <v>4907</v>
      </c>
      <c r="O192" t="s">
        <v>90</v>
      </c>
      <c r="P192" t="s">
        <v>90</v>
      </c>
      <c r="Q192" t="s">
        <v>91</v>
      </c>
      <c r="R192" t="s">
        <v>134</v>
      </c>
      <c r="S192" t="s">
        <v>182</v>
      </c>
      <c r="T192" t="s">
        <v>253</v>
      </c>
      <c r="U192" t="s">
        <v>93</v>
      </c>
      <c r="V192">
        <v>0</v>
      </c>
      <c r="W192">
        <v>0</v>
      </c>
      <c r="X192">
        <v>0</v>
      </c>
      <c r="Y192">
        <v>0</v>
      </c>
      <c r="Z192">
        <v>234</v>
      </c>
      <c r="AA192">
        <v>117</v>
      </c>
      <c r="AB192">
        <v>117</v>
      </c>
      <c r="AC192" t="s">
        <v>95</v>
      </c>
      <c r="AD192" t="s">
        <v>93</v>
      </c>
      <c r="AE192" t="s">
        <v>93</v>
      </c>
      <c r="AF192" t="s">
        <v>566</v>
      </c>
      <c r="AG192" t="s">
        <v>506</v>
      </c>
      <c r="AH192" t="s">
        <v>473</v>
      </c>
      <c r="AI192" t="s">
        <v>3175</v>
      </c>
      <c r="AJ192" t="s">
        <v>98</v>
      </c>
      <c r="AK192">
        <v>0</v>
      </c>
      <c r="AL192" t="s">
        <v>99</v>
      </c>
      <c r="AM192" t="s">
        <v>99</v>
      </c>
      <c r="AN192" t="s">
        <v>188</v>
      </c>
      <c r="AO192" t="s">
        <v>4908</v>
      </c>
      <c r="AP192" t="s">
        <v>4909</v>
      </c>
      <c r="AQ192" t="s">
        <v>1667</v>
      </c>
      <c r="AR192" t="s">
        <v>93</v>
      </c>
      <c r="AS192" t="s">
        <v>277</v>
      </c>
      <c r="AT192">
        <v>18</v>
      </c>
      <c r="AU192">
        <v>46</v>
      </c>
      <c r="AV192" t="s">
        <v>4910</v>
      </c>
      <c r="AW192" t="s">
        <v>93</v>
      </c>
      <c r="AX192" t="s">
        <v>105</v>
      </c>
      <c r="AY192">
        <v>0</v>
      </c>
      <c r="AZ192">
        <v>0</v>
      </c>
      <c r="BA192" t="s">
        <v>106</v>
      </c>
      <c r="BB192" t="s">
        <v>221</v>
      </c>
      <c r="BC192" t="s">
        <v>93</v>
      </c>
      <c r="BD192">
        <v>0</v>
      </c>
      <c r="BE192">
        <v>0</v>
      </c>
      <c r="BF192">
        <v>0</v>
      </c>
      <c r="BG192" t="s">
        <v>140</v>
      </c>
      <c r="BH192" t="s">
        <v>109</v>
      </c>
      <c r="BI192" t="s">
        <v>105</v>
      </c>
      <c r="BJ192" t="s">
        <v>105</v>
      </c>
      <c r="BK192">
        <v>0</v>
      </c>
      <c r="BL192">
        <v>0</v>
      </c>
      <c r="BM192">
        <v>0</v>
      </c>
      <c r="BN192">
        <v>0</v>
      </c>
      <c r="BO192" t="s">
        <v>200</v>
      </c>
      <c r="BP192" t="s">
        <v>140</v>
      </c>
      <c r="BQ192" t="s">
        <v>93</v>
      </c>
      <c r="BR192">
        <v>8</v>
      </c>
      <c r="BS192">
        <v>4</v>
      </c>
      <c r="BT192">
        <v>16</v>
      </c>
      <c r="BU192" t="s">
        <v>93</v>
      </c>
      <c r="BV192" t="s">
        <v>4911</v>
      </c>
    </row>
    <row r="193" spans="1:74" x14ac:dyDescent="0.25">
      <c r="A193">
        <v>9</v>
      </c>
      <c r="B193" t="s">
        <v>337</v>
      </c>
      <c r="C193" t="s">
        <v>338</v>
      </c>
      <c r="E193">
        <v>26</v>
      </c>
      <c r="F193" t="s">
        <v>339</v>
      </c>
      <c r="G193">
        <v>2016</v>
      </c>
      <c r="H193" t="s">
        <v>340</v>
      </c>
      <c r="I193" t="s">
        <v>85</v>
      </c>
      <c r="J193" t="s">
        <v>341</v>
      </c>
      <c r="K193" t="s">
        <v>342</v>
      </c>
      <c r="L193">
        <v>2016</v>
      </c>
      <c r="M193" t="s">
        <v>208</v>
      </c>
      <c r="N193" t="s">
        <v>343</v>
      </c>
      <c r="O193" t="s">
        <v>90</v>
      </c>
      <c r="P193" t="s">
        <v>90</v>
      </c>
      <c r="Q193" t="s">
        <v>91</v>
      </c>
      <c r="R193" t="s">
        <v>134</v>
      </c>
      <c r="S193" t="s">
        <v>182</v>
      </c>
      <c r="T193" t="s">
        <v>253</v>
      </c>
      <c r="U193" t="s">
        <v>344</v>
      </c>
      <c r="V193">
        <v>0</v>
      </c>
      <c r="W193">
        <v>0</v>
      </c>
      <c r="X193">
        <v>0</v>
      </c>
      <c r="Y193">
        <v>0</v>
      </c>
      <c r="Z193">
        <v>177</v>
      </c>
      <c r="AA193">
        <v>59</v>
      </c>
      <c r="AB193">
        <v>59</v>
      </c>
      <c r="AC193" t="s">
        <v>95</v>
      </c>
      <c r="AD193" t="s">
        <v>93</v>
      </c>
      <c r="AE193" t="s">
        <v>93</v>
      </c>
      <c r="AF193" t="s">
        <v>345</v>
      </c>
      <c r="AG193" t="s">
        <v>168</v>
      </c>
      <c r="AH193" t="s">
        <v>231</v>
      </c>
      <c r="AI193" t="s">
        <v>346</v>
      </c>
      <c r="AJ193" t="s">
        <v>98</v>
      </c>
      <c r="AK193">
        <v>0</v>
      </c>
      <c r="AL193" t="s">
        <v>99</v>
      </c>
      <c r="AM193" t="s">
        <v>99</v>
      </c>
      <c r="AN193" t="s">
        <v>188</v>
      </c>
      <c r="AO193" t="s">
        <v>347</v>
      </c>
      <c r="AP193" t="s">
        <v>348</v>
      </c>
      <c r="AQ193" t="s">
        <v>349</v>
      </c>
      <c r="AR193" t="s">
        <v>93</v>
      </c>
      <c r="AS193" t="s">
        <v>93</v>
      </c>
      <c r="AT193" t="s">
        <v>350</v>
      </c>
      <c r="AU193" t="s">
        <v>351</v>
      </c>
      <c r="AV193" t="s">
        <v>352</v>
      </c>
      <c r="AW193" t="s">
        <v>93</v>
      </c>
      <c r="AX193" t="s">
        <v>105</v>
      </c>
      <c r="AY193">
        <v>0</v>
      </c>
      <c r="AZ193">
        <v>0</v>
      </c>
      <c r="BA193" t="s">
        <v>106</v>
      </c>
      <c r="BB193" t="s">
        <v>353</v>
      </c>
      <c r="BC193" t="s">
        <v>93</v>
      </c>
      <c r="BD193">
        <v>0</v>
      </c>
      <c r="BE193">
        <v>0</v>
      </c>
      <c r="BF193">
        <v>0</v>
      </c>
      <c r="BG193" t="s">
        <v>140</v>
      </c>
      <c r="BH193" t="s">
        <v>109</v>
      </c>
      <c r="BI193" t="s">
        <v>93</v>
      </c>
      <c r="BJ193" t="s">
        <v>105</v>
      </c>
      <c r="BK193">
        <v>0</v>
      </c>
      <c r="BL193">
        <v>0</v>
      </c>
      <c r="BM193">
        <v>0</v>
      </c>
      <c r="BN193">
        <v>0</v>
      </c>
      <c r="BO193" t="s">
        <v>200</v>
      </c>
      <c r="BP193" t="s">
        <v>140</v>
      </c>
      <c r="BQ193" t="s">
        <v>93</v>
      </c>
      <c r="BR193">
        <v>6</v>
      </c>
      <c r="BS193">
        <v>6</v>
      </c>
      <c r="BT193">
        <v>36</v>
      </c>
      <c r="BU193" t="s">
        <v>354</v>
      </c>
      <c r="BV193" t="s">
        <v>355</v>
      </c>
    </row>
    <row r="194" spans="1:74" x14ac:dyDescent="0.25">
      <c r="A194">
        <v>9</v>
      </c>
      <c r="B194" t="s">
        <v>337</v>
      </c>
      <c r="C194" t="s">
        <v>357</v>
      </c>
      <c r="E194">
        <v>27</v>
      </c>
      <c r="F194" t="s">
        <v>339</v>
      </c>
      <c r="G194">
        <v>2016</v>
      </c>
      <c r="H194" t="s">
        <v>340</v>
      </c>
      <c r="I194" t="s">
        <v>85</v>
      </c>
      <c r="J194" t="s">
        <v>341</v>
      </c>
      <c r="K194" t="s">
        <v>342</v>
      </c>
      <c r="L194">
        <v>2016</v>
      </c>
      <c r="M194" t="s">
        <v>208</v>
      </c>
      <c r="N194" t="s">
        <v>343</v>
      </c>
      <c r="O194" t="s">
        <v>90</v>
      </c>
      <c r="P194" t="s">
        <v>90</v>
      </c>
      <c r="Q194" t="s">
        <v>91</v>
      </c>
      <c r="R194" t="s">
        <v>134</v>
      </c>
      <c r="S194" t="s">
        <v>182</v>
      </c>
      <c r="T194" t="s">
        <v>253</v>
      </c>
      <c r="U194" t="s">
        <v>344</v>
      </c>
      <c r="V194">
        <v>0</v>
      </c>
      <c r="W194">
        <v>0</v>
      </c>
      <c r="X194">
        <v>0</v>
      </c>
      <c r="Y194">
        <v>0</v>
      </c>
      <c r="Z194">
        <v>177</v>
      </c>
      <c r="AA194">
        <v>36</v>
      </c>
      <c r="AB194">
        <v>36</v>
      </c>
      <c r="AC194" t="s">
        <v>95</v>
      </c>
      <c r="AD194" t="s">
        <v>93</v>
      </c>
      <c r="AE194" t="s">
        <v>93</v>
      </c>
      <c r="AF194" t="s">
        <v>358</v>
      </c>
      <c r="AG194" t="s">
        <v>213</v>
      </c>
      <c r="AH194" t="s">
        <v>359</v>
      </c>
      <c r="AI194" t="s">
        <v>360</v>
      </c>
      <c r="AJ194" t="s">
        <v>98</v>
      </c>
      <c r="AK194">
        <v>0</v>
      </c>
      <c r="AL194" t="s">
        <v>99</v>
      </c>
      <c r="AM194" t="s">
        <v>99</v>
      </c>
      <c r="AN194" t="s">
        <v>188</v>
      </c>
      <c r="AO194" t="s">
        <v>347</v>
      </c>
      <c r="AP194" t="s">
        <v>348</v>
      </c>
      <c r="AQ194" t="s">
        <v>361</v>
      </c>
      <c r="AR194" t="s">
        <v>93</v>
      </c>
      <c r="AS194" t="s">
        <v>93</v>
      </c>
      <c r="AT194" t="s">
        <v>362</v>
      </c>
      <c r="AU194" t="s">
        <v>363</v>
      </c>
      <c r="AV194" t="s">
        <v>364</v>
      </c>
      <c r="AW194" t="s">
        <v>93</v>
      </c>
      <c r="AX194" t="s">
        <v>105</v>
      </c>
      <c r="AY194">
        <v>0</v>
      </c>
      <c r="AZ194">
        <v>0</v>
      </c>
      <c r="BA194" t="s">
        <v>106</v>
      </c>
      <c r="BB194" t="s">
        <v>353</v>
      </c>
      <c r="BC194" t="s">
        <v>93</v>
      </c>
      <c r="BD194">
        <v>0</v>
      </c>
      <c r="BE194">
        <v>0</v>
      </c>
      <c r="BF194">
        <v>12</v>
      </c>
      <c r="BG194" t="s">
        <v>140</v>
      </c>
      <c r="BH194" t="s">
        <v>109</v>
      </c>
      <c r="BI194" t="s">
        <v>93</v>
      </c>
      <c r="BJ194" t="s">
        <v>105</v>
      </c>
      <c r="BK194">
        <v>0</v>
      </c>
      <c r="BL194">
        <v>0</v>
      </c>
      <c r="BM194">
        <v>0</v>
      </c>
      <c r="BN194">
        <v>0</v>
      </c>
      <c r="BO194" t="s">
        <v>200</v>
      </c>
      <c r="BP194" t="s">
        <v>140</v>
      </c>
      <c r="BQ194" t="s">
        <v>93</v>
      </c>
      <c r="BR194">
        <v>6</v>
      </c>
      <c r="BS194">
        <v>6</v>
      </c>
      <c r="BT194">
        <v>36</v>
      </c>
      <c r="BU194" t="s">
        <v>365</v>
      </c>
      <c r="BV194" t="s">
        <v>355</v>
      </c>
    </row>
    <row r="195" spans="1:74" x14ac:dyDescent="0.25">
      <c r="A195">
        <v>9</v>
      </c>
      <c r="B195" t="s">
        <v>337</v>
      </c>
      <c r="C195" t="s">
        <v>368</v>
      </c>
      <c r="E195">
        <v>28</v>
      </c>
      <c r="F195" t="s">
        <v>339</v>
      </c>
      <c r="G195">
        <v>2016</v>
      </c>
      <c r="H195" t="s">
        <v>340</v>
      </c>
      <c r="I195" t="s">
        <v>85</v>
      </c>
      <c r="J195" t="s">
        <v>341</v>
      </c>
      <c r="K195" t="s">
        <v>342</v>
      </c>
      <c r="L195">
        <v>2016</v>
      </c>
      <c r="M195" t="s">
        <v>208</v>
      </c>
      <c r="N195" t="s">
        <v>343</v>
      </c>
      <c r="O195" t="s">
        <v>90</v>
      </c>
      <c r="P195" t="s">
        <v>90</v>
      </c>
      <c r="Q195" t="s">
        <v>91</v>
      </c>
      <c r="R195" t="s">
        <v>134</v>
      </c>
      <c r="S195" t="s">
        <v>182</v>
      </c>
      <c r="T195" t="s">
        <v>253</v>
      </c>
      <c r="U195" t="s">
        <v>344</v>
      </c>
      <c r="V195">
        <v>0</v>
      </c>
      <c r="W195">
        <v>0</v>
      </c>
      <c r="X195">
        <v>0</v>
      </c>
      <c r="Y195">
        <v>0</v>
      </c>
      <c r="Z195">
        <v>177</v>
      </c>
      <c r="AA195">
        <v>36</v>
      </c>
      <c r="AB195">
        <v>36</v>
      </c>
      <c r="AC195" t="s">
        <v>95</v>
      </c>
      <c r="AD195" t="s">
        <v>93</v>
      </c>
      <c r="AE195" t="s">
        <v>93</v>
      </c>
      <c r="AF195" t="s">
        <v>369</v>
      </c>
      <c r="AG195" t="s">
        <v>370</v>
      </c>
      <c r="AH195" t="s">
        <v>371</v>
      </c>
      <c r="AI195" t="s">
        <v>372</v>
      </c>
      <c r="AJ195" t="s">
        <v>98</v>
      </c>
      <c r="AK195">
        <v>0</v>
      </c>
      <c r="AL195" t="s">
        <v>99</v>
      </c>
      <c r="AM195" t="s">
        <v>99</v>
      </c>
      <c r="AN195" t="s">
        <v>188</v>
      </c>
      <c r="AO195" t="s">
        <v>347</v>
      </c>
      <c r="AP195" t="s">
        <v>373</v>
      </c>
      <c r="AQ195" t="s">
        <v>374</v>
      </c>
      <c r="AR195" t="s">
        <v>93</v>
      </c>
      <c r="AS195" t="s">
        <v>93</v>
      </c>
      <c r="AT195" t="s">
        <v>375</v>
      </c>
      <c r="AU195" t="s">
        <v>376</v>
      </c>
      <c r="AV195" t="s">
        <v>377</v>
      </c>
      <c r="AW195" t="s">
        <v>93</v>
      </c>
      <c r="AX195" t="s">
        <v>105</v>
      </c>
      <c r="AY195">
        <v>0</v>
      </c>
      <c r="AZ195">
        <v>0</v>
      </c>
      <c r="BA195" t="s">
        <v>106</v>
      </c>
      <c r="BB195" t="s">
        <v>353</v>
      </c>
      <c r="BC195" t="s">
        <v>93</v>
      </c>
      <c r="BD195">
        <v>0</v>
      </c>
      <c r="BE195">
        <v>0</v>
      </c>
      <c r="BF195">
        <v>12</v>
      </c>
      <c r="BG195" t="s">
        <v>140</v>
      </c>
      <c r="BH195" t="s">
        <v>109</v>
      </c>
      <c r="BI195" t="s">
        <v>93</v>
      </c>
      <c r="BJ195" t="s">
        <v>105</v>
      </c>
      <c r="BK195">
        <v>0</v>
      </c>
      <c r="BL195">
        <v>0</v>
      </c>
      <c r="BM195">
        <v>0</v>
      </c>
      <c r="BN195">
        <v>0</v>
      </c>
      <c r="BO195" t="s">
        <v>200</v>
      </c>
      <c r="BP195" t="s">
        <v>140</v>
      </c>
      <c r="BQ195" t="s">
        <v>93</v>
      </c>
      <c r="BR195">
        <v>6</v>
      </c>
      <c r="BS195">
        <v>6</v>
      </c>
      <c r="BT195">
        <v>36</v>
      </c>
      <c r="BU195" t="s">
        <v>378</v>
      </c>
      <c r="BV195" t="s">
        <v>355</v>
      </c>
    </row>
    <row r="196" spans="1:74" x14ac:dyDescent="0.25">
      <c r="A196">
        <v>9</v>
      </c>
      <c r="B196" t="s">
        <v>337</v>
      </c>
      <c r="C196" t="s">
        <v>381</v>
      </c>
      <c r="E196">
        <v>29</v>
      </c>
      <c r="F196" t="s">
        <v>339</v>
      </c>
      <c r="G196">
        <v>2016</v>
      </c>
      <c r="H196" t="s">
        <v>340</v>
      </c>
      <c r="I196" t="s">
        <v>85</v>
      </c>
      <c r="J196" t="s">
        <v>341</v>
      </c>
      <c r="K196" t="s">
        <v>342</v>
      </c>
      <c r="L196">
        <v>2016</v>
      </c>
      <c r="M196" t="s">
        <v>208</v>
      </c>
      <c r="N196" t="s">
        <v>343</v>
      </c>
      <c r="O196" t="s">
        <v>90</v>
      </c>
      <c r="P196" t="s">
        <v>90</v>
      </c>
      <c r="Q196" t="s">
        <v>91</v>
      </c>
      <c r="R196" t="s">
        <v>134</v>
      </c>
      <c r="S196" t="s">
        <v>182</v>
      </c>
      <c r="T196" t="s">
        <v>253</v>
      </c>
      <c r="U196" t="s">
        <v>344</v>
      </c>
      <c r="V196">
        <v>0</v>
      </c>
      <c r="W196">
        <v>0</v>
      </c>
      <c r="X196">
        <v>0</v>
      </c>
      <c r="Y196">
        <v>0</v>
      </c>
      <c r="Z196">
        <v>177</v>
      </c>
      <c r="AA196">
        <v>46</v>
      </c>
      <c r="AB196">
        <v>46</v>
      </c>
      <c r="AC196" t="s">
        <v>95</v>
      </c>
      <c r="AD196" t="s">
        <v>93</v>
      </c>
      <c r="AE196" t="s">
        <v>93</v>
      </c>
      <c r="AF196" t="s">
        <v>369</v>
      </c>
      <c r="AG196" t="s">
        <v>382</v>
      </c>
      <c r="AH196" t="s">
        <v>383</v>
      </c>
      <c r="AI196" t="s">
        <v>384</v>
      </c>
      <c r="AJ196" t="s">
        <v>98</v>
      </c>
      <c r="AK196">
        <v>0</v>
      </c>
      <c r="AL196" t="s">
        <v>99</v>
      </c>
      <c r="AM196" t="s">
        <v>99</v>
      </c>
      <c r="AN196" t="s">
        <v>188</v>
      </c>
      <c r="AO196" t="s">
        <v>347</v>
      </c>
      <c r="AP196" t="s">
        <v>348</v>
      </c>
      <c r="AQ196" t="s">
        <v>385</v>
      </c>
      <c r="AR196" t="s">
        <v>93</v>
      </c>
      <c r="AS196" t="s">
        <v>93</v>
      </c>
      <c r="AT196" t="s">
        <v>386</v>
      </c>
      <c r="AU196" t="s">
        <v>387</v>
      </c>
      <c r="AV196" t="s">
        <v>388</v>
      </c>
      <c r="AW196" t="s">
        <v>93</v>
      </c>
      <c r="AX196" t="s">
        <v>105</v>
      </c>
      <c r="AY196">
        <v>0</v>
      </c>
      <c r="AZ196">
        <v>0</v>
      </c>
      <c r="BA196" t="s">
        <v>106</v>
      </c>
      <c r="BB196" t="s">
        <v>353</v>
      </c>
      <c r="BC196" t="s">
        <v>93</v>
      </c>
      <c r="BD196">
        <v>0</v>
      </c>
      <c r="BE196">
        <v>0</v>
      </c>
      <c r="BF196">
        <v>24</v>
      </c>
      <c r="BG196" t="s">
        <v>140</v>
      </c>
      <c r="BH196" t="s">
        <v>109</v>
      </c>
      <c r="BI196" t="s">
        <v>93</v>
      </c>
      <c r="BJ196" t="s">
        <v>105</v>
      </c>
      <c r="BK196">
        <v>0</v>
      </c>
      <c r="BL196">
        <v>0</v>
      </c>
      <c r="BM196">
        <v>0</v>
      </c>
      <c r="BN196">
        <v>0</v>
      </c>
      <c r="BO196" t="s">
        <v>200</v>
      </c>
      <c r="BP196" t="s">
        <v>140</v>
      </c>
      <c r="BQ196" t="s">
        <v>93</v>
      </c>
      <c r="BR196">
        <v>6</v>
      </c>
      <c r="BS196">
        <v>6</v>
      </c>
      <c r="BT196">
        <v>36</v>
      </c>
      <c r="BU196" t="s">
        <v>389</v>
      </c>
      <c r="BV196" t="s">
        <v>355</v>
      </c>
    </row>
    <row r="197" spans="1:74" x14ac:dyDescent="0.25">
      <c r="A197">
        <v>16</v>
      </c>
      <c r="B197" t="s">
        <v>544</v>
      </c>
      <c r="C197" t="s">
        <v>564</v>
      </c>
      <c r="E197">
        <v>46</v>
      </c>
      <c r="F197" t="s">
        <v>546</v>
      </c>
      <c r="G197">
        <v>2007</v>
      </c>
      <c r="H197" t="s">
        <v>93</v>
      </c>
      <c r="I197" t="s">
        <v>93</v>
      </c>
      <c r="K197" t="s">
        <v>93</v>
      </c>
      <c r="L197" t="s">
        <v>93</v>
      </c>
      <c r="M197" t="s">
        <v>93</v>
      </c>
      <c r="N197" t="s">
        <v>547</v>
      </c>
      <c r="O197" t="s">
        <v>90</v>
      </c>
      <c r="P197" t="s">
        <v>90</v>
      </c>
      <c r="Q197" t="s">
        <v>210</v>
      </c>
      <c r="R197" t="s">
        <v>134</v>
      </c>
      <c r="S197" t="s">
        <v>182</v>
      </c>
      <c r="T197" t="s">
        <v>93</v>
      </c>
      <c r="U197" t="s">
        <v>93</v>
      </c>
      <c r="V197">
        <v>0</v>
      </c>
      <c r="W197">
        <v>0</v>
      </c>
      <c r="X197">
        <v>0</v>
      </c>
      <c r="Y197">
        <v>0</v>
      </c>
      <c r="Z197">
        <v>60</v>
      </c>
      <c r="AA197">
        <v>15</v>
      </c>
      <c r="AB197">
        <v>15</v>
      </c>
      <c r="AC197" t="s">
        <v>95</v>
      </c>
      <c r="AD197" t="s">
        <v>93</v>
      </c>
      <c r="AE197" t="s">
        <v>93</v>
      </c>
      <c r="AF197" t="s">
        <v>141</v>
      </c>
      <c r="AG197" t="s">
        <v>514</v>
      </c>
      <c r="AH197" t="s">
        <v>518</v>
      </c>
      <c r="AI197" t="s">
        <v>254</v>
      </c>
      <c r="AJ197" t="s">
        <v>98</v>
      </c>
      <c r="AK197">
        <v>0</v>
      </c>
      <c r="AL197" t="s">
        <v>99</v>
      </c>
      <c r="AM197" t="s">
        <v>99</v>
      </c>
      <c r="AN197" t="s">
        <v>188</v>
      </c>
      <c r="AO197" t="s">
        <v>565</v>
      </c>
      <c r="AP197" t="s">
        <v>551</v>
      </c>
      <c r="AQ197" t="s">
        <v>552</v>
      </c>
      <c r="AR197" t="s">
        <v>93</v>
      </c>
      <c r="AS197" t="s">
        <v>553</v>
      </c>
      <c r="AT197" t="s">
        <v>93</v>
      </c>
      <c r="AU197" t="s">
        <v>93</v>
      </c>
      <c r="AV197" t="s">
        <v>543</v>
      </c>
      <c r="AW197" t="s">
        <v>93</v>
      </c>
      <c r="AX197" t="s">
        <v>105</v>
      </c>
      <c r="AY197">
        <v>0</v>
      </c>
      <c r="AZ197">
        <v>0</v>
      </c>
      <c r="BA197" t="s">
        <v>106</v>
      </c>
      <c r="BB197" t="s">
        <v>554</v>
      </c>
      <c r="BC197" t="s">
        <v>93</v>
      </c>
      <c r="BD197">
        <v>0</v>
      </c>
      <c r="BE197">
        <v>0</v>
      </c>
      <c r="BF197">
        <v>0</v>
      </c>
      <c r="BG197" t="s">
        <v>140</v>
      </c>
      <c r="BH197" t="s">
        <v>109</v>
      </c>
      <c r="BI197" t="s">
        <v>93</v>
      </c>
      <c r="BJ197" t="s">
        <v>105</v>
      </c>
      <c r="BK197">
        <v>0</v>
      </c>
      <c r="BL197">
        <v>0</v>
      </c>
      <c r="BM197">
        <v>0</v>
      </c>
      <c r="BN197">
        <v>0</v>
      </c>
      <c r="BO197" t="s">
        <v>563</v>
      </c>
      <c r="BP197" t="s">
        <v>140</v>
      </c>
      <c r="BQ197" t="s">
        <v>93</v>
      </c>
      <c r="BR197">
        <v>5</v>
      </c>
      <c r="BS197">
        <v>5</v>
      </c>
      <c r="BT197">
        <v>15</v>
      </c>
      <c r="BU197" t="s">
        <v>560</v>
      </c>
      <c r="BV197" t="s">
        <v>556</v>
      </c>
    </row>
    <row r="198" spans="1:74" x14ac:dyDescent="0.25">
      <c r="A198">
        <v>16</v>
      </c>
      <c r="B198" t="s">
        <v>544</v>
      </c>
      <c r="C198" t="s">
        <v>564</v>
      </c>
      <c r="F198" t="s">
        <v>546</v>
      </c>
      <c r="G198">
        <v>2007</v>
      </c>
      <c r="H198" t="s">
        <v>93</v>
      </c>
      <c r="I198" t="s">
        <v>93</v>
      </c>
      <c r="K198" t="s">
        <v>93</v>
      </c>
      <c r="L198" t="s">
        <v>93</v>
      </c>
      <c r="M198" t="s">
        <v>93</v>
      </c>
      <c r="N198" t="s">
        <v>547</v>
      </c>
      <c r="O198" t="s">
        <v>90</v>
      </c>
      <c r="P198" t="s">
        <v>90</v>
      </c>
      <c r="Q198" t="s">
        <v>210</v>
      </c>
      <c r="R198" t="s">
        <v>134</v>
      </c>
      <c r="S198" t="s">
        <v>182</v>
      </c>
      <c r="T198" t="s">
        <v>93</v>
      </c>
      <c r="U198" t="s">
        <v>93</v>
      </c>
      <c r="V198">
        <v>0</v>
      </c>
      <c r="W198">
        <v>0</v>
      </c>
      <c r="X198">
        <v>0</v>
      </c>
      <c r="Y198">
        <v>0</v>
      </c>
      <c r="Z198">
        <v>60</v>
      </c>
      <c r="AA198">
        <v>15</v>
      </c>
      <c r="AB198">
        <v>15</v>
      </c>
      <c r="AC198" t="s">
        <v>95</v>
      </c>
      <c r="AD198" t="s">
        <v>93</v>
      </c>
      <c r="AE198" t="s">
        <v>93</v>
      </c>
      <c r="AF198" t="s">
        <v>571</v>
      </c>
      <c r="AG198" t="s">
        <v>514</v>
      </c>
      <c r="AH198" t="s">
        <v>254</v>
      </c>
      <c r="AI198" t="s">
        <v>254</v>
      </c>
      <c r="AJ198" t="s">
        <v>98</v>
      </c>
      <c r="AK198">
        <v>0</v>
      </c>
      <c r="AL198" t="s">
        <v>99</v>
      </c>
      <c r="AM198" t="s">
        <v>99</v>
      </c>
      <c r="AN198" t="s">
        <v>100</v>
      </c>
      <c r="AO198" t="s">
        <v>572</v>
      </c>
      <c r="AP198" t="s">
        <v>551</v>
      </c>
      <c r="AQ198" t="s">
        <v>552</v>
      </c>
      <c r="AR198" t="s">
        <v>93</v>
      </c>
      <c r="AS198" t="s">
        <v>553</v>
      </c>
      <c r="AT198" t="s">
        <v>93</v>
      </c>
      <c r="AU198" t="s">
        <v>93</v>
      </c>
      <c r="AV198" t="s">
        <v>543</v>
      </c>
      <c r="AW198" t="s">
        <v>93</v>
      </c>
      <c r="AX198" t="s">
        <v>105</v>
      </c>
      <c r="AY198">
        <v>0</v>
      </c>
      <c r="AZ198">
        <v>0</v>
      </c>
      <c r="BA198" t="s">
        <v>106</v>
      </c>
      <c r="BB198" t="s">
        <v>554</v>
      </c>
      <c r="BC198" t="s">
        <v>93</v>
      </c>
      <c r="BD198">
        <v>0</v>
      </c>
      <c r="BE198">
        <v>0</v>
      </c>
      <c r="BF198">
        <v>0</v>
      </c>
      <c r="BG198" t="s">
        <v>140</v>
      </c>
      <c r="BH198" t="s">
        <v>109</v>
      </c>
      <c r="BI198" t="s">
        <v>93</v>
      </c>
      <c r="BJ198" t="s">
        <v>105</v>
      </c>
      <c r="BK198">
        <v>0</v>
      </c>
      <c r="BL198">
        <v>0</v>
      </c>
      <c r="BM198">
        <v>0</v>
      </c>
      <c r="BN198">
        <v>0</v>
      </c>
      <c r="BO198" t="s">
        <v>563</v>
      </c>
      <c r="BP198" t="s">
        <v>140</v>
      </c>
      <c r="BQ198" t="s">
        <v>93</v>
      </c>
      <c r="BR198">
        <v>5</v>
      </c>
      <c r="BS198">
        <v>5</v>
      </c>
      <c r="BT198">
        <v>15</v>
      </c>
      <c r="BU198" t="s">
        <v>560</v>
      </c>
      <c r="BV198" t="s">
        <v>556</v>
      </c>
    </row>
    <row r="199" spans="1:74" x14ac:dyDescent="0.25">
      <c r="A199">
        <v>16</v>
      </c>
      <c r="B199" t="s">
        <v>544</v>
      </c>
      <c r="C199" t="s">
        <v>545</v>
      </c>
      <c r="E199">
        <v>43</v>
      </c>
      <c r="F199" t="s">
        <v>546</v>
      </c>
      <c r="G199">
        <v>2007</v>
      </c>
      <c r="H199" t="s">
        <v>93</v>
      </c>
      <c r="I199" t="s">
        <v>93</v>
      </c>
      <c r="K199" t="s">
        <v>93</v>
      </c>
      <c r="L199" t="s">
        <v>93</v>
      </c>
      <c r="M199" t="s">
        <v>93</v>
      </c>
      <c r="N199" t="s">
        <v>547</v>
      </c>
      <c r="O199" t="s">
        <v>90</v>
      </c>
      <c r="P199" t="s">
        <v>90</v>
      </c>
      <c r="Q199" t="s">
        <v>210</v>
      </c>
      <c r="R199" t="s">
        <v>134</v>
      </c>
      <c r="S199" t="s">
        <v>182</v>
      </c>
      <c r="T199" t="s">
        <v>93</v>
      </c>
      <c r="U199" t="s">
        <v>93</v>
      </c>
      <c r="V199">
        <v>0</v>
      </c>
      <c r="W199">
        <v>0</v>
      </c>
      <c r="X199">
        <v>0</v>
      </c>
      <c r="Y199">
        <v>0</v>
      </c>
      <c r="Z199">
        <v>60</v>
      </c>
      <c r="AA199">
        <v>15</v>
      </c>
      <c r="AB199">
        <v>15</v>
      </c>
      <c r="AC199" t="s">
        <v>95</v>
      </c>
      <c r="AD199" t="s">
        <v>93</v>
      </c>
      <c r="AE199" t="s">
        <v>93</v>
      </c>
      <c r="AF199" t="s">
        <v>548</v>
      </c>
      <c r="AG199" t="s">
        <v>549</v>
      </c>
      <c r="AH199" t="s">
        <v>97</v>
      </c>
      <c r="AI199" t="s">
        <v>198</v>
      </c>
      <c r="AJ199" t="s">
        <v>98</v>
      </c>
      <c r="AK199">
        <v>0</v>
      </c>
      <c r="AL199" t="s">
        <v>99</v>
      </c>
      <c r="AM199" t="s">
        <v>99</v>
      </c>
      <c r="AN199" t="s">
        <v>188</v>
      </c>
      <c r="AO199" t="s">
        <v>550</v>
      </c>
      <c r="AP199" t="s">
        <v>551</v>
      </c>
      <c r="AQ199" t="s">
        <v>552</v>
      </c>
      <c r="AR199" t="s">
        <v>93</v>
      </c>
      <c r="AS199" t="s">
        <v>553</v>
      </c>
      <c r="AT199" t="s">
        <v>93</v>
      </c>
      <c r="AU199" t="s">
        <v>93</v>
      </c>
      <c r="AV199" t="s">
        <v>150</v>
      </c>
      <c r="AW199" t="s">
        <v>93</v>
      </c>
      <c r="AX199" t="s">
        <v>105</v>
      </c>
      <c r="AY199">
        <v>0</v>
      </c>
      <c r="AZ199">
        <v>0</v>
      </c>
      <c r="BA199" t="s">
        <v>106</v>
      </c>
      <c r="BB199" t="s">
        <v>554</v>
      </c>
      <c r="BC199" t="s">
        <v>93</v>
      </c>
      <c r="BD199">
        <v>0</v>
      </c>
      <c r="BE199">
        <v>0</v>
      </c>
      <c r="BF199">
        <v>0</v>
      </c>
      <c r="BG199" t="s">
        <v>140</v>
      </c>
      <c r="BH199" t="s">
        <v>109</v>
      </c>
      <c r="BI199" t="s">
        <v>93</v>
      </c>
      <c r="BJ199" t="s">
        <v>105</v>
      </c>
      <c r="BK199">
        <v>0</v>
      </c>
      <c r="BL199">
        <v>0</v>
      </c>
      <c r="BM199">
        <v>0</v>
      </c>
      <c r="BN199">
        <v>0</v>
      </c>
      <c r="BO199" t="s">
        <v>200</v>
      </c>
      <c r="BP199" t="s">
        <v>140</v>
      </c>
      <c r="BQ199" t="s">
        <v>93</v>
      </c>
      <c r="BR199">
        <v>5</v>
      </c>
      <c r="BS199">
        <v>5</v>
      </c>
      <c r="BT199">
        <v>15</v>
      </c>
      <c r="BU199" t="s">
        <v>555</v>
      </c>
      <c r="BV199" t="s">
        <v>556</v>
      </c>
    </row>
    <row r="200" spans="1:74" x14ac:dyDescent="0.25">
      <c r="A200">
        <v>16</v>
      </c>
      <c r="B200" t="s">
        <v>544</v>
      </c>
      <c r="C200" t="s">
        <v>545</v>
      </c>
      <c r="F200" t="s">
        <v>546</v>
      </c>
      <c r="G200">
        <v>2007</v>
      </c>
      <c r="H200" t="s">
        <v>93</v>
      </c>
      <c r="I200" t="s">
        <v>93</v>
      </c>
      <c r="K200" t="s">
        <v>93</v>
      </c>
      <c r="L200" t="s">
        <v>93</v>
      </c>
      <c r="M200" t="s">
        <v>93</v>
      </c>
      <c r="N200" t="s">
        <v>547</v>
      </c>
      <c r="O200" t="s">
        <v>90</v>
      </c>
      <c r="P200" t="s">
        <v>90</v>
      </c>
      <c r="Q200" t="s">
        <v>210</v>
      </c>
      <c r="R200" t="s">
        <v>134</v>
      </c>
      <c r="S200" t="s">
        <v>182</v>
      </c>
      <c r="T200" t="s">
        <v>93</v>
      </c>
      <c r="U200" t="s">
        <v>93</v>
      </c>
      <c r="V200">
        <v>0</v>
      </c>
      <c r="W200">
        <v>0</v>
      </c>
      <c r="X200">
        <v>0</v>
      </c>
      <c r="Y200">
        <v>0</v>
      </c>
      <c r="Z200">
        <v>60</v>
      </c>
      <c r="AA200">
        <v>15</v>
      </c>
      <c r="AB200">
        <v>15</v>
      </c>
      <c r="AC200" t="s">
        <v>95</v>
      </c>
      <c r="AD200" t="s">
        <v>93</v>
      </c>
      <c r="AE200" t="s">
        <v>93</v>
      </c>
      <c r="AF200" t="s">
        <v>566</v>
      </c>
      <c r="AG200" t="s">
        <v>549</v>
      </c>
      <c r="AH200" t="s">
        <v>186</v>
      </c>
      <c r="AI200" t="s">
        <v>198</v>
      </c>
      <c r="AJ200" t="s">
        <v>98</v>
      </c>
      <c r="AK200">
        <v>0</v>
      </c>
      <c r="AL200" t="s">
        <v>99</v>
      </c>
      <c r="AM200" t="s">
        <v>99</v>
      </c>
      <c r="AN200" t="s">
        <v>100</v>
      </c>
      <c r="AO200" t="s">
        <v>567</v>
      </c>
      <c r="AP200" t="s">
        <v>551</v>
      </c>
      <c r="AQ200" t="s">
        <v>552</v>
      </c>
      <c r="AR200" t="s">
        <v>93</v>
      </c>
      <c r="AS200" t="s">
        <v>553</v>
      </c>
      <c r="AT200" t="s">
        <v>93</v>
      </c>
      <c r="AU200" t="s">
        <v>93</v>
      </c>
      <c r="AV200" t="s">
        <v>150</v>
      </c>
      <c r="AW200" t="s">
        <v>93</v>
      </c>
      <c r="AX200" t="s">
        <v>105</v>
      </c>
      <c r="AY200">
        <v>0</v>
      </c>
      <c r="AZ200">
        <v>0</v>
      </c>
      <c r="BA200" t="s">
        <v>106</v>
      </c>
      <c r="BB200" t="s">
        <v>554</v>
      </c>
      <c r="BC200" t="s">
        <v>93</v>
      </c>
      <c r="BD200">
        <v>0</v>
      </c>
      <c r="BE200">
        <v>0</v>
      </c>
      <c r="BF200">
        <v>0</v>
      </c>
      <c r="BG200" t="s">
        <v>140</v>
      </c>
      <c r="BH200" t="s">
        <v>109</v>
      </c>
      <c r="BI200" t="s">
        <v>93</v>
      </c>
      <c r="BJ200" t="s">
        <v>105</v>
      </c>
      <c r="BK200">
        <v>0</v>
      </c>
      <c r="BL200">
        <v>0</v>
      </c>
      <c r="BM200">
        <v>0</v>
      </c>
      <c r="BN200">
        <v>0</v>
      </c>
      <c r="BO200" t="s">
        <v>200</v>
      </c>
      <c r="BP200" t="s">
        <v>140</v>
      </c>
      <c r="BQ200" t="s">
        <v>93</v>
      </c>
      <c r="BR200">
        <v>5</v>
      </c>
      <c r="BS200">
        <v>5</v>
      </c>
      <c r="BT200">
        <v>15</v>
      </c>
      <c r="BU200" t="s">
        <v>555</v>
      </c>
      <c r="BV200" t="s">
        <v>556</v>
      </c>
    </row>
    <row r="201" spans="1:74" x14ac:dyDescent="0.25">
      <c r="A201">
        <v>16</v>
      </c>
      <c r="B201" t="s">
        <v>544</v>
      </c>
      <c r="C201" t="s">
        <v>561</v>
      </c>
      <c r="F201" t="s">
        <v>546</v>
      </c>
      <c r="G201">
        <v>2007</v>
      </c>
      <c r="H201" t="s">
        <v>93</v>
      </c>
      <c r="I201" t="s">
        <v>93</v>
      </c>
      <c r="K201" t="s">
        <v>93</v>
      </c>
      <c r="L201" t="s">
        <v>93</v>
      </c>
      <c r="M201" t="s">
        <v>93</v>
      </c>
      <c r="N201" t="s">
        <v>547</v>
      </c>
      <c r="O201" t="s">
        <v>90</v>
      </c>
      <c r="P201" t="s">
        <v>90</v>
      </c>
      <c r="Q201" t="s">
        <v>210</v>
      </c>
      <c r="R201" t="s">
        <v>134</v>
      </c>
      <c r="S201" t="s">
        <v>182</v>
      </c>
      <c r="T201" t="s">
        <v>93</v>
      </c>
      <c r="U201" t="s">
        <v>93</v>
      </c>
      <c r="V201">
        <v>0</v>
      </c>
      <c r="W201">
        <v>0</v>
      </c>
      <c r="X201">
        <v>0</v>
      </c>
      <c r="Y201">
        <v>0</v>
      </c>
      <c r="Z201">
        <v>60</v>
      </c>
      <c r="AA201">
        <v>15</v>
      </c>
      <c r="AB201">
        <v>15</v>
      </c>
      <c r="AC201" t="s">
        <v>95</v>
      </c>
      <c r="AD201" t="s">
        <v>93</v>
      </c>
      <c r="AE201" t="s">
        <v>93</v>
      </c>
      <c r="AF201" t="s">
        <v>234</v>
      </c>
      <c r="AG201" t="s">
        <v>335</v>
      </c>
      <c r="AH201" t="s">
        <v>185</v>
      </c>
      <c r="AI201" t="s">
        <v>185</v>
      </c>
      <c r="AJ201" t="s">
        <v>98</v>
      </c>
      <c r="AK201">
        <v>0</v>
      </c>
      <c r="AL201" t="s">
        <v>99</v>
      </c>
      <c r="AM201" t="s">
        <v>99</v>
      </c>
      <c r="AN201" t="s">
        <v>100</v>
      </c>
      <c r="AO201" t="s">
        <v>570</v>
      </c>
      <c r="AP201" t="s">
        <v>551</v>
      </c>
      <c r="AQ201" t="s">
        <v>552</v>
      </c>
      <c r="AR201" t="s">
        <v>93</v>
      </c>
      <c r="AS201" t="s">
        <v>553</v>
      </c>
      <c r="AT201" t="s">
        <v>93</v>
      </c>
      <c r="AU201" t="s">
        <v>93</v>
      </c>
      <c r="AV201" t="s">
        <v>150</v>
      </c>
      <c r="AW201" t="s">
        <v>93</v>
      </c>
      <c r="AX201" t="s">
        <v>105</v>
      </c>
      <c r="AY201">
        <v>0</v>
      </c>
      <c r="AZ201">
        <v>0</v>
      </c>
      <c r="BA201" t="s">
        <v>106</v>
      </c>
      <c r="BB201" t="s">
        <v>554</v>
      </c>
      <c r="BC201" t="s">
        <v>93</v>
      </c>
      <c r="BD201">
        <v>0</v>
      </c>
      <c r="BE201">
        <v>0</v>
      </c>
      <c r="BF201">
        <v>0</v>
      </c>
      <c r="BG201" t="s">
        <v>140</v>
      </c>
      <c r="BH201" t="s">
        <v>109</v>
      </c>
      <c r="BI201" t="s">
        <v>93</v>
      </c>
      <c r="BJ201" t="s">
        <v>105</v>
      </c>
      <c r="BK201">
        <v>0</v>
      </c>
      <c r="BL201">
        <v>0</v>
      </c>
      <c r="BM201">
        <v>0</v>
      </c>
      <c r="BN201">
        <v>0</v>
      </c>
      <c r="BO201" t="s">
        <v>563</v>
      </c>
      <c r="BP201" t="s">
        <v>140</v>
      </c>
      <c r="BQ201" t="s">
        <v>93</v>
      </c>
      <c r="BR201">
        <v>5</v>
      </c>
      <c r="BS201">
        <v>5</v>
      </c>
      <c r="BT201">
        <v>15</v>
      </c>
      <c r="BU201" t="s">
        <v>555</v>
      </c>
      <c r="BV201" t="s">
        <v>556</v>
      </c>
    </row>
    <row r="202" spans="1:74" x14ac:dyDescent="0.25">
      <c r="A202">
        <v>16</v>
      </c>
      <c r="B202" t="s">
        <v>544</v>
      </c>
      <c r="C202" t="s">
        <v>561</v>
      </c>
      <c r="E202">
        <v>45</v>
      </c>
      <c r="F202" t="s">
        <v>546</v>
      </c>
      <c r="G202">
        <v>2007</v>
      </c>
      <c r="H202" t="s">
        <v>93</v>
      </c>
      <c r="I202" t="s">
        <v>93</v>
      </c>
      <c r="K202" t="s">
        <v>93</v>
      </c>
      <c r="L202" t="s">
        <v>93</v>
      </c>
      <c r="M202" t="s">
        <v>93</v>
      </c>
      <c r="N202" t="s">
        <v>547</v>
      </c>
      <c r="O202" t="s">
        <v>90</v>
      </c>
      <c r="P202" t="s">
        <v>90</v>
      </c>
      <c r="Q202" t="s">
        <v>210</v>
      </c>
      <c r="R202" t="s">
        <v>134</v>
      </c>
      <c r="S202" t="s">
        <v>182</v>
      </c>
      <c r="T202" t="s">
        <v>93</v>
      </c>
      <c r="U202" t="s">
        <v>93</v>
      </c>
      <c r="V202">
        <v>0</v>
      </c>
      <c r="W202">
        <v>0</v>
      </c>
      <c r="X202">
        <v>0</v>
      </c>
      <c r="Y202">
        <v>0</v>
      </c>
      <c r="Z202">
        <v>60</v>
      </c>
      <c r="AA202">
        <v>15</v>
      </c>
      <c r="AB202">
        <v>15</v>
      </c>
      <c r="AC202" t="s">
        <v>95</v>
      </c>
      <c r="AD202" t="s">
        <v>93</v>
      </c>
      <c r="AE202" t="s">
        <v>93</v>
      </c>
      <c r="AF202" t="s">
        <v>514</v>
      </c>
      <c r="AG202" t="s">
        <v>335</v>
      </c>
      <c r="AH202" t="s">
        <v>491</v>
      </c>
      <c r="AI202" t="s">
        <v>185</v>
      </c>
      <c r="AJ202" t="s">
        <v>98</v>
      </c>
      <c r="AK202">
        <v>0</v>
      </c>
      <c r="AL202" t="s">
        <v>99</v>
      </c>
      <c r="AM202" t="s">
        <v>99</v>
      </c>
      <c r="AN202" t="s">
        <v>188</v>
      </c>
      <c r="AO202" t="s">
        <v>562</v>
      </c>
      <c r="AP202" t="s">
        <v>551</v>
      </c>
      <c r="AQ202" t="s">
        <v>552</v>
      </c>
      <c r="AR202" t="s">
        <v>93</v>
      </c>
      <c r="AS202" t="s">
        <v>553</v>
      </c>
      <c r="AT202" t="s">
        <v>93</v>
      </c>
      <c r="AU202" t="s">
        <v>93</v>
      </c>
      <c r="AV202" t="s">
        <v>150</v>
      </c>
      <c r="AW202" t="s">
        <v>93</v>
      </c>
      <c r="AX202" t="s">
        <v>105</v>
      </c>
      <c r="AY202">
        <v>0</v>
      </c>
      <c r="AZ202">
        <v>0</v>
      </c>
      <c r="BA202" t="s">
        <v>106</v>
      </c>
      <c r="BB202" t="s">
        <v>554</v>
      </c>
      <c r="BC202" t="s">
        <v>93</v>
      </c>
      <c r="BD202">
        <v>0</v>
      </c>
      <c r="BE202">
        <v>0</v>
      </c>
      <c r="BF202">
        <v>0</v>
      </c>
      <c r="BG202" t="s">
        <v>140</v>
      </c>
      <c r="BH202" t="s">
        <v>109</v>
      </c>
      <c r="BI202" t="s">
        <v>93</v>
      </c>
      <c r="BJ202" t="s">
        <v>105</v>
      </c>
      <c r="BK202">
        <v>0</v>
      </c>
      <c r="BL202">
        <v>0</v>
      </c>
      <c r="BM202">
        <v>0</v>
      </c>
      <c r="BN202">
        <v>0</v>
      </c>
      <c r="BO202" t="s">
        <v>563</v>
      </c>
      <c r="BP202" t="s">
        <v>140</v>
      </c>
      <c r="BQ202" t="s">
        <v>93</v>
      </c>
      <c r="BR202">
        <v>5</v>
      </c>
      <c r="BS202">
        <v>5</v>
      </c>
      <c r="BT202">
        <v>15</v>
      </c>
      <c r="BU202" t="s">
        <v>555</v>
      </c>
      <c r="BV202" t="s">
        <v>556</v>
      </c>
    </row>
    <row r="203" spans="1:74" x14ac:dyDescent="0.25">
      <c r="A203">
        <v>16</v>
      </c>
      <c r="B203" t="s">
        <v>544</v>
      </c>
      <c r="C203" t="s">
        <v>557</v>
      </c>
      <c r="F203" t="s">
        <v>546</v>
      </c>
      <c r="G203">
        <v>2007</v>
      </c>
      <c r="H203" t="s">
        <v>93</v>
      </c>
      <c r="I203" t="s">
        <v>93</v>
      </c>
      <c r="K203" t="s">
        <v>93</v>
      </c>
      <c r="L203" t="s">
        <v>93</v>
      </c>
      <c r="M203" t="s">
        <v>93</v>
      </c>
      <c r="N203" t="s">
        <v>547</v>
      </c>
      <c r="O203" t="s">
        <v>90</v>
      </c>
      <c r="P203" t="s">
        <v>90</v>
      </c>
      <c r="Q203" t="s">
        <v>210</v>
      </c>
      <c r="R203" t="s">
        <v>134</v>
      </c>
      <c r="S203" t="s">
        <v>182</v>
      </c>
      <c r="T203" t="s">
        <v>93</v>
      </c>
      <c r="U203" t="s">
        <v>93</v>
      </c>
      <c r="V203">
        <v>0</v>
      </c>
      <c r="W203">
        <v>0</v>
      </c>
      <c r="X203">
        <v>0</v>
      </c>
      <c r="Y203">
        <v>0</v>
      </c>
      <c r="Z203">
        <v>60</v>
      </c>
      <c r="AA203">
        <v>15</v>
      </c>
      <c r="AB203">
        <v>15</v>
      </c>
      <c r="AC203" t="s">
        <v>95</v>
      </c>
      <c r="AD203" t="s">
        <v>93</v>
      </c>
      <c r="AE203" t="s">
        <v>93</v>
      </c>
      <c r="AF203" t="s">
        <v>568</v>
      </c>
      <c r="AG203" t="s">
        <v>506</v>
      </c>
      <c r="AH203" t="s">
        <v>187</v>
      </c>
      <c r="AI203" t="s">
        <v>558</v>
      </c>
      <c r="AJ203" t="s">
        <v>98</v>
      </c>
      <c r="AK203">
        <v>0</v>
      </c>
      <c r="AL203" t="s">
        <v>99</v>
      </c>
      <c r="AM203" t="s">
        <v>99</v>
      </c>
      <c r="AN203" t="s">
        <v>100</v>
      </c>
      <c r="AO203" t="s">
        <v>569</v>
      </c>
      <c r="AP203" t="s">
        <v>551</v>
      </c>
      <c r="AQ203" t="s">
        <v>552</v>
      </c>
      <c r="AR203" t="s">
        <v>93</v>
      </c>
      <c r="AS203" t="s">
        <v>553</v>
      </c>
      <c r="AT203" t="s">
        <v>93</v>
      </c>
      <c r="AU203" t="s">
        <v>93</v>
      </c>
      <c r="AV203" t="s">
        <v>543</v>
      </c>
      <c r="AW203" t="s">
        <v>93</v>
      </c>
      <c r="AX203" t="s">
        <v>105</v>
      </c>
      <c r="AY203">
        <v>0</v>
      </c>
      <c r="AZ203">
        <v>0</v>
      </c>
      <c r="BA203" t="s">
        <v>106</v>
      </c>
      <c r="BB203" t="s">
        <v>554</v>
      </c>
      <c r="BC203" t="s">
        <v>93</v>
      </c>
      <c r="BD203">
        <v>0</v>
      </c>
      <c r="BE203">
        <v>0</v>
      </c>
      <c r="BF203">
        <v>0</v>
      </c>
      <c r="BG203" t="s">
        <v>140</v>
      </c>
      <c r="BH203" t="s">
        <v>109</v>
      </c>
      <c r="BI203" t="s">
        <v>93</v>
      </c>
      <c r="BJ203" t="s">
        <v>105</v>
      </c>
      <c r="BK203">
        <v>0</v>
      </c>
      <c r="BL203">
        <v>0</v>
      </c>
      <c r="BM203">
        <v>0</v>
      </c>
      <c r="BN203">
        <v>0</v>
      </c>
      <c r="BO203" t="s">
        <v>200</v>
      </c>
      <c r="BP203" t="s">
        <v>140</v>
      </c>
      <c r="BQ203" t="s">
        <v>93</v>
      </c>
      <c r="BR203">
        <v>5</v>
      </c>
      <c r="BS203">
        <v>5</v>
      </c>
      <c r="BT203">
        <v>15</v>
      </c>
      <c r="BU203" t="s">
        <v>560</v>
      </c>
      <c r="BV203" t="s">
        <v>556</v>
      </c>
    </row>
    <row r="204" spans="1:74" x14ac:dyDescent="0.25">
      <c r="A204">
        <v>16</v>
      </c>
      <c r="B204" t="s">
        <v>544</v>
      </c>
      <c r="C204" t="s">
        <v>557</v>
      </c>
      <c r="E204">
        <v>44</v>
      </c>
      <c r="F204" t="s">
        <v>546</v>
      </c>
      <c r="G204">
        <v>2007</v>
      </c>
      <c r="H204" t="s">
        <v>93</v>
      </c>
      <c r="I204" t="s">
        <v>93</v>
      </c>
      <c r="K204" t="s">
        <v>93</v>
      </c>
      <c r="L204" t="s">
        <v>93</v>
      </c>
      <c r="M204" t="s">
        <v>93</v>
      </c>
      <c r="N204" t="s">
        <v>547</v>
      </c>
      <c r="O204" t="s">
        <v>90</v>
      </c>
      <c r="P204" t="s">
        <v>90</v>
      </c>
      <c r="Q204" t="s">
        <v>210</v>
      </c>
      <c r="R204" t="s">
        <v>134</v>
      </c>
      <c r="S204" t="s">
        <v>182</v>
      </c>
      <c r="T204" t="s">
        <v>93</v>
      </c>
      <c r="U204" t="s">
        <v>93</v>
      </c>
      <c r="V204">
        <v>0</v>
      </c>
      <c r="W204">
        <v>0</v>
      </c>
      <c r="X204">
        <v>0</v>
      </c>
      <c r="Y204">
        <v>0</v>
      </c>
      <c r="Z204">
        <v>60</v>
      </c>
      <c r="AA204">
        <v>15</v>
      </c>
      <c r="AB204">
        <v>15</v>
      </c>
      <c r="AC204" t="s">
        <v>95</v>
      </c>
      <c r="AD204" t="s">
        <v>93</v>
      </c>
      <c r="AE204" t="s">
        <v>93</v>
      </c>
      <c r="AF204" t="s">
        <v>239</v>
      </c>
      <c r="AG204" t="s">
        <v>506</v>
      </c>
      <c r="AH204" t="s">
        <v>518</v>
      </c>
      <c r="AI204" t="s">
        <v>558</v>
      </c>
      <c r="AJ204" t="s">
        <v>98</v>
      </c>
      <c r="AK204">
        <v>0</v>
      </c>
      <c r="AL204" t="s">
        <v>99</v>
      </c>
      <c r="AM204" t="s">
        <v>99</v>
      </c>
      <c r="AN204" t="s">
        <v>188</v>
      </c>
      <c r="AO204" t="s">
        <v>559</v>
      </c>
      <c r="AP204" t="s">
        <v>551</v>
      </c>
      <c r="AQ204" t="s">
        <v>552</v>
      </c>
      <c r="AR204" t="s">
        <v>93</v>
      </c>
      <c r="AS204" t="s">
        <v>553</v>
      </c>
      <c r="AT204" t="s">
        <v>93</v>
      </c>
      <c r="AU204" t="s">
        <v>93</v>
      </c>
      <c r="AV204" t="s">
        <v>543</v>
      </c>
      <c r="AW204" t="s">
        <v>93</v>
      </c>
      <c r="AX204" t="s">
        <v>105</v>
      </c>
      <c r="AY204">
        <v>0</v>
      </c>
      <c r="AZ204">
        <v>0</v>
      </c>
      <c r="BA204" t="s">
        <v>106</v>
      </c>
      <c r="BB204" t="s">
        <v>554</v>
      </c>
      <c r="BC204" t="s">
        <v>93</v>
      </c>
      <c r="BD204">
        <v>0</v>
      </c>
      <c r="BE204">
        <v>0</v>
      </c>
      <c r="BF204">
        <v>0</v>
      </c>
      <c r="BG204" t="s">
        <v>140</v>
      </c>
      <c r="BH204" t="s">
        <v>109</v>
      </c>
      <c r="BI204" t="s">
        <v>93</v>
      </c>
      <c r="BJ204" t="s">
        <v>105</v>
      </c>
      <c r="BK204">
        <v>0</v>
      </c>
      <c r="BL204">
        <v>0</v>
      </c>
      <c r="BM204">
        <v>0</v>
      </c>
      <c r="BN204">
        <v>0</v>
      </c>
      <c r="BO204" t="s">
        <v>200</v>
      </c>
      <c r="BP204" t="s">
        <v>140</v>
      </c>
      <c r="BQ204" t="s">
        <v>93</v>
      </c>
      <c r="BR204">
        <v>5</v>
      </c>
      <c r="BS204">
        <v>5</v>
      </c>
      <c r="BT204">
        <v>15</v>
      </c>
      <c r="BU204" t="s">
        <v>560</v>
      </c>
      <c r="BV204" t="s">
        <v>556</v>
      </c>
    </row>
    <row r="205" spans="1:74" x14ac:dyDescent="0.25">
      <c r="A205">
        <v>16</v>
      </c>
      <c r="B205" t="s">
        <v>573</v>
      </c>
      <c r="C205" t="s">
        <v>577</v>
      </c>
      <c r="F205" t="s">
        <v>546</v>
      </c>
      <c r="G205">
        <v>2007</v>
      </c>
      <c r="H205" t="s">
        <v>93</v>
      </c>
      <c r="I205" t="s">
        <v>93</v>
      </c>
      <c r="K205" t="s">
        <v>93</v>
      </c>
      <c r="L205" t="s">
        <v>93</v>
      </c>
      <c r="M205" t="s">
        <v>93</v>
      </c>
      <c r="N205" t="s">
        <v>547</v>
      </c>
      <c r="O205" t="s">
        <v>90</v>
      </c>
      <c r="P205" t="s">
        <v>90</v>
      </c>
      <c r="Q205" t="s">
        <v>210</v>
      </c>
      <c r="R205" t="s">
        <v>134</v>
      </c>
      <c r="S205" t="s">
        <v>182</v>
      </c>
      <c r="T205" t="s">
        <v>93</v>
      </c>
      <c r="U205" t="s">
        <v>93</v>
      </c>
      <c r="V205">
        <v>0</v>
      </c>
      <c r="W205">
        <v>0</v>
      </c>
      <c r="X205">
        <v>0</v>
      </c>
      <c r="Y205">
        <v>0</v>
      </c>
      <c r="Z205">
        <v>36</v>
      </c>
      <c r="AA205">
        <v>18</v>
      </c>
      <c r="AB205">
        <v>18</v>
      </c>
      <c r="AC205" t="s">
        <v>95</v>
      </c>
      <c r="AD205" t="s">
        <v>93</v>
      </c>
      <c r="AE205" t="s">
        <v>93</v>
      </c>
      <c r="AF205" t="s">
        <v>579</v>
      </c>
      <c r="AG205" t="s">
        <v>154</v>
      </c>
      <c r="AH205" t="s">
        <v>186</v>
      </c>
      <c r="AI205" t="s">
        <v>491</v>
      </c>
      <c r="AJ205" t="s">
        <v>98</v>
      </c>
      <c r="AK205">
        <v>0</v>
      </c>
      <c r="AL205" t="s">
        <v>99</v>
      </c>
      <c r="AM205" t="s">
        <v>99</v>
      </c>
      <c r="AN205" t="s">
        <v>100</v>
      </c>
      <c r="AO205" t="s">
        <v>575</v>
      </c>
      <c r="AP205" t="s">
        <v>576</v>
      </c>
      <c r="AQ205" t="s">
        <v>93</v>
      </c>
      <c r="AR205" t="s">
        <v>93</v>
      </c>
      <c r="AS205" t="s">
        <v>93</v>
      </c>
      <c r="AT205" t="s">
        <v>93</v>
      </c>
      <c r="AU205" t="s">
        <v>93</v>
      </c>
      <c r="AV205" t="s">
        <v>150</v>
      </c>
      <c r="AW205" t="s">
        <v>93</v>
      </c>
      <c r="AX205" t="s">
        <v>105</v>
      </c>
      <c r="AY205">
        <v>0</v>
      </c>
      <c r="AZ205">
        <v>0</v>
      </c>
      <c r="BA205" t="s">
        <v>106</v>
      </c>
      <c r="BB205" t="s">
        <v>554</v>
      </c>
      <c r="BC205" t="s">
        <v>93</v>
      </c>
      <c r="BD205">
        <v>0</v>
      </c>
      <c r="BE205">
        <v>0</v>
      </c>
      <c r="BF205">
        <v>0</v>
      </c>
      <c r="BG205" t="s">
        <v>140</v>
      </c>
      <c r="BH205" t="s">
        <v>109</v>
      </c>
      <c r="BI205" t="s">
        <v>93</v>
      </c>
      <c r="BJ205" t="s">
        <v>105</v>
      </c>
      <c r="BK205">
        <v>0</v>
      </c>
      <c r="BL205">
        <v>0</v>
      </c>
      <c r="BM205">
        <v>0</v>
      </c>
      <c r="BN205">
        <v>0</v>
      </c>
      <c r="BO205" t="s">
        <v>259</v>
      </c>
      <c r="BP205" t="s">
        <v>140</v>
      </c>
      <c r="BQ205" t="s">
        <v>93</v>
      </c>
      <c r="BR205">
        <v>5</v>
      </c>
      <c r="BS205">
        <v>5</v>
      </c>
      <c r="BT205">
        <v>15</v>
      </c>
      <c r="BU205" t="s">
        <v>560</v>
      </c>
      <c r="BV205" t="s">
        <v>575</v>
      </c>
    </row>
    <row r="206" spans="1:74" x14ac:dyDescent="0.25">
      <c r="A206">
        <v>16</v>
      </c>
      <c r="B206" t="s">
        <v>573</v>
      </c>
      <c r="C206" t="s">
        <v>577</v>
      </c>
      <c r="E206">
        <v>48</v>
      </c>
      <c r="F206" t="s">
        <v>546</v>
      </c>
      <c r="G206">
        <v>2007</v>
      </c>
      <c r="H206" t="s">
        <v>93</v>
      </c>
      <c r="I206" t="s">
        <v>93</v>
      </c>
      <c r="K206" t="s">
        <v>93</v>
      </c>
      <c r="L206" t="s">
        <v>93</v>
      </c>
      <c r="M206" t="s">
        <v>93</v>
      </c>
      <c r="N206" t="s">
        <v>547</v>
      </c>
      <c r="O206" t="s">
        <v>90</v>
      </c>
      <c r="P206" t="s">
        <v>90</v>
      </c>
      <c r="Q206" t="s">
        <v>210</v>
      </c>
      <c r="R206" t="s">
        <v>134</v>
      </c>
      <c r="S206" t="s">
        <v>182</v>
      </c>
      <c r="T206" t="s">
        <v>93</v>
      </c>
      <c r="U206" t="s">
        <v>93</v>
      </c>
      <c r="V206">
        <v>0</v>
      </c>
      <c r="W206">
        <v>0</v>
      </c>
      <c r="X206">
        <v>0</v>
      </c>
      <c r="Y206">
        <v>0</v>
      </c>
      <c r="Z206">
        <v>36</v>
      </c>
      <c r="AA206">
        <v>18</v>
      </c>
      <c r="AB206">
        <v>18</v>
      </c>
      <c r="AC206" t="s">
        <v>95</v>
      </c>
      <c r="AD206" t="s">
        <v>93</v>
      </c>
      <c r="AE206" t="s">
        <v>93</v>
      </c>
      <c r="AF206" t="s">
        <v>568</v>
      </c>
      <c r="AG206" t="s">
        <v>154</v>
      </c>
      <c r="AH206" t="s">
        <v>168</v>
      </c>
      <c r="AI206" t="s">
        <v>491</v>
      </c>
      <c r="AJ206" t="s">
        <v>98</v>
      </c>
      <c r="AK206">
        <v>0</v>
      </c>
      <c r="AL206" t="s">
        <v>99</v>
      </c>
      <c r="AM206" t="s">
        <v>99</v>
      </c>
      <c r="AN206" t="s">
        <v>188</v>
      </c>
      <c r="AO206" t="s">
        <v>575</v>
      </c>
      <c r="AP206" t="s">
        <v>576</v>
      </c>
      <c r="AQ206" t="s">
        <v>93</v>
      </c>
      <c r="AR206" t="s">
        <v>93</v>
      </c>
      <c r="AS206" t="s">
        <v>93</v>
      </c>
      <c r="AT206" t="s">
        <v>93</v>
      </c>
      <c r="AU206" t="s">
        <v>93</v>
      </c>
      <c r="AV206" t="s">
        <v>150</v>
      </c>
      <c r="AW206" t="s">
        <v>93</v>
      </c>
      <c r="AX206" t="s">
        <v>105</v>
      </c>
      <c r="AY206">
        <v>0</v>
      </c>
      <c r="AZ206">
        <v>0</v>
      </c>
      <c r="BA206" t="s">
        <v>106</v>
      </c>
      <c r="BB206" t="s">
        <v>554</v>
      </c>
      <c r="BC206" t="s">
        <v>93</v>
      </c>
      <c r="BD206">
        <v>0</v>
      </c>
      <c r="BE206">
        <v>0</v>
      </c>
      <c r="BF206">
        <v>0</v>
      </c>
      <c r="BG206" t="s">
        <v>140</v>
      </c>
      <c r="BH206" t="s">
        <v>109</v>
      </c>
      <c r="BI206" t="s">
        <v>93</v>
      </c>
      <c r="BJ206" t="s">
        <v>105</v>
      </c>
      <c r="BK206">
        <v>0</v>
      </c>
      <c r="BL206">
        <v>0</v>
      </c>
      <c r="BM206">
        <v>0</v>
      </c>
      <c r="BN206">
        <v>0</v>
      </c>
      <c r="BO206" t="s">
        <v>259</v>
      </c>
      <c r="BP206" t="s">
        <v>140</v>
      </c>
      <c r="BQ206" t="s">
        <v>93</v>
      </c>
      <c r="BR206">
        <v>5</v>
      </c>
      <c r="BS206">
        <v>5</v>
      </c>
      <c r="BT206">
        <v>15</v>
      </c>
      <c r="BU206" t="s">
        <v>560</v>
      </c>
      <c r="BV206" t="s">
        <v>575</v>
      </c>
    </row>
    <row r="207" spans="1:74" x14ac:dyDescent="0.25">
      <c r="A207">
        <v>16</v>
      </c>
      <c r="B207" t="s">
        <v>573</v>
      </c>
      <c r="C207" t="s">
        <v>574</v>
      </c>
      <c r="F207" t="s">
        <v>546</v>
      </c>
      <c r="G207">
        <v>2007</v>
      </c>
      <c r="H207" t="s">
        <v>93</v>
      </c>
      <c r="I207" t="s">
        <v>93</v>
      </c>
      <c r="K207" t="s">
        <v>93</v>
      </c>
      <c r="L207" t="s">
        <v>93</v>
      </c>
      <c r="M207" t="s">
        <v>93</v>
      </c>
      <c r="N207" t="s">
        <v>547</v>
      </c>
      <c r="O207" t="s">
        <v>90</v>
      </c>
      <c r="P207" t="s">
        <v>90</v>
      </c>
      <c r="Q207" t="s">
        <v>210</v>
      </c>
      <c r="R207" t="s">
        <v>134</v>
      </c>
      <c r="S207" t="s">
        <v>182</v>
      </c>
      <c r="T207" t="s">
        <v>93</v>
      </c>
      <c r="U207" t="s">
        <v>93</v>
      </c>
      <c r="V207">
        <v>0</v>
      </c>
      <c r="W207">
        <v>0</v>
      </c>
      <c r="X207">
        <v>0</v>
      </c>
      <c r="Y207">
        <v>0</v>
      </c>
      <c r="Z207">
        <v>36</v>
      </c>
      <c r="AA207">
        <v>18</v>
      </c>
      <c r="AB207">
        <v>18</v>
      </c>
      <c r="AC207" t="s">
        <v>95</v>
      </c>
      <c r="AD207" t="s">
        <v>93</v>
      </c>
      <c r="AE207" t="s">
        <v>93</v>
      </c>
      <c r="AF207" t="s">
        <v>578</v>
      </c>
      <c r="AG207" t="s">
        <v>197</v>
      </c>
      <c r="AH207" t="s">
        <v>187</v>
      </c>
      <c r="AI207" t="s">
        <v>196</v>
      </c>
      <c r="AJ207" t="s">
        <v>98</v>
      </c>
      <c r="AK207">
        <v>0</v>
      </c>
      <c r="AL207" t="s">
        <v>99</v>
      </c>
      <c r="AM207" t="s">
        <v>99</v>
      </c>
      <c r="AN207" t="s">
        <v>100</v>
      </c>
      <c r="AO207" t="s">
        <v>575</v>
      </c>
      <c r="AP207" t="s">
        <v>576</v>
      </c>
      <c r="AQ207" t="s">
        <v>93</v>
      </c>
      <c r="AR207" t="s">
        <v>93</v>
      </c>
      <c r="AS207" t="s">
        <v>93</v>
      </c>
      <c r="AT207" t="s">
        <v>93</v>
      </c>
      <c r="AU207" t="s">
        <v>93</v>
      </c>
      <c r="AV207" t="s">
        <v>211</v>
      </c>
      <c r="AW207" t="s">
        <v>93</v>
      </c>
      <c r="AX207" t="s">
        <v>105</v>
      </c>
      <c r="AY207">
        <v>0</v>
      </c>
      <c r="AZ207">
        <v>0</v>
      </c>
      <c r="BA207" t="s">
        <v>106</v>
      </c>
      <c r="BB207" t="s">
        <v>554</v>
      </c>
      <c r="BC207" t="s">
        <v>93</v>
      </c>
      <c r="BD207">
        <v>0</v>
      </c>
      <c r="BE207">
        <v>0</v>
      </c>
      <c r="BF207">
        <v>0</v>
      </c>
      <c r="BG207" t="s">
        <v>140</v>
      </c>
      <c r="BH207" t="s">
        <v>109</v>
      </c>
      <c r="BI207" t="s">
        <v>93</v>
      </c>
      <c r="BJ207" t="s">
        <v>105</v>
      </c>
      <c r="BK207">
        <v>0</v>
      </c>
      <c r="BL207">
        <v>0</v>
      </c>
      <c r="BM207">
        <v>0</v>
      </c>
      <c r="BN207">
        <v>0</v>
      </c>
      <c r="BO207" t="s">
        <v>259</v>
      </c>
      <c r="BP207" t="s">
        <v>140</v>
      </c>
      <c r="BQ207" t="s">
        <v>93</v>
      </c>
      <c r="BR207">
        <v>5</v>
      </c>
      <c r="BS207">
        <v>5</v>
      </c>
      <c r="BT207">
        <v>15</v>
      </c>
      <c r="BU207" t="s">
        <v>555</v>
      </c>
      <c r="BV207" t="s">
        <v>575</v>
      </c>
    </row>
    <row r="208" spans="1:74" x14ac:dyDescent="0.25">
      <c r="A208">
        <v>16</v>
      </c>
      <c r="B208" t="s">
        <v>573</v>
      </c>
      <c r="C208" t="s">
        <v>574</v>
      </c>
      <c r="E208">
        <v>47</v>
      </c>
      <c r="F208" t="s">
        <v>546</v>
      </c>
      <c r="G208">
        <v>2007</v>
      </c>
      <c r="H208" t="s">
        <v>93</v>
      </c>
      <c r="I208" t="s">
        <v>93</v>
      </c>
      <c r="K208" t="s">
        <v>93</v>
      </c>
      <c r="L208" t="s">
        <v>93</v>
      </c>
      <c r="M208" t="s">
        <v>93</v>
      </c>
      <c r="N208" t="s">
        <v>547</v>
      </c>
      <c r="O208" t="s">
        <v>90</v>
      </c>
      <c r="P208" t="s">
        <v>90</v>
      </c>
      <c r="Q208" t="s">
        <v>210</v>
      </c>
      <c r="R208" t="s">
        <v>134</v>
      </c>
      <c r="S208" t="s">
        <v>182</v>
      </c>
      <c r="T208" t="s">
        <v>93</v>
      </c>
      <c r="U208" t="s">
        <v>93</v>
      </c>
      <c r="V208">
        <v>0</v>
      </c>
      <c r="W208">
        <v>0</v>
      </c>
      <c r="X208">
        <v>0</v>
      </c>
      <c r="Y208">
        <v>0</v>
      </c>
      <c r="Z208">
        <v>36</v>
      </c>
      <c r="AA208">
        <v>18</v>
      </c>
      <c r="AB208">
        <v>18</v>
      </c>
      <c r="AC208" t="s">
        <v>95</v>
      </c>
      <c r="AD208" t="s">
        <v>93</v>
      </c>
      <c r="AE208" t="s">
        <v>93</v>
      </c>
      <c r="AF208" t="s">
        <v>548</v>
      </c>
      <c r="AG208" t="s">
        <v>197</v>
      </c>
      <c r="AH208" t="s">
        <v>518</v>
      </c>
      <c r="AI208" t="s">
        <v>196</v>
      </c>
      <c r="AJ208" t="s">
        <v>98</v>
      </c>
      <c r="AK208">
        <v>0</v>
      </c>
      <c r="AL208" t="s">
        <v>99</v>
      </c>
      <c r="AM208" t="s">
        <v>99</v>
      </c>
      <c r="AN208" t="s">
        <v>188</v>
      </c>
      <c r="AO208" t="s">
        <v>575</v>
      </c>
      <c r="AP208" t="s">
        <v>576</v>
      </c>
      <c r="AQ208" t="s">
        <v>93</v>
      </c>
      <c r="AR208" t="s">
        <v>93</v>
      </c>
      <c r="AS208" t="s">
        <v>93</v>
      </c>
      <c r="AT208" t="s">
        <v>93</v>
      </c>
      <c r="AU208" t="s">
        <v>93</v>
      </c>
      <c r="AV208" t="s">
        <v>211</v>
      </c>
      <c r="AW208" t="s">
        <v>93</v>
      </c>
      <c r="AX208" t="s">
        <v>105</v>
      </c>
      <c r="AY208">
        <v>0</v>
      </c>
      <c r="AZ208">
        <v>0</v>
      </c>
      <c r="BA208" t="s">
        <v>106</v>
      </c>
      <c r="BB208" t="s">
        <v>554</v>
      </c>
      <c r="BC208" t="s">
        <v>93</v>
      </c>
      <c r="BD208">
        <v>0</v>
      </c>
      <c r="BE208">
        <v>0</v>
      </c>
      <c r="BF208">
        <v>0</v>
      </c>
      <c r="BG208" t="s">
        <v>140</v>
      </c>
      <c r="BH208" t="s">
        <v>109</v>
      </c>
      <c r="BI208" t="s">
        <v>93</v>
      </c>
      <c r="BJ208" t="s">
        <v>105</v>
      </c>
      <c r="BK208">
        <v>0</v>
      </c>
      <c r="BL208">
        <v>0</v>
      </c>
      <c r="BM208">
        <v>0</v>
      </c>
      <c r="BN208">
        <v>0</v>
      </c>
      <c r="BO208" t="s">
        <v>259</v>
      </c>
      <c r="BP208" t="s">
        <v>140</v>
      </c>
      <c r="BQ208" t="s">
        <v>93</v>
      </c>
      <c r="BR208">
        <v>5</v>
      </c>
      <c r="BS208">
        <v>5</v>
      </c>
      <c r="BT208">
        <v>15</v>
      </c>
      <c r="BU208" t="s">
        <v>555</v>
      </c>
      <c r="BV208" t="s">
        <v>575</v>
      </c>
    </row>
    <row r="209" spans="1:74" x14ac:dyDescent="0.25">
      <c r="A209">
        <v>218</v>
      </c>
      <c r="B209" t="s">
        <v>5764</v>
      </c>
      <c r="C209" t="s">
        <v>5775</v>
      </c>
      <c r="E209">
        <v>1101</v>
      </c>
      <c r="F209" t="s">
        <v>5766</v>
      </c>
      <c r="G209">
        <v>2005</v>
      </c>
      <c r="H209" t="s">
        <v>93</v>
      </c>
      <c r="I209" t="s">
        <v>93</v>
      </c>
      <c r="K209" t="s">
        <v>93</v>
      </c>
      <c r="L209" t="s">
        <v>93</v>
      </c>
      <c r="M209" t="s">
        <v>93</v>
      </c>
      <c r="N209" t="s">
        <v>5767</v>
      </c>
      <c r="O209" t="s">
        <v>90</v>
      </c>
      <c r="P209" t="s">
        <v>90</v>
      </c>
      <c r="Q209" t="s">
        <v>229</v>
      </c>
      <c r="R209" t="s">
        <v>134</v>
      </c>
      <c r="S209" t="s">
        <v>182</v>
      </c>
      <c r="T209" t="s">
        <v>93</v>
      </c>
      <c r="U209" t="s">
        <v>93</v>
      </c>
      <c r="V209">
        <v>0</v>
      </c>
      <c r="W209">
        <v>0</v>
      </c>
      <c r="X209">
        <v>0</v>
      </c>
      <c r="Y209">
        <v>0</v>
      </c>
      <c r="Z209">
        <v>194</v>
      </c>
      <c r="AA209">
        <v>44</v>
      </c>
      <c r="AB209">
        <v>44</v>
      </c>
      <c r="AC209" t="s">
        <v>95</v>
      </c>
      <c r="AD209" t="s">
        <v>93</v>
      </c>
      <c r="AE209" t="s">
        <v>93</v>
      </c>
      <c r="AF209" t="s">
        <v>5776</v>
      </c>
      <c r="AG209" t="s">
        <v>234</v>
      </c>
      <c r="AH209" t="s">
        <v>5777</v>
      </c>
      <c r="AI209" t="s">
        <v>1321</v>
      </c>
      <c r="AJ209" t="s">
        <v>98</v>
      </c>
      <c r="AK209">
        <v>0</v>
      </c>
      <c r="AL209" t="s">
        <v>99</v>
      </c>
      <c r="AM209" t="s">
        <v>99</v>
      </c>
      <c r="AN209" t="s">
        <v>3337</v>
      </c>
      <c r="AO209" t="s">
        <v>5769</v>
      </c>
      <c r="AP209" t="s">
        <v>5770</v>
      </c>
      <c r="AQ209" t="s">
        <v>4995</v>
      </c>
      <c r="AR209" t="s">
        <v>93</v>
      </c>
      <c r="AS209" t="s">
        <v>93</v>
      </c>
      <c r="AT209">
        <v>18</v>
      </c>
      <c r="AU209">
        <v>27</v>
      </c>
      <c r="AV209" t="s">
        <v>2219</v>
      </c>
      <c r="AW209" t="s">
        <v>93</v>
      </c>
      <c r="AX209" t="s">
        <v>105</v>
      </c>
      <c r="AY209">
        <v>0</v>
      </c>
      <c r="AZ209">
        <v>0</v>
      </c>
      <c r="BA209" t="s">
        <v>309</v>
      </c>
      <c r="BB209" t="s">
        <v>5771</v>
      </c>
      <c r="BC209" t="s">
        <v>93</v>
      </c>
      <c r="BD209">
        <v>1</v>
      </c>
      <c r="BE209">
        <v>0</v>
      </c>
      <c r="BF209">
        <v>0</v>
      </c>
      <c r="BG209" t="s">
        <v>140</v>
      </c>
      <c r="BH209" t="s">
        <v>330</v>
      </c>
      <c r="BI209" t="s">
        <v>105</v>
      </c>
      <c r="BJ209" t="s">
        <v>105</v>
      </c>
      <c r="BK209">
        <v>0</v>
      </c>
      <c r="BL209">
        <v>0</v>
      </c>
      <c r="BM209">
        <v>0</v>
      </c>
      <c r="BN209">
        <v>0</v>
      </c>
      <c r="BO209" t="s">
        <v>200</v>
      </c>
      <c r="BP209" t="s">
        <v>140</v>
      </c>
      <c r="BQ209" t="s">
        <v>93</v>
      </c>
      <c r="BR209">
        <v>67</v>
      </c>
      <c r="BS209">
        <v>12</v>
      </c>
      <c r="BT209">
        <v>79</v>
      </c>
      <c r="BU209" t="s">
        <v>93</v>
      </c>
      <c r="BV209" t="s">
        <v>5772</v>
      </c>
    </row>
    <row r="210" spans="1:74" x14ac:dyDescent="0.25">
      <c r="A210">
        <v>218</v>
      </c>
      <c r="B210" t="s">
        <v>5764</v>
      </c>
      <c r="C210" t="s">
        <v>5773</v>
      </c>
      <c r="E210">
        <v>1100</v>
      </c>
      <c r="F210" t="s">
        <v>5766</v>
      </c>
      <c r="G210">
        <v>2005</v>
      </c>
      <c r="H210" t="s">
        <v>93</v>
      </c>
      <c r="I210" t="s">
        <v>93</v>
      </c>
      <c r="K210" t="s">
        <v>93</v>
      </c>
      <c r="L210" t="s">
        <v>93</v>
      </c>
      <c r="M210" t="s">
        <v>93</v>
      </c>
      <c r="N210" t="s">
        <v>5767</v>
      </c>
      <c r="O210" t="s">
        <v>90</v>
      </c>
      <c r="P210" t="s">
        <v>90</v>
      </c>
      <c r="Q210" t="s">
        <v>229</v>
      </c>
      <c r="R210" t="s">
        <v>134</v>
      </c>
      <c r="S210" t="s">
        <v>182</v>
      </c>
      <c r="T210" t="s">
        <v>93</v>
      </c>
      <c r="U210" t="s">
        <v>93</v>
      </c>
      <c r="V210">
        <v>0</v>
      </c>
      <c r="W210">
        <v>0</v>
      </c>
      <c r="X210">
        <v>0</v>
      </c>
      <c r="Y210">
        <v>0</v>
      </c>
      <c r="Z210">
        <v>194</v>
      </c>
      <c r="AA210">
        <v>75</v>
      </c>
      <c r="AB210">
        <v>75</v>
      </c>
      <c r="AC210" t="s">
        <v>95</v>
      </c>
      <c r="AD210" t="s">
        <v>93</v>
      </c>
      <c r="AE210" t="s">
        <v>93</v>
      </c>
      <c r="AF210" t="s">
        <v>3115</v>
      </c>
      <c r="AG210" t="s">
        <v>5774</v>
      </c>
      <c r="AH210" t="s">
        <v>3377</v>
      </c>
      <c r="AI210" t="s">
        <v>3258</v>
      </c>
      <c r="AJ210" t="s">
        <v>98</v>
      </c>
      <c r="AK210">
        <v>0</v>
      </c>
      <c r="AL210" t="s">
        <v>99</v>
      </c>
      <c r="AM210" t="s">
        <v>99</v>
      </c>
      <c r="AN210" t="s">
        <v>3337</v>
      </c>
      <c r="AO210" t="s">
        <v>5769</v>
      </c>
      <c r="AP210" t="s">
        <v>5770</v>
      </c>
      <c r="AQ210" t="s">
        <v>4995</v>
      </c>
      <c r="AR210" t="s">
        <v>93</v>
      </c>
      <c r="AS210" t="s">
        <v>93</v>
      </c>
      <c r="AT210">
        <v>18</v>
      </c>
      <c r="AU210">
        <v>27</v>
      </c>
      <c r="AV210" t="s">
        <v>2208</v>
      </c>
      <c r="AW210" t="s">
        <v>93</v>
      </c>
      <c r="AX210" t="s">
        <v>105</v>
      </c>
      <c r="AY210">
        <v>0</v>
      </c>
      <c r="AZ210">
        <v>0</v>
      </c>
      <c r="BA210" t="s">
        <v>309</v>
      </c>
      <c r="BB210" t="s">
        <v>5771</v>
      </c>
      <c r="BC210" t="s">
        <v>93</v>
      </c>
      <c r="BD210">
        <v>1</v>
      </c>
      <c r="BE210">
        <v>0</v>
      </c>
      <c r="BF210">
        <v>0</v>
      </c>
      <c r="BG210" t="s">
        <v>140</v>
      </c>
      <c r="BH210" t="s">
        <v>330</v>
      </c>
      <c r="BI210" t="s">
        <v>105</v>
      </c>
      <c r="BJ210" t="s">
        <v>105</v>
      </c>
      <c r="BK210">
        <v>0</v>
      </c>
      <c r="BL210">
        <v>0</v>
      </c>
      <c r="BM210">
        <v>0</v>
      </c>
      <c r="BN210">
        <v>0</v>
      </c>
      <c r="BO210" t="s">
        <v>200</v>
      </c>
      <c r="BP210" t="s">
        <v>140</v>
      </c>
      <c r="BQ210" t="s">
        <v>93</v>
      </c>
      <c r="BR210">
        <v>67</v>
      </c>
      <c r="BS210">
        <v>12</v>
      </c>
      <c r="BT210">
        <v>79</v>
      </c>
      <c r="BU210" t="s">
        <v>93</v>
      </c>
      <c r="BV210" t="s">
        <v>5772</v>
      </c>
    </row>
    <row r="211" spans="1:74" x14ac:dyDescent="0.25">
      <c r="A211">
        <v>218</v>
      </c>
      <c r="B211" t="s">
        <v>5764</v>
      </c>
      <c r="C211" t="s">
        <v>5765</v>
      </c>
      <c r="E211">
        <v>1099</v>
      </c>
      <c r="F211" t="s">
        <v>5766</v>
      </c>
      <c r="G211">
        <v>2005</v>
      </c>
      <c r="H211" t="s">
        <v>93</v>
      </c>
      <c r="I211" t="s">
        <v>93</v>
      </c>
      <c r="K211" t="s">
        <v>93</v>
      </c>
      <c r="L211" t="s">
        <v>93</v>
      </c>
      <c r="M211" t="s">
        <v>93</v>
      </c>
      <c r="N211" t="s">
        <v>5767</v>
      </c>
      <c r="O211" t="s">
        <v>90</v>
      </c>
      <c r="P211" t="s">
        <v>90</v>
      </c>
      <c r="Q211" t="s">
        <v>229</v>
      </c>
      <c r="R211" t="s">
        <v>134</v>
      </c>
      <c r="S211" t="s">
        <v>182</v>
      </c>
      <c r="T211" t="s">
        <v>93</v>
      </c>
      <c r="U211" t="s">
        <v>93</v>
      </c>
      <c r="V211">
        <v>0</v>
      </c>
      <c r="W211">
        <v>0</v>
      </c>
      <c r="X211">
        <v>0</v>
      </c>
      <c r="Y211">
        <v>0</v>
      </c>
      <c r="Z211">
        <v>194</v>
      </c>
      <c r="AA211">
        <v>75</v>
      </c>
      <c r="AB211">
        <v>75</v>
      </c>
      <c r="AC211" t="s">
        <v>95</v>
      </c>
      <c r="AD211" t="s">
        <v>93</v>
      </c>
      <c r="AE211" t="s">
        <v>93</v>
      </c>
      <c r="AF211" t="s">
        <v>5768</v>
      </c>
      <c r="AG211" t="s">
        <v>4351</v>
      </c>
      <c r="AH211" t="s">
        <v>2123</v>
      </c>
      <c r="AI211" t="s">
        <v>491</v>
      </c>
      <c r="AJ211" t="s">
        <v>98</v>
      </c>
      <c r="AK211">
        <v>0</v>
      </c>
      <c r="AL211" t="s">
        <v>99</v>
      </c>
      <c r="AM211" t="s">
        <v>99</v>
      </c>
      <c r="AN211" t="s">
        <v>3337</v>
      </c>
      <c r="AO211" t="s">
        <v>5769</v>
      </c>
      <c r="AP211" t="s">
        <v>5770</v>
      </c>
      <c r="AQ211" t="s">
        <v>4995</v>
      </c>
      <c r="AR211" t="s">
        <v>93</v>
      </c>
      <c r="AS211" t="s">
        <v>93</v>
      </c>
      <c r="AT211">
        <v>18</v>
      </c>
      <c r="AU211">
        <v>27</v>
      </c>
      <c r="AV211" t="s">
        <v>2208</v>
      </c>
      <c r="AW211" t="s">
        <v>93</v>
      </c>
      <c r="AX211" t="s">
        <v>105</v>
      </c>
      <c r="AY211">
        <v>0</v>
      </c>
      <c r="AZ211">
        <v>0</v>
      </c>
      <c r="BA211" t="s">
        <v>309</v>
      </c>
      <c r="BB211" t="s">
        <v>5771</v>
      </c>
      <c r="BC211" t="s">
        <v>93</v>
      </c>
      <c r="BD211">
        <v>1</v>
      </c>
      <c r="BE211">
        <v>0</v>
      </c>
      <c r="BF211">
        <v>0</v>
      </c>
      <c r="BG211" t="s">
        <v>140</v>
      </c>
      <c r="BH211" t="s">
        <v>330</v>
      </c>
      <c r="BI211" t="s">
        <v>105</v>
      </c>
      <c r="BJ211" t="s">
        <v>105</v>
      </c>
      <c r="BK211">
        <v>0</v>
      </c>
      <c r="BL211">
        <v>0</v>
      </c>
      <c r="BM211">
        <v>0</v>
      </c>
      <c r="BN211">
        <v>0</v>
      </c>
      <c r="BO211" t="s">
        <v>200</v>
      </c>
      <c r="BP211" t="s">
        <v>140</v>
      </c>
      <c r="BQ211" t="s">
        <v>93</v>
      </c>
      <c r="BR211">
        <v>67</v>
      </c>
      <c r="BS211">
        <v>12</v>
      </c>
      <c r="BT211">
        <v>79</v>
      </c>
      <c r="BU211" t="s">
        <v>93</v>
      </c>
      <c r="BV211" t="s">
        <v>5772</v>
      </c>
    </row>
    <row r="212" spans="1:74" x14ac:dyDescent="0.25">
      <c r="A212">
        <v>184</v>
      </c>
      <c r="B212" t="s">
        <v>4999</v>
      </c>
      <c r="C212" t="s">
        <v>5017</v>
      </c>
      <c r="E212">
        <v>866</v>
      </c>
      <c r="F212" t="s">
        <v>5001</v>
      </c>
      <c r="G212">
        <v>1987</v>
      </c>
      <c r="H212" t="s">
        <v>5002</v>
      </c>
      <c r="I212" t="s">
        <v>85</v>
      </c>
      <c r="J212" t="s">
        <v>5003</v>
      </c>
      <c r="K212" t="s">
        <v>5004</v>
      </c>
      <c r="L212">
        <v>1987</v>
      </c>
      <c r="M212" t="s">
        <v>4485</v>
      </c>
      <c r="N212" t="s">
        <v>5005</v>
      </c>
      <c r="O212" t="s">
        <v>90</v>
      </c>
      <c r="P212" t="s">
        <v>90</v>
      </c>
      <c r="Q212" t="s">
        <v>91</v>
      </c>
      <c r="R212" t="s">
        <v>92</v>
      </c>
      <c r="S212" t="s">
        <v>230</v>
      </c>
      <c r="T212" t="s">
        <v>93</v>
      </c>
      <c r="U212" t="s">
        <v>93</v>
      </c>
      <c r="V212">
        <v>0</v>
      </c>
      <c r="W212">
        <v>0</v>
      </c>
      <c r="X212">
        <v>0</v>
      </c>
      <c r="Y212">
        <v>0</v>
      </c>
      <c r="Z212">
        <v>182</v>
      </c>
      <c r="AA212">
        <v>23</v>
      </c>
      <c r="AB212">
        <v>23</v>
      </c>
      <c r="AC212" t="s">
        <v>276</v>
      </c>
      <c r="AD212" t="s">
        <v>93</v>
      </c>
      <c r="AE212" t="s">
        <v>93</v>
      </c>
      <c r="AF212" t="s">
        <v>796</v>
      </c>
      <c r="AG212" t="s">
        <v>242</v>
      </c>
      <c r="AH212" t="s">
        <v>93</v>
      </c>
      <c r="AI212" t="s">
        <v>93</v>
      </c>
      <c r="AJ212" t="s">
        <v>98</v>
      </c>
      <c r="AK212">
        <v>0</v>
      </c>
      <c r="AL212" t="s">
        <v>5006</v>
      </c>
      <c r="AM212" t="s">
        <v>5007</v>
      </c>
      <c r="AN212" t="s">
        <v>100</v>
      </c>
      <c r="AO212" t="s">
        <v>5018</v>
      </c>
      <c r="AP212" t="s">
        <v>5009</v>
      </c>
      <c r="AQ212" t="s">
        <v>5019</v>
      </c>
      <c r="AR212" t="s">
        <v>93</v>
      </c>
      <c r="AS212" t="s">
        <v>93</v>
      </c>
      <c r="AT212">
        <v>10</v>
      </c>
      <c r="AU212">
        <v>12</v>
      </c>
      <c r="AV212" t="s">
        <v>93</v>
      </c>
      <c r="AW212" t="s">
        <v>93</v>
      </c>
      <c r="AX212" t="s">
        <v>105</v>
      </c>
      <c r="AY212">
        <v>0</v>
      </c>
      <c r="AZ212">
        <v>0</v>
      </c>
      <c r="BA212" t="s">
        <v>111</v>
      </c>
      <c r="BB212" t="s">
        <v>4396</v>
      </c>
      <c r="BC212" t="s">
        <v>93</v>
      </c>
      <c r="BD212">
        <v>0</v>
      </c>
      <c r="BE212">
        <v>0</v>
      </c>
      <c r="BF212">
        <v>24</v>
      </c>
      <c r="BG212" t="s">
        <v>111</v>
      </c>
      <c r="BH212" t="s">
        <v>236</v>
      </c>
      <c r="BI212" t="s">
        <v>105</v>
      </c>
      <c r="BJ212" t="s">
        <v>105</v>
      </c>
      <c r="BK212">
        <v>0</v>
      </c>
      <c r="BL212">
        <v>48</v>
      </c>
      <c r="BM212">
        <v>0</v>
      </c>
      <c r="BN212">
        <v>0</v>
      </c>
      <c r="BO212" t="s">
        <v>200</v>
      </c>
      <c r="BP212" t="s">
        <v>111</v>
      </c>
      <c r="BQ212" t="s">
        <v>93</v>
      </c>
      <c r="BR212">
        <v>2</v>
      </c>
      <c r="BS212">
        <v>2</v>
      </c>
      <c r="BT212">
        <v>4</v>
      </c>
      <c r="BU212" t="s">
        <v>5011</v>
      </c>
      <c r="BV212" t="s">
        <v>93</v>
      </c>
    </row>
    <row r="213" spans="1:74" x14ac:dyDescent="0.25">
      <c r="A213">
        <v>184</v>
      </c>
      <c r="B213" t="s">
        <v>4999</v>
      </c>
      <c r="C213" t="s">
        <v>5015</v>
      </c>
      <c r="E213">
        <v>865</v>
      </c>
      <c r="F213" t="s">
        <v>5001</v>
      </c>
      <c r="G213">
        <v>1987</v>
      </c>
      <c r="H213" t="s">
        <v>5002</v>
      </c>
      <c r="I213" t="s">
        <v>85</v>
      </c>
      <c r="J213" t="s">
        <v>5003</v>
      </c>
      <c r="K213" t="s">
        <v>5004</v>
      </c>
      <c r="L213">
        <v>1987</v>
      </c>
      <c r="M213" t="s">
        <v>4485</v>
      </c>
      <c r="N213" t="s">
        <v>5005</v>
      </c>
      <c r="O213" t="s">
        <v>90</v>
      </c>
      <c r="P213" t="s">
        <v>90</v>
      </c>
      <c r="Q213" t="s">
        <v>91</v>
      </c>
      <c r="R213" t="s">
        <v>92</v>
      </c>
      <c r="S213" t="s">
        <v>230</v>
      </c>
      <c r="T213" t="s">
        <v>93</v>
      </c>
      <c r="U213" t="s">
        <v>93</v>
      </c>
      <c r="V213">
        <v>0</v>
      </c>
      <c r="W213">
        <v>0</v>
      </c>
      <c r="X213">
        <v>0</v>
      </c>
      <c r="Y213">
        <v>0</v>
      </c>
      <c r="Z213">
        <v>182</v>
      </c>
      <c r="AA213">
        <v>23</v>
      </c>
      <c r="AB213">
        <v>23</v>
      </c>
      <c r="AC213" t="s">
        <v>276</v>
      </c>
      <c r="AD213" t="s">
        <v>93</v>
      </c>
      <c r="AE213" t="s">
        <v>93</v>
      </c>
      <c r="AF213" t="s">
        <v>796</v>
      </c>
      <c r="AG213" t="s">
        <v>734</v>
      </c>
      <c r="AH213" t="s">
        <v>93</v>
      </c>
      <c r="AI213" t="s">
        <v>93</v>
      </c>
      <c r="AJ213" t="s">
        <v>98</v>
      </c>
      <c r="AK213">
        <v>0</v>
      </c>
      <c r="AL213" t="s">
        <v>5006</v>
      </c>
      <c r="AM213" t="s">
        <v>5007</v>
      </c>
      <c r="AN213" t="s">
        <v>100</v>
      </c>
      <c r="AO213" t="s">
        <v>5016</v>
      </c>
      <c r="AP213" t="s">
        <v>5009</v>
      </c>
      <c r="AQ213" t="s">
        <v>1924</v>
      </c>
      <c r="AR213" t="s">
        <v>93</v>
      </c>
      <c r="AS213" t="s">
        <v>93</v>
      </c>
      <c r="AT213">
        <v>7</v>
      </c>
      <c r="AU213">
        <v>9</v>
      </c>
      <c r="AV213" t="s">
        <v>93</v>
      </c>
      <c r="AW213" t="s">
        <v>93</v>
      </c>
      <c r="AX213" t="s">
        <v>105</v>
      </c>
      <c r="AY213">
        <v>0</v>
      </c>
      <c r="AZ213">
        <v>0</v>
      </c>
      <c r="BA213" t="s">
        <v>111</v>
      </c>
      <c r="BB213" t="s">
        <v>4396</v>
      </c>
      <c r="BC213" t="s">
        <v>93</v>
      </c>
      <c r="BD213">
        <v>0</v>
      </c>
      <c r="BE213">
        <v>0</v>
      </c>
      <c r="BF213">
        <v>24</v>
      </c>
      <c r="BG213" t="s">
        <v>111</v>
      </c>
      <c r="BH213" t="s">
        <v>236</v>
      </c>
      <c r="BI213" t="s">
        <v>105</v>
      </c>
      <c r="BJ213" t="s">
        <v>105</v>
      </c>
      <c r="BK213">
        <v>0</v>
      </c>
      <c r="BL213">
        <v>48</v>
      </c>
      <c r="BM213">
        <v>0</v>
      </c>
      <c r="BN213">
        <v>0</v>
      </c>
      <c r="BO213" t="s">
        <v>200</v>
      </c>
      <c r="BP213" t="s">
        <v>111</v>
      </c>
      <c r="BQ213" t="s">
        <v>93</v>
      </c>
      <c r="BR213">
        <v>2</v>
      </c>
      <c r="BS213">
        <v>2</v>
      </c>
      <c r="BT213">
        <v>4</v>
      </c>
      <c r="BU213" t="s">
        <v>5011</v>
      </c>
      <c r="BV213" t="s">
        <v>93</v>
      </c>
    </row>
    <row r="214" spans="1:74" x14ac:dyDescent="0.25">
      <c r="A214">
        <v>184</v>
      </c>
      <c r="B214" t="s">
        <v>4999</v>
      </c>
      <c r="C214" t="s">
        <v>5012</v>
      </c>
      <c r="E214">
        <v>864</v>
      </c>
      <c r="F214" t="s">
        <v>5001</v>
      </c>
      <c r="G214">
        <v>1987</v>
      </c>
      <c r="H214" t="s">
        <v>5002</v>
      </c>
      <c r="I214" t="s">
        <v>85</v>
      </c>
      <c r="J214" t="s">
        <v>5003</v>
      </c>
      <c r="K214" t="s">
        <v>5004</v>
      </c>
      <c r="L214">
        <v>1987</v>
      </c>
      <c r="M214" t="s">
        <v>4485</v>
      </c>
      <c r="N214" t="s">
        <v>5005</v>
      </c>
      <c r="O214" t="s">
        <v>90</v>
      </c>
      <c r="P214" t="s">
        <v>90</v>
      </c>
      <c r="Q214" t="s">
        <v>91</v>
      </c>
      <c r="R214" t="s">
        <v>92</v>
      </c>
      <c r="S214" t="s">
        <v>230</v>
      </c>
      <c r="T214" t="s">
        <v>93</v>
      </c>
      <c r="U214" t="s">
        <v>93</v>
      </c>
      <c r="V214">
        <v>0</v>
      </c>
      <c r="W214">
        <v>0</v>
      </c>
      <c r="X214">
        <v>0</v>
      </c>
      <c r="Y214">
        <v>0</v>
      </c>
      <c r="Z214">
        <v>182</v>
      </c>
      <c r="AA214">
        <v>23</v>
      </c>
      <c r="AB214">
        <v>23</v>
      </c>
      <c r="AC214" t="s">
        <v>276</v>
      </c>
      <c r="AD214" t="s">
        <v>93</v>
      </c>
      <c r="AE214" t="s">
        <v>93</v>
      </c>
      <c r="AF214" t="s">
        <v>566</v>
      </c>
      <c r="AG214" t="s">
        <v>607</v>
      </c>
      <c r="AH214" t="s">
        <v>93</v>
      </c>
      <c r="AI214" t="s">
        <v>93</v>
      </c>
      <c r="AJ214" t="s">
        <v>98</v>
      </c>
      <c r="AK214">
        <v>0</v>
      </c>
      <c r="AL214" t="s">
        <v>5006</v>
      </c>
      <c r="AM214" t="s">
        <v>5007</v>
      </c>
      <c r="AN214" t="s">
        <v>100</v>
      </c>
      <c r="AO214" t="s">
        <v>5013</v>
      </c>
      <c r="AP214" t="s">
        <v>5009</v>
      </c>
      <c r="AQ214" t="s">
        <v>5014</v>
      </c>
      <c r="AR214" t="s">
        <v>93</v>
      </c>
      <c r="AS214" t="s">
        <v>93</v>
      </c>
      <c r="AT214">
        <v>5</v>
      </c>
      <c r="AU214">
        <v>6</v>
      </c>
      <c r="AV214" t="s">
        <v>93</v>
      </c>
      <c r="AW214" t="s">
        <v>93</v>
      </c>
      <c r="AX214" t="s">
        <v>105</v>
      </c>
      <c r="AY214">
        <v>0</v>
      </c>
      <c r="AZ214">
        <v>0</v>
      </c>
      <c r="BA214" t="s">
        <v>111</v>
      </c>
      <c r="BB214" t="s">
        <v>4396</v>
      </c>
      <c r="BC214" t="s">
        <v>93</v>
      </c>
      <c r="BD214">
        <v>0</v>
      </c>
      <c r="BE214">
        <v>0</v>
      </c>
      <c r="BF214">
        <v>24</v>
      </c>
      <c r="BG214" t="s">
        <v>111</v>
      </c>
      <c r="BH214" t="s">
        <v>236</v>
      </c>
      <c r="BI214" t="s">
        <v>105</v>
      </c>
      <c r="BJ214" t="s">
        <v>105</v>
      </c>
      <c r="BK214">
        <v>0</v>
      </c>
      <c r="BL214">
        <v>48</v>
      </c>
      <c r="BM214">
        <v>0</v>
      </c>
      <c r="BN214">
        <v>0</v>
      </c>
      <c r="BO214" t="s">
        <v>200</v>
      </c>
      <c r="BP214" t="s">
        <v>111</v>
      </c>
      <c r="BQ214" t="s">
        <v>93</v>
      </c>
      <c r="BR214">
        <v>2</v>
      </c>
      <c r="BS214">
        <v>2</v>
      </c>
      <c r="BT214">
        <v>4</v>
      </c>
      <c r="BU214" t="s">
        <v>5011</v>
      </c>
      <c r="BV214" t="s">
        <v>93</v>
      </c>
    </row>
    <row r="215" spans="1:74" x14ac:dyDescent="0.25">
      <c r="A215">
        <v>184</v>
      </c>
      <c r="B215" t="s">
        <v>5020</v>
      </c>
      <c r="C215" t="s">
        <v>5026</v>
      </c>
      <c r="E215">
        <v>868</v>
      </c>
      <c r="F215" t="s">
        <v>5001</v>
      </c>
      <c r="G215">
        <v>1987</v>
      </c>
      <c r="H215" t="s">
        <v>5002</v>
      </c>
      <c r="I215" t="s">
        <v>85</v>
      </c>
      <c r="J215" t="s">
        <v>5003</v>
      </c>
      <c r="K215" t="s">
        <v>5004</v>
      </c>
      <c r="L215">
        <v>1987</v>
      </c>
      <c r="M215" t="s">
        <v>4485</v>
      </c>
      <c r="N215" t="s">
        <v>5005</v>
      </c>
      <c r="O215" t="s">
        <v>90</v>
      </c>
      <c r="P215" t="s">
        <v>90</v>
      </c>
      <c r="Q215" t="s">
        <v>91</v>
      </c>
      <c r="R215" t="s">
        <v>92</v>
      </c>
      <c r="S215" t="s">
        <v>230</v>
      </c>
      <c r="T215" t="s">
        <v>93</v>
      </c>
      <c r="U215" t="s">
        <v>93</v>
      </c>
      <c r="V215">
        <v>0</v>
      </c>
      <c r="W215">
        <v>0</v>
      </c>
      <c r="X215">
        <v>0</v>
      </c>
      <c r="Y215">
        <v>0</v>
      </c>
      <c r="Z215">
        <v>102</v>
      </c>
      <c r="AA215">
        <v>26</v>
      </c>
      <c r="AB215">
        <v>26</v>
      </c>
      <c r="AC215" t="s">
        <v>276</v>
      </c>
      <c r="AD215" t="s">
        <v>93</v>
      </c>
      <c r="AE215" t="s">
        <v>93</v>
      </c>
      <c r="AF215" t="s">
        <v>626</v>
      </c>
      <c r="AG215" t="s">
        <v>243</v>
      </c>
      <c r="AH215" t="s">
        <v>93</v>
      </c>
      <c r="AI215" t="s">
        <v>93</v>
      </c>
      <c r="AJ215" t="s">
        <v>98</v>
      </c>
      <c r="AK215">
        <v>0</v>
      </c>
      <c r="AL215" t="s">
        <v>5022</v>
      </c>
      <c r="AM215" t="s">
        <v>5023</v>
      </c>
      <c r="AN215" t="s">
        <v>100</v>
      </c>
      <c r="AO215" t="s">
        <v>5027</v>
      </c>
      <c r="AP215" t="s">
        <v>5025</v>
      </c>
      <c r="AQ215" t="s">
        <v>405</v>
      </c>
      <c r="AR215" t="s">
        <v>93</v>
      </c>
      <c r="AS215" t="s">
        <v>93</v>
      </c>
      <c r="AT215" t="s">
        <v>93</v>
      </c>
      <c r="AU215" t="s">
        <v>93</v>
      </c>
      <c r="AV215" t="s">
        <v>588</v>
      </c>
      <c r="AW215" t="s">
        <v>93</v>
      </c>
      <c r="AX215" t="s">
        <v>105</v>
      </c>
      <c r="AY215">
        <v>0</v>
      </c>
      <c r="AZ215">
        <v>0</v>
      </c>
      <c r="BA215" t="s">
        <v>111</v>
      </c>
      <c r="BB215" t="s">
        <v>4396</v>
      </c>
      <c r="BC215" t="s">
        <v>93</v>
      </c>
      <c r="BD215">
        <v>0</v>
      </c>
      <c r="BE215">
        <v>0</v>
      </c>
      <c r="BF215">
        <v>24</v>
      </c>
      <c r="BG215" t="s">
        <v>111</v>
      </c>
      <c r="BH215" t="s">
        <v>236</v>
      </c>
      <c r="BI215" t="s">
        <v>105</v>
      </c>
      <c r="BJ215" t="s">
        <v>105</v>
      </c>
      <c r="BK215">
        <v>0</v>
      </c>
      <c r="BL215">
        <v>48</v>
      </c>
      <c r="BM215">
        <v>0</v>
      </c>
      <c r="BN215">
        <v>0</v>
      </c>
      <c r="BO215" t="s">
        <v>200</v>
      </c>
      <c r="BP215" t="s">
        <v>111</v>
      </c>
      <c r="BQ215" t="s">
        <v>93</v>
      </c>
      <c r="BR215">
        <v>2</v>
      </c>
      <c r="BS215">
        <v>2</v>
      </c>
      <c r="BT215">
        <v>4</v>
      </c>
      <c r="BU215" t="s">
        <v>5011</v>
      </c>
      <c r="BV215" t="s">
        <v>93</v>
      </c>
    </row>
    <row r="216" spans="1:74" x14ac:dyDescent="0.25">
      <c r="A216">
        <v>184</v>
      </c>
      <c r="B216" t="s">
        <v>4999</v>
      </c>
      <c r="C216" t="s">
        <v>5000</v>
      </c>
      <c r="E216">
        <v>863</v>
      </c>
      <c r="F216" t="s">
        <v>5001</v>
      </c>
      <c r="G216">
        <v>1987</v>
      </c>
      <c r="H216" t="s">
        <v>5002</v>
      </c>
      <c r="I216" t="s">
        <v>85</v>
      </c>
      <c r="J216" t="s">
        <v>5003</v>
      </c>
      <c r="K216" t="s">
        <v>5004</v>
      </c>
      <c r="L216">
        <v>1987</v>
      </c>
      <c r="M216" t="s">
        <v>4485</v>
      </c>
      <c r="N216" t="s">
        <v>5005</v>
      </c>
      <c r="O216" t="s">
        <v>90</v>
      </c>
      <c r="P216" t="s">
        <v>90</v>
      </c>
      <c r="Q216" t="s">
        <v>91</v>
      </c>
      <c r="R216" t="s">
        <v>92</v>
      </c>
      <c r="S216" t="s">
        <v>230</v>
      </c>
      <c r="T216" t="s">
        <v>93</v>
      </c>
      <c r="U216" t="s">
        <v>93</v>
      </c>
      <c r="V216">
        <v>0</v>
      </c>
      <c r="W216">
        <v>0</v>
      </c>
      <c r="X216">
        <v>0</v>
      </c>
      <c r="Y216">
        <v>0</v>
      </c>
      <c r="Z216">
        <v>182</v>
      </c>
      <c r="AA216">
        <v>23</v>
      </c>
      <c r="AB216">
        <v>23</v>
      </c>
      <c r="AC216" t="s">
        <v>276</v>
      </c>
      <c r="AD216" t="s">
        <v>93</v>
      </c>
      <c r="AE216" t="s">
        <v>93</v>
      </c>
      <c r="AF216" t="s">
        <v>242</v>
      </c>
      <c r="AG216" t="s">
        <v>728</v>
      </c>
      <c r="AH216" t="s">
        <v>93</v>
      </c>
      <c r="AI216" t="s">
        <v>93</v>
      </c>
      <c r="AJ216" t="s">
        <v>98</v>
      </c>
      <c r="AK216">
        <v>0</v>
      </c>
      <c r="AL216" t="s">
        <v>5006</v>
      </c>
      <c r="AM216" t="s">
        <v>5007</v>
      </c>
      <c r="AN216" t="s">
        <v>100</v>
      </c>
      <c r="AO216" t="s">
        <v>5008</v>
      </c>
      <c r="AP216" t="s">
        <v>5009</v>
      </c>
      <c r="AQ216" t="s">
        <v>5010</v>
      </c>
      <c r="AR216" t="s">
        <v>93</v>
      </c>
      <c r="AS216" t="s">
        <v>93</v>
      </c>
      <c r="AT216">
        <v>3</v>
      </c>
      <c r="AU216">
        <v>4</v>
      </c>
      <c r="AV216" t="s">
        <v>93</v>
      </c>
      <c r="AW216" t="s">
        <v>93</v>
      </c>
      <c r="AX216" t="s">
        <v>105</v>
      </c>
      <c r="AY216">
        <v>0</v>
      </c>
      <c r="AZ216">
        <v>0</v>
      </c>
      <c r="BA216" t="s">
        <v>111</v>
      </c>
      <c r="BB216" t="s">
        <v>4396</v>
      </c>
      <c r="BC216" t="s">
        <v>93</v>
      </c>
      <c r="BD216">
        <v>0</v>
      </c>
      <c r="BE216">
        <v>0</v>
      </c>
      <c r="BF216">
        <v>24</v>
      </c>
      <c r="BG216" t="s">
        <v>111</v>
      </c>
      <c r="BH216" t="s">
        <v>236</v>
      </c>
      <c r="BI216" t="s">
        <v>105</v>
      </c>
      <c r="BJ216" t="s">
        <v>105</v>
      </c>
      <c r="BK216">
        <v>0</v>
      </c>
      <c r="BL216">
        <v>48</v>
      </c>
      <c r="BM216">
        <v>0</v>
      </c>
      <c r="BN216">
        <v>0</v>
      </c>
      <c r="BO216" t="s">
        <v>200</v>
      </c>
      <c r="BP216" t="s">
        <v>111</v>
      </c>
      <c r="BQ216" t="s">
        <v>93</v>
      </c>
      <c r="BR216">
        <v>2</v>
      </c>
      <c r="BS216">
        <v>2</v>
      </c>
      <c r="BT216">
        <v>4</v>
      </c>
      <c r="BU216" t="s">
        <v>5011</v>
      </c>
      <c r="BV216" t="s">
        <v>93</v>
      </c>
    </row>
    <row r="217" spans="1:74" x14ac:dyDescent="0.25">
      <c r="A217">
        <v>184</v>
      </c>
      <c r="B217" t="s">
        <v>5020</v>
      </c>
      <c r="C217" t="s">
        <v>5021</v>
      </c>
      <c r="E217">
        <v>867</v>
      </c>
      <c r="F217" t="s">
        <v>5001</v>
      </c>
      <c r="G217">
        <v>1987</v>
      </c>
      <c r="H217" t="s">
        <v>5002</v>
      </c>
      <c r="I217" t="s">
        <v>85</v>
      </c>
      <c r="J217" t="s">
        <v>5003</v>
      </c>
      <c r="K217" t="s">
        <v>5004</v>
      </c>
      <c r="L217">
        <v>1987</v>
      </c>
      <c r="M217" t="s">
        <v>4485</v>
      </c>
      <c r="N217" t="s">
        <v>5005</v>
      </c>
      <c r="O217" t="s">
        <v>90</v>
      </c>
      <c r="P217" t="s">
        <v>90</v>
      </c>
      <c r="Q217" t="s">
        <v>91</v>
      </c>
      <c r="R217" t="s">
        <v>92</v>
      </c>
      <c r="S217" t="s">
        <v>230</v>
      </c>
      <c r="T217" t="s">
        <v>93</v>
      </c>
      <c r="U217" t="s">
        <v>93</v>
      </c>
      <c r="V217">
        <v>0</v>
      </c>
      <c r="W217">
        <v>0</v>
      </c>
      <c r="X217">
        <v>0</v>
      </c>
      <c r="Y217">
        <v>0</v>
      </c>
      <c r="Z217">
        <v>102</v>
      </c>
      <c r="AA217">
        <v>26</v>
      </c>
      <c r="AB217">
        <v>26</v>
      </c>
      <c r="AC217" t="s">
        <v>276</v>
      </c>
      <c r="AD217" t="s">
        <v>93</v>
      </c>
      <c r="AE217" t="s">
        <v>93</v>
      </c>
      <c r="AF217" t="s">
        <v>335</v>
      </c>
      <c r="AG217" t="s">
        <v>714</v>
      </c>
      <c r="AH217" t="s">
        <v>93</v>
      </c>
      <c r="AI217" t="s">
        <v>93</v>
      </c>
      <c r="AJ217" t="s">
        <v>98</v>
      </c>
      <c r="AK217">
        <v>0</v>
      </c>
      <c r="AL217" t="s">
        <v>5022</v>
      </c>
      <c r="AM217" t="s">
        <v>5023</v>
      </c>
      <c r="AN217" t="s">
        <v>100</v>
      </c>
      <c r="AO217" t="s">
        <v>5024</v>
      </c>
      <c r="AP217" t="s">
        <v>5025</v>
      </c>
      <c r="AQ217" t="s">
        <v>405</v>
      </c>
      <c r="AR217" t="s">
        <v>93</v>
      </c>
      <c r="AS217" t="s">
        <v>93</v>
      </c>
      <c r="AT217" t="s">
        <v>93</v>
      </c>
      <c r="AU217" t="s">
        <v>93</v>
      </c>
      <c r="AV217" t="s">
        <v>588</v>
      </c>
      <c r="AW217" t="s">
        <v>93</v>
      </c>
      <c r="AX217" t="s">
        <v>105</v>
      </c>
      <c r="AY217">
        <v>0</v>
      </c>
      <c r="AZ217">
        <v>0</v>
      </c>
      <c r="BA217" t="s">
        <v>111</v>
      </c>
      <c r="BB217" t="s">
        <v>4396</v>
      </c>
      <c r="BC217" t="s">
        <v>93</v>
      </c>
      <c r="BD217">
        <v>0</v>
      </c>
      <c r="BE217">
        <v>0</v>
      </c>
      <c r="BF217">
        <v>24</v>
      </c>
      <c r="BG217" t="s">
        <v>111</v>
      </c>
      <c r="BH217" t="s">
        <v>236</v>
      </c>
      <c r="BI217" t="s">
        <v>105</v>
      </c>
      <c r="BJ217" t="s">
        <v>105</v>
      </c>
      <c r="BK217">
        <v>0</v>
      </c>
      <c r="BL217">
        <v>48</v>
      </c>
      <c r="BM217">
        <v>0</v>
      </c>
      <c r="BN217">
        <v>0</v>
      </c>
      <c r="BO217" t="s">
        <v>200</v>
      </c>
      <c r="BP217" t="s">
        <v>111</v>
      </c>
      <c r="BQ217" t="s">
        <v>93</v>
      </c>
      <c r="BR217">
        <v>2</v>
      </c>
      <c r="BS217">
        <v>2</v>
      </c>
      <c r="BT217">
        <v>4</v>
      </c>
      <c r="BU217" t="s">
        <v>5011</v>
      </c>
      <c r="BV217" t="s">
        <v>93</v>
      </c>
    </row>
    <row r="218" spans="1:74" x14ac:dyDescent="0.25">
      <c r="A218">
        <v>62</v>
      </c>
      <c r="B218" t="s">
        <v>1690</v>
      </c>
      <c r="C218" t="s">
        <v>1691</v>
      </c>
      <c r="E218">
        <v>236</v>
      </c>
      <c r="F218" t="s">
        <v>1692</v>
      </c>
      <c r="G218">
        <v>2006</v>
      </c>
      <c r="H218" t="s">
        <v>1693</v>
      </c>
      <c r="I218" t="s">
        <v>85</v>
      </c>
      <c r="J218" t="s">
        <v>1694</v>
      </c>
      <c r="K218" t="s">
        <v>1695</v>
      </c>
      <c r="L218">
        <v>2006</v>
      </c>
      <c r="M218" t="s">
        <v>1696</v>
      </c>
      <c r="N218" t="s">
        <v>1697</v>
      </c>
      <c r="O218" t="s">
        <v>90</v>
      </c>
      <c r="P218" t="s">
        <v>90</v>
      </c>
      <c r="Q218" t="s">
        <v>210</v>
      </c>
      <c r="R218" t="s">
        <v>134</v>
      </c>
      <c r="S218" t="s">
        <v>182</v>
      </c>
      <c r="T218" t="s">
        <v>93</v>
      </c>
      <c r="U218" t="s">
        <v>93</v>
      </c>
      <c r="V218">
        <v>0</v>
      </c>
      <c r="W218">
        <v>0</v>
      </c>
      <c r="X218">
        <v>0</v>
      </c>
      <c r="Y218">
        <v>0</v>
      </c>
      <c r="Z218">
        <v>40</v>
      </c>
      <c r="AA218">
        <v>10</v>
      </c>
      <c r="AB218">
        <v>10</v>
      </c>
      <c r="AC218" t="s">
        <v>276</v>
      </c>
      <c r="AD218" t="s">
        <v>93</v>
      </c>
      <c r="AE218" t="s">
        <v>93</v>
      </c>
      <c r="AF218" t="s">
        <v>1698</v>
      </c>
      <c r="AG218" t="s">
        <v>1699</v>
      </c>
      <c r="AH218" t="s">
        <v>549</v>
      </c>
      <c r="AI218" t="s">
        <v>1700</v>
      </c>
      <c r="AJ218" t="s">
        <v>279</v>
      </c>
      <c r="AK218">
        <v>0</v>
      </c>
      <c r="AL218" t="s">
        <v>99</v>
      </c>
      <c r="AM218" t="s">
        <v>99</v>
      </c>
      <c r="AN218" t="s">
        <v>100</v>
      </c>
      <c r="AO218" t="s">
        <v>1701</v>
      </c>
      <c r="AP218" t="s">
        <v>1702</v>
      </c>
      <c r="AQ218" t="s">
        <v>93</v>
      </c>
      <c r="AR218">
        <v>24</v>
      </c>
      <c r="AS218" t="s">
        <v>93</v>
      </c>
      <c r="AT218">
        <v>22</v>
      </c>
      <c r="AU218">
        <v>58</v>
      </c>
      <c r="AV218" t="s">
        <v>1589</v>
      </c>
      <c r="AW218" t="s">
        <v>93</v>
      </c>
      <c r="AX218" t="s">
        <v>105</v>
      </c>
      <c r="AY218">
        <v>0</v>
      </c>
      <c r="AZ218">
        <v>0</v>
      </c>
      <c r="BA218" t="s">
        <v>309</v>
      </c>
      <c r="BB218" t="s">
        <v>1703</v>
      </c>
      <c r="BC218" t="s">
        <v>93</v>
      </c>
      <c r="BD218">
        <v>0</v>
      </c>
      <c r="BE218">
        <v>0</v>
      </c>
      <c r="BF218">
        <v>0</v>
      </c>
      <c r="BG218" t="s">
        <v>140</v>
      </c>
      <c r="BH218" t="s">
        <v>109</v>
      </c>
      <c r="BI218" t="s">
        <v>93</v>
      </c>
      <c r="BJ218" t="s">
        <v>105</v>
      </c>
      <c r="BK218">
        <v>0</v>
      </c>
      <c r="BL218">
        <v>0</v>
      </c>
      <c r="BM218">
        <v>0</v>
      </c>
      <c r="BN218">
        <v>0</v>
      </c>
      <c r="BO218" t="s">
        <v>259</v>
      </c>
      <c r="BP218" t="s">
        <v>111</v>
      </c>
      <c r="BQ218" t="s">
        <v>93</v>
      </c>
      <c r="BR218">
        <v>5</v>
      </c>
      <c r="BS218">
        <v>5</v>
      </c>
      <c r="BT218" t="s">
        <v>93</v>
      </c>
      <c r="BU218" t="s">
        <v>1504</v>
      </c>
      <c r="BV218" t="s">
        <v>1515</v>
      </c>
    </row>
    <row r="219" spans="1:74" x14ac:dyDescent="0.25">
      <c r="A219">
        <v>62</v>
      </c>
      <c r="B219" t="s">
        <v>1690</v>
      </c>
      <c r="C219" t="s">
        <v>1704</v>
      </c>
      <c r="E219">
        <v>237</v>
      </c>
      <c r="F219" t="s">
        <v>1692</v>
      </c>
      <c r="G219">
        <v>2006</v>
      </c>
      <c r="H219" t="s">
        <v>1693</v>
      </c>
      <c r="I219" t="s">
        <v>85</v>
      </c>
      <c r="J219" t="s">
        <v>1694</v>
      </c>
      <c r="K219" t="s">
        <v>1695</v>
      </c>
      <c r="L219">
        <v>2006</v>
      </c>
      <c r="M219" t="s">
        <v>1696</v>
      </c>
      <c r="N219" t="s">
        <v>1697</v>
      </c>
      <c r="O219" t="s">
        <v>90</v>
      </c>
      <c r="P219" t="s">
        <v>90</v>
      </c>
      <c r="Q219" t="s">
        <v>210</v>
      </c>
      <c r="R219" t="s">
        <v>134</v>
      </c>
      <c r="S219" t="s">
        <v>182</v>
      </c>
      <c r="T219" t="s">
        <v>93</v>
      </c>
      <c r="U219" t="s">
        <v>93</v>
      </c>
      <c r="V219">
        <v>0</v>
      </c>
      <c r="W219">
        <v>0</v>
      </c>
      <c r="X219">
        <v>0</v>
      </c>
      <c r="Y219">
        <v>0</v>
      </c>
      <c r="Z219">
        <v>40</v>
      </c>
      <c r="AA219">
        <v>10</v>
      </c>
      <c r="AB219">
        <v>10</v>
      </c>
      <c r="AC219" t="s">
        <v>276</v>
      </c>
      <c r="AD219" t="s">
        <v>93</v>
      </c>
      <c r="AE219" t="s">
        <v>93</v>
      </c>
      <c r="AF219" t="s">
        <v>1698</v>
      </c>
      <c r="AG219" t="s">
        <v>540</v>
      </c>
      <c r="AH219" t="s">
        <v>549</v>
      </c>
      <c r="AI219" t="s">
        <v>1073</v>
      </c>
      <c r="AJ219" t="s">
        <v>279</v>
      </c>
      <c r="AK219">
        <v>0</v>
      </c>
      <c r="AL219" t="s">
        <v>99</v>
      </c>
      <c r="AM219" t="s">
        <v>99</v>
      </c>
      <c r="AN219" t="s">
        <v>100</v>
      </c>
      <c r="AO219" t="s">
        <v>1705</v>
      </c>
      <c r="AP219" t="s">
        <v>1702</v>
      </c>
      <c r="AQ219" t="s">
        <v>93</v>
      </c>
      <c r="AR219">
        <v>24</v>
      </c>
      <c r="AS219" t="s">
        <v>93</v>
      </c>
      <c r="AT219">
        <v>22</v>
      </c>
      <c r="AU219">
        <v>58</v>
      </c>
      <c r="AV219" t="s">
        <v>1589</v>
      </c>
      <c r="AW219" t="s">
        <v>93</v>
      </c>
      <c r="AX219" t="s">
        <v>105</v>
      </c>
      <c r="AY219">
        <v>0</v>
      </c>
      <c r="AZ219">
        <v>0</v>
      </c>
      <c r="BA219" t="s">
        <v>309</v>
      </c>
      <c r="BB219" t="s">
        <v>1703</v>
      </c>
      <c r="BC219" t="s">
        <v>93</v>
      </c>
      <c r="BD219">
        <v>0</v>
      </c>
      <c r="BE219">
        <v>0</v>
      </c>
      <c r="BF219">
        <v>0</v>
      </c>
      <c r="BG219" t="s">
        <v>140</v>
      </c>
      <c r="BH219" t="s">
        <v>109</v>
      </c>
      <c r="BI219" t="s">
        <v>93</v>
      </c>
      <c r="BJ219" t="s">
        <v>105</v>
      </c>
      <c r="BK219">
        <v>0</v>
      </c>
      <c r="BL219">
        <v>0</v>
      </c>
      <c r="BM219">
        <v>0</v>
      </c>
      <c r="BN219">
        <v>0</v>
      </c>
      <c r="BO219" t="s">
        <v>259</v>
      </c>
      <c r="BP219" t="s">
        <v>111</v>
      </c>
      <c r="BQ219" t="s">
        <v>93</v>
      </c>
      <c r="BR219">
        <v>5</v>
      </c>
      <c r="BS219">
        <v>5</v>
      </c>
      <c r="BT219" t="s">
        <v>93</v>
      </c>
      <c r="BU219" t="s">
        <v>1706</v>
      </c>
      <c r="BV219" t="s">
        <v>1515</v>
      </c>
    </row>
    <row r="220" spans="1:74" x14ac:dyDescent="0.25">
      <c r="A220">
        <v>224</v>
      </c>
      <c r="B220" t="s">
        <v>5901</v>
      </c>
      <c r="C220" t="s">
        <v>5902</v>
      </c>
      <c r="E220">
        <v>1128</v>
      </c>
      <c r="F220" t="s">
        <v>5903</v>
      </c>
      <c r="G220">
        <v>2011</v>
      </c>
      <c r="H220" t="s">
        <v>5904</v>
      </c>
      <c r="I220" t="s">
        <v>85</v>
      </c>
      <c r="J220" t="s">
        <v>5905</v>
      </c>
      <c r="K220" t="s">
        <v>5906</v>
      </c>
      <c r="L220">
        <v>2011</v>
      </c>
      <c r="M220" t="s">
        <v>5907</v>
      </c>
      <c r="N220" t="s">
        <v>5908</v>
      </c>
      <c r="O220" t="s">
        <v>90</v>
      </c>
      <c r="P220" t="s">
        <v>90</v>
      </c>
      <c r="Q220" t="s">
        <v>529</v>
      </c>
      <c r="R220" t="s">
        <v>134</v>
      </c>
      <c r="S220" t="s">
        <v>182</v>
      </c>
      <c r="T220" t="s">
        <v>93</v>
      </c>
      <c r="U220" t="s">
        <v>93</v>
      </c>
      <c r="V220">
        <v>0</v>
      </c>
      <c r="W220">
        <v>0</v>
      </c>
      <c r="X220">
        <v>0</v>
      </c>
      <c r="Y220">
        <v>0</v>
      </c>
      <c r="Z220">
        <v>50</v>
      </c>
      <c r="AA220">
        <v>24</v>
      </c>
      <c r="AB220">
        <v>26</v>
      </c>
      <c r="AC220" t="s">
        <v>276</v>
      </c>
      <c r="AD220" t="s">
        <v>93</v>
      </c>
      <c r="AE220" t="s">
        <v>93</v>
      </c>
      <c r="AF220" t="s">
        <v>171</v>
      </c>
      <c r="AG220" t="s">
        <v>684</v>
      </c>
      <c r="AH220" t="s">
        <v>1974</v>
      </c>
      <c r="AI220" t="s">
        <v>5909</v>
      </c>
      <c r="AJ220" t="s">
        <v>98</v>
      </c>
      <c r="AK220">
        <v>0</v>
      </c>
      <c r="AL220" t="s">
        <v>99</v>
      </c>
      <c r="AM220" t="s">
        <v>99</v>
      </c>
      <c r="AN220" t="s">
        <v>188</v>
      </c>
      <c r="AO220" t="s">
        <v>5910</v>
      </c>
      <c r="AP220" t="s">
        <v>5911</v>
      </c>
      <c r="AQ220" t="s">
        <v>93</v>
      </c>
      <c r="AR220" t="s">
        <v>93</v>
      </c>
      <c r="AS220" t="s">
        <v>93</v>
      </c>
      <c r="AT220" t="s">
        <v>93</v>
      </c>
      <c r="AU220" t="s">
        <v>93</v>
      </c>
      <c r="AV220" t="s">
        <v>93</v>
      </c>
      <c r="AW220" t="s">
        <v>93</v>
      </c>
      <c r="AX220" t="s">
        <v>105</v>
      </c>
      <c r="AY220">
        <v>0</v>
      </c>
      <c r="AZ220">
        <v>0</v>
      </c>
      <c r="BA220" t="s">
        <v>106</v>
      </c>
      <c r="BB220" t="s">
        <v>5912</v>
      </c>
      <c r="BC220" t="s">
        <v>93</v>
      </c>
      <c r="BD220">
        <v>1</v>
      </c>
      <c r="BE220">
        <v>0</v>
      </c>
      <c r="BF220">
        <v>0</v>
      </c>
      <c r="BG220" t="s">
        <v>106</v>
      </c>
      <c r="BH220" t="s">
        <v>5913</v>
      </c>
      <c r="BI220" t="s">
        <v>105</v>
      </c>
      <c r="BJ220" t="s">
        <v>105</v>
      </c>
      <c r="BK220">
        <v>0</v>
      </c>
      <c r="BL220">
        <v>1</v>
      </c>
      <c r="BM220">
        <v>0</v>
      </c>
      <c r="BN220">
        <v>0</v>
      </c>
      <c r="BO220" t="s">
        <v>200</v>
      </c>
      <c r="BP220" t="s">
        <v>140</v>
      </c>
      <c r="BQ220" t="s">
        <v>93</v>
      </c>
      <c r="BT220" t="s">
        <v>93</v>
      </c>
      <c r="BU220" t="s">
        <v>93</v>
      </c>
      <c r="BV220" t="s">
        <v>5914</v>
      </c>
    </row>
    <row r="221" spans="1:74" x14ac:dyDescent="0.25">
      <c r="A221">
        <v>144</v>
      </c>
      <c r="B221" t="s">
        <v>3885</v>
      </c>
      <c r="C221" t="s">
        <v>3886</v>
      </c>
      <c r="D221" t="s">
        <v>3886</v>
      </c>
      <c r="F221" t="s">
        <v>3648</v>
      </c>
      <c r="G221">
        <v>2019</v>
      </c>
      <c r="H221" t="s">
        <v>3887</v>
      </c>
      <c r="I221" t="s">
        <v>85</v>
      </c>
      <c r="J221" t="s">
        <v>3888</v>
      </c>
      <c r="K221" t="s">
        <v>3889</v>
      </c>
      <c r="L221">
        <v>2018</v>
      </c>
      <c r="M221" t="s">
        <v>527</v>
      </c>
      <c r="N221" t="s">
        <v>3890</v>
      </c>
      <c r="O221" t="s">
        <v>90</v>
      </c>
      <c r="P221" t="s">
        <v>90</v>
      </c>
      <c r="Q221" t="s">
        <v>210</v>
      </c>
      <c r="R221" t="s">
        <v>134</v>
      </c>
      <c r="S221" t="s">
        <v>182</v>
      </c>
      <c r="T221" t="s">
        <v>253</v>
      </c>
      <c r="U221" t="s">
        <v>93</v>
      </c>
      <c r="V221">
        <v>0</v>
      </c>
      <c r="W221">
        <v>0</v>
      </c>
      <c r="X221">
        <v>0</v>
      </c>
      <c r="Y221">
        <v>0</v>
      </c>
      <c r="Z221">
        <v>92</v>
      </c>
      <c r="AA221">
        <v>23</v>
      </c>
      <c r="AB221">
        <v>23</v>
      </c>
      <c r="AC221" t="s">
        <v>95</v>
      </c>
      <c r="AD221" t="s">
        <v>93</v>
      </c>
      <c r="AE221" t="s">
        <v>93</v>
      </c>
      <c r="AF221" t="s">
        <v>3933</v>
      </c>
      <c r="AG221" t="s">
        <v>3934</v>
      </c>
      <c r="AH221" t="s">
        <v>1073</v>
      </c>
      <c r="AI221" t="s">
        <v>172</v>
      </c>
      <c r="AJ221" t="s">
        <v>279</v>
      </c>
      <c r="AK221">
        <v>0</v>
      </c>
      <c r="AL221" t="s">
        <v>99</v>
      </c>
      <c r="AM221" t="s">
        <v>99</v>
      </c>
      <c r="AN221" t="s">
        <v>3337</v>
      </c>
      <c r="AO221" t="s">
        <v>3892</v>
      </c>
      <c r="AP221" t="s">
        <v>3893</v>
      </c>
      <c r="AQ221" t="s">
        <v>3894</v>
      </c>
      <c r="AR221" t="s">
        <v>93</v>
      </c>
      <c r="AS221" t="s">
        <v>3895</v>
      </c>
      <c r="AT221" t="s">
        <v>93</v>
      </c>
      <c r="AU221" t="s">
        <v>93</v>
      </c>
      <c r="AV221" t="s">
        <v>3896</v>
      </c>
      <c r="AW221" t="s">
        <v>93</v>
      </c>
      <c r="AX221" t="s">
        <v>105</v>
      </c>
      <c r="AY221">
        <v>0</v>
      </c>
      <c r="AZ221">
        <v>0</v>
      </c>
      <c r="BA221" t="s">
        <v>106</v>
      </c>
      <c r="BB221" t="s">
        <v>3897</v>
      </c>
      <c r="BC221" t="s">
        <v>3898</v>
      </c>
      <c r="BD221">
        <v>1</v>
      </c>
      <c r="BE221">
        <v>0</v>
      </c>
      <c r="BF221">
        <v>336</v>
      </c>
      <c r="BG221" t="s">
        <v>140</v>
      </c>
      <c r="BH221" t="s">
        <v>3899</v>
      </c>
      <c r="BI221" t="s">
        <v>105</v>
      </c>
      <c r="BJ221" t="s">
        <v>105</v>
      </c>
      <c r="BK221">
        <v>0</v>
      </c>
      <c r="BL221">
        <v>0</v>
      </c>
      <c r="BM221">
        <v>0</v>
      </c>
      <c r="BN221">
        <v>0</v>
      </c>
      <c r="BO221" t="s">
        <v>192</v>
      </c>
      <c r="BP221" t="s">
        <v>140</v>
      </c>
      <c r="BQ221" t="s">
        <v>510</v>
      </c>
      <c r="BR221">
        <v>10</v>
      </c>
      <c r="BS221">
        <v>10</v>
      </c>
      <c r="BT221">
        <v>20</v>
      </c>
      <c r="BU221" t="s">
        <v>93</v>
      </c>
      <c r="BV221" t="s">
        <v>3900</v>
      </c>
    </row>
    <row r="222" spans="1:74" x14ac:dyDescent="0.25">
      <c r="A222">
        <v>144</v>
      </c>
      <c r="B222" t="s">
        <v>3885</v>
      </c>
      <c r="C222" t="s">
        <v>3902</v>
      </c>
      <c r="D222" t="s">
        <v>3902</v>
      </c>
      <c r="F222" t="s">
        <v>3648</v>
      </c>
      <c r="G222">
        <v>2019</v>
      </c>
      <c r="H222" t="s">
        <v>3887</v>
      </c>
      <c r="I222" t="s">
        <v>85</v>
      </c>
      <c r="J222" t="s">
        <v>3888</v>
      </c>
      <c r="K222" t="s">
        <v>3889</v>
      </c>
      <c r="L222">
        <v>2018</v>
      </c>
      <c r="M222" t="s">
        <v>527</v>
      </c>
      <c r="N222" t="s">
        <v>3890</v>
      </c>
      <c r="O222" t="s">
        <v>90</v>
      </c>
      <c r="P222" t="s">
        <v>90</v>
      </c>
      <c r="Q222" t="s">
        <v>210</v>
      </c>
      <c r="R222" t="s">
        <v>134</v>
      </c>
      <c r="S222" t="s">
        <v>182</v>
      </c>
      <c r="T222" t="s">
        <v>253</v>
      </c>
      <c r="U222" t="s">
        <v>93</v>
      </c>
      <c r="V222">
        <v>0</v>
      </c>
      <c r="W222">
        <v>0</v>
      </c>
      <c r="X222">
        <v>0</v>
      </c>
      <c r="Y222">
        <v>0</v>
      </c>
      <c r="Z222">
        <v>92</v>
      </c>
      <c r="AA222">
        <v>21</v>
      </c>
      <c r="AB222">
        <v>21</v>
      </c>
      <c r="AC222" t="s">
        <v>95</v>
      </c>
      <c r="AD222" t="s">
        <v>93</v>
      </c>
      <c r="AE222" t="s">
        <v>93</v>
      </c>
      <c r="AF222" t="s">
        <v>3935</v>
      </c>
      <c r="AG222" t="s">
        <v>3936</v>
      </c>
      <c r="AH222" t="s">
        <v>154</v>
      </c>
      <c r="AI222" t="s">
        <v>588</v>
      </c>
      <c r="AJ222" t="s">
        <v>279</v>
      </c>
      <c r="AK222">
        <v>0</v>
      </c>
      <c r="AL222" t="s">
        <v>99</v>
      </c>
      <c r="AM222" t="s">
        <v>99</v>
      </c>
      <c r="AN222" t="s">
        <v>3337</v>
      </c>
      <c r="AO222" t="s">
        <v>3904</v>
      </c>
      <c r="AP222" t="s">
        <v>3905</v>
      </c>
      <c r="AQ222" t="s">
        <v>3894</v>
      </c>
      <c r="AR222" t="s">
        <v>93</v>
      </c>
      <c r="AS222" t="s">
        <v>3906</v>
      </c>
      <c r="AT222" t="s">
        <v>93</v>
      </c>
      <c r="AU222" t="s">
        <v>93</v>
      </c>
      <c r="AV222" t="s">
        <v>3896</v>
      </c>
      <c r="AW222" t="s">
        <v>93</v>
      </c>
      <c r="AX222" t="s">
        <v>105</v>
      </c>
      <c r="AY222">
        <v>0</v>
      </c>
      <c r="AZ222">
        <v>0</v>
      </c>
      <c r="BA222" t="s">
        <v>106</v>
      </c>
      <c r="BB222" t="s">
        <v>3897</v>
      </c>
      <c r="BC222" t="s">
        <v>3898</v>
      </c>
      <c r="BD222">
        <v>1</v>
      </c>
      <c r="BE222">
        <v>0</v>
      </c>
      <c r="BF222">
        <v>336</v>
      </c>
      <c r="BG222" t="s">
        <v>140</v>
      </c>
      <c r="BH222" t="s">
        <v>3899</v>
      </c>
      <c r="BI222" t="s">
        <v>105</v>
      </c>
      <c r="BJ222" t="s">
        <v>105</v>
      </c>
      <c r="BK222">
        <v>0</v>
      </c>
      <c r="BL222">
        <v>0</v>
      </c>
      <c r="BM222">
        <v>0</v>
      </c>
      <c r="BN222">
        <v>0</v>
      </c>
      <c r="BO222" t="s">
        <v>192</v>
      </c>
      <c r="BP222" t="s">
        <v>140</v>
      </c>
      <c r="BQ222" t="s">
        <v>510</v>
      </c>
      <c r="BR222">
        <v>10</v>
      </c>
      <c r="BS222">
        <v>10</v>
      </c>
      <c r="BT222">
        <v>20</v>
      </c>
      <c r="BU222" t="s">
        <v>93</v>
      </c>
      <c r="BV222" t="s">
        <v>3900</v>
      </c>
    </row>
    <row r="223" spans="1:74" x14ac:dyDescent="0.25">
      <c r="A223">
        <v>144</v>
      </c>
      <c r="B223" t="s">
        <v>3885</v>
      </c>
      <c r="C223" t="s">
        <v>3907</v>
      </c>
      <c r="D223" t="s">
        <v>3907</v>
      </c>
      <c r="F223" t="s">
        <v>3648</v>
      </c>
      <c r="G223">
        <v>2019</v>
      </c>
      <c r="H223" t="s">
        <v>3887</v>
      </c>
      <c r="I223" t="s">
        <v>85</v>
      </c>
      <c r="J223" t="s">
        <v>3888</v>
      </c>
      <c r="K223" t="s">
        <v>3889</v>
      </c>
      <c r="L223">
        <v>2018</v>
      </c>
      <c r="M223" t="s">
        <v>527</v>
      </c>
      <c r="N223" t="s">
        <v>3890</v>
      </c>
      <c r="O223" t="s">
        <v>90</v>
      </c>
      <c r="P223" t="s">
        <v>90</v>
      </c>
      <c r="Q223" t="s">
        <v>210</v>
      </c>
      <c r="R223" t="s">
        <v>134</v>
      </c>
      <c r="S223" t="s">
        <v>182</v>
      </c>
      <c r="T223" t="s">
        <v>253</v>
      </c>
      <c r="U223" t="s">
        <v>93</v>
      </c>
      <c r="V223">
        <v>0</v>
      </c>
      <c r="W223">
        <v>0</v>
      </c>
      <c r="X223">
        <v>0</v>
      </c>
      <c r="Y223">
        <v>0</v>
      </c>
      <c r="Z223">
        <v>92</v>
      </c>
      <c r="AA223">
        <v>21</v>
      </c>
      <c r="AB223">
        <v>21</v>
      </c>
      <c r="AC223" t="s">
        <v>95</v>
      </c>
      <c r="AD223" t="s">
        <v>93</v>
      </c>
      <c r="AE223" t="s">
        <v>93</v>
      </c>
      <c r="AF223" t="s">
        <v>3937</v>
      </c>
      <c r="AG223" t="s">
        <v>3938</v>
      </c>
      <c r="AH223" t="s">
        <v>132</v>
      </c>
      <c r="AI223" t="s">
        <v>469</v>
      </c>
      <c r="AJ223" t="s">
        <v>279</v>
      </c>
      <c r="AK223">
        <v>0</v>
      </c>
      <c r="AL223" t="s">
        <v>99</v>
      </c>
      <c r="AM223" t="s">
        <v>99</v>
      </c>
      <c r="AN223" t="s">
        <v>3337</v>
      </c>
      <c r="AO223" t="s">
        <v>3908</v>
      </c>
      <c r="AP223" t="s">
        <v>3909</v>
      </c>
      <c r="AQ223" t="s">
        <v>3894</v>
      </c>
      <c r="AR223" t="s">
        <v>93</v>
      </c>
      <c r="AS223" t="s">
        <v>1184</v>
      </c>
      <c r="AT223" t="s">
        <v>93</v>
      </c>
      <c r="AU223" t="s">
        <v>93</v>
      </c>
      <c r="AV223" t="s">
        <v>3896</v>
      </c>
      <c r="AW223" t="s">
        <v>93</v>
      </c>
      <c r="AX223" t="s">
        <v>105</v>
      </c>
      <c r="AY223">
        <v>0</v>
      </c>
      <c r="AZ223">
        <v>0</v>
      </c>
      <c r="BA223" t="s">
        <v>106</v>
      </c>
      <c r="BB223" t="s">
        <v>3897</v>
      </c>
      <c r="BC223" t="s">
        <v>3898</v>
      </c>
      <c r="BD223">
        <v>1</v>
      </c>
      <c r="BE223">
        <v>0</v>
      </c>
      <c r="BF223">
        <v>336</v>
      </c>
      <c r="BG223" t="s">
        <v>140</v>
      </c>
      <c r="BH223" t="s">
        <v>3899</v>
      </c>
      <c r="BI223" t="s">
        <v>105</v>
      </c>
      <c r="BJ223" t="s">
        <v>105</v>
      </c>
      <c r="BK223">
        <v>0</v>
      </c>
      <c r="BL223">
        <v>0</v>
      </c>
      <c r="BM223">
        <v>0</v>
      </c>
      <c r="BN223">
        <v>0</v>
      </c>
      <c r="BO223" t="s">
        <v>192</v>
      </c>
      <c r="BP223" t="s">
        <v>140</v>
      </c>
      <c r="BQ223" t="s">
        <v>510</v>
      </c>
      <c r="BR223">
        <v>10</v>
      </c>
      <c r="BS223">
        <v>10</v>
      </c>
      <c r="BT223">
        <v>20</v>
      </c>
      <c r="BU223" t="s">
        <v>93</v>
      </c>
      <c r="BV223" t="s">
        <v>3900</v>
      </c>
    </row>
    <row r="224" spans="1:74" x14ac:dyDescent="0.25">
      <c r="A224">
        <v>144</v>
      </c>
      <c r="B224" t="s">
        <v>3885</v>
      </c>
      <c r="C224" t="s">
        <v>3911</v>
      </c>
      <c r="D224" t="s">
        <v>3911</v>
      </c>
      <c r="F224" t="s">
        <v>3648</v>
      </c>
      <c r="G224">
        <v>2019</v>
      </c>
      <c r="H224" t="s">
        <v>3887</v>
      </c>
      <c r="I224" t="s">
        <v>85</v>
      </c>
      <c r="J224" t="s">
        <v>3888</v>
      </c>
      <c r="K224" t="s">
        <v>3889</v>
      </c>
      <c r="L224">
        <v>2018</v>
      </c>
      <c r="M224" t="s">
        <v>527</v>
      </c>
      <c r="N224" t="s">
        <v>3890</v>
      </c>
      <c r="O224" t="s">
        <v>90</v>
      </c>
      <c r="P224" t="s">
        <v>90</v>
      </c>
      <c r="Q224" t="s">
        <v>210</v>
      </c>
      <c r="R224" t="s">
        <v>134</v>
      </c>
      <c r="S224" t="s">
        <v>182</v>
      </c>
      <c r="T224" t="s">
        <v>253</v>
      </c>
      <c r="U224" t="s">
        <v>93</v>
      </c>
      <c r="V224">
        <v>0</v>
      </c>
      <c r="W224">
        <v>0</v>
      </c>
      <c r="X224">
        <v>0</v>
      </c>
      <c r="Y224">
        <v>0</v>
      </c>
      <c r="Z224">
        <v>92</v>
      </c>
      <c r="AA224">
        <v>23</v>
      </c>
      <c r="AB224">
        <v>23</v>
      </c>
      <c r="AC224" t="s">
        <v>95</v>
      </c>
      <c r="AD224" t="s">
        <v>93</v>
      </c>
      <c r="AE224" t="s">
        <v>93</v>
      </c>
      <c r="AF224" t="s">
        <v>2853</v>
      </c>
      <c r="AG224" t="s">
        <v>1972</v>
      </c>
      <c r="AH224" t="s">
        <v>335</v>
      </c>
      <c r="AI224" t="s">
        <v>172</v>
      </c>
      <c r="AJ224" t="s">
        <v>279</v>
      </c>
      <c r="AK224">
        <v>0</v>
      </c>
      <c r="AL224" t="s">
        <v>99</v>
      </c>
      <c r="AM224" t="s">
        <v>99</v>
      </c>
      <c r="AN224" t="s">
        <v>3337</v>
      </c>
      <c r="AO224" t="s">
        <v>3912</v>
      </c>
      <c r="AP224" t="s">
        <v>3913</v>
      </c>
      <c r="AQ224" t="s">
        <v>3894</v>
      </c>
      <c r="AR224" t="s">
        <v>93</v>
      </c>
      <c r="AS224" t="s">
        <v>3914</v>
      </c>
      <c r="AT224" t="s">
        <v>93</v>
      </c>
      <c r="AU224" t="s">
        <v>93</v>
      </c>
      <c r="AV224" t="s">
        <v>3896</v>
      </c>
      <c r="AW224" t="s">
        <v>93</v>
      </c>
      <c r="AX224" t="s">
        <v>105</v>
      </c>
      <c r="AY224">
        <v>0</v>
      </c>
      <c r="AZ224">
        <v>0</v>
      </c>
      <c r="BA224" t="s">
        <v>106</v>
      </c>
      <c r="BB224" t="s">
        <v>3897</v>
      </c>
      <c r="BC224" t="s">
        <v>3898</v>
      </c>
      <c r="BD224">
        <v>0</v>
      </c>
      <c r="BE224">
        <v>0</v>
      </c>
      <c r="BF224">
        <v>336</v>
      </c>
      <c r="BG224" t="s">
        <v>140</v>
      </c>
      <c r="BH224" t="s">
        <v>3899</v>
      </c>
      <c r="BI224" t="s">
        <v>105</v>
      </c>
      <c r="BJ224" t="s">
        <v>105</v>
      </c>
      <c r="BK224">
        <v>0</v>
      </c>
      <c r="BL224">
        <v>0</v>
      </c>
      <c r="BM224">
        <v>0</v>
      </c>
      <c r="BN224">
        <v>0</v>
      </c>
      <c r="BO224" t="s">
        <v>192</v>
      </c>
      <c r="BP224" t="s">
        <v>140</v>
      </c>
      <c r="BQ224" t="s">
        <v>510</v>
      </c>
      <c r="BR224">
        <v>10</v>
      </c>
      <c r="BS224">
        <v>10</v>
      </c>
      <c r="BT224">
        <v>20</v>
      </c>
      <c r="BU224" t="s">
        <v>93</v>
      </c>
      <c r="BV224" t="s">
        <v>3900</v>
      </c>
    </row>
    <row r="225" spans="1:74" x14ac:dyDescent="0.25">
      <c r="A225">
        <v>144</v>
      </c>
      <c r="B225" t="s">
        <v>3885</v>
      </c>
      <c r="C225" t="s">
        <v>3886</v>
      </c>
      <c r="D225" t="s">
        <v>3886</v>
      </c>
      <c r="F225" t="s">
        <v>3648</v>
      </c>
      <c r="G225">
        <v>2019</v>
      </c>
      <c r="H225" t="s">
        <v>3887</v>
      </c>
      <c r="I225" t="s">
        <v>85</v>
      </c>
      <c r="J225" t="s">
        <v>3888</v>
      </c>
      <c r="K225" t="s">
        <v>3889</v>
      </c>
      <c r="L225">
        <v>2018</v>
      </c>
      <c r="M225" t="s">
        <v>527</v>
      </c>
      <c r="N225" t="s">
        <v>3890</v>
      </c>
      <c r="O225" t="s">
        <v>90</v>
      </c>
      <c r="P225" t="s">
        <v>90</v>
      </c>
      <c r="Q225" t="s">
        <v>210</v>
      </c>
      <c r="R225" t="s">
        <v>134</v>
      </c>
      <c r="S225" t="s">
        <v>182</v>
      </c>
      <c r="T225" t="s">
        <v>253</v>
      </c>
      <c r="U225" t="s">
        <v>93</v>
      </c>
      <c r="V225">
        <v>0</v>
      </c>
      <c r="W225">
        <v>0</v>
      </c>
      <c r="X225">
        <v>0</v>
      </c>
      <c r="Y225">
        <v>0</v>
      </c>
      <c r="Z225">
        <v>92</v>
      </c>
      <c r="AA225">
        <v>23</v>
      </c>
      <c r="AB225">
        <v>23</v>
      </c>
      <c r="AC225" t="s">
        <v>95</v>
      </c>
      <c r="AD225" t="s">
        <v>93</v>
      </c>
      <c r="AE225" t="s">
        <v>93</v>
      </c>
      <c r="AF225" t="s">
        <v>3939</v>
      </c>
      <c r="AG225" t="s">
        <v>1985</v>
      </c>
      <c r="AH225" t="s">
        <v>187</v>
      </c>
      <c r="AI225" t="s">
        <v>694</v>
      </c>
      <c r="AJ225" t="s">
        <v>279</v>
      </c>
      <c r="AK225">
        <v>0</v>
      </c>
      <c r="AL225" t="s">
        <v>99</v>
      </c>
      <c r="AM225" t="s">
        <v>99</v>
      </c>
      <c r="AN225" t="s">
        <v>3337</v>
      </c>
      <c r="AO225" t="s">
        <v>3916</v>
      </c>
      <c r="AP225" t="s">
        <v>3917</v>
      </c>
      <c r="AQ225" t="s">
        <v>3894</v>
      </c>
      <c r="AR225" t="s">
        <v>93</v>
      </c>
      <c r="AS225" t="s">
        <v>3918</v>
      </c>
      <c r="AT225" t="s">
        <v>93</v>
      </c>
      <c r="AU225" t="s">
        <v>93</v>
      </c>
      <c r="AV225" t="s">
        <v>3896</v>
      </c>
      <c r="AW225" t="s">
        <v>93</v>
      </c>
      <c r="AX225" t="s">
        <v>105</v>
      </c>
      <c r="AY225">
        <v>0</v>
      </c>
      <c r="AZ225">
        <v>0</v>
      </c>
      <c r="BA225" t="s">
        <v>106</v>
      </c>
      <c r="BB225" t="s">
        <v>3897</v>
      </c>
      <c r="BC225" t="s">
        <v>3898</v>
      </c>
      <c r="BD225">
        <v>1</v>
      </c>
      <c r="BE225">
        <v>0</v>
      </c>
      <c r="BF225">
        <v>336</v>
      </c>
      <c r="BG225" t="s">
        <v>140</v>
      </c>
      <c r="BH225" t="s">
        <v>3899</v>
      </c>
      <c r="BI225" t="s">
        <v>105</v>
      </c>
      <c r="BJ225" t="s">
        <v>105</v>
      </c>
      <c r="BK225">
        <v>0</v>
      </c>
      <c r="BL225">
        <v>0</v>
      </c>
      <c r="BM225">
        <v>0</v>
      </c>
      <c r="BN225">
        <v>0</v>
      </c>
      <c r="BO225" t="s">
        <v>192</v>
      </c>
      <c r="BP225" t="s">
        <v>140</v>
      </c>
      <c r="BQ225" t="s">
        <v>516</v>
      </c>
      <c r="BR225">
        <v>10</v>
      </c>
      <c r="BS225">
        <v>10</v>
      </c>
      <c r="BT225">
        <v>20</v>
      </c>
      <c r="BU225" t="s">
        <v>93</v>
      </c>
      <c r="BV225" t="s">
        <v>3900</v>
      </c>
    </row>
    <row r="226" spans="1:74" x14ac:dyDescent="0.25">
      <c r="A226">
        <v>144</v>
      </c>
      <c r="B226" t="s">
        <v>3885</v>
      </c>
      <c r="C226" t="s">
        <v>3902</v>
      </c>
      <c r="D226" t="s">
        <v>3902</v>
      </c>
      <c r="F226" t="s">
        <v>3648</v>
      </c>
      <c r="G226">
        <v>2019</v>
      </c>
      <c r="H226" t="s">
        <v>3887</v>
      </c>
      <c r="I226" t="s">
        <v>85</v>
      </c>
      <c r="J226" t="s">
        <v>3888</v>
      </c>
      <c r="K226" t="s">
        <v>3889</v>
      </c>
      <c r="L226">
        <v>2018</v>
      </c>
      <c r="M226" t="s">
        <v>527</v>
      </c>
      <c r="N226" t="s">
        <v>3890</v>
      </c>
      <c r="O226" t="s">
        <v>90</v>
      </c>
      <c r="P226" t="s">
        <v>90</v>
      </c>
      <c r="Q226" t="s">
        <v>210</v>
      </c>
      <c r="R226" t="s">
        <v>134</v>
      </c>
      <c r="S226" t="s">
        <v>182</v>
      </c>
      <c r="T226" t="s">
        <v>253</v>
      </c>
      <c r="U226" t="s">
        <v>93</v>
      </c>
      <c r="V226">
        <v>0</v>
      </c>
      <c r="W226">
        <v>0</v>
      </c>
      <c r="X226">
        <v>0</v>
      </c>
      <c r="Y226">
        <v>0</v>
      </c>
      <c r="Z226">
        <v>92</v>
      </c>
      <c r="AA226">
        <v>21</v>
      </c>
      <c r="AB226">
        <v>21</v>
      </c>
      <c r="AC226" t="s">
        <v>95</v>
      </c>
      <c r="AD226" t="s">
        <v>93</v>
      </c>
      <c r="AE226" t="s">
        <v>93</v>
      </c>
      <c r="AF226" t="s">
        <v>3940</v>
      </c>
      <c r="AG226" t="s">
        <v>3941</v>
      </c>
      <c r="AH226" t="s">
        <v>254</v>
      </c>
      <c r="AI226" t="s">
        <v>158</v>
      </c>
      <c r="AJ226" t="s">
        <v>279</v>
      </c>
      <c r="AK226">
        <v>0</v>
      </c>
      <c r="AL226" t="s">
        <v>99</v>
      </c>
      <c r="AM226" t="s">
        <v>99</v>
      </c>
      <c r="AN226" t="s">
        <v>3337</v>
      </c>
      <c r="AO226" t="s">
        <v>3920</v>
      </c>
      <c r="AP226" t="s">
        <v>3921</v>
      </c>
      <c r="AQ226" t="s">
        <v>3894</v>
      </c>
      <c r="AR226" t="s">
        <v>93</v>
      </c>
      <c r="AS226" t="s">
        <v>3922</v>
      </c>
      <c r="AT226" t="s">
        <v>93</v>
      </c>
      <c r="AU226" t="s">
        <v>93</v>
      </c>
      <c r="AV226" t="s">
        <v>3896</v>
      </c>
      <c r="AW226" t="s">
        <v>93</v>
      </c>
      <c r="AX226" t="s">
        <v>105</v>
      </c>
      <c r="AY226">
        <v>0</v>
      </c>
      <c r="AZ226">
        <v>0</v>
      </c>
      <c r="BA226" t="s">
        <v>106</v>
      </c>
      <c r="BB226" t="s">
        <v>3897</v>
      </c>
      <c r="BC226" t="s">
        <v>3898</v>
      </c>
      <c r="BD226">
        <v>1</v>
      </c>
      <c r="BE226">
        <v>0</v>
      </c>
      <c r="BF226">
        <v>336</v>
      </c>
      <c r="BG226" t="s">
        <v>140</v>
      </c>
      <c r="BH226" t="s">
        <v>3899</v>
      </c>
      <c r="BI226" t="s">
        <v>105</v>
      </c>
      <c r="BJ226" t="s">
        <v>105</v>
      </c>
      <c r="BK226">
        <v>0</v>
      </c>
      <c r="BL226">
        <v>0</v>
      </c>
      <c r="BM226">
        <v>0</v>
      </c>
      <c r="BN226">
        <v>0</v>
      </c>
      <c r="BO226" t="s">
        <v>192</v>
      </c>
      <c r="BP226" t="s">
        <v>140</v>
      </c>
      <c r="BQ226" t="s">
        <v>516</v>
      </c>
      <c r="BR226">
        <v>10</v>
      </c>
      <c r="BS226">
        <v>10</v>
      </c>
      <c r="BT226">
        <v>20</v>
      </c>
      <c r="BU226" t="s">
        <v>93</v>
      </c>
      <c r="BV226" t="s">
        <v>3900</v>
      </c>
    </row>
    <row r="227" spans="1:74" x14ac:dyDescent="0.25">
      <c r="A227">
        <v>144</v>
      </c>
      <c r="B227" t="s">
        <v>3885</v>
      </c>
      <c r="C227" t="s">
        <v>3907</v>
      </c>
      <c r="D227" t="s">
        <v>3907</v>
      </c>
      <c r="F227" t="s">
        <v>3648</v>
      </c>
      <c r="G227">
        <v>2019</v>
      </c>
      <c r="H227" t="s">
        <v>3887</v>
      </c>
      <c r="I227" t="s">
        <v>85</v>
      </c>
      <c r="J227" t="s">
        <v>3888</v>
      </c>
      <c r="K227" t="s">
        <v>3889</v>
      </c>
      <c r="L227">
        <v>2018</v>
      </c>
      <c r="M227" t="s">
        <v>527</v>
      </c>
      <c r="N227" t="s">
        <v>3890</v>
      </c>
      <c r="O227" t="s">
        <v>90</v>
      </c>
      <c r="P227" t="s">
        <v>90</v>
      </c>
      <c r="Q227" t="s">
        <v>210</v>
      </c>
      <c r="R227" t="s">
        <v>134</v>
      </c>
      <c r="S227" t="s">
        <v>182</v>
      </c>
      <c r="T227" t="s">
        <v>253</v>
      </c>
      <c r="U227" t="s">
        <v>93</v>
      </c>
      <c r="V227">
        <v>0</v>
      </c>
      <c r="W227">
        <v>0</v>
      </c>
      <c r="X227">
        <v>0</v>
      </c>
      <c r="Y227">
        <v>0</v>
      </c>
      <c r="Z227">
        <v>92</v>
      </c>
      <c r="AA227">
        <v>21</v>
      </c>
      <c r="AB227">
        <v>21</v>
      </c>
      <c r="AC227" t="s">
        <v>95</v>
      </c>
      <c r="AD227" t="s">
        <v>93</v>
      </c>
      <c r="AE227" t="s">
        <v>93</v>
      </c>
      <c r="AF227" t="s">
        <v>3942</v>
      </c>
      <c r="AG227" t="s">
        <v>3943</v>
      </c>
      <c r="AH227" t="s">
        <v>219</v>
      </c>
      <c r="AI227" t="s">
        <v>150</v>
      </c>
      <c r="AJ227" t="s">
        <v>279</v>
      </c>
      <c r="AK227">
        <v>0</v>
      </c>
      <c r="AL227" t="s">
        <v>99</v>
      </c>
      <c r="AM227" t="s">
        <v>99</v>
      </c>
      <c r="AN227" t="s">
        <v>3337</v>
      </c>
      <c r="AO227" t="s">
        <v>3925</v>
      </c>
      <c r="AP227" t="s">
        <v>3926</v>
      </c>
      <c r="AQ227" t="s">
        <v>3894</v>
      </c>
      <c r="AR227" t="s">
        <v>93</v>
      </c>
      <c r="AS227" t="s">
        <v>3927</v>
      </c>
      <c r="AT227" t="s">
        <v>93</v>
      </c>
      <c r="AU227" t="s">
        <v>93</v>
      </c>
      <c r="AV227" t="s">
        <v>3896</v>
      </c>
      <c r="AW227" t="s">
        <v>93</v>
      </c>
      <c r="AX227" t="s">
        <v>105</v>
      </c>
      <c r="AY227">
        <v>0</v>
      </c>
      <c r="AZ227">
        <v>0</v>
      </c>
      <c r="BA227" t="s">
        <v>106</v>
      </c>
      <c r="BB227" t="s">
        <v>3897</v>
      </c>
      <c r="BC227" t="s">
        <v>3898</v>
      </c>
      <c r="BD227">
        <v>1</v>
      </c>
      <c r="BE227">
        <v>0</v>
      </c>
      <c r="BF227">
        <v>336</v>
      </c>
      <c r="BG227" t="s">
        <v>140</v>
      </c>
      <c r="BH227" t="s">
        <v>3899</v>
      </c>
      <c r="BI227" t="s">
        <v>105</v>
      </c>
      <c r="BJ227" t="s">
        <v>105</v>
      </c>
      <c r="BK227">
        <v>0</v>
      </c>
      <c r="BL227">
        <v>0</v>
      </c>
      <c r="BM227">
        <v>0</v>
      </c>
      <c r="BN227">
        <v>0</v>
      </c>
      <c r="BO227" t="s">
        <v>192</v>
      </c>
      <c r="BP227" t="s">
        <v>140</v>
      </c>
      <c r="BQ227" t="s">
        <v>516</v>
      </c>
      <c r="BR227">
        <v>10</v>
      </c>
      <c r="BS227">
        <v>10</v>
      </c>
      <c r="BT227">
        <v>20</v>
      </c>
      <c r="BU227" t="s">
        <v>93</v>
      </c>
      <c r="BV227" t="s">
        <v>3900</v>
      </c>
    </row>
    <row r="228" spans="1:74" x14ac:dyDescent="0.25">
      <c r="A228">
        <v>144</v>
      </c>
      <c r="B228" t="s">
        <v>3885</v>
      </c>
      <c r="C228" t="s">
        <v>3911</v>
      </c>
      <c r="D228" t="s">
        <v>3911</v>
      </c>
      <c r="F228" t="s">
        <v>3648</v>
      </c>
      <c r="G228">
        <v>2019</v>
      </c>
      <c r="H228" t="s">
        <v>3887</v>
      </c>
      <c r="I228" t="s">
        <v>85</v>
      </c>
      <c r="J228" t="s">
        <v>3888</v>
      </c>
      <c r="K228" t="s">
        <v>3889</v>
      </c>
      <c r="L228">
        <v>2018</v>
      </c>
      <c r="M228" t="s">
        <v>527</v>
      </c>
      <c r="N228" t="s">
        <v>3890</v>
      </c>
      <c r="O228" t="s">
        <v>90</v>
      </c>
      <c r="P228" t="s">
        <v>90</v>
      </c>
      <c r="Q228" t="s">
        <v>210</v>
      </c>
      <c r="R228" t="s">
        <v>134</v>
      </c>
      <c r="S228" t="s">
        <v>182</v>
      </c>
      <c r="T228" t="s">
        <v>253</v>
      </c>
      <c r="U228" t="s">
        <v>93</v>
      </c>
      <c r="V228">
        <v>0</v>
      </c>
      <c r="W228">
        <v>0</v>
      </c>
      <c r="X228">
        <v>0</v>
      </c>
      <c r="Y228">
        <v>0</v>
      </c>
      <c r="Z228">
        <v>92</v>
      </c>
      <c r="AA228">
        <v>23</v>
      </c>
      <c r="AB228">
        <v>23</v>
      </c>
      <c r="AC228" t="s">
        <v>95</v>
      </c>
      <c r="AD228" t="s">
        <v>93</v>
      </c>
      <c r="AE228" t="s">
        <v>93</v>
      </c>
      <c r="AF228" t="s">
        <v>3944</v>
      </c>
      <c r="AG228" t="s">
        <v>3945</v>
      </c>
      <c r="AH228" t="s">
        <v>199</v>
      </c>
      <c r="AI228" t="s">
        <v>241</v>
      </c>
      <c r="AJ228" t="s">
        <v>279</v>
      </c>
      <c r="AK228">
        <v>0</v>
      </c>
      <c r="AL228" t="s">
        <v>99</v>
      </c>
      <c r="AM228" t="s">
        <v>99</v>
      </c>
      <c r="AN228" t="s">
        <v>3337</v>
      </c>
      <c r="AO228" t="s">
        <v>3930</v>
      </c>
      <c r="AP228" t="s">
        <v>3931</v>
      </c>
      <c r="AQ228" t="s">
        <v>3894</v>
      </c>
      <c r="AR228" t="s">
        <v>93</v>
      </c>
      <c r="AS228" t="s">
        <v>3932</v>
      </c>
      <c r="AT228" t="s">
        <v>93</v>
      </c>
      <c r="AU228" t="s">
        <v>93</v>
      </c>
      <c r="AV228" t="s">
        <v>3896</v>
      </c>
      <c r="AW228" t="s">
        <v>93</v>
      </c>
      <c r="AX228" t="s">
        <v>105</v>
      </c>
      <c r="AY228">
        <v>0</v>
      </c>
      <c r="AZ228">
        <v>0</v>
      </c>
      <c r="BA228" t="s">
        <v>106</v>
      </c>
      <c r="BB228" t="s">
        <v>3897</v>
      </c>
      <c r="BC228" t="s">
        <v>3898</v>
      </c>
      <c r="BD228">
        <v>0</v>
      </c>
      <c r="BE228">
        <v>0</v>
      </c>
      <c r="BF228">
        <v>336</v>
      </c>
      <c r="BG228" t="s">
        <v>140</v>
      </c>
      <c r="BH228" t="s">
        <v>3899</v>
      </c>
      <c r="BI228" t="s">
        <v>105</v>
      </c>
      <c r="BJ228" t="s">
        <v>105</v>
      </c>
      <c r="BK228">
        <v>0</v>
      </c>
      <c r="BL228">
        <v>0</v>
      </c>
      <c r="BM228">
        <v>0</v>
      </c>
      <c r="BN228">
        <v>0</v>
      </c>
      <c r="BO228" t="s">
        <v>192</v>
      </c>
      <c r="BP228" t="s">
        <v>140</v>
      </c>
      <c r="BQ228" t="s">
        <v>516</v>
      </c>
      <c r="BR228">
        <v>10</v>
      </c>
      <c r="BS228">
        <v>10</v>
      </c>
      <c r="BT228">
        <v>20</v>
      </c>
      <c r="BU228" t="s">
        <v>93</v>
      </c>
      <c r="BV228" t="s">
        <v>3900</v>
      </c>
    </row>
    <row r="229" spans="1:74" x14ac:dyDescent="0.25">
      <c r="A229">
        <v>223</v>
      </c>
      <c r="B229" t="s">
        <v>5860</v>
      </c>
      <c r="C229" t="s">
        <v>5874</v>
      </c>
      <c r="D229" t="s">
        <v>5874</v>
      </c>
      <c r="E229">
        <v>1118</v>
      </c>
      <c r="F229" t="s">
        <v>3648</v>
      </c>
      <c r="G229">
        <v>2022</v>
      </c>
      <c r="H229" t="s">
        <v>5862</v>
      </c>
      <c r="I229" t="s">
        <v>85</v>
      </c>
      <c r="J229" t="s">
        <v>5863</v>
      </c>
      <c r="K229" t="s">
        <v>5864</v>
      </c>
      <c r="L229">
        <v>2022</v>
      </c>
      <c r="M229" t="s">
        <v>650</v>
      </c>
      <c r="N229" t="s">
        <v>5865</v>
      </c>
      <c r="O229" t="s">
        <v>90</v>
      </c>
      <c r="P229" t="s">
        <v>90</v>
      </c>
      <c r="Q229" t="s">
        <v>91</v>
      </c>
      <c r="R229" t="s">
        <v>134</v>
      </c>
      <c r="S229" t="s">
        <v>182</v>
      </c>
      <c r="T229" t="s">
        <v>253</v>
      </c>
      <c r="U229" t="s">
        <v>93</v>
      </c>
      <c r="V229">
        <v>1</v>
      </c>
      <c r="W229">
        <v>1</v>
      </c>
      <c r="X229">
        <v>1</v>
      </c>
      <c r="Y229">
        <v>1</v>
      </c>
      <c r="Z229">
        <v>119</v>
      </c>
      <c r="AA229">
        <v>27</v>
      </c>
      <c r="AB229">
        <v>27</v>
      </c>
      <c r="AC229" t="s">
        <v>95</v>
      </c>
      <c r="AD229" t="s">
        <v>93</v>
      </c>
      <c r="AE229" t="s">
        <v>93</v>
      </c>
      <c r="AF229" t="s">
        <v>549</v>
      </c>
      <c r="AG229" t="s">
        <v>2950</v>
      </c>
      <c r="AH229" t="s">
        <v>518</v>
      </c>
      <c r="AI229" t="s">
        <v>118</v>
      </c>
      <c r="AJ229" t="s">
        <v>98</v>
      </c>
      <c r="AK229">
        <v>0</v>
      </c>
      <c r="AL229" t="s">
        <v>99</v>
      </c>
      <c r="AM229" t="s">
        <v>99</v>
      </c>
      <c r="AN229" t="s">
        <v>188</v>
      </c>
      <c r="AO229" t="s">
        <v>5868</v>
      </c>
      <c r="AP229" t="s">
        <v>5869</v>
      </c>
      <c r="AQ229">
        <v>19</v>
      </c>
      <c r="AR229" t="s">
        <v>93</v>
      </c>
      <c r="AS229" t="s">
        <v>3444</v>
      </c>
      <c r="AT229" t="s">
        <v>93</v>
      </c>
      <c r="AU229" t="s">
        <v>93</v>
      </c>
      <c r="AV229" t="s">
        <v>157</v>
      </c>
      <c r="AW229" t="s">
        <v>93</v>
      </c>
      <c r="AX229" t="s">
        <v>105</v>
      </c>
      <c r="AY229">
        <v>0</v>
      </c>
      <c r="AZ229">
        <v>0</v>
      </c>
      <c r="BA229" t="s">
        <v>309</v>
      </c>
      <c r="BB229" t="s">
        <v>731</v>
      </c>
      <c r="BC229" t="s">
        <v>93</v>
      </c>
      <c r="BD229">
        <v>1</v>
      </c>
      <c r="BE229">
        <v>0</v>
      </c>
      <c r="BF229">
        <v>0</v>
      </c>
      <c r="BG229" t="s">
        <v>108</v>
      </c>
      <c r="BH229" t="s">
        <v>109</v>
      </c>
      <c r="BI229" t="s">
        <v>105</v>
      </c>
      <c r="BJ229" t="s">
        <v>105</v>
      </c>
      <c r="BK229">
        <v>0</v>
      </c>
      <c r="BL229">
        <v>0</v>
      </c>
      <c r="BM229">
        <v>1</v>
      </c>
      <c r="BN229">
        <v>0</v>
      </c>
      <c r="BO229" t="s">
        <v>200</v>
      </c>
      <c r="BP229" t="s">
        <v>140</v>
      </c>
      <c r="BQ229" t="s">
        <v>93</v>
      </c>
      <c r="BR229">
        <v>8</v>
      </c>
      <c r="BS229">
        <v>8</v>
      </c>
      <c r="BT229">
        <v>24</v>
      </c>
      <c r="BU229" t="s">
        <v>93</v>
      </c>
      <c r="BV229" t="s">
        <v>5870</v>
      </c>
    </row>
    <row r="230" spans="1:74" x14ac:dyDescent="0.25">
      <c r="A230">
        <v>223</v>
      </c>
      <c r="B230" t="s">
        <v>5860</v>
      </c>
      <c r="C230" t="s">
        <v>5874</v>
      </c>
      <c r="D230" t="s">
        <v>5874</v>
      </c>
      <c r="F230" t="s">
        <v>3648</v>
      </c>
      <c r="G230">
        <v>2022</v>
      </c>
      <c r="H230" t="s">
        <v>5862</v>
      </c>
      <c r="I230" t="s">
        <v>85</v>
      </c>
      <c r="J230" t="s">
        <v>5863</v>
      </c>
      <c r="K230" t="s">
        <v>5864</v>
      </c>
      <c r="L230">
        <v>2022</v>
      </c>
      <c r="M230" t="s">
        <v>650</v>
      </c>
      <c r="N230" t="s">
        <v>5865</v>
      </c>
      <c r="O230" t="s">
        <v>90</v>
      </c>
      <c r="P230" t="s">
        <v>90</v>
      </c>
      <c r="Q230" t="s">
        <v>91</v>
      </c>
      <c r="R230" t="s">
        <v>134</v>
      </c>
      <c r="S230" t="s">
        <v>182</v>
      </c>
      <c r="T230" t="s">
        <v>253</v>
      </c>
      <c r="U230" t="s">
        <v>93</v>
      </c>
      <c r="V230">
        <v>1</v>
      </c>
      <c r="W230">
        <v>1</v>
      </c>
      <c r="X230">
        <v>1</v>
      </c>
      <c r="Y230">
        <v>1</v>
      </c>
      <c r="Z230">
        <v>119</v>
      </c>
      <c r="AA230">
        <v>27</v>
      </c>
      <c r="AB230">
        <v>27</v>
      </c>
      <c r="AC230" t="s">
        <v>95</v>
      </c>
      <c r="AD230" t="s">
        <v>93</v>
      </c>
      <c r="AE230" t="s">
        <v>93</v>
      </c>
      <c r="AF230" t="s">
        <v>1417</v>
      </c>
      <c r="AG230" t="s">
        <v>2950</v>
      </c>
      <c r="AH230" t="s">
        <v>5876</v>
      </c>
      <c r="AI230" t="s">
        <v>118</v>
      </c>
      <c r="AJ230" t="s">
        <v>98</v>
      </c>
      <c r="AK230">
        <v>0</v>
      </c>
      <c r="AL230" t="s">
        <v>99</v>
      </c>
      <c r="AM230" t="s">
        <v>99</v>
      </c>
      <c r="AN230" t="s">
        <v>100</v>
      </c>
      <c r="AO230" t="s">
        <v>5868</v>
      </c>
      <c r="AP230" t="s">
        <v>5869</v>
      </c>
      <c r="AQ230">
        <v>19</v>
      </c>
      <c r="AR230" t="s">
        <v>93</v>
      </c>
      <c r="AS230" t="s">
        <v>3444</v>
      </c>
      <c r="AT230" t="s">
        <v>93</v>
      </c>
      <c r="AU230" t="s">
        <v>93</v>
      </c>
      <c r="AV230" t="s">
        <v>157</v>
      </c>
      <c r="AW230" t="s">
        <v>93</v>
      </c>
      <c r="AX230" t="s">
        <v>105</v>
      </c>
      <c r="AY230">
        <v>0</v>
      </c>
      <c r="AZ230">
        <v>0</v>
      </c>
      <c r="BA230" t="s">
        <v>309</v>
      </c>
      <c r="BB230" t="s">
        <v>731</v>
      </c>
      <c r="BC230" t="s">
        <v>93</v>
      </c>
      <c r="BD230">
        <v>1</v>
      </c>
      <c r="BE230">
        <v>0</v>
      </c>
      <c r="BF230">
        <v>0</v>
      </c>
      <c r="BG230" t="s">
        <v>108</v>
      </c>
      <c r="BH230" t="s">
        <v>109</v>
      </c>
      <c r="BI230" t="s">
        <v>105</v>
      </c>
      <c r="BJ230" t="s">
        <v>105</v>
      </c>
      <c r="BK230">
        <v>0</v>
      </c>
      <c r="BL230">
        <v>0</v>
      </c>
      <c r="BM230">
        <v>1</v>
      </c>
      <c r="BN230">
        <v>0</v>
      </c>
      <c r="BO230" t="s">
        <v>200</v>
      </c>
      <c r="BP230" t="s">
        <v>140</v>
      </c>
      <c r="BQ230" t="s">
        <v>93</v>
      </c>
      <c r="BR230">
        <v>8</v>
      </c>
      <c r="BS230">
        <v>8</v>
      </c>
      <c r="BT230">
        <v>24</v>
      </c>
      <c r="BU230" t="s">
        <v>93</v>
      </c>
      <c r="BV230" t="s">
        <v>5870</v>
      </c>
    </row>
    <row r="231" spans="1:74" x14ac:dyDescent="0.25">
      <c r="A231">
        <v>223</v>
      </c>
      <c r="B231" t="s">
        <v>5877</v>
      </c>
      <c r="C231" t="s">
        <v>5885</v>
      </c>
      <c r="D231" t="s">
        <v>5885</v>
      </c>
      <c r="F231" t="s">
        <v>3648</v>
      </c>
      <c r="G231">
        <v>2022</v>
      </c>
      <c r="H231" t="s">
        <v>5862</v>
      </c>
      <c r="I231" t="s">
        <v>85</v>
      </c>
      <c r="J231" t="s">
        <v>5863</v>
      </c>
      <c r="K231" t="s">
        <v>5864</v>
      </c>
      <c r="L231">
        <v>2022</v>
      </c>
      <c r="M231" t="s">
        <v>650</v>
      </c>
      <c r="N231" t="s">
        <v>5865</v>
      </c>
      <c r="O231" t="s">
        <v>90</v>
      </c>
      <c r="P231" t="s">
        <v>90</v>
      </c>
      <c r="Q231" t="s">
        <v>91</v>
      </c>
      <c r="R231" t="s">
        <v>134</v>
      </c>
      <c r="S231" t="s">
        <v>182</v>
      </c>
      <c r="T231" t="s">
        <v>253</v>
      </c>
      <c r="U231" t="s">
        <v>93</v>
      </c>
      <c r="V231">
        <v>1</v>
      </c>
      <c r="W231">
        <v>1</v>
      </c>
      <c r="X231">
        <v>1</v>
      </c>
      <c r="Y231">
        <v>1</v>
      </c>
      <c r="Z231">
        <v>139</v>
      </c>
      <c r="AA231">
        <v>36</v>
      </c>
      <c r="AB231">
        <v>36</v>
      </c>
      <c r="AC231" t="s">
        <v>95</v>
      </c>
      <c r="AD231" t="s">
        <v>93</v>
      </c>
      <c r="AE231" t="s">
        <v>93</v>
      </c>
      <c r="AF231" t="s">
        <v>1870</v>
      </c>
      <c r="AG231" t="s">
        <v>5887</v>
      </c>
      <c r="AH231" t="s">
        <v>5258</v>
      </c>
      <c r="AI231" t="s">
        <v>451</v>
      </c>
      <c r="AJ231" t="s">
        <v>98</v>
      </c>
      <c r="AK231">
        <v>0</v>
      </c>
      <c r="AL231" t="s">
        <v>99</v>
      </c>
      <c r="AM231" t="s">
        <v>99</v>
      </c>
      <c r="AN231" t="s">
        <v>100</v>
      </c>
      <c r="AO231" t="s">
        <v>5881</v>
      </c>
      <c r="AP231" t="s">
        <v>5869</v>
      </c>
      <c r="AQ231">
        <v>19</v>
      </c>
      <c r="AR231" t="s">
        <v>93</v>
      </c>
      <c r="AS231" t="s">
        <v>1588</v>
      </c>
      <c r="AT231" t="s">
        <v>93</v>
      </c>
      <c r="AU231" t="s">
        <v>93</v>
      </c>
      <c r="AV231" t="s">
        <v>315</v>
      </c>
      <c r="AW231" t="s">
        <v>93</v>
      </c>
      <c r="AX231" t="s">
        <v>105</v>
      </c>
      <c r="AY231">
        <v>0</v>
      </c>
      <c r="AZ231">
        <v>0</v>
      </c>
      <c r="BA231" t="s">
        <v>309</v>
      </c>
      <c r="BB231" t="s">
        <v>731</v>
      </c>
      <c r="BC231" t="s">
        <v>93</v>
      </c>
      <c r="BD231">
        <v>0</v>
      </c>
      <c r="BE231">
        <v>0</v>
      </c>
      <c r="BF231">
        <v>0</v>
      </c>
      <c r="BG231" t="s">
        <v>108</v>
      </c>
      <c r="BH231" t="s">
        <v>109</v>
      </c>
      <c r="BI231" t="s">
        <v>105</v>
      </c>
      <c r="BJ231" t="s">
        <v>105</v>
      </c>
      <c r="BK231">
        <v>0</v>
      </c>
      <c r="BL231">
        <v>48</v>
      </c>
      <c r="BM231">
        <v>1</v>
      </c>
      <c r="BN231">
        <v>0</v>
      </c>
      <c r="BO231" t="s">
        <v>200</v>
      </c>
      <c r="BP231" t="s">
        <v>140</v>
      </c>
      <c r="BQ231" t="s">
        <v>93</v>
      </c>
      <c r="BR231">
        <v>8</v>
      </c>
      <c r="BS231">
        <v>8</v>
      </c>
      <c r="BT231">
        <v>24</v>
      </c>
      <c r="BU231" t="s">
        <v>5882</v>
      </c>
      <c r="BV231" t="s">
        <v>5870</v>
      </c>
    </row>
    <row r="232" spans="1:74" x14ac:dyDescent="0.25">
      <c r="A232">
        <v>223</v>
      </c>
      <c r="B232" t="s">
        <v>5877</v>
      </c>
      <c r="C232" t="s">
        <v>5885</v>
      </c>
      <c r="D232" t="s">
        <v>5885</v>
      </c>
      <c r="E232">
        <v>1123</v>
      </c>
      <c r="F232" t="s">
        <v>3648</v>
      </c>
      <c r="G232">
        <v>2022</v>
      </c>
      <c r="H232" t="s">
        <v>5862</v>
      </c>
      <c r="I232" t="s">
        <v>85</v>
      </c>
      <c r="J232" t="s">
        <v>5863</v>
      </c>
      <c r="K232" t="s">
        <v>5864</v>
      </c>
      <c r="L232">
        <v>2022</v>
      </c>
      <c r="M232" t="s">
        <v>650</v>
      </c>
      <c r="N232" t="s">
        <v>5865</v>
      </c>
      <c r="O232" t="s">
        <v>90</v>
      </c>
      <c r="P232" t="s">
        <v>90</v>
      </c>
      <c r="Q232" t="s">
        <v>91</v>
      </c>
      <c r="R232" t="s">
        <v>134</v>
      </c>
      <c r="S232" t="s">
        <v>182</v>
      </c>
      <c r="T232" t="s">
        <v>253</v>
      </c>
      <c r="U232" t="s">
        <v>93</v>
      </c>
      <c r="V232">
        <v>1</v>
      </c>
      <c r="W232">
        <v>1</v>
      </c>
      <c r="X232">
        <v>1</v>
      </c>
      <c r="Y232">
        <v>1</v>
      </c>
      <c r="Z232">
        <v>139</v>
      </c>
      <c r="AA232">
        <v>36</v>
      </c>
      <c r="AB232">
        <v>36</v>
      </c>
      <c r="AC232" t="s">
        <v>95</v>
      </c>
      <c r="AD232" t="s">
        <v>93</v>
      </c>
      <c r="AE232" t="s">
        <v>93</v>
      </c>
      <c r="AF232" t="s">
        <v>5886</v>
      </c>
      <c r="AG232" t="s">
        <v>5887</v>
      </c>
      <c r="AH232" t="s">
        <v>2038</v>
      </c>
      <c r="AI232" t="s">
        <v>451</v>
      </c>
      <c r="AJ232" t="s">
        <v>98</v>
      </c>
      <c r="AK232">
        <v>0</v>
      </c>
      <c r="AL232" t="s">
        <v>99</v>
      </c>
      <c r="AM232" t="s">
        <v>99</v>
      </c>
      <c r="AN232" t="s">
        <v>188</v>
      </c>
      <c r="AO232" t="s">
        <v>5881</v>
      </c>
      <c r="AP232" t="s">
        <v>5869</v>
      </c>
      <c r="AQ232">
        <v>19</v>
      </c>
      <c r="AR232" t="s">
        <v>93</v>
      </c>
      <c r="AS232" t="s">
        <v>1588</v>
      </c>
      <c r="AT232" t="s">
        <v>93</v>
      </c>
      <c r="AU232" t="s">
        <v>93</v>
      </c>
      <c r="AV232" t="s">
        <v>315</v>
      </c>
      <c r="AW232" t="s">
        <v>93</v>
      </c>
      <c r="AX232" t="s">
        <v>105</v>
      </c>
      <c r="AY232">
        <v>0</v>
      </c>
      <c r="AZ232">
        <v>0</v>
      </c>
      <c r="BA232" t="s">
        <v>309</v>
      </c>
      <c r="BB232" t="s">
        <v>731</v>
      </c>
      <c r="BC232" t="s">
        <v>93</v>
      </c>
      <c r="BD232">
        <v>0</v>
      </c>
      <c r="BE232">
        <v>0</v>
      </c>
      <c r="BF232">
        <v>0</v>
      </c>
      <c r="BG232" t="s">
        <v>108</v>
      </c>
      <c r="BH232" t="s">
        <v>109</v>
      </c>
      <c r="BI232" t="s">
        <v>105</v>
      </c>
      <c r="BJ232" t="s">
        <v>105</v>
      </c>
      <c r="BK232">
        <v>0</v>
      </c>
      <c r="BL232">
        <v>48</v>
      </c>
      <c r="BM232">
        <v>1</v>
      </c>
      <c r="BN232">
        <v>0</v>
      </c>
      <c r="BO232" t="s">
        <v>200</v>
      </c>
      <c r="BP232" t="s">
        <v>140</v>
      </c>
      <c r="BQ232" t="s">
        <v>93</v>
      </c>
      <c r="BR232">
        <v>8</v>
      </c>
      <c r="BS232">
        <v>8</v>
      </c>
      <c r="BT232">
        <v>24</v>
      </c>
      <c r="BU232" t="s">
        <v>5882</v>
      </c>
      <c r="BV232" t="s">
        <v>5870</v>
      </c>
    </row>
    <row r="233" spans="1:74" x14ac:dyDescent="0.25">
      <c r="A233">
        <v>223</v>
      </c>
      <c r="B233" t="s">
        <v>5860</v>
      </c>
      <c r="C233" t="s">
        <v>5875</v>
      </c>
      <c r="D233" t="s">
        <v>5875</v>
      </c>
      <c r="E233">
        <v>1119</v>
      </c>
      <c r="F233" t="s">
        <v>3648</v>
      </c>
      <c r="G233">
        <v>2022</v>
      </c>
      <c r="H233" t="s">
        <v>5862</v>
      </c>
      <c r="I233" t="s">
        <v>85</v>
      </c>
      <c r="J233" t="s">
        <v>5863</v>
      </c>
      <c r="K233" t="s">
        <v>5864</v>
      </c>
      <c r="L233">
        <v>2022</v>
      </c>
      <c r="M233" t="s">
        <v>650</v>
      </c>
      <c r="N233" t="s">
        <v>5865</v>
      </c>
      <c r="O233" t="s">
        <v>90</v>
      </c>
      <c r="P233" t="s">
        <v>90</v>
      </c>
      <c r="Q233" t="s">
        <v>91</v>
      </c>
      <c r="R233" t="s">
        <v>134</v>
      </c>
      <c r="S233" t="s">
        <v>182</v>
      </c>
      <c r="T233" t="s">
        <v>253</v>
      </c>
      <c r="U233" t="s">
        <v>93</v>
      </c>
      <c r="V233">
        <v>1</v>
      </c>
      <c r="W233">
        <v>1</v>
      </c>
      <c r="X233">
        <v>1</v>
      </c>
      <c r="Y233">
        <v>1</v>
      </c>
      <c r="Z233">
        <v>119</v>
      </c>
      <c r="AA233">
        <v>33</v>
      </c>
      <c r="AB233">
        <v>33</v>
      </c>
      <c r="AC233" t="s">
        <v>95</v>
      </c>
      <c r="AD233" t="s">
        <v>93</v>
      </c>
      <c r="AE233" t="s">
        <v>93</v>
      </c>
      <c r="AF233" t="s">
        <v>3618</v>
      </c>
      <c r="AG233" t="s">
        <v>1023</v>
      </c>
      <c r="AH233" t="s">
        <v>1079</v>
      </c>
      <c r="AI233" t="s">
        <v>401</v>
      </c>
      <c r="AJ233" t="s">
        <v>98</v>
      </c>
      <c r="AK233">
        <v>0</v>
      </c>
      <c r="AL233" t="s">
        <v>99</v>
      </c>
      <c r="AM233" t="s">
        <v>99</v>
      </c>
      <c r="AN233" t="s">
        <v>188</v>
      </c>
      <c r="AO233" t="s">
        <v>5868</v>
      </c>
      <c r="AP233" t="s">
        <v>5869</v>
      </c>
      <c r="AQ233">
        <v>19</v>
      </c>
      <c r="AR233" t="s">
        <v>93</v>
      </c>
      <c r="AS233" t="s">
        <v>3444</v>
      </c>
      <c r="AT233" t="s">
        <v>93</v>
      </c>
      <c r="AU233" t="s">
        <v>93</v>
      </c>
      <c r="AV233" t="s">
        <v>157</v>
      </c>
      <c r="AW233" t="s">
        <v>93</v>
      </c>
      <c r="AX233" t="s">
        <v>105</v>
      </c>
      <c r="AY233">
        <v>0</v>
      </c>
      <c r="AZ233">
        <v>0</v>
      </c>
      <c r="BA233" t="s">
        <v>309</v>
      </c>
      <c r="BB233" t="s">
        <v>731</v>
      </c>
      <c r="BC233" t="s">
        <v>93</v>
      </c>
      <c r="BD233">
        <v>0</v>
      </c>
      <c r="BE233">
        <v>0</v>
      </c>
      <c r="BF233">
        <v>0</v>
      </c>
      <c r="BG233" t="s">
        <v>108</v>
      </c>
      <c r="BH233" t="s">
        <v>109</v>
      </c>
      <c r="BI233" t="s">
        <v>105</v>
      </c>
      <c r="BJ233" t="s">
        <v>105</v>
      </c>
      <c r="BK233">
        <v>0</v>
      </c>
      <c r="BL233">
        <v>0</v>
      </c>
      <c r="BM233">
        <v>1</v>
      </c>
      <c r="BN233">
        <v>0</v>
      </c>
      <c r="BO233" t="s">
        <v>200</v>
      </c>
      <c r="BP233" t="s">
        <v>140</v>
      </c>
      <c r="BQ233" t="s">
        <v>93</v>
      </c>
      <c r="BR233">
        <v>8</v>
      </c>
      <c r="BS233">
        <v>8</v>
      </c>
      <c r="BT233">
        <v>24</v>
      </c>
      <c r="BU233" t="s">
        <v>93</v>
      </c>
      <c r="BV233" t="s">
        <v>5870</v>
      </c>
    </row>
    <row r="234" spans="1:74" x14ac:dyDescent="0.25">
      <c r="A234">
        <v>223</v>
      </c>
      <c r="B234" t="s">
        <v>5860</v>
      </c>
      <c r="C234" t="s">
        <v>5875</v>
      </c>
      <c r="D234" t="s">
        <v>5875</v>
      </c>
      <c r="F234" t="s">
        <v>3648</v>
      </c>
      <c r="G234">
        <v>2022</v>
      </c>
      <c r="H234" t="s">
        <v>5862</v>
      </c>
      <c r="I234" t="s">
        <v>85</v>
      </c>
      <c r="J234" t="s">
        <v>5863</v>
      </c>
      <c r="K234" t="s">
        <v>5864</v>
      </c>
      <c r="L234">
        <v>2022</v>
      </c>
      <c r="M234" t="s">
        <v>650</v>
      </c>
      <c r="N234" t="s">
        <v>5865</v>
      </c>
      <c r="O234" t="s">
        <v>90</v>
      </c>
      <c r="P234" t="s">
        <v>90</v>
      </c>
      <c r="Q234" t="s">
        <v>91</v>
      </c>
      <c r="R234" t="s">
        <v>134</v>
      </c>
      <c r="S234" t="s">
        <v>182</v>
      </c>
      <c r="T234" t="s">
        <v>253</v>
      </c>
      <c r="U234" t="s">
        <v>93</v>
      </c>
      <c r="V234">
        <v>1</v>
      </c>
      <c r="W234">
        <v>1</v>
      </c>
      <c r="X234">
        <v>1</v>
      </c>
      <c r="Y234">
        <v>1</v>
      </c>
      <c r="Z234">
        <v>119</v>
      </c>
      <c r="AA234">
        <v>33</v>
      </c>
      <c r="AB234">
        <v>33</v>
      </c>
      <c r="AC234" t="s">
        <v>95</v>
      </c>
      <c r="AD234" t="s">
        <v>93</v>
      </c>
      <c r="AE234" t="s">
        <v>93</v>
      </c>
      <c r="AF234" t="s">
        <v>1417</v>
      </c>
      <c r="AG234" t="s">
        <v>1023</v>
      </c>
      <c r="AH234" t="s">
        <v>2588</v>
      </c>
      <c r="AI234" t="s">
        <v>401</v>
      </c>
      <c r="AJ234" t="s">
        <v>98</v>
      </c>
      <c r="AK234">
        <v>0</v>
      </c>
      <c r="AL234" t="s">
        <v>99</v>
      </c>
      <c r="AM234" t="s">
        <v>99</v>
      </c>
      <c r="AN234" t="s">
        <v>100</v>
      </c>
      <c r="AO234" t="s">
        <v>5868</v>
      </c>
      <c r="AP234" t="s">
        <v>5869</v>
      </c>
      <c r="AQ234">
        <v>19</v>
      </c>
      <c r="AR234" t="s">
        <v>93</v>
      </c>
      <c r="AS234" t="s">
        <v>3444</v>
      </c>
      <c r="AT234" t="s">
        <v>93</v>
      </c>
      <c r="AU234" t="s">
        <v>93</v>
      </c>
      <c r="AV234" t="s">
        <v>157</v>
      </c>
      <c r="AW234" t="s">
        <v>93</v>
      </c>
      <c r="AX234" t="s">
        <v>105</v>
      </c>
      <c r="AY234">
        <v>0</v>
      </c>
      <c r="AZ234">
        <v>0</v>
      </c>
      <c r="BA234" t="s">
        <v>309</v>
      </c>
      <c r="BB234" t="s">
        <v>731</v>
      </c>
      <c r="BC234" t="s">
        <v>93</v>
      </c>
      <c r="BD234">
        <v>0</v>
      </c>
      <c r="BE234">
        <v>0</v>
      </c>
      <c r="BF234">
        <v>0</v>
      </c>
      <c r="BG234" t="s">
        <v>108</v>
      </c>
      <c r="BH234" t="s">
        <v>109</v>
      </c>
      <c r="BI234" t="s">
        <v>105</v>
      </c>
      <c r="BJ234" t="s">
        <v>105</v>
      </c>
      <c r="BK234">
        <v>0</v>
      </c>
      <c r="BL234">
        <v>0</v>
      </c>
      <c r="BM234">
        <v>1</v>
      </c>
      <c r="BN234">
        <v>0</v>
      </c>
      <c r="BO234" t="s">
        <v>200</v>
      </c>
      <c r="BP234" t="s">
        <v>140</v>
      </c>
      <c r="BQ234" t="s">
        <v>93</v>
      </c>
      <c r="BR234">
        <v>8</v>
      </c>
      <c r="BS234">
        <v>8</v>
      </c>
      <c r="BT234">
        <v>24</v>
      </c>
      <c r="BU234" t="s">
        <v>93</v>
      </c>
      <c r="BV234" t="s">
        <v>5870</v>
      </c>
    </row>
    <row r="235" spans="1:74" x14ac:dyDescent="0.25">
      <c r="A235">
        <v>132</v>
      </c>
      <c r="B235" t="s">
        <v>3665</v>
      </c>
      <c r="C235" t="s">
        <v>3670</v>
      </c>
      <c r="D235" t="s">
        <v>3670</v>
      </c>
      <c r="E235">
        <v>646</v>
      </c>
      <c r="F235" t="s">
        <v>3648</v>
      </c>
      <c r="G235">
        <v>2009</v>
      </c>
      <c r="H235" t="s">
        <v>93</v>
      </c>
      <c r="I235" t="s">
        <v>93</v>
      </c>
      <c r="K235" t="s">
        <v>93</v>
      </c>
      <c r="L235" t="s">
        <v>93</v>
      </c>
      <c r="M235" t="s">
        <v>93</v>
      </c>
      <c r="N235" t="s">
        <v>93</v>
      </c>
      <c r="O235" t="s">
        <v>90</v>
      </c>
      <c r="P235" t="s">
        <v>90</v>
      </c>
      <c r="Q235" t="s">
        <v>91</v>
      </c>
      <c r="R235" t="s">
        <v>134</v>
      </c>
      <c r="S235" t="s">
        <v>182</v>
      </c>
      <c r="T235" t="s">
        <v>93</v>
      </c>
      <c r="U235" t="s">
        <v>93</v>
      </c>
      <c r="V235">
        <v>0</v>
      </c>
      <c r="W235">
        <v>0</v>
      </c>
      <c r="X235">
        <v>0</v>
      </c>
      <c r="Y235">
        <v>0</v>
      </c>
      <c r="Z235">
        <v>48</v>
      </c>
      <c r="AA235">
        <v>24</v>
      </c>
      <c r="AB235">
        <v>24</v>
      </c>
      <c r="AC235" t="s">
        <v>95</v>
      </c>
      <c r="AD235" t="s">
        <v>93</v>
      </c>
      <c r="AE235" t="s">
        <v>93</v>
      </c>
      <c r="AF235" t="s">
        <v>239</v>
      </c>
      <c r="AG235" t="s">
        <v>3671</v>
      </c>
      <c r="AH235" t="s">
        <v>3412</v>
      </c>
      <c r="AI235" t="s">
        <v>3064</v>
      </c>
      <c r="AJ235" t="s">
        <v>98</v>
      </c>
      <c r="AK235">
        <v>0</v>
      </c>
      <c r="AL235" t="s">
        <v>99</v>
      </c>
      <c r="AM235" t="s">
        <v>99</v>
      </c>
      <c r="AN235" t="s">
        <v>188</v>
      </c>
      <c r="AO235" t="s">
        <v>3653</v>
      </c>
      <c r="AP235" t="s">
        <v>3667</v>
      </c>
      <c r="AQ235" t="s">
        <v>93</v>
      </c>
      <c r="AR235" t="s">
        <v>93</v>
      </c>
      <c r="AS235" t="s">
        <v>93</v>
      </c>
      <c r="AT235" t="s">
        <v>93</v>
      </c>
      <c r="AU235" t="s">
        <v>93</v>
      </c>
      <c r="AV235" t="s">
        <v>1953</v>
      </c>
      <c r="AW235" t="s">
        <v>93</v>
      </c>
      <c r="AX235" t="s">
        <v>105</v>
      </c>
      <c r="AY235">
        <v>0</v>
      </c>
      <c r="AZ235">
        <v>0</v>
      </c>
      <c r="BA235" t="s">
        <v>309</v>
      </c>
      <c r="BB235" t="s">
        <v>731</v>
      </c>
      <c r="BC235" t="s">
        <v>93</v>
      </c>
      <c r="BD235">
        <v>1</v>
      </c>
      <c r="BE235">
        <v>0</v>
      </c>
      <c r="BF235">
        <v>0</v>
      </c>
      <c r="BG235" t="s">
        <v>106</v>
      </c>
      <c r="BH235" t="s">
        <v>109</v>
      </c>
      <c r="BI235" t="s">
        <v>105</v>
      </c>
      <c r="BJ235" t="s">
        <v>105</v>
      </c>
      <c r="BK235">
        <v>0</v>
      </c>
      <c r="BL235">
        <v>0</v>
      </c>
      <c r="BM235">
        <v>0</v>
      </c>
      <c r="BN235">
        <v>0</v>
      </c>
      <c r="BO235" t="s">
        <v>3668</v>
      </c>
      <c r="BP235" t="s">
        <v>140</v>
      </c>
      <c r="BQ235" t="s">
        <v>93</v>
      </c>
      <c r="BR235" t="s">
        <v>93</v>
      </c>
      <c r="BS235" t="s">
        <v>93</v>
      </c>
      <c r="BT235" t="s">
        <v>93</v>
      </c>
      <c r="BU235" t="s">
        <v>3672</v>
      </c>
      <c r="BV235" t="s">
        <v>3651</v>
      </c>
    </row>
    <row r="236" spans="1:74" x14ac:dyDescent="0.25">
      <c r="A236">
        <v>132</v>
      </c>
      <c r="B236" t="s">
        <v>3665</v>
      </c>
      <c r="C236" t="s">
        <v>3670</v>
      </c>
      <c r="D236" t="s">
        <v>3670</v>
      </c>
      <c r="F236" t="s">
        <v>3648</v>
      </c>
      <c r="G236">
        <v>2009</v>
      </c>
      <c r="H236" t="s">
        <v>93</v>
      </c>
      <c r="I236" t="s">
        <v>93</v>
      </c>
      <c r="K236" t="s">
        <v>93</v>
      </c>
      <c r="L236" t="s">
        <v>93</v>
      </c>
      <c r="M236" t="s">
        <v>93</v>
      </c>
      <c r="N236" t="s">
        <v>93</v>
      </c>
      <c r="O236" t="s">
        <v>90</v>
      </c>
      <c r="P236" t="s">
        <v>90</v>
      </c>
      <c r="Q236" t="s">
        <v>91</v>
      </c>
      <c r="R236" t="s">
        <v>134</v>
      </c>
      <c r="S236" t="s">
        <v>182</v>
      </c>
      <c r="T236" t="s">
        <v>93</v>
      </c>
      <c r="U236" t="s">
        <v>93</v>
      </c>
      <c r="V236">
        <v>0</v>
      </c>
      <c r="W236">
        <v>0</v>
      </c>
      <c r="X236">
        <v>0</v>
      </c>
      <c r="Y236">
        <v>0</v>
      </c>
      <c r="Z236">
        <v>48</v>
      </c>
      <c r="AA236">
        <v>24</v>
      </c>
      <c r="AB236">
        <v>24</v>
      </c>
      <c r="AC236" t="s">
        <v>95</v>
      </c>
      <c r="AD236" t="s">
        <v>93</v>
      </c>
      <c r="AE236" t="s">
        <v>93</v>
      </c>
      <c r="AF236" t="s">
        <v>2075</v>
      </c>
      <c r="AG236" t="s">
        <v>3671</v>
      </c>
      <c r="AH236" t="s">
        <v>3064</v>
      </c>
      <c r="AI236" t="s">
        <v>3064</v>
      </c>
      <c r="AJ236" t="s">
        <v>98</v>
      </c>
      <c r="AK236">
        <v>0</v>
      </c>
      <c r="AL236" t="s">
        <v>99</v>
      </c>
      <c r="AM236" t="s">
        <v>99</v>
      </c>
      <c r="AN236" t="s">
        <v>3337</v>
      </c>
      <c r="AO236" t="s">
        <v>3653</v>
      </c>
      <c r="AP236" t="s">
        <v>3667</v>
      </c>
      <c r="AQ236" t="s">
        <v>93</v>
      </c>
      <c r="AR236" t="s">
        <v>93</v>
      </c>
      <c r="AS236" t="s">
        <v>93</v>
      </c>
      <c r="AT236" t="s">
        <v>93</v>
      </c>
      <c r="AU236" t="s">
        <v>93</v>
      </c>
      <c r="AV236" t="s">
        <v>1953</v>
      </c>
      <c r="AW236" t="s">
        <v>93</v>
      </c>
      <c r="AX236" t="s">
        <v>105</v>
      </c>
      <c r="AY236">
        <v>0</v>
      </c>
      <c r="AZ236">
        <v>0</v>
      </c>
      <c r="BA236" t="s">
        <v>309</v>
      </c>
      <c r="BB236" t="s">
        <v>731</v>
      </c>
      <c r="BC236" t="s">
        <v>93</v>
      </c>
      <c r="BD236">
        <v>1</v>
      </c>
      <c r="BE236">
        <v>0</v>
      </c>
      <c r="BF236">
        <v>0</v>
      </c>
      <c r="BG236" t="s">
        <v>106</v>
      </c>
      <c r="BH236" t="s">
        <v>109</v>
      </c>
      <c r="BI236" t="s">
        <v>105</v>
      </c>
      <c r="BJ236" t="s">
        <v>105</v>
      </c>
      <c r="BK236">
        <v>0</v>
      </c>
      <c r="BL236">
        <v>0</v>
      </c>
      <c r="BM236">
        <v>0</v>
      </c>
      <c r="BN236">
        <v>0</v>
      </c>
      <c r="BO236" t="s">
        <v>3668</v>
      </c>
      <c r="BP236" t="s">
        <v>140</v>
      </c>
      <c r="BQ236" t="s">
        <v>93</v>
      </c>
      <c r="BR236" t="s">
        <v>93</v>
      </c>
      <c r="BS236" t="s">
        <v>93</v>
      </c>
      <c r="BT236" t="s">
        <v>93</v>
      </c>
      <c r="BU236" t="s">
        <v>3672</v>
      </c>
      <c r="BV236" t="s">
        <v>3651</v>
      </c>
    </row>
    <row r="237" spans="1:74" x14ac:dyDescent="0.25">
      <c r="A237">
        <v>132</v>
      </c>
      <c r="B237" t="s">
        <v>3646</v>
      </c>
      <c r="C237" t="s">
        <v>3647</v>
      </c>
      <c r="D237" t="s">
        <v>3647</v>
      </c>
      <c r="E237">
        <v>641</v>
      </c>
      <c r="F237" t="s">
        <v>3648</v>
      </c>
      <c r="G237">
        <v>2009</v>
      </c>
      <c r="H237" t="s">
        <v>93</v>
      </c>
      <c r="I237" t="s">
        <v>93</v>
      </c>
      <c r="K237" t="s">
        <v>93</v>
      </c>
      <c r="L237" t="s">
        <v>93</v>
      </c>
      <c r="M237" t="s">
        <v>93</v>
      </c>
      <c r="N237" t="s">
        <v>93</v>
      </c>
      <c r="O237" t="s">
        <v>90</v>
      </c>
      <c r="P237" t="s">
        <v>90</v>
      </c>
      <c r="Q237" t="s">
        <v>91</v>
      </c>
      <c r="R237" t="s">
        <v>134</v>
      </c>
      <c r="S237" t="s">
        <v>182</v>
      </c>
      <c r="T237" t="s">
        <v>253</v>
      </c>
      <c r="U237" t="s">
        <v>93</v>
      </c>
      <c r="V237">
        <v>0</v>
      </c>
      <c r="W237">
        <v>0</v>
      </c>
      <c r="X237">
        <v>0</v>
      </c>
      <c r="Y237">
        <v>0</v>
      </c>
      <c r="Z237">
        <v>36</v>
      </c>
      <c r="AA237">
        <v>18</v>
      </c>
      <c r="AB237">
        <v>18</v>
      </c>
      <c r="AC237" t="s">
        <v>95</v>
      </c>
      <c r="AD237" t="s">
        <v>93</v>
      </c>
      <c r="AE237" t="s">
        <v>93</v>
      </c>
      <c r="AF237" t="s">
        <v>764</v>
      </c>
      <c r="AG237" t="s">
        <v>154</v>
      </c>
      <c r="AH237" t="s">
        <v>1079</v>
      </c>
      <c r="AI237" t="s">
        <v>1079</v>
      </c>
      <c r="AJ237" t="s">
        <v>98</v>
      </c>
      <c r="AK237">
        <v>0</v>
      </c>
      <c r="AL237" t="s">
        <v>99</v>
      </c>
      <c r="AM237" t="s">
        <v>99</v>
      </c>
      <c r="AN237" t="s">
        <v>188</v>
      </c>
      <c r="AO237" t="s">
        <v>3649</v>
      </c>
      <c r="AP237" t="s">
        <v>3650</v>
      </c>
      <c r="AQ237" t="s">
        <v>93</v>
      </c>
      <c r="AR237" t="s">
        <v>93</v>
      </c>
      <c r="AS237" t="s">
        <v>93</v>
      </c>
      <c r="AT237" t="s">
        <v>93</v>
      </c>
      <c r="AU237" t="s">
        <v>93</v>
      </c>
      <c r="AV237" t="s">
        <v>494</v>
      </c>
      <c r="AW237" t="s">
        <v>93</v>
      </c>
      <c r="AX237" t="s">
        <v>105</v>
      </c>
      <c r="AY237">
        <v>0</v>
      </c>
      <c r="AZ237">
        <v>0</v>
      </c>
      <c r="BA237" t="s">
        <v>309</v>
      </c>
      <c r="BB237" t="s">
        <v>731</v>
      </c>
      <c r="BC237" t="s">
        <v>93</v>
      </c>
      <c r="BD237">
        <v>0</v>
      </c>
      <c r="BE237">
        <v>0</v>
      </c>
      <c r="BF237">
        <v>0</v>
      </c>
      <c r="BG237" t="s">
        <v>106</v>
      </c>
      <c r="BH237" t="s">
        <v>109</v>
      </c>
      <c r="BI237" t="s">
        <v>105</v>
      </c>
      <c r="BJ237" t="s">
        <v>105</v>
      </c>
      <c r="BK237">
        <v>0</v>
      </c>
      <c r="BL237">
        <v>0</v>
      </c>
      <c r="BM237">
        <v>0</v>
      </c>
      <c r="BN237">
        <v>0</v>
      </c>
      <c r="BO237" t="s">
        <v>259</v>
      </c>
      <c r="BP237" t="s">
        <v>140</v>
      </c>
      <c r="BQ237" t="s">
        <v>93</v>
      </c>
      <c r="BR237">
        <v>16</v>
      </c>
      <c r="BS237">
        <v>8</v>
      </c>
      <c r="BT237">
        <v>24</v>
      </c>
      <c r="BU237" t="s">
        <v>93</v>
      </c>
      <c r="BV237" t="s">
        <v>3651</v>
      </c>
    </row>
    <row r="238" spans="1:74" x14ac:dyDescent="0.25">
      <c r="A238">
        <v>132</v>
      </c>
      <c r="B238" t="s">
        <v>3646</v>
      </c>
      <c r="C238" t="s">
        <v>3647</v>
      </c>
      <c r="D238" t="s">
        <v>3647</v>
      </c>
      <c r="F238" t="s">
        <v>3648</v>
      </c>
      <c r="G238">
        <v>2009</v>
      </c>
      <c r="H238" t="s">
        <v>93</v>
      </c>
      <c r="I238" t="s">
        <v>93</v>
      </c>
      <c r="K238" t="s">
        <v>93</v>
      </c>
      <c r="L238" t="s">
        <v>93</v>
      </c>
      <c r="M238" t="s">
        <v>93</v>
      </c>
      <c r="N238" t="s">
        <v>93</v>
      </c>
      <c r="O238" t="s">
        <v>90</v>
      </c>
      <c r="P238" t="s">
        <v>90</v>
      </c>
      <c r="Q238" t="s">
        <v>91</v>
      </c>
      <c r="R238" t="s">
        <v>134</v>
      </c>
      <c r="S238" t="s">
        <v>182</v>
      </c>
      <c r="T238" t="s">
        <v>253</v>
      </c>
      <c r="U238" t="s">
        <v>93</v>
      </c>
      <c r="V238">
        <v>0</v>
      </c>
      <c r="W238">
        <v>0</v>
      </c>
      <c r="X238">
        <v>0</v>
      </c>
      <c r="Y238">
        <v>0</v>
      </c>
      <c r="Z238">
        <v>36</v>
      </c>
      <c r="AA238">
        <v>18</v>
      </c>
      <c r="AB238">
        <v>18</v>
      </c>
      <c r="AC238" t="s">
        <v>95</v>
      </c>
      <c r="AD238" t="s">
        <v>93</v>
      </c>
      <c r="AE238" t="s">
        <v>93</v>
      </c>
      <c r="AF238" t="s">
        <v>578</v>
      </c>
      <c r="AG238" t="s">
        <v>154</v>
      </c>
      <c r="AH238" t="s">
        <v>1079</v>
      </c>
      <c r="AI238" t="s">
        <v>1079</v>
      </c>
      <c r="AJ238" t="s">
        <v>98</v>
      </c>
      <c r="AK238">
        <v>0</v>
      </c>
      <c r="AL238" t="s">
        <v>99</v>
      </c>
      <c r="AM238" t="s">
        <v>99</v>
      </c>
      <c r="AN238" t="s">
        <v>3337</v>
      </c>
      <c r="AO238" t="s">
        <v>3649</v>
      </c>
      <c r="AP238" t="s">
        <v>3650</v>
      </c>
      <c r="AQ238" t="s">
        <v>93</v>
      </c>
      <c r="AR238" t="s">
        <v>93</v>
      </c>
      <c r="AS238" t="s">
        <v>93</v>
      </c>
      <c r="AT238" t="s">
        <v>93</v>
      </c>
      <c r="AU238" t="s">
        <v>93</v>
      </c>
      <c r="AV238" t="s">
        <v>494</v>
      </c>
      <c r="AW238" t="s">
        <v>93</v>
      </c>
      <c r="AX238" t="s">
        <v>105</v>
      </c>
      <c r="AY238">
        <v>0</v>
      </c>
      <c r="AZ238">
        <v>0</v>
      </c>
      <c r="BA238" t="s">
        <v>309</v>
      </c>
      <c r="BB238" t="s">
        <v>731</v>
      </c>
      <c r="BC238" t="s">
        <v>93</v>
      </c>
      <c r="BD238">
        <v>0</v>
      </c>
      <c r="BE238">
        <v>0</v>
      </c>
      <c r="BF238">
        <v>0</v>
      </c>
      <c r="BG238" t="s">
        <v>106</v>
      </c>
      <c r="BH238" t="s">
        <v>109</v>
      </c>
      <c r="BI238" t="s">
        <v>105</v>
      </c>
      <c r="BJ238" t="s">
        <v>105</v>
      </c>
      <c r="BK238">
        <v>0</v>
      </c>
      <c r="BL238">
        <v>0</v>
      </c>
      <c r="BM238">
        <v>0</v>
      </c>
      <c r="BN238">
        <v>0</v>
      </c>
      <c r="BO238" t="s">
        <v>259</v>
      </c>
      <c r="BP238" t="s">
        <v>140</v>
      </c>
      <c r="BQ238" t="s">
        <v>93</v>
      </c>
      <c r="BR238">
        <v>16</v>
      </c>
      <c r="BS238">
        <v>8</v>
      </c>
      <c r="BT238">
        <v>24</v>
      </c>
      <c r="BU238" t="s">
        <v>93</v>
      </c>
      <c r="BV238" t="s">
        <v>3651</v>
      </c>
    </row>
    <row r="239" spans="1:74" x14ac:dyDescent="0.25">
      <c r="A239">
        <v>132</v>
      </c>
      <c r="B239" t="s">
        <v>3665</v>
      </c>
      <c r="C239" t="s">
        <v>3666</v>
      </c>
      <c r="D239" t="s">
        <v>3666</v>
      </c>
      <c r="E239">
        <v>645</v>
      </c>
      <c r="F239" t="s">
        <v>3648</v>
      </c>
      <c r="G239">
        <v>2009</v>
      </c>
      <c r="H239" t="s">
        <v>93</v>
      </c>
      <c r="I239" t="s">
        <v>93</v>
      </c>
      <c r="K239" t="s">
        <v>93</v>
      </c>
      <c r="L239" t="s">
        <v>93</v>
      </c>
      <c r="M239" t="s">
        <v>93</v>
      </c>
      <c r="N239" t="s">
        <v>93</v>
      </c>
      <c r="O239" t="s">
        <v>90</v>
      </c>
      <c r="P239" t="s">
        <v>90</v>
      </c>
      <c r="Q239" t="s">
        <v>91</v>
      </c>
      <c r="R239" t="s">
        <v>134</v>
      </c>
      <c r="S239" t="s">
        <v>182</v>
      </c>
      <c r="T239" t="s">
        <v>93</v>
      </c>
      <c r="U239" t="s">
        <v>93</v>
      </c>
      <c r="V239">
        <v>0</v>
      </c>
      <c r="W239">
        <v>0</v>
      </c>
      <c r="X239">
        <v>0</v>
      </c>
      <c r="Y239">
        <v>0</v>
      </c>
      <c r="Z239">
        <v>48</v>
      </c>
      <c r="AA239">
        <v>24</v>
      </c>
      <c r="AB239">
        <v>24</v>
      </c>
      <c r="AC239" t="s">
        <v>95</v>
      </c>
      <c r="AD239" t="s">
        <v>93</v>
      </c>
      <c r="AE239" t="s">
        <v>93</v>
      </c>
      <c r="AF239" t="s">
        <v>764</v>
      </c>
      <c r="AG239" t="s">
        <v>154</v>
      </c>
      <c r="AH239" t="s">
        <v>3064</v>
      </c>
      <c r="AI239" t="s">
        <v>3064</v>
      </c>
      <c r="AJ239" t="s">
        <v>98</v>
      </c>
      <c r="AK239">
        <v>0</v>
      </c>
      <c r="AL239" t="s">
        <v>99</v>
      </c>
      <c r="AM239" t="s">
        <v>99</v>
      </c>
      <c r="AN239" t="s">
        <v>188</v>
      </c>
      <c r="AO239" t="s">
        <v>3649</v>
      </c>
      <c r="AP239" t="s">
        <v>3667</v>
      </c>
      <c r="AQ239" t="s">
        <v>93</v>
      </c>
      <c r="AR239" t="s">
        <v>93</v>
      </c>
      <c r="AS239" t="s">
        <v>93</v>
      </c>
      <c r="AT239" t="s">
        <v>93</v>
      </c>
      <c r="AU239" t="s">
        <v>93</v>
      </c>
      <c r="AV239" t="s">
        <v>1953</v>
      </c>
      <c r="AW239" t="s">
        <v>93</v>
      </c>
      <c r="AX239" t="s">
        <v>105</v>
      </c>
      <c r="AY239">
        <v>0</v>
      </c>
      <c r="AZ239">
        <v>0</v>
      </c>
      <c r="BA239" t="s">
        <v>309</v>
      </c>
      <c r="BB239" t="s">
        <v>731</v>
      </c>
      <c r="BC239" t="s">
        <v>93</v>
      </c>
      <c r="BD239">
        <v>0</v>
      </c>
      <c r="BE239">
        <v>0</v>
      </c>
      <c r="BF239">
        <v>0</v>
      </c>
      <c r="BG239" t="s">
        <v>106</v>
      </c>
      <c r="BH239" t="s">
        <v>109</v>
      </c>
      <c r="BI239" t="s">
        <v>105</v>
      </c>
      <c r="BJ239" t="s">
        <v>105</v>
      </c>
      <c r="BK239">
        <v>0</v>
      </c>
      <c r="BL239">
        <v>0</v>
      </c>
      <c r="BM239">
        <v>0</v>
      </c>
      <c r="BN239">
        <v>0</v>
      </c>
      <c r="BO239" t="s">
        <v>3668</v>
      </c>
      <c r="BP239" t="s">
        <v>140</v>
      </c>
      <c r="BQ239" t="s">
        <v>93</v>
      </c>
      <c r="BR239" t="s">
        <v>93</v>
      </c>
      <c r="BS239" t="s">
        <v>93</v>
      </c>
      <c r="BT239" t="s">
        <v>93</v>
      </c>
      <c r="BU239" t="s">
        <v>3669</v>
      </c>
      <c r="BV239" t="s">
        <v>3651</v>
      </c>
    </row>
    <row r="240" spans="1:74" x14ac:dyDescent="0.25">
      <c r="A240">
        <v>132</v>
      </c>
      <c r="B240" t="s">
        <v>3665</v>
      </c>
      <c r="C240" t="s">
        <v>3666</v>
      </c>
      <c r="D240" t="s">
        <v>3666</v>
      </c>
      <c r="F240" t="s">
        <v>3648</v>
      </c>
      <c r="G240">
        <v>2009</v>
      </c>
      <c r="H240" t="s">
        <v>93</v>
      </c>
      <c r="I240" t="s">
        <v>93</v>
      </c>
      <c r="K240" t="s">
        <v>93</v>
      </c>
      <c r="L240" t="s">
        <v>93</v>
      </c>
      <c r="M240" t="s">
        <v>93</v>
      </c>
      <c r="N240" t="s">
        <v>93</v>
      </c>
      <c r="O240" t="s">
        <v>90</v>
      </c>
      <c r="P240" t="s">
        <v>90</v>
      </c>
      <c r="Q240" t="s">
        <v>91</v>
      </c>
      <c r="R240" t="s">
        <v>134</v>
      </c>
      <c r="S240" t="s">
        <v>182</v>
      </c>
      <c r="T240" t="s">
        <v>93</v>
      </c>
      <c r="U240" t="s">
        <v>93</v>
      </c>
      <c r="V240">
        <v>0</v>
      </c>
      <c r="W240">
        <v>0</v>
      </c>
      <c r="X240">
        <v>0</v>
      </c>
      <c r="Y240">
        <v>0</v>
      </c>
      <c r="Z240">
        <v>48</v>
      </c>
      <c r="AA240">
        <v>24</v>
      </c>
      <c r="AB240">
        <v>24</v>
      </c>
      <c r="AC240" t="s">
        <v>95</v>
      </c>
      <c r="AD240" t="s">
        <v>93</v>
      </c>
      <c r="AE240" t="s">
        <v>93</v>
      </c>
      <c r="AF240" t="s">
        <v>384</v>
      </c>
      <c r="AG240" t="s">
        <v>154</v>
      </c>
      <c r="AH240" t="s">
        <v>3064</v>
      </c>
      <c r="AI240" t="s">
        <v>3064</v>
      </c>
      <c r="AJ240" t="s">
        <v>98</v>
      </c>
      <c r="AK240">
        <v>0</v>
      </c>
      <c r="AL240" t="s">
        <v>99</v>
      </c>
      <c r="AM240" t="s">
        <v>99</v>
      </c>
      <c r="AN240" t="s">
        <v>3337</v>
      </c>
      <c r="AO240" t="s">
        <v>3649</v>
      </c>
      <c r="AP240" t="s">
        <v>3667</v>
      </c>
      <c r="AQ240" t="s">
        <v>93</v>
      </c>
      <c r="AR240" t="s">
        <v>93</v>
      </c>
      <c r="AS240" t="s">
        <v>93</v>
      </c>
      <c r="AT240" t="s">
        <v>93</v>
      </c>
      <c r="AU240" t="s">
        <v>93</v>
      </c>
      <c r="AV240" t="s">
        <v>1953</v>
      </c>
      <c r="AW240" t="s">
        <v>93</v>
      </c>
      <c r="AX240" t="s">
        <v>105</v>
      </c>
      <c r="AY240">
        <v>0</v>
      </c>
      <c r="AZ240">
        <v>0</v>
      </c>
      <c r="BA240" t="s">
        <v>309</v>
      </c>
      <c r="BB240" t="s">
        <v>731</v>
      </c>
      <c r="BC240" t="s">
        <v>93</v>
      </c>
      <c r="BD240">
        <v>0</v>
      </c>
      <c r="BE240">
        <v>0</v>
      </c>
      <c r="BF240">
        <v>0</v>
      </c>
      <c r="BG240" t="s">
        <v>106</v>
      </c>
      <c r="BH240" t="s">
        <v>109</v>
      </c>
      <c r="BI240" t="s">
        <v>105</v>
      </c>
      <c r="BJ240" t="s">
        <v>105</v>
      </c>
      <c r="BK240">
        <v>0</v>
      </c>
      <c r="BL240">
        <v>0</v>
      </c>
      <c r="BM240">
        <v>0</v>
      </c>
      <c r="BN240">
        <v>0</v>
      </c>
      <c r="BO240" t="s">
        <v>3668</v>
      </c>
      <c r="BP240" t="s">
        <v>140</v>
      </c>
      <c r="BQ240" t="s">
        <v>93</v>
      </c>
      <c r="BR240" t="s">
        <v>93</v>
      </c>
      <c r="BS240" t="s">
        <v>93</v>
      </c>
      <c r="BT240" t="s">
        <v>93</v>
      </c>
      <c r="BU240" t="s">
        <v>3669</v>
      </c>
      <c r="BV240" t="s">
        <v>3651</v>
      </c>
    </row>
    <row r="241" spans="1:74" x14ac:dyDescent="0.25">
      <c r="A241">
        <v>223</v>
      </c>
      <c r="B241" t="s">
        <v>5860</v>
      </c>
      <c r="C241" t="s">
        <v>5861</v>
      </c>
      <c r="D241" t="s">
        <v>5861</v>
      </c>
      <c r="F241" t="s">
        <v>3648</v>
      </c>
      <c r="G241">
        <v>2022</v>
      </c>
      <c r="H241" t="s">
        <v>5862</v>
      </c>
      <c r="I241" t="s">
        <v>85</v>
      </c>
      <c r="J241" t="s">
        <v>5863</v>
      </c>
      <c r="K241" t="s">
        <v>5864</v>
      </c>
      <c r="L241">
        <v>2022</v>
      </c>
      <c r="M241" t="s">
        <v>650</v>
      </c>
      <c r="N241" t="s">
        <v>5865</v>
      </c>
      <c r="O241" t="s">
        <v>90</v>
      </c>
      <c r="P241" t="s">
        <v>90</v>
      </c>
      <c r="Q241" t="s">
        <v>91</v>
      </c>
      <c r="R241" t="s">
        <v>134</v>
      </c>
      <c r="S241" t="s">
        <v>182</v>
      </c>
      <c r="T241" t="s">
        <v>253</v>
      </c>
      <c r="U241" t="s">
        <v>93</v>
      </c>
      <c r="V241">
        <v>1</v>
      </c>
      <c r="W241">
        <v>1</v>
      </c>
      <c r="X241">
        <v>1</v>
      </c>
      <c r="Y241">
        <v>1</v>
      </c>
      <c r="Z241">
        <v>119</v>
      </c>
      <c r="AA241">
        <v>29</v>
      </c>
      <c r="AB241">
        <v>29</v>
      </c>
      <c r="AC241" t="s">
        <v>95</v>
      </c>
      <c r="AD241" t="s">
        <v>93</v>
      </c>
      <c r="AE241" t="s">
        <v>93</v>
      </c>
      <c r="AF241" t="s">
        <v>1429</v>
      </c>
      <c r="AG241" t="s">
        <v>5867</v>
      </c>
      <c r="AH241" t="s">
        <v>2571</v>
      </c>
      <c r="AI241" t="s">
        <v>1466</v>
      </c>
      <c r="AJ241" t="s">
        <v>98</v>
      </c>
      <c r="AK241">
        <v>0</v>
      </c>
      <c r="AL241" t="s">
        <v>99</v>
      </c>
      <c r="AM241" t="s">
        <v>99</v>
      </c>
      <c r="AN241" t="s">
        <v>100</v>
      </c>
      <c r="AO241" t="s">
        <v>5868</v>
      </c>
      <c r="AP241" t="s">
        <v>5869</v>
      </c>
      <c r="AQ241">
        <v>19</v>
      </c>
      <c r="AR241" t="s">
        <v>93</v>
      </c>
      <c r="AS241" t="s">
        <v>3444</v>
      </c>
      <c r="AT241" t="s">
        <v>93</v>
      </c>
      <c r="AU241" t="s">
        <v>93</v>
      </c>
      <c r="AV241" t="s">
        <v>157</v>
      </c>
      <c r="AW241" t="s">
        <v>93</v>
      </c>
      <c r="AX241" t="s">
        <v>105</v>
      </c>
      <c r="AY241">
        <v>0</v>
      </c>
      <c r="AZ241">
        <v>0</v>
      </c>
      <c r="BA241" t="s">
        <v>309</v>
      </c>
      <c r="BB241" t="s">
        <v>731</v>
      </c>
      <c r="BC241" t="s">
        <v>93</v>
      </c>
      <c r="BD241">
        <v>1</v>
      </c>
      <c r="BE241">
        <v>0</v>
      </c>
      <c r="BF241">
        <v>0</v>
      </c>
      <c r="BG241" t="s">
        <v>108</v>
      </c>
      <c r="BH241" t="s">
        <v>109</v>
      </c>
      <c r="BI241" t="s">
        <v>105</v>
      </c>
      <c r="BJ241" t="s">
        <v>105</v>
      </c>
      <c r="BK241">
        <v>0</v>
      </c>
      <c r="BL241">
        <v>0</v>
      </c>
      <c r="BM241">
        <v>0</v>
      </c>
      <c r="BN241">
        <v>0</v>
      </c>
      <c r="BO241" t="s">
        <v>200</v>
      </c>
      <c r="BP241" t="s">
        <v>140</v>
      </c>
      <c r="BQ241" t="s">
        <v>93</v>
      </c>
      <c r="BR241">
        <v>8</v>
      </c>
      <c r="BS241">
        <v>8</v>
      </c>
      <c r="BT241">
        <v>24</v>
      </c>
      <c r="BU241" t="s">
        <v>93</v>
      </c>
      <c r="BV241" t="s">
        <v>5870</v>
      </c>
    </row>
    <row r="242" spans="1:74" x14ac:dyDescent="0.25">
      <c r="A242">
        <v>223</v>
      </c>
      <c r="B242" t="s">
        <v>5860</v>
      </c>
      <c r="C242" t="s">
        <v>5861</v>
      </c>
      <c r="D242" t="s">
        <v>5861</v>
      </c>
      <c r="E242">
        <v>1116</v>
      </c>
      <c r="F242" t="s">
        <v>3648</v>
      </c>
      <c r="G242">
        <v>2022</v>
      </c>
      <c r="H242" t="s">
        <v>5862</v>
      </c>
      <c r="I242" t="s">
        <v>85</v>
      </c>
      <c r="J242" t="s">
        <v>5863</v>
      </c>
      <c r="K242" t="s">
        <v>5864</v>
      </c>
      <c r="L242">
        <v>2022</v>
      </c>
      <c r="M242" t="s">
        <v>650</v>
      </c>
      <c r="N242" t="s">
        <v>5865</v>
      </c>
      <c r="O242" t="s">
        <v>90</v>
      </c>
      <c r="P242" t="s">
        <v>90</v>
      </c>
      <c r="Q242" t="s">
        <v>91</v>
      </c>
      <c r="R242" t="s">
        <v>134</v>
      </c>
      <c r="S242" t="s">
        <v>182</v>
      </c>
      <c r="T242" t="s">
        <v>253</v>
      </c>
      <c r="U242" t="s">
        <v>93</v>
      </c>
      <c r="V242">
        <v>1</v>
      </c>
      <c r="W242">
        <v>1</v>
      </c>
      <c r="X242">
        <v>1</v>
      </c>
      <c r="Y242">
        <v>1</v>
      </c>
      <c r="Z242">
        <v>119</v>
      </c>
      <c r="AA242">
        <v>29</v>
      </c>
      <c r="AB242">
        <v>29</v>
      </c>
      <c r="AC242" t="s">
        <v>95</v>
      </c>
      <c r="AD242" t="s">
        <v>93</v>
      </c>
      <c r="AE242" t="s">
        <v>93</v>
      </c>
      <c r="AF242" t="s">
        <v>5866</v>
      </c>
      <c r="AG242" t="s">
        <v>5867</v>
      </c>
      <c r="AH242" t="s">
        <v>3392</v>
      </c>
      <c r="AI242" t="s">
        <v>1466</v>
      </c>
      <c r="AJ242" t="s">
        <v>98</v>
      </c>
      <c r="AK242">
        <v>0</v>
      </c>
      <c r="AL242" t="s">
        <v>99</v>
      </c>
      <c r="AM242" t="s">
        <v>99</v>
      </c>
      <c r="AN242" t="s">
        <v>188</v>
      </c>
      <c r="AO242" t="s">
        <v>5868</v>
      </c>
      <c r="AP242" t="s">
        <v>5869</v>
      </c>
      <c r="AQ242">
        <v>19</v>
      </c>
      <c r="AR242" t="s">
        <v>93</v>
      </c>
      <c r="AS242" t="s">
        <v>3444</v>
      </c>
      <c r="AT242" t="s">
        <v>93</v>
      </c>
      <c r="AU242" t="s">
        <v>93</v>
      </c>
      <c r="AV242" t="s">
        <v>157</v>
      </c>
      <c r="AW242" t="s">
        <v>93</v>
      </c>
      <c r="AX242" t="s">
        <v>105</v>
      </c>
      <c r="AY242">
        <v>0</v>
      </c>
      <c r="AZ242">
        <v>0</v>
      </c>
      <c r="BA242" t="s">
        <v>309</v>
      </c>
      <c r="BB242" t="s">
        <v>731</v>
      </c>
      <c r="BC242" t="s">
        <v>93</v>
      </c>
      <c r="BD242">
        <v>1</v>
      </c>
      <c r="BE242">
        <v>0</v>
      </c>
      <c r="BF242">
        <v>0</v>
      </c>
      <c r="BG242" t="s">
        <v>108</v>
      </c>
      <c r="BH242" t="s">
        <v>109</v>
      </c>
      <c r="BI242" t="s">
        <v>105</v>
      </c>
      <c r="BJ242" t="s">
        <v>105</v>
      </c>
      <c r="BK242">
        <v>0</v>
      </c>
      <c r="BL242">
        <v>0</v>
      </c>
      <c r="BM242">
        <v>0</v>
      </c>
      <c r="BN242">
        <v>0</v>
      </c>
      <c r="BO242" t="s">
        <v>200</v>
      </c>
      <c r="BP242" t="s">
        <v>140</v>
      </c>
      <c r="BQ242" t="s">
        <v>93</v>
      </c>
      <c r="BR242">
        <v>8</v>
      </c>
      <c r="BS242">
        <v>8</v>
      </c>
      <c r="BT242">
        <v>24</v>
      </c>
      <c r="BU242" t="s">
        <v>93</v>
      </c>
      <c r="BV242" t="s">
        <v>5870</v>
      </c>
    </row>
    <row r="243" spans="1:74" x14ac:dyDescent="0.25">
      <c r="A243">
        <v>223</v>
      </c>
      <c r="B243" t="s">
        <v>5877</v>
      </c>
      <c r="C243" t="s">
        <v>5884</v>
      </c>
      <c r="D243" t="s">
        <v>5884</v>
      </c>
      <c r="F243" t="s">
        <v>3648</v>
      </c>
      <c r="G243">
        <v>2022</v>
      </c>
      <c r="H243" t="s">
        <v>5862</v>
      </c>
      <c r="I243" t="s">
        <v>85</v>
      </c>
      <c r="J243" t="s">
        <v>5863</v>
      </c>
      <c r="K243" t="s">
        <v>5864</v>
      </c>
      <c r="L243">
        <v>2022</v>
      </c>
      <c r="M243" t="s">
        <v>650</v>
      </c>
      <c r="N243" t="s">
        <v>5865</v>
      </c>
      <c r="O243" t="s">
        <v>90</v>
      </c>
      <c r="P243" t="s">
        <v>90</v>
      </c>
      <c r="Q243" t="s">
        <v>91</v>
      </c>
      <c r="R243" t="s">
        <v>134</v>
      </c>
      <c r="S243" t="s">
        <v>182</v>
      </c>
      <c r="T243" t="s">
        <v>253</v>
      </c>
      <c r="U243" t="s">
        <v>93</v>
      </c>
      <c r="V243">
        <v>1</v>
      </c>
      <c r="W243">
        <v>1</v>
      </c>
      <c r="X243">
        <v>1</v>
      </c>
      <c r="Y243">
        <v>1</v>
      </c>
      <c r="Z243">
        <v>139</v>
      </c>
      <c r="AA243">
        <v>35</v>
      </c>
      <c r="AB243">
        <v>35</v>
      </c>
      <c r="AC243" t="s">
        <v>95</v>
      </c>
      <c r="AD243" t="s">
        <v>93</v>
      </c>
      <c r="AE243" t="s">
        <v>93</v>
      </c>
      <c r="AF243" t="s">
        <v>909</v>
      </c>
      <c r="AG243" t="s">
        <v>5715</v>
      </c>
      <c r="AH243" t="s">
        <v>2589</v>
      </c>
      <c r="AI243" t="s">
        <v>1485</v>
      </c>
      <c r="AJ243" t="s">
        <v>98</v>
      </c>
      <c r="AK243">
        <v>0</v>
      </c>
      <c r="AL243" t="s">
        <v>99</v>
      </c>
      <c r="AM243" t="s">
        <v>99</v>
      </c>
      <c r="AN243" t="s">
        <v>100</v>
      </c>
      <c r="AO243" t="s">
        <v>5881</v>
      </c>
      <c r="AP243" t="s">
        <v>5869</v>
      </c>
      <c r="AQ243">
        <v>19</v>
      </c>
      <c r="AR243" t="s">
        <v>93</v>
      </c>
      <c r="AS243" t="s">
        <v>1588</v>
      </c>
      <c r="AT243" t="s">
        <v>93</v>
      </c>
      <c r="AU243" t="s">
        <v>93</v>
      </c>
      <c r="AV243" t="s">
        <v>315</v>
      </c>
      <c r="AW243" t="s">
        <v>93</v>
      </c>
      <c r="AX243" t="s">
        <v>105</v>
      </c>
      <c r="AY243">
        <v>0</v>
      </c>
      <c r="AZ243">
        <v>0</v>
      </c>
      <c r="BA243" t="s">
        <v>309</v>
      </c>
      <c r="BB243" t="s">
        <v>731</v>
      </c>
      <c r="BC243" t="s">
        <v>93</v>
      </c>
      <c r="BD243">
        <v>1</v>
      </c>
      <c r="BE243">
        <v>0</v>
      </c>
      <c r="BF243">
        <v>0</v>
      </c>
      <c r="BG243" t="s">
        <v>108</v>
      </c>
      <c r="BH243" t="s">
        <v>109</v>
      </c>
      <c r="BI243" t="s">
        <v>105</v>
      </c>
      <c r="BJ243" t="s">
        <v>105</v>
      </c>
      <c r="BK243">
        <v>0</v>
      </c>
      <c r="BL243">
        <v>48</v>
      </c>
      <c r="BM243">
        <v>1</v>
      </c>
      <c r="BN243">
        <v>0</v>
      </c>
      <c r="BO243" t="s">
        <v>200</v>
      </c>
      <c r="BP243" t="s">
        <v>140</v>
      </c>
      <c r="BQ243" t="s">
        <v>93</v>
      </c>
      <c r="BR243">
        <v>8</v>
      </c>
      <c r="BS243">
        <v>8</v>
      </c>
      <c r="BT243">
        <v>24</v>
      </c>
      <c r="BU243" t="s">
        <v>5882</v>
      </c>
      <c r="BV243" t="s">
        <v>5870</v>
      </c>
    </row>
    <row r="244" spans="1:74" x14ac:dyDescent="0.25">
      <c r="A244">
        <v>223</v>
      </c>
      <c r="B244" t="s">
        <v>5877</v>
      </c>
      <c r="C244" t="s">
        <v>5884</v>
      </c>
      <c r="D244" t="s">
        <v>5884</v>
      </c>
      <c r="E244">
        <v>1122</v>
      </c>
      <c r="F244" t="s">
        <v>3648</v>
      </c>
      <c r="G244">
        <v>2022</v>
      </c>
      <c r="H244" t="s">
        <v>5862</v>
      </c>
      <c r="I244" t="s">
        <v>85</v>
      </c>
      <c r="J244" t="s">
        <v>5863</v>
      </c>
      <c r="K244" t="s">
        <v>5864</v>
      </c>
      <c r="L244">
        <v>2022</v>
      </c>
      <c r="M244" t="s">
        <v>650</v>
      </c>
      <c r="N244" t="s">
        <v>5865</v>
      </c>
      <c r="O244" t="s">
        <v>90</v>
      </c>
      <c r="P244" t="s">
        <v>90</v>
      </c>
      <c r="Q244" t="s">
        <v>91</v>
      </c>
      <c r="R244" t="s">
        <v>134</v>
      </c>
      <c r="S244" t="s">
        <v>182</v>
      </c>
      <c r="T244" t="s">
        <v>253</v>
      </c>
      <c r="U244" t="s">
        <v>93</v>
      </c>
      <c r="V244">
        <v>1</v>
      </c>
      <c r="W244">
        <v>1</v>
      </c>
      <c r="X244">
        <v>1</v>
      </c>
      <c r="Y244">
        <v>1</v>
      </c>
      <c r="Z244">
        <v>139</v>
      </c>
      <c r="AA244">
        <v>35</v>
      </c>
      <c r="AB244">
        <v>35</v>
      </c>
      <c r="AC244" t="s">
        <v>95</v>
      </c>
      <c r="AD244" t="s">
        <v>93</v>
      </c>
      <c r="AE244" t="s">
        <v>93</v>
      </c>
      <c r="AF244" t="s">
        <v>4287</v>
      </c>
      <c r="AG244" t="s">
        <v>5715</v>
      </c>
      <c r="AH244" t="s">
        <v>473</v>
      </c>
      <c r="AI244" t="s">
        <v>1485</v>
      </c>
      <c r="AJ244" t="s">
        <v>98</v>
      </c>
      <c r="AK244">
        <v>0</v>
      </c>
      <c r="AL244" t="s">
        <v>99</v>
      </c>
      <c r="AM244" t="s">
        <v>99</v>
      </c>
      <c r="AN244" t="s">
        <v>188</v>
      </c>
      <c r="AO244" t="s">
        <v>5881</v>
      </c>
      <c r="AP244" t="s">
        <v>5869</v>
      </c>
      <c r="AQ244">
        <v>19</v>
      </c>
      <c r="AR244" t="s">
        <v>93</v>
      </c>
      <c r="AS244" t="s">
        <v>1588</v>
      </c>
      <c r="AT244" t="s">
        <v>93</v>
      </c>
      <c r="AU244" t="s">
        <v>93</v>
      </c>
      <c r="AV244" t="s">
        <v>315</v>
      </c>
      <c r="AW244" t="s">
        <v>93</v>
      </c>
      <c r="AX244" t="s">
        <v>105</v>
      </c>
      <c r="AY244">
        <v>0</v>
      </c>
      <c r="AZ244">
        <v>0</v>
      </c>
      <c r="BA244" t="s">
        <v>309</v>
      </c>
      <c r="BB244" t="s">
        <v>731</v>
      </c>
      <c r="BC244" t="s">
        <v>93</v>
      </c>
      <c r="BD244">
        <v>1</v>
      </c>
      <c r="BE244">
        <v>0</v>
      </c>
      <c r="BF244">
        <v>0</v>
      </c>
      <c r="BG244" t="s">
        <v>108</v>
      </c>
      <c r="BH244" t="s">
        <v>109</v>
      </c>
      <c r="BI244" t="s">
        <v>105</v>
      </c>
      <c r="BJ244" t="s">
        <v>105</v>
      </c>
      <c r="BK244">
        <v>0</v>
      </c>
      <c r="BL244">
        <v>48</v>
      </c>
      <c r="BM244">
        <v>1</v>
      </c>
      <c r="BN244">
        <v>0</v>
      </c>
      <c r="BO244" t="s">
        <v>200</v>
      </c>
      <c r="BP244" t="s">
        <v>140</v>
      </c>
      <c r="BQ244" t="s">
        <v>93</v>
      </c>
      <c r="BR244">
        <v>8</v>
      </c>
      <c r="BS244">
        <v>8</v>
      </c>
      <c r="BT244">
        <v>24</v>
      </c>
      <c r="BU244" t="s">
        <v>5882</v>
      </c>
      <c r="BV244" t="s">
        <v>5870</v>
      </c>
    </row>
    <row r="245" spans="1:74" x14ac:dyDescent="0.25">
      <c r="A245">
        <v>223</v>
      </c>
      <c r="B245" t="s">
        <v>5889</v>
      </c>
      <c r="C245" t="s">
        <v>5896</v>
      </c>
      <c r="D245" t="s">
        <v>5896</v>
      </c>
      <c r="F245" t="s">
        <v>3648</v>
      </c>
      <c r="G245">
        <v>2022</v>
      </c>
      <c r="H245" t="s">
        <v>5862</v>
      </c>
      <c r="I245" t="s">
        <v>85</v>
      </c>
      <c r="J245" t="s">
        <v>5863</v>
      </c>
      <c r="K245" t="s">
        <v>5864</v>
      </c>
      <c r="L245">
        <v>2022</v>
      </c>
      <c r="M245" t="s">
        <v>650</v>
      </c>
      <c r="N245" t="s">
        <v>5865</v>
      </c>
      <c r="O245" t="s">
        <v>90</v>
      </c>
      <c r="P245" t="s">
        <v>90</v>
      </c>
      <c r="Q245" t="s">
        <v>91</v>
      </c>
      <c r="R245" t="s">
        <v>134</v>
      </c>
      <c r="S245" t="s">
        <v>182</v>
      </c>
      <c r="T245" t="s">
        <v>253</v>
      </c>
      <c r="U245" t="s">
        <v>93</v>
      </c>
      <c r="V245">
        <v>1</v>
      </c>
      <c r="W245">
        <v>1</v>
      </c>
      <c r="X245">
        <v>1</v>
      </c>
      <c r="Y245">
        <v>1</v>
      </c>
      <c r="Z245">
        <v>133</v>
      </c>
      <c r="AA245">
        <v>33</v>
      </c>
      <c r="AB245">
        <v>33</v>
      </c>
      <c r="AC245" t="s">
        <v>95</v>
      </c>
      <c r="AD245" t="s">
        <v>93</v>
      </c>
      <c r="AE245" t="s">
        <v>93</v>
      </c>
      <c r="AF245" t="s">
        <v>3632</v>
      </c>
      <c r="AG245" t="s">
        <v>1644</v>
      </c>
      <c r="AH245" t="s">
        <v>2590</v>
      </c>
      <c r="AI245" t="s">
        <v>1310</v>
      </c>
      <c r="AJ245" t="s">
        <v>98</v>
      </c>
      <c r="AK245">
        <v>0</v>
      </c>
      <c r="AL245" t="s">
        <v>99</v>
      </c>
      <c r="AM245" t="s">
        <v>99</v>
      </c>
      <c r="AN245" t="s">
        <v>100</v>
      </c>
      <c r="AO245" t="s">
        <v>5897</v>
      </c>
      <c r="AP245" t="s">
        <v>5869</v>
      </c>
      <c r="AQ245">
        <v>20</v>
      </c>
      <c r="AR245" t="s">
        <v>93</v>
      </c>
      <c r="AS245" t="s">
        <v>5892</v>
      </c>
      <c r="AT245" t="s">
        <v>93</v>
      </c>
      <c r="AU245" t="s">
        <v>93</v>
      </c>
      <c r="AV245" t="s">
        <v>161</v>
      </c>
      <c r="AW245" t="s">
        <v>93</v>
      </c>
      <c r="AX245" t="s">
        <v>105</v>
      </c>
      <c r="AY245">
        <v>0</v>
      </c>
      <c r="AZ245">
        <v>0</v>
      </c>
      <c r="BA245" t="s">
        <v>309</v>
      </c>
      <c r="BB245" t="s">
        <v>731</v>
      </c>
      <c r="BC245" t="s">
        <v>93</v>
      </c>
      <c r="BD245">
        <v>1</v>
      </c>
      <c r="BE245">
        <v>0</v>
      </c>
      <c r="BF245">
        <v>0</v>
      </c>
      <c r="BG245" t="s">
        <v>108</v>
      </c>
      <c r="BH245" t="s">
        <v>109</v>
      </c>
      <c r="BI245" t="s">
        <v>105</v>
      </c>
      <c r="BJ245" t="s">
        <v>105</v>
      </c>
      <c r="BK245">
        <v>0</v>
      </c>
      <c r="BL245">
        <v>48</v>
      </c>
      <c r="BM245">
        <v>1</v>
      </c>
      <c r="BN245">
        <v>0</v>
      </c>
      <c r="BO245" t="s">
        <v>200</v>
      </c>
      <c r="BP245" t="s">
        <v>140</v>
      </c>
      <c r="BQ245" t="s">
        <v>93</v>
      </c>
      <c r="BR245">
        <v>8</v>
      </c>
      <c r="BS245">
        <v>8</v>
      </c>
      <c r="BT245">
        <v>24</v>
      </c>
      <c r="BU245" t="s">
        <v>5893</v>
      </c>
      <c r="BV245" t="s">
        <v>5870</v>
      </c>
    </row>
    <row r="246" spans="1:74" x14ac:dyDescent="0.25">
      <c r="A246">
        <v>223</v>
      </c>
      <c r="B246" t="s">
        <v>5889</v>
      </c>
      <c r="C246" t="s">
        <v>5898</v>
      </c>
      <c r="D246" t="s">
        <v>5898</v>
      </c>
      <c r="F246" t="s">
        <v>3648</v>
      </c>
      <c r="G246">
        <v>2022</v>
      </c>
      <c r="H246" t="s">
        <v>5862</v>
      </c>
      <c r="I246" t="s">
        <v>85</v>
      </c>
      <c r="J246" t="s">
        <v>5863</v>
      </c>
      <c r="K246" t="s">
        <v>5864</v>
      </c>
      <c r="L246">
        <v>2022</v>
      </c>
      <c r="M246" t="s">
        <v>650</v>
      </c>
      <c r="N246" t="s">
        <v>5865</v>
      </c>
      <c r="O246" t="s">
        <v>90</v>
      </c>
      <c r="P246" t="s">
        <v>90</v>
      </c>
      <c r="Q246" t="s">
        <v>91</v>
      </c>
      <c r="R246" t="s">
        <v>134</v>
      </c>
      <c r="S246" t="s">
        <v>182</v>
      </c>
      <c r="T246" t="s">
        <v>253</v>
      </c>
      <c r="U246" t="s">
        <v>93</v>
      </c>
      <c r="V246">
        <v>1</v>
      </c>
      <c r="W246">
        <v>1</v>
      </c>
      <c r="X246">
        <v>1</v>
      </c>
      <c r="Y246">
        <v>1</v>
      </c>
      <c r="Z246">
        <v>133</v>
      </c>
      <c r="AA246">
        <v>33</v>
      </c>
      <c r="AB246">
        <v>33</v>
      </c>
      <c r="AC246" t="s">
        <v>95</v>
      </c>
      <c r="AD246" t="s">
        <v>93</v>
      </c>
      <c r="AE246" t="s">
        <v>93</v>
      </c>
      <c r="AF246" t="s">
        <v>5900</v>
      </c>
      <c r="AG246" t="s">
        <v>1644</v>
      </c>
      <c r="AH246" t="s">
        <v>2590</v>
      </c>
      <c r="AI246" t="s">
        <v>1304</v>
      </c>
      <c r="AJ246" t="s">
        <v>98</v>
      </c>
      <c r="AK246">
        <v>0</v>
      </c>
      <c r="AL246" t="s">
        <v>99</v>
      </c>
      <c r="AM246" t="s">
        <v>99</v>
      </c>
      <c r="AN246" t="s">
        <v>100</v>
      </c>
      <c r="AO246" t="s">
        <v>5899</v>
      </c>
      <c r="AP246" t="s">
        <v>5869</v>
      </c>
      <c r="AQ246">
        <v>20</v>
      </c>
      <c r="AR246" t="s">
        <v>93</v>
      </c>
      <c r="AS246" t="s">
        <v>5892</v>
      </c>
      <c r="AT246" t="s">
        <v>93</v>
      </c>
      <c r="AU246" t="s">
        <v>93</v>
      </c>
      <c r="AV246" t="s">
        <v>161</v>
      </c>
      <c r="AW246" t="s">
        <v>93</v>
      </c>
      <c r="AX246" t="s">
        <v>105</v>
      </c>
      <c r="AY246">
        <v>0</v>
      </c>
      <c r="AZ246">
        <v>0</v>
      </c>
      <c r="BA246" t="s">
        <v>309</v>
      </c>
      <c r="BB246" t="s">
        <v>731</v>
      </c>
      <c r="BC246" t="s">
        <v>93</v>
      </c>
      <c r="BD246">
        <v>0</v>
      </c>
      <c r="BE246">
        <v>0</v>
      </c>
      <c r="BF246">
        <v>0</v>
      </c>
      <c r="BG246" t="s">
        <v>108</v>
      </c>
      <c r="BH246" t="s">
        <v>109</v>
      </c>
      <c r="BI246" t="s">
        <v>105</v>
      </c>
      <c r="BJ246" t="s">
        <v>105</v>
      </c>
      <c r="BK246">
        <v>0</v>
      </c>
      <c r="BL246">
        <v>48</v>
      </c>
      <c r="BM246">
        <v>1</v>
      </c>
      <c r="BN246">
        <v>0</v>
      </c>
      <c r="BO246" t="s">
        <v>200</v>
      </c>
      <c r="BP246" t="s">
        <v>140</v>
      </c>
      <c r="BQ246" t="s">
        <v>93</v>
      </c>
      <c r="BR246">
        <v>8</v>
      </c>
      <c r="BS246">
        <v>8</v>
      </c>
      <c r="BT246">
        <v>24</v>
      </c>
      <c r="BU246" t="s">
        <v>5893</v>
      </c>
      <c r="BV246" t="s">
        <v>5870</v>
      </c>
    </row>
    <row r="247" spans="1:74" x14ac:dyDescent="0.25">
      <c r="A247">
        <v>223</v>
      </c>
      <c r="B247" t="s">
        <v>5889</v>
      </c>
      <c r="C247" t="s">
        <v>5898</v>
      </c>
      <c r="D247" t="s">
        <v>5898</v>
      </c>
      <c r="E247">
        <v>1127</v>
      </c>
      <c r="F247" t="s">
        <v>3648</v>
      </c>
      <c r="G247">
        <v>2022</v>
      </c>
      <c r="H247" t="s">
        <v>5862</v>
      </c>
      <c r="I247" t="s">
        <v>85</v>
      </c>
      <c r="J247" t="s">
        <v>5863</v>
      </c>
      <c r="K247" t="s">
        <v>5864</v>
      </c>
      <c r="L247">
        <v>2022</v>
      </c>
      <c r="M247" t="s">
        <v>650</v>
      </c>
      <c r="N247" t="s">
        <v>5865</v>
      </c>
      <c r="O247" t="s">
        <v>90</v>
      </c>
      <c r="P247" t="s">
        <v>90</v>
      </c>
      <c r="Q247" t="s">
        <v>91</v>
      </c>
      <c r="R247" t="s">
        <v>134</v>
      </c>
      <c r="S247" t="s">
        <v>182</v>
      </c>
      <c r="T247" t="s">
        <v>253</v>
      </c>
      <c r="U247" t="s">
        <v>93</v>
      </c>
      <c r="V247">
        <v>1</v>
      </c>
      <c r="W247">
        <v>1</v>
      </c>
      <c r="X247">
        <v>1</v>
      </c>
      <c r="Y247">
        <v>1</v>
      </c>
      <c r="Z247">
        <v>133</v>
      </c>
      <c r="AA247">
        <v>33</v>
      </c>
      <c r="AB247">
        <v>33</v>
      </c>
      <c r="AC247" t="s">
        <v>95</v>
      </c>
      <c r="AD247" t="s">
        <v>93</v>
      </c>
      <c r="AE247" t="s">
        <v>93</v>
      </c>
      <c r="AF247" t="s">
        <v>2035</v>
      </c>
      <c r="AG247" t="s">
        <v>1644</v>
      </c>
      <c r="AH247" t="s">
        <v>1851</v>
      </c>
      <c r="AI247" t="s">
        <v>1304</v>
      </c>
      <c r="AJ247" t="s">
        <v>98</v>
      </c>
      <c r="AK247">
        <v>0</v>
      </c>
      <c r="AL247" t="s">
        <v>99</v>
      </c>
      <c r="AM247" t="s">
        <v>99</v>
      </c>
      <c r="AN247" t="s">
        <v>188</v>
      </c>
      <c r="AO247" t="s">
        <v>5899</v>
      </c>
      <c r="AP247" t="s">
        <v>5869</v>
      </c>
      <c r="AQ247">
        <v>20</v>
      </c>
      <c r="AR247" t="s">
        <v>93</v>
      </c>
      <c r="AS247" t="s">
        <v>5892</v>
      </c>
      <c r="AT247" t="s">
        <v>93</v>
      </c>
      <c r="AU247" t="s">
        <v>93</v>
      </c>
      <c r="AV247" t="s">
        <v>161</v>
      </c>
      <c r="AW247" t="s">
        <v>93</v>
      </c>
      <c r="AX247" t="s">
        <v>105</v>
      </c>
      <c r="AY247">
        <v>0</v>
      </c>
      <c r="AZ247">
        <v>0</v>
      </c>
      <c r="BA247" t="s">
        <v>309</v>
      </c>
      <c r="BB247" t="s">
        <v>731</v>
      </c>
      <c r="BC247" t="s">
        <v>93</v>
      </c>
      <c r="BD247">
        <v>0</v>
      </c>
      <c r="BE247">
        <v>0</v>
      </c>
      <c r="BF247">
        <v>0</v>
      </c>
      <c r="BG247" t="s">
        <v>108</v>
      </c>
      <c r="BH247" t="s">
        <v>109</v>
      </c>
      <c r="BI247" t="s">
        <v>105</v>
      </c>
      <c r="BJ247" t="s">
        <v>105</v>
      </c>
      <c r="BK247">
        <v>0</v>
      </c>
      <c r="BL247">
        <v>48</v>
      </c>
      <c r="BM247">
        <v>1</v>
      </c>
      <c r="BN247">
        <v>0</v>
      </c>
      <c r="BO247" t="s">
        <v>200</v>
      </c>
      <c r="BP247" t="s">
        <v>140</v>
      </c>
      <c r="BQ247" t="s">
        <v>93</v>
      </c>
      <c r="BR247">
        <v>8</v>
      </c>
      <c r="BS247">
        <v>8</v>
      </c>
      <c r="BT247">
        <v>24</v>
      </c>
      <c r="BU247" t="s">
        <v>5893</v>
      </c>
      <c r="BV247" t="s">
        <v>5870</v>
      </c>
    </row>
    <row r="248" spans="1:74" x14ac:dyDescent="0.25">
      <c r="A248">
        <v>223</v>
      </c>
      <c r="B248" t="s">
        <v>5889</v>
      </c>
      <c r="C248" t="s">
        <v>5896</v>
      </c>
      <c r="D248" t="s">
        <v>5896</v>
      </c>
      <c r="E248">
        <v>1126</v>
      </c>
      <c r="F248" t="s">
        <v>3648</v>
      </c>
      <c r="G248">
        <v>2022</v>
      </c>
      <c r="H248" t="s">
        <v>5862</v>
      </c>
      <c r="I248" t="s">
        <v>85</v>
      </c>
      <c r="J248" t="s">
        <v>5863</v>
      </c>
      <c r="K248" t="s">
        <v>5864</v>
      </c>
      <c r="L248">
        <v>2022</v>
      </c>
      <c r="M248" t="s">
        <v>650</v>
      </c>
      <c r="N248" t="s">
        <v>5865</v>
      </c>
      <c r="O248" t="s">
        <v>90</v>
      </c>
      <c r="P248" t="s">
        <v>90</v>
      </c>
      <c r="Q248" t="s">
        <v>91</v>
      </c>
      <c r="R248" t="s">
        <v>134</v>
      </c>
      <c r="S248" t="s">
        <v>182</v>
      </c>
      <c r="T248" t="s">
        <v>253</v>
      </c>
      <c r="U248" t="s">
        <v>93</v>
      </c>
      <c r="V248">
        <v>1</v>
      </c>
      <c r="W248">
        <v>1</v>
      </c>
      <c r="X248">
        <v>1</v>
      </c>
      <c r="Y248">
        <v>1</v>
      </c>
      <c r="Z248">
        <v>133</v>
      </c>
      <c r="AA248">
        <v>33</v>
      </c>
      <c r="AB248">
        <v>33</v>
      </c>
      <c r="AC248" t="s">
        <v>95</v>
      </c>
      <c r="AD248" t="s">
        <v>93</v>
      </c>
      <c r="AE248" t="s">
        <v>93</v>
      </c>
      <c r="AF248" t="s">
        <v>3459</v>
      </c>
      <c r="AG248" t="s">
        <v>1644</v>
      </c>
      <c r="AH248" t="s">
        <v>462</v>
      </c>
      <c r="AI248" t="s">
        <v>1310</v>
      </c>
      <c r="AJ248" t="s">
        <v>98</v>
      </c>
      <c r="AK248">
        <v>0</v>
      </c>
      <c r="AL248" t="s">
        <v>99</v>
      </c>
      <c r="AM248" t="s">
        <v>99</v>
      </c>
      <c r="AN248" t="s">
        <v>188</v>
      </c>
      <c r="AO248" t="s">
        <v>5897</v>
      </c>
      <c r="AP248" t="s">
        <v>5869</v>
      </c>
      <c r="AQ248">
        <v>20</v>
      </c>
      <c r="AR248" t="s">
        <v>93</v>
      </c>
      <c r="AS248" t="s">
        <v>5892</v>
      </c>
      <c r="AT248" t="s">
        <v>93</v>
      </c>
      <c r="AU248" t="s">
        <v>93</v>
      </c>
      <c r="AV248" t="s">
        <v>161</v>
      </c>
      <c r="AW248" t="s">
        <v>93</v>
      </c>
      <c r="AX248" t="s">
        <v>105</v>
      </c>
      <c r="AY248">
        <v>0</v>
      </c>
      <c r="AZ248">
        <v>0</v>
      </c>
      <c r="BA248" t="s">
        <v>309</v>
      </c>
      <c r="BB248" t="s">
        <v>731</v>
      </c>
      <c r="BC248" t="s">
        <v>93</v>
      </c>
      <c r="BD248">
        <v>1</v>
      </c>
      <c r="BE248">
        <v>0</v>
      </c>
      <c r="BF248">
        <v>0</v>
      </c>
      <c r="BG248" t="s">
        <v>108</v>
      </c>
      <c r="BH248" t="s">
        <v>109</v>
      </c>
      <c r="BI248" t="s">
        <v>105</v>
      </c>
      <c r="BJ248" t="s">
        <v>105</v>
      </c>
      <c r="BK248">
        <v>0</v>
      </c>
      <c r="BL248">
        <v>48</v>
      </c>
      <c r="BM248">
        <v>1</v>
      </c>
      <c r="BN248">
        <v>0</v>
      </c>
      <c r="BO248" t="s">
        <v>200</v>
      </c>
      <c r="BP248" t="s">
        <v>140</v>
      </c>
      <c r="BQ248" t="s">
        <v>93</v>
      </c>
      <c r="BR248">
        <v>8</v>
      </c>
      <c r="BS248">
        <v>8</v>
      </c>
      <c r="BT248">
        <v>24</v>
      </c>
      <c r="BU248" t="s">
        <v>5893</v>
      </c>
      <c r="BV248" t="s">
        <v>5870</v>
      </c>
    </row>
    <row r="249" spans="1:74" x14ac:dyDescent="0.25">
      <c r="A249">
        <v>223</v>
      </c>
      <c r="B249" t="s">
        <v>5889</v>
      </c>
      <c r="C249" t="s">
        <v>5890</v>
      </c>
      <c r="D249" t="s">
        <v>5890</v>
      </c>
      <c r="E249">
        <v>1124</v>
      </c>
      <c r="F249" t="s">
        <v>3648</v>
      </c>
      <c r="G249">
        <v>2022</v>
      </c>
      <c r="H249" t="s">
        <v>5862</v>
      </c>
      <c r="I249" t="s">
        <v>85</v>
      </c>
      <c r="J249" t="s">
        <v>5863</v>
      </c>
      <c r="K249" t="s">
        <v>5864</v>
      </c>
      <c r="L249">
        <v>2022</v>
      </c>
      <c r="M249" t="s">
        <v>650</v>
      </c>
      <c r="N249" t="s">
        <v>5865</v>
      </c>
      <c r="O249" t="s">
        <v>90</v>
      </c>
      <c r="P249" t="s">
        <v>90</v>
      </c>
      <c r="Q249" t="s">
        <v>91</v>
      </c>
      <c r="R249" t="s">
        <v>134</v>
      </c>
      <c r="S249" t="s">
        <v>182</v>
      </c>
      <c r="T249" t="s">
        <v>253</v>
      </c>
      <c r="U249" t="s">
        <v>93</v>
      </c>
      <c r="V249">
        <v>1</v>
      </c>
      <c r="W249">
        <v>1</v>
      </c>
      <c r="X249">
        <v>1</v>
      </c>
      <c r="Y249">
        <v>1</v>
      </c>
      <c r="Z249">
        <v>133</v>
      </c>
      <c r="AA249">
        <v>34</v>
      </c>
      <c r="AB249">
        <v>34</v>
      </c>
      <c r="AC249" t="s">
        <v>95</v>
      </c>
      <c r="AD249" t="s">
        <v>93</v>
      </c>
      <c r="AE249" t="s">
        <v>93</v>
      </c>
      <c r="AF249" t="s">
        <v>2913</v>
      </c>
      <c r="AG249" t="s">
        <v>5891</v>
      </c>
      <c r="AH249" t="s">
        <v>1482</v>
      </c>
      <c r="AI249" t="s">
        <v>2006</v>
      </c>
      <c r="AJ249" t="s">
        <v>98</v>
      </c>
      <c r="AK249">
        <v>0</v>
      </c>
      <c r="AL249" t="s">
        <v>99</v>
      </c>
      <c r="AM249" t="s">
        <v>99</v>
      </c>
      <c r="AN249" t="s">
        <v>188</v>
      </c>
      <c r="AO249" t="s">
        <v>5868</v>
      </c>
      <c r="AP249" t="s">
        <v>5869</v>
      </c>
      <c r="AQ249">
        <v>20</v>
      </c>
      <c r="AR249" t="s">
        <v>93</v>
      </c>
      <c r="AS249" t="s">
        <v>5892</v>
      </c>
      <c r="AT249" t="s">
        <v>93</v>
      </c>
      <c r="AU249" t="s">
        <v>93</v>
      </c>
      <c r="AV249" t="s">
        <v>161</v>
      </c>
      <c r="AW249" t="s">
        <v>93</v>
      </c>
      <c r="AX249" t="s">
        <v>105</v>
      </c>
      <c r="AY249">
        <v>0</v>
      </c>
      <c r="AZ249">
        <v>0</v>
      </c>
      <c r="BA249" t="s">
        <v>309</v>
      </c>
      <c r="BB249" t="s">
        <v>731</v>
      </c>
      <c r="BC249" t="s">
        <v>93</v>
      </c>
      <c r="BD249">
        <v>1</v>
      </c>
      <c r="BE249">
        <v>0</v>
      </c>
      <c r="BF249">
        <v>0</v>
      </c>
      <c r="BG249" t="s">
        <v>108</v>
      </c>
      <c r="BH249" t="s">
        <v>109</v>
      </c>
      <c r="BI249" t="s">
        <v>105</v>
      </c>
      <c r="BJ249" t="s">
        <v>105</v>
      </c>
      <c r="BK249">
        <v>0</v>
      </c>
      <c r="BL249">
        <v>48</v>
      </c>
      <c r="BM249">
        <v>0</v>
      </c>
      <c r="BN249">
        <v>0</v>
      </c>
      <c r="BO249" t="s">
        <v>200</v>
      </c>
      <c r="BP249" t="s">
        <v>140</v>
      </c>
      <c r="BQ249" t="s">
        <v>93</v>
      </c>
      <c r="BR249">
        <v>8</v>
      </c>
      <c r="BS249">
        <v>8</v>
      </c>
      <c r="BT249">
        <v>24</v>
      </c>
      <c r="BU249" t="s">
        <v>5893</v>
      </c>
      <c r="BV249" t="s">
        <v>5870</v>
      </c>
    </row>
    <row r="250" spans="1:74" x14ac:dyDescent="0.25">
      <c r="A250">
        <v>223</v>
      </c>
      <c r="B250" t="s">
        <v>5889</v>
      </c>
      <c r="C250" t="s">
        <v>5890</v>
      </c>
      <c r="D250" t="s">
        <v>5890</v>
      </c>
      <c r="F250" t="s">
        <v>3648</v>
      </c>
      <c r="G250">
        <v>2022</v>
      </c>
      <c r="H250" t="s">
        <v>5862</v>
      </c>
      <c r="I250" t="s">
        <v>85</v>
      </c>
      <c r="J250" t="s">
        <v>5863</v>
      </c>
      <c r="K250" t="s">
        <v>5864</v>
      </c>
      <c r="L250">
        <v>2022</v>
      </c>
      <c r="M250" t="s">
        <v>650</v>
      </c>
      <c r="N250" t="s">
        <v>5865</v>
      </c>
      <c r="O250" t="s">
        <v>90</v>
      </c>
      <c r="P250" t="s">
        <v>90</v>
      </c>
      <c r="Q250" t="s">
        <v>91</v>
      </c>
      <c r="R250" t="s">
        <v>134</v>
      </c>
      <c r="S250" t="s">
        <v>182</v>
      </c>
      <c r="T250" t="s">
        <v>253</v>
      </c>
      <c r="U250" t="s">
        <v>93</v>
      </c>
      <c r="V250">
        <v>1</v>
      </c>
      <c r="W250">
        <v>1</v>
      </c>
      <c r="X250">
        <v>1</v>
      </c>
      <c r="Y250">
        <v>1</v>
      </c>
      <c r="Z250">
        <v>133</v>
      </c>
      <c r="AA250">
        <v>34</v>
      </c>
      <c r="AB250">
        <v>34</v>
      </c>
      <c r="AC250" t="s">
        <v>95</v>
      </c>
      <c r="AD250" t="s">
        <v>93</v>
      </c>
      <c r="AE250" t="s">
        <v>93</v>
      </c>
      <c r="AF250" t="s">
        <v>5506</v>
      </c>
      <c r="AG250" t="s">
        <v>5891</v>
      </c>
      <c r="AH250" t="s">
        <v>5258</v>
      </c>
      <c r="AI250" t="s">
        <v>2006</v>
      </c>
      <c r="AJ250" t="s">
        <v>98</v>
      </c>
      <c r="AK250">
        <v>0</v>
      </c>
      <c r="AL250" t="s">
        <v>99</v>
      </c>
      <c r="AM250" t="s">
        <v>99</v>
      </c>
      <c r="AN250" t="s">
        <v>100</v>
      </c>
      <c r="AO250" t="s">
        <v>5868</v>
      </c>
      <c r="AP250" t="s">
        <v>5869</v>
      </c>
      <c r="AQ250">
        <v>20</v>
      </c>
      <c r="AR250" t="s">
        <v>93</v>
      </c>
      <c r="AS250" t="s">
        <v>5892</v>
      </c>
      <c r="AT250" t="s">
        <v>93</v>
      </c>
      <c r="AU250" t="s">
        <v>93</v>
      </c>
      <c r="AV250" t="s">
        <v>161</v>
      </c>
      <c r="AW250" t="s">
        <v>93</v>
      </c>
      <c r="AX250" t="s">
        <v>105</v>
      </c>
      <c r="AY250">
        <v>0</v>
      </c>
      <c r="AZ250">
        <v>0</v>
      </c>
      <c r="BA250" t="s">
        <v>309</v>
      </c>
      <c r="BB250" t="s">
        <v>731</v>
      </c>
      <c r="BC250" t="s">
        <v>93</v>
      </c>
      <c r="BD250">
        <v>1</v>
      </c>
      <c r="BE250">
        <v>0</v>
      </c>
      <c r="BF250">
        <v>0</v>
      </c>
      <c r="BG250" t="s">
        <v>108</v>
      </c>
      <c r="BH250" t="s">
        <v>109</v>
      </c>
      <c r="BI250" t="s">
        <v>105</v>
      </c>
      <c r="BJ250" t="s">
        <v>105</v>
      </c>
      <c r="BK250">
        <v>0</v>
      </c>
      <c r="BL250">
        <v>48</v>
      </c>
      <c r="BM250">
        <v>0</v>
      </c>
      <c r="BN250">
        <v>0</v>
      </c>
      <c r="BO250" t="s">
        <v>200</v>
      </c>
      <c r="BP250" t="s">
        <v>140</v>
      </c>
      <c r="BQ250" t="s">
        <v>93</v>
      </c>
      <c r="BR250">
        <v>8</v>
      </c>
      <c r="BS250">
        <v>8</v>
      </c>
      <c r="BT250">
        <v>24</v>
      </c>
      <c r="BU250" t="s">
        <v>5893</v>
      </c>
      <c r="BV250" t="s">
        <v>5870</v>
      </c>
    </row>
    <row r="251" spans="1:74" x14ac:dyDescent="0.25">
      <c r="A251">
        <v>223</v>
      </c>
      <c r="B251" t="s">
        <v>5877</v>
      </c>
      <c r="C251" t="s">
        <v>5878</v>
      </c>
      <c r="D251" t="s">
        <v>5878</v>
      </c>
      <c r="F251" t="s">
        <v>3648</v>
      </c>
      <c r="G251">
        <v>2022</v>
      </c>
      <c r="H251" t="s">
        <v>5862</v>
      </c>
      <c r="I251" t="s">
        <v>85</v>
      </c>
      <c r="J251" t="s">
        <v>5863</v>
      </c>
      <c r="K251" t="s">
        <v>5864</v>
      </c>
      <c r="L251">
        <v>2022</v>
      </c>
      <c r="M251" t="s">
        <v>650</v>
      </c>
      <c r="N251" t="s">
        <v>5865</v>
      </c>
      <c r="O251" t="s">
        <v>90</v>
      </c>
      <c r="P251" t="s">
        <v>90</v>
      </c>
      <c r="Q251" t="s">
        <v>91</v>
      </c>
      <c r="R251" t="s">
        <v>134</v>
      </c>
      <c r="S251" t="s">
        <v>182</v>
      </c>
      <c r="T251" t="s">
        <v>253</v>
      </c>
      <c r="U251" t="s">
        <v>93</v>
      </c>
      <c r="V251">
        <v>1</v>
      </c>
      <c r="W251">
        <v>1</v>
      </c>
      <c r="X251">
        <v>1</v>
      </c>
      <c r="Y251">
        <v>1</v>
      </c>
      <c r="Z251">
        <v>139</v>
      </c>
      <c r="AA251">
        <v>34</v>
      </c>
      <c r="AB251">
        <v>34</v>
      </c>
      <c r="AC251" t="s">
        <v>95</v>
      </c>
      <c r="AD251" t="s">
        <v>93</v>
      </c>
      <c r="AE251" t="s">
        <v>93</v>
      </c>
      <c r="AF251" t="s">
        <v>5888</v>
      </c>
      <c r="AG251" t="s">
        <v>5879</v>
      </c>
      <c r="AH251" t="s">
        <v>2570</v>
      </c>
      <c r="AI251" t="s">
        <v>5880</v>
      </c>
      <c r="AJ251" t="s">
        <v>98</v>
      </c>
      <c r="AK251">
        <v>0</v>
      </c>
      <c r="AL251" t="s">
        <v>99</v>
      </c>
      <c r="AM251" t="s">
        <v>99</v>
      </c>
      <c r="AN251" t="s">
        <v>100</v>
      </c>
      <c r="AO251" t="s">
        <v>5881</v>
      </c>
      <c r="AP251" t="s">
        <v>5869</v>
      </c>
      <c r="AQ251">
        <v>19</v>
      </c>
      <c r="AR251" t="s">
        <v>93</v>
      </c>
      <c r="AS251" t="s">
        <v>1588</v>
      </c>
      <c r="AT251" t="s">
        <v>93</v>
      </c>
      <c r="AU251" t="s">
        <v>93</v>
      </c>
      <c r="AV251" t="s">
        <v>315</v>
      </c>
      <c r="AW251" t="s">
        <v>93</v>
      </c>
      <c r="AX251" t="s">
        <v>105</v>
      </c>
      <c r="AY251">
        <v>0</v>
      </c>
      <c r="AZ251">
        <v>0</v>
      </c>
      <c r="BA251" t="s">
        <v>309</v>
      </c>
      <c r="BB251" t="s">
        <v>731</v>
      </c>
      <c r="BC251" t="s">
        <v>93</v>
      </c>
      <c r="BD251">
        <v>1</v>
      </c>
      <c r="BE251">
        <v>0</v>
      </c>
      <c r="BF251">
        <v>0</v>
      </c>
      <c r="BG251" t="s">
        <v>108</v>
      </c>
      <c r="BH251" t="s">
        <v>109</v>
      </c>
      <c r="BI251" t="s">
        <v>105</v>
      </c>
      <c r="BJ251" t="s">
        <v>105</v>
      </c>
      <c r="BK251">
        <v>0</v>
      </c>
      <c r="BL251">
        <v>48</v>
      </c>
      <c r="BM251">
        <v>0</v>
      </c>
      <c r="BN251">
        <v>0</v>
      </c>
      <c r="BO251" t="s">
        <v>200</v>
      </c>
      <c r="BP251" t="s">
        <v>140</v>
      </c>
      <c r="BQ251" t="s">
        <v>93</v>
      </c>
      <c r="BR251">
        <v>8</v>
      </c>
      <c r="BS251">
        <v>8</v>
      </c>
      <c r="BT251">
        <v>24</v>
      </c>
      <c r="BU251" t="s">
        <v>5882</v>
      </c>
      <c r="BV251" t="s">
        <v>5870</v>
      </c>
    </row>
    <row r="252" spans="1:74" x14ac:dyDescent="0.25">
      <c r="A252">
        <v>223</v>
      </c>
      <c r="B252" t="s">
        <v>5877</v>
      </c>
      <c r="C252" t="s">
        <v>5878</v>
      </c>
      <c r="D252" t="s">
        <v>5878</v>
      </c>
      <c r="E252">
        <v>1120</v>
      </c>
      <c r="F252" t="s">
        <v>3648</v>
      </c>
      <c r="G252">
        <v>2022</v>
      </c>
      <c r="H252" t="s">
        <v>5862</v>
      </c>
      <c r="I252" t="s">
        <v>85</v>
      </c>
      <c r="J252" t="s">
        <v>5863</v>
      </c>
      <c r="K252" t="s">
        <v>5864</v>
      </c>
      <c r="L252">
        <v>2022</v>
      </c>
      <c r="M252" t="s">
        <v>650</v>
      </c>
      <c r="N252" t="s">
        <v>5865</v>
      </c>
      <c r="O252" t="s">
        <v>90</v>
      </c>
      <c r="P252" t="s">
        <v>90</v>
      </c>
      <c r="Q252" t="s">
        <v>91</v>
      </c>
      <c r="R252" t="s">
        <v>134</v>
      </c>
      <c r="S252" t="s">
        <v>182</v>
      </c>
      <c r="T252" t="s">
        <v>253</v>
      </c>
      <c r="U252" t="s">
        <v>93</v>
      </c>
      <c r="V252">
        <v>1</v>
      </c>
      <c r="W252">
        <v>1</v>
      </c>
      <c r="X252">
        <v>1</v>
      </c>
      <c r="Y252">
        <v>1</v>
      </c>
      <c r="Z252">
        <v>139</v>
      </c>
      <c r="AA252">
        <v>34</v>
      </c>
      <c r="AB252">
        <v>34</v>
      </c>
      <c r="AC252" t="s">
        <v>95</v>
      </c>
      <c r="AD252" t="s">
        <v>93</v>
      </c>
      <c r="AE252" t="s">
        <v>93</v>
      </c>
      <c r="AF252" t="s">
        <v>2032</v>
      </c>
      <c r="AG252" t="s">
        <v>5879</v>
      </c>
      <c r="AH252" t="s">
        <v>1487</v>
      </c>
      <c r="AI252" t="s">
        <v>5880</v>
      </c>
      <c r="AJ252" t="s">
        <v>98</v>
      </c>
      <c r="AK252">
        <v>0</v>
      </c>
      <c r="AL252" t="s">
        <v>99</v>
      </c>
      <c r="AM252" t="s">
        <v>99</v>
      </c>
      <c r="AN252" t="s">
        <v>188</v>
      </c>
      <c r="AO252" t="s">
        <v>5881</v>
      </c>
      <c r="AP252" t="s">
        <v>5869</v>
      </c>
      <c r="AQ252">
        <v>19</v>
      </c>
      <c r="AR252" t="s">
        <v>93</v>
      </c>
      <c r="AS252" t="s">
        <v>1588</v>
      </c>
      <c r="AT252" t="s">
        <v>93</v>
      </c>
      <c r="AU252" t="s">
        <v>93</v>
      </c>
      <c r="AV252" t="s">
        <v>315</v>
      </c>
      <c r="AW252" t="s">
        <v>93</v>
      </c>
      <c r="AX252" t="s">
        <v>105</v>
      </c>
      <c r="AY252">
        <v>0</v>
      </c>
      <c r="AZ252">
        <v>0</v>
      </c>
      <c r="BA252" t="s">
        <v>309</v>
      </c>
      <c r="BB252" t="s">
        <v>731</v>
      </c>
      <c r="BC252" t="s">
        <v>93</v>
      </c>
      <c r="BD252">
        <v>1</v>
      </c>
      <c r="BE252">
        <v>0</v>
      </c>
      <c r="BF252">
        <v>0</v>
      </c>
      <c r="BG252" t="s">
        <v>108</v>
      </c>
      <c r="BH252" t="s">
        <v>109</v>
      </c>
      <c r="BI252" t="s">
        <v>105</v>
      </c>
      <c r="BJ252" t="s">
        <v>105</v>
      </c>
      <c r="BK252">
        <v>0</v>
      </c>
      <c r="BL252">
        <v>48</v>
      </c>
      <c r="BM252">
        <v>0</v>
      </c>
      <c r="BN252">
        <v>0</v>
      </c>
      <c r="BO252" t="s">
        <v>200</v>
      </c>
      <c r="BP252" t="s">
        <v>140</v>
      </c>
      <c r="BQ252" t="s">
        <v>93</v>
      </c>
      <c r="BR252">
        <v>8</v>
      </c>
      <c r="BS252">
        <v>8</v>
      </c>
      <c r="BT252">
        <v>24</v>
      </c>
      <c r="BU252" t="s">
        <v>5882</v>
      </c>
      <c r="BV252" t="s">
        <v>5870</v>
      </c>
    </row>
    <row r="253" spans="1:74" x14ac:dyDescent="0.25">
      <c r="A253">
        <v>223</v>
      </c>
      <c r="B253" t="s">
        <v>5889</v>
      </c>
      <c r="C253" t="s">
        <v>5894</v>
      </c>
      <c r="D253" t="s">
        <v>5894</v>
      </c>
      <c r="E253">
        <v>1125</v>
      </c>
      <c r="F253" t="s">
        <v>3648</v>
      </c>
      <c r="G253">
        <v>2022</v>
      </c>
      <c r="H253" t="s">
        <v>5862</v>
      </c>
      <c r="I253" t="s">
        <v>85</v>
      </c>
      <c r="J253" t="s">
        <v>5863</v>
      </c>
      <c r="K253" t="s">
        <v>5864</v>
      </c>
      <c r="L253">
        <v>2022</v>
      </c>
      <c r="M253" t="s">
        <v>650</v>
      </c>
      <c r="N253" t="s">
        <v>5865</v>
      </c>
      <c r="O253" t="s">
        <v>90</v>
      </c>
      <c r="P253" t="s">
        <v>90</v>
      </c>
      <c r="Q253" t="s">
        <v>91</v>
      </c>
      <c r="R253" t="s">
        <v>134</v>
      </c>
      <c r="S253" t="s">
        <v>182</v>
      </c>
      <c r="T253" t="s">
        <v>253</v>
      </c>
      <c r="U253" t="s">
        <v>93</v>
      </c>
      <c r="V253">
        <v>1</v>
      </c>
      <c r="W253">
        <v>1</v>
      </c>
      <c r="X253">
        <v>1</v>
      </c>
      <c r="Y253">
        <v>1</v>
      </c>
      <c r="Z253">
        <v>133</v>
      </c>
      <c r="AA253">
        <v>33</v>
      </c>
      <c r="AB253">
        <v>33</v>
      </c>
      <c r="AC253" t="s">
        <v>95</v>
      </c>
      <c r="AD253" t="s">
        <v>93</v>
      </c>
      <c r="AE253" t="s">
        <v>93</v>
      </c>
      <c r="AF253" t="s">
        <v>5886</v>
      </c>
      <c r="AG253" t="s">
        <v>1638</v>
      </c>
      <c r="AH253" t="s">
        <v>2841</v>
      </c>
      <c r="AI253" t="s">
        <v>5880</v>
      </c>
      <c r="AJ253" t="s">
        <v>98</v>
      </c>
      <c r="AK253">
        <v>0</v>
      </c>
      <c r="AL253" t="s">
        <v>99</v>
      </c>
      <c r="AM253" t="s">
        <v>99</v>
      </c>
      <c r="AN253" t="s">
        <v>188</v>
      </c>
      <c r="AO253" t="s">
        <v>5895</v>
      </c>
      <c r="AP253" t="s">
        <v>5869</v>
      </c>
      <c r="AQ253">
        <v>20</v>
      </c>
      <c r="AR253" t="s">
        <v>93</v>
      </c>
      <c r="AS253" t="s">
        <v>5892</v>
      </c>
      <c r="AT253" t="s">
        <v>93</v>
      </c>
      <c r="AU253" t="s">
        <v>93</v>
      </c>
      <c r="AV253" t="s">
        <v>161</v>
      </c>
      <c r="AW253" t="s">
        <v>93</v>
      </c>
      <c r="AX253" t="s">
        <v>105</v>
      </c>
      <c r="AY253">
        <v>0</v>
      </c>
      <c r="AZ253">
        <v>0</v>
      </c>
      <c r="BA253" t="s">
        <v>309</v>
      </c>
      <c r="BB253" t="s">
        <v>731</v>
      </c>
      <c r="BC253" t="s">
        <v>93</v>
      </c>
      <c r="BD253">
        <v>0</v>
      </c>
      <c r="BE253">
        <v>0</v>
      </c>
      <c r="BF253">
        <v>0</v>
      </c>
      <c r="BG253" t="s">
        <v>108</v>
      </c>
      <c r="BH253" t="s">
        <v>109</v>
      </c>
      <c r="BI253" t="s">
        <v>105</v>
      </c>
      <c r="BJ253" t="s">
        <v>105</v>
      </c>
      <c r="BK253">
        <v>0</v>
      </c>
      <c r="BL253">
        <v>48</v>
      </c>
      <c r="BM253">
        <v>0</v>
      </c>
      <c r="BN253">
        <v>0</v>
      </c>
      <c r="BO253" t="s">
        <v>200</v>
      </c>
      <c r="BP253" t="s">
        <v>140</v>
      </c>
      <c r="BQ253" t="s">
        <v>93</v>
      </c>
      <c r="BR253">
        <v>8</v>
      </c>
      <c r="BS253">
        <v>8</v>
      </c>
      <c r="BT253">
        <v>24</v>
      </c>
      <c r="BU253" t="s">
        <v>5893</v>
      </c>
      <c r="BV253" t="s">
        <v>5870</v>
      </c>
    </row>
    <row r="254" spans="1:74" x14ac:dyDescent="0.25">
      <c r="A254">
        <v>223</v>
      </c>
      <c r="B254" t="s">
        <v>5889</v>
      </c>
      <c r="C254" t="s">
        <v>5894</v>
      </c>
      <c r="D254" t="s">
        <v>5894</v>
      </c>
      <c r="F254" t="s">
        <v>3648</v>
      </c>
      <c r="G254">
        <v>2022</v>
      </c>
      <c r="H254" t="s">
        <v>5862</v>
      </c>
      <c r="I254" t="s">
        <v>85</v>
      </c>
      <c r="J254" t="s">
        <v>5863</v>
      </c>
      <c r="K254" t="s">
        <v>5864</v>
      </c>
      <c r="L254">
        <v>2022</v>
      </c>
      <c r="M254" t="s">
        <v>650</v>
      </c>
      <c r="N254" t="s">
        <v>5865</v>
      </c>
      <c r="O254" t="s">
        <v>90</v>
      </c>
      <c r="P254" t="s">
        <v>90</v>
      </c>
      <c r="Q254" t="s">
        <v>91</v>
      </c>
      <c r="R254" t="s">
        <v>134</v>
      </c>
      <c r="S254" t="s">
        <v>182</v>
      </c>
      <c r="T254" t="s">
        <v>253</v>
      </c>
      <c r="U254" t="s">
        <v>93</v>
      </c>
      <c r="V254">
        <v>1</v>
      </c>
      <c r="W254">
        <v>1</v>
      </c>
      <c r="X254">
        <v>1</v>
      </c>
      <c r="Y254">
        <v>1</v>
      </c>
      <c r="Z254">
        <v>133</v>
      </c>
      <c r="AA254">
        <v>33</v>
      </c>
      <c r="AB254">
        <v>33</v>
      </c>
      <c r="AC254" t="s">
        <v>95</v>
      </c>
      <c r="AD254" t="s">
        <v>93</v>
      </c>
      <c r="AE254" t="s">
        <v>93</v>
      </c>
      <c r="AF254" t="s">
        <v>1873</v>
      </c>
      <c r="AG254" t="s">
        <v>1638</v>
      </c>
      <c r="AH254" t="s">
        <v>5257</v>
      </c>
      <c r="AI254" t="s">
        <v>5880</v>
      </c>
      <c r="AJ254" t="s">
        <v>98</v>
      </c>
      <c r="AK254">
        <v>0</v>
      </c>
      <c r="AL254" t="s">
        <v>99</v>
      </c>
      <c r="AM254" t="s">
        <v>99</v>
      </c>
      <c r="AN254" t="s">
        <v>100</v>
      </c>
      <c r="AO254" t="s">
        <v>5895</v>
      </c>
      <c r="AP254" t="s">
        <v>5869</v>
      </c>
      <c r="AQ254">
        <v>20</v>
      </c>
      <c r="AR254" t="s">
        <v>93</v>
      </c>
      <c r="AS254" t="s">
        <v>5892</v>
      </c>
      <c r="AT254" t="s">
        <v>93</v>
      </c>
      <c r="AU254" t="s">
        <v>93</v>
      </c>
      <c r="AV254" t="s">
        <v>161</v>
      </c>
      <c r="AW254" t="s">
        <v>93</v>
      </c>
      <c r="AX254" t="s">
        <v>105</v>
      </c>
      <c r="AY254">
        <v>0</v>
      </c>
      <c r="AZ254">
        <v>0</v>
      </c>
      <c r="BA254" t="s">
        <v>309</v>
      </c>
      <c r="BB254" t="s">
        <v>731</v>
      </c>
      <c r="BC254" t="s">
        <v>93</v>
      </c>
      <c r="BD254">
        <v>0</v>
      </c>
      <c r="BE254">
        <v>0</v>
      </c>
      <c r="BF254">
        <v>0</v>
      </c>
      <c r="BG254" t="s">
        <v>108</v>
      </c>
      <c r="BH254" t="s">
        <v>109</v>
      </c>
      <c r="BI254" t="s">
        <v>105</v>
      </c>
      <c r="BJ254" t="s">
        <v>105</v>
      </c>
      <c r="BK254">
        <v>0</v>
      </c>
      <c r="BL254">
        <v>48</v>
      </c>
      <c r="BM254">
        <v>0</v>
      </c>
      <c r="BN254">
        <v>0</v>
      </c>
      <c r="BO254" t="s">
        <v>200</v>
      </c>
      <c r="BP254" t="s">
        <v>140</v>
      </c>
      <c r="BQ254" t="s">
        <v>93</v>
      </c>
      <c r="BR254">
        <v>8</v>
      </c>
      <c r="BS254">
        <v>8</v>
      </c>
      <c r="BT254">
        <v>24</v>
      </c>
      <c r="BU254" t="s">
        <v>5893</v>
      </c>
      <c r="BV254" t="s">
        <v>5870</v>
      </c>
    </row>
    <row r="255" spans="1:74" x14ac:dyDescent="0.25">
      <c r="A255">
        <v>217</v>
      </c>
      <c r="B255" t="s">
        <v>5760</v>
      </c>
      <c r="C255" t="s">
        <v>5763</v>
      </c>
      <c r="E255">
        <v>1097</v>
      </c>
      <c r="F255" t="s">
        <v>3648</v>
      </c>
      <c r="G255">
        <v>2017</v>
      </c>
      <c r="H255" t="s">
        <v>5747</v>
      </c>
      <c r="I255" t="s">
        <v>85</v>
      </c>
      <c r="J255" t="s">
        <v>5748</v>
      </c>
      <c r="K255" t="s">
        <v>5749</v>
      </c>
      <c r="L255">
        <v>2017</v>
      </c>
      <c r="M255" t="s">
        <v>2267</v>
      </c>
      <c r="N255" t="s">
        <v>5750</v>
      </c>
      <c r="O255" t="s">
        <v>90</v>
      </c>
      <c r="P255" t="s">
        <v>90</v>
      </c>
      <c r="Q255" t="s">
        <v>91</v>
      </c>
      <c r="R255" t="s">
        <v>134</v>
      </c>
      <c r="S255" t="s">
        <v>182</v>
      </c>
      <c r="T255" t="s">
        <v>93</v>
      </c>
      <c r="U255" t="s">
        <v>93</v>
      </c>
      <c r="V255">
        <v>0</v>
      </c>
      <c r="W255">
        <v>0</v>
      </c>
      <c r="X255">
        <v>0</v>
      </c>
      <c r="Y255">
        <v>0</v>
      </c>
      <c r="Z255">
        <v>60</v>
      </c>
      <c r="AA255">
        <v>29</v>
      </c>
      <c r="AB255">
        <v>29</v>
      </c>
      <c r="AC255" t="s">
        <v>95</v>
      </c>
      <c r="AD255" t="s">
        <v>93</v>
      </c>
      <c r="AE255" t="s">
        <v>93</v>
      </c>
      <c r="AF255" t="s">
        <v>211</v>
      </c>
      <c r="AG255" t="s">
        <v>813</v>
      </c>
      <c r="AH255" t="s">
        <v>3658</v>
      </c>
      <c r="AI255" t="s">
        <v>3680</v>
      </c>
      <c r="AJ255" t="s">
        <v>98</v>
      </c>
      <c r="AK255">
        <v>0</v>
      </c>
      <c r="AL255" t="s">
        <v>99</v>
      </c>
      <c r="AM255" t="s">
        <v>99</v>
      </c>
      <c r="AN255" t="s">
        <v>100</v>
      </c>
      <c r="AO255" t="s">
        <v>5757</v>
      </c>
      <c r="AP255" t="s">
        <v>5758</v>
      </c>
      <c r="AQ255" t="s">
        <v>93</v>
      </c>
      <c r="AR255" t="s">
        <v>93</v>
      </c>
      <c r="AS255" t="s">
        <v>93</v>
      </c>
      <c r="AT255" t="s">
        <v>93</v>
      </c>
      <c r="AU255" t="s">
        <v>93</v>
      </c>
      <c r="AV255" t="s">
        <v>93</v>
      </c>
      <c r="AW255" t="s">
        <v>93</v>
      </c>
      <c r="AX255" t="s">
        <v>105</v>
      </c>
      <c r="AY255">
        <v>0</v>
      </c>
      <c r="AZ255">
        <v>0</v>
      </c>
      <c r="BA255" t="s">
        <v>309</v>
      </c>
      <c r="BB255" t="s">
        <v>731</v>
      </c>
      <c r="BC255" t="s">
        <v>93</v>
      </c>
      <c r="BD255">
        <v>0</v>
      </c>
      <c r="BE255">
        <v>0</v>
      </c>
      <c r="BF255">
        <v>168</v>
      </c>
      <c r="BG255" t="s">
        <v>108</v>
      </c>
      <c r="BH255" t="s">
        <v>109</v>
      </c>
      <c r="BI255" t="s">
        <v>105</v>
      </c>
      <c r="BJ255" t="s">
        <v>105</v>
      </c>
      <c r="BK255">
        <v>1</v>
      </c>
      <c r="BL255">
        <v>1</v>
      </c>
      <c r="BM255">
        <v>0</v>
      </c>
      <c r="BN255">
        <v>0</v>
      </c>
      <c r="BO255" t="s">
        <v>200</v>
      </c>
      <c r="BP255" t="s">
        <v>140</v>
      </c>
      <c r="BQ255" t="s">
        <v>93</v>
      </c>
      <c r="BR255">
        <v>6</v>
      </c>
      <c r="BS255">
        <v>12</v>
      </c>
      <c r="BT255">
        <v>24</v>
      </c>
      <c r="BU255" t="s">
        <v>5762</v>
      </c>
      <c r="BV255" t="s">
        <v>5753</v>
      </c>
    </row>
    <row r="256" spans="1:74" x14ac:dyDescent="0.25">
      <c r="A256">
        <v>217</v>
      </c>
      <c r="B256" t="s">
        <v>5745</v>
      </c>
      <c r="C256" t="s">
        <v>5746</v>
      </c>
      <c r="E256">
        <v>1093</v>
      </c>
      <c r="F256" t="s">
        <v>3648</v>
      </c>
      <c r="G256">
        <v>2017</v>
      </c>
      <c r="H256" t="s">
        <v>5747</v>
      </c>
      <c r="I256" t="s">
        <v>85</v>
      </c>
      <c r="J256" t="s">
        <v>5748</v>
      </c>
      <c r="K256" t="s">
        <v>5749</v>
      </c>
      <c r="L256">
        <v>2017</v>
      </c>
      <c r="M256" t="s">
        <v>2267</v>
      </c>
      <c r="N256" t="s">
        <v>5750</v>
      </c>
      <c r="O256" t="s">
        <v>90</v>
      </c>
      <c r="P256" t="s">
        <v>90</v>
      </c>
      <c r="Q256" t="s">
        <v>91</v>
      </c>
      <c r="R256" t="s">
        <v>134</v>
      </c>
      <c r="S256" t="s">
        <v>182</v>
      </c>
      <c r="T256" t="s">
        <v>93</v>
      </c>
      <c r="U256" t="s">
        <v>93</v>
      </c>
      <c r="V256">
        <v>0</v>
      </c>
      <c r="W256">
        <v>0</v>
      </c>
      <c r="X256">
        <v>0</v>
      </c>
      <c r="Y256">
        <v>0</v>
      </c>
      <c r="Z256">
        <v>64</v>
      </c>
      <c r="AA256">
        <v>33</v>
      </c>
      <c r="AB256">
        <v>33</v>
      </c>
      <c r="AC256" t="s">
        <v>95</v>
      </c>
      <c r="AD256" t="s">
        <v>93</v>
      </c>
      <c r="AE256" t="s">
        <v>93</v>
      </c>
      <c r="AF256" t="s">
        <v>549</v>
      </c>
      <c r="AG256" t="s">
        <v>312</v>
      </c>
      <c r="AH256" t="s">
        <v>2915</v>
      </c>
      <c r="AI256" t="s">
        <v>1456</v>
      </c>
      <c r="AJ256" t="s">
        <v>98</v>
      </c>
      <c r="AK256">
        <v>0</v>
      </c>
      <c r="AL256" t="s">
        <v>99</v>
      </c>
      <c r="AM256" t="s">
        <v>99</v>
      </c>
      <c r="AN256" t="s">
        <v>100</v>
      </c>
      <c r="AO256" t="s">
        <v>5759</v>
      </c>
      <c r="AP256" t="s">
        <v>5758</v>
      </c>
      <c r="AQ256" t="s">
        <v>93</v>
      </c>
      <c r="AR256" t="s">
        <v>93</v>
      </c>
      <c r="AS256" t="s">
        <v>93</v>
      </c>
      <c r="AT256" t="s">
        <v>93</v>
      </c>
      <c r="AU256" t="s">
        <v>93</v>
      </c>
      <c r="AV256" t="s">
        <v>93</v>
      </c>
      <c r="AW256" t="s">
        <v>93</v>
      </c>
      <c r="AX256" t="s">
        <v>105</v>
      </c>
      <c r="AY256">
        <v>0</v>
      </c>
      <c r="AZ256">
        <v>0</v>
      </c>
      <c r="BA256" t="s">
        <v>309</v>
      </c>
      <c r="BB256" t="s">
        <v>731</v>
      </c>
      <c r="BC256" t="s">
        <v>93</v>
      </c>
      <c r="BD256">
        <v>0</v>
      </c>
      <c r="BE256">
        <v>0</v>
      </c>
      <c r="BF256">
        <v>168</v>
      </c>
      <c r="BG256" t="s">
        <v>108</v>
      </c>
      <c r="BH256" t="s">
        <v>109</v>
      </c>
      <c r="BI256" t="s">
        <v>105</v>
      </c>
      <c r="BJ256" t="s">
        <v>105</v>
      </c>
      <c r="BK256">
        <v>1</v>
      </c>
      <c r="BL256">
        <v>1</v>
      </c>
      <c r="BM256">
        <v>0</v>
      </c>
      <c r="BN256">
        <v>0</v>
      </c>
      <c r="BO256" t="s">
        <v>200</v>
      </c>
      <c r="BP256" t="s">
        <v>140</v>
      </c>
      <c r="BQ256" t="s">
        <v>93</v>
      </c>
      <c r="BR256">
        <v>6</v>
      </c>
      <c r="BS256">
        <v>12</v>
      </c>
      <c r="BT256">
        <v>24</v>
      </c>
      <c r="BU256" t="s">
        <v>5752</v>
      </c>
      <c r="BV256" t="s">
        <v>5753</v>
      </c>
    </row>
    <row r="257" spans="1:74" x14ac:dyDescent="0.25">
      <c r="A257">
        <v>223</v>
      </c>
      <c r="B257" t="s">
        <v>5877</v>
      </c>
      <c r="C257" t="s">
        <v>5883</v>
      </c>
      <c r="D257" t="s">
        <v>5883</v>
      </c>
      <c r="E257">
        <v>1121</v>
      </c>
      <c r="F257" t="s">
        <v>3648</v>
      </c>
      <c r="G257">
        <v>2022</v>
      </c>
      <c r="H257" t="s">
        <v>5862</v>
      </c>
      <c r="I257" t="s">
        <v>85</v>
      </c>
      <c r="J257" t="s">
        <v>5863</v>
      </c>
      <c r="K257" t="s">
        <v>5864</v>
      </c>
      <c r="L257">
        <v>2022</v>
      </c>
      <c r="M257" t="s">
        <v>650</v>
      </c>
      <c r="N257" t="s">
        <v>5865</v>
      </c>
      <c r="O257" t="s">
        <v>90</v>
      </c>
      <c r="P257" t="s">
        <v>90</v>
      </c>
      <c r="Q257" t="s">
        <v>91</v>
      </c>
      <c r="R257" t="s">
        <v>134</v>
      </c>
      <c r="S257" t="s">
        <v>182</v>
      </c>
      <c r="T257" t="s">
        <v>253</v>
      </c>
      <c r="U257" t="s">
        <v>93</v>
      </c>
      <c r="V257">
        <v>1</v>
      </c>
      <c r="W257">
        <v>1</v>
      </c>
      <c r="X257">
        <v>1</v>
      </c>
      <c r="Y257">
        <v>1</v>
      </c>
      <c r="Z257">
        <v>139</v>
      </c>
      <c r="AA257">
        <v>34</v>
      </c>
      <c r="AB257">
        <v>34</v>
      </c>
      <c r="AC257" t="s">
        <v>95</v>
      </c>
      <c r="AD257" t="s">
        <v>93</v>
      </c>
      <c r="AE257" t="s">
        <v>93</v>
      </c>
      <c r="AF257" t="s">
        <v>124</v>
      </c>
      <c r="AG257" t="s">
        <v>2293</v>
      </c>
      <c r="AH257" t="s">
        <v>4299</v>
      </c>
      <c r="AI257" t="s">
        <v>196</v>
      </c>
      <c r="AJ257" t="s">
        <v>98</v>
      </c>
      <c r="AK257">
        <v>0</v>
      </c>
      <c r="AL257" t="s">
        <v>99</v>
      </c>
      <c r="AM257" t="s">
        <v>99</v>
      </c>
      <c r="AN257" t="s">
        <v>188</v>
      </c>
      <c r="AO257" t="s">
        <v>5881</v>
      </c>
      <c r="AP257" t="s">
        <v>5869</v>
      </c>
      <c r="AQ257">
        <v>19</v>
      </c>
      <c r="AR257" t="s">
        <v>93</v>
      </c>
      <c r="AS257" t="s">
        <v>1588</v>
      </c>
      <c r="AT257" t="s">
        <v>93</v>
      </c>
      <c r="AU257" t="s">
        <v>93</v>
      </c>
      <c r="AV257" t="s">
        <v>315</v>
      </c>
      <c r="AW257" t="s">
        <v>93</v>
      </c>
      <c r="AX257" t="s">
        <v>105</v>
      </c>
      <c r="AY257">
        <v>0</v>
      </c>
      <c r="AZ257">
        <v>0</v>
      </c>
      <c r="BA257" t="s">
        <v>309</v>
      </c>
      <c r="BB257" t="s">
        <v>731</v>
      </c>
      <c r="BC257" t="s">
        <v>93</v>
      </c>
      <c r="BD257">
        <v>0</v>
      </c>
      <c r="BE257">
        <v>0</v>
      </c>
      <c r="BF257">
        <v>0</v>
      </c>
      <c r="BG257" t="s">
        <v>108</v>
      </c>
      <c r="BH257" t="s">
        <v>109</v>
      </c>
      <c r="BI257" t="s">
        <v>105</v>
      </c>
      <c r="BJ257" t="s">
        <v>105</v>
      </c>
      <c r="BK257">
        <v>0</v>
      </c>
      <c r="BL257">
        <v>48</v>
      </c>
      <c r="BM257">
        <v>0</v>
      </c>
      <c r="BN257">
        <v>0</v>
      </c>
      <c r="BO257" t="s">
        <v>200</v>
      </c>
      <c r="BP257" t="s">
        <v>140</v>
      </c>
      <c r="BQ257" t="s">
        <v>93</v>
      </c>
      <c r="BR257">
        <v>8</v>
      </c>
      <c r="BS257">
        <v>8</v>
      </c>
      <c r="BT257">
        <v>24</v>
      </c>
      <c r="BU257" t="s">
        <v>5882</v>
      </c>
      <c r="BV257" t="s">
        <v>5870</v>
      </c>
    </row>
    <row r="258" spans="1:74" x14ac:dyDescent="0.25">
      <c r="A258">
        <v>223</v>
      </c>
      <c r="B258" t="s">
        <v>5877</v>
      </c>
      <c r="C258" t="s">
        <v>5883</v>
      </c>
      <c r="D258" t="s">
        <v>5883</v>
      </c>
      <c r="F258" t="s">
        <v>3648</v>
      </c>
      <c r="G258">
        <v>2022</v>
      </c>
      <c r="H258" t="s">
        <v>5862</v>
      </c>
      <c r="I258" t="s">
        <v>85</v>
      </c>
      <c r="J258" t="s">
        <v>5863</v>
      </c>
      <c r="K258" t="s">
        <v>5864</v>
      </c>
      <c r="L258">
        <v>2022</v>
      </c>
      <c r="M258" t="s">
        <v>650</v>
      </c>
      <c r="N258" t="s">
        <v>5865</v>
      </c>
      <c r="O258" t="s">
        <v>90</v>
      </c>
      <c r="P258" t="s">
        <v>90</v>
      </c>
      <c r="Q258" t="s">
        <v>91</v>
      </c>
      <c r="R258" t="s">
        <v>134</v>
      </c>
      <c r="S258" t="s">
        <v>182</v>
      </c>
      <c r="T258" t="s">
        <v>253</v>
      </c>
      <c r="U258" t="s">
        <v>93</v>
      </c>
      <c r="V258">
        <v>1</v>
      </c>
      <c r="W258">
        <v>1</v>
      </c>
      <c r="X258">
        <v>1</v>
      </c>
      <c r="Y258">
        <v>1</v>
      </c>
      <c r="Z258">
        <v>139</v>
      </c>
      <c r="AA258">
        <v>34</v>
      </c>
      <c r="AB258">
        <v>34</v>
      </c>
      <c r="AC258" t="s">
        <v>95</v>
      </c>
      <c r="AD258" t="s">
        <v>93</v>
      </c>
      <c r="AE258" t="s">
        <v>93</v>
      </c>
      <c r="AF258" t="s">
        <v>1873</v>
      </c>
      <c r="AG258" t="s">
        <v>2293</v>
      </c>
      <c r="AH258" t="s">
        <v>5258</v>
      </c>
      <c r="AI258" t="s">
        <v>196</v>
      </c>
      <c r="AJ258" t="s">
        <v>98</v>
      </c>
      <c r="AK258">
        <v>0</v>
      </c>
      <c r="AL258" t="s">
        <v>99</v>
      </c>
      <c r="AM258" t="s">
        <v>99</v>
      </c>
      <c r="AN258" t="s">
        <v>100</v>
      </c>
      <c r="AO258" t="s">
        <v>5881</v>
      </c>
      <c r="AP258" t="s">
        <v>5869</v>
      </c>
      <c r="AQ258">
        <v>19</v>
      </c>
      <c r="AR258" t="s">
        <v>93</v>
      </c>
      <c r="AS258" t="s">
        <v>1588</v>
      </c>
      <c r="AT258" t="s">
        <v>93</v>
      </c>
      <c r="AU258" t="s">
        <v>93</v>
      </c>
      <c r="AV258" t="s">
        <v>315</v>
      </c>
      <c r="AW258" t="s">
        <v>93</v>
      </c>
      <c r="AX258" t="s">
        <v>105</v>
      </c>
      <c r="AY258">
        <v>0</v>
      </c>
      <c r="AZ258">
        <v>0</v>
      </c>
      <c r="BA258" t="s">
        <v>309</v>
      </c>
      <c r="BB258" t="s">
        <v>731</v>
      </c>
      <c r="BC258" t="s">
        <v>93</v>
      </c>
      <c r="BD258">
        <v>0</v>
      </c>
      <c r="BE258">
        <v>0</v>
      </c>
      <c r="BF258">
        <v>0</v>
      </c>
      <c r="BG258" t="s">
        <v>108</v>
      </c>
      <c r="BH258" t="s">
        <v>109</v>
      </c>
      <c r="BI258" t="s">
        <v>105</v>
      </c>
      <c r="BJ258" t="s">
        <v>105</v>
      </c>
      <c r="BK258">
        <v>0</v>
      </c>
      <c r="BL258">
        <v>48</v>
      </c>
      <c r="BM258">
        <v>0</v>
      </c>
      <c r="BN258">
        <v>0</v>
      </c>
      <c r="BO258" t="s">
        <v>200</v>
      </c>
      <c r="BP258" t="s">
        <v>140</v>
      </c>
      <c r="BQ258" t="s">
        <v>93</v>
      </c>
      <c r="BR258">
        <v>8</v>
      </c>
      <c r="BS258">
        <v>8</v>
      </c>
      <c r="BT258">
        <v>24</v>
      </c>
      <c r="BU258" t="s">
        <v>5882</v>
      </c>
      <c r="BV258" t="s">
        <v>5870</v>
      </c>
    </row>
    <row r="259" spans="1:74" x14ac:dyDescent="0.25">
      <c r="A259">
        <v>132</v>
      </c>
      <c r="B259" t="s">
        <v>3646</v>
      </c>
      <c r="C259" t="s">
        <v>3652</v>
      </c>
      <c r="D259" t="s">
        <v>3652</v>
      </c>
      <c r="E259">
        <v>642</v>
      </c>
      <c r="F259" t="s">
        <v>3648</v>
      </c>
      <c r="G259">
        <v>2009</v>
      </c>
      <c r="H259" t="s">
        <v>93</v>
      </c>
      <c r="I259" t="s">
        <v>93</v>
      </c>
      <c r="K259" t="s">
        <v>93</v>
      </c>
      <c r="L259" t="s">
        <v>93</v>
      </c>
      <c r="M259" t="s">
        <v>93</v>
      </c>
      <c r="N259" t="s">
        <v>93</v>
      </c>
      <c r="O259" t="s">
        <v>90</v>
      </c>
      <c r="P259" t="s">
        <v>90</v>
      </c>
      <c r="Q259" t="s">
        <v>91</v>
      </c>
      <c r="R259" t="s">
        <v>134</v>
      </c>
      <c r="S259" t="s">
        <v>182</v>
      </c>
      <c r="T259" t="s">
        <v>253</v>
      </c>
      <c r="U259" t="s">
        <v>93</v>
      </c>
      <c r="V259">
        <v>0</v>
      </c>
      <c r="W259">
        <v>0</v>
      </c>
      <c r="X259">
        <v>0</v>
      </c>
      <c r="Y259">
        <v>0</v>
      </c>
      <c r="Z259">
        <v>36</v>
      </c>
      <c r="AA259">
        <v>18</v>
      </c>
      <c r="AB259">
        <v>18</v>
      </c>
      <c r="AC259" t="s">
        <v>95</v>
      </c>
      <c r="AD259" t="s">
        <v>93</v>
      </c>
      <c r="AE259" t="s">
        <v>93</v>
      </c>
      <c r="AF259" t="s">
        <v>662</v>
      </c>
      <c r="AG259" t="s">
        <v>219</v>
      </c>
      <c r="AH259" t="s">
        <v>196</v>
      </c>
      <c r="AI259" t="s">
        <v>3567</v>
      </c>
      <c r="AJ259" t="s">
        <v>98</v>
      </c>
      <c r="AK259">
        <v>0</v>
      </c>
      <c r="AL259" t="s">
        <v>99</v>
      </c>
      <c r="AM259" t="s">
        <v>99</v>
      </c>
      <c r="AN259" t="s">
        <v>188</v>
      </c>
      <c r="AO259" t="s">
        <v>3653</v>
      </c>
      <c r="AP259" t="s">
        <v>3650</v>
      </c>
      <c r="AQ259" t="s">
        <v>93</v>
      </c>
      <c r="AR259" t="s">
        <v>93</v>
      </c>
      <c r="AS259" t="s">
        <v>93</v>
      </c>
      <c r="AT259" t="s">
        <v>93</v>
      </c>
      <c r="AU259" t="s">
        <v>93</v>
      </c>
      <c r="AV259" t="s">
        <v>494</v>
      </c>
      <c r="AW259" t="s">
        <v>93</v>
      </c>
      <c r="AX259" t="s">
        <v>105</v>
      </c>
      <c r="AY259">
        <v>0</v>
      </c>
      <c r="AZ259">
        <v>0</v>
      </c>
      <c r="BA259" t="s">
        <v>309</v>
      </c>
      <c r="BB259" t="s">
        <v>731</v>
      </c>
      <c r="BC259" t="s">
        <v>93</v>
      </c>
      <c r="BD259">
        <v>1</v>
      </c>
      <c r="BE259">
        <v>0</v>
      </c>
      <c r="BF259">
        <v>0</v>
      </c>
      <c r="BG259" t="s">
        <v>106</v>
      </c>
      <c r="BH259" t="s">
        <v>109</v>
      </c>
      <c r="BI259" t="s">
        <v>105</v>
      </c>
      <c r="BJ259" t="s">
        <v>105</v>
      </c>
      <c r="BK259">
        <v>0</v>
      </c>
      <c r="BL259">
        <v>0</v>
      </c>
      <c r="BM259">
        <v>0</v>
      </c>
      <c r="BN259">
        <v>0</v>
      </c>
      <c r="BO259" t="s">
        <v>259</v>
      </c>
      <c r="BP259" t="s">
        <v>140</v>
      </c>
      <c r="BQ259" t="s">
        <v>93</v>
      </c>
      <c r="BR259">
        <v>16</v>
      </c>
      <c r="BS259">
        <v>8</v>
      </c>
      <c r="BT259">
        <v>24</v>
      </c>
      <c r="BU259" t="s">
        <v>3654</v>
      </c>
      <c r="BV259" t="s">
        <v>3651</v>
      </c>
    </row>
    <row r="260" spans="1:74" x14ac:dyDescent="0.25">
      <c r="A260">
        <v>132</v>
      </c>
      <c r="B260" t="s">
        <v>3646</v>
      </c>
      <c r="C260" t="s">
        <v>3652</v>
      </c>
      <c r="D260" t="s">
        <v>3652</v>
      </c>
      <c r="F260" t="s">
        <v>3648</v>
      </c>
      <c r="G260">
        <v>2009</v>
      </c>
      <c r="H260" t="s">
        <v>93</v>
      </c>
      <c r="I260" t="s">
        <v>93</v>
      </c>
      <c r="K260" t="s">
        <v>93</v>
      </c>
      <c r="L260" t="s">
        <v>93</v>
      </c>
      <c r="M260" t="s">
        <v>93</v>
      </c>
      <c r="N260" t="s">
        <v>93</v>
      </c>
      <c r="O260" t="s">
        <v>90</v>
      </c>
      <c r="P260" t="s">
        <v>90</v>
      </c>
      <c r="Q260" t="s">
        <v>91</v>
      </c>
      <c r="R260" t="s">
        <v>134</v>
      </c>
      <c r="S260" t="s">
        <v>182</v>
      </c>
      <c r="T260" t="s">
        <v>253</v>
      </c>
      <c r="U260" t="s">
        <v>93</v>
      </c>
      <c r="V260">
        <v>0</v>
      </c>
      <c r="W260">
        <v>0</v>
      </c>
      <c r="X260">
        <v>0</v>
      </c>
      <c r="Y260">
        <v>0</v>
      </c>
      <c r="Z260">
        <v>36</v>
      </c>
      <c r="AA260">
        <v>18</v>
      </c>
      <c r="AB260">
        <v>18</v>
      </c>
      <c r="AC260" t="s">
        <v>95</v>
      </c>
      <c r="AD260" t="s">
        <v>93</v>
      </c>
      <c r="AE260" t="s">
        <v>93</v>
      </c>
      <c r="AF260" t="s">
        <v>740</v>
      </c>
      <c r="AG260" t="s">
        <v>219</v>
      </c>
      <c r="AH260" t="s">
        <v>3567</v>
      </c>
      <c r="AI260" t="s">
        <v>3567</v>
      </c>
      <c r="AJ260" t="s">
        <v>98</v>
      </c>
      <c r="AK260">
        <v>0</v>
      </c>
      <c r="AL260" t="s">
        <v>99</v>
      </c>
      <c r="AM260" t="s">
        <v>99</v>
      </c>
      <c r="AN260" t="s">
        <v>3337</v>
      </c>
      <c r="AO260" t="s">
        <v>3653</v>
      </c>
      <c r="AP260" t="s">
        <v>3650</v>
      </c>
      <c r="AQ260" t="s">
        <v>93</v>
      </c>
      <c r="AR260" t="s">
        <v>93</v>
      </c>
      <c r="AS260" t="s">
        <v>93</v>
      </c>
      <c r="AT260" t="s">
        <v>93</v>
      </c>
      <c r="AU260" t="s">
        <v>93</v>
      </c>
      <c r="AV260" t="s">
        <v>494</v>
      </c>
      <c r="AW260" t="s">
        <v>93</v>
      </c>
      <c r="AX260" t="s">
        <v>105</v>
      </c>
      <c r="AY260">
        <v>0</v>
      </c>
      <c r="AZ260">
        <v>0</v>
      </c>
      <c r="BA260" t="s">
        <v>309</v>
      </c>
      <c r="BB260" t="s">
        <v>731</v>
      </c>
      <c r="BC260" t="s">
        <v>93</v>
      </c>
      <c r="BD260">
        <v>1</v>
      </c>
      <c r="BE260">
        <v>0</v>
      </c>
      <c r="BF260">
        <v>0</v>
      </c>
      <c r="BG260" t="s">
        <v>106</v>
      </c>
      <c r="BH260" t="s">
        <v>109</v>
      </c>
      <c r="BI260" t="s">
        <v>105</v>
      </c>
      <c r="BJ260" t="s">
        <v>105</v>
      </c>
      <c r="BK260">
        <v>0</v>
      </c>
      <c r="BL260">
        <v>0</v>
      </c>
      <c r="BM260">
        <v>0</v>
      </c>
      <c r="BN260">
        <v>0</v>
      </c>
      <c r="BO260" t="s">
        <v>259</v>
      </c>
      <c r="BP260" t="s">
        <v>140</v>
      </c>
      <c r="BQ260" t="s">
        <v>93</v>
      </c>
      <c r="BR260">
        <v>16</v>
      </c>
      <c r="BS260">
        <v>8</v>
      </c>
      <c r="BT260">
        <v>24</v>
      </c>
      <c r="BU260" t="s">
        <v>3654</v>
      </c>
      <c r="BV260" t="s">
        <v>3651</v>
      </c>
    </row>
    <row r="261" spans="1:74" x14ac:dyDescent="0.25">
      <c r="A261">
        <v>217</v>
      </c>
      <c r="B261" t="s">
        <v>5745</v>
      </c>
      <c r="C261" t="s">
        <v>5755</v>
      </c>
      <c r="E261">
        <v>1092</v>
      </c>
      <c r="F261" t="s">
        <v>3648</v>
      </c>
      <c r="G261">
        <v>2017</v>
      </c>
      <c r="H261" t="s">
        <v>5747</v>
      </c>
      <c r="I261" t="s">
        <v>85</v>
      </c>
      <c r="J261" t="s">
        <v>5748</v>
      </c>
      <c r="K261" t="s">
        <v>5749</v>
      </c>
      <c r="L261">
        <v>2017</v>
      </c>
      <c r="M261" t="s">
        <v>2267</v>
      </c>
      <c r="N261" t="s">
        <v>5750</v>
      </c>
      <c r="O261" t="s">
        <v>90</v>
      </c>
      <c r="P261" t="s">
        <v>90</v>
      </c>
      <c r="Q261" t="s">
        <v>91</v>
      </c>
      <c r="R261" t="s">
        <v>134</v>
      </c>
      <c r="S261" t="s">
        <v>182</v>
      </c>
      <c r="T261" t="s">
        <v>93</v>
      </c>
      <c r="U261" t="s">
        <v>93</v>
      </c>
      <c r="V261">
        <v>0</v>
      </c>
      <c r="W261">
        <v>0</v>
      </c>
      <c r="X261">
        <v>0</v>
      </c>
      <c r="Y261">
        <v>0</v>
      </c>
      <c r="Z261">
        <v>64</v>
      </c>
      <c r="AA261">
        <v>31</v>
      </c>
      <c r="AB261">
        <v>31</v>
      </c>
      <c r="AC261" t="s">
        <v>95</v>
      </c>
      <c r="AD261" t="s">
        <v>93</v>
      </c>
      <c r="AE261" t="s">
        <v>93</v>
      </c>
      <c r="AF261" t="s">
        <v>568</v>
      </c>
      <c r="AG261" t="s">
        <v>264</v>
      </c>
      <c r="AH261" t="s">
        <v>1581</v>
      </c>
      <c r="AI261" t="s">
        <v>1139</v>
      </c>
      <c r="AJ261" t="s">
        <v>98</v>
      </c>
      <c r="AK261">
        <v>0</v>
      </c>
      <c r="AL261" t="s">
        <v>99</v>
      </c>
      <c r="AM261" t="s">
        <v>99</v>
      </c>
      <c r="AN261" t="s">
        <v>100</v>
      </c>
      <c r="AO261" t="s">
        <v>5757</v>
      </c>
      <c r="AP261" t="s">
        <v>5758</v>
      </c>
      <c r="AQ261" t="s">
        <v>93</v>
      </c>
      <c r="AR261" t="s">
        <v>93</v>
      </c>
      <c r="AS261" t="s">
        <v>93</v>
      </c>
      <c r="AT261" t="s">
        <v>93</v>
      </c>
      <c r="AU261" t="s">
        <v>93</v>
      </c>
      <c r="AV261" t="s">
        <v>93</v>
      </c>
      <c r="AW261" t="s">
        <v>93</v>
      </c>
      <c r="AX261" t="s">
        <v>105</v>
      </c>
      <c r="AY261">
        <v>0</v>
      </c>
      <c r="AZ261">
        <v>0</v>
      </c>
      <c r="BA261" t="s">
        <v>309</v>
      </c>
      <c r="BB261" t="s">
        <v>731</v>
      </c>
      <c r="BC261" t="s">
        <v>93</v>
      </c>
      <c r="BD261">
        <v>0</v>
      </c>
      <c r="BE261">
        <v>0</v>
      </c>
      <c r="BF261">
        <v>168</v>
      </c>
      <c r="BG261" t="s">
        <v>108</v>
      </c>
      <c r="BH261" t="s">
        <v>109</v>
      </c>
      <c r="BI261" t="s">
        <v>105</v>
      </c>
      <c r="BJ261" t="s">
        <v>105</v>
      </c>
      <c r="BK261">
        <v>1</v>
      </c>
      <c r="BL261">
        <v>1</v>
      </c>
      <c r="BM261">
        <v>0</v>
      </c>
      <c r="BN261">
        <v>0</v>
      </c>
      <c r="BO261" t="s">
        <v>200</v>
      </c>
      <c r="BP261" t="s">
        <v>140</v>
      </c>
      <c r="BQ261" t="s">
        <v>93</v>
      </c>
      <c r="BR261">
        <v>6</v>
      </c>
      <c r="BS261">
        <v>12</v>
      </c>
      <c r="BT261">
        <v>24</v>
      </c>
      <c r="BU261" t="s">
        <v>5752</v>
      </c>
      <c r="BV261" t="s">
        <v>5753</v>
      </c>
    </row>
    <row r="262" spans="1:74" x14ac:dyDescent="0.25">
      <c r="A262">
        <v>223</v>
      </c>
      <c r="B262" t="s">
        <v>5860</v>
      </c>
      <c r="C262" t="s">
        <v>5871</v>
      </c>
      <c r="D262" t="s">
        <v>5871</v>
      </c>
      <c r="F262" t="s">
        <v>3648</v>
      </c>
      <c r="G262">
        <v>2022</v>
      </c>
      <c r="H262" t="s">
        <v>5862</v>
      </c>
      <c r="I262" t="s">
        <v>85</v>
      </c>
      <c r="J262" t="s">
        <v>5863</v>
      </c>
      <c r="K262" t="s">
        <v>5864</v>
      </c>
      <c r="L262">
        <v>2022</v>
      </c>
      <c r="M262" t="s">
        <v>650</v>
      </c>
      <c r="N262" t="s">
        <v>5865</v>
      </c>
      <c r="O262" t="s">
        <v>90</v>
      </c>
      <c r="P262" t="s">
        <v>90</v>
      </c>
      <c r="Q262" t="s">
        <v>91</v>
      </c>
      <c r="R262" t="s">
        <v>134</v>
      </c>
      <c r="S262" t="s">
        <v>182</v>
      </c>
      <c r="T262" t="s">
        <v>253</v>
      </c>
      <c r="U262" t="s">
        <v>93</v>
      </c>
      <c r="V262">
        <v>1</v>
      </c>
      <c r="W262">
        <v>1</v>
      </c>
      <c r="X262">
        <v>1</v>
      </c>
      <c r="Y262">
        <v>1</v>
      </c>
      <c r="Z262">
        <v>119</v>
      </c>
      <c r="AA262">
        <v>30</v>
      </c>
      <c r="AB262">
        <v>30</v>
      </c>
      <c r="AC262" t="s">
        <v>95</v>
      </c>
      <c r="AD262" t="s">
        <v>93</v>
      </c>
      <c r="AE262" t="s">
        <v>93</v>
      </c>
      <c r="AF262" t="s">
        <v>1429</v>
      </c>
      <c r="AG262" t="s">
        <v>2026</v>
      </c>
      <c r="AH262" t="s">
        <v>2570</v>
      </c>
      <c r="AI262" t="s">
        <v>5873</v>
      </c>
      <c r="AJ262" t="s">
        <v>98</v>
      </c>
      <c r="AK262">
        <v>0</v>
      </c>
      <c r="AL262" t="s">
        <v>99</v>
      </c>
      <c r="AM262" t="s">
        <v>99</v>
      </c>
      <c r="AN262" t="s">
        <v>100</v>
      </c>
      <c r="AO262" t="s">
        <v>5868</v>
      </c>
      <c r="AP262" t="s">
        <v>5869</v>
      </c>
      <c r="AQ262">
        <v>19</v>
      </c>
      <c r="AR262" t="s">
        <v>93</v>
      </c>
      <c r="AS262" t="s">
        <v>3444</v>
      </c>
      <c r="AT262" t="s">
        <v>93</v>
      </c>
      <c r="AU262" t="s">
        <v>93</v>
      </c>
      <c r="AV262" t="s">
        <v>157</v>
      </c>
      <c r="AW262" t="s">
        <v>93</v>
      </c>
      <c r="AX262" t="s">
        <v>105</v>
      </c>
      <c r="AY262">
        <v>0</v>
      </c>
      <c r="AZ262">
        <v>0</v>
      </c>
      <c r="BA262" t="s">
        <v>309</v>
      </c>
      <c r="BB262" t="s">
        <v>731</v>
      </c>
      <c r="BC262" t="s">
        <v>93</v>
      </c>
      <c r="BD262">
        <v>0</v>
      </c>
      <c r="BE262">
        <v>0</v>
      </c>
      <c r="BF262">
        <v>0</v>
      </c>
      <c r="BG262" t="s">
        <v>108</v>
      </c>
      <c r="BH262" t="s">
        <v>109</v>
      </c>
      <c r="BI262" t="s">
        <v>105</v>
      </c>
      <c r="BJ262" t="s">
        <v>105</v>
      </c>
      <c r="BK262">
        <v>0</v>
      </c>
      <c r="BL262">
        <v>0</v>
      </c>
      <c r="BM262">
        <v>0</v>
      </c>
      <c r="BN262">
        <v>0</v>
      </c>
      <c r="BO262" t="s">
        <v>200</v>
      </c>
      <c r="BP262" t="s">
        <v>140</v>
      </c>
      <c r="BQ262" t="s">
        <v>93</v>
      </c>
      <c r="BR262">
        <v>8</v>
      </c>
      <c r="BS262">
        <v>8</v>
      </c>
      <c r="BT262">
        <v>24</v>
      </c>
      <c r="BU262" t="s">
        <v>93</v>
      </c>
      <c r="BV262" t="s">
        <v>5870</v>
      </c>
    </row>
    <row r="263" spans="1:74" x14ac:dyDescent="0.25">
      <c r="A263">
        <v>223</v>
      </c>
      <c r="B263" t="s">
        <v>5860</v>
      </c>
      <c r="C263" t="s">
        <v>5871</v>
      </c>
      <c r="D263" t="s">
        <v>5871</v>
      </c>
      <c r="E263">
        <v>1117</v>
      </c>
      <c r="F263" t="s">
        <v>3648</v>
      </c>
      <c r="G263">
        <v>2022</v>
      </c>
      <c r="H263" t="s">
        <v>5862</v>
      </c>
      <c r="I263" t="s">
        <v>85</v>
      </c>
      <c r="J263" t="s">
        <v>5863</v>
      </c>
      <c r="K263" t="s">
        <v>5864</v>
      </c>
      <c r="L263">
        <v>2022</v>
      </c>
      <c r="M263" t="s">
        <v>650</v>
      </c>
      <c r="N263" t="s">
        <v>5865</v>
      </c>
      <c r="O263" t="s">
        <v>90</v>
      </c>
      <c r="P263" t="s">
        <v>90</v>
      </c>
      <c r="Q263" t="s">
        <v>91</v>
      </c>
      <c r="R263" t="s">
        <v>134</v>
      </c>
      <c r="S263" t="s">
        <v>182</v>
      </c>
      <c r="T263" t="s">
        <v>253</v>
      </c>
      <c r="U263" t="s">
        <v>93</v>
      </c>
      <c r="V263">
        <v>1</v>
      </c>
      <c r="W263">
        <v>1</v>
      </c>
      <c r="X263">
        <v>1</v>
      </c>
      <c r="Y263">
        <v>1</v>
      </c>
      <c r="Z263">
        <v>119</v>
      </c>
      <c r="AA263">
        <v>30</v>
      </c>
      <c r="AB263">
        <v>30</v>
      </c>
      <c r="AC263" t="s">
        <v>95</v>
      </c>
      <c r="AD263" t="s">
        <v>93</v>
      </c>
      <c r="AE263" t="s">
        <v>93</v>
      </c>
      <c r="AF263" t="s">
        <v>5872</v>
      </c>
      <c r="AG263" t="s">
        <v>2026</v>
      </c>
      <c r="AH263" t="s">
        <v>1321</v>
      </c>
      <c r="AI263" t="s">
        <v>5873</v>
      </c>
      <c r="AJ263" t="s">
        <v>98</v>
      </c>
      <c r="AK263">
        <v>0</v>
      </c>
      <c r="AL263" t="s">
        <v>99</v>
      </c>
      <c r="AM263" t="s">
        <v>99</v>
      </c>
      <c r="AN263" t="s">
        <v>188</v>
      </c>
      <c r="AO263" t="s">
        <v>5868</v>
      </c>
      <c r="AP263" t="s">
        <v>5869</v>
      </c>
      <c r="AQ263">
        <v>19</v>
      </c>
      <c r="AR263" t="s">
        <v>93</v>
      </c>
      <c r="AS263" t="s">
        <v>3444</v>
      </c>
      <c r="AT263" t="s">
        <v>93</v>
      </c>
      <c r="AU263" t="s">
        <v>93</v>
      </c>
      <c r="AV263" t="s">
        <v>157</v>
      </c>
      <c r="AW263" t="s">
        <v>93</v>
      </c>
      <c r="AX263" t="s">
        <v>105</v>
      </c>
      <c r="AY263">
        <v>0</v>
      </c>
      <c r="AZ263">
        <v>0</v>
      </c>
      <c r="BA263" t="s">
        <v>309</v>
      </c>
      <c r="BB263" t="s">
        <v>731</v>
      </c>
      <c r="BC263" t="s">
        <v>93</v>
      </c>
      <c r="BD263">
        <v>0</v>
      </c>
      <c r="BE263">
        <v>0</v>
      </c>
      <c r="BF263">
        <v>0</v>
      </c>
      <c r="BG263" t="s">
        <v>108</v>
      </c>
      <c r="BH263" t="s">
        <v>109</v>
      </c>
      <c r="BI263" t="s">
        <v>105</v>
      </c>
      <c r="BJ263" t="s">
        <v>105</v>
      </c>
      <c r="BK263">
        <v>0</v>
      </c>
      <c r="BL263">
        <v>0</v>
      </c>
      <c r="BM263">
        <v>0</v>
      </c>
      <c r="BN263">
        <v>0</v>
      </c>
      <c r="BO263" t="s">
        <v>200</v>
      </c>
      <c r="BP263" t="s">
        <v>140</v>
      </c>
      <c r="BQ263" t="s">
        <v>93</v>
      </c>
      <c r="BR263">
        <v>8</v>
      </c>
      <c r="BS263">
        <v>8</v>
      </c>
      <c r="BT263">
        <v>24</v>
      </c>
      <c r="BU263" t="s">
        <v>93</v>
      </c>
      <c r="BV263" t="s">
        <v>5870</v>
      </c>
    </row>
    <row r="264" spans="1:74" x14ac:dyDescent="0.25">
      <c r="A264">
        <v>132</v>
      </c>
      <c r="B264" t="s">
        <v>3655</v>
      </c>
      <c r="C264" t="s">
        <v>3656</v>
      </c>
      <c r="D264" t="s">
        <v>3656</v>
      </c>
      <c r="F264" t="s">
        <v>3648</v>
      </c>
      <c r="G264">
        <v>2009</v>
      </c>
      <c r="H264" t="s">
        <v>93</v>
      </c>
      <c r="I264" t="s">
        <v>93</v>
      </c>
      <c r="K264" t="s">
        <v>93</v>
      </c>
      <c r="L264" t="s">
        <v>93</v>
      </c>
      <c r="M264" t="s">
        <v>93</v>
      </c>
      <c r="N264" t="s">
        <v>93</v>
      </c>
      <c r="O264" t="s">
        <v>90</v>
      </c>
      <c r="P264" t="s">
        <v>90</v>
      </c>
      <c r="Q264" t="s">
        <v>91</v>
      </c>
      <c r="R264" t="s">
        <v>92</v>
      </c>
      <c r="S264" t="s">
        <v>182</v>
      </c>
      <c r="T264" t="s">
        <v>434</v>
      </c>
      <c r="U264" t="s">
        <v>3657</v>
      </c>
      <c r="V264">
        <v>0</v>
      </c>
      <c r="W264">
        <v>0</v>
      </c>
      <c r="X264">
        <v>0</v>
      </c>
      <c r="Y264">
        <v>0</v>
      </c>
      <c r="Z264">
        <v>39</v>
      </c>
      <c r="AA264">
        <v>30</v>
      </c>
      <c r="AB264">
        <v>30</v>
      </c>
      <c r="AC264" t="s">
        <v>95</v>
      </c>
      <c r="AD264" t="s">
        <v>93</v>
      </c>
      <c r="AE264" t="s">
        <v>93</v>
      </c>
      <c r="AF264" t="s">
        <v>714</v>
      </c>
      <c r="AG264" t="s">
        <v>3658</v>
      </c>
      <c r="AH264" t="s">
        <v>658</v>
      </c>
      <c r="AI264" t="s">
        <v>658</v>
      </c>
      <c r="AJ264" t="s">
        <v>98</v>
      </c>
      <c r="AK264">
        <v>0</v>
      </c>
      <c r="AL264" t="s">
        <v>99</v>
      </c>
      <c r="AM264" t="s">
        <v>99</v>
      </c>
      <c r="AN264" t="s">
        <v>3337</v>
      </c>
      <c r="AO264" t="s">
        <v>3649</v>
      </c>
      <c r="AP264" t="s">
        <v>3659</v>
      </c>
      <c r="AQ264" t="s">
        <v>3660</v>
      </c>
      <c r="AR264" t="s">
        <v>93</v>
      </c>
      <c r="AS264" t="s">
        <v>3661</v>
      </c>
      <c r="AT264" t="s">
        <v>93</v>
      </c>
      <c r="AU264" t="s">
        <v>93</v>
      </c>
      <c r="AV264" t="s">
        <v>740</v>
      </c>
      <c r="AW264" t="s">
        <v>93</v>
      </c>
      <c r="AX264" t="s">
        <v>105</v>
      </c>
      <c r="AY264">
        <v>0</v>
      </c>
      <c r="AZ264">
        <v>0</v>
      </c>
      <c r="BA264" t="s">
        <v>309</v>
      </c>
      <c r="BB264" t="s">
        <v>731</v>
      </c>
      <c r="BC264" t="s">
        <v>93</v>
      </c>
      <c r="BD264">
        <v>0</v>
      </c>
      <c r="BE264">
        <v>0</v>
      </c>
      <c r="BF264">
        <v>0</v>
      </c>
      <c r="BG264" t="s">
        <v>106</v>
      </c>
      <c r="BH264" t="s">
        <v>109</v>
      </c>
      <c r="BI264" t="s">
        <v>105</v>
      </c>
      <c r="BJ264" t="s">
        <v>105</v>
      </c>
      <c r="BK264">
        <v>0</v>
      </c>
      <c r="BL264">
        <v>0</v>
      </c>
      <c r="BM264">
        <v>0</v>
      </c>
      <c r="BN264">
        <v>0</v>
      </c>
      <c r="BO264" t="s">
        <v>259</v>
      </c>
      <c r="BP264" t="s">
        <v>140</v>
      </c>
      <c r="BQ264" t="s">
        <v>93</v>
      </c>
      <c r="BR264">
        <v>16</v>
      </c>
      <c r="BS264">
        <v>8</v>
      </c>
      <c r="BT264">
        <v>24</v>
      </c>
      <c r="BU264" t="s">
        <v>93</v>
      </c>
      <c r="BV264" t="s">
        <v>3651</v>
      </c>
    </row>
    <row r="265" spans="1:74" x14ac:dyDescent="0.25">
      <c r="A265">
        <v>132</v>
      </c>
      <c r="B265" t="s">
        <v>3655</v>
      </c>
      <c r="C265" t="s">
        <v>3656</v>
      </c>
      <c r="D265" t="s">
        <v>3656</v>
      </c>
      <c r="E265">
        <v>643</v>
      </c>
      <c r="F265" t="s">
        <v>3648</v>
      </c>
      <c r="G265">
        <v>2009</v>
      </c>
      <c r="H265" t="s">
        <v>93</v>
      </c>
      <c r="I265" t="s">
        <v>93</v>
      </c>
      <c r="K265" t="s">
        <v>93</v>
      </c>
      <c r="L265" t="s">
        <v>93</v>
      </c>
      <c r="M265" t="s">
        <v>93</v>
      </c>
      <c r="N265" t="s">
        <v>93</v>
      </c>
      <c r="O265" t="s">
        <v>90</v>
      </c>
      <c r="P265" t="s">
        <v>90</v>
      </c>
      <c r="Q265" t="s">
        <v>91</v>
      </c>
      <c r="R265" t="s">
        <v>92</v>
      </c>
      <c r="S265" t="s">
        <v>182</v>
      </c>
      <c r="T265" t="s">
        <v>434</v>
      </c>
      <c r="U265" t="s">
        <v>3657</v>
      </c>
      <c r="V265">
        <v>0</v>
      </c>
      <c r="W265">
        <v>0</v>
      </c>
      <c r="X265">
        <v>0</v>
      </c>
      <c r="Y265">
        <v>0</v>
      </c>
      <c r="Z265">
        <v>39</v>
      </c>
      <c r="AA265">
        <v>30</v>
      </c>
      <c r="AB265">
        <v>30</v>
      </c>
      <c r="AC265" t="s">
        <v>95</v>
      </c>
      <c r="AD265" t="s">
        <v>93</v>
      </c>
      <c r="AE265" t="s">
        <v>93</v>
      </c>
      <c r="AF265" t="s">
        <v>3382</v>
      </c>
      <c r="AG265" t="s">
        <v>3658</v>
      </c>
      <c r="AH265" t="s">
        <v>1538</v>
      </c>
      <c r="AI265" t="s">
        <v>658</v>
      </c>
      <c r="AJ265" t="s">
        <v>98</v>
      </c>
      <c r="AK265">
        <v>0</v>
      </c>
      <c r="AL265" t="s">
        <v>99</v>
      </c>
      <c r="AM265" t="s">
        <v>99</v>
      </c>
      <c r="AN265" t="s">
        <v>188</v>
      </c>
      <c r="AO265" t="s">
        <v>3649</v>
      </c>
      <c r="AP265" t="s">
        <v>3659</v>
      </c>
      <c r="AQ265" t="s">
        <v>3660</v>
      </c>
      <c r="AR265" t="s">
        <v>93</v>
      </c>
      <c r="AS265" t="s">
        <v>3661</v>
      </c>
      <c r="AT265" t="s">
        <v>93</v>
      </c>
      <c r="AU265" t="s">
        <v>93</v>
      </c>
      <c r="AV265" t="s">
        <v>740</v>
      </c>
      <c r="AW265" t="s">
        <v>93</v>
      </c>
      <c r="AX265" t="s">
        <v>105</v>
      </c>
      <c r="AY265">
        <v>0</v>
      </c>
      <c r="AZ265">
        <v>0</v>
      </c>
      <c r="BA265" t="s">
        <v>309</v>
      </c>
      <c r="BB265" t="s">
        <v>731</v>
      </c>
      <c r="BC265" t="s">
        <v>93</v>
      </c>
      <c r="BD265">
        <v>0</v>
      </c>
      <c r="BE265">
        <v>0</v>
      </c>
      <c r="BF265">
        <v>0</v>
      </c>
      <c r="BG265" t="s">
        <v>106</v>
      </c>
      <c r="BH265" t="s">
        <v>109</v>
      </c>
      <c r="BI265" t="s">
        <v>105</v>
      </c>
      <c r="BJ265" t="s">
        <v>105</v>
      </c>
      <c r="BK265">
        <v>0</v>
      </c>
      <c r="BL265">
        <v>0</v>
      </c>
      <c r="BM265">
        <v>0</v>
      </c>
      <c r="BN265">
        <v>0</v>
      </c>
      <c r="BO265" t="s">
        <v>259</v>
      </c>
      <c r="BP265" t="s">
        <v>140</v>
      </c>
      <c r="BQ265" t="s">
        <v>93</v>
      </c>
      <c r="BR265">
        <v>16</v>
      </c>
      <c r="BS265">
        <v>8</v>
      </c>
      <c r="BT265">
        <v>24</v>
      </c>
      <c r="BU265" t="s">
        <v>93</v>
      </c>
      <c r="BV265" t="s">
        <v>3651</v>
      </c>
    </row>
    <row r="266" spans="1:74" x14ac:dyDescent="0.25">
      <c r="A266">
        <v>217</v>
      </c>
      <c r="B266" t="s">
        <v>5760</v>
      </c>
      <c r="C266" t="s">
        <v>5761</v>
      </c>
      <c r="E266">
        <v>1098</v>
      </c>
      <c r="F266" t="s">
        <v>3648</v>
      </c>
      <c r="G266">
        <v>2017</v>
      </c>
      <c r="H266" t="s">
        <v>5747</v>
      </c>
      <c r="I266" t="s">
        <v>85</v>
      </c>
      <c r="J266" t="s">
        <v>5748</v>
      </c>
      <c r="K266" t="s">
        <v>5749</v>
      </c>
      <c r="L266">
        <v>2017</v>
      </c>
      <c r="M266" t="s">
        <v>2267</v>
      </c>
      <c r="N266" t="s">
        <v>5750</v>
      </c>
      <c r="O266" t="s">
        <v>90</v>
      </c>
      <c r="P266" t="s">
        <v>90</v>
      </c>
      <c r="Q266" t="s">
        <v>91</v>
      </c>
      <c r="R266" t="s">
        <v>134</v>
      </c>
      <c r="S266" t="s">
        <v>182</v>
      </c>
      <c r="T266" t="s">
        <v>93</v>
      </c>
      <c r="U266" t="s">
        <v>93</v>
      </c>
      <c r="V266">
        <v>0</v>
      </c>
      <c r="W266">
        <v>0</v>
      </c>
      <c r="X266">
        <v>0</v>
      </c>
      <c r="Y266">
        <v>0</v>
      </c>
      <c r="Z266">
        <v>60</v>
      </c>
      <c r="AA266">
        <v>31</v>
      </c>
      <c r="AB266">
        <v>31</v>
      </c>
      <c r="AC266" t="s">
        <v>95</v>
      </c>
      <c r="AD266" t="s">
        <v>93</v>
      </c>
      <c r="AE266" t="s">
        <v>93</v>
      </c>
      <c r="AF266" t="s">
        <v>115</v>
      </c>
      <c r="AG266" t="s">
        <v>1310</v>
      </c>
      <c r="AH266" t="s">
        <v>1600</v>
      </c>
      <c r="AI266" t="s">
        <v>400</v>
      </c>
      <c r="AJ266" t="s">
        <v>98</v>
      </c>
      <c r="AK266">
        <v>0</v>
      </c>
      <c r="AL266" t="s">
        <v>99</v>
      </c>
      <c r="AM266" t="s">
        <v>99</v>
      </c>
      <c r="AN266" t="s">
        <v>100</v>
      </c>
      <c r="AO266" t="s">
        <v>5759</v>
      </c>
      <c r="AP266" t="s">
        <v>5758</v>
      </c>
      <c r="AQ266" t="s">
        <v>93</v>
      </c>
      <c r="AR266" t="s">
        <v>93</v>
      </c>
      <c r="AS266" t="s">
        <v>93</v>
      </c>
      <c r="AT266" t="s">
        <v>93</v>
      </c>
      <c r="AU266" t="s">
        <v>93</v>
      </c>
      <c r="AV266" t="s">
        <v>93</v>
      </c>
      <c r="AW266" t="s">
        <v>93</v>
      </c>
      <c r="AX266" t="s">
        <v>105</v>
      </c>
      <c r="AY266">
        <v>0</v>
      </c>
      <c r="AZ266">
        <v>0</v>
      </c>
      <c r="BA266" t="s">
        <v>309</v>
      </c>
      <c r="BB266" t="s">
        <v>731</v>
      </c>
      <c r="BC266" t="s">
        <v>93</v>
      </c>
      <c r="BD266">
        <v>0</v>
      </c>
      <c r="BE266">
        <v>0</v>
      </c>
      <c r="BF266">
        <v>168</v>
      </c>
      <c r="BG266" t="s">
        <v>108</v>
      </c>
      <c r="BH266" t="s">
        <v>109</v>
      </c>
      <c r="BI266" t="s">
        <v>105</v>
      </c>
      <c r="BJ266" t="s">
        <v>105</v>
      </c>
      <c r="BK266">
        <v>1</v>
      </c>
      <c r="BL266">
        <v>1</v>
      </c>
      <c r="BM266">
        <v>0</v>
      </c>
      <c r="BN266">
        <v>0</v>
      </c>
      <c r="BO266" t="s">
        <v>200</v>
      </c>
      <c r="BP266" t="s">
        <v>140</v>
      </c>
      <c r="BQ266" t="s">
        <v>93</v>
      </c>
      <c r="BR266">
        <v>6</v>
      </c>
      <c r="BS266">
        <v>12</v>
      </c>
      <c r="BT266">
        <v>24</v>
      </c>
      <c r="BU266" t="s">
        <v>5762</v>
      </c>
      <c r="BV266" t="s">
        <v>5753</v>
      </c>
    </row>
    <row r="267" spans="1:74" x14ac:dyDescent="0.25">
      <c r="A267">
        <v>217</v>
      </c>
      <c r="B267" t="s">
        <v>5745</v>
      </c>
      <c r="C267" t="s">
        <v>5746</v>
      </c>
      <c r="D267" t="s">
        <v>5746</v>
      </c>
      <c r="E267">
        <v>1089</v>
      </c>
      <c r="F267" t="s">
        <v>3648</v>
      </c>
      <c r="G267">
        <v>2017</v>
      </c>
      <c r="H267" t="s">
        <v>5747</v>
      </c>
      <c r="I267" t="s">
        <v>85</v>
      </c>
      <c r="J267" t="s">
        <v>5748</v>
      </c>
      <c r="K267" t="s">
        <v>5749</v>
      </c>
      <c r="L267">
        <v>2017</v>
      </c>
      <c r="M267" t="s">
        <v>2267</v>
      </c>
      <c r="N267" t="s">
        <v>5750</v>
      </c>
      <c r="O267" t="s">
        <v>90</v>
      </c>
      <c r="P267" t="s">
        <v>90</v>
      </c>
      <c r="Q267" t="s">
        <v>91</v>
      </c>
      <c r="R267" t="s">
        <v>134</v>
      </c>
      <c r="S267" t="s">
        <v>182</v>
      </c>
      <c r="T267" t="s">
        <v>93</v>
      </c>
      <c r="U267" t="s">
        <v>93</v>
      </c>
      <c r="V267">
        <v>0</v>
      </c>
      <c r="W267">
        <v>0</v>
      </c>
      <c r="X267">
        <v>0</v>
      </c>
      <c r="Y267">
        <v>0</v>
      </c>
      <c r="Z267">
        <v>64</v>
      </c>
      <c r="AA267">
        <v>33</v>
      </c>
      <c r="AB267">
        <v>33</v>
      </c>
      <c r="AC267" t="s">
        <v>95</v>
      </c>
      <c r="AD267" t="s">
        <v>93</v>
      </c>
      <c r="AE267" t="s">
        <v>93</v>
      </c>
      <c r="AF267" t="s">
        <v>5550</v>
      </c>
      <c r="AG267" t="s">
        <v>186</v>
      </c>
      <c r="AH267" t="s">
        <v>2589</v>
      </c>
      <c r="AI267" t="s">
        <v>196</v>
      </c>
      <c r="AJ267" t="s">
        <v>98</v>
      </c>
      <c r="AK267">
        <v>0</v>
      </c>
      <c r="AL267" t="s">
        <v>99</v>
      </c>
      <c r="AM267" t="s">
        <v>99</v>
      </c>
      <c r="AN267" t="s">
        <v>100</v>
      </c>
      <c r="AO267" t="s">
        <v>5751</v>
      </c>
      <c r="AP267" t="s">
        <v>5736</v>
      </c>
      <c r="AQ267" t="s">
        <v>93</v>
      </c>
      <c r="AR267" t="s">
        <v>93</v>
      </c>
      <c r="AS267" t="s">
        <v>93</v>
      </c>
      <c r="AT267" t="s">
        <v>93</v>
      </c>
      <c r="AU267" t="s">
        <v>93</v>
      </c>
      <c r="AV267" t="s">
        <v>93</v>
      </c>
      <c r="AW267" t="s">
        <v>93</v>
      </c>
      <c r="AX267" t="s">
        <v>105</v>
      </c>
      <c r="AY267">
        <v>0</v>
      </c>
      <c r="AZ267">
        <v>0</v>
      </c>
      <c r="BA267" t="s">
        <v>309</v>
      </c>
      <c r="BB267" t="s">
        <v>731</v>
      </c>
      <c r="BC267" t="s">
        <v>93</v>
      </c>
      <c r="BD267">
        <v>0</v>
      </c>
      <c r="BE267">
        <v>0</v>
      </c>
      <c r="BF267">
        <v>168</v>
      </c>
      <c r="BG267" t="s">
        <v>108</v>
      </c>
      <c r="BH267" t="s">
        <v>109</v>
      </c>
      <c r="BI267" t="s">
        <v>105</v>
      </c>
      <c r="BJ267" t="s">
        <v>105</v>
      </c>
      <c r="BK267">
        <v>0</v>
      </c>
      <c r="BL267">
        <v>1</v>
      </c>
      <c r="BM267">
        <v>0</v>
      </c>
      <c r="BN267">
        <v>0</v>
      </c>
      <c r="BO267" t="s">
        <v>259</v>
      </c>
      <c r="BP267" t="s">
        <v>140</v>
      </c>
      <c r="BQ267" t="s">
        <v>93</v>
      </c>
      <c r="BR267">
        <v>6</v>
      </c>
      <c r="BS267">
        <v>6</v>
      </c>
      <c r="BT267">
        <v>24</v>
      </c>
      <c r="BU267" t="s">
        <v>5752</v>
      </c>
      <c r="BV267" t="s">
        <v>5753</v>
      </c>
    </row>
    <row r="268" spans="1:74" x14ac:dyDescent="0.25">
      <c r="A268">
        <v>217</v>
      </c>
      <c r="B268" t="s">
        <v>5745</v>
      </c>
      <c r="C268" t="s">
        <v>5746</v>
      </c>
      <c r="D268" t="s">
        <v>5746</v>
      </c>
      <c r="E268">
        <v>1089</v>
      </c>
      <c r="F268" t="s">
        <v>3648</v>
      </c>
      <c r="G268">
        <v>2017</v>
      </c>
      <c r="H268" t="s">
        <v>5747</v>
      </c>
      <c r="I268" t="s">
        <v>85</v>
      </c>
      <c r="J268" t="s">
        <v>5748</v>
      </c>
      <c r="K268" t="s">
        <v>5749</v>
      </c>
      <c r="L268">
        <v>2017</v>
      </c>
      <c r="M268" t="s">
        <v>2267</v>
      </c>
      <c r="N268" t="s">
        <v>5750</v>
      </c>
      <c r="O268" t="s">
        <v>90</v>
      </c>
      <c r="P268" t="s">
        <v>90</v>
      </c>
      <c r="Q268" t="s">
        <v>91</v>
      </c>
      <c r="R268" t="s">
        <v>134</v>
      </c>
      <c r="S268" t="s">
        <v>182</v>
      </c>
      <c r="T268" t="s">
        <v>93</v>
      </c>
      <c r="U268" t="s">
        <v>93</v>
      </c>
      <c r="V268">
        <v>0</v>
      </c>
      <c r="W268">
        <v>0</v>
      </c>
      <c r="X268">
        <v>0</v>
      </c>
      <c r="Y268">
        <v>0</v>
      </c>
      <c r="Z268">
        <v>64</v>
      </c>
      <c r="AA268">
        <v>33</v>
      </c>
      <c r="AB268">
        <v>33</v>
      </c>
      <c r="AC268" t="s">
        <v>95</v>
      </c>
      <c r="AD268" t="s">
        <v>93</v>
      </c>
      <c r="AE268" t="s">
        <v>93</v>
      </c>
      <c r="AF268" t="s">
        <v>115</v>
      </c>
      <c r="AG268" t="s">
        <v>186</v>
      </c>
      <c r="AH268" t="s">
        <v>491</v>
      </c>
      <c r="AI268" t="s">
        <v>196</v>
      </c>
      <c r="AJ268" t="s">
        <v>98</v>
      </c>
      <c r="AK268">
        <v>0</v>
      </c>
      <c r="AL268" t="s">
        <v>99</v>
      </c>
      <c r="AM268" t="s">
        <v>99</v>
      </c>
      <c r="AN268" t="s">
        <v>188</v>
      </c>
      <c r="AO268" t="s">
        <v>5751</v>
      </c>
      <c r="AP268" t="s">
        <v>5736</v>
      </c>
      <c r="AQ268" t="s">
        <v>93</v>
      </c>
      <c r="AR268" t="s">
        <v>93</v>
      </c>
      <c r="AS268" t="s">
        <v>93</v>
      </c>
      <c r="AT268" t="s">
        <v>93</v>
      </c>
      <c r="AU268" t="s">
        <v>93</v>
      </c>
      <c r="AV268" t="s">
        <v>93</v>
      </c>
      <c r="AW268" t="s">
        <v>93</v>
      </c>
      <c r="AX268" t="s">
        <v>105</v>
      </c>
      <c r="AY268">
        <v>0</v>
      </c>
      <c r="AZ268">
        <v>0</v>
      </c>
      <c r="BA268" t="s">
        <v>309</v>
      </c>
      <c r="BB268" t="s">
        <v>731</v>
      </c>
      <c r="BC268" t="s">
        <v>93</v>
      </c>
      <c r="BD268">
        <v>0</v>
      </c>
      <c r="BE268">
        <v>0</v>
      </c>
      <c r="BF268">
        <v>168</v>
      </c>
      <c r="BG268" t="s">
        <v>108</v>
      </c>
      <c r="BH268" t="s">
        <v>109</v>
      </c>
      <c r="BI268" t="s">
        <v>105</v>
      </c>
      <c r="BJ268" t="s">
        <v>105</v>
      </c>
      <c r="BK268">
        <v>0</v>
      </c>
      <c r="BL268">
        <v>1</v>
      </c>
      <c r="BM268">
        <v>0</v>
      </c>
      <c r="BN268">
        <v>0</v>
      </c>
      <c r="BO268" t="s">
        <v>259</v>
      </c>
      <c r="BP268" t="s">
        <v>140</v>
      </c>
      <c r="BQ268" t="s">
        <v>93</v>
      </c>
      <c r="BR268">
        <v>6</v>
      </c>
      <c r="BS268">
        <v>6</v>
      </c>
      <c r="BT268">
        <v>24</v>
      </c>
      <c r="BU268" t="s">
        <v>5752</v>
      </c>
      <c r="BV268" t="s">
        <v>5753</v>
      </c>
    </row>
    <row r="269" spans="1:74" x14ac:dyDescent="0.25">
      <c r="A269">
        <v>132</v>
      </c>
      <c r="B269" t="s">
        <v>3655</v>
      </c>
      <c r="C269" t="s">
        <v>3662</v>
      </c>
      <c r="D269" t="s">
        <v>3662</v>
      </c>
      <c r="F269" t="s">
        <v>3648</v>
      </c>
      <c r="G269">
        <v>2009</v>
      </c>
      <c r="H269" t="s">
        <v>93</v>
      </c>
      <c r="I269" t="s">
        <v>93</v>
      </c>
      <c r="K269" t="s">
        <v>93</v>
      </c>
      <c r="L269" t="s">
        <v>93</v>
      </c>
      <c r="M269" t="s">
        <v>93</v>
      </c>
      <c r="N269" t="s">
        <v>93</v>
      </c>
      <c r="O269" t="s">
        <v>90</v>
      </c>
      <c r="P269" t="s">
        <v>90</v>
      </c>
      <c r="Q269" t="s">
        <v>91</v>
      </c>
      <c r="R269" t="s">
        <v>92</v>
      </c>
      <c r="S269" t="s">
        <v>182</v>
      </c>
      <c r="T269" t="s">
        <v>434</v>
      </c>
      <c r="U269" t="s">
        <v>3657</v>
      </c>
      <c r="V269">
        <v>0</v>
      </c>
      <c r="W269">
        <v>0</v>
      </c>
      <c r="X269">
        <v>0</v>
      </c>
      <c r="Y269">
        <v>0</v>
      </c>
      <c r="Z269">
        <v>39</v>
      </c>
      <c r="AA269">
        <v>30</v>
      </c>
      <c r="AB269">
        <v>30</v>
      </c>
      <c r="AC269" t="s">
        <v>95</v>
      </c>
      <c r="AD269" t="s">
        <v>93</v>
      </c>
      <c r="AE269" t="s">
        <v>93</v>
      </c>
      <c r="AF269" t="s">
        <v>201</v>
      </c>
      <c r="AG269" t="s">
        <v>1485</v>
      </c>
      <c r="AH269" t="s">
        <v>658</v>
      </c>
      <c r="AI269" t="s">
        <v>658</v>
      </c>
      <c r="AJ269" t="s">
        <v>98</v>
      </c>
      <c r="AK269">
        <v>0</v>
      </c>
      <c r="AL269" t="s">
        <v>99</v>
      </c>
      <c r="AM269" t="s">
        <v>99</v>
      </c>
      <c r="AN269" t="s">
        <v>3337</v>
      </c>
      <c r="AO269" t="s">
        <v>3653</v>
      </c>
      <c r="AP269" t="s">
        <v>3659</v>
      </c>
      <c r="AQ269" t="s">
        <v>3663</v>
      </c>
      <c r="AR269" t="s">
        <v>93</v>
      </c>
      <c r="AS269" t="s">
        <v>3664</v>
      </c>
      <c r="AT269" t="s">
        <v>93</v>
      </c>
      <c r="AU269" t="s">
        <v>93</v>
      </c>
      <c r="AV269" t="s">
        <v>740</v>
      </c>
      <c r="AW269" t="s">
        <v>93</v>
      </c>
      <c r="AX269" t="s">
        <v>105</v>
      </c>
      <c r="AY269">
        <v>0</v>
      </c>
      <c r="AZ269">
        <v>0</v>
      </c>
      <c r="BA269" t="s">
        <v>309</v>
      </c>
      <c r="BB269" t="s">
        <v>731</v>
      </c>
      <c r="BC269" t="s">
        <v>93</v>
      </c>
      <c r="BD269">
        <v>1</v>
      </c>
      <c r="BE269">
        <v>0</v>
      </c>
      <c r="BF269">
        <v>0</v>
      </c>
      <c r="BG269" t="s">
        <v>106</v>
      </c>
      <c r="BH269" t="s">
        <v>109</v>
      </c>
      <c r="BI269" t="s">
        <v>105</v>
      </c>
      <c r="BJ269" t="s">
        <v>105</v>
      </c>
      <c r="BK269">
        <v>0</v>
      </c>
      <c r="BL269">
        <v>0</v>
      </c>
      <c r="BM269">
        <v>0</v>
      </c>
      <c r="BN269">
        <v>0</v>
      </c>
      <c r="BO269" t="s">
        <v>259</v>
      </c>
      <c r="BP269" t="s">
        <v>140</v>
      </c>
      <c r="BQ269" t="s">
        <v>93</v>
      </c>
      <c r="BR269">
        <v>16</v>
      </c>
      <c r="BS269">
        <v>8</v>
      </c>
      <c r="BT269">
        <v>24</v>
      </c>
      <c r="BU269" t="s">
        <v>3654</v>
      </c>
      <c r="BV269" t="s">
        <v>3651</v>
      </c>
    </row>
    <row r="270" spans="1:74" x14ac:dyDescent="0.25">
      <c r="A270">
        <v>132</v>
      </c>
      <c r="B270" t="s">
        <v>3655</v>
      </c>
      <c r="C270" t="s">
        <v>3662</v>
      </c>
      <c r="D270" t="s">
        <v>3662</v>
      </c>
      <c r="E270">
        <v>644</v>
      </c>
      <c r="F270" t="s">
        <v>3648</v>
      </c>
      <c r="G270">
        <v>2009</v>
      </c>
      <c r="H270" t="s">
        <v>93</v>
      </c>
      <c r="I270" t="s">
        <v>93</v>
      </c>
      <c r="K270" t="s">
        <v>93</v>
      </c>
      <c r="L270" t="s">
        <v>93</v>
      </c>
      <c r="M270" t="s">
        <v>93</v>
      </c>
      <c r="N270" t="s">
        <v>93</v>
      </c>
      <c r="O270" t="s">
        <v>90</v>
      </c>
      <c r="P270" t="s">
        <v>90</v>
      </c>
      <c r="Q270" t="s">
        <v>91</v>
      </c>
      <c r="R270" t="s">
        <v>92</v>
      </c>
      <c r="S270" t="s">
        <v>182</v>
      </c>
      <c r="T270" t="s">
        <v>434</v>
      </c>
      <c r="U270" t="s">
        <v>3657</v>
      </c>
      <c r="V270">
        <v>0</v>
      </c>
      <c r="W270">
        <v>0</v>
      </c>
      <c r="X270">
        <v>0</v>
      </c>
      <c r="Y270">
        <v>0</v>
      </c>
      <c r="Z270">
        <v>39</v>
      </c>
      <c r="AA270">
        <v>30</v>
      </c>
      <c r="AB270">
        <v>30</v>
      </c>
      <c r="AC270" t="s">
        <v>95</v>
      </c>
      <c r="AD270" t="s">
        <v>93</v>
      </c>
      <c r="AE270" t="s">
        <v>93</v>
      </c>
      <c r="AF270" t="s">
        <v>440</v>
      </c>
      <c r="AG270" t="s">
        <v>1485</v>
      </c>
      <c r="AH270" t="s">
        <v>1538</v>
      </c>
      <c r="AI270" t="s">
        <v>658</v>
      </c>
      <c r="AJ270" t="s">
        <v>98</v>
      </c>
      <c r="AK270">
        <v>0</v>
      </c>
      <c r="AL270" t="s">
        <v>99</v>
      </c>
      <c r="AM270" t="s">
        <v>99</v>
      </c>
      <c r="AN270" t="s">
        <v>188</v>
      </c>
      <c r="AO270" t="s">
        <v>3653</v>
      </c>
      <c r="AP270" t="s">
        <v>3659</v>
      </c>
      <c r="AQ270" t="s">
        <v>3663</v>
      </c>
      <c r="AR270" t="s">
        <v>93</v>
      </c>
      <c r="AS270" t="s">
        <v>3664</v>
      </c>
      <c r="AT270" t="s">
        <v>93</v>
      </c>
      <c r="AU270" t="s">
        <v>93</v>
      </c>
      <c r="AV270" t="s">
        <v>740</v>
      </c>
      <c r="AW270" t="s">
        <v>93</v>
      </c>
      <c r="AX270" t="s">
        <v>105</v>
      </c>
      <c r="AY270">
        <v>0</v>
      </c>
      <c r="AZ270">
        <v>0</v>
      </c>
      <c r="BA270" t="s">
        <v>309</v>
      </c>
      <c r="BB270" t="s">
        <v>731</v>
      </c>
      <c r="BC270" t="s">
        <v>93</v>
      </c>
      <c r="BD270">
        <v>1</v>
      </c>
      <c r="BE270">
        <v>0</v>
      </c>
      <c r="BF270">
        <v>0</v>
      </c>
      <c r="BG270" t="s">
        <v>106</v>
      </c>
      <c r="BH270" t="s">
        <v>109</v>
      </c>
      <c r="BI270" t="s">
        <v>105</v>
      </c>
      <c r="BJ270" t="s">
        <v>105</v>
      </c>
      <c r="BK270">
        <v>0</v>
      </c>
      <c r="BL270">
        <v>0</v>
      </c>
      <c r="BM270">
        <v>0</v>
      </c>
      <c r="BN270">
        <v>0</v>
      </c>
      <c r="BO270" t="s">
        <v>259</v>
      </c>
      <c r="BP270" t="s">
        <v>140</v>
      </c>
      <c r="BQ270" t="s">
        <v>93</v>
      </c>
      <c r="BR270">
        <v>16</v>
      </c>
      <c r="BS270">
        <v>8</v>
      </c>
      <c r="BT270">
        <v>24</v>
      </c>
      <c r="BU270" t="s">
        <v>3654</v>
      </c>
      <c r="BV270" t="s">
        <v>3651</v>
      </c>
    </row>
    <row r="271" spans="1:74" x14ac:dyDescent="0.25">
      <c r="A271">
        <v>144</v>
      </c>
      <c r="B271" t="s">
        <v>3885</v>
      </c>
      <c r="C271" t="s">
        <v>3907</v>
      </c>
      <c r="D271" t="s">
        <v>3907</v>
      </c>
      <c r="E271">
        <v>690</v>
      </c>
      <c r="F271" t="s">
        <v>3648</v>
      </c>
      <c r="G271">
        <v>2019</v>
      </c>
      <c r="H271" t="s">
        <v>3887</v>
      </c>
      <c r="I271" t="s">
        <v>85</v>
      </c>
      <c r="J271" t="s">
        <v>3888</v>
      </c>
      <c r="K271" t="s">
        <v>3889</v>
      </c>
      <c r="L271">
        <v>2018</v>
      </c>
      <c r="M271" t="s">
        <v>527</v>
      </c>
      <c r="N271" t="s">
        <v>3890</v>
      </c>
      <c r="O271" t="s">
        <v>90</v>
      </c>
      <c r="P271" t="s">
        <v>90</v>
      </c>
      <c r="Q271" t="s">
        <v>210</v>
      </c>
      <c r="R271" t="s">
        <v>134</v>
      </c>
      <c r="S271" t="s">
        <v>182</v>
      </c>
      <c r="T271" t="s">
        <v>253</v>
      </c>
      <c r="U271" t="s">
        <v>93</v>
      </c>
      <c r="V271">
        <v>0</v>
      </c>
      <c r="W271">
        <v>0</v>
      </c>
      <c r="X271">
        <v>0</v>
      </c>
      <c r="Y271">
        <v>0</v>
      </c>
      <c r="Z271">
        <v>92</v>
      </c>
      <c r="AA271">
        <v>21</v>
      </c>
      <c r="AB271">
        <v>21</v>
      </c>
      <c r="AC271" t="s">
        <v>95</v>
      </c>
      <c r="AD271" t="s">
        <v>93</v>
      </c>
      <c r="AE271" t="s">
        <v>93</v>
      </c>
      <c r="AF271" t="s">
        <v>2071</v>
      </c>
      <c r="AG271" t="s">
        <v>132</v>
      </c>
      <c r="AH271" t="s">
        <v>146</v>
      </c>
      <c r="AI271" t="s">
        <v>469</v>
      </c>
      <c r="AJ271" t="s">
        <v>279</v>
      </c>
      <c r="AK271">
        <v>0</v>
      </c>
      <c r="AL271" t="s">
        <v>99</v>
      </c>
      <c r="AM271" t="s">
        <v>99</v>
      </c>
      <c r="AN271" t="s">
        <v>188</v>
      </c>
      <c r="AO271" t="s">
        <v>3908</v>
      </c>
      <c r="AP271" t="s">
        <v>3909</v>
      </c>
      <c r="AQ271" t="s">
        <v>3894</v>
      </c>
      <c r="AR271" t="s">
        <v>93</v>
      </c>
      <c r="AS271" t="s">
        <v>1184</v>
      </c>
      <c r="AT271" t="s">
        <v>93</v>
      </c>
      <c r="AU271" t="s">
        <v>93</v>
      </c>
      <c r="AV271" t="s">
        <v>3896</v>
      </c>
      <c r="AW271" t="s">
        <v>93</v>
      </c>
      <c r="AX271" t="s">
        <v>105</v>
      </c>
      <c r="AY271">
        <v>0</v>
      </c>
      <c r="AZ271">
        <v>0</v>
      </c>
      <c r="BA271" t="s">
        <v>106</v>
      </c>
      <c r="BB271" t="s">
        <v>3897</v>
      </c>
      <c r="BC271" t="s">
        <v>3898</v>
      </c>
      <c r="BD271">
        <v>1</v>
      </c>
      <c r="BE271">
        <v>0</v>
      </c>
      <c r="BF271">
        <v>336</v>
      </c>
      <c r="BG271" t="s">
        <v>140</v>
      </c>
      <c r="BH271" t="s">
        <v>3899</v>
      </c>
      <c r="BI271" t="s">
        <v>105</v>
      </c>
      <c r="BJ271" t="s">
        <v>105</v>
      </c>
      <c r="BK271">
        <v>0</v>
      </c>
      <c r="BL271">
        <v>0</v>
      </c>
      <c r="BM271">
        <v>0</v>
      </c>
      <c r="BN271">
        <v>0</v>
      </c>
      <c r="BO271" t="s">
        <v>192</v>
      </c>
      <c r="BP271" t="s">
        <v>140</v>
      </c>
      <c r="BQ271" t="s">
        <v>510</v>
      </c>
      <c r="BR271">
        <v>5</v>
      </c>
      <c r="BS271">
        <v>5</v>
      </c>
      <c r="BT271" t="s">
        <v>93</v>
      </c>
      <c r="BU271" t="s">
        <v>93</v>
      </c>
      <c r="BV271" t="s">
        <v>3900</v>
      </c>
    </row>
    <row r="272" spans="1:74" x14ac:dyDescent="0.25">
      <c r="A272">
        <v>144</v>
      </c>
      <c r="B272" t="s">
        <v>3885</v>
      </c>
      <c r="C272" t="s">
        <v>3911</v>
      </c>
      <c r="D272" t="s">
        <v>3911</v>
      </c>
      <c r="E272">
        <v>691</v>
      </c>
      <c r="F272" t="s">
        <v>3648</v>
      </c>
      <c r="G272">
        <v>2019</v>
      </c>
      <c r="H272" t="s">
        <v>3887</v>
      </c>
      <c r="I272" t="s">
        <v>85</v>
      </c>
      <c r="J272" t="s">
        <v>3888</v>
      </c>
      <c r="K272" t="s">
        <v>3889</v>
      </c>
      <c r="L272">
        <v>2018</v>
      </c>
      <c r="M272" t="s">
        <v>527</v>
      </c>
      <c r="N272" t="s">
        <v>3890</v>
      </c>
      <c r="O272" t="s">
        <v>90</v>
      </c>
      <c r="P272" t="s">
        <v>90</v>
      </c>
      <c r="Q272" t="s">
        <v>210</v>
      </c>
      <c r="R272" t="s">
        <v>134</v>
      </c>
      <c r="S272" t="s">
        <v>182</v>
      </c>
      <c r="T272" t="s">
        <v>253</v>
      </c>
      <c r="U272" t="s">
        <v>93</v>
      </c>
      <c r="V272">
        <v>0</v>
      </c>
      <c r="W272">
        <v>0</v>
      </c>
      <c r="X272">
        <v>0</v>
      </c>
      <c r="Y272">
        <v>0</v>
      </c>
      <c r="Z272">
        <v>92</v>
      </c>
      <c r="AA272">
        <v>23</v>
      </c>
      <c r="AB272">
        <v>23</v>
      </c>
      <c r="AC272" t="s">
        <v>95</v>
      </c>
      <c r="AD272" t="s">
        <v>93</v>
      </c>
      <c r="AE272" t="s">
        <v>93</v>
      </c>
      <c r="AF272" t="s">
        <v>1361</v>
      </c>
      <c r="AG272" t="s">
        <v>335</v>
      </c>
      <c r="AH272" t="s">
        <v>513</v>
      </c>
      <c r="AI272" t="s">
        <v>172</v>
      </c>
      <c r="AJ272" t="s">
        <v>279</v>
      </c>
      <c r="AK272">
        <v>0</v>
      </c>
      <c r="AL272" t="s">
        <v>99</v>
      </c>
      <c r="AM272" t="s">
        <v>99</v>
      </c>
      <c r="AN272" t="s">
        <v>188</v>
      </c>
      <c r="AO272" t="s">
        <v>3912</v>
      </c>
      <c r="AP272" t="s">
        <v>3913</v>
      </c>
      <c r="AQ272" t="s">
        <v>3894</v>
      </c>
      <c r="AR272" t="s">
        <v>93</v>
      </c>
      <c r="AS272" t="s">
        <v>3914</v>
      </c>
      <c r="AT272" t="s">
        <v>93</v>
      </c>
      <c r="AU272" t="s">
        <v>93</v>
      </c>
      <c r="AV272" t="s">
        <v>3896</v>
      </c>
      <c r="AW272" t="s">
        <v>93</v>
      </c>
      <c r="AX272" t="s">
        <v>105</v>
      </c>
      <c r="AY272">
        <v>0</v>
      </c>
      <c r="AZ272">
        <v>0</v>
      </c>
      <c r="BA272" t="s">
        <v>106</v>
      </c>
      <c r="BB272" t="s">
        <v>3897</v>
      </c>
      <c r="BC272" t="s">
        <v>3898</v>
      </c>
      <c r="BD272">
        <v>0</v>
      </c>
      <c r="BE272">
        <v>0</v>
      </c>
      <c r="BF272">
        <v>336</v>
      </c>
      <c r="BG272" t="s">
        <v>140</v>
      </c>
      <c r="BH272" t="s">
        <v>3899</v>
      </c>
      <c r="BI272" t="s">
        <v>105</v>
      </c>
      <c r="BJ272" t="s">
        <v>105</v>
      </c>
      <c r="BK272">
        <v>0</v>
      </c>
      <c r="BL272">
        <v>0</v>
      </c>
      <c r="BM272">
        <v>0</v>
      </c>
      <c r="BN272">
        <v>0</v>
      </c>
      <c r="BO272" t="s">
        <v>192</v>
      </c>
      <c r="BP272" t="s">
        <v>140</v>
      </c>
      <c r="BQ272" t="s">
        <v>510</v>
      </c>
      <c r="BR272">
        <v>5</v>
      </c>
      <c r="BS272">
        <v>5</v>
      </c>
      <c r="BT272" t="s">
        <v>93</v>
      </c>
      <c r="BU272" t="s">
        <v>93</v>
      </c>
      <c r="BV272" t="s">
        <v>3900</v>
      </c>
    </row>
    <row r="273" spans="1:74" x14ac:dyDescent="0.25">
      <c r="A273">
        <v>217</v>
      </c>
      <c r="B273" t="s">
        <v>5760</v>
      </c>
      <c r="C273" t="s">
        <v>5763</v>
      </c>
      <c r="D273" t="s">
        <v>5761</v>
      </c>
      <c r="E273">
        <v>1096</v>
      </c>
      <c r="F273" t="s">
        <v>3648</v>
      </c>
      <c r="G273">
        <v>2017</v>
      </c>
      <c r="H273" t="s">
        <v>5747</v>
      </c>
      <c r="I273" t="s">
        <v>85</v>
      </c>
      <c r="J273" t="s">
        <v>5748</v>
      </c>
      <c r="K273" t="s">
        <v>5749</v>
      </c>
      <c r="L273">
        <v>2017</v>
      </c>
      <c r="M273" t="s">
        <v>2267</v>
      </c>
      <c r="N273" t="s">
        <v>5750</v>
      </c>
      <c r="O273" t="s">
        <v>90</v>
      </c>
      <c r="P273" t="s">
        <v>90</v>
      </c>
      <c r="Q273" t="s">
        <v>91</v>
      </c>
      <c r="R273" t="s">
        <v>134</v>
      </c>
      <c r="S273" t="s">
        <v>182</v>
      </c>
      <c r="T273" t="s">
        <v>93</v>
      </c>
      <c r="U273" t="s">
        <v>93</v>
      </c>
      <c r="V273">
        <v>0</v>
      </c>
      <c r="W273">
        <v>0</v>
      </c>
      <c r="X273">
        <v>0</v>
      </c>
      <c r="Y273">
        <v>0</v>
      </c>
      <c r="Z273">
        <v>60</v>
      </c>
      <c r="AA273">
        <v>29</v>
      </c>
      <c r="AB273">
        <v>29</v>
      </c>
      <c r="AC273" t="s">
        <v>276</v>
      </c>
      <c r="AD273" t="s">
        <v>93</v>
      </c>
      <c r="AE273" t="s">
        <v>93</v>
      </c>
      <c r="AF273" t="s">
        <v>494</v>
      </c>
      <c r="AG273" t="s">
        <v>254</v>
      </c>
      <c r="AH273" t="s">
        <v>127</v>
      </c>
      <c r="AI273" t="s">
        <v>118</v>
      </c>
      <c r="AJ273" t="s">
        <v>98</v>
      </c>
      <c r="AK273">
        <v>0</v>
      </c>
      <c r="AL273" t="s">
        <v>99</v>
      </c>
      <c r="AM273" t="s">
        <v>99</v>
      </c>
      <c r="AN273" t="s">
        <v>188</v>
      </c>
      <c r="AO273" t="s">
        <v>5756</v>
      </c>
      <c r="AP273" t="s">
        <v>5736</v>
      </c>
      <c r="AQ273" t="s">
        <v>93</v>
      </c>
      <c r="AR273" t="s">
        <v>93</v>
      </c>
      <c r="AS273" t="s">
        <v>93</v>
      </c>
      <c r="AT273" t="s">
        <v>93</v>
      </c>
      <c r="AU273" t="s">
        <v>93</v>
      </c>
      <c r="AV273" t="s">
        <v>93</v>
      </c>
      <c r="AW273" t="s">
        <v>93</v>
      </c>
      <c r="AX273" t="s">
        <v>105</v>
      </c>
      <c r="AY273">
        <v>0</v>
      </c>
      <c r="AZ273">
        <v>0</v>
      </c>
      <c r="BA273" t="s">
        <v>309</v>
      </c>
      <c r="BB273" t="s">
        <v>731</v>
      </c>
      <c r="BC273" t="s">
        <v>93</v>
      </c>
      <c r="BD273">
        <v>0</v>
      </c>
      <c r="BE273">
        <v>0</v>
      </c>
      <c r="BF273">
        <v>168</v>
      </c>
      <c r="BG273" t="s">
        <v>108</v>
      </c>
      <c r="BH273" t="s">
        <v>109</v>
      </c>
      <c r="BI273" t="s">
        <v>105</v>
      </c>
      <c r="BJ273" t="s">
        <v>105</v>
      </c>
      <c r="BK273">
        <v>0</v>
      </c>
      <c r="BL273">
        <v>1</v>
      </c>
      <c r="BM273">
        <v>0</v>
      </c>
      <c r="BN273">
        <v>0</v>
      </c>
      <c r="BO273" t="s">
        <v>259</v>
      </c>
      <c r="BP273" t="s">
        <v>140</v>
      </c>
      <c r="BQ273" t="s">
        <v>93</v>
      </c>
      <c r="BR273">
        <v>6</v>
      </c>
      <c r="BS273">
        <v>12</v>
      </c>
      <c r="BT273">
        <v>24</v>
      </c>
      <c r="BU273" t="s">
        <v>5762</v>
      </c>
      <c r="BV273" t="s">
        <v>5753</v>
      </c>
    </row>
    <row r="274" spans="1:74" x14ac:dyDescent="0.25">
      <c r="A274">
        <v>217</v>
      </c>
      <c r="B274" t="s">
        <v>5760</v>
      </c>
      <c r="C274" t="s">
        <v>5763</v>
      </c>
      <c r="D274" t="s">
        <v>5761</v>
      </c>
      <c r="E274">
        <v>1096</v>
      </c>
      <c r="F274" t="s">
        <v>3648</v>
      </c>
      <c r="G274">
        <v>2017</v>
      </c>
      <c r="H274" t="s">
        <v>5747</v>
      </c>
      <c r="I274" t="s">
        <v>85</v>
      </c>
      <c r="J274" t="s">
        <v>5748</v>
      </c>
      <c r="K274" t="s">
        <v>5749</v>
      </c>
      <c r="L274">
        <v>2017</v>
      </c>
      <c r="M274" t="s">
        <v>2267</v>
      </c>
      <c r="N274" t="s">
        <v>5750</v>
      </c>
      <c r="O274" t="s">
        <v>90</v>
      </c>
      <c r="P274" t="s">
        <v>90</v>
      </c>
      <c r="Q274" t="s">
        <v>91</v>
      </c>
      <c r="R274" t="s">
        <v>134</v>
      </c>
      <c r="S274" t="s">
        <v>182</v>
      </c>
      <c r="T274" t="s">
        <v>93</v>
      </c>
      <c r="U274" t="s">
        <v>93</v>
      </c>
      <c r="V274">
        <v>0</v>
      </c>
      <c r="W274">
        <v>0</v>
      </c>
      <c r="X274">
        <v>0</v>
      </c>
      <c r="Y274">
        <v>0</v>
      </c>
      <c r="Z274">
        <v>60</v>
      </c>
      <c r="AA274">
        <v>29</v>
      </c>
      <c r="AB274">
        <v>29</v>
      </c>
      <c r="AC274" t="s">
        <v>276</v>
      </c>
      <c r="AD274" t="s">
        <v>93</v>
      </c>
      <c r="AE274" t="s">
        <v>93</v>
      </c>
      <c r="AF274" t="s">
        <v>2570</v>
      </c>
      <c r="AG274" t="s">
        <v>254</v>
      </c>
      <c r="AH274" t="s">
        <v>2570</v>
      </c>
      <c r="AI274" t="s">
        <v>118</v>
      </c>
      <c r="AJ274" t="s">
        <v>98</v>
      </c>
      <c r="AK274">
        <v>0</v>
      </c>
      <c r="AL274" t="s">
        <v>99</v>
      </c>
      <c r="AM274" t="s">
        <v>99</v>
      </c>
      <c r="AN274" t="s">
        <v>100</v>
      </c>
      <c r="AO274" t="s">
        <v>5756</v>
      </c>
      <c r="AP274" t="s">
        <v>5736</v>
      </c>
      <c r="AQ274" t="s">
        <v>93</v>
      </c>
      <c r="AR274" t="s">
        <v>93</v>
      </c>
      <c r="AS274" t="s">
        <v>93</v>
      </c>
      <c r="AT274" t="s">
        <v>93</v>
      </c>
      <c r="AU274" t="s">
        <v>93</v>
      </c>
      <c r="AV274" t="s">
        <v>93</v>
      </c>
      <c r="AW274" t="s">
        <v>93</v>
      </c>
      <c r="AX274" t="s">
        <v>105</v>
      </c>
      <c r="AY274">
        <v>0</v>
      </c>
      <c r="AZ274">
        <v>0</v>
      </c>
      <c r="BA274" t="s">
        <v>309</v>
      </c>
      <c r="BB274" t="s">
        <v>731</v>
      </c>
      <c r="BC274" t="s">
        <v>93</v>
      </c>
      <c r="BD274">
        <v>0</v>
      </c>
      <c r="BE274">
        <v>0</v>
      </c>
      <c r="BF274">
        <v>168</v>
      </c>
      <c r="BG274" t="s">
        <v>108</v>
      </c>
      <c r="BH274" t="s">
        <v>109</v>
      </c>
      <c r="BI274" t="s">
        <v>105</v>
      </c>
      <c r="BJ274" t="s">
        <v>105</v>
      </c>
      <c r="BK274">
        <v>0</v>
      </c>
      <c r="BL274">
        <v>1</v>
      </c>
      <c r="BM274">
        <v>0</v>
      </c>
      <c r="BN274">
        <v>0</v>
      </c>
      <c r="BO274" t="s">
        <v>259</v>
      </c>
      <c r="BP274" t="s">
        <v>140</v>
      </c>
      <c r="BQ274" t="s">
        <v>93</v>
      </c>
      <c r="BR274">
        <v>6</v>
      </c>
      <c r="BS274">
        <v>12</v>
      </c>
      <c r="BT274">
        <v>24</v>
      </c>
      <c r="BU274" t="s">
        <v>5762</v>
      </c>
      <c r="BV274" t="s">
        <v>5753</v>
      </c>
    </row>
    <row r="275" spans="1:74" x14ac:dyDescent="0.25">
      <c r="A275">
        <v>217</v>
      </c>
      <c r="B275" t="s">
        <v>5745</v>
      </c>
      <c r="C275" t="s">
        <v>5746</v>
      </c>
      <c r="D275" t="s">
        <v>5746</v>
      </c>
      <c r="E275">
        <v>1090</v>
      </c>
      <c r="F275" t="s">
        <v>3648</v>
      </c>
      <c r="G275">
        <v>2017</v>
      </c>
      <c r="H275" t="s">
        <v>5747</v>
      </c>
      <c r="I275" t="s">
        <v>85</v>
      </c>
      <c r="J275" t="s">
        <v>5748</v>
      </c>
      <c r="K275" t="s">
        <v>5749</v>
      </c>
      <c r="L275">
        <v>2017</v>
      </c>
      <c r="M275" t="s">
        <v>2267</v>
      </c>
      <c r="N275" t="s">
        <v>5750</v>
      </c>
      <c r="O275" t="s">
        <v>90</v>
      </c>
      <c r="P275" t="s">
        <v>90</v>
      </c>
      <c r="Q275" t="s">
        <v>91</v>
      </c>
      <c r="R275" t="s">
        <v>134</v>
      </c>
      <c r="S275" t="s">
        <v>182</v>
      </c>
      <c r="T275" t="s">
        <v>93</v>
      </c>
      <c r="U275" t="s">
        <v>93</v>
      </c>
      <c r="V275">
        <v>0</v>
      </c>
      <c r="W275">
        <v>0</v>
      </c>
      <c r="X275">
        <v>0</v>
      </c>
      <c r="Y275">
        <v>0</v>
      </c>
      <c r="Z275">
        <v>64</v>
      </c>
      <c r="AA275">
        <v>33</v>
      </c>
      <c r="AB275">
        <v>33</v>
      </c>
      <c r="AC275" t="s">
        <v>95</v>
      </c>
      <c r="AD275" t="s">
        <v>93</v>
      </c>
      <c r="AE275" t="s">
        <v>93</v>
      </c>
      <c r="AF275" t="s">
        <v>5550</v>
      </c>
      <c r="AG275" t="s">
        <v>266</v>
      </c>
      <c r="AH275" t="s">
        <v>2589</v>
      </c>
      <c r="AI275" t="s">
        <v>240</v>
      </c>
      <c r="AJ275" t="s">
        <v>98</v>
      </c>
      <c r="AK275">
        <v>0</v>
      </c>
      <c r="AL275" t="s">
        <v>99</v>
      </c>
      <c r="AM275" t="s">
        <v>99</v>
      </c>
      <c r="AN275" t="s">
        <v>100</v>
      </c>
      <c r="AO275" t="s">
        <v>5754</v>
      </c>
      <c r="AP275" t="s">
        <v>5736</v>
      </c>
      <c r="AQ275" t="s">
        <v>93</v>
      </c>
      <c r="AR275" t="s">
        <v>93</v>
      </c>
      <c r="AS275" t="s">
        <v>93</v>
      </c>
      <c r="AT275" t="s">
        <v>93</v>
      </c>
      <c r="AU275" t="s">
        <v>93</v>
      </c>
      <c r="AV275" t="s">
        <v>93</v>
      </c>
      <c r="AW275" t="s">
        <v>93</v>
      </c>
      <c r="AX275" t="s">
        <v>105</v>
      </c>
      <c r="AY275">
        <v>0</v>
      </c>
      <c r="AZ275">
        <v>0</v>
      </c>
      <c r="BA275" t="s">
        <v>309</v>
      </c>
      <c r="BB275" t="s">
        <v>731</v>
      </c>
      <c r="BC275" t="s">
        <v>93</v>
      </c>
      <c r="BD275">
        <v>0</v>
      </c>
      <c r="BE275">
        <v>0</v>
      </c>
      <c r="BF275">
        <v>168</v>
      </c>
      <c r="BG275" t="s">
        <v>108</v>
      </c>
      <c r="BH275" t="s">
        <v>109</v>
      </c>
      <c r="BI275" t="s">
        <v>105</v>
      </c>
      <c r="BJ275" t="s">
        <v>105</v>
      </c>
      <c r="BK275">
        <v>0</v>
      </c>
      <c r="BL275">
        <v>1</v>
      </c>
      <c r="BM275">
        <v>0</v>
      </c>
      <c r="BN275">
        <v>0</v>
      </c>
      <c r="BO275" t="s">
        <v>259</v>
      </c>
      <c r="BP275" t="s">
        <v>140</v>
      </c>
      <c r="BQ275" t="s">
        <v>93</v>
      </c>
      <c r="BR275">
        <v>6</v>
      </c>
      <c r="BS275">
        <v>6</v>
      </c>
      <c r="BT275">
        <v>24</v>
      </c>
      <c r="BU275" t="s">
        <v>5752</v>
      </c>
      <c r="BV275" t="s">
        <v>5753</v>
      </c>
    </row>
    <row r="276" spans="1:74" x14ac:dyDescent="0.25">
      <c r="A276">
        <v>217</v>
      </c>
      <c r="B276" t="s">
        <v>5745</v>
      </c>
      <c r="C276" t="s">
        <v>5746</v>
      </c>
      <c r="D276" t="s">
        <v>5746</v>
      </c>
      <c r="E276">
        <v>1090</v>
      </c>
      <c r="F276" t="s">
        <v>3648</v>
      </c>
      <c r="G276">
        <v>2017</v>
      </c>
      <c r="H276" t="s">
        <v>5747</v>
      </c>
      <c r="I276" t="s">
        <v>85</v>
      </c>
      <c r="J276" t="s">
        <v>5748</v>
      </c>
      <c r="K276" t="s">
        <v>5749</v>
      </c>
      <c r="L276">
        <v>2017</v>
      </c>
      <c r="M276" t="s">
        <v>2267</v>
      </c>
      <c r="N276" t="s">
        <v>5750</v>
      </c>
      <c r="O276" t="s">
        <v>90</v>
      </c>
      <c r="P276" t="s">
        <v>90</v>
      </c>
      <c r="Q276" t="s">
        <v>91</v>
      </c>
      <c r="R276" t="s">
        <v>134</v>
      </c>
      <c r="S276" t="s">
        <v>182</v>
      </c>
      <c r="T276" t="s">
        <v>93</v>
      </c>
      <c r="U276" t="s">
        <v>93</v>
      </c>
      <c r="V276">
        <v>0</v>
      </c>
      <c r="W276">
        <v>0</v>
      </c>
      <c r="X276">
        <v>0</v>
      </c>
      <c r="Y276">
        <v>0</v>
      </c>
      <c r="Z276">
        <v>64</v>
      </c>
      <c r="AA276">
        <v>33</v>
      </c>
      <c r="AB276">
        <v>33</v>
      </c>
      <c r="AC276" t="s">
        <v>95</v>
      </c>
      <c r="AD276" t="s">
        <v>93</v>
      </c>
      <c r="AE276" t="s">
        <v>93</v>
      </c>
      <c r="AF276" t="s">
        <v>115</v>
      </c>
      <c r="AG276" t="s">
        <v>266</v>
      </c>
      <c r="AH276" t="s">
        <v>491</v>
      </c>
      <c r="AI276" t="s">
        <v>240</v>
      </c>
      <c r="AJ276" t="s">
        <v>98</v>
      </c>
      <c r="AK276">
        <v>0</v>
      </c>
      <c r="AL276" t="s">
        <v>99</v>
      </c>
      <c r="AM276" t="s">
        <v>99</v>
      </c>
      <c r="AN276" t="s">
        <v>188</v>
      </c>
      <c r="AO276" t="s">
        <v>5754</v>
      </c>
      <c r="AP276" t="s">
        <v>5736</v>
      </c>
      <c r="AQ276" t="s">
        <v>93</v>
      </c>
      <c r="AR276" t="s">
        <v>93</v>
      </c>
      <c r="AS276" t="s">
        <v>93</v>
      </c>
      <c r="AT276" t="s">
        <v>93</v>
      </c>
      <c r="AU276" t="s">
        <v>93</v>
      </c>
      <c r="AV276" t="s">
        <v>93</v>
      </c>
      <c r="AW276" t="s">
        <v>93</v>
      </c>
      <c r="AX276" t="s">
        <v>105</v>
      </c>
      <c r="AY276">
        <v>0</v>
      </c>
      <c r="AZ276">
        <v>0</v>
      </c>
      <c r="BA276" t="s">
        <v>309</v>
      </c>
      <c r="BB276" t="s">
        <v>731</v>
      </c>
      <c r="BC276" t="s">
        <v>93</v>
      </c>
      <c r="BD276">
        <v>0</v>
      </c>
      <c r="BE276">
        <v>0</v>
      </c>
      <c r="BF276">
        <v>168</v>
      </c>
      <c r="BG276" t="s">
        <v>108</v>
      </c>
      <c r="BH276" t="s">
        <v>109</v>
      </c>
      <c r="BI276" t="s">
        <v>105</v>
      </c>
      <c r="BJ276" t="s">
        <v>105</v>
      </c>
      <c r="BK276">
        <v>0</v>
      </c>
      <c r="BL276">
        <v>1</v>
      </c>
      <c r="BM276">
        <v>0</v>
      </c>
      <c r="BN276">
        <v>0</v>
      </c>
      <c r="BO276" t="s">
        <v>259</v>
      </c>
      <c r="BP276" t="s">
        <v>140</v>
      </c>
      <c r="BQ276" t="s">
        <v>93</v>
      </c>
      <c r="BR276">
        <v>6</v>
      </c>
      <c r="BS276">
        <v>6</v>
      </c>
      <c r="BT276">
        <v>24</v>
      </c>
      <c r="BU276" t="s">
        <v>5752</v>
      </c>
      <c r="BV276" t="s">
        <v>5753</v>
      </c>
    </row>
    <row r="277" spans="1:74" x14ac:dyDescent="0.25">
      <c r="A277">
        <v>144</v>
      </c>
      <c r="B277" t="s">
        <v>3885</v>
      </c>
      <c r="C277" t="s">
        <v>3886</v>
      </c>
      <c r="D277" t="s">
        <v>3886</v>
      </c>
      <c r="E277">
        <v>688</v>
      </c>
      <c r="F277" t="s">
        <v>3648</v>
      </c>
      <c r="G277">
        <v>2019</v>
      </c>
      <c r="H277" t="s">
        <v>3887</v>
      </c>
      <c r="I277" t="s">
        <v>85</v>
      </c>
      <c r="J277" t="s">
        <v>3888</v>
      </c>
      <c r="K277" t="s">
        <v>3889</v>
      </c>
      <c r="L277">
        <v>2018</v>
      </c>
      <c r="M277" t="s">
        <v>527</v>
      </c>
      <c r="N277" t="s">
        <v>3890</v>
      </c>
      <c r="O277" t="s">
        <v>90</v>
      </c>
      <c r="P277" t="s">
        <v>90</v>
      </c>
      <c r="Q277" t="s">
        <v>210</v>
      </c>
      <c r="R277" t="s">
        <v>134</v>
      </c>
      <c r="S277" t="s">
        <v>182</v>
      </c>
      <c r="T277" t="s">
        <v>253</v>
      </c>
      <c r="U277" t="s">
        <v>93</v>
      </c>
      <c r="V277">
        <v>0</v>
      </c>
      <c r="W277">
        <v>0</v>
      </c>
      <c r="X277">
        <v>0</v>
      </c>
      <c r="Y277">
        <v>0</v>
      </c>
      <c r="Z277">
        <v>92</v>
      </c>
      <c r="AA277">
        <v>23</v>
      </c>
      <c r="AB277">
        <v>23</v>
      </c>
      <c r="AC277" t="s">
        <v>95</v>
      </c>
      <c r="AD277" t="s">
        <v>93</v>
      </c>
      <c r="AE277" t="s">
        <v>93</v>
      </c>
      <c r="AF277" t="s">
        <v>3891</v>
      </c>
      <c r="AG277" t="s">
        <v>1073</v>
      </c>
      <c r="AH277" t="s">
        <v>2855</v>
      </c>
      <c r="AI277" t="s">
        <v>172</v>
      </c>
      <c r="AJ277" t="s">
        <v>279</v>
      </c>
      <c r="AK277">
        <v>0</v>
      </c>
      <c r="AL277" t="s">
        <v>99</v>
      </c>
      <c r="AM277" t="s">
        <v>99</v>
      </c>
      <c r="AN277" t="s">
        <v>188</v>
      </c>
      <c r="AO277" t="s">
        <v>3892</v>
      </c>
      <c r="AP277" t="s">
        <v>3893</v>
      </c>
      <c r="AQ277" t="s">
        <v>3894</v>
      </c>
      <c r="AR277" t="s">
        <v>93</v>
      </c>
      <c r="AS277" t="s">
        <v>3895</v>
      </c>
      <c r="AT277" t="s">
        <v>93</v>
      </c>
      <c r="AU277" t="s">
        <v>93</v>
      </c>
      <c r="AV277" t="s">
        <v>3896</v>
      </c>
      <c r="AW277" t="s">
        <v>93</v>
      </c>
      <c r="AX277" t="s">
        <v>105</v>
      </c>
      <c r="AY277">
        <v>0</v>
      </c>
      <c r="AZ277">
        <v>0</v>
      </c>
      <c r="BA277" t="s">
        <v>106</v>
      </c>
      <c r="BB277" t="s">
        <v>3897</v>
      </c>
      <c r="BC277" t="s">
        <v>3898</v>
      </c>
      <c r="BD277">
        <v>1</v>
      </c>
      <c r="BE277">
        <v>0</v>
      </c>
      <c r="BF277">
        <v>336</v>
      </c>
      <c r="BG277" t="s">
        <v>140</v>
      </c>
      <c r="BH277" t="s">
        <v>3899</v>
      </c>
      <c r="BI277" t="s">
        <v>105</v>
      </c>
      <c r="BJ277" t="s">
        <v>105</v>
      </c>
      <c r="BK277">
        <v>0</v>
      </c>
      <c r="BL277">
        <v>0</v>
      </c>
      <c r="BM277">
        <v>0</v>
      </c>
      <c r="BN277">
        <v>0</v>
      </c>
      <c r="BO277" t="s">
        <v>192</v>
      </c>
      <c r="BP277" t="s">
        <v>140</v>
      </c>
      <c r="BQ277" t="s">
        <v>510</v>
      </c>
      <c r="BR277">
        <v>5</v>
      </c>
      <c r="BS277">
        <v>5</v>
      </c>
      <c r="BT277" t="s">
        <v>93</v>
      </c>
      <c r="BU277" t="s">
        <v>93</v>
      </c>
      <c r="BV277" t="s">
        <v>3900</v>
      </c>
    </row>
    <row r="278" spans="1:74" x14ac:dyDescent="0.25">
      <c r="A278">
        <v>144</v>
      </c>
      <c r="B278" t="s">
        <v>3885</v>
      </c>
      <c r="C278" t="s">
        <v>3902</v>
      </c>
      <c r="D278" t="s">
        <v>3902</v>
      </c>
      <c r="E278">
        <v>689</v>
      </c>
      <c r="F278" t="s">
        <v>3648</v>
      </c>
      <c r="G278">
        <v>2019</v>
      </c>
      <c r="H278" t="s">
        <v>3887</v>
      </c>
      <c r="I278" t="s">
        <v>85</v>
      </c>
      <c r="J278" t="s">
        <v>3888</v>
      </c>
      <c r="K278" t="s">
        <v>3889</v>
      </c>
      <c r="L278">
        <v>2018</v>
      </c>
      <c r="M278" t="s">
        <v>527</v>
      </c>
      <c r="N278" t="s">
        <v>3890</v>
      </c>
      <c r="O278" t="s">
        <v>90</v>
      </c>
      <c r="P278" t="s">
        <v>90</v>
      </c>
      <c r="Q278" t="s">
        <v>210</v>
      </c>
      <c r="R278" t="s">
        <v>134</v>
      </c>
      <c r="S278" t="s">
        <v>182</v>
      </c>
      <c r="T278" t="s">
        <v>253</v>
      </c>
      <c r="U278" t="s">
        <v>93</v>
      </c>
      <c r="V278">
        <v>0</v>
      </c>
      <c r="W278">
        <v>0</v>
      </c>
      <c r="X278">
        <v>0</v>
      </c>
      <c r="Y278">
        <v>0</v>
      </c>
      <c r="Z278">
        <v>92</v>
      </c>
      <c r="AA278">
        <v>21</v>
      </c>
      <c r="AB278">
        <v>21</v>
      </c>
      <c r="AC278" t="s">
        <v>95</v>
      </c>
      <c r="AD278" t="s">
        <v>93</v>
      </c>
      <c r="AE278" t="s">
        <v>93</v>
      </c>
      <c r="AF278" t="s">
        <v>3903</v>
      </c>
      <c r="AG278" t="s">
        <v>154</v>
      </c>
      <c r="AH278" t="s">
        <v>132</v>
      </c>
      <c r="AI278" t="s">
        <v>588</v>
      </c>
      <c r="AJ278" t="s">
        <v>279</v>
      </c>
      <c r="AK278">
        <v>0</v>
      </c>
      <c r="AL278" t="s">
        <v>99</v>
      </c>
      <c r="AM278" t="s">
        <v>99</v>
      </c>
      <c r="AN278" t="s">
        <v>188</v>
      </c>
      <c r="AO278" t="s">
        <v>3904</v>
      </c>
      <c r="AP278" t="s">
        <v>3905</v>
      </c>
      <c r="AQ278" t="s">
        <v>3894</v>
      </c>
      <c r="AR278" t="s">
        <v>93</v>
      </c>
      <c r="AS278" t="s">
        <v>3906</v>
      </c>
      <c r="AT278" t="s">
        <v>93</v>
      </c>
      <c r="AU278" t="s">
        <v>93</v>
      </c>
      <c r="AV278" t="s">
        <v>3896</v>
      </c>
      <c r="AW278" t="s">
        <v>93</v>
      </c>
      <c r="AX278" t="s">
        <v>105</v>
      </c>
      <c r="AY278">
        <v>0</v>
      </c>
      <c r="AZ278">
        <v>0</v>
      </c>
      <c r="BA278" t="s">
        <v>106</v>
      </c>
      <c r="BB278" t="s">
        <v>3897</v>
      </c>
      <c r="BC278" t="s">
        <v>3898</v>
      </c>
      <c r="BD278">
        <v>1</v>
      </c>
      <c r="BE278">
        <v>0</v>
      </c>
      <c r="BF278">
        <v>336</v>
      </c>
      <c r="BG278" t="s">
        <v>140</v>
      </c>
      <c r="BH278" t="s">
        <v>3899</v>
      </c>
      <c r="BI278" t="s">
        <v>105</v>
      </c>
      <c r="BJ278" t="s">
        <v>105</v>
      </c>
      <c r="BK278">
        <v>0</v>
      </c>
      <c r="BL278">
        <v>0</v>
      </c>
      <c r="BM278">
        <v>0</v>
      </c>
      <c r="BN278">
        <v>0</v>
      </c>
      <c r="BO278" t="s">
        <v>192</v>
      </c>
      <c r="BP278" t="s">
        <v>140</v>
      </c>
      <c r="BQ278" t="s">
        <v>510</v>
      </c>
      <c r="BR278">
        <v>5</v>
      </c>
      <c r="BS278">
        <v>5</v>
      </c>
      <c r="BT278" t="s">
        <v>93</v>
      </c>
      <c r="BU278" t="s">
        <v>93</v>
      </c>
      <c r="BV278" t="s">
        <v>3900</v>
      </c>
    </row>
    <row r="279" spans="1:74" x14ac:dyDescent="0.25">
      <c r="A279">
        <v>217</v>
      </c>
      <c r="B279" t="s">
        <v>5760</v>
      </c>
      <c r="C279" t="s">
        <v>5761</v>
      </c>
      <c r="D279" t="s">
        <v>5761</v>
      </c>
      <c r="E279">
        <v>1095</v>
      </c>
      <c r="F279" t="s">
        <v>3648</v>
      </c>
      <c r="G279">
        <v>2017</v>
      </c>
      <c r="H279" t="s">
        <v>5747</v>
      </c>
      <c r="I279" t="s">
        <v>85</v>
      </c>
      <c r="J279" t="s">
        <v>5748</v>
      </c>
      <c r="K279" t="s">
        <v>5749</v>
      </c>
      <c r="L279">
        <v>2017</v>
      </c>
      <c r="M279" t="s">
        <v>2267</v>
      </c>
      <c r="N279" t="s">
        <v>5750</v>
      </c>
      <c r="O279" t="s">
        <v>90</v>
      </c>
      <c r="P279" t="s">
        <v>90</v>
      </c>
      <c r="Q279" t="s">
        <v>91</v>
      </c>
      <c r="R279" t="s">
        <v>134</v>
      </c>
      <c r="S279" t="s">
        <v>182</v>
      </c>
      <c r="T279" t="s">
        <v>93</v>
      </c>
      <c r="U279" t="s">
        <v>93</v>
      </c>
      <c r="V279">
        <v>0</v>
      </c>
      <c r="W279">
        <v>0</v>
      </c>
      <c r="X279">
        <v>0</v>
      </c>
      <c r="Y279">
        <v>0</v>
      </c>
      <c r="Z279">
        <v>60</v>
      </c>
      <c r="AA279">
        <v>31</v>
      </c>
      <c r="AB279">
        <v>31</v>
      </c>
      <c r="AC279" t="s">
        <v>95</v>
      </c>
      <c r="AD279" t="s">
        <v>93</v>
      </c>
      <c r="AE279" t="s">
        <v>93</v>
      </c>
      <c r="AF279" t="s">
        <v>132</v>
      </c>
      <c r="AG279" t="s">
        <v>461</v>
      </c>
      <c r="AH279" t="s">
        <v>196</v>
      </c>
      <c r="AI279" t="s">
        <v>254</v>
      </c>
      <c r="AJ279" t="s">
        <v>98</v>
      </c>
      <c r="AK279">
        <v>0</v>
      </c>
      <c r="AL279" t="s">
        <v>99</v>
      </c>
      <c r="AM279" t="s">
        <v>99</v>
      </c>
      <c r="AN279" t="s">
        <v>188</v>
      </c>
      <c r="AO279" t="s">
        <v>5754</v>
      </c>
      <c r="AP279" t="s">
        <v>5736</v>
      </c>
      <c r="AQ279" t="s">
        <v>93</v>
      </c>
      <c r="AR279" t="s">
        <v>93</v>
      </c>
      <c r="AS279" t="s">
        <v>93</v>
      </c>
      <c r="AT279" t="s">
        <v>93</v>
      </c>
      <c r="AU279" t="s">
        <v>93</v>
      </c>
      <c r="AV279" t="s">
        <v>93</v>
      </c>
      <c r="AW279" t="s">
        <v>93</v>
      </c>
      <c r="AX279" t="s">
        <v>105</v>
      </c>
      <c r="AY279">
        <v>0</v>
      </c>
      <c r="AZ279">
        <v>0</v>
      </c>
      <c r="BA279" t="s">
        <v>309</v>
      </c>
      <c r="BB279" t="s">
        <v>731</v>
      </c>
      <c r="BC279" t="s">
        <v>93</v>
      </c>
      <c r="BD279">
        <v>0</v>
      </c>
      <c r="BE279">
        <v>0</v>
      </c>
      <c r="BF279">
        <v>168</v>
      </c>
      <c r="BG279" t="s">
        <v>108</v>
      </c>
      <c r="BH279" t="s">
        <v>109</v>
      </c>
      <c r="BI279" t="s">
        <v>105</v>
      </c>
      <c r="BJ279" t="s">
        <v>105</v>
      </c>
      <c r="BK279">
        <v>0</v>
      </c>
      <c r="BL279">
        <v>1</v>
      </c>
      <c r="BM279">
        <v>0</v>
      </c>
      <c r="BN279">
        <v>0</v>
      </c>
      <c r="BO279" t="s">
        <v>259</v>
      </c>
      <c r="BP279" t="s">
        <v>140</v>
      </c>
      <c r="BQ279" t="s">
        <v>93</v>
      </c>
      <c r="BR279">
        <v>6</v>
      </c>
      <c r="BS279">
        <v>6</v>
      </c>
      <c r="BT279">
        <v>24</v>
      </c>
      <c r="BU279" t="s">
        <v>5762</v>
      </c>
      <c r="BV279" t="s">
        <v>5753</v>
      </c>
    </row>
    <row r="280" spans="1:74" x14ac:dyDescent="0.25">
      <c r="A280">
        <v>217</v>
      </c>
      <c r="B280" t="s">
        <v>5760</v>
      </c>
      <c r="C280" t="s">
        <v>5761</v>
      </c>
      <c r="D280" t="s">
        <v>5761</v>
      </c>
      <c r="E280">
        <v>1095</v>
      </c>
      <c r="F280" t="s">
        <v>3648</v>
      </c>
      <c r="G280">
        <v>2017</v>
      </c>
      <c r="H280" t="s">
        <v>5747</v>
      </c>
      <c r="I280" t="s">
        <v>85</v>
      </c>
      <c r="J280" t="s">
        <v>5748</v>
      </c>
      <c r="K280" t="s">
        <v>5749</v>
      </c>
      <c r="L280">
        <v>2017</v>
      </c>
      <c r="M280" t="s">
        <v>2267</v>
      </c>
      <c r="N280" t="s">
        <v>5750</v>
      </c>
      <c r="O280" t="s">
        <v>90</v>
      </c>
      <c r="P280" t="s">
        <v>90</v>
      </c>
      <c r="Q280" t="s">
        <v>91</v>
      </c>
      <c r="R280" t="s">
        <v>134</v>
      </c>
      <c r="S280" t="s">
        <v>182</v>
      </c>
      <c r="T280" t="s">
        <v>93</v>
      </c>
      <c r="U280" t="s">
        <v>93</v>
      </c>
      <c r="V280">
        <v>0</v>
      </c>
      <c r="W280">
        <v>0</v>
      </c>
      <c r="X280">
        <v>0</v>
      </c>
      <c r="Y280">
        <v>0</v>
      </c>
      <c r="Z280">
        <v>60</v>
      </c>
      <c r="AA280">
        <v>31</v>
      </c>
      <c r="AB280">
        <v>31</v>
      </c>
      <c r="AC280" t="s">
        <v>95</v>
      </c>
      <c r="AD280" t="s">
        <v>93</v>
      </c>
      <c r="AE280" t="s">
        <v>93</v>
      </c>
      <c r="AF280" t="s">
        <v>5258</v>
      </c>
      <c r="AG280" t="s">
        <v>461</v>
      </c>
      <c r="AH280" t="s">
        <v>2588</v>
      </c>
      <c r="AI280" t="s">
        <v>254</v>
      </c>
      <c r="AJ280" t="s">
        <v>98</v>
      </c>
      <c r="AK280">
        <v>0</v>
      </c>
      <c r="AL280" t="s">
        <v>99</v>
      </c>
      <c r="AM280" t="s">
        <v>99</v>
      </c>
      <c r="AN280" t="s">
        <v>100</v>
      </c>
      <c r="AO280" t="s">
        <v>5754</v>
      </c>
      <c r="AP280" t="s">
        <v>5736</v>
      </c>
      <c r="AQ280" t="s">
        <v>93</v>
      </c>
      <c r="AR280" t="s">
        <v>93</v>
      </c>
      <c r="AS280" t="s">
        <v>93</v>
      </c>
      <c r="AT280" t="s">
        <v>93</v>
      </c>
      <c r="AU280" t="s">
        <v>93</v>
      </c>
      <c r="AV280" t="s">
        <v>93</v>
      </c>
      <c r="AW280" t="s">
        <v>93</v>
      </c>
      <c r="AX280" t="s">
        <v>105</v>
      </c>
      <c r="AY280">
        <v>0</v>
      </c>
      <c r="AZ280">
        <v>0</v>
      </c>
      <c r="BA280" t="s">
        <v>309</v>
      </c>
      <c r="BB280" t="s">
        <v>731</v>
      </c>
      <c r="BC280" t="s">
        <v>93</v>
      </c>
      <c r="BD280">
        <v>0</v>
      </c>
      <c r="BE280">
        <v>0</v>
      </c>
      <c r="BF280">
        <v>168</v>
      </c>
      <c r="BG280" t="s">
        <v>108</v>
      </c>
      <c r="BH280" t="s">
        <v>109</v>
      </c>
      <c r="BI280" t="s">
        <v>105</v>
      </c>
      <c r="BJ280" t="s">
        <v>105</v>
      </c>
      <c r="BK280">
        <v>0</v>
      </c>
      <c r="BL280">
        <v>1</v>
      </c>
      <c r="BM280">
        <v>0</v>
      </c>
      <c r="BN280">
        <v>0</v>
      </c>
      <c r="BO280" t="s">
        <v>259</v>
      </c>
      <c r="BP280" t="s">
        <v>140</v>
      </c>
      <c r="BQ280" t="s">
        <v>93</v>
      </c>
      <c r="BR280">
        <v>6</v>
      </c>
      <c r="BS280">
        <v>6</v>
      </c>
      <c r="BT280">
        <v>24</v>
      </c>
      <c r="BU280" t="s">
        <v>5762</v>
      </c>
      <c r="BV280" t="s">
        <v>5753</v>
      </c>
    </row>
    <row r="281" spans="1:74" x14ac:dyDescent="0.25">
      <c r="A281">
        <v>217</v>
      </c>
      <c r="B281" t="s">
        <v>5745</v>
      </c>
      <c r="C281" t="s">
        <v>5755</v>
      </c>
      <c r="D281" t="s">
        <v>5746</v>
      </c>
      <c r="E281">
        <v>1091</v>
      </c>
      <c r="F281" t="s">
        <v>3648</v>
      </c>
      <c r="G281">
        <v>2017</v>
      </c>
      <c r="H281" t="s">
        <v>5747</v>
      </c>
      <c r="I281" t="s">
        <v>85</v>
      </c>
      <c r="J281" t="s">
        <v>5748</v>
      </c>
      <c r="K281" t="s">
        <v>5749</v>
      </c>
      <c r="L281">
        <v>2017</v>
      </c>
      <c r="M281" t="s">
        <v>2267</v>
      </c>
      <c r="N281" t="s">
        <v>5750</v>
      </c>
      <c r="O281" t="s">
        <v>90</v>
      </c>
      <c r="P281" t="s">
        <v>90</v>
      </c>
      <c r="Q281" t="s">
        <v>91</v>
      </c>
      <c r="R281" t="s">
        <v>134</v>
      </c>
      <c r="S281" t="s">
        <v>182</v>
      </c>
      <c r="T281" t="s">
        <v>93</v>
      </c>
      <c r="U281" t="s">
        <v>93</v>
      </c>
      <c r="V281">
        <v>0</v>
      </c>
      <c r="W281">
        <v>0</v>
      </c>
      <c r="X281">
        <v>0</v>
      </c>
      <c r="Y281">
        <v>0</v>
      </c>
      <c r="Z281">
        <v>64</v>
      </c>
      <c r="AA281">
        <v>31</v>
      </c>
      <c r="AB281">
        <v>31</v>
      </c>
      <c r="AC281" t="s">
        <v>276</v>
      </c>
      <c r="AD281" t="s">
        <v>93</v>
      </c>
      <c r="AE281" t="s">
        <v>93</v>
      </c>
      <c r="AF281" t="s">
        <v>211</v>
      </c>
      <c r="AG281" t="s">
        <v>231</v>
      </c>
      <c r="AH281" t="s">
        <v>198</v>
      </c>
      <c r="AI281" t="s">
        <v>231</v>
      </c>
      <c r="AJ281" t="s">
        <v>98</v>
      </c>
      <c r="AK281">
        <v>0</v>
      </c>
      <c r="AL281" t="s">
        <v>99</v>
      </c>
      <c r="AM281" t="s">
        <v>99</v>
      </c>
      <c r="AN281" t="s">
        <v>188</v>
      </c>
      <c r="AO281" t="s">
        <v>5756</v>
      </c>
      <c r="AP281" t="s">
        <v>5736</v>
      </c>
      <c r="AQ281" t="s">
        <v>93</v>
      </c>
      <c r="AR281" t="s">
        <v>93</v>
      </c>
      <c r="AS281" t="s">
        <v>93</v>
      </c>
      <c r="AT281" t="s">
        <v>93</v>
      </c>
      <c r="AU281" t="s">
        <v>93</v>
      </c>
      <c r="AV281" t="s">
        <v>93</v>
      </c>
      <c r="AW281" t="s">
        <v>93</v>
      </c>
      <c r="AX281" t="s">
        <v>105</v>
      </c>
      <c r="AY281">
        <v>0</v>
      </c>
      <c r="AZ281">
        <v>0</v>
      </c>
      <c r="BA281" t="s">
        <v>309</v>
      </c>
      <c r="BB281" t="s">
        <v>731</v>
      </c>
      <c r="BC281" t="s">
        <v>93</v>
      </c>
      <c r="BD281">
        <v>0</v>
      </c>
      <c r="BE281">
        <v>0</v>
      </c>
      <c r="BF281">
        <v>168</v>
      </c>
      <c r="BG281" t="s">
        <v>108</v>
      </c>
      <c r="BH281" t="s">
        <v>109</v>
      </c>
      <c r="BI281" t="s">
        <v>105</v>
      </c>
      <c r="BJ281" t="s">
        <v>105</v>
      </c>
      <c r="BK281">
        <v>0</v>
      </c>
      <c r="BL281">
        <v>1</v>
      </c>
      <c r="BM281">
        <v>0</v>
      </c>
      <c r="BN281">
        <v>0</v>
      </c>
      <c r="BO281" t="s">
        <v>259</v>
      </c>
      <c r="BP281" t="s">
        <v>140</v>
      </c>
      <c r="BQ281" t="s">
        <v>93</v>
      </c>
      <c r="BR281">
        <v>6</v>
      </c>
      <c r="BS281">
        <v>12</v>
      </c>
      <c r="BT281">
        <v>24</v>
      </c>
      <c r="BU281" t="s">
        <v>5752</v>
      </c>
      <c r="BV281" t="s">
        <v>5753</v>
      </c>
    </row>
    <row r="282" spans="1:74" x14ac:dyDescent="0.25">
      <c r="A282">
        <v>217</v>
      </c>
      <c r="B282" t="s">
        <v>5745</v>
      </c>
      <c r="C282" t="s">
        <v>5755</v>
      </c>
      <c r="D282" t="s">
        <v>5746</v>
      </c>
      <c r="E282">
        <v>1091</v>
      </c>
      <c r="F282" t="s">
        <v>3648</v>
      </c>
      <c r="G282">
        <v>2017</v>
      </c>
      <c r="H282" t="s">
        <v>5747</v>
      </c>
      <c r="I282" t="s">
        <v>85</v>
      </c>
      <c r="J282" t="s">
        <v>5748</v>
      </c>
      <c r="K282" t="s">
        <v>5749</v>
      </c>
      <c r="L282">
        <v>2017</v>
      </c>
      <c r="M282" t="s">
        <v>2267</v>
      </c>
      <c r="N282" t="s">
        <v>5750</v>
      </c>
      <c r="O282" t="s">
        <v>90</v>
      </c>
      <c r="P282" t="s">
        <v>90</v>
      </c>
      <c r="Q282" t="s">
        <v>91</v>
      </c>
      <c r="R282" t="s">
        <v>134</v>
      </c>
      <c r="S282" t="s">
        <v>182</v>
      </c>
      <c r="T282" t="s">
        <v>93</v>
      </c>
      <c r="U282" t="s">
        <v>93</v>
      </c>
      <c r="V282">
        <v>0</v>
      </c>
      <c r="W282">
        <v>0</v>
      </c>
      <c r="X282">
        <v>0</v>
      </c>
      <c r="Y282">
        <v>0</v>
      </c>
      <c r="Z282">
        <v>64</v>
      </c>
      <c r="AA282">
        <v>31</v>
      </c>
      <c r="AB282">
        <v>31</v>
      </c>
      <c r="AC282" t="s">
        <v>276</v>
      </c>
      <c r="AD282" t="s">
        <v>93</v>
      </c>
      <c r="AE282" t="s">
        <v>93</v>
      </c>
      <c r="AF282" t="s">
        <v>2592</v>
      </c>
      <c r="AG282" t="s">
        <v>231</v>
      </c>
      <c r="AH282" t="s">
        <v>2592</v>
      </c>
      <c r="AI282" t="s">
        <v>231</v>
      </c>
      <c r="AJ282" t="s">
        <v>98</v>
      </c>
      <c r="AK282">
        <v>0</v>
      </c>
      <c r="AL282" t="s">
        <v>99</v>
      </c>
      <c r="AM282" t="s">
        <v>99</v>
      </c>
      <c r="AN282" t="s">
        <v>100</v>
      </c>
      <c r="AO282" t="s">
        <v>5756</v>
      </c>
      <c r="AP282" t="s">
        <v>5736</v>
      </c>
      <c r="AQ282" t="s">
        <v>93</v>
      </c>
      <c r="AR282" t="s">
        <v>93</v>
      </c>
      <c r="AS282" t="s">
        <v>93</v>
      </c>
      <c r="AT282" t="s">
        <v>93</v>
      </c>
      <c r="AU282" t="s">
        <v>93</v>
      </c>
      <c r="AV282" t="s">
        <v>93</v>
      </c>
      <c r="AW282" t="s">
        <v>93</v>
      </c>
      <c r="AX282" t="s">
        <v>105</v>
      </c>
      <c r="AY282">
        <v>0</v>
      </c>
      <c r="AZ282">
        <v>0</v>
      </c>
      <c r="BA282" t="s">
        <v>309</v>
      </c>
      <c r="BB282" t="s">
        <v>731</v>
      </c>
      <c r="BC282" t="s">
        <v>93</v>
      </c>
      <c r="BD282">
        <v>0</v>
      </c>
      <c r="BE282">
        <v>0</v>
      </c>
      <c r="BF282">
        <v>168</v>
      </c>
      <c r="BG282" t="s">
        <v>108</v>
      </c>
      <c r="BH282" t="s">
        <v>109</v>
      </c>
      <c r="BI282" t="s">
        <v>105</v>
      </c>
      <c r="BJ282" t="s">
        <v>105</v>
      </c>
      <c r="BK282">
        <v>0</v>
      </c>
      <c r="BL282">
        <v>1</v>
      </c>
      <c r="BM282">
        <v>0</v>
      </c>
      <c r="BN282">
        <v>0</v>
      </c>
      <c r="BO282" t="s">
        <v>259</v>
      </c>
      <c r="BP282" t="s">
        <v>140</v>
      </c>
      <c r="BQ282" t="s">
        <v>93</v>
      </c>
      <c r="BR282">
        <v>6</v>
      </c>
      <c r="BS282">
        <v>12</v>
      </c>
      <c r="BT282">
        <v>24</v>
      </c>
      <c r="BU282" t="s">
        <v>5752</v>
      </c>
      <c r="BV282" t="s">
        <v>5753</v>
      </c>
    </row>
    <row r="283" spans="1:74" x14ac:dyDescent="0.25">
      <c r="A283">
        <v>144</v>
      </c>
      <c r="B283" t="s">
        <v>3885</v>
      </c>
      <c r="C283" t="s">
        <v>3907</v>
      </c>
      <c r="D283" t="s">
        <v>3907</v>
      </c>
      <c r="E283">
        <v>694</v>
      </c>
      <c r="F283" t="s">
        <v>3648</v>
      </c>
      <c r="G283">
        <v>2019</v>
      </c>
      <c r="H283" t="s">
        <v>3887</v>
      </c>
      <c r="I283" t="s">
        <v>85</v>
      </c>
      <c r="J283" t="s">
        <v>3888</v>
      </c>
      <c r="K283" t="s">
        <v>3889</v>
      </c>
      <c r="L283">
        <v>2018</v>
      </c>
      <c r="M283" t="s">
        <v>527</v>
      </c>
      <c r="N283" t="s">
        <v>3890</v>
      </c>
      <c r="O283" t="s">
        <v>90</v>
      </c>
      <c r="P283" t="s">
        <v>90</v>
      </c>
      <c r="Q283" t="s">
        <v>210</v>
      </c>
      <c r="R283" t="s">
        <v>134</v>
      </c>
      <c r="S283" t="s">
        <v>182</v>
      </c>
      <c r="T283" t="s">
        <v>253</v>
      </c>
      <c r="U283" t="s">
        <v>93</v>
      </c>
      <c r="V283">
        <v>0</v>
      </c>
      <c r="W283">
        <v>0</v>
      </c>
      <c r="X283">
        <v>0</v>
      </c>
      <c r="Y283">
        <v>0</v>
      </c>
      <c r="Z283">
        <v>92</v>
      </c>
      <c r="AA283">
        <v>21</v>
      </c>
      <c r="AB283">
        <v>21</v>
      </c>
      <c r="AC283" t="s">
        <v>95</v>
      </c>
      <c r="AD283" t="s">
        <v>93</v>
      </c>
      <c r="AE283" t="s">
        <v>93</v>
      </c>
      <c r="AF283" t="s">
        <v>1376</v>
      </c>
      <c r="AG283" t="s">
        <v>219</v>
      </c>
      <c r="AH283" t="s">
        <v>171</v>
      </c>
      <c r="AI283" t="s">
        <v>150</v>
      </c>
      <c r="AJ283" t="s">
        <v>279</v>
      </c>
      <c r="AK283">
        <v>0</v>
      </c>
      <c r="AL283" t="s">
        <v>99</v>
      </c>
      <c r="AM283" t="s">
        <v>99</v>
      </c>
      <c r="AN283" t="s">
        <v>188</v>
      </c>
      <c r="AO283" t="s">
        <v>3925</v>
      </c>
      <c r="AP283" t="s">
        <v>3926</v>
      </c>
      <c r="AQ283" t="s">
        <v>3894</v>
      </c>
      <c r="AR283" t="s">
        <v>93</v>
      </c>
      <c r="AS283" t="s">
        <v>3927</v>
      </c>
      <c r="AT283" t="s">
        <v>93</v>
      </c>
      <c r="AU283" t="s">
        <v>93</v>
      </c>
      <c r="AV283" t="s">
        <v>3896</v>
      </c>
      <c r="AW283" t="s">
        <v>93</v>
      </c>
      <c r="AX283" t="s">
        <v>105</v>
      </c>
      <c r="AY283">
        <v>0</v>
      </c>
      <c r="AZ283">
        <v>0</v>
      </c>
      <c r="BA283" t="s">
        <v>106</v>
      </c>
      <c r="BB283" t="s">
        <v>3897</v>
      </c>
      <c r="BC283" t="s">
        <v>3898</v>
      </c>
      <c r="BD283">
        <v>1</v>
      </c>
      <c r="BE283">
        <v>0</v>
      </c>
      <c r="BF283">
        <v>336</v>
      </c>
      <c r="BG283" t="s">
        <v>140</v>
      </c>
      <c r="BH283" t="s">
        <v>3899</v>
      </c>
      <c r="BI283" t="s">
        <v>105</v>
      </c>
      <c r="BJ283" t="s">
        <v>105</v>
      </c>
      <c r="BK283">
        <v>0</v>
      </c>
      <c r="BL283">
        <v>0</v>
      </c>
      <c r="BM283">
        <v>0</v>
      </c>
      <c r="BN283">
        <v>0</v>
      </c>
      <c r="BO283" t="s">
        <v>192</v>
      </c>
      <c r="BP283" t="s">
        <v>140</v>
      </c>
      <c r="BQ283" t="s">
        <v>516</v>
      </c>
      <c r="BR283">
        <v>5</v>
      </c>
      <c r="BS283">
        <v>5</v>
      </c>
      <c r="BT283" t="s">
        <v>93</v>
      </c>
      <c r="BU283" t="s">
        <v>93</v>
      </c>
      <c r="BV283" t="s">
        <v>3900</v>
      </c>
    </row>
    <row r="284" spans="1:74" x14ac:dyDescent="0.25">
      <c r="A284">
        <v>217</v>
      </c>
      <c r="B284" t="s">
        <v>5760</v>
      </c>
      <c r="C284" t="s">
        <v>5761</v>
      </c>
      <c r="D284" t="s">
        <v>5761</v>
      </c>
      <c r="E284">
        <v>1094</v>
      </c>
      <c r="F284" t="s">
        <v>3648</v>
      </c>
      <c r="G284">
        <v>2017</v>
      </c>
      <c r="H284" t="s">
        <v>5747</v>
      </c>
      <c r="I284" t="s">
        <v>85</v>
      </c>
      <c r="J284" t="s">
        <v>5748</v>
      </c>
      <c r="K284" t="s">
        <v>5749</v>
      </c>
      <c r="L284">
        <v>2017</v>
      </c>
      <c r="M284" t="s">
        <v>2267</v>
      </c>
      <c r="N284" t="s">
        <v>5750</v>
      </c>
      <c r="O284" t="s">
        <v>90</v>
      </c>
      <c r="P284" t="s">
        <v>90</v>
      </c>
      <c r="Q284" t="s">
        <v>91</v>
      </c>
      <c r="R284" t="s">
        <v>134</v>
      </c>
      <c r="S284" t="s">
        <v>182</v>
      </c>
      <c r="T284" t="s">
        <v>93</v>
      </c>
      <c r="U284" t="s">
        <v>93</v>
      </c>
      <c r="V284">
        <v>0</v>
      </c>
      <c r="W284">
        <v>0</v>
      </c>
      <c r="X284">
        <v>0</v>
      </c>
      <c r="Y284">
        <v>0</v>
      </c>
      <c r="Z284">
        <v>60</v>
      </c>
      <c r="AA284">
        <v>31</v>
      </c>
      <c r="AB284">
        <v>31</v>
      </c>
      <c r="AC284" t="s">
        <v>95</v>
      </c>
      <c r="AD284" t="s">
        <v>93</v>
      </c>
      <c r="AE284" t="s">
        <v>93</v>
      </c>
      <c r="AF284" t="s">
        <v>132</v>
      </c>
      <c r="AG284" t="s">
        <v>137</v>
      </c>
      <c r="AH284" t="s">
        <v>196</v>
      </c>
      <c r="AI284" t="s">
        <v>231</v>
      </c>
      <c r="AJ284" t="s">
        <v>98</v>
      </c>
      <c r="AK284">
        <v>0</v>
      </c>
      <c r="AL284" t="s">
        <v>99</v>
      </c>
      <c r="AM284" t="s">
        <v>99</v>
      </c>
      <c r="AN284" t="s">
        <v>188</v>
      </c>
      <c r="AO284" t="s">
        <v>5751</v>
      </c>
      <c r="AP284" t="s">
        <v>5736</v>
      </c>
      <c r="AQ284" t="s">
        <v>93</v>
      </c>
      <c r="AR284" t="s">
        <v>93</v>
      </c>
      <c r="AS284" t="s">
        <v>93</v>
      </c>
      <c r="AT284" t="s">
        <v>93</v>
      </c>
      <c r="AU284" t="s">
        <v>93</v>
      </c>
      <c r="AV284" t="s">
        <v>93</v>
      </c>
      <c r="AW284" t="s">
        <v>93</v>
      </c>
      <c r="AX284" t="s">
        <v>105</v>
      </c>
      <c r="AY284">
        <v>0</v>
      </c>
      <c r="AZ284">
        <v>0</v>
      </c>
      <c r="BA284" t="s">
        <v>309</v>
      </c>
      <c r="BB284" t="s">
        <v>731</v>
      </c>
      <c r="BC284" t="s">
        <v>93</v>
      </c>
      <c r="BD284">
        <v>0</v>
      </c>
      <c r="BE284">
        <v>0</v>
      </c>
      <c r="BF284">
        <v>168</v>
      </c>
      <c r="BG284" t="s">
        <v>108</v>
      </c>
      <c r="BH284" t="s">
        <v>109</v>
      </c>
      <c r="BI284" t="s">
        <v>105</v>
      </c>
      <c r="BJ284" t="s">
        <v>105</v>
      </c>
      <c r="BK284">
        <v>0</v>
      </c>
      <c r="BL284">
        <v>1</v>
      </c>
      <c r="BM284">
        <v>0</v>
      </c>
      <c r="BN284">
        <v>0</v>
      </c>
      <c r="BO284" t="s">
        <v>259</v>
      </c>
      <c r="BP284" t="s">
        <v>140</v>
      </c>
      <c r="BQ284" t="s">
        <v>93</v>
      </c>
      <c r="BR284">
        <v>6</v>
      </c>
      <c r="BS284">
        <v>6</v>
      </c>
      <c r="BT284">
        <v>24</v>
      </c>
      <c r="BU284" t="s">
        <v>5762</v>
      </c>
      <c r="BV284" t="s">
        <v>5753</v>
      </c>
    </row>
    <row r="285" spans="1:74" x14ac:dyDescent="0.25">
      <c r="A285">
        <v>217</v>
      </c>
      <c r="B285" t="s">
        <v>5760</v>
      </c>
      <c r="C285" t="s">
        <v>5761</v>
      </c>
      <c r="D285" t="s">
        <v>5761</v>
      </c>
      <c r="E285">
        <v>1094</v>
      </c>
      <c r="F285" t="s">
        <v>3648</v>
      </c>
      <c r="G285">
        <v>2017</v>
      </c>
      <c r="H285" t="s">
        <v>5747</v>
      </c>
      <c r="I285" t="s">
        <v>85</v>
      </c>
      <c r="J285" t="s">
        <v>5748</v>
      </c>
      <c r="K285" t="s">
        <v>5749</v>
      </c>
      <c r="L285">
        <v>2017</v>
      </c>
      <c r="M285" t="s">
        <v>2267</v>
      </c>
      <c r="N285" t="s">
        <v>5750</v>
      </c>
      <c r="O285" t="s">
        <v>90</v>
      </c>
      <c r="P285" t="s">
        <v>90</v>
      </c>
      <c r="Q285" t="s">
        <v>91</v>
      </c>
      <c r="R285" t="s">
        <v>134</v>
      </c>
      <c r="S285" t="s">
        <v>182</v>
      </c>
      <c r="T285" t="s">
        <v>93</v>
      </c>
      <c r="U285" t="s">
        <v>93</v>
      </c>
      <c r="V285">
        <v>0</v>
      </c>
      <c r="W285">
        <v>0</v>
      </c>
      <c r="X285">
        <v>0</v>
      </c>
      <c r="Y285">
        <v>0</v>
      </c>
      <c r="Z285">
        <v>60</v>
      </c>
      <c r="AA285">
        <v>31</v>
      </c>
      <c r="AB285">
        <v>31</v>
      </c>
      <c r="AC285" t="s">
        <v>95</v>
      </c>
      <c r="AD285" t="s">
        <v>93</v>
      </c>
      <c r="AE285" t="s">
        <v>93</v>
      </c>
      <c r="AF285" t="s">
        <v>5258</v>
      </c>
      <c r="AG285" t="s">
        <v>137</v>
      </c>
      <c r="AH285" t="s">
        <v>2588</v>
      </c>
      <c r="AI285" t="s">
        <v>231</v>
      </c>
      <c r="AJ285" t="s">
        <v>98</v>
      </c>
      <c r="AK285">
        <v>0</v>
      </c>
      <c r="AL285" t="s">
        <v>99</v>
      </c>
      <c r="AM285" t="s">
        <v>99</v>
      </c>
      <c r="AN285" t="s">
        <v>100</v>
      </c>
      <c r="AO285" t="s">
        <v>5751</v>
      </c>
      <c r="AP285" t="s">
        <v>5736</v>
      </c>
      <c r="AQ285" t="s">
        <v>93</v>
      </c>
      <c r="AR285" t="s">
        <v>93</v>
      </c>
      <c r="AS285" t="s">
        <v>93</v>
      </c>
      <c r="AT285" t="s">
        <v>93</v>
      </c>
      <c r="AU285" t="s">
        <v>93</v>
      </c>
      <c r="AV285" t="s">
        <v>93</v>
      </c>
      <c r="AW285" t="s">
        <v>93</v>
      </c>
      <c r="AX285" t="s">
        <v>105</v>
      </c>
      <c r="AY285">
        <v>0</v>
      </c>
      <c r="AZ285">
        <v>0</v>
      </c>
      <c r="BA285" t="s">
        <v>309</v>
      </c>
      <c r="BB285" t="s">
        <v>731</v>
      </c>
      <c r="BC285" t="s">
        <v>93</v>
      </c>
      <c r="BD285">
        <v>0</v>
      </c>
      <c r="BE285">
        <v>0</v>
      </c>
      <c r="BF285">
        <v>168</v>
      </c>
      <c r="BG285" t="s">
        <v>108</v>
      </c>
      <c r="BH285" t="s">
        <v>109</v>
      </c>
      <c r="BI285" t="s">
        <v>105</v>
      </c>
      <c r="BJ285" t="s">
        <v>105</v>
      </c>
      <c r="BK285">
        <v>0</v>
      </c>
      <c r="BL285">
        <v>1</v>
      </c>
      <c r="BM285">
        <v>0</v>
      </c>
      <c r="BN285">
        <v>0</v>
      </c>
      <c r="BO285" t="s">
        <v>259</v>
      </c>
      <c r="BP285" t="s">
        <v>140</v>
      </c>
      <c r="BQ285" t="s">
        <v>93</v>
      </c>
      <c r="BR285">
        <v>6</v>
      </c>
      <c r="BS285">
        <v>6</v>
      </c>
      <c r="BT285">
        <v>24</v>
      </c>
      <c r="BU285" t="s">
        <v>5762</v>
      </c>
      <c r="BV285" t="s">
        <v>5753</v>
      </c>
    </row>
    <row r="286" spans="1:74" x14ac:dyDescent="0.25">
      <c r="A286">
        <v>144</v>
      </c>
      <c r="B286" t="s">
        <v>3885</v>
      </c>
      <c r="C286" t="s">
        <v>3911</v>
      </c>
      <c r="D286" t="s">
        <v>3911</v>
      </c>
      <c r="E286">
        <v>695</v>
      </c>
      <c r="F286" t="s">
        <v>3648</v>
      </c>
      <c r="G286">
        <v>2019</v>
      </c>
      <c r="H286" t="s">
        <v>3887</v>
      </c>
      <c r="I286" t="s">
        <v>85</v>
      </c>
      <c r="J286" t="s">
        <v>3888</v>
      </c>
      <c r="K286" t="s">
        <v>3889</v>
      </c>
      <c r="L286">
        <v>2018</v>
      </c>
      <c r="M286" t="s">
        <v>527</v>
      </c>
      <c r="N286" t="s">
        <v>3890</v>
      </c>
      <c r="O286" t="s">
        <v>90</v>
      </c>
      <c r="P286" t="s">
        <v>90</v>
      </c>
      <c r="Q286" t="s">
        <v>210</v>
      </c>
      <c r="R286" t="s">
        <v>134</v>
      </c>
      <c r="S286" t="s">
        <v>182</v>
      </c>
      <c r="T286" t="s">
        <v>253</v>
      </c>
      <c r="U286" t="s">
        <v>93</v>
      </c>
      <c r="V286">
        <v>0</v>
      </c>
      <c r="W286">
        <v>0</v>
      </c>
      <c r="X286">
        <v>0</v>
      </c>
      <c r="Y286">
        <v>0</v>
      </c>
      <c r="Z286">
        <v>92</v>
      </c>
      <c r="AA286">
        <v>23</v>
      </c>
      <c r="AB286">
        <v>23</v>
      </c>
      <c r="AC286" t="s">
        <v>95</v>
      </c>
      <c r="AD286" t="s">
        <v>93</v>
      </c>
      <c r="AE286" t="s">
        <v>93</v>
      </c>
      <c r="AF286" t="s">
        <v>513</v>
      </c>
      <c r="AG286" t="s">
        <v>199</v>
      </c>
      <c r="AH286" t="s">
        <v>3929</v>
      </c>
      <c r="AI286" t="s">
        <v>241</v>
      </c>
      <c r="AJ286" t="s">
        <v>279</v>
      </c>
      <c r="AK286">
        <v>0</v>
      </c>
      <c r="AL286" t="s">
        <v>99</v>
      </c>
      <c r="AM286" t="s">
        <v>99</v>
      </c>
      <c r="AN286" t="s">
        <v>188</v>
      </c>
      <c r="AO286" t="s">
        <v>3930</v>
      </c>
      <c r="AP286" t="s">
        <v>3931</v>
      </c>
      <c r="AQ286" t="s">
        <v>3894</v>
      </c>
      <c r="AR286" t="s">
        <v>93</v>
      </c>
      <c r="AS286" t="s">
        <v>3932</v>
      </c>
      <c r="AT286" t="s">
        <v>93</v>
      </c>
      <c r="AU286" t="s">
        <v>93</v>
      </c>
      <c r="AV286" t="s">
        <v>3896</v>
      </c>
      <c r="AW286" t="s">
        <v>93</v>
      </c>
      <c r="AX286" t="s">
        <v>105</v>
      </c>
      <c r="AY286">
        <v>0</v>
      </c>
      <c r="AZ286">
        <v>0</v>
      </c>
      <c r="BA286" t="s">
        <v>106</v>
      </c>
      <c r="BB286" t="s">
        <v>3897</v>
      </c>
      <c r="BC286" t="s">
        <v>3898</v>
      </c>
      <c r="BD286">
        <v>0</v>
      </c>
      <c r="BE286">
        <v>0</v>
      </c>
      <c r="BF286">
        <v>336</v>
      </c>
      <c r="BG286" t="s">
        <v>140</v>
      </c>
      <c r="BH286" t="s">
        <v>3899</v>
      </c>
      <c r="BI286" t="s">
        <v>105</v>
      </c>
      <c r="BJ286" t="s">
        <v>105</v>
      </c>
      <c r="BK286">
        <v>0</v>
      </c>
      <c r="BL286">
        <v>0</v>
      </c>
      <c r="BM286">
        <v>0</v>
      </c>
      <c r="BN286">
        <v>0</v>
      </c>
      <c r="BO286" t="s">
        <v>192</v>
      </c>
      <c r="BP286" t="s">
        <v>140</v>
      </c>
      <c r="BQ286" t="s">
        <v>516</v>
      </c>
      <c r="BR286">
        <v>5</v>
      </c>
      <c r="BS286">
        <v>5</v>
      </c>
      <c r="BT286" t="s">
        <v>93</v>
      </c>
      <c r="BU286" t="s">
        <v>93</v>
      </c>
      <c r="BV286" t="s">
        <v>3900</v>
      </c>
    </row>
    <row r="287" spans="1:74" x14ac:dyDescent="0.25">
      <c r="A287">
        <v>144</v>
      </c>
      <c r="B287" t="s">
        <v>3885</v>
      </c>
      <c r="C287" t="s">
        <v>3886</v>
      </c>
      <c r="D287" t="s">
        <v>3886</v>
      </c>
      <c r="E287">
        <v>692</v>
      </c>
      <c r="F287" t="s">
        <v>3648</v>
      </c>
      <c r="G287">
        <v>2019</v>
      </c>
      <c r="H287" t="s">
        <v>3887</v>
      </c>
      <c r="I287" t="s">
        <v>85</v>
      </c>
      <c r="J287" t="s">
        <v>3888</v>
      </c>
      <c r="K287" t="s">
        <v>3889</v>
      </c>
      <c r="L287">
        <v>2018</v>
      </c>
      <c r="M287" t="s">
        <v>527</v>
      </c>
      <c r="N287" t="s">
        <v>3890</v>
      </c>
      <c r="O287" t="s">
        <v>90</v>
      </c>
      <c r="P287" t="s">
        <v>90</v>
      </c>
      <c r="Q287" t="s">
        <v>210</v>
      </c>
      <c r="R287" t="s">
        <v>134</v>
      </c>
      <c r="S287" t="s">
        <v>182</v>
      </c>
      <c r="T287" t="s">
        <v>253</v>
      </c>
      <c r="U287" t="s">
        <v>93</v>
      </c>
      <c r="V287">
        <v>0</v>
      </c>
      <c r="W287">
        <v>0</v>
      </c>
      <c r="X287">
        <v>0</v>
      </c>
      <c r="Y287">
        <v>0</v>
      </c>
      <c r="Z287">
        <v>92</v>
      </c>
      <c r="AA287">
        <v>23</v>
      </c>
      <c r="AB287">
        <v>23</v>
      </c>
      <c r="AC287" t="s">
        <v>95</v>
      </c>
      <c r="AD287" t="s">
        <v>93</v>
      </c>
      <c r="AE287" t="s">
        <v>93</v>
      </c>
      <c r="AF287" t="s">
        <v>3915</v>
      </c>
      <c r="AG287" t="s">
        <v>187</v>
      </c>
      <c r="AH287" t="s">
        <v>753</v>
      </c>
      <c r="AI287" t="s">
        <v>694</v>
      </c>
      <c r="AJ287" t="s">
        <v>279</v>
      </c>
      <c r="AK287">
        <v>0</v>
      </c>
      <c r="AL287" t="s">
        <v>99</v>
      </c>
      <c r="AM287" t="s">
        <v>99</v>
      </c>
      <c r="AN287" t="s">
        <v>188</v>
      </c>
      <c r="AO287" t="s">
        <v>3916</v>
      </c>
      <c r="AP287" t="s">
        <v>3917</v>
      </c>
      <c r="AQ287" t="s">
        <v>3894</v>
      </c>
      <c r="AR287" t="s">
        <v>93</v>
      </c>
      <c r="AS287" t="s">
        <v>3918</v>
      </c>
      <c r="AT287" t="s">
        <v>93</v>
      </c>
      <c r="AU287" t="s">
        <v>93</v>
      </c>
      <c r="AV287" t="s">
        <v>3896</v>
      </c>
      <c r="AW287" t="s">
        <v>93</v>
      </c>
      <c r="AX287" t="s">
        <v>105</v>
      </c>
      <c r="AY287">
        <v>0</v>
      </c>
      <c r="AZ287">
        <v>0</v>
      </c>
      <c r="BA287" t="s">
        <v>106</v>
      </c>
      <c r="BB287" t="s">
        <v>3897</v>
      </c>
      <c r="BC287" t="s">
        <v>3898</v>
      </c>
      <c r="BD287">
        <v>1</v>
      </c>
      <c r="BE287">
        <v>0</v>
      </c>
      <c r="BF287">
        <v>336</v>
      </c>
      <c r="BG287" t="s">
        <v>140</v>
      </c>
      <c r="BH287" t="s">
        <v>3899</v>
      </c>
      <c r="BI287" t="s">
        <v>105</v>
      </c>
      <c r="BJ287" t="s">
        <v>105</v>
      </c>
      <c r="BK287">
        <v>0</v>
      </c>
      <c r="BL287">
        <v>0</v>
      </c>
      <c r="BM287">
        <v>0</v>
      </c>
      <c r="BN287">
        <v>0</v>
      </c>
      <c r="BO287" t="s">
        <v>192</v>
      </c>
      <c r="BP287" t="s">
        <v>140</v>
      </c>
      <c r="BQ287" t="s">
        <v>516</v>
      </c>
      <c r="BR287">
        <v>5</v>
      </c>
      <c r="BS287">
        <v>5</v>
      </c>
      <c r="BT287" t="s">
        <v>93</v>
      </c>
      <c r="BU287" t="s">
        <v>93</v>
      </c>
      <c r="BV287" t="s">
        <v>3900</v>
      </c>
    </row>
    <row r="288" spans="1:74" x14ac:dyDescent="0.25">
      <c r="A288">
        <v>144</v>
      </c>
      <c r="B288" t="s">
        <v>3885</v>
      </c>
      <c r="C288" t="s">
        <v>3902</v>
      </c>
      <c r="D288" t="s">
        <v>3902</v>
      </c>
      <c r="E288">
        <v>693</v>
      </c>
      <c r="F288" t="s">
        <v>3648</v>
      </c>
      <c r="G288">
        <v>2019</v>
      </c>
      <c r="H288" t="s">
        <v>3887</v>
      </c>
      <c r="I288" t="s">
        <v>85</v>
      </c>
      <c r="J288" t="s">
        <v>3888</v>
      </c>
      <c r="K288" t="s">
        <v>3889</v>
      </c>
      <c r="L288">
        <v>2018</v>
      </c>
      <c r="M288" t="s">
        <v>527</v>
      </c>
      <c r="N288" t="s">
        <v>3890</v>
      </c>
      <c r="O288" t="s">
        <v>90</v>
      </c>
      <c r="P288" t="s">
        <v>90</v>
      </c>
      <c r="Q288" t="s">
        <v>210</v>
      </c>
      <c r="R288" t="s">
        <v>134</v>
      </c>
      <c r="S288" t="s">
        <v>182</v>
      </c>
      <c r="T288" t="s">
        <v>253</v>
      </c>
      <c r="U288" t="s">
        <v>93</v>
      </c>
      <c r="V288">
        <v>0</v>
      </c>
      <c r="W288">
        <v>0</v>
      </c>
      <c r="X288">
        <v>0</v>
      </c>
      <c r="Y288">
        <v>0</v>
      </c>
      <c r="Z288">
        <v>92</v>
      </c>
      <c r="AA288">
        <v>21</v>
      </c>
      <c r="AB288">
        <v>21</v>
      </c>
      <c r="AC288" t="s">
        <v>95</v>
      </c>
      <c r="AD288" t="s">
        <v>93</v>
      </c>
      <c r="AE288" t="s">
        <v>93</v>
      </c>
      <c r="AF288">
        <v>1</v>
      </c>
      <c r="AG288" t="s">
        <v>254</v>
      </c>
      <c r="AH288" t="s">
        <v>242</v>
      </c>
      <c r="AI288" t="s">
        <v>158</v>
      </c>
      <c r="AJ288" t="s">
        <v>279</v>
      </c>
      <c r="AK288">
        <v>0</v>
      </c>
      <c r="AL288" t="s">
        <v>99</v>
      </c>
      <c r="AM288" t="s">
        <v>99</v>
      </c>
      <c r="AN288" t="s">
        <v>188</v>
      </c>
      <c r="AO288" t="s">
        <v>3920</v>
      </c>
      <c r="AP288" t="s">
        <v>3921</v>
      </c>
      <c r="AQ288" t="s">
        <v>3894</v>
      </c>
      <c r="AR288" t="s">
        <v>93</v>
      </c>
      <c r="AS288" t="s">
        <v>3922</v>
      </c>
      <c r="AT288" t="s">
        <v>93</v>
      </c>
      <c r="AU288" t="s">
        <v>93</v>
      </c>
      <c r="AV288" t="s">
        <v>3896</v>
      </c>
      <c r="AW288" t="s">
        <v>93</v>
      </c>
      <c r="AX288" t="s">
        <v>105</v>
      </c>
      <c r="AY288">
        <v>0</v>
      </c>
      <c r="AZ288">
        <v>0</v>
      </c>
      <c r="BA288" t="s">
        <v>106</v>
      </c>
      <c r="BB288" t="s">
        <v>3897</v>
      </c>
      <c r="BC288" t="s">
        <v>3898</v>
      </c>
      <c r="BD288">
        <v>1</v>
      </c>
      <c r="BE288">
        <v>0</v>
      </c>
      <c r="BF288">
        <v>336</v>
      </c>
      <c r="BG288" t="s">
        <v>140</v>
      </c>
      <c r="BH288" t="s">
        <v>3899</v>
      </c>
      <c r="BI288" t="s">
        <v>105</v>
      </c>
      <c r="BJ288" t="s">
        <v>105</v>
      </c>
      <c r="BK288">
        <v>0</v>
      </c>
      <c r="BL288">
        <v>0</v>
      </c>
      <c r="BM288">
        <v>0</v>
      </c>
      <c r="BN288">
        <v>0</v>
      </c>
      <c r="BO288" t="s">
        <v>192</v>
      </c>
      <c r="BP288" t="s">
        <v>140</v>
      </c>
      <c r="BQ288" t="s">
        <v>516</v>
      </c>
      <c r="BR288">
        <v>5</v>
      </c>
      <c r="BS288">
        <v>5</v>
      </c>
      <c r="BT288" t="s">
        <v>93</v>
      </c>
      <c r="BU288" t="s">
        <v>93</v>
      </c>
      <c r="BV288" t="s">
        <v>3900</v>
      </c>
    </row>
    <row r="289" spans="1:74" x14ac:dyDescent="0.25">
      <c r="A289">
        <v>22</v>
      </c>
      <c r="B289" t="s">
        <v>721</v>
      </c>
      <c r="C289" t="s">
        <v>733</v>
      </c>
      <c r="E289">
        <v>77</v>
      </c>
      <c r="F289" t="s">
        <v>723</v>
      </c>
      <c r="G289">
        <v>2011</v>
      </c>
      <c r="H289" t="s">
        <v>647</v>
      </c>
      <c r="I289" t="s">
        <v>85</v>
      </c>
      <c r="J289" t="s">
        <v>724</v>
      </c>
      <c r="K289" t="s">
        <v>725</v>
      </c>
      <c r="L289">
        <v>2011</v>
      </c>
      <c r="M289" t="s">
        <v>726</v>
      </c>
      <c r="N289" t="s">
        <v>727</v>
      </c>
      <c r="O289" t="s">
        <v>90</v>
      </c>
      <c r="P289" t="s">
        <v>90</v>
      </c>
      <c r="Q289" t="s">
        <v>91</v>
      </c>
      <c r="R289" t="s">
        <v>134</v>
      </c>
      <c r="S289" t="s">
        <v>182</v>
      </c>
      <c r="T289" t="s">
        <v>253</v>
      </c>
      <c r="U289" t="s">
        <v>93</v>
      </c>
      <c r="V289">
        <v>0</v>
      </c>
      <c r="W289">
        <v>0</v>
      </c>
      <c r="X289">
        <v>0</v>
      </c>
      <c r="Y289">
        <v>0</v>
      </c>
      <c r="Z289">
        <v>78</v>
      </c>
      <c r="AA289">
        <v>39</v>
      </c>
      <c r="AB289">
        <v>39</v>
      </c>
      <c r="AC289" t="s">
        <v>95</v>
      </c>
      <c r="AD289" t="s">
        <v>93</v>
      </c>
      <c r="AE289" t="s">
        <v>93</v>
      </c>
      <c r="AF289" t="s">
        <v>734</v>
      </c>
      <c r="AG289" t="s">
        <v>312</v>
      </c>
      <c r="AH289" t="s">
        <v>93</v>
      </c>
      <c r="AI289" t="s">
        <v>93</v>
      </c>
      <c r="AJ289" t="s">
        <v>98</v>
      </c>
      <c r="AK289">
        <v>0</v>
      </c>
      <c r="AL289" t="s">
        <v>99</v>
      </c>
      <c r="AM289" t="s">
        <v>99</v>
      </c>
      <c r="AN289" t="s">
        <v>188</v>
      </c>
      <c r="AO289" t="s">
        <v>729</v>
      </c>
      <c r="AP289" t="s">
        <v>730</v>
      </c>
      <c r="AQ289" t="s">
        <v>93</v>
      </c>
      <c r="AR289" t="s">
        <v>93</v>
      </c>
      <c r="AS289" t="s">
        <v>93</v>
      </c>
      <c r="AT289" t="s">
        <v>93</v>
      </c>
      <c r="AU289" t="s">
        <v>93</v>
      </c>
      <c r="AV289" t="s">
        <v>93</v>
      </c>
      <c r="AW289" t="s">
        <v>93</v>
      </c>
      <c r="AX289" t="s">
        <v>105</v>
      </c>
      <c r="AY289">
        <v>0</v>
      </c>
      <c r="AZ289">
        <v>0</v>
      </c>
      <c r="BA289" t="s">
        <v>309</v>
      </c>
      <c r="BB289" t="s">
        <v>731</v>
      </c>
      <c r="BC289" t="s">
        <v>93</v>
      </c>
      <c r="BD289">
        <v>1</v>
      </c>
      <c r="BE289">
        <v>0</v>
      </c>
      <c r="BF289">
        <v>0</v>
      </c>
      <c r="BG289" t="s">
        <v>108</v>
      </c>
      <c r="BH289" t="s">
        <v>109</v>
      </c>
      <c r="BI289" t="s">
        <v>93</v>
      </c>
      <c r="BJ289" t="s">
        <v>105</v>
      </c>
      <c r="BK289">
        <v>0</v>
      </c>
      <c r="BL289">
        <v>168</v>
      </c>
      <c r="BM289">
        <v>0</v>
      </c>
      <c r="BN289">
        <v>0</v>
      </c>
      <c r="BO289" t="s">
        <v>259</v>
      </c>
      <c r="BP289" t="s">
        <v>140</v>
      </c>
      <c r="BQ289" t="s">
        <v>93</v>
      </c>
      <c r="BR289">
        <v>8</v>
      </c>
      <c r="BS289">
        <v>8</v>
      </c>
      <c r="BT289">
        <v>24</v>
      </c>
      <c r="BU289" t="s">
        <v>735</v>
      </c>
      <c r="BV289" t="s">
        <v>656</v>
      </c>
    </row>
    <row r="290" spans="1:74" x14ac:dyDescent="0.25">
      <c r="A290">
        <v>22</v>
      </c>
      <c r="B290" t="s">
        <v>721</v>
      </c>
      <c r="C290" t="s">
        <v>733</v>
      </c>
      <c r="F290" t="s">
        <v>723</v>
      </c>
      <c r="G290">
        <v>2011</v>
      </c>
      <c r="H290" t="s">
        <v>647</v>
      </c>
      <c r="I290" t="s">
        <v>85</v>
      </c>
      <c r="J290" t="s">
        <v>724</v>
      </c>
      <c r="K290" t="s">
        <v>725</v>
      </c>
      <c r="L290">
        <v>2011</v>
      </c>
      <c r="M290" t="s">
        <v>726</v>
      </c>
      <c r="N290" t="s">
        <v>727</v>
      </c>
      <c r="O290" t="s">
        <v>90</v>
      </c>
      <c r="P290" t="s">
        <v>90</v>
      </c>
      <c r="Q290" t="s">
        <v>91</v>
      </c>
      <c r="R290" t="s">
        <v>134</v>
      </c>
      <c r="S290" t="s">
        <v>182</v>
      </c>
      <c r="T290" t="s">
        <v>253</v>
      </c>
      <c r="U290" t="s">
        <v>93</v>
      </c>
      <c r="V290">
        <v>0</v>
      </c>
      <c r="W290">
        <v>0</v>
      </c>
      <c r="X290">
        <v>0</v>
      </c>
      <c r="Y290">
        <v>0</v>
      </c>
      <c r="Z290">
        <v>78</v>
      </c>
      <c r="AA290">
        <v>39</v>
      </c>
      <c r="AB290">
        <v>39</v>
      </c>
      <c r="AC290" t="s">
        <v>95</v>
      </c>
      <c r="AD290" t="s">
        <v>93</v>
      </c>
      <c r="AE290" t="s">
        <v>93</v>
      </c>
      <c r="AF290" t="s">
        <v>736</v>
      </c>
      <c r="AG290" t="s">
        <v>312</v>
      </c>
      <c r="AH290" t="s">
        <v>93</v>
      </c>
      <c r="AI290" t="s">
        <v>93</v>
      </c>
      <c r="AJ290" t="s">
        <v>98</v>
      </c>
      <c r="AK290">
        <v>0</v>
      </c>
      <c r="AL290" t="s">
        <v>99</v>
      </c>
      <c r="AM290" t="s">
        <v>99</v>
      </c>
      <c r="AN290" t="s">
        <v>100</v>
      </c>
      <c r="AO290" t="s">
        <v>729</v>
      </c>
      <c r="AP290" t="s">
        <v>730</v>
      </c>
      <c r="AQ290" t="s">
        <v>93</v>
      </c>
      <c r="AR290" t="s">
        <v>93</v>
      </c>
      <c r="AS290" t="s">
        <v>93</v>
      </c>
      <c r="AT290" t="s">
        <v>93</v>
      </c>
      <c r="AU290" t="s">
        <v>93</v>
      </c>
      <c r="AV290" t="s">
        <v>93</v>
      </c>
      <c r="AW290" t="s">
        <v>93</v>
      </c>
      <c r="AX290" t="s">
        <v>105</v>
      </c>
      <c r="AY290">
        <v>0</v>
      </c>
      <c r="AZ290">
        <v>0</v>
      </c>
      <c r="BA290" t="s">
        <v>309</v>
      </c>
      <c r="BB290" t="s">
        <v>731</v>
      </c>
      <c r="BC290" t="s">
        <v>93</v>
      </c>
      <c r="BD290">
        <v>1</v>
      </c>
      <c r="BE290">
        <v>0</v>
      </c>
      <c r="BF290">
        <v>0</v>
      </c>
      <c r="BG290" t="s">
        <v>108</v>
      </c>
      <c r="BH290" t="s">
        <v>109</v>
      </c>
      <c r="BI290" t="s">
        <v>93</v>
      </c>
      <c r="BJ290" t="s">
        <v>105</v>
      </c>
      <c r="BK290">
        <v>0</v>
      </c>
      <c r="BL290">
        <v>168</v>
      </c>
      <c r="BM290">
        <v>0</v>
      </c>
      <c r="BN290">
        <v>0</v>
      </c>
      <c r="BO290" t="s">
        <v>259</v>
      </c>
      <c r="BP290" t="s">
        <v>140</v>
      </c>
      <c r="BQ290" t="s">
        <v>93</v>
      </c>
      <c r="BR290">
        <v>8</v>
      </c>
      <c r="BS290">
        <v>8</v>
      </c>
      <c r="BT290">
        <v>24</v>
      </c>
      <c r="BU290" t="s">
        <v>735</v>
      </c>
      <c r="BV290" t="s">
        <v>656</v>
      </c>
    </row>
    <row r="291" spans="1:74" x14ac:dyDescent="0.25">
      <c r="A291">
        <v>22</v>
      </c>
      <c r="B291" t="s">
        <v>721</v>
      </c>
      <c r="C291" t="s">
        <v>722</v>
      </c>
      <c r="E291">
        <v>76</v>
      </c>
      <c r="F291" t="s">
        <v>723</v>
      </c>
      <c r="G291">
        <v>2011</v>
      </c>
      <c r="H291" t="s">
        <v>647</v>
      </c>
      <c r="I291" t="s">
        <v>85</v>
      </c>
      <c r="J291" t="s">
        <v>724</v>
      </c>
      <c r="K291" t="s">
        <v>725</v>
      </c>
      <c r="L291">
        <v>2011</v>
      </c>
      <c r="M291" t="s">
        <v>726</v>
      </c>
      <c r="N291" t="s">
        <v>727</v>
      </c>
      <c r="O291" t="s">
        <v>90</v>
      </c>
      <c r="P291" t="s">
        <v>90</v>
      </c>
      <c r="Q291" t="s">
        <v>91</v>
      </c>
      <c r="R291" t="s">
        <v>134</v>
      </c>
      <c r="S291" t="s">
        <v>182</v>
      </c>
      <c r="T291" t="s">
        <v>253</v>
      </c>
      <c r="U291" t="s">
        <v>93</v>
      </c>
      <c r="V291">
        <v>0</v>
      </c>
      <c r="W291">
        <v>0</v>
      </c>
      <c r="X291">
        <v>0</v>
      </c>
      <c r="Y291">
        <v>0</v>
      </c>
      <c r="Z291">
        <v>78</v>
      </c>
      <c r="AA291">
        <v>39</v>
      </c>
      <c r="AB291">
        <v>39</v>
      </c>
      <c r="AC291" t="s">
        <v>95</v>
      </c>
      <c r="AD291" t="s">
        <v>93</v>
      </c>
      <c r="AE291" t="s">
        <v>93</v>
      </c>
      <c r="AF291" t="s">
        <v>243</v>
      </c>
      <c r="AG291" t="s">
        <v>728</v>
      </c>
      <c r="AH291" t="s">
        <v>93</v>
      </c>
      <c r="AI291" t="s">
        <v>93</v>
      </c>
      <c r="AJ291" t="s">
        <v>98</v>
      </c>
      <c r="AK291">
        <v>0</v>
      </c>
      <c r="AL291" t="s">
        <v>99</v>
      </c>
      <c r="AM291" t="s">
        <v>99</v>
      </c>
      <c r="AN291" t="s">
        <v>188</v>
      </c>
      <c r="AO291" t="s">
        <v>729</v>
      </c>
      <c r="AP291" t="s">
        <v>730</v>
      </c>
      <c r="AQ291" t="s">
        <v>93</v>
      </c>
      <c r="AR291" t="s">
        <v>93</v>
      </c>
      <c r="AS291" t="s">
        <v>93</v>
      </c>
      <c r="AT291" t="s">
        <v>93</v>
      </c>
      <c r="AU291" t="s">
        <v>93</v>
      </c>
      <c r="AV291" t="s">
        <v>93</v>
      </c>
      <c r="AW291" t="s">
        <v>93</v>
      </c>
      <c r="AX291" t="s">
        <v>105</v>
      </c>
      <c r="AY291">
        <v>0</v>
      </c>
      <c r="AZ291">
        <v>0</v>
      </c>
      <c r="BA291" t="s">
        <v>309</v>
      </c>
      <c r="BB291" t="s">
        <v>731</v>
      </c>
      <c r="BC291" t="s">
        <v>93</v>
      </c>
      <c r="BD291">
        <v>0</v>
      </c>
      <c r="BE291">
        <v>0</v>
      </c>
      <c r="BF291">
        <v>0</v>
      </c>
      <c r="BG291" t="s">
        <v>108</v>
      </c>
      <c r="BH291" t="s">
        <v>109</v>
      </c>
      <c r="BI291" t="s">
        <v>93</v>
      </c>
      <c r="BJ291" t="s">
        <v>105</v>
      </c>
      <c r="BK291">
        <v>0</v>
      </c>
      <c r="BL291">
        <v>168</v>
      </c>
      <c r="BM291">
        <v>0</v>
      </c>
      <c r="BN291">
        <v>0</v>
      </c>
      <c r="BO291" t="s">
        <v>259</v>
      </c>
      <c r="BP291" t="s">
        <v>140</v>
      </c>
      <c r="BQ291" t="s">
        <v>93</v>
      </c>
      <c r="BR291">
        <v>8</v>
      </c>
      <c r="BS291">
        <v>8</v>
      </c>
      <c r="BT291">
        <v>24</v>
      </c>
      <c r="BU291" t="s">
        <v>732</v>
      </c>
      <c r="BV291" t="s">
        <v>656</v>
      </c>
    </row>
    <row r="292" spans="1:74" x14ac:dyDescent="0.25">
      <c r="A292">
        <v>22</v>
      </c>
      <c r="B292" t="s">
        <v>721</v>
      </c>
      <c r="C292" t="s">
        <v>722</v>
      </c>
      <c r="F292" t="s">
        <v>723</v>
      </c>
      <c r="G292">
        <v>2011</v>
      </c>
      <c r="H292" t="s">
        <v>647</v>
      </c>
      <c r="I292" t="s">
        <v>85</v>
      </c>
      <c r="J292" t="s">
        <v>724</v>
      </c>
      <c r="K292" t="s">
        <v>725</v>
      </c>
      <c r="L292">
        <v>2011</v>
      </c>
      <c r="M292" t="s">
        <v>726</v>
      </c>
      <c r="N292" t="s">
        <v>727</v>
      </c>
      <c r="O292" t="s">
        <v>90</v>
      </c>
      <c r="P292" t="s">
        <v>90</v>
      </c>
      <c r="Q292" t="s">
        <v>91</v>
      </c>
      <c r="R292" t="s">
        <v>134</v>
      </c>
      <c r="S292" t="s">
        <v>182</v>
      </c>
      <c r="T292" t="s">
        <v>253</v>
      </c>
      <c r="U292" t="s">
        <v>93</v>
      </c>
      <c r="V292">
        <v>0</v>
      </c>
      <c r="W292">
        <v>0</v>
      </c>
      <c r="X292">
        <v>0</v>
      </c>
      <c r="Y292">
        <v>0</v>
      </c>
      <c r="Z292">
        <v>78</v>
      </c>
      <c r="AA292">
        <v>39</v>
      </c>
      <c r="AB292">
        <v>39</v>
      </c>
      <c r="AC292" t="s">
        <v>95</v>
      </c>
      <c r="AD292" t="s">
        <v>93</v>
      </c>
      <c r="AE292" t="s">
        <v>93</v>
      </c>
      <c r="AF292" t="s">
        <v>264</v>
      </c>
      <c r="AG292" t="s">
        <v>728</v>
      </c>
      <c r="AH292" t="s">
        <v>93</v>
      </c>
      <c r="AI292" t="s">
        <v>93</v>
      </c>
      <c r="AJ292" t="s">
        <v>98</v>
      </c>
      <c r="AK292">
        <v>0</v>
      </c>
      <c r="AL292" t="s">
        <v>99</v>
      </c>
      <c r="AM292" t="s">
        <v>99</v>
      </c>
      <c r="AN292" t="s">
        <v>100</v>
      </c>
      <c r="AO292" t="s">
        <v>729</v>
      </c>
      <c r="AP292" t="s">
        <v>730</v>
      </c>
      <c r="AQ292" t="s">
        <v>93</v>
      </c>
      <c r="AR292" t="s">
        <v>93</v>
      </c>
      <c r="AS292" t="s">
        <v>93</v>
      </c>
      <c r="AT292" t="s">
        <v>93</v>
      </c>
      <c r="AU292" t="s">
        <v>93</v>
      </c>
      <c r="AV292" t="s">
        <v>93</v>
      </c>
      <c r="AW292" t="s">
        <v>93</v>
      </c>
      <c r="AX292" t="s">
        <v>105</v>
      </c>
      <c r="AY292">
        <v>0</v>
      </c>
      <c r="AZ292">
        <v>0</v>
      </c>
      <c r="BA292" t="s">
        <v>309</v>
      </c>
      <c r="BB292" t="s">
        <v>731</v>
      </c>
      <c r="BC292" t="s">
        <v>93</v>
      </c>
      <c r="BD292">
        <v>0</v>
      </c>
      <c r="BE292">
        <v>0</v>
      </c>
      <c r="BF292">
        <v>0</v>
      </c>
      <c r="BG292" t="s">
        <v>108</v>
      </c>
      <c r="BH292" t="s">
        <v>109</v>
      </c>
      <c r="BI292" t="s">
        <v>93</v>
      </c>
      <c r="BJ292" t="s">
        <v>105</v>
      </c>
      <c r="BK292">
        <v>0</v>
      </c>
      <c r="BL292">
        <v>168</v>
      </c>
      <c r="BM292">
        <v>0</v>
      </c>
      <c r="BN292">
        <v>0</v>
      </c>
      <c r="BO292" t="s">
        <v>259</v>
      </c>
      <c r="BP292" t="s">
        <v>140</v>
      </c>
      <c r="BQ292" t="s">
        <v>93</v>
      </c>
      <c r="BR292">
        <v>8</v>
      </c>
      <c r="BS292">
        <v>8</v>
      </c>
      <c r="BT292">
        <v>24</v>
      </c>
      <c r="BU292" t="s">
        <v>732</v>
      </c>
      <c r="BV292" t="s">
        <v>656</v>
      </c>
    </row>
    <row r="293" spans="1:74" x14ac:dyDescent="0.25">
      <c r="A293">
        <v>22</v>
      </c>
      <c r="B293" t="s">
        <v>737</v>
      </c>
      <c r="C293" t="s">
        <v>741</v>
      </c>
      <c r="E293">
        <v>79</v>
      </c>
      <c r="F293" t="s">
        <v>723</v>
      </c>
      <c r="G293">
        <v>2011</v>
      </c>
      <c r="H293" t="s">
        <v>647</v>
      </c>
      <c r="I293" t="s">
        <v>85</v>
      </c>
      <c r="J293" t="s">
        <v>724</v>
      </c>
      <c r="K293" t="s">
        <v>725</v>
      </c>
      <c r="L293">
        <v>2011</v>
      </c>
      <c r="M293" t="s">
        <v>726</v>
      </c>
      <c r="N293" t="s">
        <v>727</v>
      </c>
      <c r="O293" t="s">
        <v>90</v>
      </c>
      <c r="P293" t="s">
        <v>90</v>
      </c>
      <c r="Q293" t="s">
        <v>91</v>
      </c>
      <c r="R293" t="s">
        <v>134</v>
      </c>
      <c r="S293" t="s">
        <v>182</v>
      </c>
      <c r="T293" t="s">
        <v>253</v>
      </c>
      <c r="U293" t="s">
        <v>93</v>
      </c>
      <c r="V293">
        <v>0</v>
      </c>
      <c r="W293">
        <v>0</v>
      </c>
      <c r="X293">
        <v>0</v>
      </c>
      <c r="Y293">
        <v>0</v>
      </c>
      <c r="Z293">
        <v>60</v>
      </c>
      <c r="AA293">
        <v>30</v>
      </c>
      <c r="AB293">
        <v>30</v>
      </c>
      <c r="AC293" t="s">
        <v>95</v>
      </c>
      <c r="AD293" t="s">
        <v>93</v>
      </c>
      <c r="AE293" t="s">
        <v>93</v>
      </c>
      <c r="AF293" t="s">
        <v>172</v>
      </c>
      <c r="AG293" t="s">
        <v>118</v>
      </c>
      <c r="AH293" t="s">
        <v>93</v>
      </c>
      <c r="AI293" t="s">
        <v>93</v>
      </c>
      <c r="AJ293" t="s">
        <v>98</v>
      </c>
      <c r="AK293">
        <v>0</v>
      </c>
      <c r="AL293" t="s">
        <v>99</v>
      </c>
      <c r="AM293" t="s">
        <v>99</v>
      </c>
      <c r="AN293" t="s">
        <v>188</v>
      </c>
      <c r="AO293" t="s">
        <v>729</v>
      </c>
      <c r="AP293" t="s">
        <v>739</v>
      </c>
      <c r="AQ293" t="s">
        <v>93</v>
      </c>
      <c r="AR293" t="s">
        <v>93</v>
      </c>
      <c r="AS293" t="s">
        <v>93</v>
      </c>
      <c r="AT293" t="s">
        <v>93</v>
      </c>
      <c r="AU293" t="s">
        <v>93</v>
      </c>
      <c r="AV293" t="s">
        <v>93</v>
      </c>
      <c r="AW293" t="s">
        <v>93</v>
      </c>
      <c r="AX293" t="s">
        <v>105</v>
      </c>
      <c r="AY293">
        <v>0</v>
      </c>
      <c r="AZ293">
        <v>0</v>
      </c>
      <c r="BA293" t="s">
        <v>309</v>
      </c>
      <c r="BB293" t="s">
        <v>731</v>
      </c>
      <c r="BC293" t="s">
        <v>93</v>
      </c>
      <c r="BD293">
        <v>1</v>
      </c>
      <c r="BE293">
        <v>0</v>
      </c>
      <c r="BF293">
        <v>168</v>
      </c>
      <c r="BG293" t="s">
        <v>108</v>
      </c>
      <c r="BH293" t="s">
        <v>109</v>
      </c>
      <c r="BI293" t="s">
        <v>93</v>
      </c>
      <c r="BJ293" t="s">
        <v>105</v>
      </c>
      <c r="BK293">
        <v>0</v>
      </c>
      <c r="BL293">
        <v>0</v>
      </c>
      <c r="BM293">
        <v>0</v>
      </c>
      <c r="BN293">
        <v>0</v>
      </c>
      <c r="BO293" t="s">
        <v>259</v>
      </c>
      <c r="BP293" t="s">
        <v>140</v>
      </c>
      <c r="BQ293" t="s">
        <v>93</v>
      </c>
      <c r="BR293">
        <v>8</v>
      </c>
      <c r="BS293">
        <v>8</v>
      </c>
      <c r="BT293">
        <v>24</v>
      </c>
      <c r="BU293" t="s">
        <v>735</v>
      </c>
      <c r="BV293" t="s">
        <v>656</v>
      </c>
    </row>
    <row r="294" spans="1:74" x14ac:dyDescent="0.25">
      <c r="A294">
        <v>22</v>
      </c>
      <c r="B294" t="s">
        <v>737</v>
      </c>
      <c r="C294" t="s">
        <v>741</v>
      </c>
      <c r="F294" t="s">
        <v>723</v>
      </c>
      <c r="G294">
        <v>2011</v>
      </c>
      <c r="H294" t="s">
        <v>647</v>
      </c>
      <c r="I294" t="s">
        <v>85</v>
      </c>
      <c r="J294" t="s">
        <v>724</v>
      </c>
      <c r="K294" t="s">
        <v>725</v>
      </c>
      <c r="L294">
        <v>2011</v>
      </c>
      <c r="M294" t="s">
        <v>726</v>
      </c>
      <c r="N294" t="s">
        <v>727</v>
      </c>
      <c r="O294" t="s">
        <v>90</v>
      </c>
      <c r="P294" t="s">
        <v>90</v>
      </c>
      <c r="Q294" t="s">
        <v>91</v>
      </c>
      <c r="R294" t="s">
        <v>134</v>
      </c>
      <c r="S294" t="s">
        <v>182</v>
      </c>
      <c r="T294" t="s">
        <v>253</v>
      </c>
      <c r="U294" t="s">
        <v>93</v>
      </c>
      <c r="V294">
        <v>0</v>
      </c>
      <c r="W294">
        <v>0</v>
      </c>
      <c r="X294">
        <v>0</v>
      </c>
      <c r="Y294">
        <v>0</v>
      </c>
      <c r="Z294">
        <v>60</v>
      </c>
      <c r="AA294">
        <v>30</v>
      </c>
      <c r="AB294">
        <v>30</v>
      </c>
      <c r="AC294" t="s">
        <v>95</v>
      </c>
      <c r="AD294" t="s">
        <v>93</v>
      </c>
      <c r="AE294" t="s">
        <v>93</v>
      </c>
      <c r="AF294" t="s">
        <v>161</v>
      </c>
      <c r="AG294" t="s">
        <v>118</v>
      </c>
      <c r="AH294" t="s">
        <v>93</v>
      </c>
      <c r="AI294" t="s">
        <v>93</v>
      </c>
      <c r="AJ294" t="s">
        <v>98</v>
      </c>
      <c r="AK294">
        <v>0</v>
      </c>
      <c r="AL294" t="s">
        <v>99</v>
      </c>
      <c r="AM294" t="s">
        <v>99</v>
      </c>
      <c r="AN294" t="s">
        <v>100</v>
      </c>
      <c r="AO294" t="s">
        <v>729</v>
      </c>
      <c r="AP294" t="s">
        <v>739</v>
      </c>
      <c r="AQ294" t="s">
        <v>93</v>
      </c>
      <c r="AR294" t="s">
        <v>93</v>
      </c>
      <c r="AS294" t="s">
        <v>93</v>
      </c>
      <c r="AT294" t="s">
        <v>93</v>
      </c>
      <c r="AU294" t="s">
        <v>93</v>
      </c>
      <c r="AV294" t="s">
        <v>93</v>
      </c>
      <c r="AW294" t="s">
        <v>93</v>
      </c>
      <c r="AX294" t="s">
        <v>105</v>
      </c>
      <c r="AY294">
        <v>0</v>
      </c>
      <c r="AZ294">
        <v>0</v>
      </c>
      <c r="BA294" t="s">
        <v>309</v>
      </c>
      <c r="BB294" t="s">
        <v>731</v>
      </c>
      <c r="BC294" t="s">
        <v>93</v>
      </c>
      <c r="BD294">
        <v>1</v>
      </c>
      <c r="BE294">
        <v>0</v>
      </c>
      <c r="BF294">
        <v>168</v>
      </c>
      <c r="BG294" t="s">
        <v>108</v>
      </c>
      <c r="BH294" t="s">
        <v>109</v>
      </c>
      <c r="BI294" t="s">
        <v>93</v>
      </c>
      <c r="BJ294" t="s">
        <v>105</v>
      </c>
      <c r="BK294">
        <v>0</v>
      </c>
      <c r="BL294">
        <v>0</v>
      </c>
      <c r="BM294">
        <v>0</v>
      </c>
      <c r="BN294">
        <v>0</v>
      </c>
      <c r="BO294" t="s">
        <v>259</v>
      </c>
      <c r="BP294" t="s">
        <v>140</v>
      </c>
      <c r="BQ294" t="s">
        <v>93</v>
      </c>
      <c r="BR294">
        <v>8</v>
      </c>
      <c r="BS294">
        <v>8</v>
      </c>
      <c r="BT294">
        <v>24</v>
      </c>
      <c r="BU294" t="s">
        <v>735</v>
      </c>
      <c r="BV294" t="s">
        <v>656</v>
      </c>
    </row>
    <row r="295" spans="1:74" x14ac:dyDescent="0.25">
      <c r="A295">
        <v>22</v>
      </c>
      <c r="B295" t="s">
        <v>737</v>
      </c>
      <c r="C295" t="s">
        <v>738</v>
      </c>
      <c r="E295">
        <v>78</v>
      </c>
      <c r="F295" t="s">
        <v>723</v>
      </c>
      <c r="G295">
        <v>2011</v>
      </c>
      <c r="H295" t="s">
        <v>647</v>
      </c>
      <c r="I295" t="s">
        <v>85</v>
      </c>
      <c r="J295" t="s">
        <v>724</v>
      </c>
      <c r="K295" t="s">
        <v>725</v>
      </c>
      <c r="L295">
        <v>2011</v>
      </c>
      <c r="M295" t="s">
        <v>726</v>
      </c>
      <c r="N295" t="s">
        <v>727</v>
      </c>
      <c r="O295" t="s">
        <v>90</v>
      </c>
      <c r="P295" t="s">
        <v>90</v>
      </c>
      <c r="Q295" t="s">
        <v>91</v>
      </c>
      <c r="R295" t="s">
        <v>134</v>
      </c>
      <c r="S295" t="s">
        <v>182</v>
      </c>
      <c r="T295" t="s">
        <v>253</v>
      </c>
      <c r="U295" t="s">
        <v>93</v>
      </c>
      <c r="V295">
        <v>0</v>
      </c>
      <c r="W295">
        <v>0</v>
      </c>
      <c r="X295">
        <v>0</v>
      </c>
      <c r="Y295">
        <v>0</v>
      </c>
      <c r="Z295">
        <v>60</v>
      </c>
      <c r="AA295">
        <v>30</v>
      </c>
      <c r="AB295">
        <v>30</v>
      </c>
      <c r="AC295" t="s">
        <v>95</v>
      </c>
      <c r="AD295" t="s">
        <v>93</v>
      </c>
      <c r="AE295" t="s">
        <v>93</v>
      </c>
      <c r="AF295" t="s">
        <v>578</v>
      </c>
      <c r="AG295" t="s">
        <v>254</v>
      </c>
      <c r="AH295" t="s">
        <v>93</v>
      </c>
      <c r="AI295" t="s">
        <v>93</v>
      </c>
      <c r="AJ295" t="s">
        <v>98</v>
      </c>
      <c r="AK295">
        <v>0</v>
      </c>
      <c r="AL295" t="s">
        <v>99</v>
      </c>
      <c r="AM295" t="s">
        <v>99</v>
      </c>
      <c r="AN295" t="s">
        <v>188</v>
      </c>
      <c r="AO295" t="s">
        <v>729</v>
      </c>
      <c r="AP295" t="s">
        <v>739</v>
      </c>
      <c r="AQ295" t="s">
        <v>93</v>
      </c>
      <c r="AR295" t="s">
        <v>93</v>
      </c>
      <c r="AS295" t="s">
        <v>93</v>
      </c>
      <c r="AT295" t="s">
        <v>93</v>
      </c>
      <c r="AU295" t="s">
        <v>93</v>
      </c>
      <c r="AV295" t="s">
        <v>93</v>
      </c>
      <c r="AW295" t="s">
        <v>93</v>
      </c>
      <c r="AX295" t="s">
        <v>105</v>
      </c>
      <c r="AY295">
        <v>0</v>
      </c>
      <c r="AZ295">
        <v>0</v>
      </c>
      <c r="BA295" t="s">
        <v>309</v>
      </c>
      <c r="BB295" t="s">
        <v>731</v>
      </c>
      <c r="BC295" t="s">
        <v>93</v>
      </c>
      <c r="BD295">
        <v>0</v>
      </c>
      <c r="BE295">
        <v>0</v>
      </c>
      <c r="BF295">
        <v>168</v>
      </c>
      <c r="BG295" t="s">
        <v>108</v>
      </c>
      <c r="BH295" t="s">
        <v>109</v>
      </c>
      <c r="BI295" t="s">
        <v>93</v>
      </c>
      <c r="BJ295" t="s">
        <v>105</v>
      </c>
      <c r="BK295">
        <v>0</v>
      </c>
      <c r="BL295">
        <v>0</v>
      </c>
      <c r="BM295">
        <v>0</v>
      </c>
      <c r="BN295">
        <v>0</v>
      </c>
      <c r="BO295" t="s">
        <v>259</v>
      </c>
      <c r="BP295" t="s">
        <v>140</v>
      </c>
      <c r="BQ295" t="s">
        <v>93</v>
      </c>
      <c r="BR295">
        <v>8</v>
      </c>
      <c r="BS295">
        <v>8</v>
      </c>
      <c r="BT295">
        <v>24</v>
      </c>
      <c r="BU295" t="s">
        <v>732</v>
      </c>
      <c r="BV295" t="s">
        <v>656</v>
      </c>
    </row>
    <row r="296" spans="1:74" x14ac:dyDescent="0.25">
      <c r="A296">
        <v>22</v>
      </c>
      <c r="B296" t="s">
        <v>737</v>
      </c>
      <c r="C296" t="s">
        <v>738</v>
      </c>
      <c r="F296" t="s">
        <v>723</v>
      </c>
      <c r="G296">
        <v>2011</v>
      </c>
      <c r="H296" t="s">
        <v>647</v>
      </c>
      <c r="I296" t="s">
        <v>85</v>
      </c>
      <c r="J296" t="s">
        <v>724</v>
      </c>
      <c r="K296" t="s">
        <v>725</v>
      </c>
      <c r="L296">
        <v>2011</v>
      </c>
      <c r="M296" t="s">
        <v>726</v>
      </c>
      <c r="N296" t="s">
        <v>727</v>
      </c>
      <c r="O296" t="s">
        <v>90</v>
      </c>
      <c r="P296" t="s">
        <v>90</v>
      </c>
      <c r="Q296" t="s">
        <v>91</v>
      </c>
      <c r="R296" t="s">
        <v>134</v>
      </c>
      <c r="S296" t="s">
        <v>182</v>
      </c>
      <c r="T296" t="s">
        <v>253</v>
      </c>
      <c r="U296" t="s">
        <v>93</v>
      </c>
      <c r="V296">
        <v>0</v>
      </c>
      <c r="W296">
        <v>0</v>
      </c>
      <c r="X296">
        <v>0</v>
      </c>
      <c r="Y296">
        <v>0</v>
      </c>
      <c r="Z296">
        <v>60</v>
      </c>
      <c r="AA296">
        <v>30</v>
      </c>
      <c r="AB296">
        <v>30</v>
      </c>
      <c r="AC296" t="s">
        <v>95</v>
      </c>
      <c r="AD296" t="s">
        <v>93</v>
      </c>
      <c r="AE296" t="s">
        <v>93</v>
      </c>
      <c r="AF296" t="s">
        <v>714</v>
      </c>
      <c r="AG296" t="s">
        <v>254</v>
      </c>
      <c r="AH296" t="s">
        <v>93</v>
      </c>
      <c r="AI296" t="s">
        <v>93</v>
      </c>
      <c r="AJ296" t="s">
        <v>98</v>
      </c>
      <c r="AK296">
        <v>0</v>
      </c>
      <c r="AL296" t="s">
        <v>99</v>
      </c>
      <c r="AM296" t="s">
        <v>99</v>
      </c>
      <c r="AN296" t="s">
        <v>100</v>
      </c>
      <c r="AO296" t="s">
        <v>729</v>
      </c>
      <c r="AP296" t="s">
        <v>739</v>
      </c>
      <c r="AQ296" t="s">
        <v>93</v>
      </c>
      <c r="AR296" t="s">
        <v>93</v>
      </c>
      <c r="AS296" t="s">
        <v>93</v>
      </c>
      <c r="AT296" t="s">
        <v>93</v>
      </c>
      <c r="AU296" t="s">
        <v>93</v>
      </c>
      <c r="AV296" t="s">
        <v>93</v>
      </c>
      <c r="AW296" t="s">
        <v>93</v>
      </c>
      <c r="AX296" t="s">
        <v>105</v>
      </c>
      <c r="AY296">
        <v>0</v>
      </c>
      <c r="AZ296">
        <v>0</v>
      </c>
      <c r="BA296" t="s">
        <v>309</v>
      </c>
      <c r="BB296" t="s">
        <v>731</v>
      </c>
      <c r="BC296" t="s">
        <v>93</v>
      </c>
      <c r="BD296">
        <v>0</v>
      </c>
      <c r="BE296">
        <v>0</v>
      </c>
      <c r="BF296">
        <v>168</v>
      </c>
      <c r="BG296" t="s">
        <v>108</v>
      </c>
      <c r="BH296" t="s">
        <v>109</v>
      </c>
      <c r="BI296" t="s">
        <v>93</v>
      </c>
      <c r="BJ296" t="s">
        <v>105</v>
      </c>
      <c r="BK296">
        <v>0</v>
      </c>
      <c r="BL296">
        <v>0</v>
      </c>
      <c r="BM296">
        <v>0</v>
      </c>
      <c r="BN296">
        <v>0</v>
      </c>
      <c r="BO296" t="s">
        <v>259</v>
      </c>
      <c r="BP296" t="s">
        <v>140</v>
      </c>
      <c r="BQ296" t="s">
        <v>93</v>
      </c>
      <c r="BR296">
        <v>8</v>
      </c>
      <c r="BS296">
        <v>8</v>
      </c>
      <c r="BT296">
        <v>24</v>
      </c>
      <c r="BU296" t="s">
        <v>732</v>
      </c>
      <c r="BV296" t="s">
        <v>656</v>
      </c>
    </row>
    <row r="297" spans="1:74" x14ac:dyDescent="0.25">
      <c r="A297">
        <v>21</v>
      </c>
      <c r="B297" t="s">
        <v>671</v>
      </c>
      <c r="C297" t="s">
        <v>672</v>
      </c>
      <c r="F297" t="s">
        <v>646</v>
      </c>
      <c r="G297">
        <v>2011</v>
      </c>
      <c r="H297" t="s">
        <v>647</v>
      </c>
      <c r="I297" t="s">
        <v>85</v>
      </c>
      <c r="J297" t="s">
        <v>648</v>
      </c>
      <c r="K297" t="s">
        <v>649</v>
      </c>
      <c r="L297">
        <v>2011</v>
      </c>
      <c r="M297" t="s">
        <v>650</v>
      </c>
      <c r="N297" t="s">
        <v>651</v>
      </c>
      <c r="O297" t="s">
        <v>90</v>
      </c>
      <c r="P297" t="s">
        <v>90</v>
      </c>
      <c r="Q297" t="s">
        <v>91</v>
      </c>
      <c r="R297" t="s">
        <v>134</v>
      </c>
      <c r="S297" t="s">
        <v>182</v>
      </c>
      <c r="T297" t="s">
        <v>253</v>
      </c>
      <c r="U297" t="s">
        <v>399</v>
      </c>
      <c r="V297">
        <v>0</v>
      </c>
      <c r="W297">
        <v>0</v>
      </c>
      <c r="X297">
        <v>0</v>
      </c>
      <c r="Y297">
        <v>0</v>
      </c>
      <c r="Z297">
        <v>110</v>
      </c>
      <c r="AA297">
        <v>36</v>
      </c>
      <c r="AB297">
        <v>36</v>
      </c>
      <c r="AC297" t="s">
        <v>95</v>
      </c>
      <c r="AD297" t="s">
        <v>93</v>
      </c>
      <c r="AE297" t="s">
        <v>93</v>
      </c>
      <c r="AF297" t="s">
        <v>696</v>
      </c>
      <c r="AG297" t="s">
        <v>685</v>
      </c>
      <c r="AH297" t="s">
        <v>491</v>
      </c>
      <c r="AI297" t="s">
        <v>97</v>
      </c>
      <c r="AJ297" t="s">
        <v>98</v>
      </c>
      <c r="AK297">
        <v>0</v>
      </c>
      <c r="AL297" t="s">
        <v>99</v>
      </c>
      <c r="AM297" t="s">
        <v>99</v>
      </c>
      <c r="AN297" t="s">
        <v>100</v>
      </c>
      <c r="AO297" t="s">
        <v>697</v>
      </c>
      <c r="AP297" t="s">
        <v>674</v>
      </c>
      <c r="AQ297" t="s">
        <v>93</v>
      </c>
      <c r="AR297" t="s">
        <v>93</v>
      </c>
      <c r="AS297" t="s">
        <v>93</v>
      </c>
      <c r="AT297" t="s">
        <v>93</v>
      </c>
      <c r="AU297" t="s">
        <v>93</v>
      </c>
      <c r="AV297" t="s">
        <v>93</v>
      </c>
      <c r="AW297" t="s">
        <v>93</v>
      </c>
      <c r="AX297" t="s">
        <v>105</v>
      </c>
      <c r="AY297">
        <v>0</v>
      </c>
      <c r="AZ297">
        <v>0</v>
      </c>
      <c r="BA297" t="s">
        <v>309</v>
      </c>
      <c r="BB297" t="s">
        <v>654</v>
      </c>
      <c r="BC297" t="s">
        <v>93</v>
      </c>
      <c r="BD297">
        <v>1</v>
      </c>
      <c r="BE297">
        <v>0</v>
      </c>
      <c r="BF297">
        <v>0</v>
      </c>
      <c r="BG297" t="s">
        <v>108</v>
      </c>
      <c r="BH297" t="s">
        <v>109</v>
      </c>
      <c r="BI297" t="s">
        <v>93</v>
      </c>
      <c r="BJ297" t="s">
        <v>105</v>
      </c>
      <c r="BK297">
        <v>0</v>
      </c>
      <c r="BL297">
        <v>0</v>
      </c>
      <c r="BM297">
        <v>0</v>
      </c>
      <c r="BN297">
        <v>0</v>
      </c>
      <c r="BO297" t="s">
        <v>200</v>
      </c>
      <c r="BP297" t="s">
        <v>140</v>
      </c>
      <c r="BQ297" t="s">
        <v>93</v>
      </c>
      <c r="BR297">
        <v>12</v>
      </c>
      <c r="BS297">
        <v>12</v>
      </c>
      <c r="BT297">
        <v>36</v>
      </c>
      <c r="BU297" t="s">
        <v>687</v>
      </c>
      <c r="BV297" t="s">
        <v>676</v>
      </c>
    </row>
    <row r="298" spans="1:74" x14ac:dyDescent="0.25">
      <c r="A298">
        <v>21</v>
      </c>
      <c r="B298" t="s">
        <v>671</v>
      </c>
      <c r="C298" t="s">
        <v>672</v>
      </c>
      <c r="E298">
        <v>64</v>
      </c>
      <c r="F298" t="s">
        <v>646</v>
      </c>
      <c r="G298">
        <v>2011</v>
      </c>
      <c r="H298" t="s">
        <v>647</v>
      </c>
      <c r="I298" t="s">
        <v>85</v>
      </c>
      <c r="J298" t="s">
        <v>648</v>
      </c>
      <c r="K298" t="s">
        <v>649</v>
      </c>
      <c r="L298">
        <v>2011</v>
      </c>
      <c r="M298" t="s">
        <v>650</v>
      </c>
      <c r="N298" t="s">
        <v>651</v>
      </c>
      <c r="O298" t="s">
        <v>90</v>
      </c>
      <c r="P298" t="s">
        <v>90</v>
      </c>
      <c r="Q298" t="s">
        <v>91</v>
      </c>
      <c r="R298" t="s">
        <v>134</v>
      </c>
      <c r="S298" t="s">
        <v>182</v>
      </c>
      <c r="T298" t="s">
        <v>253</v>
      </c>
      <c r="U298" t="s">
        <v>399</v>
      </c>
      <c r="V298">
        <v>0</v>
      </c>
      <c r="W298">
        <v>0</v>
      </c>
      <c r="X298">
        <v>0</v>
      </c>
      <c r="Y298">
        <v>0</v>
      </c>
      <c r="Z298">
        <v>110</v>
      </c>
      <c r="AA298">
        <v>36</v>
      </c>
      <c r="AB298">
        <v>36</v>
      </c>
      <c r="AC298" t="s">
        <v>95</v>
      </c>
      <c r="AD298" t="s">
        <v>93</v>
      </c>
      <c r="AE298" t="s">
        <v>93</v>
      </c>
      <c r="AF298" t="s">
        <v>684</v>
      </c>
      <c r="AG298" t="s">
        <v>685</v>
      </c>
      <c r="AH298" t="s">
        <v>254</v>
      </c>
      <c r="AI298" t="s">
        <v>97</v>
      </c>
      <c r="AJ298" t="s">
        <v>98</v>
      </c>
      <c r="AK298">
        <v>0</v>
      </c>
      <c r="AL298" t="s">
        <v>99</v>
      </c>
      <c r="AM298" t="s">
        <v>99</v>
      </c>
      <c r="AN298" t="s">
        <v>188</v>
      </c>
      <c r="AO298" t="s">
        <v>686</v>
      </c>
      <c r="AP298" t="s">
        <v>674</v>
      </c>
      <c r="AQ298" t="s">
        <v>93</v>
      </c>
      <c r="AR298" t="s">
        <v>93</v>
      </c>
      <c r="AS298" t="s">
        <v>93</v>
      </c>
      <c r="AT298" t="s">
        <v>93</v>
      </c>
      <c r="AU298" t="s">
        <v>93</v>
      </c>
      <c r="AV298" t="s">
        <v>93</v>
      </c>
      <c r="AW298" t="s">
        <v>93</v>
      </c>
      <c r="AX298" t="s">
        <v>105</v>
      </c>
      <c r="AY298">
        <v>0</v>
      </c>
      <c r="AZ298">
        <v>0</v>
      </c>
      <c r="BA298" t="s">
        <v>309</v>
      </c>
      <c r="BB298" t="s">
        <v>654</v>
      </c>
      <c r="BC298" t="s">
        <v>93</v>
      </c>
      <c r="BD298">
        <v>1</v>
      </c>
      <c r="BE298">
        <v>0</v>
      </c>
      <c r="BF298">
        <v>0</v>
      </c>
      <c r="BG298" t="s">
        <v>108</v>
      </c>
      <c r="BH298" t="s">
        <v>109</v>
      </c>
      <c r="BI298" t="s">
        <v>93</v>
      </c>
      <c r="BJ298" t="s">
        <v>105</v>
      </c>
      <c r="BK298">
        <v>0</v>
      </c>
      <c r="BL298">
        <v>0</v>
      </c>
      <c r="BM298">
        <v>0</v>
      </c>
      <c r="BN298">
        <v>0</v>
      </c>
      <c r="BO298" t="s">
        <v>200</v>
      </c>
      <c r="BP298" t="s">
        <v>140</v>
      </c>
      <c r="BQ298" t="s">
        <v>93</v>
      </c>
      <c r="BR298">
        <v>12</v>
      </c>
      <c r="BS298">
        <v>12</v>
      </c>
      <c r="BT298">
        <v>36</v>
      </c>
      <c r="BU298" t="s">
        <v>687</v>
      </c>
      <c r="BV298" t="s">
        <v>676</v>
      </c>
    </row>
    <row r="299" spans="1:74" x14ac:dyDescent="0.25">
      <c r="A299">
        <v>21</v>
      </c>
      <c r="B299" t="s">
        <v>706</v>
      </c>
      <c r="C299" t="s">
        <v>707</v>
      </c>
      <c r="E299">
        <v>73</v>
      </c>
      <c r="F299" t="s">
        <v>646</v>
      </c>
      <c r="G299">
        <v>2011</v>
      </c>
      <c r="H299" t="s">
        <v>647</v>
      </c>
      <c r="I299" t="s">
        <v>85</v>
      </c>
      <c r="J299" t="s">
        <v>648</v>
      </c>
      <c r="K299" t="s">
        <v>649</v>
      </c>
      <c r="L299">
        <v>2011</v>
      </c>
      <c r="M299" t="s">
        <v>650</v>
      </c>
      <c r="N299" t="s">
        <v>651</v>
      </c>
      <c r="O299" t="s">
        <v>90</v>
      </c>
      <c r="P299" t="s">
        <v>90</v>
      </c>
      <c r="Q299" t="s">
        <v>91</v>
      </c>
      <c r="R299" t="s">
        <v>134</v>
      </c>
      <c r="S299" t="s">
        <v>182</v>
      </c>
      <c r="T299" t="s">
        <v>253</v>
      </c>
      <c r="U299" t="s">
        <v>399</v>
      </c>
      <c r="V299">
        <v>0</v>
      </c>
      <c r="W299">
        <v>0</v>
      </c>
      <c r="X299">
        <v>0</v>
      </c>
      <c r="Y299">
        <v>0</v>
      </c>
      <c r="Z299">
        <v>113</v>
      </c>
      <c r="AA299">
        <v>38</v>
      </c>
      <c r="AB299">
        <v>38</v>
      </c>
      <c r="AC299" t="s">
        <v>95</v>
      </c>
      <c r="AD299" t="s">
        <v>93</v>
      </c>
      <c r="AE299" t="s">
        <v>93</v>
      </c>
      <c r="AF299" t="s">
        <v>115</v>
      </c>
      <c r="AG299" t="s">
        <v>685</v>
      </c>
      <c r="AH299" t="s">
        <v>185</v>
      </c>
      <c r="AI299" t="s">
        <v>97</v>
      </c>
      <c r="AJ299" t="s">
        <v>98</v>
      </c>
      <c r="AK299">
        <v>0</v>
      </c>
      <c r="AL299" t="s">
        <v>99</v>
      </c>
      <c r="AM299" t="s">
        <v>99</v>
      </c>
      <c r="AN299" t="s">
        <v>188</v>
      </c>
      <c r="AO299" t="s">
        <v>686</v>
      </c>
      <c r="AP299" t="s">
        <v>713</v>
      </c>
      <c r="AQ299" t="s">
        <v>93</v>
      </c>
      <c r="AR299" t="s">
        <v>93</v>
      </c>
      <c r="AS299" t="s">
        <v>93</v>
      </c>
      <c r="AT299" t="s">
        <v>93</v>
      </c>
      <c r="AU299" t="s">
        <v>93</v>
      </c>
      <c r="AV299" t="s">
        <v>93</v>
      </c>
      <c r="AW299" t="s">
        <v>93</v>
      </c>
      <c r="AX299" t="s">
        <v>105</v>
      </c>
      <c r="AY299">
        <v>0</v>
      </c>
      <c r="AZ299">
        <v>0</v>
      </c>
      <c r="BA299" t="s">
        <v>309</v>
      </c>
      <c r="BB299" t="s">
        <v>654</v>
      </c>
      <c r="BC299" t="s">
        <v>93</v>
      </c>
      <c r="BD299">
        <v>1</v>
      </c>
      <c r="BE299">
        <v>0</v>
      </c>
      <c r="BF299">
        <v>168</v>
      </c>
      <c r="BG299" t="s">
        <v>108</v>
      </c>
      <c r="BH299" t="s">
        <v>109</v>
      </c>
      <c r="BI299" t="s">
        <v>93</v>
      </c>
      <c r="BJ299" t="s">
        <v>105</v>
      </c>
      <c r="BK299">
        <v>0</v>
      </c>
      <c r="BL299">
        <v>0</v>
      </c>
      <c r="BM299">
        <v>0</v>
      </c>
      <c r="BN299">
        <v>0</v>
      </c>
      <c r="BO299" t="s">
        <v>200</v>
      </c>
      <c r="BP299" t="s">
        <v>140</v>
      </c>
      <c r="BQ299" t="s">
        <v>93</v>
      </c>
      <c r="BR299">
        <v>12</v>
      </c>
      <c r="BS299">
        <v>12</v>
      </c>
      <c r="BT299">
        <v>36</v>
      </c>
      <c r="BU299" t="s">
        <v>687</v>
      </c>
      <c r="BV299" t="s">
        <v>676</v>
      </c>
    </row>
    <row r="300" spans="1:74" x14ac:dyDescent="0.25">
      <c r="A300">
        <v>21</v>
      </c>
      <c r="B300" t="s">
        <v>706</v>
      </c>
      <c r="C300" t="s">
        <v>707</v>
      </c>
      <c r="F300" t="s">
        <v>646</v>
      </c>
      <c r="G300">
        <v>2011</v>
      </c>
      <c r="H300" t="s">
        <v>647</v>
      </c>
      <c r="I300" t="s">
        <v>85</v>
      </c>
      <c r="J300" t="s">
        <v>648</v>
      </c>
      <c r="K300" t="s">
        <v>649</v>
      </c>
      <c r="L300">
        <v>2011</v>
      </c>
      <c r="M300" t="s">
        <v>650</v>
      </c>
      <c r="N300" t="s">
        <v>651</v>
      </c>
      <c r="O300" t="s">
        <v>90</v>
      </c>
      <c r="P300" t="s">
        <v>90</v>
      </c>
      <c r="Q300" t="s">
        <v>91</v>
      </c>
      <c r="R300" t="s">
        <v>134</v>
      </c>
      <c r="S300" t="s">
        <v>182</v>
      </c>
      <c r="T300" t="s">
        <v>253</v>
      </c>
      <c r="U300" t="s">
        <v>399</v>
      </c>
      <c r="V300">
        <v>0</v>
      </c>
      <c r="W300">
        <v>0</v>
      </c>
      <c r="X300">
        <v>0</v>
      </c>
      <c r="Y300">
        <v>0</v>
      </c>
      <c r="Z300">
        <v>113</v>
      </c>
      <c r="AA300">
        <v>38</v>
      </c>
      <c r="AB300">
        <v>38</v>
      </c>
      <c r="AC300" t="s">
        <v>95</v>
      </c>
      <c r="AD300" t="s">
        <v>93</v>
      </c>
      <c r="AE300" t="s">
        <v>93</v>
      </c>
      <c r="AF300" t="s">
        <v>506</v>
      </c>
      <c r="AG300" t="s">
        <v>685</v>
      </c>
      <c r="AH300" t="s">
        <v>491</v>
      </c>
      <c r="AI300" t="s">
        <v>97</v>
      </c>
      <c r="AJ300" t="s">
        <v>98</v>
      </c>
      <c r="AK300">
        <v>0</v>
      </c>
      <c r="AL300" t="s">
        <v>99</v>
      </c>
      <c r="AM300" t="s">
        <v>99</v>
      </c>
      <c r="AN300" t="s">
        <v>100</v>
      </c>
      <c r="AO300" t="s">
        <v>719</v>
      </c>
      <c r="AP300" t="s">
        <v>713</v>
      </c>
      <c r="AQ300" t="s">
        <v>93</v>
      </c>
      <c r="AR300" t="s">
        <v>93</v>
      </c>
      <c r="AS300" t="s">
        <v>93</v>
      </c>
      <c r="AT300" t="s">
        <v>93</v>
      </c>
      <c r="AU300" t="s">
        <v>93</v>
      </c>
      <c r="AV300" t="s">
        <v>93</v>
      </c>
      <c r="AW300" t="s">
        <v>93</v>
      </c>
      <c r="AX300" t="s">
        <v>105</v>
      </c>
      <c r="AY300">
        <v>0</v>
      </c>
      <c r="AZ300">
        <v>0</v>
      </c>
      <c r="BA300" t="s">
        <v>309</v>
      </c>
      <c r="BB300" t="s">
        <v>654</v>
      </c>
      <c r="BC300" t="s">
        <v>93</v>
      </c>
      <c r="BD300">
        <v>1</v>
      </c>
      <c r="BE300">
        <v>0</v>
      </c>
      <c r="BF300">
        <v>168</v>
      </c>
      <c r="BG300" t="s">
        <v>108</v>
      </c>
      <c r="BH300" t="s">
        <v>109</v>
      </c>
      <c r="BI300" t="s">
        <v>93</v>
      </c>
      <c r="BJ300" t="s">
        <v>105</v>
      </c>
      <c r="BK300">
        <v>0</v>
      </c>
      <c r="BL300">
        <v>0</v>
      </c>
      <c r="BM300">
        <v>0</v>
      </c>
      <c r="BN300">
        <v>0</v>
      </c>
      <c r="BO300" t="s">
        <v>200</v>
      </c>
      <c r="BP300" t="s">
        <v>140</v>
      </c>
      <c r="BQ300" t="s">
        <v>93</v>
      </c>
      <c r="BR300">
        <v>12</v>
      </c>
      <c r="BS300">
        <v>12</v>
      </c>
      <c r="BT300">
        <v>36</v>
      </c>
      <c r="BU300" t="s">
        <v>687</v>
      </c>
      <c r="BV300" t="s">
        <v>676</v>
      </c>
    </row>
    <row r="301" spans="1:74" x14ac:dyDescent="0.25">
      <c r="A301">
        <v>21</v>
      </c>
      <c r="B301" t="s">
        <v>671</v>
      </c>
      <c r="C301" t="s">
        <v>680</v>
      </c>
      <c r="F301" t="s">
        <v>646</v>
      </c>
      <c r="G301">
        <v>2011</v>
      </c>
      <c r="H301" t="s">
        <v>647</v>
      </c>
      <c r="I301" t="s">
        <v>85</v>
      </c>
      <c r="J301" t="s">
        <v>648</v>
      </c>
      <c r="K301" t="s">
        <v>649</v>
      </c>
      <c r="L301">
        <v>2011</v>
      </c>
      <c r="M301" t="s">
        <v>650</v>
      </c>
      <c r="N301" t="s">
        <v>651</v>
      </c>
      <c r="O301" t="s">
        <v>90</v>
      </c>
      <c r="P301" t="s">
        <v>90</v>
      </c>
      <c r="Q301" t="s">
        <v>91</v>
      </c>
      <c r="R301" t="s">
        <v>134</v>
      </c>
      <c r="S301" t="s">
        <v>182</v>
      </c>
      <c r="T301" t="s">
        <v>253</v>
      </c>
      <c r="U301" t="s">
        <v>399</v>
      </c>
      <c r="V301">
        <v>0</v>
      </c>
      <c r="W301">
        <v>0</v>
      </c>
      <c r="X301">
        <v>0</v>
      </c>
      <c r="Y301">
        <v>0</v>
      </c>
      <c r="Z301">
        <v>110</v>
      </c>
      <c r="AA301">
        <v>36</v>
      </c>
      <c r="AB301">
        <v>36</v>
      </c>
      <c r="AC301" t="s">
        <v>95</v>
      </c>
      <c r="AD301" t="s">
        <v>93</v>
      </c>
      <c r="AE301" t="s">
        <v>93</v>
      </c>
      <c r="AF301" t="s">
        <v>694</v>
      </c>
      <c r="AG301" t="s">
        <v>681</v>
      </c>
      <c r="AH301" t="s">
        <v>186</v>
      </c>
      <c r="AI301" t="s">
        <v>185</v>
      </c>
      <c r="AJ301" t="s">
        <v>98</v>
      </c>
      <c r="AK301">
        <v>0</v>
      </c>
      <c r="AL301" t="s">
        <v>99</v>
      </c>
      <c r="AM301" t="s">
        <v>99</v>
      </c>
      <c r="AN301" t="s">
        <v>100</v>
      </c>
      <c r="AO301" t="s">
        <v>695</v>
      </c>
      <c r="AP301" t="s">
        <v>674</v>
      </c>
      <c r="AQ301" t="s">
        <v>93</v>
      </c>
      <c r="AR301" t="s">
        <v>93</v>
      </c>
      <c r="AS301" t="s">
        <v>93</v>
      </c>
      <c r="AT301" t="s">
        <v>93</v>
      </c>
      <c r="AU301" t="s">
        <v>93</v>
      </c>
      <c r="AV301" t="s">
        <v>93</v>
      </c>
      <c r="AW301" t="s">
        <v>93</v>
      </c>
      <c r="AX301" t="s">
        <v>105</v>
      </c>
      <c r="AY301">
        <v>0</v>
      </c>
      <c r="AZ301">
        <v>0</v>
      </c>
      <c r="BA301" t="s">
        <v>309</v>
      </c>
      <c r="BB301" t="s">
        <v>654</v>
      </c>
      <c r="BC301" t="s">
        <v>93</v>
      </c>
      <c r="BD301">
        <v>6</v>
      </c>
      <c r="BE301">
        <v>0</v>
      </c>
      <c r="BF301">
        <v>0</v>
      </c>
      <c r="BG301" t="s">
        <v>108</v>
      </c>
      <c r="BH301" t="s">
        <v>109</v>
      </c>
      <c r="BI301" t="s">
        <v>93</v>
      </c>
      <c r="BJ301" t="s">
        <v>105</v>
      </c>
      <c r="BK301">
        <v>0</v>
      </c>
      <c r="BL301">
        <v>0</v>
      </c>
      <c r="BM301">
        <v>0</v>
      </c>
      <c r="BN301">
        <v>0</v>
      </c>
      <c r="BO301" t="s">
        <v>200</v>
      </c>
      <c r="BP301" t="s">
        <v>140</v>
      </c>
      <c r="BQ301" t="s">
        <v>93</v>
      </c>
      <c r="BR301">
        <v>12</v>
      </c>
      <c r="BS301">
        <v>12</v>
      </c>
      <c r="BT301">
        <v>36</v>
      </c>
      <c r="BU301" t="s">
        <v>683</v>
      </c>
      <c r="BV301" t="s">
        <v>676</v>
      </c>
    </row>
    <row r="302" spans="1:74" x14ac:dyDescent="0.25">
      <c r="A302">
        <v>21</v>
      </c>
      <c r="B302" t="s">
        <v>671</v>
      </c>
      <c r="C302" t="s">
        <v>680</v>
      </c>
      <c r="E302">
        <v>63</v>
      </c>
      <c r="F302" t="s">
        <v>646</v>
      </c>
      <c r="G302">
        <v>2011</v>
      </c>
      <c r="H302" t="s">
        <v>647</v>
      </c>
      <c r="I302" t="s">
        <v>85</v>
      </c>
      <c r="J302" t="s">
        <v>648</v>
      </c>
      <c r="K302" t="s">
        <v>649</v>
      </c>
      <c r="L302">
        <v>2011</v>
      </c>
      <c r="M302" t="s">
        <v>650</v>
      </c>
      <c r="N302" t="s">
        <v>651</v>
      </c>
      <c r="O302" t="s">
        <v>90</v>
      </c>
      <c r="P302" t="s">
        <v>90</v>
      </c>
      <c r="Q302" t="s">
        <v>91</v>
      </c>
      <c r="R302" t="s">
        <v>134</v>
      </c>
      <c r="S302" t="s">
        <v>182</v>
      </c>
      <c r="T302" t="s">
        <v>253</v>
      </c>
      <c r="U302" t="s">
        <v>399</v>
      </c>
      <c r="V302">
        <v>0</v>
      </c>
      <c r="W302">
        <v>0</v>
      </c>
      <c r="X302">
        <v>0</v>
      </c>
      <c r="Y302">
        <v>0</v>
      </c>
      <c r="Z302">
        <v>110</v>
      </c>
      <c r="AA302">
        <v>36</v>
      </c>
      <c r="AB302">
        <v>36</v>
      </c>
      <c r="AC302" t="s">
        <v>95</v>
      </c>
      <c r="AD302" t="s">
        <v>93</v>
      </c>
      <c r="AE302" t="s">
        <v>93</v>
      </c>
      <c r="AF302" t="s">
        <v>440</v>
      </c>
      <c r="AG302" t="s">
        <v>681</v>
      </c>
      <c r="AH302" t="s">
        <v>168</v>
      </c>
      <c r="AI302" t="s">
        <v>185</v>
      </c>
      <c r="AJ302" t="s">
        <v>98</v>
      </c>
      <c r="AK302">
        <v>0</v>
      </c>
      <c r="AL302" t="s">
        <v>99</v>
      </c>
      <c r="AM302" t="s">
        <v>99</v>
      </c>
      <c r="AN302" t="s">
        <v>188</v>
      </c>
      <c r="AO302" t="s">
        <v>682</v>
      </c>
      <c r="AP302" t="s">
        <v>674</v>
      </c>
      <c r="AQ302" t="s">
        <v>93</v>
      </c>
      <c r="AR302" t="s">
        <v>93</v>
      </c>
      <c r="AS302" t="s">
        <v>93</v>
      </c>
      <c r="AT302" t="s">
        <v>93</v>
      </c>
      <c r="AU302" t="s">
        <v>93</v>
      </c>
      <c r="AV302" t="s">
        <v>93</v>
      </c>
      <c r="AW302" t="s">
        <v>93</v>
      </c>
      <c r="AX302" t="s">
        <v>105</v>
      </c>
      <c r="AY302">
        <v>0</v>
      </c>
      <c r="AZ302">
        <v>0</v>
      </c>
      <c r="BA302" t="s">
        <v>309</v>
      </c>
      <c r="BB302" t="s">
        <v>654</v>
      </c>
      <c r="BC302" t="s">
        <v>93</v>
      </c>
      <c r="BD302">
        <v>6</v>
      </c>
      <c r="BE302">
        <v>0</v>
      </c>
      <c r="BF302">
        <v>0</v>
      </c>
      <c r="BG302" t="s">
        <v>108</v>
      </c>
      <c r="BH302" t="s">
        <v>109</v>
      </c>
      <c r="BI302" t="s">
        <v>93</v>
      </c>
      <c r="BJ302" t="s">
        <v>105</v>
      </c>
      <c r="BK302">
        <v>0</v>
      </c>
      <c r="BL302">
        <v>0</v>
      </c>
      <c r="BM302">
        <v>0</v>
      </c>
      <c r="BN302">
        <v>0</v>
      </c>
      <c r="BO302" t="s">
        <v>200</v>
      </c>
      <c r="BP302" t="s">
        <v>140</v>
      </c>
      <c r="BQ302" t="s">
        <v>93</v>
      </c>
      <c r="BR302">
        <v>12</v>
      </c>
      <c r="BS302">
        <v>12</v>
      </c>
      <c r="BT302">
        <v>36</v>
      </c>
      <c r="BU302" t="s">
        <v>683</v>
      </c>
      <c r="BV302" t="s">
        <v>676</v>
      </c>
    </row>
    <row r="303" spans="1:74" x14ac:dyDescent="0.25">
      <c r="A303">
        <v>21</v>
      </c>
      <c r="B303" t="s">
        <v>644</v>
      </c>
      <c r="C303" t="s">
        <v>645</v>
      </c>
      <c r="F303" t="s">
        <v>646</v>
      </c>
      <c r="G303">
        <v>2011</v>
      </c>
      <c r="H303" t="s">
        <v>647</v>
      </c>
      <c r="I303" t="s">
        <v>85</v>
      </c>
      <c r="J303" t="s">
        <v>648</v>
      </c>
      <c r="K303" t="s">
        <v>649</v>
      </c>
      <c r="L303">
        <v>2011</v>
      </c>
      <c r="M303" t="s">
        <v>650</v>
      </c>
      <c r="N303" t="s">
        <v>651</v>
      </c>
      <c r="O303" t="s">
        <v>90</v>
      </c>
      <c r="P303" t="s">
        <v>90</v>
      </c>
      <c r="Q303" t="s">
        <v>91</v>
      </c>
      <c r="R303" t="s">
        <v>134</v>
      </c>
      <c r="S303" t="s">
        <v>182</v>
      </c>
      <c r="T303" t="s">
        <v>253</v>
      </c>
      <c r="U303" t="s">
        <v>399</v>
      </c>
      <c r="V303">
        <v>0</v>
      </c>
      <c r="W303">
        <v>0</v>
      </c>
      <c r="X303">
        <v>0</v>
      </c>
      <c r="Y303">
        <v>0</v>
      </c>
      <c r="Z303">
        <v>108</v>
      </c>
      <c r="AA303">
        <v>36</v>
      </c>
      <c r="AB303">
        <v>36</v>
      </c>
      <c r="AC303" t="s">
        <v>95</v>
      </c>
      <c r="AD303" t="s">
        <v>93</v>
      </c>
      <c r="AE303" t="s">
        <v>93</v>
      </c>
      <c r="AF303" t="s">
        <v>241</v>
      </c>
      <c r="AG303" t="s">
        <v>219</v>
      </c>
      <c r="AH303" t="s">
        <v>127</v>
      </c>
      <c r="AI303" t="s">
        <v>666</v>
      </c>
      <c r="AJ303" t="s">
        <v>98</v>
      </c>
      <c r="AK303">
        <v>0</v>
      </c>
      <c r="AL303" t="s">
        <v>99</v>
      </c>
      <c r="AM303" t="s">
        <v>99</v>
      </c>
      <c r="AN303" t="s">
        <v>100</v>
      </c>
      <c r="AO303" t="s">
        <v>667</v>
      </c>
      <c r="AP303" t="s">
        <v>653</v>
      </c>
      <c r="AQ303" t="s">
        <v>93</v>
      </c>
      <c r="AR303" t="s">
        <v>93</v>
      </c>
      <c r="AS303" t="s">
        <v>93</v>
      </c>
      <c r="AT303" t="s">
        <v>93</v>
      </c>
      <c r="AU303" t="s">
        <v>93</v>
      </c>
      <c r="AV303" t="s">
        <v>93</v>
      </c>
      <c r="AW303" t="s">
        <v>93</v>
      </c>
      <c r="AX303" t="s">
        <v>105</v>
      </c>
      <c r="AY303">
        <v>0</v>
      </c>
      <c r="AZ303">
        <v>0</v>
      </c>
      <c r="BA303" t="s">
        <v>309</v>
      </c>
      <c r="BB303" t="s">
        <v>654</v>
      </c>
      <c r="BC303" t="s">
        <v>93</v>
      </c>
      <c r="BD303">
        <v>0</v>
      </c>
      <c r="BE303">
        <v>0</v>
      </c>
      <c r="BF303">
        <v>0</v>
      </c>
      <c r="BG303" t="s">
        <v>108</v>
      </c>
      <c r="BH303" t="s">
        <v>109</v>
      </c>
      <c r="BI303" t="s">
        <v>93</v>
      </c>
      <c r="BJ303" t="s">
        <v>105</v>
      </c>
      <c r="BK303">
        <v>0</v>
      </c>
      <c r="BL303">
        <v>0</v>
      </c>
      <c r="BM303">
        <v>0</v>
      </c>
      <c r="BN303">
        <v>0</v>
      </c>
      <c r="BO303" t="s">
        <v>200</v>
      </c>
      <c r="BP303" t="s">
        <v>140</v>
      </c>
      <c r="BQ303" t="s">
        <v>93</v>
      </c>
      <c r="BR303">
        <v>8</v>
      </c>
      <c r="BS303">
        <v>8</v>
      </c>
      <c r="BT303">
        <v>24</v>
      </c>
      <c r="BU303" t="s">
        <v>655</v>
      </c>
      <c r="BV303" t="s">
        <v>656</v>
      </c>
    </row>
    <row r="304" spans="1:74" x14ac:dyDescent="0.25">
      <c r="A304">
        <v>21</v>
      </c>
      <c r="B304" t="s">
        <v>644</v>
      </c>
      <c r="C304" t="s">
        <v>645</v>
      </c>
      <c r="E304">
        <v>58</v>
      </c>
      <c r="F304" t="s">
        <v>646</v>
      </c>
      <c r="G304">
        <v>2011</v>
      </c>
      <c r="H304" t="s">
        <v>647</v>
      </c>
      <c r="I304" t="s">
        <v>85</v>
      </c>
      <c r="J304" t="s">
        <v>648</v>
      </c>
      <c r="K304" t="s">
        <v>649</v>
      </c>
      <c r="L304">
        <v>2011</v>
      </c>
      <c r="M304" t="s">
        <v>650</v>
      </c>
      <c r="N304" t="s">
        <v>651</v>
      </c>
      <c r="O304" t="s">
        <v>90</v>
      </c>
      <c r="P304" t="s">
        <v>90</v>
      </c>
      <c r="Q304" t="s">
        <v>91</v>
      </c>
      <c r="R304" t="s">
        <v>134</v>
      </c>
      <c r="S304" t="s">
        <v>182</v>
      </c>
      <c r="T304" t="s">
        <v>253</v>
      </c>
      <c r="U304" t="s">
        <v>399</v>
      </c>
      <c r="V304">
        <v>0</v>
      </c>
      <c r="W304">
        <v>0</v>
      </c>
      <c r="X304">
        <v>0</v>
      </c>
      <c r="Y304">
        <v>0</v>
      </c>
      <c r="Z304">
        <v>108</v>
      </c>
      <c r="AA304">
        <v>36</v>
      </c>
      <c r="AB304">
        <v>36</v>
      </c>
      <c r="AC304" t="s">
        <v>95</v>
      </c>
      <c r="AD304" t="s">
        <v>93</v>
      </c>
      <c r="AE304" t="s">
        <v>93</v>
      </c>
      <c r="AF304" t="s">
        <v>335</v>
      </c>
      <c r="AG304" t="s">
        <v>219</v>
      </c>
      <c r="AH304" t="s">
        <v>168</v>
      </c>
      <c r="AI304" t="s">
        <v>118</v>
      </c>
      <c r="AJ304" t="s">
        <v>98</v>
      </c>
      <c r="AK304">
        <v>0</v>
      </c>
      <c r="AL304" t="s">
        <v>99</v>
      </c>
      <c r="AM304" t="s">
        <v>99</v>
      </c>
      <c r="AN304" t="s">
        <v>188</v>
      </c>
      <c r="AO304" t="s">
        <v>652</v>
      </c>
      <c r="AP304" t="s">
        <v>653</v>
      </c>
      <c r="AQ304" t="s">
        <v>93</v>
      </c>
      <c r="AR304" t="s">
        <v>93</v>
      </c>
      <c r="AS304" t="s">
        <v>93</v>
      </c>
      <c r="AT304" t="s">
        <v>93</v>
      </c>
      <c r="AU304" t="s">
        <v>93</v>
      </c>
      <c r="AV304" t="s">
        <v>93</v>
      </c>
      <c r="AW304" t="s">
        <v>93</v>
      </c>
      <c r="AX304" t="s">
        <v>105</v>
      </c>
      <c r="AY304">
        <v>0</v>
      </c>
      <c r="AZ304">
        <v>0</v>
      </c>
      <c r="BA304" t="s">
        <v>309</v>
      </c>
      <c r="BB304" t="s">
        <v>654</v>
      </c>
      <c r="BC304" t="s">
        <v>93</v>
      </c>
      <c r="BD304">
        <v>0</v>
      </c>
      <c r="BE304">
        <v>0</v>
      </c>
      <c r="BF304">
        <v>0</v>
      </c>
      <c r="BG304" t="s">
        <v>108</v>
      </c>
      <c r="BH304" t="s">
        <v>109</v>
      </c>
      <c r="BI304" t="s">
        <v>93</v>
      </c>
      <c r="BJ304" t="s">
        <v>105</v>
      </c>
      <c r="BK304">
        <v>0</v>
      </c>
      <c r="BL304">
        <v>0</v>
      </c>
      <c r="BM304">
        <v>0</v>
      </c>
      <c r="BN304">
        <v>0</v>
      </c>
      <c r="BO304" t="s">
        <v>200</v>
      </c>
      <c r="BP304" t="s">
        <v>140</v>
      </c>
      <c r="BQ304" t="s">
        <v>93</v>
      </c>
      <c r="BR304">
        <v>8</v>
      </c>
      <c r="BS304">
        <v>8</v>
      </c>
      <c r="BT304">
        <v>24</v>
      </c>
      <c r="BU304" t="s">
        <v>655</v>
      </c>
      <c r="BV304" t="s">
        <v>656</v>
      </c>
    </row>
    <row r="305" spans="1:74" x14ac:dyDescent="0.25">
      <c r="A305">
        <v>21</v>
      </c>
      <c r="B305" t="s">
        <v>671</v>
      </c>
      <c r="C305" t="s">
        <v>672</v>
      </c>
      <c r="F305" t="s">
        <v>646</v>
      </c>
      <c r="G305">
        <v>2011</v>
      </c>
      <c r="H305" t="s">
        <v>647</v>
      </c>
      <c r="I305" t="s">
        <v>85</v>
      </c>
      <c r="J305" t="s">
        <v>648</v>
      </c>
      <c r="K305" t="s">
        <v>649</v>
      </c>
      <c r="L305">
        <v>2011</v>
      </c>
      <c r="M305" t="s">
        <v>650</v>
      </c>
      <c r="N305" t="s">
        <v>651</v>
      </c>
      <c r="O305" t="s">
        <v>90</v>
      </c>
      <c r="P305" t="s">
        <v>90</v>
      </c>
      <c r="Q305" t="s">
        <v>91</v>
      </c>
      <c r="R305" t="s">
        <v>134</v>
      </c>
      <c r="S305" t="s">
        <v>182</v>
      </c>
      <c r="T305" t="s">
        <v>253</v>
      </c>
      <c r="U305" t="s">
        <v>399</v>
      </c>
      <c r="V305">
        <v>0</v>
      </c>
      <c r="W305">
        <v>0</v>
      </c>
      <c r="X305">
        <v>0</v>
      </c>
      <c r="Y305">
        <v>0</v>
      </c>
      <c r="Z305">
        <v>110</v>
      </c>
      <c r="AA305">
        <v>36</v>
      </c>
      <c r="AB305">
        <v>36</v>
      </c>
      <c r="AC305" t="s">
        <v>95</v>
      </c>
      <c r="AD305" t="s">
        <v>93</v>
      </c>
      <c r="AE305" t="s">
        <v>93</v>
      </c>
      <c r="AF305" t="s">
        <v>506</v>
      </c>
      <c r="AG305" t="s">
        <v>201</v>
      </c>
      <c r="AH305" t="s">
        <v>658</v>
      </c>
      <c r="AI305" t="s">
        <v>663</v>
      </c>
      <c r="AJ305" t="s">
        <v>98</v>
      </c>
      <c r="AK305">
        <v>0</v>
      </c>
      <c r="AL305" t="s">
        <v>99</v>
      </c>
      <c r="AM305" t="s">
        <v>99</v>
      </c>
      <c r="AN305" t="s">
        <v>100</v>
      </c>
      <c r="AO305" t="s">
        <v>692</v>
      </c>
      <c r="AP305" t="s">
        <v>674</v>
      </c>
      <c r="AQ305" t="s">
        <v>93</v>
      </c>
      <c r="AR305" t="s">
        <v>93</v>
      </c>
      <c r="AS305" t="s">
        <v>93</v>
      </c>
      <c r="AT305" t="s">
        <v>93</v>
      </c>
      <c r="AU305" t="s">
        <v>93</v>
      </c>
      <c r="AV305" t="s">
        <v>93</v>
      </c>
      <c r="AW305" t="s">
        <v>93</v>
      </c>
      <c r="AX305" t="s">
        <v>105</v>
      </c>
      <c r="AY305">
        <v>0</v>
      </c>
      <c r="AZ305">
        <v>0</v>
      </c>
      <c r="BA305" t="s">
        <v>309</v>
      </c>
      <c r="BB305" t="s">
        <v>654</v>
      </c>
      <c r="BC305" t="s">
        <v>93</v>
      </c>
      <c r="BD305">
        <v>1</v>
      </c>
      <c r="BE305">
        <v>0</v>
      </c>
      <c r="BF305">
        <v>0</v>
      </c>
      <c r="BG305" t="s">
        <v>108</v>
      </c>
      <c r="BH305" t="s">
        <v>109</v>
      </c>
      <c r="BI305" t="s">
        <v>93</v>
      </c>
      <c r="BJ305" t="s">
        <v>105</v>
      </c>
      <c r="BK305">
        <v>0</v>
      </c>
      <c r="BL305">
        <v>0</v>
      </c>
      <c r="BM305">
        <v>0</v>
      </c>
      <c r="BN305">
        <v>0</v>
      </c>
      <c r="BO305" t="s">
        <v>200</v>
      </c>
      <c r="BP305" t="s">
        <v>140</v>
      </c>
      <c r="BQ305" t="s">
        <v>93</v>
      </c>
      <c r="BR305">
        <v>12</v>
      </c>
      <c r="BS305">
        <v>12</v>
      </c>
      <c r="BT305">
        <v>36</v>
      </c>
      <c r="BU305" t="s">
        <v>675</v>
      </c>
      <c r="BV305" t="s">
        <v>676</v>
      </c>
    </row>
    <row r="306" spans="1:74" x14ac:dyDescent="0.25">
      <c r="A306">
        <v>21</v>
      </c>
      <c r="B306" t="s">
        <v>671</v>
      </c>
      <c r="C306" t="s">
        <v>677</v>
      </c>
      <c r="F306" t="s">
        <v>646</v>
      </c>
      <c r="G306">
        <v>2011</v>
      </c>
      <c r="H306" t="s">
        <v>647</v>
      </c>
      <c r="I306" t="s">
        <v>85</v>
      </c>
      <c r="J306" t="s">
        <v>648</v>
      </c>
      <c r="K306" t="s">
        <v>649</v>
      </c>
      <c r="L306">
        <v>2011</v>
      </c>
      <c r="M306" t="s">
        <v>650</v>
      </c>
      <c r="N306" t="s">
        <v>651</v>
      </c>
      <c r="O306" t="s">
        <v>90</v>
      </c>
      <c r="P306" t="s">
        <v>90</v>
      </c>
      <c r="Q306" t="s">
        <v>91</v>
      </c>
      <c r="R306" t="s">
        <v>134</v>
      </c>
      <c r="S306" t="s">
        <v>182</v>
      </c>
      <c r="T306" t="s">
        <v>253</v>
      </c>
      <c r="U306" t="s">
        <v>399</v>
      </c>
      <c r="V306">
        <v>0</v>
      </c>
      <c r="W306">
        <v>0</v>
      </c>
      <c r="X306">
        <v>0</v>
      </c>
      <c r="Y306">
        <v>0</v>
      </c>
      <c r="Z306">
        <v>110</v>
      </c>
      <c r="AA306">
        <v>38</v>
      </c>
      <c r="AB306">
        <v>38</v>
      </c>
      <c r="AC306" t="s">
        <v>95</v>
      </c>
      <c r="AD306" t="s">
        <v>93</v>
      </c>
      <c r="AE306" t="s">
        <v>93</v>
      </c>
      <c r="AF306" t="s">
        <v>494</v>
      </c>
      <c r="AG306" t="s">
        <v>201</v>
      </c>
      <c r="AH306" t="s">
        <v>168</v>
      </c>
      <c r="AI306" t="s">
        <v>658</v>
      </c>
      <c r="AJ306" t="s">
        <v>98</v>
      </c>
      <c r="AK306">
        <v>0</v>
      </c>
      <c r="AL306" t="s">
        <v>99</v>
      </c>
      <c r="AM306" t="s">
        <v>99</v>
      </c>
      <c r="AN306" t="s">
        <v>100</v>
      </c>
      <c r="AO306" t="s">
        <v>693</v>
      </c>
      <c r="AP306" t="s">
        <v>674</v>
      </c>
      <c r="AQ306" t="s">
        <v>93</v>
      </c>
      <c r="AR306" t="s">
        <v>93</v>
      </c>
      <c r="AS306" t="s">
        <v>93</v>
      </c>
      <c r="AT306" t="s">
        <v>93</v>
      </c>
      <c r="AU306" t="s">
        <v>93</v>
      </c>
      <c r="AV306" t="s">
        <v>93</v>
      </c>
      <c r="AW306" t="s">
        <v>93</v>
      </c>
      <c r="AX306" t="s">
        <v>105</v>
      </c>
      <c r="AY306">
        <v>0</v>
      </c>
      <c r="AZ306">
        <v>0</v>
      </c>
      <c r="BA306" t="s">
        <v>309</v>
      </c>
      <c r="BB306" t="s">
        <v>654</v>
      </c>
      <c r="BC306" t="s">
        <v>93</v>
      </c>
      <c r="BD306">
        <v>3</v>
      </c>
      <c r="BE306">
        <v>0</v>
      </c>
      <c r="BF306">
        <v>0</v>
      </c>
      <c r="BG306" t="s">
        <v>108</v>
      </c>
      <c r="BH306" t="s">
        <v>109</v>
      </c>
      <c r="BI306" t="s">
        <v>93</v>
      </c>
      <c r="BJ306" t="s">
        <v>105</v>
      </c>
      <c r="BK306">
        <v>0</v>
      </c>
      <c r="BL306">
        <v>0</v>
      </c>
      <c r="BM306">
        <v>0</v>
      </c>
      <c r="BN306">
        <v>0</v>
      </c>
      <c r="BO306" t="s">
        <v>200</v>
      </c>
      <c r="BP306" t="s">
        <v>140</v>
      </c>
      <c r="BQ306" t="s">
        <v>93</v>
      </c>
      <c r="BR306">
        <v>12</v>
      </c>
      <c r="BS306">
        <v>12</v>
      </c>
      <c r="BT306">
        <v>36</v>
      </c>
      <c r="BU306" t="s">
        <v>679</v>
      </c>
      <c r="BV306" t="s">
        <v>676</v>
      </c>
    </row>
    <row r="307" spans="1:74" x14ac:dyDescent="0.25">
      <c r="A307">
        <v>21</v>
      </c>
      <c r="B307" t="s">
        <v>671</v>
      </c>
      <c r="C307" t="s">
        <v>672</v>
      </c>
      <c r="E307">
        <v>61</v>
      </c>
      <c r="F307" t="s">
        <v>646</v>
      </c>
      <c r="G307">
        <v>2011</v>
      </c>
      <c r="H307" t="s">
        <v>647</v>
      </c>
      <c r="I307" t="s">
        <v>85</v>
      </c>
      <c r="J307" t="s">
        <v>648</v>
      </c>
      <c r="K307" t="s">
        <v>649</v>
      </c>
      <c r="L307">
        <v>2011</v>
      </c>
      <c r="M307" t="s">
        <v>650</v>
      </c>
      <c r="N307" t="s">
        <v>651</v>
      </c>
      <c r="O307" t="s">
        <v>90</v>
      </c>
      <c r="P307" t="s">
        <v>90</v>
      </c>
      <c r="Q307" t="s">
        <v>91</v>
      </c>
      <c r="R307" t="s">
        <v>134</v>
      </c>
      <c r="S307" t="s">
        <v>182</v>
      </c>
      <c r="T307" t="s">
        <v>253</v>
      </c>
      <c r="U307" t="s">
        <v>399</v>
      </c>
      <c r="V307">
        <v>0</v>
      </c>
      <c r="W307">
        <v>0</v>
      </c>
      <c r="X307">
        <v>0</v>
      </c>
      <c r="Y307">
        <v>0</v>
      </c>
      <c r="Z307">
        <v>110</v>
      </c>
      <c r="AA307">
        <v>36</v>
      </c>
      <c r="AB307">
        <v>36</v>
      </c>
      <c r="AC307" t="s">
        <v>95</v>
      </c>
      <c r="AD307" t="s">
        <v>93</v>
      </c>
      <c r="AE307" t="s">
        <v>93</v>
      </c>
      <c r="AF307" t="s">
        <v>626</v>
      </c>
      <c r="AG307" t="s">
        <v>201</v>
      </c>
      <c r="AH307" t="s">
        <v>240</v>
      </c>
      <c r="AI307" t="s">
        <v>663</v>
      </c>
      <c r="AJ307" t="s">
        <v>98</v>
      </c>
      <c r="AK307">
        <v>0</v>
      </c>
      <c r="AL307" t="s">
        <v>99</v>
      </c>
      <c r="AM307" t="s">
        <v>99</v>
      </c>
      <c r="AN307" t="s">
        <v>188</v>
      </c>
      <c r="AO307" t="s">
        <v>673</v>
      </c>
      <c r="AP307" t="s">
        <v>674</v>
      </c>
      <c r="AQ307" t="s">
        <v>93</v>
      </c>
      <c r="AR307" t="s">
        <v>93</v>
      </c>
      <c r="AS307" t="s">
        <v>93</v>
      </c>
      <c r="AT307" t="s">
        <v>93</v>
      </c>
      <c r="AU307" t="s">
        <v>93</v>
      </c>
      <c r="AV307" t="s">
        <v>93</v>
      </c>
      <c r="AW307" t="s">
        <v>93</v>
      </c>
      <c r="AX307" t="s">
        <v>105</v>
      </c>
      <c r="AY307">
        <v>0</v>
      </c>
      <c r="AZ307">
        <v>0</v>
      </c>
      <c r="BA307" t="s">
        <v>309</v>
      </c>
      <c r="BB307" t="s">
        <v>654</v>
      </c>
      <c r="BC307" t="s">
        <v>93</v>
      </c>
      <c r="BD307">
        <v>1</v>
      </c>
      <c r="BE307">
        <v>0</v>
      </c>
      <c r="BF307">
        <v>0</v>
      </c>
      <c r="BG307" t="s">
        <v>108</v>
      </c>
      <c r="BH307" t="s">
        <v>109</v>
      </c>
      <c r="BI307" t="s">
        <v>93</v>
      </c>
      <c r="BJ307" t="s">
        <v>105</v>
      </c>
      <c r="BK307">
        <v>0</v>
      </c>
      <c r="BL307">
        <v>0</v>
      </c>
      <c r="BM307">
        <v>0</v>
      </c>
      <c r="BN307">
        <v>0</v>
      </c>
      <c r="BO307" t="s">
        <v>200</v>
      </c>
      <c r="BP307" t="s">
        <v>140</v>
      </c>
      <c r="BQ307" t="s">
        <v>93</v>
      </c>
      <c r="BR307">
        <v>12</v>
      </c>
      <c r="BS307">
        <v>12</v>
      </c>
      <c r="BT307">
        <v>36</v>
      </c>
      <c r="BU307" t="s">
        <v>675</v>
      </c>
      <c r="BV307" t="s">
        <v>676</v>
      </c>
    </row>
    <row r="308" spans="1:74" x14ac:dyDescent="0.25">
      <c r="A308">
        <v>21</v>
      </c>
      <c r="B308" t="s">
        <v>671</v>
      </c>
      <c r="C308" t="s">
        <v>677</v>
      </c>
      <c r="E308">
        <v>62</v>
      </c>
      <c r="F308" t="s">
        <v>646</v>
      </c>
      <c r="G308">
        <v>2011</v>
      </c>
      <c r="H308" t="s">
        <v>647</v>
      </c>
      <c r="I308" t="s">
        <v>85</v>
      </c>
      <c r="J308" t="s">
        <v>648</v>
      </c>
      <c r="K308" t="s">
        <v>649</v>
      </c>
      <c r="L308">
        <v>2011</v>
      </c>
      <c r="M308" t="s">
        <v>650</v>
      </c>
      <c r="N308" t="s">
        <v>651</v>
      </c>
      <c r="O308" t="s">
        <v>90</v>
      </c>
      <c r="P308" t="s">
        <v>90</v>
      </c>
      <c r="Q308" t="s">
        <v>91</v>
      </c>
      <c r="R308" t="s">
        <v>134</v>
      </c>
      <c r="S308" t="s">
        <v>182</v>
      </c>
      <c r="T308" t="s">
        <v>253</v>
      </c>
      <c r="U308" t="s">
        <v>399</v>
      </c>
      <c r="V308">
        <v>0</v>
      </c>
      <c r="W308">
        <v>0</v>
      </c>
      <c r="X308">
        <v>0</v>
      </c>
      <c r="Y308">
        <v>0</v>
      </c>
      <c r="Z308">
        <v>110</v>
      </c>
      <c r="AA308">
        <v>38</v>
      </c>
      <c r="AB308">
        <v>38</v>
      </c>
      <c r="AC308" t="s">
        <v>95</v>
      </c>
      <c r="AD308" t="s">
        <v>93</v>
      </c>
      <c r="AE308" t="s">
        <v>93</v>
      </c>
      <c r="AF308" t="s">
        <v>623</v>
      </c>
      <c r="AG308" t="s">
        <v>201</v>
      </c>
      <c r="AH308" t="s">
        <v>240</v>
      </c>
      <c r="AI308" t="s">
        <v>658</v>
      </c>
      <c r="AJ308" t="s">
        <v>98</v>
      </c>
      <c r="AK308">
        <v>0</v>
      </c>
      <c r="AL308" t="s">
        <v>99</v>
      </c>
      <c r="AM308" t="s">
        <v>99</v>
      </c>
      <c r="AN308" t="s">
        <v>188</v>
      </c>
      <c r="AO308" t="s">
        <v>678</v>
      </c>
      <c r="AP308" t="s">
        <v>674</v>
      </c>
      <c r="AQ308" t="s">
        <v>93</v>
      </c>
      <c r="AR308" t="s">
        <v>93</v>
      </c>
      <c r="AS308" t="s">
        <v>93</v>
      </c>
      <c r="AT308" t="s">
        <v>93</v>
      </c>
      <c r="AU308" t="s">
        <v>93</v>
      </c>
      <c r="AV308" t="s">
        <v>93</v>
      </c>
      <c r="AW308" t="s">
        <v>93</v>
      </c>
      <c r="AX308" t="s">
        <v>105</v>
      </c>
      <c r="AY308">
        <v>0</v>
      </c>
      <c r="AZ308">
        <v>0</v>
      </c>
      <c r="BA308" t="s">
        <v>309</v>
      </c>
      <c r="BB308" t="s">
        <v>654</v>
      </c>
      <c r="BC308" t="s">
        <v>93</v>
      </c>
      <c r="BD308">
        <v>3</v>
      </c>
      <c r="BE308">
        <v>0</v>
      </c>
      <c r="BF308">
        <v>0</v>
      </c>
      <c r="BG308" t="s">
        <v>108</v>
      </c>
      <c r="BH308" t="s">
        <v>109</v>
      </c>
      <c r="BI308" t="s">
        <v>93</v>
      </c>
      <c r="BJ308" t="s">
        <v>105</v>
      </c>
      <c r="BK308">
        <v>0</v>
      </c>
      <c r="BL308">
        <v>0</v>
      </c>
      <c r="BM308">
        <v>0</v>
      </c>
      <c r="BN308">
        <v>0</v>
      </c>
      <c r="BO308" t="s">
        <v>200</v>
      </c>
      <c r="BP308" t="s">
        <v>140</v>
      </c>
      <c r="BQ308" t="s">
        <v>93</v>
      </c>
      <c r="BR308">
        <v>12</v>
      </c>
      <c r="BS308">
        <v>12</v>
      </c>
      <c r="BT308">
        <v>36</v>
      </c>
      <c r="BU308" t="s">
        <v>679</v>
      </c>
      <c r="BV308" t="s">
        <v>676</v>
      </c>
    </row>
    <row r="309" spans="1:74" x14ac:dyDescent="0.25">
      <c r="A309">
        <v>21</v>
      </c>
      <c r="B309" t="s">
        <v>706</v>
      </c>
      <c r="C309" t="s">
        <v>709</v>
      </c>
      <c r="F309" t="s">
        <v>646</v>
      </c>
      <c r="G309">
        <v>2011</v>
      </c>
      <c r="H309" t="s">
        <v>647</v>
      </c>
      <c r="I309" t="s">
        <v>85</v>
      </c>
      <c r="J309" t="s">
        <v>648</v>
      </c>
      <c r="K309" t="s">
        <v>649</v>
      </c>
      <c r="L309">
        <v>2011</v>
      </c>
      <c r="M309" t="s">
        <v>650</v>
      </c>
      <c r="N309" t="s">
        <v>651</v>
      </c>
      <c r="O309" t="s">
        <v>90</v>
      </c>
      <c r="P309" t="s">
        <v>90</v>
      </c>
      <c r="Q309" t="s">
        <v>91</v>
      </c>
      <c r="R309" t="s">
        <v>134</v>
      </c>
      <c r="S309" t="s">
        <v>182</v>
      </c>
      <c r="T309" t="s">
        <v>253</v>
      </c>
      <c r="U309" t="s">
        <v>399</v>
      </c>
      <c r="V309">
        <v>0</v>
      </c>
      <c r="W309">
        <v>0</v>
      </c>
      <c r="X309">
        <v>0</v>
      </c>
      <c r="Y309">
        <v>0</v>
      </c>
      <c r="Z309">
        <v>113</v>
      </c>
      <c r="AA309">
        <v>35</v>
      </c>
      <c r="AB309">
        <v>35</v>
      </c>
      <c r="AC309" t="s">
        <v>95</v>
      </c>
      <c r="AD309" t="s">
        <v>93</v>
      </c>
      <c r="AE309" t="s">
        <v>93</v>
      </c>
      <c r="AF309" t="s">
        <v>607</v>
      </c>
      <c r="AG309" t="s">
        <v>201</v>
      </c>
      <c r="AH309" t="s">
        <v>658</v>
      </c>
      <c r="AI309" t="s">
        <v>714</v>
      </c>
      <c r="AJ309" t="s">
        <v>98</v>
      </c>
      <c r="AK309">
        <v>0</v>
      </c>
      <c r="AL309" t="s">
        <v>99</v>
      </c>
      <c r="AM309" t="s">
        <v>99</v>
      </c>
      <c r="AN309" t="s">
        <v>100</v>
      </c>
      <c r="AO309" t="s">
        <v>720</v>
      </c>
      <c r="AP309" t="s">
        <v>715</v>
      </c>
      <c r="AQ309" t="s">
        <v>93</v>
      </c>
      <c r="AR309" t="s">
        <v>93</v>
      </c>
      <c r="AS309" t="s">
        <v>93</v>
      </c>
      <c r="AT309" t="s">
        <v>93</v>
      </c>
      <c r="AU309" t="s">
        <v>93</v>
      </c>
      <c r="AV309" t="s">
        <v>93</v>
      </c>
      <c r="AW309" t="s">
        <v>93</v>
      </c>
      <c r="AX309" t="s">
        <v>105</v>
      </c>
      <c r="AY309">
        <v>0</v>
      </c>
      <c r="AZ309">
        <v>0</v>
      </c>
      <c r="BA309" t="s">
        <v>309</v>
      </c>
      <c r="BB309" t="s">
        <v>654</v>
      </c>
      <c r="BC309" t="s">
        <v>93</v>
      </c>
      <c r="BD309">
        <v>3</v>
      </c>
      <c r="BE309">
        <v>0</v>
      </c>
      <c r="BF309">
        <v>168</v>
      </c>
      <c r="BG309" t="s">
        <v>108</v>
      </c>
      <c r="BH309" t="s">
        <v>109</v>
      </c>
      <c r="BI309" t="s">
        <v>93</v>
      </c>
      <c r="BJ309" t="s">
        <v>105</v>
      </c>
      <c r="BK309">
        <v>0</v>
      </c>
      <c r="BL309">
        <v>0</v>
      </c>
      <c r="BM309">
        <v>0</v>
      </c>
      <c r="BN309">
        <v>0</v>
      </c>
      <c r="BO309" t="s">
        <v>200</v>
      </c>
      <c r="BP309" t="s">
        <v>140</v>
      </c>
      <c r="BQ309" t="s">
        <v>93</v>
      </c>
      <c r="BR309">
        <v>12</v>
      </c>
      <c r="BS309">
        <v>12</v>
      </c>
      <c r="BT309">
        <v>36</v>
      </c>
      <c r="BU309" t="s">
        <v>689</v>
      </c>
      <c r="BV309" t="s">
        <v>676</v>
      </c>
    </row>
    <row r="310" spans="1:74" x14ac:dyDescent="0.25">
      <c r="A310">
        <v>21</v>
      </c>
      <c r="B310" t="s">
        <v>706</v>
      </c>
      <c r="C310" t="s">
        <v>709</v>
      </c>
      <c r="E310">
        <v>74</v>
      </c>
      <c r="F310" t="s">
        <v>646</v>
      </c>
      <c r="G310">
        <v>2011</v>
      </c>
      <c r="H310" t="s">
        <v>647</v>
      </c>
      <c r="I310" t="s">
        <v>85</v>
      </c>
      <c r="J310" t="s">
        <v>648</v>
      </c>
      <c r="K310" t="s">
        <v>649</v>
      </c>
      <c r="L310">
        <v>2011</v>
      </c>
      <c r="M310" t="s">
        <v>650</v>
      </c>
      <c r="N310" t="s">
        <v>651</v>
      </c>
      <c r="O310" t="s">
        <v>90</v>
      </c>
      <c r="P310" t="s">
        <v>90</v>
      </c>
      <c r="Q310" t="s">
        <v>91</v>
      </c>
      <c r="R310" t="s">
        <v>134</v>
      </c>
      <c r="S310" t="s">
        <v>182</v>
      </c>
      <c r="T310" t="s">
        <v>253</v>
      </c>
      <c r="U310" t="s">
        <v>399</v>
      </c>
      <c r="V310">
        <v>0</v>
      </c>
      <c r="W310">
        <v>0</v>
      </c>
      <c r="X310">
        <v>0</v>
      </c>
      <c r="Y310">
        <v>0</v>
      </c>
      <c r="Z310">
        <v>113</v>
      </c>
      <c r="AA310">
        <v>35</v>
      </c>
      <c r="AB310">
        <v>35</v>
      </c>
      <c r="AC310" t="s">
        <v>95</v>
      </c>
      <c r="AD310" t="s">
        <v>93</v>
      </c>
      <c r="AE310" t="s">
        <v>93</v>
      </c>
      <c r="AF310" t="s">
        <v>684</v>
      </c>
      <c r="AG310" t="s">
        <v>201</v>
      </c>
      <c r="AH310" t="s">
        <v>240</v>
      </c>
      <c r="AI310" t="s">
        <v>714</v>
      </c>
      <c r="AJ310" t="s">
        <v>98</v>
      </c>
      <c r="AK310">
        <v>0</v>
      </c>
      <c r="AL310" t="s">
        <v>99</v>
      </c>
      <c r="AM310" t="s">
        <v>99</v>
      </c>
      <c r="AN310" t="s">
        <v>188</v>
      </c>
      <c r="AO310" t="s">
        <v>688</v>
      </c>
      <c r="AP310" t="s">
        <v>715</v>
      </c>
      <c r="AQ310" t="s">
        <v>93</v>
      </c>
      <c r="AR310" t="s">
        <v>93</v>
      </c>
      <c r="AS310" t="s">
        <v>93</v>
      </c>
      <c r="AT310" t="s">
        <v>93</v>
      </c>
      <c r="AU310" t="s">
        <v>93</v>
      </c>
      <c r="AV310" t="s">
        <v>93</v>
      </c>
      <c r="AW310" t="s">
        <v>93</v>
      </c>
      <c r="AX310" t="s">
        <v>105</v>
      </c>
      <c r="AY310">
        <v>0</v>
      </c>
      <c r="AZ310">
        <v>0</v>
      </c>
      <c r="BA310" t="s">
        <v>309</v>
      </c>
      <c r="BB310" t="s">
        <v>654</v>
      </c>
      <c r="BC310" t="s">
        <v>93</v>
      </c>
      <c r="BD310">
        <v>3</v>
      </c>
      <c r="BE310">
        <v>0</v>
      </c>
      <c r="BF310">
        <v>168</v>
      </c>
      <c r="BG310" t="s">
        <v>108</v>
      </c>
      <c r="BH310" t="s">
        <v>109</v>
      </c>
      <c r="BI310" t="s">
        <v>93</v>
      </c>
      <c r="BJ310" t="s">
        <v>105</v>
      </c>
      <c r="BK310">
        <v>0</v>
      </c>
      <c r="BL310">
        <v>0</v>
      </c>
      <c r="BM310">
        <v>0</v>
      </c>
      <c r="BN310">
        <v>0</v>
      </c>
      <c r="BO310" t="s">
        <v>200</v>
      </c>
      <c r="BP310" t="s">
        <v>140</v>
      </c>
      <c r="BQ310" t="s">
        <v>93</v>
      </c>
      <c r="BR310">
        <v>12</v>
      </c>
      <c r="BS310">
        <v>12</v>
      </c>
      <c r="BT310">
        <v>36</v>
      </c>
      <c r="BU310" t="s">
        <v>689</v>
      </c>
      <c r="BV310" t="s">
        <v>676</v>
      </c>
    </row>
    <row r="311" spans="1:74" x14ac:dyDescent="0.25">
      <c r="A311">
        <v>21</v>
      </c>
      <c r="B311" t="s">
        <v>671</v>
      </c>
      <c r="C311" t="s">
        <v>677</v>
      </c>
      <c r="F311" t="s">
        <v>646</v>
      </c>
      <c r="G311">
        <v>2011</v>
      </c>
      <c r="H311" t="s">
        <v>647</v>
      </c>
      <c r="I311" t="s">
        <v>85</v>
      </c>
      <c r="J311" t="s">
        <v>648</v>
      </c>
      <c r="K311" t="s">
        <v>649</v>
      </c>
      <c r="L311">
        <v>2011</v>
      </c>
      <c r="M311" t="s">
        <v>650</v>
      </c>
      <c r="N311" t="s">
        <v>651</v>
      </c>
      <c r="O311" t="s">
        <v>90</v>
      </c>
      <c r="P311" t="s">
        <v>90</v>
      </c>
      <c r="Q311" t="s">
        <v>91</v>
      </c>
      <c r="R311" t="s">
        <v>134</v>
      </c>
      <c r="S311" t="s">
        <v>182</v>
      </c>
      <c r="T311" t="s">
        <v>253</v>
      </c>
      <c r="U311" t="s">
        <v>399</v>
      </c>
      <c r="V311">
        <v>0</v>
      </c>
      <c r="W311">
        <v>0</v>
      </c>
      <c r="X311">
        <v>0</v>
      </c>
      <c r="Y311">
        <v>0</v>
      </c>
      <c r="Z311">
        <v>110</v>
      </c>
      <c r="AA311">
        <v>38</v>
      </c>
      <c r="AB311">
        <v>38</v>
      </c>
      <c r="AC311" t="s">
        <v>95</v>
      </c>
      <c r="AD311" t="s">
        <v>93</v>
      </c>
      <c r="AE311" t="s">
        <v>93</v>
      </c>
      <c r="AF311" t="s">
        <v>244</v>
      </c>
      <c r="AG311" t="s">
        <v>490</v>
      </c>
      <c r="AH311" t="s">
        <v>127</v>
      </c>
      <c r="AI311" t="s">
        <v>187</v>
      </c>
      <c r="AJ311" t="s">
        <v>98</v>
      </c>
      <c r="AK311">
        <v>0</v>
      </c>
      <c r="AL311" t="s">
        <v>99</v>
      </c>
      <c r="AM311" t="s">
        <v>99</v>
      </c>
      <c r="AN311" t="s">
        <v>100</v>
      </c>
      <c r="AO311" t="s">
        <v>698</v>
      </c>
      <c r="AP311" t="s">
        <v>674</v>
      </c>
      <c r="AQ311" t="s">
        <v>93</v>
      </c>
      <c r="AR311" t="s">
        <v>93</v>
      </c>
      <c r="AS311" t="s">
        <v>93</v>
      </c>
      <c r="AT311" t="s">
        <v>93</v>
      </c>
      <c r="AU311" t="s">
        <v>93</v>
      </c>
      <c r="AV311" t="s">
        <v>93</v>
      </c>
      <c r="AW311" t="s">
        <v>93</v>
      </c>
      <c r="AX311" t="s">
        <v>105</v>
      </c>
      <c r="AY311">
        <v>0</v>
      </c>
      <c r="AZ311">
        <v>0</v>
      </c>
      <c r="BA311" t="s">
        <v>309</v>
      </c>
      <c r="BB311" t="s">
        <v>654</v>
      </c>
      <c r="BC311" t="s">
        <v>93</v>
      </c>
      <c r="BD311">
        <v>3</v>
      </c>
      <c r="BE311">
        <v>0</v>
      </c>
      <c r="BF311">
        <v>0</v>
      </c>
      <c r="BG311" t="s">
        <v>108</v>
      </c>
      <c r="BH311" t="s">
        <v>109</v>
      </c>
      <c r="BI311" t="s">
        <v>93</v>
      </c>
      <c r="BJ311" t="s">
        <v>105</v>
      </c>
      <c r="BK311">
        <v>0</v>
      </c>
      <c r="BL311">
        <v>0</v>
      </c>
      <c r="BM311">
        <v>0</v>
      </c>
      <c r="BN311">
        <v>0</v>
      </c>
      <c r="BO311" t="s">
        <v>200</v>
      </c>
      <c r="BP311" t="s">
        <v>140</v>
      </c>
      <c r="BQ311" t="s">
        <v>93</v>
      </c>
      <c r="BR311">
        <v>12</v>
      </c>
      <c r="BS311">
        <v>12</v>
      </c>
      <c r="BT311">
        <v>36</v>
      </c>
      <c r="BU311" t="s">
        <v>689</v>
      </c>
      <c r="BV311" t="s">
        <v>676</v>
      </c>
    </row>
    <row r="312" spans="1:74" x14ac:dyDescent="0.25">
      <c r="A312">
        <v>21</v>
      </c>
      <c r="B312" t="s">
        <v>671</v>
      </c>
      <c r="C312" t="s">
        <v>677</v>
      </c>
      <c r="E312">
        <v>65</v>
      </c>
      <c r="F312" t="s">
        <v>646</v>
      </c>
      <c r="G312">
        <v>2011</v>
      </c>
      <c r="H312" t="s">
        <v>647</v>
      </c>
      <c r="I312" t="s">
        <v>85</v>
      </c>
      <c r="J312" t="s">
        <v>648</v>
      </c>
      <c r="K312" t="s">
        <v>649</v>
      </c>
      <c r="L312">
        <v>2011</v>
      </c>
      <c r="M312" t="s">
        <v>650</v>
      </c>
      <c r="N312" t="s">
        <v>651</v>
      </c>
      <c r="O312" t="s">
        <v>90</v>
      </c>
      <c r="P312" t="s">
        <v>90</v>
      </c>
      <c r="Q312" t="s">
        <v>91</v>
      </c>
      <c r="R312" t="s">
        <v>134</v>
      </c>
      <c r="S312" t="s">
        <v>182</v>
      </c>
      <c r="T312" t="s">
        <v>253</v>
      </c>
      <c r="U312" t="s">
        <v>399</v>
      </c>
      <c r="V312">
        <v>0</v>
      </c>
      <c r="W312">
        <v>0</v>
      </c>
      <c r="X312">
        <v>0</v>
      </c>
      <c r="Y312">
        <v>0</v>
      </c>
      <c r="Z312">
        <v>110</v>
      </c>
      <c r="AA312">
        <v>38</v>
      </c>
      <c r="AB312">
        <v>38</v>
      </c>
      <c r="AC312" t="s">
        <v>95</v>
      </c>
      <c r="AD312" t="s">
        <v>93</v>
      </c>
      <c r="AE312" t="s">
        <v>93</v>
      </c>
      <c r="AF312" t="s">
        <v>242</v>
      </c>
      <c r="AG312" t="s">
        <v>490</v>
      </c>
      <c r="AH312" t="s">
        <v>240</v>
      </c>
      <c r="AI312" t="s">
        <v>187</v>
      </c>
      <c r="AJ312" t="s">
        <v>98</v>
      </c>
      <c r="AK312">
        <v>0</v>
      </c>
      <c r="AL312" t="s">
        <v>99</v>
      </c>
      <c r="AM312" t="s">
        <v>99</v>
      </c>
      <c r="AN312" t="s">
        <v>188</v>
      </c>
      <c r="AO312" t="s">
        <v>688</v>
      </c>
      <c r="AP312" t="s">
        <v>674</v>
      </c>
      <c r="AQ312" t="s">
        <v>93</v>
      </c>
      <c r="AR312" t="s">
        <v>93</v>
      </c>
      <c r="AS312" t="s">
        <v>93</v>
      </c>
      <c r="AT312" t="s">
        <v>93</v>
      </c>
      <c r="AU312" t="s">
        <v>93</v>
      </c>
      <c r="AV312" t="s">
        <v>93</v>
      </c>
      <c r="AW312" t="s">
        <v>93</v>
      </c>
      <c r="AX312" t="s">
        <v>105</v>
      </c>
      <c r="AY312">
        <v>0</v>
      </c>
      <c r="AZ312">
        <v>0</v>
      </c>
      <c r="BA312" t="s">
        <v>309</v>
      </c>
      <c r="BB312" t="s">
        <v>654</v>
      </c>
      <c r="BC312" t="s">
        <v>93</v>
      </c>
      <c r="BD312">
        <v>3</v>
      </c>
      <c r="BE312">
        <v>0</v>
      </c>
      <c r="BF312">
        <v>0</v>
      </c>
      <c r="BG312" t="s">
        <v>108</v>
      </c>
      <c r="BH312" t="s">
        <v>109</v>
      </c>
      <c r="BI312" t="s">
        <v>93</v>
      </c>
      <c r="BJ312" t="s">
        <v>105</v>
      </c>
      <c r="BK312">
        <v>0</v>
      </c>
      <c r="BL312">
        <v>0</v>
      </c>
      <c r="BM312">
        <v>0</v>
      </c>
      <c r="BN312">
        <v>0</v>
      </c>
      <c r="BO312" t="s">
        <v>200</v>
      </c>
      <c r="BP312" t="s">
        <v>140</v>
      </c>
      <c r="BQ312" t="s">
        <v>93</v>
      </c>
      <c r="BR312">
        <v>12</v>
      </c>
      <c r="BS312">
        <v>12</v>
      </c>
      <c r="BT312">
        <v>36</v>
      </c>
      <c r="BU312" t="s">
        <v>689</v>
      </c>
      <c r="BV312" t="s">
        <v>676</v>
      </c>
    </row>
    <row r="313" spans="1:74" x14ac:dyDescent="0.25">
      <c r="A313">
        <v>21</v>
      </c>
      <c r="B313" t="s">
        <v>706</v>
      </c>
      <c r="C313" t="s">
        <v>711</v>
      </c>
      <c r="F313" t="s">
        <v>646</v>
      </c>
      <c r="G313">
        <v>2011</v>
      </c>
      <c r="H313" t="s">
        <v>647</v>
      </c>
      <c r="I313" t="s">
        <v>85</v>
      </c>
      <c r="J313" t="s">
        <v>648</v>
      </c>
      <c r="K313" t="s">
        <v>649</v>
      </c>
      <c r="L313">
        <v>2011</v>
      </c>
      <c r="M313" t="s">
        <v>650</v>
      </c>
      <c r="N313" t="s">
        <v>651</v>
      </c>
      <c r="O313" t="s">
        <v>90</v>
      </c>
      <c r="P313" t="s">
        <v>90</v>
      </c>
      <c r="Q313" t="s">
        <v>91</v>
      </c>
      <c r="R313" t="s">
        <v>134</v>
      </c>
      <c r="S313" t="s">
        <v>182</v>
      </c>
      <c r="T313" t="s">
        <v>253</v>
      </c>
      <c r="U313" t="s">
        <v>399</v>
      </c>
      <c r="V313">
        <v>0</v>
      </c>
      <c r="W313">
        <v>0</v>
      </c>
      <c r="X313">
        <v>0</v>
      </c>
      <c r="Y313">
        <v>0</v>
      </c>
      <c r="Z313">
        <v>113</v>
      </c>
      <c r="AA313">
        <v>40</v>
      </c>
      <c r="AB313">
        <v>40</v>
      </c>
      <c r="AC313" t="s">
        <v>95</v>
      </c>
      <c r="AD313" t="s">
        <v>93</v>
      </c>
      <c r="AE313" t="s">
        <v>93</v>
      </c>
      <c r="AF313" t="s">
        <v>588</v>
      </c>
      <c r="AG313" t="s">
        <v>490</v>
      </c>
      <c r="AH313" t="s">
        <v>658</v>
      </c>
      <c r="AI313" t="s">
        <v>185</v>
      </c>
      <c r="AJ313" t="s">
        <v>98</v>
      </c>
      <c r="AK313">
        <v>0</v>
      </c>
      <c r="AL313" t="s">
        <v>99</v>
      </c>
      <c r="AM313" t="s">
        <v>99</v>
      </c>
      <c r="AN313" t="s">
        <v>100</v>
      </c>
      <c r="AO313" t="s">
        <v>699</v>
      </c>
      <c r="AP313" t="s">
        <v>716</v>
      </c>
      <c r="AQ313" t="s">
        <v>93</v>
      </c>
      <c r="AR313" t="s">
        <v>93</v>
      </c>
      <c r="AS313" t="s">
        <v>93</v>
      </c>
      <c r="AT313" t="s">
        <v>93</v>
      </c>
      <c r="AU313" t="s">
        <v>93</v>
      </c>
      <c r="AV313" t="s">
        <v>93</v>
      </c>
      <c r="AW313" t="s">
        <v>93</v>
      </c>
      <c r="AX313" t="s">
        <v>105</v>
      </c>
      <c r="AY313">
        <v>0</v>
      </c>
      <c r="AZ313">
        <v>0</v>
      </c>
      <c r="BA313" t="s">
        <v>309</v>
      </c>
      <c r="BB313" t="s">
        <v>654</v>
      </c>
      <c r="BC313" t="s">
        <v>93</v>
      </c>
      <c r="BD313">
        <v>6</v>
      </c>
      <c r="BE313">
        <v>0</v>
      </c>
      <c r="BF313">
        <v>168</v>
      </c>
      <c r="BG313" t="s">
        <v>108</v>
      </c>
      <c r="BH313" t="s">
        <v>109</v>
      </c>
      <c r="BI313" t="s">
        <v>93</v>
      </c>
      <c r="BJ313" t="s">
        <v>105</v>
      </c>
      <c r="BK313">
        <v>0</v>
      </c>
      <c r="BL313">
        <v>0</v>
      </c>
      <c r="BM313">
        <v>0</v>
      </c>
      <c r="BN313">
        <v>0</v>
      </c>
      <c r="BO313" t="s">
        <v>200</v>
      </c>
      <c r="BP313" t="s">
        <v>140</v>
      </c>
      <c r="BQ313" t="s">
        <v>93</v>
      </c>
      <c r="BR313">
        <v>12</v>
      </c>
      <c r="BS313">
        <v>12</v>
      </c>
      <c r="BT313">
        <v>36</v>
      </c>
      <c r="BU313" t="s">
        <v>691</v>
      </c>
      <c r="BV313" t="s">
        <v>676</v>
      </c>
    </row>
    <row r="314" spans="1:74" x14ac:dyDescent="0.25">
      <c r="A314">
        <v>21</v>
      </c>
      <c r="B314" t="s">
        <v>706</v>
      </c>
      <c r="C314" t="s">
        <v>711</v>
      </c>
      <c r="E314">
        <v>75</v>
      </c>
      <c r="F314" t="s">
        <v>646</v>
      </c>
      <c r="G314">
        <v>2011</v>
      </c>
      <c r="H314" t="s">
        <v>647</v>
      </c>
      <c r="I314" t="s">
        <v>85</v>
      </c>
      <c r="J314" t="s">
        <v>648</v>
      </c>
      <c r="K314" t="s">
        <v>649</v>
      </c>
      <c r="L314">
        <v>2011</v>
      </c>
      <c r="M314" t="s">
        <v>650</v>
      </c>
      <c r="N314" t="s">
        <v>651</v>
      </c>
      <c r="O314" t="s">
        <v>90</v>
      </c>
      <c r="P314" t="s">
        <v>90</v>
      </c>
      <c r="Q314" t="s">
        <v>91</v>
      </c>
      <c r="R314" t="s">
        <v>134</v>
      </c>
      <c r="S314" t="s">
        <v>182</v>
      </c>
      <c r="T314" t="s">
        <v>253</v>
      </c>
      <c r="U314" t="s">
        <v>399</v>
      </c>
      <c r="V314">
        <v>0</v>
      </c>
      <c r="W314">
        <v>0</v>
      </c>
      <c r="X314">
        <v>0</v>
      </c>
      <c r="Y314">
        <v>0</v>
      </c>
      <c r="Z314">
        <v>113</v>
      </c>
      <c r="AA314">
        <v>40</v>
      </c>
      <c r="AB314">
        <v>40</v>
      </c>
      <c r="AC314" t="s">
        <v>95</v>
      </c>
      <c r="AD314" t="s">
        <v>93</v>
      </c>
      <c r="AE314" t="s">
        <v>93</v>
      </c>
      <c r="AF314" t="s">
        <v>172</v>
      </c>
      <c r="AG314" t="s">
        <v>490</v>
      </c>
      <c r="AH314" t="s">
        <v>186</v>
      </c>
      <c r="AI314" t="s">
        <v>185</v>
      </c>
      <c r="AJ314" t="s">
        <v>98</v>
      </c>
      <c r="AK314">
        <v>0</v>
      </c>
      <c r="AL314" t="s">
        <v>99</v>
      </c>
      <c r="AM314" t="s">
        <v>99</v>
      </c>
      <c r="AN314" t="s">
        <v>188</v>
      </c>
      <c r="AO314" t="s">
        <v>690</v>
      </c>
      <c r="AP314" t="s">
        <v>716</v>
      </c>
      <c r="AQ314" t="s">
        <v>93</v>
      </c>
      <c r="AR314" t="s">
        <v>93</v>
      </c>
      <c r="AS314" t="s">
        <v>93</v>
      </c>
      <c r="AT314" t="s">
        <v>93</v>
      </c>
      <c r="AU314" t="s">
        <v>93</v>
      </c>
      <c r="AV314" t="s">
        <v>93</v>
      </c>
      <c r="AW314" t="s">
        <v>93</v>
      </c>
      <c r="AX314" t="s">
        <v>105</v>
      </c>
      <c r="AY314">
        <v>0</v>
      </c>
      <c r="AZ314">
        <v>0</v>
      </c>
      <c r="BA314" t="s">
        <v>309</v>
      </c>
      <c r="BB314" t="s">
        <v>654</v>
      </c>
      <c r="BC314" t="s">
        <v>93</v>
      </c>
      <c r="BD314">
        <v>6</v>
      </c>
      <c r="BE314">
        <v>0</v>
      </c>
      <c r="BF314">
        <v>168</v>
      </c>
      <c r="BG314" t="s">
        <v>108</v>
      </c>
      <c r="BH314" t="s">
        <v>109</v>
      </c>
      <c r="BI314" t="s">
        <v>93</v>
      </c>
      <c r="BJ314" t="s">
        <v>105</v>
      </c>
      <c r="BK314">
        <v>0</v>
      </c>
      <c r="BL314">
        <v>0</v>
      </c>
      <c r="BM314">
        <v>0</v>
      </c>
      <c r="BN314">
        <v>0</v>
      </c>
      <c r="BO314" t="s">
        <v>200</v>
      </c>
      <c r="BP314" t="s">
        <v>140</v>
      </c>
      <c r="BQ314" t="s">
        <v>93</v>
      </c>
      <c r="BR314">
        <v>12</v>
      </c>
      <c r="BS314">
        <v>12</v>
      </c>
      <c r="BT314">
        <v>36</v>
      </c>
      <c r="BU314" t="s">
        <v>691</v>
      </c>
      <c r="BV314" t="s">
        <v>676</v>
      </c>
    </row>
    <row r="315" spans="1:74" x14ac:dyDescent="0.25">
      <c r="A315">
        <v>21</v>
      </c>
      <c r="B315" t="s">
        <v>671</v>
      </c>
      <c r="C315" t="s">
        <v>680</v>
      </c>
      <c r="F315" t="s">
        <v>646</v>
      </c>
      <c r="G315">
        <v>2011</v>
      </c>
      <c r="H315" t="s">
        <v>647</v>
      </c>
      <c r="I315" t="s">
        <v>85</v>
      </c>
      <c r="J315" t="s">
        <v>648</v>
      </c>
      <c r="K315" t="s">
        <v>649</v>
      </c>
      <c r="L315">
        <v>2011</v>
      </c>
      <c r="M315" t="s">
        <v>650</v>
      </c>
      <c r="N315" t="s">
        <v>651</v>
      </c>
      <c r="O315" t="s">
        <v>90</v>
      </c>
      <c r="P315" t="s">
        <v>90</v>
      </c>
      <c r="Q315" t="s">
        <v>91</v>
      </c>
      <c r="R315" t="s">
        <v>134</v>
      </c>
      <c r="S315" t="s">
        <v>182</v>
      </c>
      <c r="T315" t="s">
        <v>253</v>
      </c>
      <c r="U315" t="s">
        <v>399</v>
      </c>
      <c r="V315">
        <v>0</v>
      </c>
      <c r="W315">
        <v>0</v>
      </c>
      <c r="X315">
        <v>0</v>
      </c>
      <c r="Y315">
        <v>0</v>
      </c>
      <c r="Z315">
        <v>110</v>
      </c>
      <c r="AA315">
        <v>36</v>
      </c>
      <c r="AB315">
        <v>36</v>
      </c>
      <c r="AC315" t="s">
        <v>95</v>
      </c>
      <c r="AD315" t="s">
        <v>93</v>
      </c>
      <c r="AE315" t="s">
        <v>93</v>
      </c>
      <c r="AF315" t="s">
        <v>244</v>
      </c>
      <c r="AG315" t="s">
        <v>153</v>
      </c>
      <c r="AH315" t="s">
        <v>127</v>
      </c>
      <c r="AI315" t="s">
        <v>97</v>
      </c>
      <c r="AJ315" t="s">
        <v>98</v>
      </c>
      <c r="AK315">
        <v>0</v>
      </c>
      <c r="AL315" t="s">
        <v>99</v>
      </c>
      <c r="AM315" t="s">
        <v>99</v>
      </c>
      <c r="AN315" t="s">
        <v>100</v>
      </c>
      <c r="AO315" t="s">
        <v>699</v>
      </c>
      <c r="AP315" t="s">
        <v>674</v>
      </c>
      <c r="AQ315" t="s">
        <v>93</v>
      </c>
      <c r="AR315" t="s">
        <v>93</v>
      </c>
      <c r="AS315" t="s">
        <v>93</v>
      </c>
      <c r="AT315" t="s">
        <v>93</v>
      </c>
      <c r="AU315" t="s">
        <v>93</v>
      </c>
      <c r="AV315" t="s">
        <v>93</v>
      </c>
      <c r="AW315" t="s">
        <v>93</v>
      </c>
      <c r="AX315" t="s">
        <v>105</v>
      </c>
      <c r="AY315">
        <v>0</v>
      </c>
      <c r="AZ315">
        <v>0</v>
      </c>
      <c r="BA315" t="s">
        <v>309</v>
      </c>
      <c r="BB315" t="s">
        <v>654</v>
      </c>
      <c r="BC315" t="s">
        <v>93</v>
      </c>
      <c r="BD315">
        <v>6</v>
      </c>
      <c r="BE315">
        <v>0</v>
      </c>
      <c r="BF315">
        <v>0</v>
      </c>
      <c r="BG315" t="s">
        <v>108</v>
      </c>
      <c r="BH315" t="s">
        <v>109</v>
      </c>
      <c r="BI315" t="s">
        <v>93</v>
      </c>
      <c r="BJ315" t="s">
        <v>105</v>
      </c>
      <c r="BK315">
        <v>0</v>
      </c>
      <c r="BL315">
        <v>0</v>
      </c>
      <c r="BM315">
        <v>0</v>
      </c>
      <c r="BN315">
        <v>0</v>
      </c>
      <c r="BO315" t="s">
        <v>200</v>
      </c>
      <c r="BP315" t="s">
        <v>140</v>
      </c>
      <c r="BQ315" t="s">
        <v>93</v>
      </c>
      <c r="BR315">
        <v>12</v>
      </c>
      <c r="BS315">
        <v>12</v>
      </c>
      <c r="BT315">
        <v>36</v>
      </c>
      <c r="BU315" t="s">
        <v>691</v>
      </c>
      <c r="BV315" t="s">
        <v>676</v>
      </c>
    </row>
    <row r="316" spans="1:74" x14ac:dyDescent="0.25">
      <c r="A316">
        <v>21</v>
      </c>
      <c r="B316" t="s">
        <v>671</v>
      </c>
      <c r="C316" t="s">
        <v>680</v>
      </c>
      <c r="E316">
        <v>66</v>
      </c>
      <c r="F316" t="s">
        <v>646</v>
      </c>
      <c r="G316">
        <v>2011</v>
      </c>
      <c r="H316" t="s">
        <v>647</v>
      </c>
      <c r="I316" t="s">
        <v>85</v>
      </c>
      <c r="J316" t="s">
        <v>648</v>
      </c>
      <c r="K316" t="s">
        <v>649</v>
      </c>
      <c r="L316">
        <v>2011</v>
      </c>
      <c r="M316" t="s">
        <v>650</v>
      </c>
      <c r="N316" t="s">
        <v>651</v>
      </c>
      <c r="O316" t="s">
        <v>90</v>
      </c>
      <c r="P316" t="s">
        <v>90</v>
      </c>
      <c r="Q316" t="s">
        <v>91</v>
      </c>
      <c r="R316" t="s">
        <v>134</v>
      </c>
      <c r="S316" t="s">
        <v>182</v>
      </c>
      <c r="T316" t="s">
        <v>253</v>
      </c>
      <c r="U316" t="s">
        <v>399</v>
      </c>
      <c r="V316">
        <v>0</v>
      </c>
      <c r="W316">
        <v>0</v>
      </c>
      <c r="X316">
        <v>0</v>
      </c>
      <c r="Y316">
        <v>0</v>
      </c>
      <c r="Z316">
        <v>110</v>
      </c>
      <c r="AA316">
        <v>36</v>
      </c>
      <c r="AB316">
        <v>36</v>
      </c>
      <c r="AC316" t="s">
        <v>95</v>
      </c>
      <c r="AD316" t="s">
        <v>93</v>
      </c>
      <c r="AE316" t="s">
        <v>93</v>
      </c>
      <c r="AF316" t="s">
        <v>172</v>
      </c>
      <c r="AG316" t="s">
        <v>153</v>
      </c>
      <c r="AH316" t="s">
        <v>196</v>
      </c>
      <c r="AI316" t="s">
        <v>97</v>
      </c>
      <c r="AJ316" t="s">
        <v>98</v>
      </c>
      <c r="AK316">
        <v>0</v>
      </c>
      <c r="AL316" t="s">
        <v>99</v>
      </c>
      <c r="AM316" t="s">
        <v>99</v>
      </c>
      <c r="AN316" t="s">
        <v>188</v>
      </c>
      <c r="AO316" t="s">
        <v>690</v>
      </c>
      <c r="AP316" t="s">
        <v>674</v>
      </c>
      <c r="AQ316" t="s">
        <v>93</v>
      </c>
      <c r="AR316" t="s">
        <v>93</v>
      </c>
      <c r="AS316" t="s">
        <v>93</v>
      </c>
      <c r="AT316" t="s">
        <v>93</v>
      </c>
      <c r="AU316" t="s">
        <v>93</v>
      </c>
      <c r="AV316" t="s">
        <v>93</v>
      </c>
      <c r="AW316" t="s">
        <v>93</v>
      </c>
      <c r="AX316" t="s">
        <v>105</v>
      </c>
      <c r="AY316">
        <v>0</v>
      </c>
      <c r="AZ316">
        <v>0</v>
      </c>
      <c r="BA316" t="s">
        <v>309</v>
      </c>
      <c r="BB316" t="s">
        <v>654</v>
      </c>
      <c r="BC316" t="s">
        <v>93</v>
      </c>
      <c r="BD316">
        <v>6</v>
      </c>
      <c r="BE316">
        <v>0</v>
      </c>
      <c r="BF316">
        <v>0</v>
      </c>
      <c r="BG316" t="s">
        <v>108</v>
      </c>
      <c r="BH316" t="s">
        <v>109</v>
      </c>
      <c r="BI316" t="s">
        <v>93</v>
      </c>
      <c r="BJ316" t="s">
        <v>105</v>
      </c>
      <c r="BK316">
        <v>0</v>
      </c>
      <c r="BL316">
        <v>0</v>
      </c>
      <c r="BM316">
        <v>0</v>
      </c>
      <c r="BN316">
        <v>0</v>
      </c>
      <c r="BO316" t="s">
        <v>200</v>
      </c>
      <c r="BP316" t="s">
        <v>140</v>
      </c>
      <c r="BQ316" t="s">
        <v>93</v>
      </c>
      <c r="BR316">
        <v>12</v>
      </c>
      <c r="BS316">
        <v>12</v>
      </c>
      <c r="BT316">
        <v>36</v>
      </c>
      <c r="BU316" t="s">
        <v>691</v>
      </c>
      <c r="BV316" t="s">
        <v>676</v>
      </c>
    </row>
    <row r="317" spans="1:74" x14ac:dyDescent="0.25">
      <c r="A317">
        <v>21</v>
      </c>
      <c r="B317" t="s">
        <v>644</v>
      </c>
      <c r="C317" t="s">
        <v>661</v>
      </c>
      <c r="F317" t="s">
        <v>646</v>
      </c>
      <c r="G317">
        <v>2011</v>
      </c>
      <c r="H317" t="s">
        <v>647</v>
      </c>
      <c r="I317" t="s">
        <v>85</v>
      </c>
      <c r="J317" t="s">
        <v>648</v>
      </c>
      <c r="K317" t="s">
        <v>649</v>
      </c>
      <c r="L317">
        <v>2011</v>
      </c>
      <c r="M317" t="s">
        <v>650</v>
      </c>
      <c r="N317" t="s">
        <v>651</v>
      </c>
      <c r="O317" t="s">
        <v>90</v>
      </c>
      <c r="P317" t="s">
        <v>90</v>
      </c>
      <c r="Q317" t="s">
        <v>91</v>
      </c>
      <c r="R317" t="s">
        <v>134</v>
      </c>
      <c r="S317" t="s">
        <v>182</v>
      </c>
      <c r="T317" t="s">
        <v>253</v>
      </c>
      <c r="U317" t="s">
        <v>399</v>
      </c>
      <c r="V317">
        <v>0</v>
      </c>
      <c r="W317">
        <v>0</v>
      </c>
      <c r="X317">
        <v>0</v>
      </c>
      <c r="Y317">
        <v>0</v>
      </c>
      <c r="Z317">
        <v>108</v>
      </c>
      <c r="AA317">
        <v>36</v>
      </c>
      <c r="AB317">
        <v>36</v>
      </c>
      <c r="AC317" t="s">
        <v>95</v>
      </c>
      <c r="AD317" t="s">
        <v>93</v>
      </c>
      <c r="AE317" t="s">
        <v>93</v>
      </c>
      <c r="AF317" t="s">
        <v>243</v>
      </c>
      <c r="AG317" t="s">
        <v>669</v>
      </c>
      <c r="AH317" t="s">
        <v>196</v>
      </c>
      <c r="AI317" t="s">
        <v>663</v>
      </c>
      <c r="AJ317" t="s">
        <v>98</v>
      </c>
      <c r="AK317">
        <v>0</v>
      </c>
      <c r="AL317" t="s">
        <v>99</v>
      </c>
      <c r="AM317" t="s">
        <v>99</v>
      </c>
      <c r="AN317" t="s">
        <v>100</v>
      </c>
      <c r="AO317" t="s">
        <v>670</v>
      </c>
      <c r="AP317" t="s">
        <v>653</v>
      </c>
      <c r="AQ317" t="s">
        <v>93</v>
      </c>
      <c r="AR317" t="s">
        <v>93</v>
      </c>
      <c r="AS317" t="s">
        <v>93</v>
      </c>
      <c r="AT317" t="s">
        <v>93</v>
      </c>
      <c r="AU317" t="s">
        <v>93</v>
      </c>
      <c r="AV317" t="s">
        <v>93</v>
      </c>
      <c r="AW317" t="s">
        <v>93</v>
      </c>
      <c r="AX317" t="s">
        <v>105</v>
      </c>
      <c r="AY317">
        <v>0</v>
      </c>
      <c r="AZ317">
        <v>0</v>
      </c>
      <c r="BA317" t="s">
        <v>309</v>
      </c>
      <c r="BB317" t="s">
        <v>654</v>
      </c>
      <c r="BC317" t="s">
        <v>93</v>
      </c>
      <c r="BD317">
        <v>5</v>
      </c>
      <c r="BE317">
        <v>0</v>
      </c>
      <c r="BF317">
        <v>0</v>
      </c>
      <c r="BG317" t="s">
        <v>108</v>
      </c>
      <c r="BH317" t="s">
        <v>109</v>
      </c>
      <c r="BI317" t="s">
        <v>93</v>
      </c>
      <c r="BJ317" t="s">
        <v>105</v>
      </c>
      <c r="BK317">
        <v>0</v>
      </c>
      <c r="BL317">
        <v>0</v>
      </c>
      <c r="BM317">
        <v>0</v>
      </c>
      <c r="BN317">
        <v>0</v>
      </c>
      <c r="BO317" t="s">
        <v>200</v>
      </c>
      <c r="BP317" t="s">
        <v>140</v>
      </c>
      <c r="BQ317" t="s">
        <v>93</v>
      </c>
      <c r="BR317">
        <v>8</v>
      </c>
      <c r="BS317">
        <v>8</v>
      </c>
      <c r="BT317">
        <v>24</v>
      </c>
      <c r="BU317" t="s">
        <v>665</v>
      </c>
      <c r="BV317" t="s">
        <v>656</v>
      </c>
    </row>
    <row r="318" spans="1:74" x14ac:dyDescent="0.25">
      <c r="A318">
        <v>21</v>
      </c>
      <c r="B318" t="s">
        <v>644</v>
      </c>
      <c r="C318" t="s">
        <v>661</v>
      </c>
      <c r="E318">
        <v>60</v>
      </c>
      <c r="F318" t="s">
        <v>646</v>
      </c>
      <c r="G318">
        <v>2011</v>
      </c>
      <c r="H318" t="s">
        <v>647</v>
      </c>
      <c r="I318" t="s">
        <v>85</v>
      </c>
      <c r="J318" t="s">
        <v>648</v>
      </c>
      <c r="K318" t="s">
        <v>649</v>
      </c>
      <c r="L318">
        <v>2011</v>
      </c>
      <c r="M318" t="s">
        <v>650</v>
      </c>
      <c r="N318" t="s">
        <v>651</v>
      </c>
      <c r="O318" t="s">
        <v>90</v>
      </c>
      <c r="P318" t="s">
        <v>90</v>
      </c>
      <c r="Q318" t="s">
        <v>91</v>
      </c>
      <c r="R318" t="s">
        <v>134</v>
      </c>
      <c r="S318" t="s">
        <v>182</v>
      </c>
      <c r="T318" t="s">
        <v>253</v>
      </c>
      <c r="U318" t="s">
        <v>399</v>
      </c>
      <c r="V318">
        <v>0</v>
      </c>
      <c r="W318">
        <v>0</v>
      </c>
      <c r="X318">
        <v>0</v>
      </c>
      <c r="Y318">
        <v>0</v>
      </c>
      <c r="Z318">
        <v>108</v>
      </c>
      <c r="AA318">
        <v>36</v>
      </c>
      <c r="AB318">
        <v>36</v>
      </c>
      <c r="AC318" t="s">
        <v>95</v>
      </c>
      <c r="AD318" t="s">
        <v>93</v>
      </c>
      <c r="AE318" t="s">
        <v>93</v>
      </c>
      <c r="AF318" t="s">
        <v>662</v>
      </c>
      <c r="AG318" t="s">
        <v>199</v>
      </c>
      <c r="AH318" t="s">
        <v>240</v>
      </c>
      <c r="AI318" t="s">
        <v>663</v>
      </c>
      <c r="AJ318" t="s">
        <v>98</v>
      </c>
      <c r="AK318">
        <v>0</v>
      </c>
      <c r="AL318" t="s">
        <v>99</v>
      </c>
      <c r="AM318" t="s">
        <v>99</v>
      </c>
      <c r="AN318" t="s">
        <v>188</v>
      </c>
      <c r="AO318" t="s">
        <v>664</v>
      </c>
      <c r="AP318" t="s">
        <v>653</v>
      </c>
      <c r="AQ318" t="s">
        <v>93</v>
      </c>
      <c r="AR318" t="s">
        <v>93</v>
      </c>
      <c r="AS318" t="s">
        <v>93</v>
      </c>
      <c r="AT318" t="s">
        <v>93</v>
      </c>
      <c r="AU318" t="s">
        <v>93</v>
      </c>
      <c r="AV318" t="s">
        <v>93</v>
      </c>
      <c r="AW318" t="s">
        <v>93</v>
      </c>
      <c r="AX318" t="s">
        <v>105</v>
      </c>
      <c r="AY318">
        <v>0</v>
      </c>
      <c r="AZ318">
        <v>0</v>
      </c>
      <c r="BA318" t="s">
        <v>309</v>
      </c>
      <c r="BB318" t="s">
        <v>654</v>
      </c>
      <c r="BC318" t="s">
        <v>93</v>
      </c>
      <c r="BD318">
        <v>5</v>
      </c>
      <c r="BE318">
        <v>0</v>
      </c>
      <c r="BF318">
        <v>0</v>
      </c>
      <c r="BG318" t="s">
        <v>108</v>
      </c>
      <c r="BH318" t="s">
        <v>109</v>
      </c>
      <c r="BI318" t="s">
        <v>93</v>
      </c>
      <c r="BJ318" t="s">
        <v>105</v>
      </c>
      <c r="BK318">
        <v>0</v>
      </c>
      <c r="BL318">
        <v>0</v>
      </c>
      <c r="BM318">
        <v>0</v>
      </c>
      <c r="BN318">
        <v>0</v>
      </c>
      <c r="BO318" t="s">
        <v>200</v>
      </c>
      <c r="BP318" t="s">
        <v>140</v>
      </c>
      <c r="BQ318" t="s">
        <v>93</v>
      </c>
      <c r="BR318">
        <v>8</v>
      </c>
      <c r="BS318">
        <v>8</v>
      </c>
      <c r="BT318">
        <v>24</v>
      </c>
      <c r="BU318" t="s">
        <v>665</v>
      </c>
      <c r="BV318" t="s">
        <v>656</v>
      </c>
    </row>
    <row r="319" spans="1:74" x14ac:dyDescent="0.25">
      <c r="A319">
        <v>21</v>
      </c>
      <c r="B319" t="s">
        <v>644</v>
      </c>
      <c r="C319" t="s">
        <v>657</v>
      </c>
      <c r="F319" t="s">
        <v>646</v>
      </c>
      <c r="G319">
        <v>2011</v>
      </c>
      <c r="H319" t="s">
        <v>647</v>
      </c>
      <c r="I319" t="s">
        <v>85</v>
      </c>
      <c r="J319" t="s">
        <v>648</v>
      </c>
      <c r="K319" t="s">
        <v>649</v>
      </c>
      <c r="L319">
        <v>2011</v>
      </c>
      <c r="M319" t="s">
        <v>650</v>
      </c>
      <c r="N319" t="s">
        <v>651</v>
      </c>
      <c r="O319" t="s">
        <v>90</v>
      </c>
      <c r="P319" t="s">
        <v>90</v>
      </c>
      <c r="Q319" t="s">
        <v>91</v>
      </c>
      <c r="R319" t="s">
        <v>134</v>
      </c>
      <c r="S319" t="s">
        <v>182</v>
      </c>
      <c r="T319" t="s">
        <v>253</v>
      </c>
      <c r="U319" t="s">
        <v>399</v>
      </c>
      <c r="V319">
        <v>0</v>
      </c>
      <c r="W319">
        <v>0</v>
      </c>
      <c r="X319">
        <v>0</v>
      </c>
      <c r="Y319">
        <v>0</v>
      </c>
      <c r="Z319">
        <v>108</v>
      </c>
      <c r="AA319">
        <v>36</v>
      </c>
      <c r="AB319">
        <v>36</v>
      </c>
      <c r="AC319" t="s">
        <v>95</v>
      </c>
      <c r="AD319" t="s">
        <v>93</v>
      </c>
      <c r="AE319" t="s">
        <v>93</v>
      </c>
      <c r="AF319" t="s">
        <v>588</v>
      </c>
      <c r="AG319" t="s">
        <v>97</v>
      </c>
      <c r="AH319" t="s">
        <v>666</v>
      </c>
      <c r="AI319" t="s">
        <v>658</v>
      </c>
      <c r="AJ319" t="s">
        <v>98</v>
      </c>
      <c r="AK319">
        <v>0</v>
      </c>
      <c r="AL319" t="s">
        <v>99</v>
      </c>
      <c r="AM319" t="s">
        <v>99</v>
      </c>
      <c r="AN319" t="s">
        <v>100</v>
      </c>
      <c r="AO319" t="s">
        <v>668</v>
      </c>
      <c r="AP319" t="s">
        <v>653</v>
      </c>
      <c r="AQ319" t="s">
        <v>93</v>
      </c>
      <c r="AR319" t="s">
        <v>93</v>
      </c>
      <c r="AS319" t="s">
        <v>93</v>
      </c>
      <c r="AT319" t="s">
        <v>93</v>
      </c>
      <c r="AU319" t="s">
        <v>93</v>
      </c>
      <c r="AV319" t="s">
        <v>93</v>
      </c>
      <c r="AW319" t="s">
        <v>93</v>
      </c>
      <c r="AX319" t="s">
        <v>105</v>
      </c>
      <c r="AY319">
        <v>0</v>
      </c>
      <c r="AZ319">
        <v>0</v>
      </c>
      <c r="BA319" t="s">
        <v>309</v>
      </c>
      <c r="BB319" t="s">
        <v>654</v>
      </c>
      <c r="BC319" t="s">
        <v>93</v>
      </c>
      <c r="BD319">
        <v>1</v>
      </c>
      <c r="BE319">
        <v>0</v>
      </c>
      <c r="BF319">
        <v>0</v>
      </c>
      <c r="BG319" t="s">
        <v>108</v>
      </c>
      <c r="BH319" t="s">
        <v>109</v>
      </c>
      <c r="BI319" t="s">
        <v>93</v>
      </c>
      <c r="BJ319" t="s">
        <v>105</v>
      </c>
      <c r="BK319">
        <v>0</v>
      </c>
      <c r="BL319">
        <v>0</v>
      </c>
      <c r="BM319">
        <v>0</v>
      </c>
      <c r="BN319">
        <v>0</v>
      </c>
      <c r="BO319" t="s">
        <v>200</v>
      </c>
      <c r="BP319" t="s">
        <v>140</v>
      </c>
      <c r="BQ319" t="s">
        <v>93</v>
      </c>
      <c r="BR319">
        <v>8</v>
      </c>
      <c r="BS319">
        <v>8</v>
      </c>
      <c r="BT319">
        <v>24</v>
      </c>
      <c r="BU319" t="s">
        <v>660</v>
      </c>
      <c r="BV319" t="s">
        <v>656</v>
      </c>
    </row>
    <row r="320" spans="1:74" x14ac:dyDescent="0.25">
      <c r="A320">
        <v>21</v>
      </c>
      <c r="B320" t="s">
        <v>644</v>
      </c>
      <c r="C320" t="s">
        <v>657</v>
      </c>
      <c r="E320">
        <v>59</v>
      </c>
      <c r="F320" t="s">
        <v>646</v>
      </c>
      <c r="G320">
        <v>2011</v>
      </c>
      <c r="H320" t="s">
        <v>647</v>
      </c>
      <c r="I320" t="s">
        <v>85</v>
      </c>
      <c r="J320" t="s">
        <v>648</v>
      </c>
      <c r="K320" t="s">
        <v>649</v>
      </c>
      <c r="L320">
        <v>2011</v>
      </c>
      <c r="M320" t="s">
        <v>650</v>
      </c>
      <c r="N320" t="s">
        <v>651</v>
      </c>
      <c r="O320" t="s">
        <v>90</v>
      </c>
      <c r="P320" t="s">
        <v>90</v>
      </c>
      <c r="Q320" t="s">
        <v>91</v>
      </c>
      <c r="R320" t="s">
        <v>134</v>
      </c>
      <c r="S320" t="s">
        <v>182</v>
      </c>
      <c r="T320" t="s">
        <v>253</v>
      </c>
      <c r="U320" t="s">
        <v>399</v>
      </c>
      <c r="V320">
        <v>0</v>
      </c>
      <c r="W320">
        <v>0</v>
      </c>
      <c r="X320">
        <v>0</v>
      </c>
      <c r="Y320">
        <v>0</v>
      </c>
      <c r="Z320">
        <v>108</v>
      </c>
      <c r="AA320">
        <v>36</v>
      </c>
      <c r="AB320">
        <v>36</v>
      </c>
      <c r="AC320" t="s">
        <v>95</v>
      </c>
      <c r="AD320" t="s">
        <v>93</v>
      </c>
      <c r="AE320" t="s">
        <v>93</v>
      </c>
      <c r="AF320" t="s">
        <v>549</v>
      </c>
      <c r="AG320" t="s">
        <v>97</v>
      </c>
      <c r="AH320" t="s">
        <v>168</v>
      </c>
      <c r="AI320" t="s">
        <v>658</v>
      </c>
      <c r="AJ320" t="s">
        <v>98</v>
      </c>
      <c r="AK320">
        <v>0</v>
      </c>
      <c r="AL320" t="s">
        <v>99</v>
      </c>
      <c r="AM320" t="s">
        <v>99</v>
      </c>
      <c r="AN320" t="s">
        <v>188</v>
      </c>
      <c r="AO320" t="s">
        <v>659</v>
      </c>
      <c r="AP320" t="s">
        <v>653</v>
      </c>
      <c r="AQ320" t="s">
        <v>93</v>
      </c>
      <c r="AR320" t="s">
        <v>93</v>
      </c>
      <c r="AS320" t="s">
        <v>93</v>
      </c>
      <c r="AT320" t="s">
        <v>93</v>
      </c>
      <c r="AU320" t="s">
        <v>93</v>
      </c>
      <c r="AV320" t="s">
        <v>93</v>
      </c>
      <c r="AW320" t="s">
        <v>93</v>
      </c>
      <c r="AX320" t="s">
        <v>105</v>
      </c>
      <c r="AY320">
        <v>0</v>
      </c>
      <c r="AZ320">
        <v>0</v>
      </c>
      <c r="BA320" t="s">
        <v>309</v>
      </c>
      <c r="BB320" t="s">
        <v>654</v>
      </c>
      <c r="BC320" t="s">
        <v>93</v>
      </c>
      <c r="BD320">
        <v>1</v>
      </c>
      <c r="BE320">
        <v>0</v>
      </c>
      <c r="BF320">
        <v>0</v>
      </c>
      <c r="BG320" t="s">
        <v>108</v>
      </c>
      <c r="BH320" t="s">
        <v>109</v>
      </c>
      <c r="BI320" t="s">
        <v>93</v>
      </c>
      <c r="BJ320" t="s">
        <v>105</v>
      </c>
      <c r="BK320">
        <v>0</v>
      </c>
      <c r="BL320">
        <v>0</v>
      </c>
      <c r="BM320">
        <v>0</v>
      </c>
      <c r="BN320">
        <v>0</v>
      </c>
      <c r="BO320" t="s">
        <v>200</v>
      </c>
      <c r="BP320" t="s">
        <v>140</v>
      </c>
      <c r="BQ320" t="s">
        <v>93</v>
      </c>
      <c r="BR320">
        <v>8</v>
      </c>
      <c r="BS320">
        <v>8</v>
      </c>
      <c r="BT320">
        <v>24</v>
      </c>
      <c r="BU320" t="s">
        <v>660</v>
      </c>
      <c r="BV320" t="s">
        <v>656</v>
      </c>
    </row>
    <row r="321" spans="1:74" x14ac:dyDescent="0.25">
      <c r="A321">
        <v>21</v>
      </c>
      <c r="B321" t="s">
        <v>700</v>
      </c>
      <c r="C321" t="s">
        <v>705</v>
      </c>
      <c r="F321" t="s">
        <v>646</v>
      </c>
      <c r="G321">
        <v>2011</v>
      </c>
      <c r="H321" t="s">
        <v>647</v>
      </c>
      <c r="I321" t="s">
        <v>85</v>
      </c>
      <c r="J321" t="s">
        <v>648</v>
      </c>
      <c r="K321" t="s">
        <v>649</v>
      </c>
      <c r="L321">
        <v>2011</v>
      </c>
      <c r="M321" t="s">
        <v>650</v>
      </c>
      <c r="N321" t="s">
        <v>651</v>
      </c>
      <c r="O321" t="s">
        <v>90</v>
      </c>
      <c r="P321" t="s">
        <v>90</v>
      </c>
      <c r="Q321" t="s">
        <v>91</v>
      </c>
      <c r="R321" t="s">
        <v>134</v>
      </c>
      <c r="S321" t="s">
        <v>182</v>
      </c>
      <c r="T321" t="s">
        <v>253</v>
      </c>
      <c r="U321" t="s">
        <v>399</v>
      </c>
      <c r="V321">
        <v>0</v>
      </c>
      <c r="W321">
        <v>0</v>
      </c>
      <c r="X321">
        <v>0</v>
      </c>
      <c r="Y321">
        <v>0</v>
      </c>
      <c r="Z321">
        <v>101</v>
      </c>
      <c r="AA321">
        <v>33</v>
      </c>
      <c r="AB321">
        <v>33</v>
      </c>
      <c r="AC321" t="s">
        <v>95</v>
      </c>
      <c r="AD321" t="s">
        <v>93</v>
      </c>
      <c r="AE321" t="s">
        <v>93</v>
      </c>
      <c r="AF321" t="s">
        <v>494</v>
      </c>
      <c r="AG321" t="s">
        <v>663</v>
      </c>
      <c r="AH321" t="s">
        <v>491</v>
      </c>
      <c r="AI321" t="s">
        <v>187</v>
      </c>
      <c r="AJ321" t="s">
        <v>98</v>
      </c>
      <c r="AK321">
        <v>0</v>
      </c>
      <c r="AL321" t="s">
        <v>99</v>
      </c>
      <c r="AM321" t="s">
        <v>99</v>
      </c>
      <c r="AN321" t="s">
        <v>100</v>
      </c>
      <c r="AO321" t="s">
        <v>664</v>
      </c>
      <c r="AP321" t="s">
        <v>702</v>
      </c>
      <c r="AQ321" t="s">
        <v>93</v>
      </c>
      <c r="AR321" t="s">
        <v>93</v>
      </c>
      <c r="AS321" t="s">
        <v>93</v>
      </c>
      <c r="AT321" t="s">
        <v>93</v>
      </c>
      <c r="AU321" t="s">
        <v>93</v>
      </c>
      <c r="AV321" t="s">
        <v>93</v>
      </c>
      <c r="AW321" t="s">
        <v>93</v>
      </c>
      <c r="AX321" t="s">
        <v>105</v>
      </c>
      <c r="AY321">
        <v>0</v>
      </c>
      <c r="AZ321">
        <v>0</v>
      </c>
      <c r="BA321" t="s">
        <v>309</v>
      </c>
      <c r="BB321" t="s">
        <v>654</v>
      </c>
      <c r="BC321" t="s">
        <v>93</v>
      </c>
      <c r="BD321">
        <v>5</v>
      </c>
      <c r="BE321">
        <v>0</v>
      </c>
      <c r="BF321">
        <v>168</v>
      </c>
      <c r="BG321" t="s">
        <v>108</v>
      </c>
      <c r="BH321" t="s">
        <v>109</v>
      </c>
      <c r="BI321" t="s">
        <v>93</v>
      </c>
      <c r="BJ321" t="s">
        <v>105</v>
      </c>
      <c r="BK321">
        <v>0</v>
      </c>
      <c r="BL321">
        <v>0</v>
      </c>
      <c r="BM321">
        <v>0</v>
      </c>
      <c r="BN321">
        <v>0</v>
      </c>
      <c r="BO321" t="s">
        <v>200</v>
      </c>
      <c r="BP321" t="s">
        <v>140</v>
      </c>
      <c r="BQ321" t="s">
        <v>93</v>
      </c>
      <c r="BR321">
        <v>8</v>
      </c>
      <c r="BS321">
        <v>8</v>
      </c>
      <c r="BT321">
        <v>24</v>
      </c>
      <c r="BU321" t="s">
        <v>665</v>
      </c>
      <c r="BV321" t="s">
        <v>703</v>
      </c>
    </row>
    <row r="322" spans="1:74" x14ac:dyDescent="0.25">
      <c r="A322">
        <v>21</v>
      </c>
      <c r="B322" t="s">
        <v>700</v>
      </c>
      <c r="C322" t="s">
        <v>705</v>
      </c>
      <c r="E322">
        <v>69</v>
      </c>
      <c r="F322" t="s">
        <v>646</v>
      </c>
      <c r="G322">
        <v>2011</v>
      </c>
      <c r="H322" t="s">
        <v>647</v>
      </c>
      <c r="I322" t="s">
        <v>85</v>
      </c>
      <c r="J322" t="s">
        <v>648</v>
      </c>
      <c r="K322" t="s">
        <v>649</v>
      </c>
      <c r="L322">
        <v>2011</v>
      </c>
      <c r="M322" t="s">
        <v>650</v>
      </c>
      <c r="N322" t="s">
        <v>651</v>
      </c>
      <c r="O322" t="s">
        <v>90</v>
      </c>
      <c r="P322" t="s">
        <v>90</v>
      </c>
      <c r="Q322" t="s">
        <v>91</v>
      </c>
      <c r="R322" t="s">
        <v>134</v>
      </c>
      <c r="S322" t="s">
        <v>182</v>
      </c>
      <c r="T322" t="s">
        <v>253</v>
      </c>
      <c r="U322" t="s">
        <v>399</v>
      </c>
      <c r="V322">
        <v>0</v>
      </c>
      <c r="W322">
        <v>0</v>
      </c>
      <c r="X322">
        <v>0</v>
      </c>
      <c r="Y322">
        <v>0</v>
      </c>
      <c r="Z322">
        <v>101</v>
      </c>
      <c r="AA322">
        <v>33</v>
      </c>
      <c r="AB322">
        <v>33</v>
      </c>
      <c r="AC322" t="s">
        <v>95</v>
      </c>
      <c r="AD322" t="s">
        <v>93</v>
      </c>
      <c r="AE322" t="s">
        <v>93</v>
      </c>
      <c r="AF322" t="s">
        <v>684</v>
      </c>
      <c r="AG322" t="s">
        <v>663</v>
      </c>
      <c r="AH322" t="s">
        <v>196</v>
      </c>
      <c r="AI322" t="s">
        <v>187</v>
      </c>
      <c r="AJ322" t="s">
        <v>98</v>
      </c>
      <c r="AK322">
        <v>0</v>
      </c>
      <c r="AL322" t="s">
        <v>99</v>
      </c>
      <c r="AM322" t="s">
        <v>99</v>
      </c>
      <c r="AN322" t="s">
        <v>188</v>
      </c>
      <c r="AO322" t="s">
        <v>664</v>
      </c>
      <c r="AP322" t="s">
        <v>702</v>
      </c>
      <c r="AQ322" t="s">
        <v>93</v>
      </c>
      <c r="AR322" t="s">
        <v>93</v>
      </c>
      <c r="AS322" t="s">
        <v>93</v>
      </c>
      <c r="AT322" t="s">
        <v>93</v>
      </c>
      <c r="AU322" t="s">
        <v>93</v>
      </c>
      <c r="AV322" t="s">
        <v>93</v>
      </c>
      <c r="AW322" t="s">
        <v>93</v>
      </c>
      <c r="AX322" t="s">
        <v>105</v>
      </c>
      <c r="AY322">
        <v>0</v>
      </c>
      <c r="AZ322">
        <v>0</v>
      </c>
      <c r="BA322" t="s">
        <v>309</v>
      </c>
      <c r="BB322" t="s">
        <v>654</v>
      </c>
      <c r="BC322" t="s">
        <v>93</v>
      </c>
      <c r="BD322">
        <v>5</v>
      </c>
      <c r="BE322">
        <v>0</v>
      </c>
      <c r="BF322">
        <v>168</v>
      </c>
      <c r="BG322" t="s">
        <v>108</v>
      </c>
      <c r="BH322" t="s">
        <v>109</v>
      </c>
      <c r="BI322" t="s">
        <v>93</v>
      </c>
      <c r="BJ322" t="s">
        <v>105</v>
      </c>
      <c r="BK322">
        <v>0</v>
      </c>
      <c r="BL322">
        <v>0</v>
      </c>
      <c r="BM322">
        <v>0</v>
      </c>
      <c r="BN322">
        <v>0</v>
      </c>
      <c r="BO322" t="s">
        <v>200</v>
      </c>
      <c r="BP322" t="s">
        <v>140</v>
      </c>
      <c r="BQ322" t="s">
        <v>93</v>
      </c>
      <c r="BR322">
        <v>8</v>
      </c>
      <c r="BS322">
        <v>8</v>
      </c>
      <c r="BT322">
        <v>24</v>
      </c>
      <c r="BU322" t="s">
        <v>665</v>
      </c>
      <c r="BV322" t="s">
        <v>703</v>
      </c>
    </row>
    <row r="323" spans="1:74" x14ac:dyDescent="0.25">
      <c r="A323">
        <v>21</v>
      </c>
      <c r="B323" t="s">
        <v>706</v>
      </c>
      <c r="C323" t="s">
        <v>707</v>
      </c>
      <c r="F323" t="s">
        <v>646</v>
      </c>
      <c r="G323">
        <v>2011</v>
      </c>
      <c r="H323" t="s">
        <v>647</v>
      </c>
      <c r="I323" t="s">
        <v>85</v>
      </c>
      <c r="J323" t="s">
        <v>648</v>
      </c>
      <c r="K323" t="s">
        <v>649</v>
      </c>
      <c r="L323">
        <v>2011</v>
      </c>
      <c r="M323" t="s">
        <v>650</v>
      </c>
      <c r="N323" t="s">
        <v>651</v>
      </c>
      <c r="O323" t="s">
        <v>90</v>
      </c>
      <c r="P323" t="s">
        <v>90</v>
      </c>
      <c r="Q323" t="s">
        <v>91</v>
      </c>
      <c r="R323" t="s">
        <v>134</v>
      </c>
      <c r="S323" t="s">
        <v>182</v>
      </c>
      <c r="T323" t="s">
        <v>253</v>
      </c>
      <c r="U323" t="s">
        <v>399</v>
      </c>
      <c r="V323">
        <v>0</v>
      </c>
      <c r="W323">
        <v>0</v>
      </c>
      <c r="X323">
        <v>0</v>
      </c>
      <c r="Y323">
        <v>0</v>
      </c>
      <c r="Z323">
        <v>113</v>
      </c>
      <c r="AA323">
        <v>38</v>
      </c>
      <c r="AB323">
        <v>38</v>
      </c>
      <c r="AC323" t="s">
        <v>95</v>
      </c>
      <c r="AD323" t="s">
        <v>93</v>
      </c>
      <c r="AE323" t="s">
        <v>93</v>
      </c>
      <c r="AF323" t="s">
        <v>490</v>
      </c>
      <c r="AG323" t="s">
        <v>663</v>
      </c>
      <c r="AH323" t="s">
        <v>658</v>
      </c>
      <c r="AI323" t="s">
        <v>658</v>
      </c>
      <c r="AJ323" t="s">
        <v>98</v>
      </c>
      <c r="AK323">
        <v>0</v>
      </c>
      <c r="AL323" t="s">
        <v>99</v>
      </c>
      <c r="AM323" t="s">
        <v>99</v>
      </c>
      <c r="AN323" t="s">
        <v>100</v>
      </c>
      <c r="AO323" t="s">
        <v>692</v>
      </c>
      <c r="AP323" t="s">
        <v>708</v>
      </c>
      <c r="AQ323" t="s">
        <v>93</v>
      </c>
      <c r="AR323" t="s">
        <v>93</v>
      </c>
      <c r="AS323" t="s">
        <v>93</v>
      </c>
      <c r="AT323" t="s">
        <v>93</v>
      </c>
      <c r="AU323" t="s">
        <v>93</v>
      </c>
      <c r="AV323" t="s">
        <v>93</v>
      </c>
      <c r="AW323" t="s">
        <v>93</v>
      </c>
      <c r="AX323" t="s">
        <v>105</v>
      </c>
      <c r="AY323">
        <v>0</v>
      </c>
      <c r="AZ323">
        <v>0</v>
      </c>
      <c r="BA323" t="s">
        <v>309</v>
      </c>
      <c r="BB323" t="s">
        <v>654</v>
      </c>
      <c r="BC323" t="s">
        <v>93</v>
      </c>
      <c r="BD323">
        <v>1</v>
      </c>
      <c r="BE323">
        <v>0</v>
      </c>
      <c r="BF323">
        <v>168</v>
      </c>
      <c r="BG323" t="s">
        <v>108</v>
      </c>
      <c r="BH323" t="s">
        <v>109</v>
      </c>
      <c r="BI323" t="s">
        <v>93</v>
      </c>
      <c r="BJ323" t="s">
        <v>105</v>
      </c>
      <c r="BK323">
        <v>0</v>
      </c>
      <c r="BL323">
        <v>0</v>
      </c>
      <c r="BM323">
        <v>0</v>
      </c>
      <c r="BN323">
        <v>0</v>
      </c>
      <c r="BO323" t="s">
        <v>200</v>
      </c>
      <c r="BP323" t="s">
        <v>140</v>
      </c>
      <c r="BQ323" t="s">
        <v>93</v>
      </c>
      <c r="BR323">
        <v>12</v>
      </c>
      <c r="BS323">
        <v>12</v>
      </c>
      <c r="BT323">
        <v>36</v>
      </c>
      <c r="BU323" t="s">
        <v>675</v>
      </c>
      <c r="BV323" t="s">
        <v>676</v>
      </c>
    </row>
    <row r="324" spans="1:74" x14ac:dyDescent="0.25">
      <c r="A324">
        <v>21</v>
      </c>
      <c r="B324" t="s">
        <v>706</v>
      </c>
      <c r="C324" t="s">
        <v>707</v>
      </c>
      <c r="E324">
        <v>70</v>
      </c>
      <c r="F324" t="s">
        <v>646</v>
      </c>
      <c r="G324">
        <v>2011</v>
      </c>
      <c r="H324" t="s">
        <v>647</v>
      </c>
      <c r="I324" t="s">
        <v>85</v>
      </c>
      <c r="J324" t="s">
        <v>648</v>
      </c>
      <c r="K324" t="s">
        <v>649</v>
      </c>
      <c r="L324">
        <v>2011</v>
      </c>
      <c r="M324" t="s">
        <v>650</v>
      </c>
      <c r="N324" t="s">
        <v>651</v>
      </c>
      <c r="O324" t="s">
        <v>90</v>
      </c>
      <c r="P324" t="s">
        <v>90</v>
      </c>
      <c r="Q324" t="s">
        <v>91</v>
      </c>
      <c r="R324" t="s">
        <v>134</v>
      </c>
      <c r="S324" t="s">
        <v>182</v>
      </c>
      <c r="T324" t="s">
        <v>253</v>
      </c>
      <c r="U324" t="s">
        <v>399</v>
      </c>
      <c r="V324">
        <v>0</v>
      </c>
      <c r="W324">
        <v>0</v>
      </c>
      <c r="X324">
        <v>0</v>
      </c>
      <c r="Y324">
        <v>0</v>
      </c>
      <c r="Z324">
        <v>113</v>
      </c>
      <c r="AA324">
        <v>38</v>
      </c>
      <c r="AB324">
        <v>38</v>
      </c>
      <c r="AC324" t="s">
        <v>95</v>
      </c>
      <c r="AD324" t="s">
        <v>93</v>
      </c>
      <c r="AE324" t="s">
        <v>93</v>
      </c>
      <c r="AF324" t="s">
        <v>146</v>
      </c>
      <c r="AG324" t="s">
        <v>663</v>
      </c>
      <c r="AH324" t="s">
        <v>186</v>
      </c>
      <c r="AI324" t="s">
        <v>658</v>
      </c>
      <c r="AJ324" t="s">
        <v>98</v>
      </c>
      <c r="AK324">
        <v>0</v>
      </c>
      <c r="AL324" t="s">
        <v>99</v>
      </c>
      <c r="AM324" t="s">
        <v>99</v>
      </c>
      <c r="AN324" t="s">
        <v>188</v>
      </c>
      <c r="AO324" t="s">
        <v>673</v>
      </c>
      <c r="AP324" t="s">
        <v>708</v>
      </c>
      <c r="AQ324" t="s">
        <v>93</v>
      </c>
      <c r="AR324" t="s">
        <v>93</v>
      </c>
      <c r="AS324" t="s">
        <v>93</v>
      </c>
      <c r="AT324" t="s">
        <v>93</v>
      </c>
      <c r="AU324" t="s">
        <v>93</v>
      </c>
      <c r="AV324" t="s">
        <v>93</v>
      </c>
      <c r="AW324" t="s">
        <v>93</v>
      </c>
      <c r="AX324" t="s">
        <v>105</v>
      </c>
      <c r="AY324">
        <v>0</v>
      </c>
      <c r="AZ324">
        <v>0</v>
      </c>
      <c r="BA324" t="s">
        <v>309</v>
      </c>
      <c r="BB324" t="s">
        <v>654</v>
      </c>
      <c r="BC324" t="s">
        <v>93</v>
      </c>
      <c r="BD324">
        <v>1</v>
      </c>
      <c r="BE324">
        <v>0</v>
      </c>
      <c r="BF324">
        <v>168</v>
      </c>
      <c r="BG324" t="s">
        <v>108</v>
      </c>
      <c r="BH324" t="s">
        <v>109</v>
      </c>
      <c r="BI324" t="s">
        <v>93</v>
      </c>
      <c r="BJ324" t="s">
        <v>105</v>
      </c>
      <c r="BK324">
        <v>0</v>
      </c>
      <c r="BL324">
        <v>0</v>
      </c>
      <c r="BM324">
        <v>0</v>
      </c>
      <c r="BN324">
        <v>0</v>
      </c>
      <c r="BO324" t="s">
        <v>200</v>
      </c>
      <c r="BP324" t="s">
        <v>140</v>
      </c>
      <c r="BQ324" t="s">
        <v>93</v>
      </c>
      <c r="BR324">
        <v>12</v>
      </c>
      <c r="BS324">
        <v>12</v>
      </c>
      <c r="BT324">
        <v>36</v>
      </c>
      <c r="BU324" t="s">
        <v>675</v>
      </c>
      <c r="BV324" t="s">
        <v>676</v>
      </c>
    </row>
    <row r="325" spans="1:74" x14ac:dyDescent="0.25">
      <c r="A325">
        <v>21</v>
      </c>
      <c r="B325" t="s">
        <v>700</v>
      </c>
      <c r="C325" t="s">
        <v>704</v>
      </c>
      <c r="F325" t="s">
        <v>646</v>
      </c>
      <c r="G325">
        <v>2011</v>
      </c>
      <c r="H325" t="s">
        <v>647</v>
      </c>
      <c r="I325" t="s">
        <v>85</v>
      </c>
      <c r="J325" t="s">
        <v>648</v>
      </c>
      <c r="K325" t="s">
        <v>649</v>
      </c>
      <c r="L325">
        <v>2011</v>
      </c>
      <c r="M325" t="s">
        <v>650</v>
      </c>
      <c r="N325" t="s">
        <v>651</v>
      </c>
      <c r="O325" t="s">
        <v>90</v>
      </c>
      <c r="P325" t="s">
        <v>90</v>
      </c>
      <c r="Q325" t="s">
        <v>91</v>
      </c>
      <c r="R325" t="s">
        <v>134</v>
      </c>
      <c r="S325" t="s">
        <v>182</v>
      </c>
      <c r="T325" t="s">
        <v>253</v>
      </c>
      <c r="U325" t="s">
        <v>399</v>
      </c>
      <c r="V325">
        <v>0</v>
      </c>
      <c r="W325">
        <v>0</v>
      </c>
      <c r="X325">
        <v>0</v>
      </c>
      <c r="Y325">
        <v>0</v>
      </c>
      <c r="Z325">
        <v>101</v>
      </c>
      <c r="AA325">
        <v>34</v>
      </c>
      <c r="AB325">
        <v>34</v>
      </c>
      <c r="AC325" t="s">
        <v>95</v>
      </c>
      <c r="AD325" t="s">
        <v>93</v>
      </c>
      <c r="AE325" t="s">
        <v>93</v>
      </c>
      <c r="AF325" t="s">
        <v>305</v>
      </c>
      <c r="AG325" t="s">
        <v>187</v>
      </c>
      <c r="AH325" t="s">
        <v>196</v>
      </c>
      <c r="AI325" t="s">
        <v>186</v>
      </c>
      <c r="AJ325" t="s">
        <v>98</v>
      </c>
      <c r="AK325">
        <v>0</v>
      </c>
      <c r="AL325" t="s">
        <v>99</v>
      </c>
      <c r="AM325" t="s">
        <v>99</v>
      </c>
      <c r="AN325" t="s">
        <v>100</v>
      </c>
      <c r="AO325" t="s">
        <v>659</v>
      </c>
      <c r="AP325" t="s">
        <v>702</v>
      </c>
      <c r="AQ325" t="s">
        <v>93</v>
      </c>
      <c r="AR325" t="s">
        <v>93</v>
      </c>
      <c r="AS325" t="s">
        <v>93</v>
      </c>
      <c r="AT325" t="s">
        <v>93</v>
      </c>
      <c r="AU325" t="s">
        <v>93</v>
      </c>
      <c r="AV325" t="s">
        <v>93</v>
      </c>
      <c r="AW325" t="s">
        <v>93</v>
      </c>
      <c r="AX325" t="s">
        <v>105</v>
      </c>
      <c r="AY325">
        <v>0</v>
      </c>
      <c r="AZ325">
        <v>0</v>
      </c>
      <c r="BA325" t="s">
        <v>309</v>
      </c>
      <c r="BB325" t="s">
        <v>654</v>
      </c>
      <c r="BC325" t="s">
        <v>93</v>
      </c>
      <c r="BD325">
        <v>1</v>
      </c>
      <c r="BE325">
        <v>0</v>
      </c>
      <c r="BF325">
        <v>168</v>
      </c>
      <c r="BG325" t="s">
        <v>108</v>
      </c>
      <c r="BH325" t="s">
        <v>109</v>
      </c>
      <c r="BI325" t="s">
        <v>93</v>
      </c>
      <c r="BJ325" t="s">
        <v>105</v>
      </c>
      <c r="BK325">
        <v>0</v>
      </c>
      <c r="BL325">
        <v>0</v>
      </c>
      <c r="BM325">
        <v>0</v>
      </c>
      <c r="BN325">
        <v>0</v>
      </c>
      <c r="BO325" t="s">
        <v>200</v>
      </c>
      <c r="BP325" t="s">
        <v>140</v>
      </c>
      <c r="BQ325" t="s">
        <v>93</v>
      </c>
      <c r="BR325">
        <v>8</v>
      </c>
      <c r="BS325">
        <v>8</v>
      </c>
      <c r="BT325">
        <v>24</v>
      </c>
      <c r="BU325" t="s">
        <v>660</v>
      </c>
      <c r="BV325" t="s">
        <v>703</v>
      </c>
    </row>
    <row r="326" spans="1:74" x14ac:dyDescent="0.25">
      <c r="A326">
        <v>21</v>
      </c>
      <c r="B326" t="s">
        <v>700</v>
      </c>
      <c r="C326" t="s">
        <v>704</v>
      </c>
      <c r="E326">
        <v>68</v>
      </c>
      <c r="F326" t="s">
        <v>646</v>
      </c>
      <c r="G326">
        <v>2011</v>
      </c>
      <c r="H326" t="s">
        <v>647</v>
      </c>
      <c r="I326" t="s">
        <v>85</v>
      </c>
      <c r="J326" t="s">
        <v>648</v>
      </c>
      <c r="K326" t="s">
        <v>649</v>
      </c>
      <c r="L326">
        <v>2011</v>
      </c>
      <c r="M326" t="s">
        <v>650</v>
      </c>
      <c r="N326" t="s">
        <v>651</v>
      </c>
      <c r="O326" t="s">
        <v>90</v>
      </c>
      <c r="P326" t="s">
        <v>90</v>
      </c>
      <c r="Q326" t="s">
        <v>91</v>
      </c>
      <c r="R326" t="s">
        <v>134</v>
      </c>
      <c r="S326" t="s">
        <v>182</v>
      </c>
      <c r="T326" t="s">
        <v>253</v>
      </c>
      <c r="U326" t="s">
        <v>399</v>
      </c>
      <c r="V326">
        <v>0</v>
      </c>
      <c r="W326">
        <v>0</v>
      </c>
      <c r="X326">
        <v>0</v>
      </c>
      <c r="Y326">
        <v>0</v>
      </c>
      <c r="Z326">
        <v>101</v>
      </c>
      <c r="AA326">
        <v>34</v>
      </c>
      <c r="AB326">
        <v>34</v>
      </c>
      <c r="AC326" t="s">
        <v>95</v>
      </c>
      <c r="AD326" t="s">
        <v>93</v>
      </c>
      <c r="AE326" t="s">
        <v>93</v>
      </c>
      <c r="AF326" t="s">
        <v>124</v>
      </c>
      <c r="AG326" t="s">
        <v>187</v>
      </c>
      <c r="AH326" t="s">
        <v>167</v>
      </c>
      <c r="AI326" t="s">
        <v>186</v>
      </c>
      <c r="AJ326" t="s">
        <v>98</v>
      </c>
      <c r="AK326">
        <v>0</v>
      </c>
      <c r="AL326" t="s">
        <v>99</v>
      </c>
      <c r="AM326" t="s">
        <v>99</v>
      </c>
      <c r="AN326" t="s">
        <v>188</v>
      </c>
      <c r="AO326" t="s">
        <v>659</v>
      </c>
      <c r="AP326" t="s">
        <v>702</v>
      </c>
      <c r="AQ326" t="s">
        <v>93</v>
      </c>
      <c r="AR326" t="s">
        <v>93</v>
      </c>
      <c r="AS326" t="s">
        <v>93</v>
      </c>
      <c r="AT326" t="s">
        <v>93</v>
      </c>
      <c r="AU326" t="s">
        <v>93</v>
      </c>
      <c r="AV326" t="s">
        <v>93</v>
      </c>
      <c r="AW326" t="s">
        <v>93</v>
      </c>
      <c r="AX326" t="s">
        <v>105</v>
      </c>
      <c r="AY326">
        <v>0</v>
      </c>
      <c r="AZ326">
        <v>0</v>
      </c>
      <c r="BA326" t="s">
        <v>309</v>
      </c>
      <c r="BB326" t="s">
        <v>654</v>
      </c>
      <c r="BC326" t="s">
        <v>93</v>
      </c>
      <c r="BD326">
        <v>1</v>
      </c>
      <c r="BE326">
        <v>0</v>
      </c>
      <c r="BF326">
        <v>168</v>
      </c>
      <c r="BG326" t="s">
        <v>108</v>
      </c>
      <c r="BH326" t="s">
        <v>109</v>
      </c>
      <c r="BI326" t="s">
        <v>93</v>
      </c>
      <c r="BJ326" t="s">
        <v>105</v>
      </c>
      <c r="BK326">
        <v>0</v>
      </c>
      <c r="BL326">
        <v>0</v>
      </c>
      <c r="BM326">
        <v>0</v>
      </c>
      <c r="BN326">
        <v>0</v>
      </c>
      <c r="BO326" t="s">
        <v>200</v>
      </c>
      <c r="BP326" t="s">
        <v>140</v>
      </c>
      <c r="BQ326" t="s">
        <v>93</v>
      </c>
      <c r="BR326">
        <v>8</v>
      </c>
      <c r="BS326">
        <v>8</v>
      </c>
      <c r="BT326">
        <v>24</v>
      </c>
      <c r="BU326" t="s">
        <v>660</v>
      </c>
      <c r="BV326" t="s">
        <v>703</v>
      </c>
    </row>
    <row r="327" spans="1:74" x14ac:dyDescent="0.25">
      <c r="A327">
        <v>21</v>
      </c>
      <c r="B327" t="s">
        <v>706</v>
      </c>
      <c r="C327" t="s">
        <v>709</v>
      </c>
      <c r="E327">
        <v>71</v>
      </c>
      <c r="F327" t="s">
        <v>646</v>
      </c>
      <c r="G327">
        <v>2011</v>
      </c>
      <c r="H327" t="s">
        <v>647</v>
      </c>
      <c r="I327" t="s">
        <v>85</v>
      </c>
      <c r="J327" t="s">
        <v>648</v>
      </c>
      <c r="K327" t="s">
        <v>649</v>
      </c>
      <c r="L327">
        <v>2011</v>
      </c>
      <c r="M327" t="s">
        <v>650</v>
      </c>
      <c r="N327" t="s">
        <v>651</v>
      </c>
      <c r="O327" t="s">
        <v>90</v>
      </c>
      <c r="P327" t="s">
        <v>90</v>
      </c>
      <c r="Q327" t="s">
        <v>91</v>
      </c>
      <c r="R327" t="s">
        <v>134</v>
      </c>
      <c r="S327" t="s">
        <v>182</v>
      </c>
      <c r="T327" t="s">
        <v>253</v>
      </c>
      <c r="U327" t="s">
        <v>399</v>
      </c>
      <c r="V327">
        <v>0</v>
      </c>
      <c r="W327">
        <v>0</v>
      </c>
      <c r="X327">
        <v>0</v>
      </c>
      <c r="Y327">
        <v>0</v>
      </c>
      <c r="Z327">
        <v>113</v>
      </c>
      <c r="AA327">
        <v>35</v>
      </c>
      <c r="AB327">
        <v>35</v>
      </c>
      <c r="AC327" t="s">
        <v>95</v>
      </c>
      <c r="AD327" t="s">
        <v>93</v>
      </c>
      <c r="AE327" t="s">
        <v>93</v>
      </c>
      <c r="AF327" t="s">
        <v>607</v>
      </c>
      <c r="AG327" t="s">
        <v>118</v>
      </c>
      <c r="AH327" t="s">
        <v>127</v>
      </c>
      <c r="AI327" t="s">
        <v>491</v>
      </c>
      <c r="AJ327" t="s">
        <v>98</v>
      </c>
      <c r="AK327">
        <v>0</v>
      </c>
      <c r="AL327" t="s">
        <v>99</v>
      </c>
      <c r="AM327" t="s">
        <v>99</v>
      </c>
      <c r="AN327" t="s">
        <v>188</v>
      </c>
      <c r="AO327" t="s">
        <v>678</v>
      </c>
      <c r="AP327" t="s">
        <v>710</v>
      </c>
      <c r="AQ327" t="s">
        <v>93</v>
      </c>
      <c r="AR327" t="s">
        <v>93</v>
      </c>
      <c r="AS327" t="s">
        <v>93</v>
      </c>
      <c r="AT327" t="s">
        <v>93</v>
      </c>
      <c r="AU327" t="s">
        <v>93</v>
      </c>
      <c r="AV327" t="s">
        <v>93</v>
      </c>
      <c r="AW327" t="s">
        <v>93</v>
      </c>
      <c r="AX327" t="s">
        <v>105</v>
      </c>
      <c r="AY327">
        <v>0</v>
      </c>
      <c r="AZ327">
        <v>0</v>
      </c>
      <c r="BA327" t="s">
        <v>309</v>
      </c>
      <c r="BB327" t="s">
        <v>654</v>
      </c>
      <c r="BC327" t="s">
        <v>93</v>
      </c>
      <c r="BD327">
        <v>3</v>
      </c>
      <c r="BE327">
        <v>0</v>
      </c>
      <c r="BF327">
        <v>168</v>
      </c>
      <c r="BG327" t="s">
        <v>108</v>
      </c>
      <c r="BH327" t="s">
        <v>109</v>
      </c>
      <c r="BI327" t="s">
        <v>93</v>
      </c>
      <c r="BJ327" t="s">
        <v>105</v>
      </c>
      <c r="BK327">
        <v>0</v>
      </c>
      <c r="BL327">
        <v>0</v>
      </c>
      <c r="BM327">
        <v>0</v>
      </c>
      <c r="BN327">
        <v>0</v>
      </c>
      <c r="BO327" t="s">
        <v>200</v>
      </c>
      <c r="BP327" t="s">
        <v>140</v>
      </c>
      <c r="BQ327" t="s">
        <v>93</v>
      </c>
      <c r="BR327">
        <v>12</v>
      </c>
      <c r="BS327">
        <v>12</v>
      </c>
      <c r="BT327">
        <v>36</v>
      </c>
      <c r="BU327" t="s">
        <v>679</v>
      </c>
      <c r="BV327" t="s">
        <v>676</v>
      </c>
    </row>
    <row r="328" spans="1:74" x14ac:dyDescent="0.25">
      <c r="A328">
        <v>21</v>
      </c>
      <c r="B328" t="s">
        <v>706</v>
      </c>
      <c r="C328" t="s">
        <v>709</v>
      </c>
      <c r="F328" t="s">
        <v>646</v>
      </c>
      <c r="G328">
        <v>2011</v>
      </c>
      <c r="H328" t="s">
        <v>647</v>
      </c>
      <c r="I328" t="s">
        <v>85</v>
      </c>
      <c r="J328" t="s">
        <v>648</v>
      </c>
      <c r="K328" t="s">
        <v>649</v>
      </c>
      <c r="L328">
        <v>2011</v>
      </c>
      <c r="M328" t="s">
        <v>650</v>
      </c>
      <c r="N328" t="s">
        <v>651</v>
      </c>
      <c r="O328" t="s">
        <v>90</v>
      </c>
      <c r="P328" t="s">
        <v>90</v>
      </c>
      <c r="Q328" t="s">
        <v>91</v>
      </c>
      <c r="R328" t="s">
        <v>134</v>
      </c>
      <c r="S328" t="s">
        <v>182</v>
      </c>
      <c r="T328" t="s">
        <v>253</v>
      </c>
      <c r="U328" t="s">
        <v>399</v>
      </c>
      <c r="V328">
        <v>0</v>
      </c>
      <c r="W328">
        <v>0</v>
      </c>
      <c r="X328">
        <v>0</v>
      </c>
      <c r="Y328">
        <v>0</v>
      </c>
      <c r="Z328">
        <v>113</v>
      </c>
      <c r="AA328">
        <v>35</v>
      </c>
      <c r="AB328">
        <v>35</v>
      </c>
      <c r="AC328" t="s">
        <v>95</v>
      </c>
      <c r="AD328" t="s">
        <v>93</v>
      </c>
      <c r="AE328" t="s">
        <v>93</v>
      </c>
      <c r="AF328" t="s">
        <v>663</v>
      </c>
      <c r="AG328" t="s">
        <v>118</v>
      </c>
      <c r="AH328" t="s">
        <v>186</v>
      </c>
      <c r="AI328" t="s">
        <v>491</v>
      </c>
      <c r="AJ328" t="s">
        <v>98</v>
      </c>
      <c r="AK328">
        <v>0</v>
      </c>
      <c r="AL328" t="s">
        <v>99</v>
      </c>
      <c r="AM328" t="s">
        <v>99</v>
      </c>
      <c r="AN328" t="s">
        <v>100</v>
      </c>
      <c r="AO328" t="s">
        <v>717</v>
      </c>
      <c r="AP328" t="s">
        <v>710</v>
      </c>
      <c r="AQ328" t="s">
        <v>93</v>
      </c>
      <c r="AR328" t="s">
        <v>93</v>
      </c>
      <c r="AS328" t="s">
        <v>93</v>
      </c>
      <c r="AT328" t="s">
        <v>93</v>
      </c>
      <c r="AU328" t="s">
        <v>93</v>
      </c>
      <c r="AV328" t="s">
        <v>93</v>
      </c>
      <c r="AW328" t="s">
        <v>93</v>
      </c>
      <c r="AX328" t="s">
        <v>105</v>
      </c>
      <c r="AY328">
        <v>0</v>
      </c>
      <c r="AZ328">
        <v>0</v>
      </c>
      <c r="BA328" t="s">
        <v>309</v>
      </c>
      <c r="BB328" t="s">
        <v>654</v>
      </c>
      <c r="BC328" t="s">
        <v>93</v>
      </c>
      <c r="BD328">
        <v>3</v>
      </c>
      <c r="BE328">
        <v>0</v>
      </c>
      <c r="BF328">
        <v>168</v>
      </c>
      <c r="BG328" t="s">
        <v>108</v>
      </c>
      <c r="BH328" t="s">
        <v>109</v>
      </c>
      <c r="BI328" t="s">
        <v>93</v>
      </c>
      <c r="BJ328" t="s">
        <v>105</v>
      </c>
      <c r="BK328">
        <v>0</v>
      </c>
      <c r="BL328">
        <v>0</v>
      </c>
      <c r="BM328">
        <v>0</v>
      </c>
      <c r="BN328">
        <v>0</v>
      </c>
      <c r="BO328" t="s">
        <v>200</v>
      </c>
      <c r="BP328" t="s">
        <v>140</v>
      </c>
      <c r="BQ328" t="s">
        <v>93</v>
      </c>
      <c r="BR328">
        <v>12</v>
      </c>
      <c r="BS328">
        <v>12</v>
      </c>
      <c r="BT328">
        <v>36</v>
      </c>
      <c r="BU328" t="s">
        <v>679</v>
      </c>
      <c r="BV328" t="s">
        <v>676</v>
      </c>
    </row>
    <row r="329" spans="1:74" x14ac:dyDescent="0.25">
      <c r="A329">
        <v>21</v>
      </c>
      <c r="B329" t="s">
        <v>706</v>
      </c>
      <c r="C329" t="s">
        <v>711</v>
      </c>
      <c r="E329">
        <v>72</v>
      </c>
      <c r="F329" t="s">
        <v>646</v>
      </c>
      <c r="G329">
        <v>2011</v>
      </c>
      <c r="H329" t="s">
        <v>647</v>
      </c>
      <c r="I329" t="s">
        <v>85</v>
      </c>
      <c r="J329" t="s">
        <v>648</v>
      </c>
      <c r="K329" t="s">
        <v>649</v>
      </c>
      <c r="L329">
        <v>2011</v>
      </c>
      <c r="M329" t="s">
        <v>650</v>
      </c>
      <c r="N329" t="s">
        <v>651</v>
      </c>
      <c r="O329" t="s">
        <v>90</v>
      </c>
      <c r="P329" t="s">
        <v>90</v>
      </c>
      <c r="Q329" t="s">
        <v>91</v>
      </c>
      <c r="R329" t="s">
        <v>134</v>
      </c>
      <c r="S329" t="s">
        <v>182</v>
      </c>
      <c r="T329" t="s">
        <v>253</v>
      </c>
      <c r="U329" t="s">
        <v>399</v>
      </c>
      <c r="V329">
        <v>0</v>
      </c>
      <c r="W329">
        <v>0</v>
      </c>
      <c r="X329">
        <v>0</v>
      </c>
      <c r="Y329">
        <v>0</v>
      </c>
      <c r="Z329">
        <v>113</v>
      </c>
      <c r="AA329">
        <v>40</v>
      </c>
      <c r="AB329">
        <v>40</v>
      </c>
      <c r="AC329" t="s">
        <v>95</v>
      </c>
      <c r="AD329" t="s">
        <v>93</v>
      </c>
      <c r="AE329" t="s">
        <v>93</v>
      </c>
      <c r="AF329" t="s">
        <v>578</v>
      </c>
      <c r="AG329" t="s">
        <v>196</v>
      </c>
      <c r="AH329" t="s">
        <v>198</v>
      </c>
      <c r="AI329" t="s">
        <v>196</v>
      </c>
      <c r="AJ329" t="s">
        <v>98</v>
      </c>
      <c r="AK329">
        <v>0</v>
      </c>
      <c r="AL329" t="s">
        <v>99</v>
      </c>
      <c r="AM329" t="s">
        <v>99</v>
      </c>
      <c r="AN329" t="s">
        <v>188</v>
      </c>
      <c r="AO329" t="s">
        <v>682</v>
      </c>
      <c r="AP329" t="s">
        <v>712</v>
      </c>
      <c r="AQ329" t="s">
        <v>93</v>
      </c>
      <c r="AR329" t="s">
        <v>93</v>
      </c>
      <c r="AS329" t="s">
        <v>93</v>
      </c>
      <c r="AT329" t="s">
        <v>93</v>
      </c>
      <c r="AU329" t="s">
        <v>93</v>
      </c>
      <c r="AV329" t="s">
        <v>93</v>
      </c>
      <c r="AW329" t="s">
        <v>93</v>
      </c>
      <c r="AX329" t="s">
        <v>105</v>
      </c>
      <c r="AY329">
        <v>0</v>
      </c>
      <c r="AZ329">
        <v>0</v>
      </c>
      <c r="BA329" t="s">
        <v>309</v>
      </c>
      <c r="BB329" t="s">
        <v>654</v>
      </c>
      <c r="BC329" t="s">
        <v>93</v>
      </c>
      <c r="BD329">
        <v>6</v>
      </c>
      <c r="BE329">
        <v>0</v>
      </c>
      <c r="BF329">
        <v>168</v>
      </c>
      <c r="BG329" t="s">
        <v>108</v>
      </c>
      <c r="BH329" t="s">
        <v>109</v>
      </c>
      <c r="BI329" t="s">
        <v>93</v>
      </c>
      <c r="BJ329" t="s">
        <v>105</v>
      </c>
      <c r="BK329">
        <v>0</v>
      </c>
      <c r="BL329">
        <v>0</v>
      </c>
      <c r="BM329">
        <v>0</v>
      </c>
      <c r="BN329">
        <v>0</v>
      </c>
      <c r="BO329" t="s">
        <v>200</v>
      </c>
      <c r="BP329" t="s">
        <v>140</v>
      </c>
      <c r="BQ329" t="s">
        <v>93</v>
      </c>
      <c r="BR329">
        <v>12</v>
      </c>
      <c r="BS329">
        <v>12</v>
      </c>
      <c r="BT329">
        <v>36</v>
      </c>
      <c r="BU329" t="s">
        <v>683</v>
      </c>
      <c r="BV329" t="s">
        <v>676</v>
      </c>
    </row>
    <row r="330" spans="1:74" x14ac:dyDescent="0.25">
      <c r="A330">
        <v>21</v>
      </c>
      <c r="B330" t="s">
        <v>706</v>
      </c>
      <c r="C330" t="s">
        <v>711</v>
      </c>
      <c r="F330" t="s">
        <v>646</v>
      </c>
      <c r="G330">
        <v>2011</v>
      </c>
      <c r="H330" t="s">
        <v>647</v>
      </c>
      <c r="I330" t="s">
        <v>85</v>
      </c>
      <c r="J330" t="s">
        <v>648</v>
      </c>
      <c r="K330" t="s">
        <v>649</v>
      </c>
      <c r="L330">
        <v>2011</v>
      </c>
      <c r="M330" t="s">
        <v>650</v>
      </c>
      <c r="N330" t="s">
        <v>651</v>
      </c>
      <c r="O330" t="s">
        <v>90</v>
      </c>
      <c r="P330" t="s">
        <v>90</v>
      </c>
      <c r="Q330" t="s">
        <v>91</v>
      </c>
      <c r="R330" t="s">
        <v>134</v>
      </c>
      <c r="S330" t="s">
        <v>182</v>
      </c>
      <c r="T330" t="s">
        <v>253</v>
      </c>
      <c r="U330" t="s">
        <v>399</v>
      </c>
      <c r="V330">
        <v>0</v>
      </c>
      <c r="W330">
        <v>0</v>
      </c>
      <c r="X330">
        <v>0</v>
      </c>
      <c r="Y330">
        <v>0</v>
      </c>
      <c r="Z330">
        <v>113</v>
      </c>
      <c r="AA330">
        <v>40</v>
      </c>
      <c r="AB330">
        <v>40</v>
      </c>
      <c r="AC330" t="s">
        <v>95</v>
      </c>
      <c r="AD330" t="s">
        <v>93</v>
      </c>
      <c r="AE330" t="s">
        <v>93</v>
      </c>
      <c r="AF330" t="s">
        <v>669</v>
      </c>
      <c r="AG330" t="s">
        <v>196</v>
      </c>
      <c r="AH330" t="s">
        <v>240</v>
      </c>
      <c r="AI330" t="s">
        <v>196</v>
      </c>
      <c r="AJ330" t="s">
        <v>98</v>
      </c>
      <c r="AK330">
        <v>0</v>
      </c>
      <c r="AL330" t="s">
        <v>99</v>
      </c>
      <c r="AM330" t="s">
        <v>99</v>
      </c>
      <c r="AN330" t="s">
        <v>100</v>
      </c>
      <c r="AO330" t="s">
        <v>718</v>
      </c>
      <c r="AP330" t="s">
        <v>712</v>
      </c>
      <c r="AQ330" t="s">
        <v>93</v>
      </c>
      <c r="AR330" t="s">
        <v>93</v>
      </c>
      <c r="AS330" t="s">
        <v>93</v>
      </c>
      <c r="AT330" t="s">
        <v>93</v>
      </c>
      <c r="AU330" t="s">
        <v>93</v>
      </c>
      <c r="AV330" t="s">
        <v>93</v>
      </c>
      <c r="AW330" t="s">
        <v>93</v>
      </c>
      <c r="AX330" t="s">
        <v>105</v>
      </c>
      <c r="AY330">
        <v>0</v>
      </c>
      <c r="AZ330">
        <v>0</v>
      </c>
      <c r="BA330" t="s">
        <v>309</v>
      </c>
      <c r="BB330" t="s">
        <v>654</v>
      </c>
      <c r="BC330" t="s">
        <v>93</v>
      </c>
      <c r="BD330">
        <v>6</v>
      </c>
      <c r="BE330">
        <v>0</v>
      </c>
      <c r="BF330">
        <v>168</v>
      </c>
      <c r="BG330" t="s">
        <v>108</v>
      </c>
      <c r="BH330" t="s">
        <v>109</v>
      </c>
      <c r="BI330" t="s">
        <v>93</v>
      </c>
      <c r="BJ330" t="s">
        <v>105</v>
      </c>
      <c r="BK330">
        <v>0</v>
      </c>
      <c r="BL330">
        <v>0</v>
      </c>
      <c r="BM330">
        <v>0</v>
      </c>
      <c r="BN330">
        <v>0</v>
      </c>
      <c r="BO330" t="s">
        <v>200</v>
      </c>
      <c r="BP330" t="s">
        <v>140</v>
      </c>
      <c r="BQ330" t="s">
        <v>93</v>
      </c>
      <c r="BR330">
        <v>12</v>
      </c>
      <c r="BS330">
        <v>12</v>
      </c>
      <c r="BT330">
        <v>36</v>
      </c>
      <c r="BU330" t="s">
        <v>683</v>
      </c>
      <c r="BV330" t="s">
        <v>676</v>
      </c>
    </row>
    <row r="331" spans="1:74" x14ac:dyDescent="0.25">
      <c r="A331">
        <v>21</v>
      </c>
      <c r="B331" t="s">
        <v>700</v>
      </c>
      <c r="C331" t="s">
        <v>701</v>
      </c>
      <c r="E331">
        <v>67</v>
      </c>
      <c r="F331" t="s">
        <v>646</v>
      </c>
      <c r="G331">
        <v>2011</v>
      </c>
      <c r="H331" t="s">
        <v>647</v>
      </c>
      <c r="I331" t="s">
        <v>85</v>
      </c>
      <c r="J331" t="s">
        <v>648</v>
      </c>
      <c r="K331" t="s">
        <v>649</v>
      </c>
      <c r="L331">
        <v>2011</v>
      </c>
      <c r="M331" t="s">
        <v>650</v>
      </c>
      <c r="N331" t="s">
        <v>651</v>
      </c>
      <c r="O331" t="s">
        <v>90</v>
      </c>
      <c r="P331" t="s">
        <v>90</v>
      </c>
      <c r="Q331" t="s">
        <v>91</v>
      </c>
      <c r="R331" t="s">
        <v>134</v>
      </c>
      <c r="S331" t="s">
        <v>182</v>
      </c>
      <c r="T331" t="s">
        <v>253</v>
      </c>
      <c r="U331" t="s">
        <v>399</v>
      </c>
      <c r="V331">
        <v>0</v>
      </c>
      <c r="W331">
        <v>0</v>
      </c>
      <c r="X331">
        <v>0</v>
      </c>
      <c r="Y331">
        <v>0</v>
      </c>
      <c r="Z331">
        <v>101</v>
      </c>
      <c r="AA331">
        <v>34</v>
      </c>
      <c r="AB331">
        <v>34</v>
      </c>
      <c r="AC331" t="s">
        <v>95</v>
      </c>
      <c r="AD331" t="s">
        <v>93</v>
      </c>
      <c r="AE331" t="s">
        <v>93</v>
      </c>
      <c r="AF331" t="s">
        <v>308</v>
      </c>
      <c r="AG331" t="s">
        <v>231</v>
      </c>
      <c r="AH331" t="s">
        <v>186</v>
      </c>
      <c r="AI331" t="s">
        <v>231</v>
      </c>
      <c r="AJ331" t="s">
        <v>98</v>
      </c>
      <c r="AK331">
        <v>0</v>
      </c>
      <c r="AL331" t="s">
        <v>99</v>
      </c>
      <c r="AM331" t="s">
        <v>99</v>
      </c>
      <c r="AN331" t="s">
        <v>188</v>
      </c>
      <c r="AO331" t="s">
        <v>652</v>
      </c>
      <c r="AP331" t="s">
        <v>702</v>
      </c>
      <c r="AQ331" t="s">
        <v>93</v>
      </c>
      <c r="AR331" t="s">
        <v>93</v>
      </c>
      <c r="AS331" t="s">
        <v>93</v>
      </c>
      <c r="AT331" t="s">
        <v>93</v>
      </c>
      <c r="AU331" t="s">
        <v>93</v>
      </c>
      <c r="AV331" t="s">
        <v>93</v>
      </c>
      <c r="AW331" t="s">
        <v>93</v>
      </c>
      <c r="AX331" t="s">
        <v>105</v>
      </c>
      <c r="AY331">
        <v>0</v>
      </c>
      <c r="AZ331">
        <v>0</v>
      </c>
      <c r="BA331" t="s">
        <v>309</v>
      </c>
      <c r="BB331" t="s">
        <v>654</v>
      </c>
      <c r="BC331" t="s">
        <v>93</v>
      </c>
      <c r="BD331">
        <v>0</v>
      </c>
      <c r="BE331">
        <v>0</v>
      </c>
      <c r="BF331">
        <v>168</v>
      </c>
      <c r="BG331" t="s">
        <v>108</v>
      </c>
      <c r="BH331" t="s">
        <v>109</v>
      </c>
      <c r="BI331" t="s">
        <v>93</v>
      </c>
      <c r="BJ331" t="s">
        <v>105</v>
      </c>
      <c r="BK331">
        <v>0</v>
      </c>
      <c r="BL331">
        <v>0</v>
      </c>
      <c r="BM331">
        <v>0</v>
      </c>
      <c r="BN331">
        <v>0</v>
      </c>
      <c r="BO331" t="s">
        <v>200</v>
      </c>
      <c r="BP331" t="s">
        <v>140</v>
      </c>
      <c r="BQ331" t="s">
        <v>93</v>
      </c>
      <c r="BR331">
        <v>8</v>
      </c>
      <c r="BS331">
        <v>8</v>
      </c>
      <c r="BT331">
        <v>24</v>
      </c>
      <c r="BU331" t="s">
        <v>655</v>
      </c>
      <c r="BV331" t="s">
        <v>703</v>
      </c>
    </row>
    <row r="332" spans="1:74" x14ac:dyDescent="0.25">
      <c r="A332">
        <v>21</v>
      </c>
      <c r="B332" t="s">
        <v>700</v>
      </c>
      <c r="C332" t="s">
        <v>701</v>
      </c>
      <c r="F332" t="s">
        <v>646</v>
      </c>
      <c r="G332">
        <v>2011</v>
      </c>
      <c r="H332" t="s">
        <v>647</v>
      </c>
      <c r="I332" t="s">
        <v>85</v>
      </c>
      <c r="J332" t="s">
        <v>648</v>
      </c>
      <c r="K332" t="s">
        <v>649</v>
      </c>
      <c r="L332">
        <v>2011</v>
      </c>
      <c r="M332" t="s">
        <v>650</v>
      </c>
      <c r="N332" t="s">
        <v>651</v>
      </c>
      <c r="O332" t="s">
        <v>90</v>
      </c>
      <c r="P332" t="s">
        <v>90</v>
      </c>
      <c r="Q332" t="s">
        <v>91</v>
      </c>
      <c r="R332" t="s">
        <v>134</v>
      </c>
      <c r="S332" t="s">
        <v>182</v>
      </c>
      <c r="T332" t="s">
        <v>253</v>
      </c>
      <c r="U332" t="s">
        <v>399</v>
      </c>
      <c r="V332">
        <v>0</v>
      </c>
      <c r="W332">
        <v>0</v>
      </c>
      <c r="X332">
        <v>0</v>
      </c>
      <c r="Y332">
        <v>0</v>
      </c>
      <c r="Z332">
        <v>101</v>
      </c>
      <c r="AA332">
        <v>34</v>
      </c>
      <c r="AB332">
        <v>34</v>
      </c>
      <c r="AC332" t="s">
        <v>95</v>
      </c>
      <c r="AD332" t="s">
        <v>93</v>
      </c>
      <c r="AE332" t="s">
        <v>93</v>
      </c>
      <c r="AF332" t="s">
        <v>168</v>
      </c>
      <c r="AG332" t="s">
        <v>231</v>
      </c>
      <c r="AH332" t="s">
        <v>491</v>
      </c>
      <c r="AI332" t="s">
        <v>231</v>
      </c>
      <c r="AJ332" t="s">
        <v>98</v>
      </c>
      <c r="AK332">
        <v>0</v>
      </c>
      <c r="AL332" t="s">
        <v>99</v>
      </c>
      <c r="AM332" t="s">
        <v>99</v>
      </c>
      <c r="AN332" t="s">
        <v>100</v>
      </c>
      <c r="AO332" t="s">
        <v>652</v>
      </c>
      <c r="AP332" t="s">
        <v>702</v>
      </c>
      <c r="AQ332" t="s">
        <v>93</v>
      </c>
      <c r="AR332" t="s">
        <v>93</v>
      </c>
      <c r="AS332" t="s">
        <v>93</v>
      </c>
      <c r="AT332" t="s">
        <v>93</v>
      </c>
      <c r="AU332" t="s">
        <v>93</v>
      </c>
      <c r="AV332" t="s">
        <v>93</v>
      </c>
      <c r="AW332" t="s">
        <v>93</v>
      </c>
      <c r="AX332" t="s">
        <v>105</v>
      </c>
      <c r="AY332">
        <v>0</v>
      </c>
      <c r="AZ332">
        <v>0</v>
      </c>
      <c r="BA332" t="s">
        <v>309</v>
      </c>
      <c r="BB332" t="s">
        <v>654</v>
      </c>
      <c r="BC332" t="s">
        <v>93</v>
      </c>
      <c r="BD332">
        <v>0</v>
      </c>
      <c r="BE332">
        <v>0</v>
      </c>
      <c r="BF332">
        <v>168</v>
      </c>
      <c r="BG332" t="s">
        <v>108</v>
      </c>
      <c r="BH332" t="s">
        <v>109</v>
      </c>
      <c r="BI332" t="s">
        <v>93</v>
      </c>
      <c r="BJ332" t="s">
        <v>105</v>
      </c>
      <c r="BK332">
        <v>0</v>
      </c>
      <c r="BL332">
        <v>0</v>
      </c>
      <c r="BM332">
        <v>0</v>
      </c>
      <c r="BN332">
        <v>0</v>
      </c>
      <c r="BO332" t="s">
        <v>200</v>
      </c>
      <c r="BP332" t="s">
        <v>140</v>
      </c>
      <c r="BQ332" t="s">
        <v>93</v>
      </c>
      <c r="BR332">
        <v>8</v>
      </c>
      <c r="BS332">
        <v>8</v>
      </c>
      <c r="BT332">
        <v>24</v>
      </c>
      <c r="BU332" t="s">
        <v>655</v>
      </c>
      <c r="BV332" t="s">
        <v>703</v>
      </c>
    </row>
    <row r="333" spans="1:74" x14ac:dyDescent="0.25">
      <c r="A333">
        <v>23</v>
      </c>
      <c r="B333" t="s">
        <v>742</v>
      </c>
      <c r="C333" t="s">
        <v>743</v>
      </c>
      <c r="E333">
        <v>80</v>
      </c>
      <c r="F333" t="s">
        <v>744</v>
      </c>
      <c r="G333">
        <v>2012</v>
      </c>
      <c r="H333" t="s">
        <v>745</v>
      </c>
      <c r="I333" t="s">
        <v>85</v>
      </c>
      <c r="J333" t="s">
        <v>746</v>
      </c>
      <c r="K333" t="s">
        <v>747</v>
      </c>
      <c r="L333">
        <v>2012</v>
      </c>
      <c r="M333" t="s">
        <v>748</v>
      </c>
      <c r="N333" t="s">
        <v>749</v>
      </c>
      <c r="O333" t="s">
        <v>90</v>
      </c>
      <c r="P333" t="s">
        <v>90</v>
      </c>
      <c r="Q333" t="s">
        <v>91</v>
      </c>
      <c r="R333" t="s">
        <v>134</v>
      </c>
      <c r="S333" t="s">
        <v>182</v>
      </c>
      <c r="T333" t="s">
        <v>253</v>
      </c>
      <c r="U333" t="s">
        <v>399</v>
      </c>
      <c r="V333">
        <v>0</v>
      </c>
      <c r="W333">
        <v>0</v>
      </c>
      <c r="X333">
        <v>0</v>
      </c>
      <c r="Y333">
        <v>0</v>
      </c>
      <c r="Z333">
        <v>80</v>
      </c>
      <c r="AA333">
        <v>40</v>
      </c>
      <c r="AB333">
        <v>40</v>
      </c>
      <c r="AC333" t="s">
        <v>95</v>
      </c>
      <c r="AD333" t="s">
        <v>93</v>
      </c>
      <c r="AE333" t="s">
        <v>93</v>
      </c>
      <c r="AF333" t="s">
        <v>684</v>
      </c>
      <c r="AG333" t="s">
        <v>663</v>
      </c>
      <c r="AH333" t="s">
        <v>491</v>
      </c>
      <c r="AI333" t="s">
        <v>240</v>
      </c>
      <c r="AJ333" t="s">
        <v>98</v>
      </c>
      <c r="AK333">
        <v>0</v>
      </c>
      <c r="AL333" t="s">
        <v>99</v>
      </c>
      <c r="AM333" t="s">
        <v>99</v>
      </c>
      <c r="AN333" t="s">
        <v>188</v>
      </c>
      <c r="AO333" t="s">
        <v>729</v>
      </c>
      <c r="AP333" t="s">
        <v>750</v>
      </c>
      <c r="AQ333" t="s">
        <v>93</v>
      </c>
      <c r="AR333" t="s">
        <v>93</v>
      </c>
      <c r="AS333" t="s">
        <v>93</v>
      </c>
      <c r="AT333" t="s">
        <v>93</v>
      </c>
      <c r="AU333" t="s">
        <v>93</v>
      </c>
      <c r="AV333" t="s">
        <v>93</v>
      </c>
      <c r="AW333" t="s">
        <v>93</v>
      </c>
      <c r="AX333" t="s">
        <v>105</v>
      </c>
      <c r="AY333">
        <v>0</v>
      </c>
      <c r="AZ333">
        <v>0</v>
      </c>
      <c r="BA333" t="s">
        <v>309</v>
      </c>
      <c r="BB333" t="s">
        <v>751</v>
      </c>
      <c r="BC333" t="s">
        <v>93</v>
      </c>
      <c r="BD333">
        <v>0</v>
      </c>
      <c r="BE333">
        <v>0</v>
      </c>
      <c r="BF333">
        <v>0</v>
      </c>
      <c r="BG333" t="s">
        <v>108</v>
      </c>
      <c r="BH333" t="s">
        <v>109</v>
      </c>
      <c r="BI333" t="s">
        <v>93</v>
      </c>
      <c r="BJ333" t="s">
        <v>105</v>
      </c>
      <c r="BK333">
        <v>0</v>
      </c>
      <c r="BL333">
        <v>0</v>
      </c>
      <c r="BM333">
        <v>0</v>
      </c>
      <c r="BN333">
        <v>0</v>
      </c>
      <c r="BO333" t="s">
        <v>259</v>
      </c>
      <c r="BP333" t="s">
        <v>140</v>
      </c>
      <c r="BQ333" t="s">
        <v>93</v>
      </c>
      <c r="BR333">
        <v>6</v>
      </c>
      <c r="BS333">
        <v>6</v>
      </c>
      <c r="BT333">
        <v>18</v>
      </c>
      <c r="BU333" t="s">
        <v>732</v>
      </c>
      <c r="BV333" t="s">
        <v>656</v>
      </c>
    </row>
    <row r="334" spans="1:74" x14ac:dyDescent="0.25">
      <c r="A334">
        <v>23</v>
      </c>
      <c r="B334" t="s">
        <v>742</v>
      </c>
      <c r="C334" t="s">
        <v>743</v>
      </c>
      <c r="F334" t="s">
        <v>744</v>
      </c>
      <c r="G334">
        <v>2012</v>
      </c>
      <c r="H334" t="s">
        <v>745</v>
      </c>
      <c r="I334" t="s">
        <v>85</v>
      </c>
      <c r="J334" t="s">
        <v>746</v>
      </c>
      <c r="K334" t="s">
        <v>747</v>
      </c>
      <c r="L334">
        <v>2012</v>
      </c>
      <c r="M334" t="s">
        <v>748</v>
      </c>
      <c r="N334" t="s">
        <v>749</v>
      </c>
      <c r="O334" t="s">
        <v>90</v>
      </c>
      <c r="P334" t="s">
        <v>90</v>
      </c>
      <c r="Q334" t="s">
        <v>91</v>
      </c>
      <c r="R334" t="s">
        <v>134</v>
      </c>
      <c r="S334" t="s">
        <v>182</v>
      </c>
      <c r="T334" t="s">
        <v>253</v>
      </c>
      <c r="U334" t="s">
        <v>399</v>
      </c>
      <c r="V334">
        <v>0</v>
      </c>
      <c r="W334">
        <v>0</v>
      </c>
      <c r="X334">
        <v>0</v>
      </c>
      <c r="Y334">
        <v>0</v>
      </c>
      <c r="Z334">
        <v>80</v>
      </c>
      <c r="AA334">
        <v>40</v>
      </c>
      <c r="AB334">
        <v>40</v>
      </c>
      <c r="AC334" t="s">
        <v>95</v>
      </c>
      <c r="AD334" t="s">
        <v>93</v>
      </c>
      <c r="AE334" t="s">
        <v>93</v>
      </c>
      <c r="AF334" t="s">
        <v>626</v>
      </c>
      <c r="AG334" t="s">
        <v>663</v>
      </c>
      <c r="AH334" t="s">
        <v>491</v>
      </c>
      <c r="AI334" t="s">
        <v>240</v>
      </c>
      <c r="AJ334" t="s">
        <v>98</v>
      </c>
      <c r="AK334">
        <v>0</v>
      </c>
      <c r="AL334" t="s">
        <v>99</v>
      </c>
      <c r="AM334" t="s">
        <v>99</v>
      </c>
      <c r="AN334" t="s">
        <v>188</v>
      </c>
      <c r="AO334" t="s">
        <v>729</v>
      </c>
      <c r="AP334" t="s">
        <v>750</v>
      </c>
      <c r="AQ334" t="s">
        <v>93</v>
      </c>
      <c r="AR334" t="s">
        <v>93</v>
      </c>
      <c r="AS334" t="s">
        <v>93</v>
      </c>
      <c r="AT334" t="s">
        <v>93</v>
      </c>
      <c r="AU334" t="s">
        <v>93</v>
      </c>
      <c r="AV334" t="s">
        <v>93</v>
      </c>
      <c r="AW334" t="s">
        <v>93</v>
      </c>
      <c r="AX334" t="s">
        <v>105</v>
      </c>
      <c r="AY334">
        <v>0</v>
      </c>
      <c r="AZ334">
        <v>0</v>
      </c>
      <c r="BA334" t="s">
        <v>309</v>
      </c>
      <c r="BB334" t="s">
        <v>751</v>
      </c>
      <c r="BC334" t="s">
        <v>93</v>
      </c>
      <c r="BD334">
        <v>0</v>
      </c>
      <c r="BE334">
        <v>0</v>
      </c>
      <c r="BF334">
        <v>0</v>
      </c>
      <c r="BG334" t="s">
        <v>108</v>
      </c>
      <c r="BH334" t="s">
        <v>109</v>
      </c>
      <c r="BI334" t="s">
        <v>93</v>
      </c>
      <c r="BJ334" t="s">
        <v>105</v>
      </c>
      <c r="BK334">
        <v>0</v>
      </c>
      <c r="BL334">
        <v>0</v>
      </c>
      <c r="BM334">
        <v>0</v>
      </c>
      <c r="BN334">
        <v>0</v>
      </c>
      <c r="BO334" t="s">
        <v>259</v>
      </c>
      <c r="BP334" t="s">
        <v>140</v>
      </c>
      <c r="BQ334" t="s">
        <v>93</v>
      </c>
      <c r="BR334">
        <v>6</v>
      </c>
      <c r="BS334">
        <v>6</v>
      </c>
      <c r="BT334">
        <v>18</v>
      </c>
      <c r="BU334" t="s">
        <v>732</v>
      </c>
      <c r="BV334" t="s">
        <v>656</v>
      </c>
    </row>
    <row r="335" spans="1:74" x14ac:dyDescent="0.25">
      <c r="A335">
        <v>23</v>
      </c>
      <c r="B335" t="s">
        <v>742</v>
      </c>
      <c r="C335" t="s">
        <v>752</v>
      </c>
      <c r="F335" t="s">
        <v>744</v>
      </c>
      <c r="G335">
        <v>2012</v>
      </c>
      <c r="H335" t="s">
        <v>745</v>
      </c>
      <c r="I335" t="s">
        <v>85</v>
      </c>
      <c r="J335" t="s">
        <v>746</v>
      </c>
      <c r="K335" t="s">
        <v>747</v>
      </c>
      <c r="L335">
        <v>2012</v>
      </c>
      <c r="M335" t="s">
        <v>748</v>
      </c>
      <c r="N335" t="s">
        <v>749</v>
      </c>
      <c r="O335" t="s">
        <v>90</v>
      </c>
      <c r="P335" t="s">
        <v>90</v>
      </c>
      <c r="Q335" t="s">
        <v>91</v>
      </c>
      <c r="R335" t="s">
        <v>134</v>
      </c>
      <c r="S335" t="s">
        <v>182</v>
      </c>
      <c r="T335" t="s">
        <v>253</v>
      </c>
      <c r="U335" t="s">
        <v>399</v>
      </c>
      <c r="V335">
        <v>0</v>
      </c>
      <c r="W335">
        <v>0</v>
      </c>
      <c r="X335">
        <v>0</v>
      </c>
      <c r="Y335">
        <v>0</v>
      </c>
      <c r="Z335">
        <v>80</v>
      </c>
      <c r="AA335">
        <v>40</v>
      </c>
      <c r="AB335">
        <v>40</v>
      </c>
      <c r="AC335" t="s">
        <v>95</v>
      </c>
      <c r="AD335" t="s">
        <v>93</v>
      </c>
      <c r="AE335" t="s">
        <v>93</v>
      </c>
      <c r="AF335" t="s">
        <v>548</v>
      </c>
      <c r="AG335" t="s">
        <v>491</v>
      </c>
      <c r="AH335" t="s">
        <v>168</v>
      </c>
      <c r="AI335" t="s">
        <v>491</v>
      </c>
      <c r="AJ335" t="s">
        <v>98</v>
      </c>
      <c r="AK335">
        <v>0</v>
      </c>
      <c r="AL335" t="s">
        <v>99</v>
      </c>
      <c r="AM335" t="s">
        <v>99</v>
      </c>
      <c r="AN335" t="s">
        <v>188</v>
      </c>
      <c r="AO335" t="s">
        <v>729</v>
      </c>
      <c r="AP335" t="s">
        <v>750</v>
      </c>
      <c r="AQ335" t="s">
        <v>93</v>
      </c>
      <c r="AR335" t="s">
        <v>93</v>
      </c>
      <c r="AS335" t="s">
        <v>93</v>
      </c>
      <c r="AT335" t="s">
        <v>93</v>
      </c>
      <c r="AU335" t="s">
        <v>93</v>
      </c>
      <c r="AV335" t="s">
        <v>93</v>
      </c>
      <c r="AW335" t="s">
        <v>93</v>
      </c>
      <c r="AX335" t="s">
        <v>105</v>
      </c>
      <c r="AY335">
        <v>0</v>
      </c>
      <c r="AZ335">
        <v>0</v>
      </c>
      <c r="BA335" t="s">
        <v>309</v>
      </c>
      <c r="BB335" t="s">
        <v>751</v>
      </c>
      <c r="BC335" t="s">
        <v>93</v>
      </c>
      <c r="BD335">
        <v>1</v>
      </c>
      <c r="BE335">
        <v>0</v>
      </c>
      <c r="BF335">
        <v>0</v>
      </c>
      <c r="BG335" t="s">
        <v>108</v>
      </c>
      <c r="BH335" t="s">
        <v>109</v>
      </c>
      <c r="BI335" t="s">
        <v>93</v>
      </c>
      <c r="BJ335" t="s">
        <v>105</v>
      </c>
      <c r="BK335">
        <v>0</v>
      </c>
      <c r="BL335">
        <v>0</v>
      </c>
      <c r="BM335">
        <v>0</v>
      </c>
      <c r="BN335">
        <v>0</v>
      </c>
      <c r="BO335" t="s">
        <v>259</v>
      </c>
      <c r="BP335" t="s">
        <v>140</v>
      </c>
      <c r="BQ335" t="s">
        <v>93</v>
      </c>
      <c r="BR335">
        <v>6</v>
      </c>
      <c r="BS335">
        <v>6</v>
      </c>
      <c r="BT335">
        <v>18</v>
      </c>
      <c r="BU335" t="s">
        <v>735</v>
      </c>
      <c r="BV335" t="s">
        <v>656</v>
      </c>
    </row>
    <row r="336" spans="1:74" x14ac:dyDescent="0.25">
      <c r="A336">
        <v>23</v>
      </c>
      <c r="B336" t="s">
        <v>742</v>
      </c>
      <c r="C336" t="s">
        <v>752</v>
      </c>
      <c r="E336">
        <v>81</v>
      </c>
      <c r="F336" t="s">
        <v>744</v>
      </c>
      <c r="G336">
        <v>2012</v>
      </c>
      <c r="H336" t="s">
        <v>745</v>
      </c>
      <c r="I336" t="s">
        <v>85</v>
      </c>
      <c r="J336" t="s">
        <v>746</v>
      </c>
      <c r="K336" t="s">
        <v>747</v>
      </c>
      <c r="L336">
        <v>2012</v>
      </c>
      <c r="M336" t="s">
        <v>748</v>
      </c>
      <c r="N336" t="s">
        <v>749</v>
      </c>
      <c r="O336" t="s">
        <v>90</v>
      </c>
      <c r="P336" t="s">
        <v>90</v>
      </c>
      <c r="Q336" t="s">
        <v>91</v>
      </c>
      <c r="R336" t="s">
        <v>134</v>
      </c>
      <c r="S336" t="s">
        <v>182</v>
      </c>
      <c r="T336" t="s">
        <v>253</v>
      </c>
      <c r="U336" t="s">
        <v>399</v>
      </c>
      <c r="V336">
        <v>0</v>
      </c>
      <c r="W336">
        <v>0</v>
      </c>
      <c r="X336">
        <v>0</v>
      </c>
      <c r="Y336">
        <v>0</v>
      </c>
      <c r="Z336">
        <v>80</v>
      </c>
      <c r="AA336">
        <v>40</v>
      </c>
      <c r="AB336">
        <v>40</v>
      </c>
      <c r="AC336" t="s">
        <v>95</v>
      </c>
      <c r="AD336" t="s">
        <v>93</v>
      </c>
      <c r="AE336" t="s">
        <v>93</v>
      </c>
      <c r="AF336" t="s">
        <v>753</v>
      </c>
      <c r="AG336" t="s">
        <v>491</v>
      </c>
      <c r="AH336" t="s">
        <v>491</v>
      </c>
      <c r="AI336" t="s">
        <v>491</v>
      </c>
      <c r="AJ336" t="s">
        <v>98</v>
      </c>
      <c r="AK336">
        <v>0</v>
      </c>
      <c r="AL336" t="s">
        <v>99</v>
      </c>
      <c r="AM336" t="s">
        <v>99</v>
      </c>
      <c r="AN336" t="s">
        <v>188</v>
      </c>
      <c r="AO336" t="s">
        <v>729</v>
      </c>
      <c r="AP336" t="s">
        <v>750</v>
      </c>
      <c r="AQ336" t="s">
        <v>93</v>
      </c>
      <c r="AR336" t="s">
        <v>93</v>
      </c>
      <c r="AS336" t="s">
        <v>93</v>
      </c>
      <c r="AT336" t="s">
        <v>93</v>
      </c>
      <c r="AU336" t="s">
        <v>93</v>
      </c>
      <c r="AV336" t="s">
        <v>93</v>
      </c>
      <c r="AW336" t="s">
        <v>93</v>
      </c>
      <c r="AX336" t="s">
        <v>105</v>
      </c>
      <c r="AY336">
        <v>0</v>
      </c>
      <c r="AZ336">
        <v>0</v>
      </c>
      <c r="BA336" t="s">
        <v>309</v>
      </c>
      <c r="BB336" t="s">
        <v>751</v>
      </c>
      <c r="BC336" t="s">
        <v>93</v>
      </c>
      <c r="BD336">
        <v>1</v>
      </c>
      <c r="BE336">
        <v>0</v>
      </c>
      <c r="BF336">
        <v>0</v>
      </c>
      <c r="BG336" t="s">
        <v>108</v>
      </c>
      <c r="BH336" t="s">
        <v>109</v>
      </c>
      <c r="BI336" t="s">
        <v>93</v>
      </c>
      <c r="BJ336" t="s">
        <v>105</v>
      </c>
      <c r="BK336">
        <v>0</v>
      </c>
      <c r="BL336">
        <v>0</v>
      </c>
      <c r="BM336">
        <v>0</v>
      </c>
      <c r="BN336">
        <v>0</v>
      </c>
      <c r="BO336" t="s">
        <v>259</v>
      </c>
      <c r="BP336" t="s">
        <v>140</v>
      </c>
      <c r="BQ336" t="s">
        <v>93</v>
      </c>
      <c r="BR336">
        <v>6</v>
      </c>
      <c r="BS336">
        <v>6</v>
      </c>
      <c r="BT336">
        <v>18</v>
      </c>
      <c r="BU336" t="s">
        <v>735</v>
      </c>
      <c r="BV336" t="s">
        <v>656</v>
      </c>
    </row>
    <row r="337" spans="1:74" x14ac:dyDescent="0.25">
      <c r="A337">
        <v>26</v>
      </c>
      <c r="B337" t="s">
        <v>789</v>
      </c>
      <c r="C337" t="s">
        <v>790</v>
      </c>
      <c r="E337">
        <v>90</v>
      </c>
      <c r="F337" t="s">
        <v>791</v>
      </c>
      <c r="G337">
        <v>1983</v>
      </c>
      <c r="H337" t="s">
        <v>792</v>
      </c>
      <c r="I337" t="s">
        <v>85</v>
      </c>
      <c r="J337" t="s">
        <v>793</v>
      </c>
      <c r="K337" t="s">
        <v>794</v>
      </c>
      <c r="L337">
        <v>1983</v>
      </c>
      <c r="M337" t="s">
        <v>486</v>
      </c>
      <c r="N337" t="s">
        <v>795</v>
      </c>
      <c r="O337" t="s">
        <v>90</v>
      </c>
      <c r="P337" t="s">
        <v>90</v>
      </c>
      <c r="Q337" t="s">
        <v>91</v>
      </c>
      <c r="R337" t="s">
        <v>134</v>
      </c>
      <c r="S337" t="s">
        <v>182</v>
      </c>
      <c r="T337" t="s">
        <v>93</v>
      </c>
      <c r="U337" t="s">
        <v>93</v>
      </c>
      <c r="V337">
        <v>0</v>
      </c>
      <c r="W337">
        <v>0</v>
      </c>
      <c r="X337">
        <v>0</v>
      </c>
      <c r="Y337">
        <v>0</v>
      </c>
      <c r="Z337">
        <v>61</v>
      </c>
      <c r="AA337">
        <v>16</v>
      </c>
      <c r="AB337">
        <v>18</v>
      </c>
      <c r="AC337" t="s">
        <v>276</v>
      </c>
      <c r="AD337" t="s">
        <v>93</v>
      </c>
      <c r="AE337" t="s">
        <v>93</v>
      </c>
      <c r="AF337" t="s">
        <v>796</v>
      </c>
      <c r="AG337" t="s">
        <v>796</v>
      </c>
      <c r="AH337" t="s">
        <v>93</v>
      </c>
      <c r="AI337" t="s">
        <v>93</v>
      </c>
      <c r="AJ337" t="s">
        <v>98</v>
      </c>
      <c r="AK337">
        <v>0</v>
      </c>
      <c r="AL337" t="s">
        <v>99</v>
      </c>
      <c r="AM337" t="s">
        <v>99</v>
      </c>
      <c r="AN337" t="s">
        <v>100</v>
      </c>
      <c r="AO337" t="s">
        <v>797</v>
      </c>
      <c r="AP337" t="s">
        <v>798</v>
      </c>
      <c r="AQ337" t="s">
        <v>93</v>
      </c>
      <c r="AR337" t="s">
        <v>93</v>
      </c>
      <c r="AS337" t="s">
        <v>93</v>
      </c>
      <c r="AT337" t="s">
        <v>93</v>
      </c>
      <c r="AU337" t="s">
        <v>93</v>
      </c>
      <c r="AV337" t="s">
        <v>93</v>
      </c>
      <c r="AW337" t="s">
        <v>93</v>
      </c>
      <c r="AX337" t="s">
        <v>105</v>
      </c>
      <c r="AY337">
        <v>0</v>
      </c>
      <c r="AZ337">
        <v>0</v>
      </c>
      <c r="BA337" t="s">
        <v>106</v>
      </c>
      <c r="BB337" t="s">
        <v>799</v>
      </c>
      <c r="BC337" t="s">
        <v>93</v>
      </c>
      <c r="BD337">
        <v>1</v>
      </c>
      <c r="BE337">
        <v>0</v>
      </c>
      <c r="BF337">
        <v>48</v>
      </c>
      <c r="BG337" t="s">
        <v>140</v>
      </c>
      <c r="BH337" t="s">
        <v>109</v>
      </c>
      <c r="BI337" t="s">
        <v>93</v>
      </c>
      <c r="BJ337" t="s">
        <v>105</v>
      </c>
      <c r="BK337">
        <v>0</v>
      </c>
      <c r="BL337">
        <v>0</v>
      </c>
      <c r="BM337">
        <v>1</v>
      </c>
      <c r="BN337">
        <v>0</v>
      </c>
      <c r="BO337" t="s">
        <v>200</v>
      </c>
      <c r="BP337" t="s">
        <v>140</v>
      </c>
      <c r="BQ337" t="s">
        <v>93</v>
      </c>
      <c r="BR337">
        <v>4</v>
      </c>
      <c r="BS337">
        <v>4</v>
      </c>
      <c r="BT337">
        <v>27</v>
      </c>
      <c r="BU337" t="s">
        <v>802</v>
      </c>
      <c r="BV337" t="s">
        <v>93</v>
      </c>
    </row>
    <row r="338" spans="1:74" x14ac:dyDescent="0.25">
      <c r="A338">
        <v>26</v>
      </c>
      <c r="B338" t="s">
        <v>789</v>
      </c>
      <c r="C338" t="s">
        <v>790</v>
      </c>
      <c r="E338">
        <v>89</v>
      </c>
      <c r="F338" t="s">
        <v>791</v>
      </c>
      <c r="G338">
        <v>1983</v>
      </c>
      <c r="H338" t="s">
        <v>792</v>
      </c>
      <c r="I338" t="s">
        <v>85</v>
      </c>
      <c r="J338" t="s">
        <v>793</v>
      </c>
      <c r="K338" t="s">
        <v>794</v>
      </c>
      <c r="L338">
        <v>1983</v>
      </c>
      <c r="M338" t="s">
        <v>486</v>
      </c>
      <c r="N338" t="s">
        <v>795</v>
      </c>
      <c r="O338" t="s">
        <v>90</v>
      </c>
      <c r="P338" t="s">
        <v>90</v>
      </c>
      <c r="Q338" t="s">
        <v>91</v>
      </c>
      <c r="R338" t="s">
        <v>134</v>
      </c>
      <c r="S338" t="s">
        <v>182</v>
      </c>
      <c r="T338" t="s">
        <v>93</v>
      </c>
      <c r="U338" t="s">
        <v>93</v>
      </c>
      <c r="V338">
        <v>0</v>
      </c>
      <c r="W338">
        <v>0</v>
      </c>
      <c r="X338">
        <v>0</v>
      </c>
      <c r="Y338">
        <v>0</v>
      </c>
      <c r="Z338">
        <v>61</v>
      </c>
      <c r="AA338">
        <v>16</v>
      </c>
      <c r="AB338">
        <v>12</v>
      </c>
      <c r="AC338" t="s">
        <v>276</v>
      </c>
      <c r="AD338" t="s">
        <v>93</v>
      </c>
      <c r="AE338" t="s">
        <v>93</v>
      </c>
      <c r="AF338" t="s">
        <v>796</v>
      </c>
      <c r="AG338" t="s">
        <v>578</v>
      </c>
      <c r="AH338" t="s">
        <v>93</v>
      </c>
      <c r="AI338" t="s">
        <v>93</v>
      </c>
      <c r="AJ338" t="s">
        <v>98</v>
      </c>
      <c r="AK338">
        <v>0</v>
      </c>
      <c r="AL338" t="s">
        <v>99</v>
      </c>
      <c r="AM338" t="s">
        <v>99</v>
      </c>
      <c r="AN338" t="s">
        <v>100</v>
      </c>
      <c r="AO338" t="s">
        <v>797</v>
      </c>
      <c r="AP338" t="s">
        <v>798</v>
      </c>
      <c r="AQ338" t="s">
        <v>93</v>
      </c>
      <c r="AR338" t="s">
        <v>93</v>
      </c>
      <c r="AS338" t="s">
        <v>93</v>
      </c>
      <c r="AT338" t="s">
        <v>93</v>
      </c>
      <c r="AU338" t="s">
        <v>93</v>
      </c>
      <c r="AV338" t="s">
        <v>93</v>
      </c>
      <c r="AW338" t="s">
        <v>93</v>
      </c>
      <c r="AX338" t="s">
        <v>105</v>
      </c>
      <c r="AY338">
        <v>0</v>
      </c>
      <c r="AZ338">
        <v>0</v>
      </c>
      <c r="BA338" t="s">
        <v>106</v>
      </c>
      <c r="BB338" t="s">
        <v>799</v>
      </c>
      <c r="BC338" t="s">
        <v>93</v>
      </c>
      <c r="BD338">
        <v>1</v>
      </c>
      <c r="BE338">
        <v>0</v>
      </c>
      <c r="BF338">
        <v>48</v>
      </c>
      <c r="BG338" t="s">
        <v>140</v>
      </c>
      <c r="BH338" t="s">
        <v>109</v>
      </c>
      <c r="BI338" t="s">
        <v>93</v>
      </c>
      <c r="BJ338" t="s">
        <v>105</v>
      </c>
      <c r="BK338">
        <v>0</v>
      </c>
      <c r="BL338">
        <v>0</v>
      </c>
      <c r="BM338">
        <v>1</v>
      </c>
      <c r="BN338">
        <v>0</v>
      </c>
      <c r="BO338" t="s">
        <v>200</v>
      </c>
      <c r="BP338" t="s">
        <v>140</v>
      </c>
      <c r="BQ338" t="s">
        <v>93</v>
      </c>
      <c r="BR338">
        <v>4</v>
      </c>
      <c r="BS338">
        <v>4</v>
      </c>
      <c r="BT338">
        <v>27</v>
      </c>
      <c r="BU338" t="s">
        <v>801</v>
      </c>
      <c r="BV338" t="s">
        <v>93</v>
      </c>
    </row>
    <row r="339" spans="1:74" x14ac:dyDescent="0.25">
      <c r="A339">
        <v>26</v>
      </c>
      <c r="B339" t="s">
        <v>803</v>
      </c>
      <c r="C339" t="s">
        <v>804</v>
      </c>
      <c r="D339" t="s">
        <v>809</v>
      </c>
      <c r="E339">
        <v>92</v>
      </c>
      <c r="F339" t="s">
        <v>791</v>
      </c>
      <c r="G339">
        <v>1983</v>
      </c>
      <c r="H339" t="s">
        <v>792</v>
      </c>
      <c r="I339" t="s">
        <v>85</v>
      </c>
      <c r="J339" t="s">
        <v>793</v>
      </c>
      <c r="K339" t="s">
        <v>794</v>
      </c>
      <c r="L339">
        <v>1983</v>
      </c>
      <c r="M339" t="s">
        <v>486</v>
      </c>
      <c r="N339" t="s">
        <v>795</v>
      </c>
      <c r="O339" t="s">
        <v>90</v>
      </c>
      <c r="P339" t="s">
        <v>90</v>
      </c>
      <c r="Q339" t="s">
        <v>91</v>
      </c>
      <c r="R339" t="s">
        <v>134</v>
      </c>
      <c r="S339" t="s">
        <v>182</v>
      </c>
      <c r="T339" t="s">
        <v>93</v>
      </c>
      <c r="U339" t="s">
        <v>93</v>
      </c>
      <c r="V339">
        <v>0</v>
      </c>
      <c r="W339">
        <v>0</v>
      </c>
      <c r="X339">
        <v>0</v>
      </c>
      <c r="Y339">
        <v>0</v>
      </c>
      <c r="Z339">
        <v>122</v>
      </c>
      <c r="AA339">
        <v>21</v>
      </c>
      <c r="AB339">
        <v>21</v>
      </c>
      <c r="AC339" t="s">
        <v>276</v>
      </c>
      <c r="AD339" t="s">
        <v>93</v>
      </c>
      <c r="AE339" t="s">
        <v>93</v>
      </c>
      <c r="AF339" t="s">
        <v>764</v>
      </c>
      <c r="AG339" t="s">
        <v>384</v>
      </c>
      <c r="AH339" t="s">
        <v>93</v>
      </c>
      <c r="AI339" t="s">
        <v>93</v>
      </c>
      <c r="AJ339" t="s">
        <v>98</v>
      </c>
      <c r="AK339">
        <v>0</v>
      </c>
      <c r="AL339" t="s">
        <v>99</v>
      </c>
      <c r="AM339" t="s">
        <v>99</v>
      </c>
      <c r="AN339" t="s">
        <v>188</v>
      </c>
      <c r="AO339" t="s">
        <v>810</v>
      </c>
      <c r="AP339" t="s">
        <v>806</v>
      </c>
      <c r="AQ339" t="s">
        <v>93</v>
      </c>
      <c r="AR339" t="s">
        <v>93</v>
      </c>
      <c r="AS339" t="s">
        <v>93</v>
      </c>
      <c r="AT339" t="s">
        <v>93</v>
      </c>
      <c r="AU339" t="s">
        <v>93</v>
      </c>
      <c r="AV339" t="s">
        <v>93</v>
      </c>
      <c r="AW339" t="s">
        <v>93</v>
      </c>
      <c r="AX339" t="s">
        <v>105</v>
      </c>
      <c r="AY339">
        <v>0</v>
      </c>
      <c r="AZ339">
        <v>0</v>
      </c>
      <c r="BA339" t="s">
        <v>106</v>
      </c>
      <c r="BB339" t="s">
        <v>807</v>
      </c>
      <c r="BC339" t="s">
        <v>93</v>
      </c>
      <c r="BD339">
        <v>1</v>
      </c>
      <c r="BE339">
        <v>0</v>
      </c>
      <c r="BF339">
        <v>48</v>
      </c>
      <c r="BG339" t="s">
        <v>140</v>
      </c>
      <c r="BH339" t="s">
        <v>109</v>
      </c>
      <c r="BI339" t="s">
        <v>93</v>
      </c>
      <c r="BJ339" t="s">
        <v>105</v>
      </c>
      <c r="BK339">
        <v>0</v>
      </c>
      <c r="BL339">
        <v>0</v>
      </c>
      <c r="BM339">
        <v>1</v>
      </c>
      <c r="BN339">
        <v>0</v>
      </c>
      <c r="BO339" t="s">
        <v>200</v>
      </c>
      <c r="BP339" t="s">
        <v>140</v>
      </c>
      <c r="BQ339" t="s">
        <v>93</v>
      </c>
      <c r="BR339">
        <v>4</v>
      </c>
      <c r="BS339">
        <v>4</v>
      </c>
      <c r="BT339">
        <v>24</v>
      </c>
      <c r="BU339" t="s">
        <v>811</v>
      </c>
      <c r="BV339" t="s">
        <v>808</v>
      </c>
    </row>
    <row r="340" spans="1:74" x14ac:dyDescent="0.25">
      <c r="A340">
        <v>26</v>
      </c>
      <c r="B340" t="s">
        <v>803</v>
      </c>
      <c r="C340" t="s">
        <v>809</v>
      </c>
      <c r="D340" t="s">
        <v>809</v>
      </c>
      <c r="F340" t="s">
        <v>791</v>
      </c>
      <c r="G340">
        <v>1983</v>
      </c>
      <c r="H340" t="s">
        <v>792</v>
      </c>
      <c r="I340" t="s">
        <v>85</v>
      </c>
      <c r="J340" t="s">
        <v>793</v>
      </c>
      <c r="K340" t="s">
        <v>794</v>
      </c>
      <c r="L340">
        <v>1983</v>
      </c>
      <c r="M340" t="s">
        <v>486</v>
      </c>
      <c r="N340" t="s">
        <v>795</v>
      </c>
      <c r="O340" t="s">
        <v>90</v>
      </c>
      <c r="P340" t="s">
        <v>90</v>
      </c>
      <c r="Q340" t="s">
        <v>91</v>
      </c>
      <c r="R340" t="s">
        <v>134</v>
      </c>
      <c r="S340" t="s">
        <v>182</v>
      </c>
      <c r="T340" t="s">
        <v>93</v>
      </c>
      <c r="U340" t="s">
        <v>93</v>
      </c>
      <c r="V340">
        <v>0</v>
      </c>
      <c r="W340">
        <v>0</v>
      </c>
      <c r="X340">
        <v>0</v>
      </c>
      <c r="Y340">
        <v>0</v>
      </c>
      <c r="Z340">
        <v>122</v>
      </c>
      <c r="AA340">
        <v>22</v>
      </c>
      <c r="AB340">
        <v>21</v>
      </c>
      <c r="AC340" t="s">
        <v>276</v>
      </c>
      <c r="AD340" t="s">
        <v>93</v>
      </c>
      <c r="AE340" t="s">
        <v>93</v>
      </c>
      <c r="AF340" t="s">
        <v>815</v>
      </c>
      <c r="AG340" t="s">
        <v>384</v>
      </c>
      <c r="AH340" t="s">
        <v>93</v>
      </c>
      <c r="AI340" t="s">
        <v>93</v>
      </c>
      <c r="AJ340" t="s">
        <v>98</v>
      </c>
      <c r="AK340">
        <v>0</v>
      </c>
      <c r="AL340" t="s">
        <v>99</v>
      </c>
      <c r="AM340" t="s">
        <v>99</v>
      </c>
      <c r="AN340" t="s">
        <v>100</v>
      </c>
      <c r="AO340" t="s">
        <v>817</v>
      </c>
      <c r="AP340" t="s">
        <v>806</v>
      </c>
      <c r="AQ340" t="s">
        <v>93</v>
      </c>
      <c r="AR340" t="s">
        <v>93</v>
      </c>
      <c r="AS340" t="s">
        <v>93</v>
      </c>
      <c r="AT340" t="s">
        <v>93</v>
      </c>
      <c r="AU340" t="s">
        <v>93</v>
      </c>
      <c r="AV340" t="s">
        <v>93</v>
      </c>
      <c r="AW340" t="s">
        <v>93</v>
      </c>
      <c r="AX340" t="s">
        <v>105</v>
      </c>
      <c r="AY340">
        <v>0</v>
      </c>
      <c r="AZ340">
        <v>0</v>
      </c>
      <c r="BA340" t="s">
        <v>106</v>
      </c>
      <c r="BB340" t="s">
        <v>807</v>
      </c>
      <c r="BC340" t="s">
        <v>93</v>
      </c>
      <c r="BD340">
        <v>1</v>
      </c>
      <c r="BE340">
        <v>0</v>
      </c>
      <c r="BF340">
        <v>48</v>
      </c>
      <c r="BG340" t="s">
        <v>140</v>
      </c>
      <c r="BH340" t="s">
        <v>109</v>
      </c>
      <c r="BI340" t="s">
        <v>93</v>
      </c>
      <c r="BJ340" t="s">
        <v>105</v>
      </c>
      <c r="BK340">
        <v>0</v>
      </c>
      <c r="BL340">
        <v>0</v>
      </c>
      <c r="BM340">
        <v>1</v>
      </c>
      <c r="BN340">
        <v>0</v>
      </c>
      <c r="BO340" t="s">
        <v>200</v>
      </c>
      <c r="BP340" t="s">
        <v>140</v>
      </c>
      <c r="BQ340" t="s">
        <v>93</v>
      </c>
      <c r="BR340">
        <v>4</v>
      </c>
      <c r="BS340">
        <v>4</v>
      </c>
      <c r="BT340">
        <v>24</v>
      </c>
      <c r="BU340" t="s">
        <v>811</v>
      </c>
      <c r="BV340" t="s">
        <v>808</v>
      </c>
    </row>
    <row r="341" spans="1:74" x14ac:dyDescent="0.25">
      <c r="A341">
        <v>26</v>
      </c>
      <c r="B341" t="s">
        <v>803</v>
      </c>
      <c r="C341" t="s">
        <v>804</v>
      </c>
      <c r="D341" t="s">
        <v>812</v>
      </c>
      <c r="E341">
        <v>93</v>
      </c>
      <c r="F341" t="s">
        <v>791</v>
      </c>
      <c r="G341">
        <v>1983</v>
      </c>
      <c r="H341" t="s">
        <v>792</v>
      </c>
      <c r="I341" t="s">
        <v>85</v>
      </c>
      <c r="J341" t="s">
        <v>793</v>
      </c>
      <c r="K341" t="s">
        <v>794</v>
      </c>
      <c r="L341">
        <v>1983</v>
      </c>
      <c r="M341" t="s">
        <v>486</v>
      </c>
      <c r="N341" t="s">
        <v>795</v>
      </c>
      <c r="O341" t="s">
        <v>90</v>
      </c>
      <c r="P341" t="s">
        <v>90</v>
      </c>
      <c r="Q341" t="s">
        <v>91</v>
      </c>
      <c r="R341" t="s">
        <v>134</v>
      </c>
      <c r="S341" t="s">
        <v>182</v>
      </c>
      <c r="T341" t="s">
        <v>93</v>
      </c>
      <c r="U341" t="s">
        <v>93</v>
      </c>
      <c r="V341">
        <v>0</v>
      </c>
      <c r="W341">
        <v>0</v>
      </c>
      <c r="X341">
        <v>0</v>
      </c>
      <c r="Y341">
        <v>0</v>
      </c>
      <c r="Z341">
        <v>122</v>
      </c>
      <c r="AA341">
        <v>21</v>
      </c>
      <c r="AB341">
        <v>18</v>
      </c>
      <c r="AC341" t="s">
        <v>276</v>
      </c>
      <c r="AD341" t="s">
        <v>93</v>
      </c>
      <c r="AE341" t="s">
        <v>93</v>
      </c>
      <c r="AF341" t="s">
        <v>764</v>
      </c>
      <c r="AG341" t="s">
        <v>813</v>
      </c>
      <c r="AH341" t="s">
        <v>93</v>
      </c>
      <c r="AI341" t="s">
        <v>93</v>
      </c>
      <c r="AJ341" t="s">
        <v>98</v>
      </c>
      <c r="AK341">
        <v>0</v>
      </c>
      <c r="AL341" t="s">
        <v>99</v>
      </c>
      <c r="AM341" t="s">
        <v>99</v>
      </c>
      <c r="AN341" t="s">
        <v>188</v>
      </c>
      <c r="AO341" t="s">
        <v>814</v>
      </c>
      <c r="AP341" t="s">
        <v>806</v>
      </c>
      <c r="AQ341" t="s">
        <v>93</v>
      </c>
      <c r="AR341" t="s">
        <v>93</v>
      </c>
      <c r="AS341" t="s">
        <v>93</v>
      </c>
      <c r="AT341" t="s">
        <v>93</v>
      </c>
      <c r="AU341" t="s">
        <v>93</v>
      </c>
      <c r="AV341" t="s">
        <v>93</v>
      </c>
      <c r="AW341" t="s">
        <v>93</v>
      </c>
      <c r="AX341" t="s">
        <v>105</v>
      </c>
      <c r="AY341">
        <v>0</v>
      </c>
      <c r="AZ341">
        <v>0</v>
      </c>
      <c r="BA341" t="s">
        <v>106</v>
      </c>
      <c r="BB341" t="s">
        <v>807</v>
      </c>
      <c r="BC341" t="s">
        <v>93</v>
      </c>
      <c r="BD341">
        <v>1</v>
      </c>
      <c r="BE341">
        <v>0</v>
      </c>
      <c r="BF341">
        <v>48</v>
      </c>
      <c r="BG341" t="s">
        <v>140</v>
      </c>
      <c r="BH341" t="s">
        <v>109</v>
      </c>
      <c r="BI341" t="s">
        <v>93</v>
      </c>
      <c r="BJ341" t="s">
        <v>105</v>
      </c>
      <c r="BK341">
        <v>0</v>
      </c>
      <c r="BL341">
        <v>0</v>
      </c>
      <c r="BM341">
        <v>1</v>
      </c>
      <c r="BN341">
        <v>0</v>
      </c>
      <c r="BO341" t="s">
        <v>200</v>
      </c>
      <c r="BP341" t="s">
        <v>140</v>
      </c>
      <c r="BQ341" t="s">
        <v>93</v>
      </c>
      <c r="BR341">
        <v>4</v>
      </c>
      <c r="BS341">
        <v>4</v>
      </c>
      <c r="BT341">
        <v>24</v>
      </c>
      <c r="BU341" t="s">
        <v>802</v>
      </c>
      <c r="BV341" t="s">
        <v>808</v>
      </c>
    </row>
    <row r="342" spans="1:74" x14ac:dyDescent="0.25">
      <c r="A342">
        <v>26</v>
      </c>
      <c r="B342" t="s">
        <v>803</v>
      </c>
      <c r="C342" t="s">
        <v>809</v>
      </c>
      <c r="D342" t="s">
        <v>812</v>
      </c>
      <c r="F342" t="s">
        <v>791</v>
      </c>
      <c r="G342">
        <v>1983</v>
      </c>
      <c r="H342" t="s">
        <v>792</v>
      </c>
      <c r="I342" t="s">
        <v>85</v>
      </c>
      <c r="J342" t="s">
        <v>793</v>
      </c>
      <c r="K342" t="s">
        <v>794</v>
      </c>
      <c r="L342">
        <v>1983</v>
      </c>
      <c r="M342" t="s">
        <v>486</v>
      </c>
      <c r="N342" t="s">
        <v>795</v>
      </c>
      <c r="O342" t="s">
        <v>90</v>
      </c>
      <c r="P342" t="s">
        <v>90</v>
      </c>
      <c r="Q342" t="s">
        <v>91</v>
      </c>
      <c r="R342" t="s">
        <v>134</v>
      </c>
      <c r="S342" t="s">
        <v>182</v>
      </c>
      <c r="T342" t="s">
        <v>93</v>
      </c>
      <c r="U342" t="s">
        <v>93</v>
      </c>
      <c r="V342">
        <v>0</v>
      </c>
      <c r="W342">
        <v>0</v>
      </c>
      <c r="X342">
        <v>0</v>
      </c>
      <c r="Y342">
        <v>0</v>
      </c>
      <c r="Z342">
        <v>122</v>
      </c>
      <c r="AA342">
        <v>22</v>
      </c>
      <c r="AB342">
        <v>18</v>
      </c>
      <c r="AC342" t="s">
        <v>276</v>
      </c>
      <c r="AD342" t="s">
        <v>93</v>
      </c>
      <c r="AE342" t="s">
        <v>93</v>
      </c>
      <c r="AF342" t="s">
        <v>815</v>
      </c>
      <c r="AG342" t="s">
        <v>813</v>
      </c>
      <c r="AH342" t="s">
        <v>93</v>
      </c>
      <c r="AI342" t="s">
        <v>93</v>
      </c>
      <c r="AJ342" t="s">
        <v>98</v>
      </c>
      <c r="AK342">
        <v>0</v>
      </c>
      <c r="AL342" t="s">
        <v>99</v>
      </c>
      <c r="AM342" t="s">
        <v>99</v>
      </c>
      <c r="AN342" t="s">
        <v>100</v>
      </c>
      <c r="AO342" t="s">
        <v>818</v>
      </c>
      <c r="AP342" t="s">
        <v>806</v>
      </c>
      <c r="AQ342" t="s">
        <v>93</v>
      </c>
      <c r="AR342" t="s">
        <v>93</v>
      </c>
      <c r="AS342" t="s">
        <v>93</v>
      </c>
      <c r="AT342" t="s">
        <v>93</v>
      </c>
      <c r="AU342" t="s">
        <v>93</v>
      </c>
      <c r="AV342" t="s">
        <v>93</v>
      </c>
      <c r="AW342" t="s">
        <v>93</v>
      </c>
      <c r="AX342" t="s">
        <v>105</v>
      </c>
      <c r="AY342">
        <v>0</v>
      </c>
      <c r="AZ342">
        <v>0</v>
      </c>
      <c r="BA342" t="s">
        <v>106</v>
      </c>
      <c r="BB342" t="s">
        <v>807</v>
      </c>
      <c r="BC342" t="s">
        <v>93</v>
      </c>
      <c r="BD342">
        <v>1</v>
      </c>
      <c r="BE342">
        <v>0</v>
      </c>
      <c r="BF342">
        <v>48</v>
      </c>
      <c r="BG342" t="s">
        <v>140</v>
      </c>
      <c r="BH342" t="s">
        <v>109</v>
      </c>
      <c r="BI342" t="s">
        <v>93</v>
      </c>
      <c r="BJ342" t="s">
        <v>105</v>
      </c>
      <c r="BK342">
        <v>0</v>
      </c>
      <c r="BL342">
        <v>0</v>
      </c>
      <c r="BM342">
        <v>1</v>
      </c>
      <c r="BN342">
        <v>0</v>
      </c>
      <c r="BO342" t="s">
        <v>200</v>
      </c>
      <c r="BP342" t="s">
        <v>140</v>
      </c>
      <c r="BQ342" t="s">
        <v>93</v>
      </c>
      <c r="BR342">
        <v>4</v>
      </c>
      <c r="BS342">
        <v>4</v>
      </c>
      <c r="BT342">
        <v>24</v>
      </c>
      <c r="BU342" t="s">
        <v>802</v>
      </c>
      <c r="BV342" t="s">
        <v>808</v>
      </c>
    </row>
    <row r="343" spans="1:74" x14ac:dyDescent="0.25">
      <c r="A343">
        <v>26</v>
      </c>
      <c r="B343" t="s">
        <v>789</v>
      </c>
      <c r="C343" t="s">
        <v>790</v>
      </c>
      <c r="E343">
        <v>88</v>
      </c>
      <c r="F343" t="s">
        <v>791</v>
      </c>
      <c r="G343">
        <v>1983</v>
      </c>
      <c r="H343" t="s">
        <v>792</v>
      </c>
      <c r="I343" t="s">
        <v>85</v>
      </c>
      <c r="J343" t="s">
        <v>793</v>
      </c>
      <c r="K343" t="s">
        <v>794</v>
      </c>
      <c r="L343">
        <v>1983</v>
      </c>
      <c r="M343" t="s">
        <v>486</v>
      </c>
      <c r="N343" t="s">
        <v>795</v>
      </c>
      <c r="O343" t="s">
        <v>90</v>
      </c>
      <c r="P343" t="s">
        <v>90</v>
      </c>
      <c r="Q343" t="s">
        <v>91</v>
      </c>
      <c r="R343" t="s">
        <v>134</v>
      </c>
      <c r="S343" t="s">
        <v>182</v>
      </c>
      <c r="T343" t="s">
        <v>93</v>
      </c>
      <c r="U343" t="s">
        <v>93</v>
      </c>
      <c r="V343">
        <v>0</v>
      </c>
      <c r="W343">
        <v>0</v>
      </c>
      <c r="X343">
        <v>0</v>
      </c>
      <c r="Y343">
        <v>0</v>
      </c>
      <c r="Z343">
        <v>61</v>
      </c>
      <c r="AA343">
        <v>16</v>
      </c>
      <c r="AB343">
        <v>15</v>
      </c>
      <c r="AC343" t="s">
        <v>276</v>
      </c>
      <c r="AD343" t="s">
        <v>93</v>
      </c>
      <c r="AE343" t="s">
        <v>93</v>
      </c>
      <c r="AF343" t="s">
        <v>796</v>
      </c>
      <c r="AG343" t="s">
        <v>197</v>
      </c>
      <c r="AH343" t="s">
        <v>93</v>
      </c>
      <c r="AI343" t="s">
        <v>93</v>
      </c>
      <c r="AJ343" t="s">
        <v>98</v>
      </c>
      <c r="AK343">
        <v>0</v>
      </c>
      <c r="AL343" t="s">
        <v>99</v>
      </c>
      <c r="AM343" t="s">
        <v>99</v>
      </c>
      <c r="AN343" t="s">
        <v>100</v>
      </c>
      <c r="AO343" t="s">
        <v>797</v>
      </c>
      <c r="AP343" t="s">
        <v>798</v>
      </c>
      <c r="AQ343" t="s">
        <v>93</v>
      </c>
      <c r="AR343" t="s">
        <v>93</v>
      </c>
      <c r="AS343" t="s">
        <v>93</v>
      </c>
      <c r="AT343" t="s">
        <v>93</v>
      </c>
      <c r="AU343" t="s">
        <v>93</v>
      </c>
      <c r="AV343" t="s">
        <v>93</v>
      </c>
      <c r="AW343" t="s">
        <v>93</v>
      </c>
      <c r="AX343" t="s">
        <v>105</v>
      </c>
      <c r="AY343">
        <v>0</v>
      </c>
      <c r="AZ343">
        <v>0</v>
      </c>
      <c r="BA343" t="s">
        <v>106</v>
      </c>
      <c r="BB343" t="s">
        <v>799</v>
      </c>
      <c r="BC343" t="s">
        <v>93</v>
      </c>
      <c r="BD343">
        <v>1</v>
      </c>
      <c r="BE343">
        <v>0</v>
      </c>
      <c r="BF343">
        <v>48</v>
      </c>
      <c r="BG343" t="s">
        <v>140</v>
      </c>
      <c r="BH343" t="s">
        <v>109</v>
      </c>
      <c r="BI343" t="s">
        <v>93</v>
      </c>
      <c r="BJ343" t="s">
        <v>105</v>
      </c>
      <c r="BK343">
        <v>0</v>
      </c>
      <c r="BL343">
        <v>0</v>
      </c>
      <c r="BM343">
        <v>0</v>
      </c>
      <c r="BN343">
        <v>0</v>
      </c>
      <c r="BO343" t="s">
        <v>200</v>
      </c>
      <c r="BP343" t="s">
        <v>140</v>
      </c>
      <c r="BQ343" t="s">
        <v>93</v>
      </c>
      <c r="BR343">
        <v>4</v>
      </c>
      <c r="BS343">
        <v>4</v>
      </c>
      <c r="BT343">
        <v>27</v>
      </c>
      <c r="BU343" t="s">
        <v>800</v>
      </c>
      <c r="BV343" t="s">
        <v>93</v>
      </c>
    </row>
    <row r="344" spans="1:74" x14ac:dyDescent="0.25">
      <c r="A344">
        <v>26</v>
      </c>
      <c r="B344" t="s">
        <v>803</v>
      </c>
      <c r="C344" t="s">
        <v>804</v>
      </c>
      <c r="D344" t="s">
        <v>804</v>
      </c>
      <c r="E344">
        <v>91</v>
      </c>
      <c r="F344" t="s">
        <v>791</v>
      </c>
      <c r="G344">
        <v>1983</v>
      </c>
      <c r="H344" t="s">
        <v>792</v>
      </c>
      <c r="I344" t="s">
        <v>85</v>
      </c>
      <c r="J344" t="s">
        <v>793</v>
      </c>
      <c r="K344" t="s">
        <v>794</v>
      </c>
      <c r="L344">
        <v>1983</v>
      </c>
      <c r="M344" t="s">
        <v>486</v>
      </c>
      <c r="N344" t="s">
        <v>795</v>
      </c>
      <c r="O344" t="s">
        <v>90</v>
      </c>
      <c r="P344" t="s">
        <v>90</v>
      </c>
      <c r="Q344" t="s">
        <v>91</v>
      </c>
      <c r="R344" t="s">
        <v>134</v>
      </c>
      <c r="S344" t="s">
        <v>182</v>
      </c>
      <c r="T344" t="s">
        <v>93</v>
      </c>
      <c r="U344" t="s">
        <v>93</v>
      </c>
      <c r="V344">
        <v>0</v>
      </c>
      <c r="W344">
        <v>0</v>
      </c>
      <c r="X344">
        <v>0</v>
      </c>
      <c r="Y344">
        <v>0</v>
      </c>
      <c r="Z344">
        <v>122</v>
      </c>
      <c r="AA344">
        <v>21</v>
      </c>
      <c r="AB344">
        <v>21</v>
      </c>
      <c r="AC344" t="s">
        <v>276</v>
      </c>
      <c r="AD344" t="s">
        <v>93</v>
      </c>
      <c r="AE344" t="s">
        <v>93</v>
      </c>
      <c r="AF344" t="s">
        <v>764</v>
      </c>
      <c r="AG344" t="s">
        <v>186</v>
      </c>
      <c r="AH344" t="s">
        <v>93</v>
      </c>
      <c r="AI344" t="s">
        <v>93</v>
      </c>
      <c r="AJ344" t="s">
        <v>98</v>
      </c>
      <c r="AK344">
        <v>0</v>
      </c>
      <c r="AL344" t="s">
        <v>99</v>
      </c>
      <c r="AM344" t="s">
        <v>99</v>
      </c>
      <c r="AN344" t="s">
        <v>188</v>
      </c>
      <c r="AO344" t="s">
        <v>805</v>
      </c>
      <c r="AP344" t="s">
        <v>806</v>
      </c>
      <c r="AQ344" t="s">
        <v>93</v>
      </c>
      <c r="AR344" t="s">
        <v>93</v>
      </c>
      <c r="AS344" t="s">
        <v>93</v>
      </c>
      <c r="AT344" t="s">
        <v>93</v>
      </c>
      <c r="AU344" t="s">
        <v>93</v>
      </c>
      <c r="AV344" t="s">
        <v>93</v>
      </c>
      <c r="AW344" t="s">
        <v>93</v>
      </c>
      <c r="AX344" t="s">
        <v>105</v>
      </c>
      <c r="AY344">
        <v>0</v>
      </c>
      <c r="AZ344">
        <v>0</v>
      </c>
      <c r="BA344" t="s">
        <v>106</v>
      </c>
      <c r="BB344" t="s">
        <v>807</v>
      </c>
      <c r="BC344" t="s">
        <v>93</v>
      </c>
      <c r="BD344">
        <v>1</v>
      </c>
      <c r="BE344">
        <v>0</v>
      </c>
      <c r="BF344">
        <v>48</v>
      </c>
      <c r="BG344" t="s">
        <v>140</v>
      </c>
      <c r="BH344" t="s">
        <v>109</v>
      </c>
      <c r="BI344" t="s">
        <v>93</v>
      </c>
      <c r="BJ344" t="s">
        <v>105</v>
      </c>
      <c r="BK344">
        <v>0</v>
      </c>
      <c r="BL344">
        <v>0</v>
      </c>
      <c r="BM344">
        <v>0</v>
      </c>
      <c r="BN344">
        <v>0</v>
      </c>
      <c r="BO344" t="s">
        <v>200</v>
      </c>
      <c r="BP344" t="s">
        <v>140</v>
      </c>
      <c r="BQ344" t="s">
        <v>93</v>
      </c>
      <c r="BR344">
        <v>4</v>
      </c>
      <c r="BS344">
        <v>4</v>
      </c>
      <c r="BT344">
        <v>24</v>
      </c>
      <c r="BU344" t="s">
        <v>800</v>
      </c>
      <c r="BV344" t="s">
        <v>808</v>
      </c>
    </row>
    <row r="345" spans="1:74" x14ac:dyDescent="0.25">
      <c r="A345">
        <v>26</v>
      </c>
      <c r="B345" t="s">
        <v>803</v>
      </c>
      <c r="C345" t="s">
        <v>809</v>
      </c>
      <c r="D345" t="s">
        <v>804</v>
      </c>
      <c r="F345" t="s">
        <v>791</v>
      </c>
      <c r="G345">
        <v>1983</v>
      </c>
      <c r="H345" t="s">
        <v>792</v>
      </c>
      <c r="I345" t="s">
        <v>85</v>
      </c>
      <c r="J345" t="s">
        <v>793</v>
      </c>
      <c r="K345" t="s">
        <v>794</v>
      </c>
      <c r="L345">
        <v>1983</v>
      </c>
      <c r="M345" t="s">
        <v>486</v>
      </c>
      <c r="N345" t="s">
        <v>795</v>
      </c>
      <c r="O345" t="s">
        <v>90</v>
      </c>
      <c r="P345" t="s">
        <v>90</v>
      </c>
      <c r="Q345" t="s">
        <v>91</v>
      </c>
      <c r="R345" t="s">
        <v>134</v>
      </c>
      <c r="S345" t="s">
        <v>182</v>
      </c>
      <c r="T345" t="s">
        <v>93</v>
      </c>
      <c r="U345" t="s">
        <v>93</v>
      </c>
      <c r="V345">
        <v>0</v>
      </c>
      <c r="W345">
        <v>0</v>
      </c>
      <c r="X345">
        <v>0</v>
      </c>
      <c r="Y345">
        <v>0</v>
      </c>
      <c r="Z345">
        <v>122</v>
      </c>
      <c r="AA345">
        <v>22</v>
      </c>
      <c r="AB345">
        <v>21</v>
      </c>
      <c r="AC345" t="s">
        <v>276</v>
      </c>
      <c r="AD345" t="s">
        <v>93</v>
      </c>
      <c r="AE345" t="s">
        <v>93</v>
      </c>
      <c r="AF345" t="s">
        <v>815</v>
      </c>
      <c r="AG345" t="s">
        <v>186</v>
      </c>
      <c r="AH345" t="s">
        <v>93</v>
      </c>
      <c r="AI345" t="s">
        <v>93</v>
      </c>
      <c r="AJ345" t="s">
        <v>98</v>
      </c>
      <c r="AK345">
        <v>0</v>
      </c>
      <c r="AL345" t="s">
        <v>99</v>
      </c>
      <c r="AM345" t="s">
        <v>99</v>
      </c>
      <c r="AN345" t="s">
        <v>100</v>
      </c>
      <c r="AO345" t="s">
        <v>816</v>
      </c>
      <c r="AP345" t="s">
        <v>806</v>
      </c>
      <c r="AQ345" t="s">
        <v>93</v>
      </c>
      <c r="AR345" t="s">
        <v>93</v>
      </c>
      <c r="AS345" t="s">
        <v>93</v>
      </c>
      <c r="AT345" t="s">
        <v>93</v>
      </c>
      <c r="AU345" t="s">
        <v>93</v>
      </c>
      <c r="AV345" t="s">
        <v>93</v>
      </c>
      <c r="AW345" t="s">
        <v>93</v>
      </c>
      <c r="AX345" t="s">
        <v>105</v>
      </c>
      <c r="AY345">
        <v>0</v>
      </c>
      <c r="AZ345">
        <v>0</v>
      </c>
      <c r="BA345" t="s">
        <v>106</v>
      </c>
      <c r="BB345" t="s">
        <v>807</v>
      </c>
      <c r="BC345" t="s">
        <v>93</v>
      </c>
      <c r="BD345">
        <v>1</v>
      </c>
      <c r="BE345">
        <v>0</v>
      </c>
      <c r="BF345">
        <v>48</v>
      </c>
      <c r="BG345" t="s">
        <v>140</v>
      </c>
      <c r="BH345" t="s">
        <v>109</v>
      </c>
      <c r="BI345" t="s">
        <v>93</v>
      </c>
      <c r="BJ345" t="s">
        <v>105</v>
      </c>
      <c r="BK345">
        <v>0</v>
      </c>
      <c r="BL345">
        <v>0</v>
      </c>
      <c r="BM345">
        <v>0</v>
      </c>
      <c r="BN345">
        <v>0</v>
      </c>
      <c r="BO345" t="s">
        <v>200</v>
      </c>
      <c r="BP345" t="s">
        <v>140</v>
      </c>
      <c r="BQ345" t="s">
        <v>93</v>
      </c>
      <c r="BR345">
        <v>4</v>
      </c>
      <c r="BS345">
        <v>4</v>
      </c>
      <c r="BT345">
        <v>24</v>
      </c>
      <c r="BU345" t="s">
        <v>800</v>
      </c>
      <c r="BV345" t="s">
        <v>808</v>
      </c>
    </row>
    <row r="346" spans="1:74" x14ac:dyDescent="0.25">
      <c r="A346">
        <v>24</v>
      </c>
      <c r="B346" t="s">
        <v>754</v>
      </c>
      <c r="C346" t="s">
        <v>766</v>
      </c>
      <c r="E346">
        <v>84</v>
      </c>
      <c r="F346" t="s">
        <v>756</v>
      </c>
      <c r="G346">
        <v>1980</v>
      </c>
      <c r="H346" t="s">
        <v>93</v>
      </c>
      <c r="I346" t="s">
        <v>93</v>
      </c>
      <c r="K346" t="s">
        <v>93</v>
      </c>
      <c r="L346" t="s">
        <v>93</v>
      </c>
      <c r="M346" t="s">
        <v>93</v>
      </c>
      <c r="N346" t="s">
        <v>757</v>
      </c>
      <c r="O346" t="s">
        <v>90</v>
      </c>
      <c r="P346" t="s">
        <v>90</v>
      </c>
      <c r="Q346" t="s">
        <v>91</v>
      </c>
      <c r="R346" t="s">
        <v>134</v>
      </c>
      <c r="S346" t="s">
        <v>182</v>
      </c>
      <c r="T346" t="s">
        <v>93</v>
      </c>
      <c r="U346" t="s">
        <v>93</v>
      </c>
      <c r="V346">
        <v>0</v>
      </c>
      <c r="W346">
        <v>0</v>
      </c>
      <c r="X346">
        <v>0</v>
      </c>
      <c r="Y346">
        <v>0</v>
      </c>
      <c r="Z346">
        <v>36</v>
      </c>
      <c r="AA346">
        <v>12</v>
      </c>
      <c r="AB346">
        <v>12</v>
      </c>
      <c r="AC346" t="s">
        <v>95</v>
      </c>
      <c r="AD346" t="s">
        <v>93</v>
      </c>
      <c r="AE346" t="s">
        <v>93</v>
      </c>
      <c r="AF346" t="s">
        <v>764</v>
      </c>
      <c r="AG346" t="s">
        <v>234</v>
      </c>
      <c r="AH346" t="s">
        <v>254</v>
      </c>
      <c r="AI346" t="s">
        <v>196</v>
      </c>
      <c r="AJ346" t="s">
        <v>98</v>
      </c>
      <c r="AK346">
        <v>0</v>
      </c>
      <c r="AL346" t="s">
        <v>99</v>
      </c>
      <c r="AM346" t="s">
        <v>99</v>
      </c>
      <c r="AN346" t="s">
        <v>256</v>
      </c>
      <c r="AO346" t="s">
        <v>758</v>
      </c>
      <c r="AP346" t="s">
        <v>759</v>
      </c>
      <c r="AQ346" t="s">
        <v>93</v>
      </c>
      <c r="AR346" t="s">
        <v>93</v>
      </c>
      <c r="AS346" t="s">
        <v>93</v>
      </c>
      <c r="AT346" t="s">
        <v>93</v>
      </c>
      <c r="AU346" t="s">
        <v>93</v>
      </c>
      <c r="AV346" t="s">
        <v>93</v>
      </c>
      <c r="AW346" t="s">
        <v>93</v>
      </c>
      <c r="AX346" t="s">
        <v>105</v>
      </c>
      <c r="AY346">
        <v>0</v>
      </c>
      <c r="AZ346">
        <v>0</v>
      </c>
      <c r="BA346" t="s">
        <v>309</v>
      </c>
      <c r="BB346" t="s">
        <v>760</v>
      </c>
      <c r="BC346" t="s">
        <v>93</v>
      </c>
      <c r="BD346">
        <v>0</v>
      </c>
      <c r="BE346">
        <v>0</v>
      </c>
      <c r="BF346">
        <v>0</v>
      </c>
      <c r="BG346" t="s">
        <v>111</v>
      </c>
      <c r="BH346" t="s">
        <v>236</v>
      </c>
      <c r="BI346" t="s">
        <v>93</v>
      </c>
      <c r="BJ346" t="s">
        <v>105</v>
      </c>
      <c r="BK346">
        <v>0</v>
      </c>
      <c r="BL346">
        <v>168</v>
      </c>
      <c r="BM346">
        <v>0</v>
      </c>
      <c r="BN346">
        <v>0</v>
      </c>
      <c r="BO346" t="s">
        <v>200</v>
      </c>
      <c r="BP346" t="s">
        <v>111</v>
      </c>
      <c r="BQ346" t="s">
        <v>93</v>
      </c>
      <c r="BR346">
        <v>11</v>
      </c>
      <c r="BS346">
        <v>11</v>
      </c>
      <c r="BT346">
        <v>22</v>
      </c>
      <c r="BU346" t="s">
        <v>767</v>
      </c>
      <c r="BV346" t="s">
        <v>762</v>
      </c>
    </row>
    <row r="347" spans="1:74" x14ac:dyDescent="0.25">
      <c r="A347">
        <v>24</v>
      </c>
      <c r="B347" t="s">
        <v>754</v>
      </c>
      <c r="C347" t="s">
        <v>763</v>
      </c>
      <c r="E347">
        <v>83</v>
      </c>
      <c r="F347" t="s">
        <v>756</v>
      </c>
      <c r="G347">
        <v>1980</v>
      </c>
      <c r="H347" t="s">
        <v>93</v>
      </c>
      <c r="I347" t="s">
        <v>93</v>
      </c>
      <c r="K347" t="s">
        <v>93</v>
      </c>
      <c r="L347" t="s">
        <v>93</v>
      </c>
      <c r="M347" t="s">
        <v>93</v>
      </c>
      <c r="N347" t="s">
        <v>757</v>
      </c>
      <c r="O347" t="s">
        <v>90</v>
      </c>
      <c r="P347" t="s">
        <v>90</v>
      </c>
      <c r="Q347" t="s">
        <v>91</v>
      </c>
      <c r="R347" t="s">
        <v>92</v>
      </c>
      <c r="S347" t="s">
        <v>182</v>
      </c>
      <c r="T347" t="s">
        <v>93</v>
      </c>
      <c r="U347" t="s">
        <v>93</v>
      </c>
      <c r="V347">
        <v>0</v>
      </c>
      <c r="W347">
        <v>0</v>
      </c>
      <c r="X347">
        <v>0</v>
      </c>
      <c r="Y347">
        <v>0</v>
      </c>
      <c r="Z347">
        <v>36</v>
      </c>
      <c r="AA347">
        <v>12</v>
      </c>
      <c r="AB347">
        <v>12</v>
      </c>
      <c r="AC347" t="s">
        <v>95</v>
      </c>
      <c r="AD347" t="s">
        <v>93</v>
      </c>
      <c r="AE347" t="s">
        <v>93</v>
      </c>
      <c r="AF347" t="s">
        <v>764</v>
      </c>
      <c r="AG347" t="s">
        <v>740</v>
      </c>
      <c r="AH347" t="s">
        <v>167</v>
      </c>
      <c r="AI347" t="s">
        <v>118</v>
      </c>
      <c r="AJ347" t="s">
        <v>98</v>
      </c>
      <c r="AK347">
        <v>0</v>
      </c>
      <c r="AL347" t="s">
        <v>99</v>
      </c>
      <c r="AM347" t="s">
        <v>99</v>
      </c>
      <c r="AN347" t="s">
        <v>256</v>
      </c>
      <c r="AO347" t="s">
        <v>758</v>
      </c>
      <c r="AP347" t="s">
        <v>759</v>
      </c>
      <c r="AQ347" t="s">
        <v>93</v>
      </c>
      <c r="AR347" t="s">
        <v>93</v>
      </c>
      <c r="AS347" t="s">
        <v>93</v>
      </c>
      <c r="AT347" t="s">
        <v>93</v>
      </c>
      <c r="AU347" t="s">
        <v>93</v>
      </c>
      <c r="AV347" t="s">
        <v>93</v>
      </c>
      <c r="AW347" t="s">
        <v>93</v>
      </c>
      <c r="AX347" t="s">
        <v>105</v>
      </c>
      <c r="AY347">
        <v>0</v>
      </c>
      <c r="AZ347">
        <v>0</v>
      </c>
      <c r="BA347" t="s">
        <v>309</v>
      </c>
      <c r="BB347" t="s">
        <v>760</v>
      </c>
      <c r="BC347" t="s">
        <v>93</v>
      </c>
      <c r="BD347">
        <v>0</v>
      </c>
      <c r="BE347">
        <v>0</v>
      </c>
      <c r="BF347">
        <v>0</v>
      </c>
      <c r="BG347" t="s">
        <v>111</v>
      </c>
      <c r="BH347" t="s">
        <v>236</v>
      </c>
      <c r="BI347" t="s">
        <v>93</v>
      </c>
      <c r="BJ347" t="s">
        <v>105</v>
      </c>
      <c r="BK347">
        <v>0</v>
      </c>
      <c r="BL347">
        <v>168</v>
      </c>
      <c r="BM347">
        <v>0</v>
      </c>
      <c r="BN347">
        <v>0</v>
      </c>
      <c r="BO347" t="s">
        <v>200</v>
      </c>
      <c r="BP347" t="s">
        <v>111</v>
      </c>
      <c r="BQ347" t="s">
        <v>93</v>
      </c>
      <c r="BR347">
        <v>11</v>
      </c>
      <c r="BS347">
        <v>11</v>
      </c>
      <c r="BT347">
        <v>22</v>
      </c>
      <c r="BU347" t="s">
        <v>765</v>
      </c>
      <c r="BV347" t="s">
        <v>762</v>
      </c>
    </row>
    <row r="348" spans="1:74" x14ac:dyDescent="0.25">
      <c r="A348">
        <v>24</v>
      </c>
      <c r="B348" t="s">
        <v>754</v>
      </c>
      <c r="C348" t="s">
        <v>755</v>
      </c>
      <c r="E348">
        <v>82</v>
      </c>
      <c r="F348" t="s">
        <v>756</v>
      </c>
      <c r="G348">
        <v>1980</v>
      </c>
      <c r="H348" t="s">
        <v>93</v>
      </c>
      <c r="I348" t="s">
        <v>93</v>
      </c>
      <c r="K348" t="s">
        <v>93</v>
      </c>
      <c r="L348" t="s">
        <v>93</v>
      </c>
      <c r="M348" t="s">
        <v>93</v>
      </c>
      <c r="N348" t="s">
        <v>757</v>
      </c>
      <c r="O348" t="s">
        <v>90</v>
      </c>
      <c r="P348" t="s">
        <v>90</v>
      </c>
      <c r="Q348" t="s">
        <v>91</v>
      </c>
      <c r="R348" t="s">
        <v>92</v>
      </c>
      <c r="S348" t="s">
        <v>182</v>
      </c>
      <c r="T348" t="s">
        <v>93</v>
      </c>
      <c r="U348" t="s">
        <v>93</v>
      </c>
      <c r="V348">
        <v>0</v>
      </c>
      <c r="W348">
        <v>0</v>
      </c>
      <c r="X348">
        <v>0</v>
      </c>
      <c r="Y348">
        <v>0</v>
      </c>
      <c r="Z348">
        <v>36</v>
      </c>
      <c r="AA348">
        <v>12</v>
      </c>
      <c r="AB348">
        <v>12</v>
      </c>
      <c r="AC348" t="s">
        <v>95</v>
      </c>
      <c r="AD348" t="s">
        <v>93</v>
      </c>
      <c r="AE348" t="s">
        <v>93</v>
      </c>
      <c r="AF348" t="s">
        <v>335</v>
      </c>
      <c r="AG348" t="s">
        <v>685</v>
      </c>
      <c r="AH348" t="s">
        <v>240</v>
      </c>
      <c r="AI348" t="s">
        <v>196</v>
      </c>
      <c r="AJ348" t="s">
        <v>98</v>
      </c>
      <c r="AK348">
        <v>0</v>
      </c>
      <c r="AL348" t="s">
        <v>99</v>
      </c>
      <c r="AM348" t="s">
        <v>99</v>
      </c>
      <c r="AN348" t="s">
        <v>256</v>
      </c>
      <c r="AO348" t="s">
        <v>758</v>
      </c>
      <c r="AP348" t="s">
        <v>759</v>
      </c>
      <c r="AQ348" t="s">
        <v>93</v>
      </c>
      <c r="AR348" t="s">
        <v>93</v>
      </c>
      <c r="AS348" t="s">
        <v>93</v>
      </c>
      <c r="AT348" t="s">
        <v>93</v>
      </c>
      <c r="AU348" t="s">
        <v>93</v>
      </c>
      <c r="AV348" t="s">
        <v>93</v>
      </c>
      <c r="AW348" t="s">
        <v>93</v>
      </c>
      <c r="AX348" t="s">
        <v>105</v>
      </c>
      <c r="AY348">
        <v>0</v>
      </c>
      <c r="AZ348">
        <v>0</v>
      </c>
      <c r="BA348" t="s">
        <v>309</v>
      </c>
      <c r="BB348" t="s">
        <v>760</v>
      </c>
      <c r="BC348" t="s">
        <v>93</v>
      </c>
      <c r="BD348">
        <v>0</v>
      </c>
      <c r="BE348">
        <v>0</v>
      </c>
      <c r="BF348">
        <v>0</v>
      </c>
      <c r="BG348" t="s">
        <v>111</v>
      </c>
      <c r="BH348" t="s">
        <v>236</v>
      </c>
      <c r="BI348" t="s">
        <v>93</v>
      </c>
      <c r="BJ348" t="s">
        <v>105</v>
      </c>
      <c r="BK348">
        <v>0</v>
      </c>
      <c r="BL348">
        <v>168</v>
      </c>
      <c r="BM348">
        <v>0</v>
      </c>
      <c r="BN348">
        <v>0</v>
      </c>
      <c r="BO348" t="s">
        <v>200</v>
      </c>
      <c r="BP348" t="s">
        <v>111</v>
      </c>
      <c r="BQ348" t="s">
        <v>93</v>
      </c>
      <c r="BR348">
        <v>11</v>
      </c>
      <c r="BS348">
        <v>11</v>
      </c>
      <c r="BT348">
        <v>22</v>
      </c>
      <c r="BU348" t="s">
        <v>761</v>
      </c>
      <c r="BV348" t="s">
        <v>762</v>
      </c>
    </row>
    <row r="349" spans="1:74" x14ac:dyDescent="0.25">
      <c r="A349">
        <v>285</v>
      </c>
      <c r="B349" t="s">
        <v>7419</v>
      </c>
      <c r="C349" t="s">
        <v>7428</v>
      </c>
      <c r="D349" t="s">
        <v>7428</v>
      </c>
      <c r="F349" t="s">
        <v>7421</v>
      </c>
      <c r="G349">
        <v>1989</v>
      </c>
      <c r="I349" t="s">
        <v>85</v>
      </c>
      <c r="N349" t="s">
        <v>7404</v>
      </c>
      <c r="O349" t="s">
        <v>7385</v>
      </c>
      <c r="P349" t="s">
        <v>7385</v>
      </c>
      <c r="Q349" t="s">
        <v>7422</v>
      </c>
      <c r="R349" t="s">
        <v>7429</v>
      </c>
      <c r="S349" t="s">
        <v>182</v>
      </c>
      <c r="T349" t="s">
        <v>93</v>
      </c>
      <c r="U349" t="s">
        <v>93</v>
      </c>
      <c r="V349">
        <v>0</v>
      </c>
      <c r="W349">
        <v>0</v>
      </c>
      <c r="X349">
        <v>0</v>
      </c>
      <c r="Y349">
        <v>0</v>
      </c>
      <c r="Z349">
        <v>64</v>
      </c>
      <c r="AA349">
        <v>16</v>
      </c>
      <c r="AB349">
        <v>16</v>
      </c>
      <c r="AC349" t="s">
        <v>276</v>
      </c>
      <c r="AD349" t="s">
        <v>93</v>
      </c>
      <c r="AE349" t="s">
        <v>93</v>
      </c>
      <c r="AF349" t="s">
        <v>7430</v>
      </c>
      <c r="AG349" t="s">
        <v>7359</v>
      </c>
      <c r="AH349" t="s">
        <v>93</v>
      </c>
      <c r="AI349" t="s">
        <v>93</v>
      </c>
      <c r="AJ349" t="s">
        <v>98</v>
      </c>
      <c r="AK349">
        <v>1</v>
      </c>
      <c r="AL349" t="s">
        <v>1979</v>
      </c>
      <c r="AM349" t="s">
        <v>4489</v>
      </c>
      <c r="AN349" t="s">
        <v>7353</v>
      </c>
      <c r="AO349" t="s">
        <v>7407</v>
      </c>
      <c r="AP349" t="s">
        <v>7424</v>
      </c>
      <c r="AQ349" t="s">
        <v>7431</v>
      </c>
      <c r="AR349" t="s">
        <v>93</v>
      </c>
      <c r="AS349" t="s">
        <v>93</v>
      </c>
      <c r="AT349">
        <v>25</v>
      </c>
      <c r="AU349">
        <v>45</v>
      </c>
      <c r="AV349" t="s">
        <v>93</v>
      </c>
      <c r="AW349" t="s">
        <v>93</v>
      </c>
      <c r="AX349" t="s">
        <v>105</v>
      </c>
      <c r="AY349">
        <v>0</v>
      </c>
      <c r="AZ349">
        <v>0</v>
      </c>
      <c r="BA349" t="s">
        <v>106</v>
      </c>
      <c r="BB349" t="s">
        <v>7425</v>
      </c>
      <c r="BC349" t="s">
        <v>93</v>
      </c>
      <c r="BD349">
        <v>0</v>
      </c>
      <c r="BE349">
        <v>0</v>
      </c>
      <c r="BF349">
        <v>0</v>
      </c>
      <c r="BG349" t="s">
        <v>140</v>
      </c>
      <c r="BH349" t="s">
        <v>109</v>
      </c>
      <c r="BI349" t="s">
        <v>93</v>
      </c>
      <c r="BJ349" t="s">
        <v>93</v>
      </c>
      <c r="BK349">
        <v>0</v>
      </c>
      <c r="BL349">
        <v>0</v>
      </c>
      <c r="BM349">
        <v>0</v>
      </c>
      <c r="BN349">
        <v>0</v>
      </c>
      <c r="BO349" t="s">
        <v>200</v>
      </c>
      <c r="BP349" t="s">
        <v>140</v>
      </c>
      <c r="BQ349" t="s">
        <v>93</v>
      </c>
      <c r="BR349">
        <v>18</v>
      </c>
      <c r="BS349">
        <v>2</v>
      </c>
      <c r="BT349">
        <v>2</v>
      </c>
      <c r="BU349" t="s">
        <v>93</v>
      </c>
      <c r="BV349" t="s">
        <v>7427</v>
      </c>
    </row>
    <row r="350" spans="1:74" x14ac:dyDescent="0.25">
      <c r="A350">
        <v>285</v>
      </c>
      <c r="B350" t="s">
        <v>7419</v>
      </c>
      <c r="C350" t="s">
        <v>7420</v>
      </c>
      <c r="D350" t="s">
        <v>7420</v>
      </c>
      <c r="F350" t="s">
        <v>7421</v>
      </c>
      <c r="G350">
        <v>1989</v>
      </c>
      <c r="I350" t="s">
        <v>85</v>
      </c>
      <c r="N350" t="s">
        <v>7404</v>
      </c>
      <c r="O350" t="s">
        <v>7385</v>
      </c>
      <c r="P350" t="s">
        <v>7385</v>
      </c>
      <c r="Q350" t="s">
        <v>7422</v>
      </c>
      <c r="R350" t="s">
        <v>92</v>
      </c>
      <c r="S350" t="s">
        <v>182</v>
      </c>
      <c r="T350" t="s">
        <v>93</v>
      </c>
      <c r="U350" t="s">
        <v>93</v>
      </c>
      <c r="V350">
        <v>0</v>
      </c>
      <c r="W350">
        <v>0</v>
      </c>
      <c r="X350">
        <v>0</v>
      </c>
      <c r="Y350">
        <v>0</v>
      </c>
      <c r="Z350">
        <v>64</v>
      </c>
      <c r="AA350">
        <v>16</v>
      </c>
      <c r="AB350">
        <v>16</v>
      </c>
      <c r="AC350" t="s">
        <v>276</v>
      </c>
      <c r="AD350" t="s">
        <v>93</v>
      </c>
      <c r="AE350" t="s">
        <v>93</v>
      </c>
      <c r="AF350" t="s">
        <v>7359</v>
      </c>
      <c r="AG350" t="s">
        <v>3207</v>
      </c>
      <c r="AH350" t="s">
        <v>93</v>
      </c>
      <c r="AI350" t="s">
        <v>93</v>
      </c>
      <c r="AJ350" t="s">
        <v>98</v>
      </c>
      <c r="AK350">
        <v>1</v>
      </c>
      <c r="AL350" t="s">
        <v>6691</v>
      </c>
      <c r="AM350" t="s">
        <v>4489</v>
      </c>
      <c r="AN350" t="s">
        <v>7353</v>
      </c>
      <c r="AO350" t="s">
        <v>7423</v>
      </c>
      <c r="AP350" t="s">
        <v>7424</v>
      </c>
      <c r="AQ350">
        <v>70</v>
      </c>
      <c r="AR350" t="s">
        <v>93</v>
      </c>
      <c r="AS350" t="s">
        <v>93</v>
      </c>
      <c r="AT350">
        <v>62</v>
      </c>
      <c r="AU350">
        <v>82</v>
      </c>
      <c r="AV350" t="s">
        <v>93</v>
      </c>
      <c r="AW350" t="s">
        <v>93</v>
      </c>
      <c r="AX350" t="s">
        <v>105</v>
      </c>
      <c r="AY350">
        <v>0</v>
      </c>
      <c r="AZ350">
        <v>0</v>
      </c>
      <c r="BA350" t="s">
        <v>106</v>
      </c>
      <c r="BB350" t="s">
        <v>7425</v>
      </c>
      <c r="BC350" t="s">
        <v>93</v>
      </c>
      <c r="BD350">
        <v>0</v>
      </c>
      <c r="BE350">
        <v>0</v>
      </c>
      <c r="BF350">
        <v>0</v>
      </c>
      <c r="BG350" t="s">
        <v>140</v>
      </c>
      <c r="BH350" t="s">
        <v>109</v>
      </c>
      <c r="BI350" t="s">
        <v>93</v>
      </c>
      <c r="BJ350" t="s">
        <v>93</v>
      </c>
      <c r="BK350">
        <v>0</v>
      </c>
      <c r="BL350">
        <v>0</v>
      </c>
      <c r="BM350">
        <v>0</v>
      </c>
      <c r="BN350">
        <v>0</v>
      </c>
      <c r="BO350" t="s">
        <v>200</v>
      </c>
      <c r="BP350" t="s">
        <v>140</v>
      </c>
      <c r="BQ350" t="s">
        <v>93</v>
      </c>
      <c r="BR350">
        <v>18</v>
      </c>
      <c r="BS350">
        <v>2</v>
      </c>
      <c r="BT350">
        <v>2</v>
      </c>
      <c r="BU350" t="s">
        <v>7426</v>
      </c>
      <c r="BV350" t="s">
        <v>7427</v>
      </c>
    </row>
    <row r="351" spans="1:74" x14ac:dyDescent="0.25">
      <c r="A351">
        <v>10</v>
      </c>
      <c r="B351" t="s">
        <v>391</v>
      </c>
      <c r="C351" t="s">
        <v>418</v>
      </c>
      <c r="E351">
        <v>32</v>
      </c>
      <c r="F351" t="s">
        <v>393</v>
      </c>
      <c r="G351">
        <v>2012</v>
      </c>
      <c r="H351" t="s">
        <v>394</v>
      </c>
      <c r="I351" t="s">
        <v>85</v>
      </c>
      <c r="J351" t="s">
        <v>395</v>
      </c>
      <c r="K351" t="s">
        <v>396</v>
      </c>
      <c r="L351">
        <v>2012</v>
      </c>
      <c r="M351" t="s">
        <v>397</v>
      </c>
      <c r="N351" t="s">
        <v>398</v>
      </c>
      <c r="O351" t="s">
        <v>90</v>
      </c>
      <c r="P351" t="s">
        <v>90</v>
      </c>
      <c r="Q351" t="s">
        <v>91</v>
      </c>
      <c r="R351" t="s">
        <v>134</v>
      </c>
      <c r="S351" t="s">
        <v>182</v>
      </c>
      <c r="T351" t="s">
        <v>253</v>
      </c>
      <c r="U351" t="s">
        <v>399</v>
      </c>
      <c r="V351">
        <v>0</v>
      </c>
      <c r="W351">
        <v>0</v>
      </c>
      <c r="X351">
        <v>0</v>
      </c>
      <c r="Y351">
        <v>0</v>
      </c>
      <c r="Z351">
        <v>93</v>
      </c>
      <c r="AA351">
        <v>25</v>
      </c>
      <c r="AB351">
        <v>25</v>
      </c>
      <c r="AC351" t="s">
        <v>95</v>
      </c>
      <c r="AD351" t="s">
        <v>93</v>
      </c>
      <c r="AE351" t="s">
        <v>93</v>
      </c>
      <c r="AF351" t="s">
        <v>419</v>
      </c>
      <c r="AG351" t="s">
        <v>420</v>
      </c>
      <c r="AH351" t="s">
        <v>421</v>
      </c>
      <c r="AI351" t="s">
        <v>422</v>
      </c>
      <c r="AJ351" t="s">
        <v>98</v>
      </c>
      <c r="AK351">
        <v>1</v>
      </c>
      <c r="AL351" t="s">
        <v>99</v>
      </c>
      <c r="AM351" t="s">
        <v>99</v>
      </c>
      <c r="AN351" t="s">
        <v>188</v>
      </c>
      <c r="AO351" t="s">
        <v>403</v>
      </c>
      <c r="AP351" t="s">
        <v>404</v>
      </c>
      <c r="AQ351">
        <v>24</v>
      </c>
      <c r="AR351" t="s">
        <v>93</v>
      </c>
      <c r="AS351" t="s">
        <v>405</v>
      </c>
      <c r="AT351" t="s">
        <v>93</v>
      </c>
      <c r="AU351" t="s">
        <v>93</v>
      </c>
      <c r="AV351" t="s">
        <v>93</v>
      </c>
      <c r="AW351" t="s">
        <v>93</v>
      </c>
      <c r="AX351" t="s">
        <v>105</v>
      </c>
      <c r="AY351">
        <v>0</v>
      </c>
      <c r="AZ351">
        <v>0</v>
      </c>
      <c r="BA351" t="s">
        <v>111</v>
      </c>
      <c r="BB351" t="s">
        <v>406</v>
      </c>
      <c r="BC351" t="s">
        <v>93</v>
      </c>
      <c r="BD351">
        <v>0</v>
      </c>
      <c r="BE351">
        <v>0</v>
      </c>
      <c r="BF351">
        <v>0</v>
      </c>
      <c r="BG351" t="s">
        <v>108</v>
      </c>
      <c r="BH351" t="s">
        <v>109</v>
      </c>
      <c r="BI351" t="s">
        <v>93</v>
      </c>
      <c r="BJ351" t="s">
        <v>105</v>
      </c>
      <c r="BK351">
        <v>0</v>
      </c>
      <c r="BL351">
        <v>0</v>
      </c>
      <c r="BM351">
        <v>0</v>
      </c>
      <c r="BN351">
        <v>0</v>
      </c>
      <c r="BO351" t="s">
        <v>259</v>
      </c>
      <c r="BP351" t="s">
        <v>111</v>
      </c>
      <c r="BQ351" t="s">
        <v>93</v>
      </c>
      <c r="BR351">
        <v>12</v>
      </c>
      <c r="BS351">
        <v>12</v>
      </c>
      <c r="BT351">
        <v>24</v>
      </c>
      <c r="BU351" t="s">
        <v>423</v>
      </c>
      <c r="BV351" t="s">
        <v>408</v>
      </c>
    </row>
    <row r="352" spans="1:74" x14ac:dyDescent="0.25">
      <c r="A352">
        <v>10</v>
      </c>
      <c r="B352" t="s">
        <v>391</v>
      </c>
      <c r="C352" t="s">
        <v>392</v>
      </c>
      <c r="E352">
        <v>30</v>
      </c>
      <c r="F352" t="s">
        <v>393</v>
      </c>
      <c r="G352">
        <v>2012</v>
      </c>
      <c r="H352" t="s">
        <v>394</v>
      </c>
      <c r="I352" t="s">
        <v>85</v>
      </c>
      <c r="J352" t="s">
        <v>395</v>
      </c>
      <c r="K352" t="s">
        <v>396</v>
      </c>
      <c r="L352">
        <v>2012</v>
      </c>
      <c r="M352" t="s">
        <v>397</v>
      </c>
      <c r="N352" t="s">
        <v>398</v>
      </c>
      <c r="O352" t="s">
        <v>90</v>
      </c>
      <c r="P352" t="s">
        <v>90</v>
      </c>
      <c r="Q352" t="s">
        <v>91</v>
      </c>
      <c r="R352" t="s">
        <v>134</v>
      </c>
      <c r="S352" t="s">
        <v>182</v>
      </c>
      <c r="T352" t="s">
        <v>253</v>
      </c>
      <c r="U352" t="s">
        <v>399</v>
      </c>
      <c r="V352">
        <v>0</v>
      </c>
      <c r="W352">
        <v>0</v>
      </c>
      <c r="X352">
        <v>0</v>
      </c>
      <c r="Y352">
        <v>0</v>
      </c>
      <c r="Z352">
        <v>93</v>
      </c>
      <c r="AA352">
        <v>30</v>
      </c>
      <c r="AB352">
        <v>30</v>
      </c>
      <c r="AC352" t="s">
        <v>95</v>
      </c>
      <c r="AD352" t="s">
        <v>93</v>
      </c>
      <c r="AE352" t="s">
        <v>93</v>
      </c>
      <c r="AF352" t="s">
        <v>400</v>
      </c>
      <c r="AG352" t="s">
        <v>401</v>
      </c>
      <c r="AH352" t="s">
        <v>402</v>
      </c>
      <c r="AI352" t="s">
        <v>402</v>
      </c>
      <c r="AJ352" t="s">
        <v>98</v>
      </c>
      <c r="AK352">
        <v>1</v>
      </c>
      <c r="AL352" t="s">
        <v>99</v>
      </c>
      <c r="AM352" t="s">
        <v>99</v>
      </c>
      <c r="AN352" t="s">
        <v>188</v>
      </c>
      <c r="AO352" t="s">
        <v>403</v>
      </c>
      <c r="AP352" t="s">
        <v>404</v>
      </c>
      <c r="AQ352">
        <v>24</v>
      </c>
      <c r="AR352" t="s">
        <v>93</v>
      </c>
      <c r="AS352" t="s">
        <v>405</v>
      </c>
      <c r="AT352" t="s">
        <v>93</v>
      </c>
      <c r="AU352" t="s">
        <v>93</v>
      </c>
      <c r="AV352" t="s">
        <v>93</v>
      </c>
      <c r="AW352" t="s">
        <v>93</v>
      </c>
      <c r="AX352" t="s">
        <v>105</v>
      </c>
      <c r="AY352">
        <v>0</v>
      </c>
      <c r="AZ352">
        <v>1</v>
      </c>
      <c r="BA352" t="s">
        <v>111</v>
      </c>
      <c r="BB352" t="s">
        <v>406</v>
      </c>
      <c r="BC352" t="s">
        <v>93</v>
      </c>
      <c r="BD352">
        <v>0</v>
      </c>
      <c r="BE352">
        <v>0</v>
      </c>
      <c r="BF352">
        <v>0</v>
      </c>
      <c r="BG352" t="s">
        <v>108</v>
      </c>
      <c r="BH352" t="s">
        <v>109</v>
      </c>
      <c r="BI352" t="s">
        <v>93</v>
      </c>
      <c r="BJ352" t="s">
        <v>105</v>
      </c>
      <c r="BK352">
        <v>0</v>
      </c>
      <c r="BL352">
        <v>0</v>
      </c>
      <c r="BM352">
        <v>0</v>
      </c>
      <c r="BN352">
        <v>0</v>
      </c>
      <c r="BO352" t="s">
        <v>259</v>
      </c>
      <c r="BP352" t="s">
        <v>111</v>
      </c>
      <c r="BQ352" t="s">
        <v>93</v>
      </c>
      <c r="BR352">
        <v>12</v>
      </c>
      <c r="BS352">
        <v>12</v>
      </c>
      <c r="BT352">
        <v>24</v>
      </c>
      <c r="BU352" t="s">
        <v>407</v>
      </c>
      <c r="BV352" t="s">
        <v>408</v>
      </c>
    </row>
    <row r="353" spans="1:74" x14ac:dyDescent="0.25">
      <c r="A353">
        <v>10</v>
      </c>
      <c r="B353" t="s">
        <v>391</v>
      </c>
      <c r="C353" t="s">
        <v>411</v>
      </c>
      <c r="E353">
        <v>31</v>
      </c>
      <c r="F353" t="s">
        <v>393</v>
      </c>
      <c r="G353">
        <v>2012</v>
      </c>
      <c r="H353" t="s">
        <v>394</v>
      </c>
      <c r="I353" t="s">
        <v>85</v>
      </c>
      <c r="J353" t="s">
        <v>395</v>
      </c>
      <c r="K353" t="s">
        <v>396</v>
      </c>
      <c r="L353">
        <v>2012</v>
      </c>
      <c r="M353" t="s">
        <v>397</v>
      </c>
      <c r="N353" t="s">
        <v>398</v>
      </c>
      <c r="O353" t="s">
        <v>90</v>
      </c>
      <c r="P353" t="s">
        <v>90</v>
      </c>
      <c r="Q353" t="s">
        <v>91</v>
      </c>
      <c r="R353" t="s">
        <v>134</v>
      </c>
      <c r="S353" t="s">
        <v>182</v>
      </c>
      <c r="T353" t="s">
        <v>253</v>
      </c>
      <c r="U353" t="s">
        <v>399</v>
      </c>
      <c r="V353">
        <v>0</v>
      </c>
      <c r="W353">
        <v>0</v>
      </c>
      <c r="X353">
        <v>0</v>
      </c>
      <c r="Y353">
        <v>0</v>
      </c>
      <c r="Z353">
        <v>93</v>
      </c>
      <c r="AA353">
        <v>38</v>
      </c>
      <c r="AB353">
        <v>38</v>
      </c>
      <c r="AC353" t="s">
        <v>95</v>
      </c>
      <c r="AD353" t="s">
        <v>93</v>
      </c>
      <c r="AE353" t="s">
        <v>93</v>
      </c>
      <c r="AF353" t="s">
        <v>412</v>
      </c>
      <c r="AG353" t="s">
        <v>413</v>
      </c>
      <c r="AH353" t="s">
        <v>414</v>
      </c>
      <c r="AI353" t="s">
        <v>414</v>
      </c>
      <c r="AJ353" t="s">
        <v>98</v>
      </c>
      <c r="AK353">
        <v>1</v>
      </c>
      <c r="AL353" t="s">
        <v>99</v>
      </c>
      <c r="AM353" t="s">
        <v>99</v>
      </c>
      <c r="AN353" t="s">
        <v>188</v>
      </c>
      <c r="AO353" t="s">
        <v>403</v>
      </c>
      <c r="AP353" t="s">
        <v>404</v>
      </c>
      <c r="AQ353">
        <v>24</v>
      </c>
      <c r="AR353" t="s">
        <v>93</v>
      </c>
      <c r="AS353" t="s">
        <v>405</v>
      </c>
      <c r="AT353" t="s">
        <v>93</v>
      </c>
      <c r="AU353" t="s">
        <v>93</v>
      </c>
      <c r="AV353" t="s">
        <v>93</v>
      </c>
      <c r="AW353" t="s">
        <v>93</v>
      </c>
      <c r="AX353" t="s">
        <v>105</v>
      </c>
      <c r="AY353">
        <v>0</v>
      </c>
      <c r="AZ353">
        <v>0</v>
      </c>
      <c r="BA353" t="s">
        <v>111</v>
      </c>
      <c r="BB353" t="s">
        <v>406</v>
      </c>
      <c r="BC353" t="s">
        <v>93</v>
      </c>
      <c r="BD353">
        <v>0</v>
      </c>
      <c r="BE353">
        <v>0</v>
      </c>
      <c r="BF353">
        <v>0</v>
      </c>
      <c r="BG353" t="s">
        <v>108</v>
      </c>
      <c r="BH353" t="s">
        <v>109</v>
      </c>
      <c r="BI353" t="s">
        <v>93</v>
      </c>
      <c r="BJ353" t="s">
        <v>105</v>
      </c>
      <c r="BK353">
        <v>0</v>
      </c>
      <c r="BL353">
        <v>0</v>
      </c>
      <c r="BM353">
        <v>0</v>
      </c>
      <c r="BN353">
        <v>0</v>
      </c>
      <c r="BO353" t="s">
        <v>259</v>
      </c>
      <c r="BP353" t="s">
        <v>111</v>
      </c>
      <c r="BQ353" t="s">
        <v>93</v>
      </c>
      <c r="BR353">
        <v>12</v>
      </c>
      <c r="BS353">
        <v>12</v>
      </c>
      <c r="BT353">
        <v>24</v>
      </c>
      <c r="BU353" t="s">
        <v>415</v>
      </c>
      <c r="BV353" t="s">
        <v>408</v>
      </c>
    </row>
    <row r="354" spans="1:74" x14ac:dyDescent="0.25">
      <c r="A354">
        <v>251</v>
      </c>
      <c r="B354" t="s">
        <v>6702</v>
      </c>
      <c r="C354" t="s">
        <v>6718</v>
      </c>
      <c r="E354">
        <v>1290</v>
      </c>
      <c r="F354" t="s">
        <v>6704</v>
      </c>
      <c r="G354">
        <v>1997</v>
      </c>
      <c r="H354" t="s">
        <v>93</v>
      </c>
      <c r="I354" t="s">
        <v>93</v>
      </c>
      <c r="K354" t="s">
        <v>93</v>
      </c>
      <c r="L354" t="s">
        <v>93</v>
      </c>
      <c r="M354" t="s">
        <v>93</v>
      </c>
      <c r="N354" t="s">
        <v>6705</v>
      </c>
      <c r="O354" t="s">
        <v>90</v>
      </c>
      <c r="P354" t="s">
        <v>90</v>
      </c>
      <c r="Q354" t="s">
        <v>229</v>
      </c>
      <c r="R354" t="s">
        <v>92</v>
      </c>
      <c r="S354" t="s">
        <v>230</v>
      </c>
      <c r="T354" t="s">
        <v>93</v>
      </c>
      <c r="U354" t="s">
        <v>93</v>
      </c>
      <c r="V354">
        <v>0</v>
      </c>
      <c r="W354">
        <v>0</v>
      </c>
      <c r="X354">
        <v>0</v>
      </c>
      <c r="Y354">
        <v>0</v>
      </c>
      <c r="Z354">
        <v>96</v>
      </c>
      <c r="AA354">
        <v>16</v>
      </c>
      <c r="AB354">
        <v>16</v>
      </c>
      <c r="AC354" t="s">
        <v>95</v>
      </c>
      <c r="AD354" t="s">
        <v>93</v>
      </c>
      <c r="AE354" t="s">
        <v>93</v>
      </c>
      <c r="AF354" t="s">
        <v>685</v>
      </c>
      <c r="AG354" t="s">
        <v>685</v>
      </c>
      <c r="AH354" t="s">
        <v>588</v>
      </c>
      <c r="AI354" t="s">
        <v>588</v>
      </c>
      <c r="AJ354" t="s">
        <v>98</v>
      </c>
      <c r="AK354">
        <v>0</v>
      </c>
      <c r="AL354" t="s">
        <v>99</v>
      </c>
      <c r="AM354" t="s">
        <v>99</v>
      </c>
      <c r="AN354" t="s">
        <v>3337</v>
      </c>
      <c r="AO354" t="s">
        <v>6719</v>
      </c>
      <c r="AP354" t="s">
        <v>6707</v>
      </c>
      <c r="AQ354">
        <v>8</v>
      </c>
      <c r="AR354" t="s">
        <v>93</v>
      </c>
      <c r="AS354" t="s">
        <v>93</v>
      </c>
      <c r="AT354" t="s">
        <v>93</v>
      </c>
      <c r="AU354" t="s">
        <v>93</v>
      </c>
      <c r="AV354" t="s">
        <v>93</v>
      </c>
      <c r="AW354" t="s">
        <v>93</v>
      </c>
      <c r="AX354" t="s">
        <v>105</v>
      </c>
      <c r="AY354">
        <v>0</v>
      </c>
      <c r="AZ354">
        <v>0</v>
      </c>
      <c r="BA354" t="s">
        <v>111</v>
      </c>
      <c r="BB354" t="s">
        <v>6708</v>
      </c>
      <c r="BC354" t="s">
        <v>105</v>
      </c>
      <c r="BD354">
        <v>0</v>
      </c>
      <c r="BE354">
        <v>0</v>
      </c>
      <c r="BF354">
        <v>72</v>
      </c>
      <c r="BG354" t="s">
        <v>111</v>
      </c>
      <c r="BH354" t="s">
        <v>236</v>
      </c>
      <c r="BI354" t="s">
        <v>105</v>
      </c>
      <c r="BJ354" t="s">
        <v>105</v>
      </c>
      <c r="BK354">
        <v>0</v>
      </c>
      <c r="BL354">
        <v>24</v>
      </c>
      <c r="BM354">
        <v>0</v>
      </c>
      <c r="BN354">
        <v>0</v>
      </c>
      <c r="BO354" t="s">
        <v>6660</v>
      </c>
      <c r="BP354" t="s">
        <v>111</v>
      </c>
      <c r="BQ354" t="s">
        <v>93</v>
      </c>
      <c r="BT354" t="s">
        <v>93</v>
      </c>
      <c r="BU354" t="s">
        <v>93</v>
      </c>
      <c r="BV354" t="s">
        <v>6709</v>
      </c>
    </row>
    <row r="355" spans="1:74" x14ac:dyDescent="0.25">
      <c r="A355">
        <v>251</v>
      </c>
      <c r="B355" t="s">
        <v>6702</v>
      </c>
      <c r="C355" t="s">
        <v>6712</v>
      </c>
      <c r="E355">
        <v>1287</v>
      </c>
      <c r="F355" t="s">
        <v>6704</v>
      </c>
      <c r="G355">
        <v>1997</v>
      </c>
      <c r="H355" t="s">
        <v>93</v>
      </c>
      <c r="I355" t="s">
        <v>93</v>
      </c>
      <c r="K355" t="s">
        <v>93</v>
      </c>
      <c r="L355" t="s">
        <v>93</v>
      </c>
      <c r="M355" t="s">
        <v>93</v>
      </c>
      <c r="N355" t="s">
        <v>6705</v>
      </c>
      <c r="O355" t="s">
        <v>90</v>
      </c>
      <c r="P355" t="s">
        <v>90</v>
      </c>
      <c r="Q355" t="s">
        <v>229</v>
      </c>
      <c r="R355" t="s">
        <v>92</v>
      </c>
      <c r="S355" t="s">
        <v>230</v>
      </c>
      <c r="T355" t="s">
        <v>93</v>
      </c>
      <c r="U355" t="s">
        <v>93</v>
      </c>
      <c r="V355">
        <v>0</v>
      </c>
      <c r="W355">
        <v>0</v>
      </c>
      <c r="X355">
        <v>0</v>
      </c>
      <c r="Y355">
        <v>0</v>
      </c>
      <c r="Z355">
        <v>96</v>
      </c>
      <c r="AA355">
        <v>16</v>
      </c>
      <c r="AB355">
        <v>16</v>
      </c>
      <c r="AC355" t="s">
        <v>95</v>
      </c>
      <c r="AD355" t="s">
        <v>93</v>
      </c>
      <c r="AE355" t="s">
        <v>93</v>
      </c>
      <c r="AF355" t="s">
        <v>308</v>
      </c>
      <c r="AG355" t="s">
        <v>201</v>
      </c>
      <c r="AH355" t="s">
        <v>161</v>
      </c>
      <c r="AI355" t="s">
        <v>161</v>
      </c>
      <c r="AJ355" t="s">
        <v>98</v>
      </c>
      <c r="AK355">
        <v>0</v>
      </c>
      <c r="AL355" t="s">
        <v>99</v>
      </c>
      <c r="AM355" t="s">
        <v>99</v>
      </c>
      <c r="AN355" t="s">
        <v>3337</v>
      </c>
      <c r="AO355" t="s">
        <v>6713</v>
      </c>
      <c r="AP355" t="s">
        <v>6707</v>
      </c>
      <c r="AQ355">
        <v>8</v>
      </c>
      <c r="AR355" t="s">
        <v>93</v>
      </c>
      <c r="AS355" t="s">
        <v>93</v>
      </c>
      <c r="AT355" t="s">
        <v>93</v>
      </c>
      <c r="AU355" t="s">
        <v>93</v>
      </c>
      <c r="AV355" t="s">
        <v>93</v>
      </c>
      <c r="AW355" t="s">
        <v>93</v>
      </c>
      <c r="AX355" t="s">
        <v>105</v>
      </c>
      <c r="AY355">
        <v>0</v>
      </c>
      <c r="AZ355">
        <v>0</v>
      </c>
      <c r="BA355" t="s">
        <v>111</v>
      </c>
      <c r="BB355" t="s">
        <v>6708</v>
      </c>
      <c r="BC355" t="s">
        <v>105</v>
      </c>
      <c r="BD355">
        <v>0</v>
      </c>
      <c r="BE355">
        <v>0</v>
      </c>
      <c r="BF355">
        <v>72</v>
      </c>
      <c r="BG355" t="s">
        <v>111</v>
      </c>
      <c r="BH355" t="s">
        <v>236</v>
      </c>
      <c r="BI355" t="s">
        <v>105</v>
      </c>
      <c r="BJ355" t="s">
        <v>105</v>
      </c>
      <c r="BK355">
        <v>0</v>
      </c>
      <c r="BL355">
        <v>24</v>
      </c>
      <c r="BM355">
        <v>0</v>
      </c>
      <c r="BN355">
        <v>0</v>
      </c>
      <c r="BO355" t="s">
        <v>6660</v>
      </c>
      <c r="BP355" t="s">
        <v>111</v>
      </c>
      <c r="BQ355" t="s">
        <v>93</v>
      </c>
      <c r="BT355" t="s">
        <v>93</v>
      </c>
      <c r="BU355" t="s">
        <v>93</v>
      </c>
      <c r="BV355" t="s">
        <v>6709</v>
      </c>
    </row>
    <row r="356" spans="1:74" x14ac:dyDescent="0.25">
      <c r="A356">
        <v>251</v>
      </c>
      <c r="B356" t="s">
        <v>6702</v>
      </c>
      <c r="C356" t="s">
        <v>6716</v>
      </c>
      <c r="E356">
        <v>1289</v>
      </c>
      <c r="F356" t="s">
        <v>6704</v>
      </c>
      <c r="G356">
        <v>1997</v>
      </c>
      <c r="H356" t="s">
        <v>93</v>
      </c>
      <c r="I356" t="s">
        <v>93</v>
      </c>
      <c r="K356" t="s">
        <v>93</v>
      </c>
      <c r="L356" t="s">
        <v>93</v>
      </c>
      <c r="M356" t="s">
        <v>93</v>
      </c>
      <c r="N356" t="s">
        <v>6705</v>
      </c>
      <c r="O356" t="s">
        <v>90</v>
      </c>
      <c r="P356" t="s">
        <v>90</v>
      </c>
      <c r="Q356" t="s">
        <v>229</v>
      </c>
      <c r="R356" t="s">
        <v>92</v>
      </c>
      <c r="S356" t="s">
        <v>230</v>
      </c>
      <c r="T356" t="s">
        <v>93</v>
      </c>
      <c r="U356" t="s">
        <v>93</v>
      </c>
      <c r="V356">
        <v>0</v>
      </c>
      <c r="W356">
        <v>0</v>
      </c>
      <c r="X356">
        <v>0</v>
      </c>
      <c r="Y356">
        <v>0</v>
      </c>
      <c r="Z356">
        <v>96</v>
      </c>
      <c r="AA356">
        <v>16</v>
      </c>
      <c r="AB356">
        <v>16</v>
      </c>
      <c r="AC356" t="s">
        <v>95</v>
      </c>
      <c r="AD356" t="s">
        <v>93</v>
      </c>
      <c r="AE356" t="s">
        <v>93</v>
      </c>
      <c r="AF356" t="s">
        <v>161</v>
      </c>
      <c r="AG356" t="s">
        <v>153</v>
      </c>
      <c r="AH356" t="s">
        <v>154</v>
      </c>
      <c r="AI356" t="s">
        <v>158</v>
      </c>
      <c r="AJ356" t="s">
        <v>98</v>
      </c>
      <c r="AK356">
        <v>0</v>
      </c>
      <c r="AL356" t="s">
        <v>99</v>
      </c>
      <c r="AM356" t="s">
        <v>99</v>
      </c>
      <c r="AN356" t="s">
        <v>3337</v>
      </c>
      <c r="AO356" t="s">
        <v>6717</v>
      </c>
      <c r="AP356" t="s">
        <v>6707</v>
      </c>
      <c r="AQ356">
        <v>6</v>
      </c>
      <c r="AR356" t="s">
        <v>93</v>
      </c>
      <c r="AS356" t="s">
        <v>93</v>
      </c>
      <c r="AT356" t="s">
        <v>93</v>
      </c>
      <c r="AU356" t="s">
        <v>93</v>
      </c>
      <c r="AV356" t="s">
        <v>93</v>
      </c>
      <c r="AW356" t="s">
        <v>93</v>
      </c>
      <c r="AX356" t="s">
        <v>105</v>
      </c>
      <c r="AY356">
        <v>0</v>
      </c>
      <c r="AZ356">
        <v>0</v>
      </c>
      <c r="BA356" t="s">
        <v>111</v>
      </c>
      <c r="BB356" t="s">
        <v>6708</v>
      </c>
      <c r="BC356" t="s">
        <v>105</v>
      </c>
      <c r="BD356">
        <v>0</v>
      </c>
      <c r="BE356">
        <v>0</v>
      </c>
      <c r="BF356">
        <v>72</v>
      </c>
      <c r="BG356" t="s">
        <v>111</v>
      </c>
      <c r="BH356" t="s">
        <v>236</v>
      </c>
      <c r="BI356" t="s">
        <v>105</v>
      </c>
      <c r="BJ356" t="s">
        <v>105</v>
      </c>
      <c r="BK356">
        <v>0</v>
      </c>
      <c r="BL356">
        <v>24</v>
      </c>
      <c r="BM356">
        <v>0</v>
      </c>
      <c r="BN356">
        <v>0</v>
      </c>
      <c r="BO356" t="s">
        <v>6660</v>
      </c>
      <c r="BP356" t="s">
        <v>111</v>
      </c>
      <c r="BQ356" t="s">
        <v>93</v>
      </c>
      <c r="BT356" t="s">
        <v>93</v>
      </c>
      <c r="BU356" t="s">
        <v>93</v>
      </c>
      <c r="BV356" t="s">
        <v>6709</v>
      </c>
    </row>
    <row r="357" spans="1:74" x14ac:dyDescent="0.25">
      <c r="A357">
        <v>251</v>
      </c>
      <c r="B357" t="s">
        <v>6702</v>
      </c>
      <c r="C357" t="s">
        <v>6703</v>
      </c>
      <c r="E357">
        <v>1285</v>
      </c>
      <c r="F357" t="s">
        <v>6704</v>
      </c>
      <c r="G357">
        <v>1997</v>
      </c>
      <c r="H357" t="s">
        <v>93</v>
      </c>
      <c r="I357" t="s">
        <v>93</v>
      </c>
      <c r="K357" t="s">
        <v>93</v>
      </c>
      <c r="L357" t="s">
        <v>93</v>
      </c>
      <c r="M357" t="s">
        <v>93</v>
      </c>
      <c r="N357" t="s">
        <v>6705</v>
      </c>
      <c r="O357" t="s">
        <v>90</v>
      </c>
      <c r="P357" t="s">
        <v>90</v>
      </c>
      <c r="Q357" t="s">
        <v>229</v>
      </c>
      <c r="R357" t="s">
        <v>92</v>
      </c>
      <c r="S357" t="s">
        <v>230</v>
      </c>
      <c r="T357" t="s">
        <v>93</v>
      </c>
      <c r="U357" t="s">
        <v>93</v>
      </c>
      <c r="V357">
        <v>0</v>
      </c>
      <c r="W357">
        <v>0</v>
      </c>
      <c r="X357">
        <v>0</v>
      </c>
      <c r="Y357">
        <v>0</v>
      </c>
      <c r="Z357">
        <v>96</v>
      </c>
      <c r="AA357">
        <v>16</v>
      </c>
      <c r="AB357">
        <v>16</v>
      </c>
      <c r="AC357" t="s">
        <v>95</v>
      </c>
      <c r="AD357" t="s">
        <v>93</v>
      </c>
      <c r="AE357" t="s">
        <v>93</v>
      </c>
      <c r="AF357" t="s">
        <v>168</v>
      </c>
      <c r="AG357" t="s">
        <v>153</v>
      </c>
      <c r="AH357" t="s">
        <v>681</v>
      </c>
      <c r="AI357" t="s">
        <v>158</v>
      </c>
      <c r="AJ357" t="s">
        <v>98</v>
      </c>
      <c r="AK357">
        <v>0</v>
      </c>
      <c r="AL357" t="s">
        <v>99</v>
      </c>
      <c r="AM357" t="s">
        <v>99</v>
      </c>
      <c r="AN357" t="s">
        <v>3337</v>
      </c>
      <c r="AO357" t="s">
        <v>6706</v>
      </c>
      <c r="AP357" t="s">
        <v>6707</v>
      </c>
      <c r="AQ357">
        <v>4</v>
      </c>
      <c r="AR357" t="s">
        <v>93</v>
      </c>
      <c r="AS357" t="s">
        <v>93</v>
      </c>
      <c r="AT357" t="s">
        <v>93</v>
      </c>
      <c r="AU357" t="s">
        <v>93</v>
      </c>
      <c r="AV357" t="s">
        <v>93</v>
      </c>
      <c r="AW357" t="s">
        <v>93</v>
      </c>
      <c r="AX357" t="s">
        <v>105</v>
      </c>
      <c r="AY357">
        <v>0</v>
      </c>
      <c r="AZ357">
        <v>0</v>
      </c>
      <c r="BA357" t="s">
        <v>111</v>
      </c>
      <c r="BB357" t="s">
        <v>6708</v>
      </c>
      <c r="BC357" t="s">
        <v>105</v>
      </c>
      <c r="BD357">
        <v>0</v>
      </c>
      <c r="BE357">
        <v>0</v>
      </c>
      <c r="BF357">
        <v>72</v>
      </c>
      <c r="BG357" t="s">
        <v>111</v>
      </c>
      <c r="BH357" t="s">
        <v>236</v>
      </c>
      <c r="BI357" t="s">
        <v>105</v>
      </c>
      <c r="BJ357" t="s">
        <v>105</v>
      </c>
      <c r="BK357">
        <v>0</v>
      </c>
      <c r="BL357">
        <v>24</v>
      </c>
      <c r="BM357">
        <v>0</v>
      </c>
      <c r="BN357">
        <v>0</v>
      </c>
      <c r="BO357" t="s">
        <v>6660</v>
      </c>
      <c r="BP357" t="s">
        <v>111</v>
      </c>
      <c r="BQ357" t="s">
        <v>93</v>
      </c>
      <c r="BT357" t="s">
        <v>93</v>
      </c>
      <c r="BU357" t="s">
        <v>93</v>
      </c>
      <c r="BV357" t="s">
        <v>6709</v>
      </c>
    </row>
    <row r="358" spans="1:74" x14ac:dyDescent="0.25">
      <c r="A358">
        <v>251</v>
      </c>
      <c r="B358" t="s">
        <v>6702</v>
      </c>
      <c r="C358" t="s">
        <v>6710</v>
      </c>
      <c r="E358">
        <v>1286</v>
      </c>
      <c r="F358" t="s">
        <v>6704</v>
      </c>
      <c r="G358">
        <v>1997</v>
      </c>
      <c r="H358" t="s">
        <v>93</v>
      </c>
      <c r="I358" t="s">
        <v>93</v>
      </c>
      <c r="K358" t="s">
        <v>93</v>
      </c>
      <c r="L358" t="s">
        <v>93</v>
      </c>
      <c r="M358" t="s">
        <v>93</v>
      </c>
      <c r="N358" t="s">
        <v>6705</v>
      </c>
      <c r="O358" t="s">
        <v>90</v>
      </c>
      <c r="P358" t="s">
        <v>90</v>
      </c>
      <c r="Q358" t="s">
        <v>229</v>
      </c>
      <c r="R358" t="s">
        <v>92</v>
      </c>
      <c r="S358" t="s">
        <v>230</v>
      </c>
      <c r="T358" t="s">
        <v>93</v>
      </c>
      <c r="U358" t="s">
        <v>93</v>
      </c>
      <c r="V358">
        <v>0</v>
      </c>
      <c r="W358">
        <v>0</v>
      </c>
      <c r="X358">
        <v>0</v>
      </c>
      <c r="Y358">
        <v>0</v>
      </c>
      <c r="Z358">
        <v>96</v>
      </c>
      <c r="AA358">
        <v>16</v>
      </c>
      <c r="AB358">
        <v>16</v>
      </c>
      <c r="AC358" t="s">
        <v>95</v>
      </c>
      <c r="AD358" t="s">
        <v>93</v>
      </c>
      <c r="AE358" t="s">
        <v>93</v>
      </c>
      <c r="AF358" t="s">
        <v>308</v>
      </c>
      <c r="AG358" t="s">
        <v>168</v>
      </c>
      <c r="AH358" t="s">
        <v>161</v>
      </c>
      <c r="AI358" t="s">
        <v>681</v>
      </c>
      <c r="AJ358" t="s">
        <v>98</v>
      </c>
      <c r="AK358">
        <v>0</v>
      </c>
      <c r="AL358" t="s">
        <v>99</v>
      </c>
      <c r="AM358" t="s">
        <v>99</v>
      </c>
      <c r="AN358" t="s">
        <v>3337</v>
      </c>
      <c r="AO358" t="s">
        <v>6711</v>
      </c>
      <c r="AP358" t="s">
        <v>6707</v>
      </c>
      <c r="AQ358">
        <v>6</v>
      </c>
      <c r="AR358" t="s">
        <v>93</v>
      </c>
      <c r="AS358" t="s">
        <v>93</v>
      </c>
      <c r="AT358" t="s">
        <v>93</v>
      </c>
      <c r="AU358" t="s">
        <v>93</v>
      </c>
      <c r="AV358" t="s">
        <v>93</v>
      </c>
      <c r="AW358" t="s">
        <v>93</v>
      </c>
      <c r="AX358" t="s">
        <v>105</v>
      </c>
      <c r="AY358">
        <v>0</v>
      </c>
      <c r="AZ358">
        <v>0</v>
      </c>
      <c r="BA358" t="s">
        <v>111</v>
      </c>
      <c r="BB358" t="s">
        <v>6708</v>
      </c>
      <c r="BC358" t="s">
        <v>105</v>
      </c>
      <c r="BD358">
        <v>0</v>
      </c>
      <c r="BE358">
        <v>0</v>
      </c>
      <c r="BF358">
        <v>72</v>
      </c>
      <c r="BG358" t="s">
        <v>111</v>
      </c>
      <c r="BH358" t="s">
        <v>236</v>
      </c>
      <c r="BI358" t="s">
        <v>105</v>
      </c>
      <c r="BJ358" t="s">
        <v>105</v>
      </c>
      <c r="BK358">
        <v>0</v>
      </c>
      <c r="BL358">
        <v>24</v>
      </c>
      <c r="BM358">
        <v>0</v>
      </c>
      <c r="BN358">
        <v>0</v>
      </c>
      <c r="BO358" t="s">
        <v>6660</v>
      </c>
      <c r="BP358" t="s">
        <v>111</v>
      </c>
      <c r="BQ358" t="s">
        <v>93</v>
      </c>
      <c r="BT358" t="s">
        <v>93</v>
      </c>
      <c r="BU358" t="s">
        <v>93</v>
      </c>
      <c r="BV358" t="s">
        <v>6709</v>
      </c>
    </row>
    <row r="359" spans="1:74" x14ac:dyDescent="0.25">
      <c r="A359">
        <v>251</v>
      </c>
      <c r="B359" t="s">
        <v>6702</v>
      </c>
      <c r="C359" t="s">
        <v>6714</v>
      </c>
      <c r="E359">
        <v>1288</v>
      </c>
      <c r="F359" t="s">
        <v>6704</v>
      </c>
      <c r="G359">
        <v>1997</v>
      </c>
      <c r="H359" t="s">
        <v>93</v>
      </c>
      <c r="I359" t="s">
        <v>93</v>
      </c>
      <c r="K359" t="s">
        <v>93</v>
      </c>
      <c r="L359" t="s">
        <v>93</v>
      </c>
      <c r="M359" t="s">
        <v>93</v>
      </c>
      <c r="N359" t="s">
        <v>6705</v>
      </c>
      <c r="O359" t="s">
        <v>90</v>
      </c>
      <c r="P359" t="s">
        <v>90</v>
      </c>
      <c r="Q359" t="s">
        <v>229</v>
      </c>
      <c r="R359" t="s">
        <v>92</v>
      </c>
      <c r="S359" t="s">
        <v>230</v>
      </c>
      <c r="T359" t="s">
        <v>93</v>
      </c>
      <c r="U359" t="s">
        <v>93</v>
      </c>
      <c r="V359">
        <v>0</v>
      </c>
      <c r="W359">
        <v>0</v>
      </c>
      <c r="X359">
        <v>0</v>
      </c>
      <c r="Y359">
        <v>0</v>
      </c>
      <c r="Z359">
        <v>96</v>
      </c>
      <c r="AA359">
        <v>16</v>
      </c>
      <c r="AB359">
        <v>16</v>
      </c>
      <c r="AC359" t="s">
        <v>95</v>
      </c>
      <c r="AD359" t="s">
        <v>93</v>
      </c>
      <c r="AE359" t="s">
        <v>93</v>
      </c>
      <c r="AF359" t="s">
        <v>241</v>
      </c>
      <c r="AG359">
        <v>0</v>
      </c>
      <c r="AH359" t="s">
        <v>154</v>
      </c>
      <c r="AI359">
        <v>0</v>
      </c>
      <c r="AJ359" t="s">
        <v>98</v>
      </c>
      <c r="AK359">
        <v>0</v>
      </c>
      <c r="AL359" t="s">
        <v>99</v>
      </c>
      <c r="AM359" t="s">
        <v>99</v>
      </c>
      <c r="AN359" t="s">
        <v>3337</v>
      </c>
      <c r="AO359" t="s">
        <v>6715</v>
      </c>
      <c r="AP359" t="s">
        <v>6707</v>
      </c>
      <c r="AQ359">
        <v>4</v>
      </c>
      <c r="AR359" t="s">
        <v>93</v>
      </c>
      <c r="AS359" t="s">
        <v>93</v>
      </c>
      <c r="AT359" t="s">
        <v>93</v>
      </c>
      <c r="AU359" t="s">
        <v>93</v>
      </c>
      <c r="AV359" t="s">
        <v>93</v>
      </c>
      <c r="AW359" t="s">
        <v>93</v>
      </c>
      <c r="AX359" t="s">
        <v>105</v>
      </c>
      <c r="AY359">
        <v>0</v>
      </c>
      <c r="AZ359">
        <v>0</v>
      </c>
      <c r="BA359" t="s">
        <v>111</v>
      </c>
      <c r="BB359" t="s">
        <v>6708</v>
      </c>
      <c r="BC359" t="s">
        <v>105</v>
      </c>
      <c r="BD359">
        <v>0</v>
      </c>
      <c r="BE359">
        <v>0</v>
      </c>
      <c r="BF359">
        <v>72</v>
      </c>
      <c r="BG359" t="s">
        <v>111</v>
      </c>
      <c r="BH359" t="s">
        <v>236</v>
      </c>
      <c r="BI359" t="s">
        <v>105</v>
      </c>
      <c r="BJ359" t="s">
        <v>105</v>
      </c>
      <c r="BK359">
        <v>0</v>
      </c>
      <c r="BL359">
        <v>24</v>
      </c>
      <c r="BM359">
        <v>0</v>
      </c>
      <c r="BN359">
        <v>0</v>
      </c>
      <c r="BO359" t="s">
        <v>6660</v>
      </c>
      <c r="BP359" t="s">
        <v>111</v>
      </c>
      <c r="BQ359" t="s">
        <v>93</v>
      </c>
      <c r="BT359" t="s">
        <v>93</v>
      </c>
      <c r="BU359" t="s">
        <v>93</v>
      </c>
      <c r="BV359" t="s">
        <v>6709</v>
      </c>
    </row>
    <row r="360" spans="1:74" x14ac:dyDescent="0.25">
      <c r="A360">
        <v>4</v>
      </c>
      <c r="B360" t="s">
        <v>225</v>
      </c>
      <c r="C360" t="s">
        <v>226</v>
      </c>
      <c r="E360">
        <v>14</v>
      </c>
      <c r="F360" t="s">
        <v>227</v>
      </c>
      <c r="G360">
        <v>2001</v>
      </c>
      <c r="H360" t="s">
        <v>93</v>
      </c>
      <c r="I360" t="s">
        <v>93</v>
      </c>
      <c r="K360" t="s">
        <v>93</v>
      </c>
      <c r="L360" t="s">
        <v>93</v>
      </c>
      <c r="M360" t="s">
        <v>93</v>
      </c>
      <c r="N360" t="s">
        <v>228</v>
      </c>
      <c r="O360" t="s">
        <v>90</v>
      </c>
      <c r="P360" t="s">
        <v>90</v>
      </c>
      <c r="Q360" t="s">
        <v>229</v>
      </c>
      <c r="R360" t="s">
        <v>92</v>
      </c>
      <c r="S360" t="s">
        <v>230</v>
      </c>
      <c r="T360" t="s">
        <v>93</v>
      </c>
      <c r="U360" t="s">
        <v>93</v>
      </c>
      <c r="V360">
        <v>0</v>
      </c>
      <c r="W360">
        <v>0</v>
      </c>
      <c r="X360">
        <v>0</v>
      </c>
      <c r="Y360">
        <v>0</v>
      </c>
      <c r="Z360">
        <v>16</v>
      </c>
      <c r="AA360">
        <v>16</v>
      </c>
      <c r="AB360">
        <v>16</v>
      </c>
      <c r="AC360" t="s">
        <v>95</v>
      </c>
      <c r="AD360" t="s">
        <v>93</v>
      </c>
      <c r="AE360" t="s">
        <v>93</v>
      </c>
      <c r="AF360" t="s">
        <v>137</v>
      </c>
      <c r="AG360" t="s">
        <v>231</v>
      </c>
      <c r="AH360" t="s">
        <v>196</v>
      </c>
      <c r="AI360" t="s">
        <v>118</v>
      </c>
      <c r="AJ360" t="s">
        <v>98</v>
      </c>
      <c r="AK360">
        <v>1</v>
      </c>
      <c r="AL360" t="s">
        <v>99</v>
      </c>
      <c r="AM360" t="s">
        <v>99</v>
      </c>
      <c r="AN360" t="s">
        <v>100</v>
      </c>
      <c r="AO360" t="s">
        <v>232</v>
      </c>
      <c r="AP360" t="s">
        <v>233</v>
      </c>
      <c r="AQ360" t="s">
        <v>149</v>
      </c>
      <c r="AR360" t="s">
        <v>93</v>
      </c>
      <c r="AS360" t="s">
        <v>234</v>
      </c>
      <c r="AT360" t="s">
        <v>93</v>
      </c>
      <c r="AU360" t="s">
        <v>93</v>
      </c>
      <c r="AV360" t="s">
        <v>93</v>
      </c>
      <c r="AW360" t="s">
        <v>93</v>
      </c>
      <c r="AX360" t="s">
        <v>105</v>
      </c>
      <c r="AY360">
        <v>0</v>
      </c>
      <c r="AZ360">
        <v>0</v>
      </c>
      <c r="BA360" t="s">
        <v>111</v>
      </c>
      <c r="BB360" t="s">
        <v>235</v>
      </c>
      <c r="BC360" t="s">
        <v>93</v>
      </c>
      <c r="BD360">
        <v>0</v>
      </c>
      <c r="BE360">
        <v>0</v>
      </c>
      <c r="BF360">
        <v>96</v>
      </c>
      <c r="BG360" t="s">
        <v>111</v>
      </c>
      <c r="BH360" t="s">
        <v>236</v>
      </c>
      <c r="BI360" t="s">
        <v>93</v>
      </c>
      <c r="BJ360" t="s">
        <v>105</v>
      </c>
      <c r="BK360">
        <v>0</v>
      </c>
      <c r="BL360">
        <v>24</v>
      </c>
      <c r="BM360">
        <v>0</v>
      </c>
      <c r="BN360">
        <v>0</v>
      </c>
      <c r="BO360" t="s">
        <v>200</v>
      </c>
      <c r="BP360" t="s">
        <v>111</v>
      </c>
      <c r="BQ360" t="s">
        <v>93</v>
      </c>
      <c r="BR360">
        <v>12</v>
      </c>
      <c r="BS360">
        <v>12</v>
      </c>
      <c r="BT360">
        <v>24</v>
      </c>
      <c r="BU360" t="s">
        <v>237</v>
      </c>
      <c r="BV360" t="s">
        <v>238</v>
      </c>
    </row>
    <row r="361" spans="1:74" x14ac:dyDescent="0.25">
      <c r="A361">
        <v>4</v>
      </c>
      <c r="B361" t="s">
        <v>225</v>
      </c>
      <c r="C361" t="s">
        <v>226</v>
      </c>
      <c r="E361">
        <v>15</v>
      </c>
      <c r="F361" t="s">
        <v>227</v>
      </c>
      <c r="G361">
        <v>2001</v>
      </c>
      <c r="H361" t="s">
        <v>93</v>
      </c>
      <c r="I361" t="s">
        <v>93</v>
      </c>
      <c r="K361" t="s">
        <v>93</v>
      </c>
      <c r="L361" t="s">
        <v>93</v>
      </c>
      <c r="M361" t="s">
        <v>93</v>
      </c>
      <c r="N361" t="s">
        <v>228</v>
      </c>
      <c r="O361" t="s">
        <v>90</v>
      </c>
      <c r="P361" t="s">
        <v>90</v>
      </c>
      <c r="Q361" t="s">
        <v>229</v>
      </c>
      <c r="R361" t="s">
        <v>92</v>
      </c>
      <c r="S361" t="s">
        <v>230</v>
      </c>
      <c r="T361" t="s">
        <v>93</v>
      </c>
      <c r="U361" t="s">
        <v>93</v>
      </c>
      <c r="V361">
        <v>0</v>
      </c>
      <c r="W361">
        <v>0</v>
      </c>
      <c r="X361">
        <v>0</v>
      </c>
      <c r="Y361">
        <v>0</v>
      </c>
      <c r="Z361">
        <v>16</v>
      </c>
      <c r="AA361">
        <v>16</v>
      </c>
      <c r="AB361">
        <v>16</v>
      </c>
      <c r="AC361" t="s">
        <v>95</v>
      </c>
      <c r="AD361" t="s">
        <v>93</v>
      </c>
      <c r="AE361" t="s">
        <v>93</v>
      </c>
      <c r="AF361" t="s">
        <v>240</v>
      </c>
      <c r="AG361" t="s">
        <v>241</v>
      </c>
      <c r="AH361" t="s">
        <v>187</v>
      </c>
      <c r="AI361" t="s">
        <v>219</v>
      </c>
      <c r="AJ361" t="s">
        <v>98</v>
      </c>
      <c r="AK361">
        <v>1</v>
      </c>
      <c r="AL361" t="s">
        <v>99</v>
      </c>
      <c r="AM361" t="s">
        <v>99</v>
      </c>
      <c r="AN361" t="s">
        <v>100</v>
      </c>
      <c r="AO361" t="s">
        <v>232</v>
      </c>
      <c r="AP361" t="s">
        <v>233</v>
      </c>
      <c r="AQ361" t="s">
        <v>149</v>
      </c>
      <c r="AR361" t="s">
        <v>93</v>
      </c>
      <c r="AS361" t="s">
        <v>234</v>
      </c>
      <c r="AT361" t="s">
        <v>93</v>
      </c>
      <c r="AU361" t="s">
        <v>93</v>
      </c>
      <c r="AV361" t="s">
        <v>93</v>
      </c>
      <c r="AW361" t="s">
        <v>93</v>
      </c>
      <c r="AX361" t="s">
        <v>105</v>
      </c>
      <c r="AY361">
        <v>0</v>
      </c>
      <c r="AZ361">
        <v>0</v>
      </c>
      <c r="BA361" t="s">
        <v>111</v>
      </c>
      <c r="BB361" t="s">
        <v>235</v>
      </c>
      <c r="BC361" t="s">
        <v>93</v>
      </c>
      <c r="BD361">
        <v>0</v>
      </c>
      <c r="BE361">
        <v>0</v>
      </c>
      <c r="BF361">
        <v>96</v>
      </c>
      <c r="BG361" t="s">
        <v>111</v>
      </c>
      <c r="BH361" t="s">
        <v>236</v>
      </c>
      <c r="BI361" t="s">
        <v>93</v>
      </c>
      <c r="BJ361" t="s">
        <v>105</v>
      </c>
      <c r="BK361">
        <v>0</v>
      </c>
      <c r="BL361">
        <v>24</v>
      </c>
      <c r="BM361">
        <v>0</v>
      </c>
      <c r="BN361">
        <v>0</v>
      </c>
      <c r="BO361" t="s">
        <v>200</v>
      </c>
      <c r="BP361" t="s">
        <v>111</v>
      </c>
      <c r="BQ361" t="s">
        <v>93</v>
      </c>
      <c r="BR361">
        <v>12</v>
      </c>
      <c r="BS361">
        <v>12</v>
      </c>
      <c r="BT361">
        <v>24</v>
      </c>
      <c r="BU361" t="s">
        <v>237</v>
      </c>
      <c r="BV361" t="s">
        <v>238</v>
      </c>
    </row>
    <row r="362" spans="1:74" x14ac:dyDescent="0.25">
      <c r="A362">
        <v>4</v>
      </c>
      <c r="B362" t="s">
        <v>225</v>
      </c>
      <c r="C362" t="s">
        <v>226</v>
      </c>
      <c r="E362">
        <v>16</v>
      </c>
      <c r="F362" t="s">
        <v>227</v>
      </c>
      <c r="G362">
        <v>2001</v>
      </c>
      <c r="H362" t="s">
        <v>93</v>
      </c>
      <c r="I362" t="s">
        <v>93</v>
      </c>
      <c r="K362" t="s">
        <v>93</v>
      </c>
      <c r="L362" t="s">
        <v>93</v>
      </c>
      <c r="M362" t="s">
        <v>93</v>
      </c>
      <c r="N362" t="s">
        <v>228</v>
      </c>
      <c r="O362" t="s">
        <v>90</v>
      </c>
      <c r="P362" t="s">
        <v>90</v>
      </c>
      <c r="Q362" t="s">
        <v>229</v>
      </c>
      <c r="R362" t="s">
        <v>92</v>
      </c>
      <c r="S362" t="s">
        <v>230</v>
      </c>
      <c r="T362" t="s">
        <v>93</v>
      </c>
      <c r="U362" t="s">
        <v>93</v>
      </c>
      <c r="V362">
        <v>0</v>
      </c>
      <c r="W362">
        <v>0</v>
      </c>
      <c r="X362">
        <v>0</v>
      </c>
      <c r="Y362">
        <v>0</v>
      </c>
      <c r="Z362">
        <v>16</v>
      </c>
      <c r="AA362">
        <v>16</v>
      </c>
      <c r="AB362">
        <v>16</v>
      </c>
      <c r="AC362" t="s">
        <v>95</v>
      </c>
      <c r="AD362" t="s">
        <v>93</v>
      </c>
      <c r="AE362" t="s">
        <v>93</v>
      </c>
      <c r="AF362" t="s">
        <v>240</v>
      </c>
      <c r="AG362" t="s">
        <v>244</v>
      </c>
      <c r="AH362" t="s">
        <v>187</v>
      </c>
      <c r="AI362" t="s">
        <v>201</v>
      </c>
      <c r="AJ362" t="s">
        <v>98</v>
      </c>
      <c r="AK362">
        <v>1</v>
      </c>
      <c r="AL362" t="s">
        <v>99</v>
      </c>
      <c r="AM362" t="s">
        <v>99</v>
      </c>
      <c r="AN362" t="s">
        <v>100</v>
      </c>
      <c r="AO362" t="s">
        <v>245</v>
      </c>
      <c r="AP362" t="s">
        <v>246</v>
      </c>
      <c r="AQ362" t="s">
        <v>149</v>
      </c>
      <c r="AR362" t="s">
        <v>93</v>
      </c>
      <c r="AS362" t="s">
        <v>234</v>
      </c>
      <c r="AT362" t="s">
        <v>93</v>
      </c>
      <c r="AU362" t="s">
        <v>93</v>
      </c>
      <c r="AV362" t="s">
        <v>93</v>
      </c>
      <c r="AW362" t="s">
        <v>93</v>
      </c>
      <c r="AX362" t="s">
        <v>105</v>
      </c>
      <c r="AY362">
        <v>0</v>
      </c>
      <c r="AZ362">
        <v>0</v>
      </c>
      <c r="BA362" t="s">
        <v>111</v>
      </c>
      <c r="BB362" t="s">
        <v>247</v>
      </c>
      <c r="BC362" t="s">
        <v>93</v>
      </c>
      <c r="BD362">
        <v>0</v>
      </c>
      <c r="BE362">
        <v>0</v>
      </c>
      <c r="BF362">
        <v>96</v>
      </c>
      <c r="BG362" t="s">
        <v>111</v>
      </c>
      <c r="BH362" t="s">
        <v>236</v>
      </c>
      <c r="BI362" t="s">
        <v>93</v>
      </c>
      <c r="BJ362" t="s">
        <v>105</v>
      </c>
      <c r="BK362">
        <v>0</v>
      </c>
      <c r="BL362">
        <v>24</v>
      </c>
      <c r="BM362">
        <v>0</v>
      </c>
      <c r="BN362">
        <v>0</v>
      </c>
      <c r="BO362" t="s">
        <v>200</v>
      </c>
      <c r="BP362" t="s">
        <v>111</v>
      </c>
      <c r="BQ362" t="s">
        <v>93</v>
      </c>
      <c r="BR362">
        <v>12</v>
      </c>
      <c r="BS362">
        <v>2</v>
      </c>
      <c r="BT362">
        <v>4</v>
      </c>
      <c r="BU362" t="s">
        <v>248</v>
      </c>
      <c r="BV362" t="s">
        <v>238</v>
      </c>
    </row>
    <row r="363" spans="1:74" x14ac:dyDescent="0.25">
      <c r="A363">
        <v>235</v>
      </c>
      <c r="B363" t="s">
        <v>6131</v>
      </c>
      <c r="C363" t="s">
        <v>6132</v>
      </c>
      <c r="E363">
        <v>1168</v>
      </c>
      <c r="F363" t="s">
        <v>6133</v>
      </c>
      <c r="G363">
        <v>2004</v>
      </c>
      <c r="H363" t="s">
        <v>6134</v>
      </c>
      <c r="I363" t="s">
        <v>85</v>
      </c>
      <c r="J363" t="s">
        <v>6135</v>
      </c>
      <c r="K363" t="s">
        <v>6136</v>
      </c>
      <c r="L363">
        <v>2004</v>
      </c>
      <c r="M363" t="s">
        <v>6137</v>
      </c>
      <c r="N363" t="s">
        <v>6138</v>
      </c>
      <c r="O363" t="s">
        <v>90</v>
      </c>
      <c r="P363" t="s">
        <v>90</v>
      </c>
      <c r="Q363" t="s">
        <v>210</v>
      </c>
      <c r="R363" t="s">
        <v>134</v>
      </c>
      <c r="S363" t="s">
        <v>182</v>
      </c>
      <c r="T363" t="s">
        <v>93</v>
      </c>
      <c r="U363" t="s">
        <v>93</v>
      </c>
      <c r="V363">
        <v>0</v>
      </c>
      <c r="W363">
        <v>0</v>
      </c>
      <c r="X363">
        <v>0</v>
      </c>
      <c r="Y363">
        <v>0</v>
      </c>
      <c r="Z363">
        <v>129</v>
      </c>
      <c r="AA363">
        <v>31</v>
      </c>
      <c r="AB363">
        <v>33</v>
      </c>
      <c r="AC363" t="s">
        <v>276</v>
      </c>
      <c r="AD363" t="s">
        <v>6139</v>
      </c>
      <c r="AE363" t="s">
        <v>474</v>
      </c>
      <c r="AF363" t="s">
        <v>93</v>
      </c>
      <c r="AG363" t="s">
        <v>93</v>
      </c>
      <c r="AH363" t="s">
        <v>93</v>
      </c>
      <c r="AI363" t="s">
        <v>93</v>
      </c>
      <c r="AJ363" t="s">
        <v>98</v>
      </c>
      <c r="AK363">
        <v>0</v>
      </c>
      <c r="AL363" t="s">
        <v>93</v>
      </c>
      <c r="AM363" t="s">
        <v>93</v>
      </c>
      <c r="AN363" t="s">
        <v>3337</v>
      </c>
      <c r="AO363" t="s">
        <v>6140</v>
      </c>
      <c r="AP363" t="s">
        <v>6141</v>
      </c>
      <c r="AQ363" t="s">
        <v>93</v>
      </c>
      <c r="AR363" t="s">
        <v>93</v>
      </c>
      <c r="AS363" t="s">
        <v>93</v>
      </c>
      <c r="AT363" t="s">
        <v>93</v>
      </c>
      <c r="AU363" t="s">
        <v>93</v>
      </c>
      <c r="AV363" t="s">
        <v>93</v>
      </c>
      <c r="AW363" t="s">
        <v>93</v>
      </c>
      <c r="AX363" t="s">
        <v>105</v>
      </c>
      <c r="AY363">
        <v>0</v>
      </c>
      <c r="AZ363">
        <v>0</v>
      </c>
      <c r="BA363" t="s">
        <v>111</v>
      </c>
      <c r="BB363" t="s">
        <v>6142</v>
      </c>
      <c r="BC363" t="s">
        <v>93</v>
      </c>
      <c r="BD363">
        <v>0</v>
      </c>
      <c r="BE363">
        <v>0</v>
      </c>
      <c r="BF363">
        <v>0</v>
      </c>
      <c r="BG363" t="s">
        <v>106</v>
      </c>
      <c r="BH363" t="s">
        <v>6081</v>
      </c>
      <c r="BI363" t="s">
        <v>105</v>
      </c>
      <c r="BJ363" t="s">
        <v>105</v>
      </c>
      <c r="BK363">
        <v>1</v>
      </c>
      <c r="BL363">
        <v>0</v>
      </c>
      <c r="BM363">
        <v>0</v>
      </c>
      <c r="BN363">
        <v>0</v>
      </c>
      <c r="BO363" t="s">
        <v>200</v>
      </c>
      <c r="BP363" t="s">
        <v>6143</v>
      </c>
      <c r="BQ363" t="s">
        <v>93</v>
      </c>
      <c r="BR363">
        <v>1</v>
      </c>
      <c r="BS363">
        <v>1</v>
      </c>
      <c r="BT363">
        <v>1</v>
      </c>
      <c r="BU363" t="s">
        <v>6144</v>
      </c>
      <c r="BV363" t="s">
        <v>6145</v>
      </c>
    </row>
    <row r="364" spans="1:74" x14ac:dyDescent="0.25">
      <c r="A364">
        <v>235</v>
      </c>
      <c r="B364" t="s">
        <v>6131</v>
      </c>
      <c r="C364" t="s">
        <v>6146</v>
      </c>
      <c r="E364">
        <v>1169</v>
      </c>
      <c r="F364" t="s">
        <v>6133</v>
      </c>
      <c r="G364">
        <v>2004</v>
      </c>
      <c r="H364" t="s">
        <v>6134</v>
      </c>
      <c r="I364" t="s">
        <v>85</v>
      </c>
      <c r="J364" t="s">
        <v>6135</v>
      </c>
      <c r="K364" t="s">
        <v>6136</v>
      </c>
      <c r="L364">
        <v>2004</v>
      </c>
      <c r="M364" t="s">
        <v>6137</v>
      </c>
      <c r="N364" t="s">
        <v>6138</v>
      </c>
      <c r="O364" t="s">
        <v>90</v>
      </c>
      <c r="P364" t="s">
        <v>90</v>
      </c>
      <c r="Q364" t="s">
        <v>210</v>
      </c>
      <c r="R364" t="s">
        <v>134</v>
      </c>
      <c r="S364" t="s">
        <v>182</v>
      </c>
      <c r="T364" t="s">
        <v>93</v>
      </c>
      <c r="U364" t="s">
        <v>93</v>
      </c>
      <c r="V364">
        <v>0</v>
      </c>
      <c r="W364">
        <v>0</v>
      </c>
      <c r="X364">
        <v>0</v>
      </c>
      <c r="Y364">
        <v>0</v>
      </c>
      <c r="Z364">
        <v>129</v>
      </c>
      <c r="AA364">
        <v>32</v>
      </c>
      <c r="AB364">
        <v>33</v>
      </c>
      <c r="AC364" t="s">
        <v>276</v>
      </c>
      <c r="AD364" t="s">
        <v>5092</v>
      </c>
      <c r="AE364" t="s">
        <v>6147</v>
      </c>
      <c r="AF364" t="s">
        <v>93</v>
      </c>
      <c r="AG364" t="s">
        <v>93</v>
      </c>
      <c r="AH364" t="s">
        <v>93</v>
      </c>
      <c r="AI364" t="s">
        <v>93</v>
      </c>
      <c r="AJ364" t="s">
        <v>98</v>
      </c>
      <c r="AK364">
        <v>0</v>
      </c>
      <c r="AL364" t="s">
        <v>93</v>
      </c>
      <c r="AM364" t="s">
        <v>93</v>
      </c>
      <c r="AN364" t="s">
        <v>3337</v>
      </c>
      <c r="AO364" t="s">
        <v>6140</v>
      </c>
      <c r="AP364" t="s">
        <v>6148</v>
      </c>
      <c r="AQ364" t="s">
        <v>93</v>
      </c>
      <c r="AR364" t="s">
        <v>93</v>
      </c>
      <c r="AS364" t="s">
        <v>93</v>
      </c>
      <c r="AT364" t="s">
        <v>93</v>
      </c>
      <c r="AU364" t="s">
        <v>93</v>
      </c>
      <c r="AV364" t="s">
        <v>6149</v>
      </c>
      <c r="AW364" t="s">
        <v>93</v>
      </c>
      <c r="AX364" t="s">
        <v>105</v>
      </c>
      <c r="AY364">
        <v>0</v>
      </c>
      <c r="AZ364">
        <v>0</v>
      </c>
      <c r="BA364" t="s">
        <v>111</v>
      </c>
      <c r="BB364" t="s">
        <v>6142</v>
      </c>
      <c r="BC364" t="s">
        <v>93</v>
      </c>
      <c r="BD364">
        <v>0</v>
      </c>
      <c r="BE364">
        <v>0</v>
      </c>
      <c r="BF364">
        <v>0</v>
      </c>
      <c r="BG364" t="s">
        <v>106</v>
      </c>
      <c r="BH364" t="s">
        <v>6081</v>
      </c>
      <c r="BI364" t="s">
        <v>105</v>
      </c>
      <c r="BJ364" t="s">
        <v>105</v>
      </c>
      <c r="BK364">
        <v>1</v>
      </c>
      <c r="BL364">
        <v>0</v>
      </c>
      <c r="BM364">
        <v>0</v>
      </c>
      <c r="BN364">
        <v>0</v>
      </c>
      <c r="BO364" t="s">
        <v>200</v>
      </c>
      <c r="BP364" t="s">
        <v>6143</v>
      </c>
      <c r="BQ364" t="s">
        <v>93</v>
      </c>
      <c r="BR364">
        <v>1</v>
      </c>
      <c r="BS364">
        <v>1</v>
      </c>
      <c r="BT364">
        <v>1</v>
      </c>
      <c r="BU364" t="s">
        <v>6144</v>
      </c>
      <c r="BV364" t="s">
        <v>6145</v>
      </c>
    </row>
    <row r="365" spans="1:74" x14ac:dyDescent="0.25">
      <c r="A365">
        <v>178</v>
      </c>
      <c r="B365" t="s">
        <v>4878</v>
      </c>
      <c r="C365" t="s">
        <v>4893</v>
      </c>
      <c r="E365">
        <v>850</v>
      </c>
      <c r="F365" t="s">
        <v>4829</v>
      </c>
      <c r="G365">
        <v>2018</v>
      </c>
      <c r="H365" t="s">
        <v>4894</v>
      </c>
      <c r="I365" t="s">
        <v>85</v>
      </c>
      <c r="J365" t="s">
        <v>4895</v>
      </c>
      <c r="K365" t="s">
        <v>4896</v>
      </c>
      <c r="L365">
        <v>2018</v>
      </c>
      <c r="M365" t="s">
        <v>208</v>
      </c>
      <c r="N365" t="s">
        <v>4897</v>
      </c>
      <c r="O365" t="s">
        <v>90</v>
      </c>
      <c r="P365" t="s">
        <v>90</v>
      </c>
      <c r="Q365" t="s">
        <v>91</v>
      </c>
      <c r="R365" t="s">
        <v>4293</v>
      </c>
      <c r="S365" t="s">
        <v>1919</v>
      </c>
      <c r="T365" t="s">
        <v>93</v>
      </c>
      <c r="U365" t="s">
        <v>93</v>
      </c>
      <c r="V365">
        <v>0</v>
      </c>
      <c r="W365">
        <v>0</v>
      </c>
      <c r="X365">
        <v>0</v>
      </c>
      <c r="Y365">
        <v>1</v>
      </c>
      <c r="Z365">
        <v>236</v>
      </c>
      <c r="AA365">
        <v>80</v>
      </c>
      <c r="AB365">
        <v>80</v>
      </c>
      <c r="AC365" t="s">
        <v>95</v>
      </c>
      <c r="AD365" t="s">
        <v>93</v>
      </c>
      <c r="AE365" t="s">
        <v>93</v>
      </c>
      <c r="AF365" t="s">
        <v>4312</v>
      </c>
      <c r="AG365" t="s">
        <v>4898</v>
      </c>
      <c r="AH365" t="s">
        <v>1310</v>
      </c>
      <c r="AI365" t="s">
        <v>1314</v>
      </c>
      <c r="AJ365" t="s">
        <v>98</v>
      </c>
      <c r="AK365">
        <v>0</v>
      </c>
      <c r="AL365" t="s">
        <v>99</v>
      </c>
      <c r="AM365" t="s">
        <v>99</v>
      </c>
      <c r="AN365" t="s">
        <v>188</v>
      </c>
      <c r="AO365" t="s">
        <v>4899</v>
      </c>
      <c r="AP365" t="s">
        <v>4836</v>
      </c>
      <c r="AQ365" t="s">
        <v>93</v>
      </c>
      <c r="AR365" t="s">
        <v>93</v>
      </c>
      <c r="AS365" t="s">
        <v>93</v>
      </c>
      <c r="AT365" t="s">
        <v>93</v>
      </c>
      <c r="AU365" t="s">
        <v>93</v>
      </c>
      <c r="AV365" t="s">
        <v>4886</v>
      </c>
      <c r="AW365" t="s">
        <v>93</v>
      </c>
      <c r="AX365" t="s">
        <v>105</v>
      </c>
      <c r="AY365">
        <v>0</v>
      </c>
      <c r="AZ365">
        <v>0</v>
      </c>
      <c r="BA365" t="s">
        <v>106</v>
      </c>
      <c r="BB365" t="s">
        <v>221</v>
      </c>
      <c r="BC365" t="s">
        <v>93</v>
      </c>
      <c r="BD365">
        <v>0</v>
      </c>
      <c r="BE365">
        <v>0</v>
      </c>
      <c r="BF365">
        <v>0</v>
      </c>
      <c r="BG365" t="s">
        <v>140</v>
      </c>
      <c r="BH365" t="s">
        <v>109</v>
      </c>
      <c r="BI365" t="s">
        <v>105</v>
      </c>
      <c r="BJ365" t="s">
        <v>105</v>
      </c>
      <c r="BK365">
        <v>0</v>
      </c>
      <c r="BL365">
        <v>0</v>
      </c>
      <c r="BM365">
        <v>0</v>
      </c>
      <c r="BN365">
        <v>1</v>
      </c>
      <c r="BO365" t="s">
        <v>200</v>
      </c>
      <c r="BP365" t="s">
        <v>140</v>
      </c>
      <c r="BQ365" t="s">
        <v>93</v>
      </c>
      <c r="BR365">
        <v>12</v>
      </c>
      <c r="BS365">
        <v>8</v>
      </c>
      <c r="BT365">
        <v>20</v>
      </c>
      <c r="BU365" t="s">
        <v>4900</v>
      </c>
      <c r="BV365" t="s">
        <v>4838</v>
      </c>
    </row>
    <row r="366" spans="1:74" x14ac:dyDescent="0.25">
      <c r="A366">
        <v>178</v>
      </c>
      <c r="B366" t="s">
        <v>4847</v>
      </c>
      <c r="C366" t="s">
        <v>4856</v>
      </c>
      <c r="E366">
        <v>845</v>
      </c>
      <c r="F366" t="s">
        <v>4829</v>
      </c>
      <c r="G366">
        <v>2018</v>
      </c>
      <c r="H366" t="s">
        <v>4857</v>
      </c>
      <c r="I366" t="s">
        <v>85</v>
      </c>
      <c r="J366" t="s">
        <v>4858</v>
      </c>
      <c r="K366" t="s">
        <v>4859</v>
      </c>
      <c r="L366">
        <v>2018</v>
      </c>
      <c r="M366" t="s">
        <v>208</v>
      </c>
      <c r="N366" t="s">
        <v>4860</v>
      </c>
      <c r="O366" t="s">
        <v>90</v>
      </c>
      <c r="P366" t="s">
        <v>90</v>
      </c>
      <c r="Q366" t="s">
        <v>91</v>
      </c>
      <c r="R366" t="s">
        <v>4293</v>
      </c>
      <c r="S366" t="s">
        <v>1919</v>
      </c>
      <c r="T366" t="s">
        <v>93</v>
      </c>
      <c r="U366" t="s">
        <v>93</v>
      </c>
      <c r="V366">
        <v>0</v>
      </c>
      <c r="W366">
        <v>0</v>
      </c>
      <c r="X366">
        <v>0</v>
      </c>
      <c r="Y366">
        <v>1</v>
      </c>
      <c r="Z366">
        <v>340</v>
      </c>
      <c r="AA366">
        <v>78</v>
      </c>
      <c r="AB366">
        <v>78</v>
      </c>
      <c r="AC366" t="s">
        <v>95</v>
      </c>
      <c r="AD366" t="s">
        <v>93</v>
      </c>
      <c r="AE366" t="s">
        <v>93</v>
      </c>
      <c r="AF366" t="s">
        <v>1161</v>
      </c>
      <c r="AG366" t="s">
        <v>440</v>
      </c>
      <c r="AH366" t="s">
        <v>2769</v>
      </c>
      <c r="AI366" t="s">
        <v>4861</v>
      </c>
      <c r="AJ366" t="s">
        <v>98</v>
      </c>
      <c r="AK366">
        <v>0</v>
      </c>
      <c r="AL366" t="s">
        <v>99</v>
      </c>
      <c r="AM366" t="s">
        <v>99</v>
      </c>
      <c r="AN366" t="s">
        <v>188</v>
      </c>
      <c r="AO366" t="s">
        <v>4862</v>
      </c>
      <c r="AP366" t="s">
        <v>4836</v>
      </c>
      <c r="AQ366" t="s">
        <v>93</v>
      </c>
      <c r="AR366" t="s">
        <v>93</v>
      </c>
      <c r="AS366" t="s">
        <v>93</v>
      </c>
      <c r="AT366" t="s">
        <v>93</v>
      </c>
      <c r="AU366" t="s">
        <v>93</v>
      </c>
      <c r="AV366" t="s">
        <v>1544</v>
      </c>
      <c r="AW366" t="s">
        <v>93</v>
      </c>
      <c r="AX366" t="s">
        <v>105</v>
      </c>
      <c r="AY366">
        <v>0</v>
      </c>
      <c r="AZ366">
        <v>0</v>
      </c>
      <c r="BA366" t="s">
        <v>106</v>
      </c>
      <c r="BB366" t="s">
        <v>221</v>
      </c>
      <c r="BC366" t="s">
        <v>93</v>
      </c>
      <c r="BD366">
        <v>0</v>
      </c>
      <c r="BE366">
        <v>0</v>
      </c>
      <c r="BF366">
        <v>0</v>
      </c>
      <c r="BG366" t="s">
        <v>140</v>
      </c>
      <c r="BH366" t="s">
        <v>109</v>
      </c>
      <c r="BI366" t="s">
        <v>105</v>
      </c>
      <c r="BJ366" t="s">
        <v>105</v>
      </c>
      <c r="BK366">
        <v>0</v>
      </c>
      <c r="BL366">
        <v>0</v>
      </c>
      <c r="BM366">
        <v>0</v>
      </c>
      <c r="BN366">
        <v>0</v>
      </c>
      <c r="BO366" t="s">
        <v>200</v>
      </c>
      <c r="BP366" t="s">
        <v>140</v>
      </c>
      <c r="BQ366" t="s">
        <v>93</v>
      </c>
      <c r="BR366">
        <v>12</v>
      </c>
      <c r="BS366">
        <v>8</v>
      </c>
      <c r="BT366">
        <v>20</v>
      </c>
      <c r="BU366" t="s">
        <v>93</v>
      </c>
      <c r="BV366" t="s">
        <v>4838</v>
      </c>
    </row>
    <row r="367" spans="1:74" x14ac:dyDescent="0.25">
      <c r="A367">
        <v>178</v>
      </c>
      <c r="B367" t="s">
        <v>4827</v>
      </c>
      <c r="C367" t="s">
        <v>4839</v>
      </c>
      <c r="E367">
        <v>843</v>
      </c>
      <c r="F367" t="s">
        <v>4829</v>
      </c>
      <c r="G367">
        <v>2018</v>
      </c>
      <c r="H367" t="s">
        <v>4840</v>
      </c>
      <c r="I367" t="s">
        <v>85</v>
      </c>
      <c r="J367" t="s">
        <v>4841</v>
      </c>
      <c r="K367" t="s">
        <v>4842</v>
      </c>
      <c r="L367">
        <v>2018</v>
      </c>
      <c r="M367" t="s">
        <v>208</v>
      </c>
      <c r="N367" t="s">
        <v>4843</v>
      </c>
      <c r="O367" t="s">
        <v>90</v>
      </c>
      <c r="P367" t="s">
        <v>90</v>
      </c>
      <c r="Q367" t="s">
        <v>91</v>
      </c>
      <c r="R367" t="s">
        <v>4293</v>
      </c>
      <c r="S367" t="s">
        <v>1919</v>
      </c>
      <c r="T367" t="s">
        <v>93</v>
      </c>
      <c r="U367" t="s">
        <v>93</v>
      </c>
      <c r="V367">
        <v>0</v>
      </c>
      <c r="W367">
        <v>1</v>
      </c>
      <c r="X367">
        <v>1</v>
      </c>
      <c r="Y367">
        <v>1</v>
      </c>
      <c r="Z367">
        <v>195</v>
      </c>
      <c r="AA367">
        <v>91</v>
      </c>
      <c r="AB367">
        <v>91</v>
      </c>
      <c r="AC367" t="s">
        <v>95</v>
      </c>
      <c r="AD367" t="s">
        <v>93</v>
      </c>
      <c r="AE367" t="s">
        <v>93</v>
      </c>
      <c r="AF367" t="s">
        <v>3562</v>
      </c>
      <c r="AG367" t="s">
        <v>4844</v>
      </c>
      <c r="AH367" t="s">
        <v>2896</v>
      </c>
      <c r="AI367" t="s">
        <v>4845</v>
      </c>
      <c r="AJ367" t="s">
        <v>98</v>
      </c>
      <c r="AK367">
        <v>0</v>
      </c>
      <c r="AL367" t="s">
        <v>99</v>
      </c>
      <c r="AM367" t="s">
        <v>99</v>
      </c>
      <c r="AN367" t="s">
        <v>188</v>
      </c>
      <c r="AO367" t="s">
        <v>4846</v>
      </c>
      <c r="AP367" t="s">
        <v>4836</v>
      </c>
      <c r="AQ367" t="s">
        <v>93</v>
      </c>
      <c r="AR367" t="s">
        <v>93</v>
      </c>
      <c r="AS367" t="s">
        <v>93</v>
      </c>
      <c r="AT367" t="s">
        <v>93</v>
      </c>
      <c r="AU367" t="s">
        <v>93</v>
      </c>
      <c r="AV367" t="s">
        <v>4837</v>
      </c>
      <c r="AW367" t="s">
        <v>93</v>
      </c>
      <c r="AX367" t="s">
        <v>105</v>
      </c>
      <c r="AY367">
        <v>0</v>
      </c>
      <c r="AZ367">
        <v>0</v>
      </c>
      <c r="BA367" t="s">
        <v>106</v>
      </c>
      <c r="BB367" t="s">
        <v>221</v>
      </c>
      <c r="BC367" t="s">
        <v>93</v>
      </c>
      <c r="BD367">
        <v>0</v>
      </c>
      <c r="BE367">
        <v>0</v>
      </c>
      <c r="BF367">
        <v>0</v>
      </c>
      <c r="BG367" t="s">
        <v>140</v>
      </c>
      <c r="BH367" t="s">
        <v>109</v>
      </c>
      <c r="BI367" t="s">
        <v>105</v>
      </c>
      <c r="BJ367" t="s">
        <v>105</v>
      </c>
      <c r="BK367">
        <v>0</v>
      </c>
      <c r="BL367">
        <v>0</v>
      </c>
      <c r="BM367">
        <v>0</v>
      </c>
      <c r="BN367">
        <v>1</v>
      </c>
      <c r="BO367" t="s">
        <v>200</v>
      </c>
      <c r="BP367" t="s">
        <v>140</v>
      </c>
      <c r="BQ367" t="s">
        <v>93</v>
      </c>
      <c r="BR367">
        <v>12</v>
      </c>
      <c r="BS367">
        <v>8</v>
      </c>
      <c r="BT367">
        <v>20</v>
      </c>
      <c r="BU367" t="s">
        <v>93</v>
      </c>
      <c r="BV367" t="s">
        <v>4838</v>
      </c>
    </row>
    <row r="368" spans="1:74" x14ac:dyDescent="0.25">
      <c r="A368">
        <v>178</v>
      </c>
      <c r="B368" t="s">
        <v>4847</v>
      </c>
      <c r="C368" t="s">
        <v>4863</v>
      </c>
      <c r="E368">
        <v>846</v>
      </c>
      <c r="F368" t="s">
        <v>4829</v>
      </c>
      <c r="G368">
        <v>2018</v>
      </c>
      <c r="H368" t="s">
        <v>4864</v>
      </c>
      <c r="I368" t="s">
        <v>85</v>
      </c>
      <c r="J368" t="s">
        <v>4865</v>
      </c>
      <c r="K368" t="s">
        <v>4866</v>
      </c>
      <c r="L368">
        <v>2019</v>
      </c>
      <c r="M368" t="s">
        <v>208</v>
      </c>
      <c r="N368" t="s">
        <v>4867</v>
      </c>
      <c r="O368" t="s">
        <v>90</v>
      </c>
      <c r="P368" t="s">
        <v>90</v>
      </c>
      <c r="Q368" t="s">
        <v>91</v>
      </c>
      <c r="R368" t="s">
        <v>4293</v>
      </c>
      <c r="S368" t="s">
        <v>1919</v>
      </c>
      <c r="T368" t="s">
        <v>93</v>
      </c>
      <c r="U368" t="s">
        <v>93</v>
      </c>
      <c r="V368">
        <v>0</v>
      </c>
      <c r="W368">
        <v>0</v>
      </c>
      <c r="X368">
        <v>0</v>
      </c>
      <c r="Y368">
        <v>1</v>
      </c>
      <c r="Z368">
        <v>340</v>
      </c>
      <c r="AA368">
        <v>92</v>
      </c>
      <c r="AB368">
        <v>92</v>
      </c>
      <c r="AC368" t="s">
        <v>95</v>
      </c>
      <c r="AD368" t="s">
        <v>93</v>
      </c>
      <c r="AE368" t="s">
        <v>93</v>
      </c>
      <c r="AF368" t="s">
        <v>4868</v>
      </c>
      <c r="AG368" t="s">
        <v>2389</v>
      </c>
      <c r="AH368" t="s">
        <v>1349</v>
      </c>
      <c r="AI368" t="s">
        <v>4869</v>
      </c>
      <c r="AJ368" t="s">
        <v>98</v>
      </c>
      <c r="AK368">
        <v>0</v>
      </c>
      <c r="AL368" t="s">
        <v>99</v>
      </c>
      <c r="AM368" t="s">
        <v>99</v>
      </c>
      <c r="AN368" t="s">
        <v>188</v>
      </c>
      <c r="AO368" t="s">
        <v>4870</v>
      </c>
      <c r="AP368" t="s">
        <v>4836</v>
      </c>
      <c r="AQ368" t="s">
        <v>93</v>
      </c>
      <c r="AR368" t="s">
        <v>93</v>
      </c>
      <c r="AS368" t="s">
        <v>93</v>
      </c>
      <c r="AT368" t="s">
        <v>93</v>
      </c>
      <c r="AU368" t="s">
        <v>93</v>
      </c>
      <c r="AV368" t="s">
        <v>1544</v>
      </c>
      <c r="AW368" t="s">
        <v>93</v>
      </c>
      <c r="AX368" t="s">
        <v>105</v>
      </c>
      <c r="AY368">
        <v>0</v>
      </c>
      <c r="AZ368">
        <v>0</v>
      </c>
      <c r="BA368" t="s">
        <v>106</v>
      </c>
      <c r="BB368" t="s">
        <v>221</v>
      </c>
      <c r="BC368" t="s">
        <v>93</v>
      </c>
      <c r="BD368">
        <v>0</v>
      </c>
      <c r="BE368">
        <v>0</v>
      </c>
      <c r="BF368">
        <v>0</v>
      </c>
      <c r="BG368" t="s">
        <v>140</v>
      </c>
      <c r="BH368" t="s">
        <v>109</v>
      </c>
      <c r="BI368" t="s">
        <v>105</v>
      </c>
      <c r="BJ368" t="s">
        <v>105</v>
      </c>
      <c r="BK368">
        <v>0</v>
      </c>
      <c r="BL368">
        <v>0</v>
      </c>
      <c r="BM368">
        <v>0</v>
      </c>
      <c r="BN368">
        <v>1</v>
      </c>
      <c r="BO368" t="s">
        <v>200</v>
      </c>
      <c r="BP368" t="s">
        <v>140</v>
      </c>
      <c r="BQ368" t="s">
        <v>93</v>
      </c>
      <c r="BR368">
        <v>12</v>
      </c>
      <c r="BS368">
        <v>8</v>
      </c>
      <c r="BT368">
        <v>20</v>
      </c>
      <c r="BU368" t="s">
        <v>93</v>
      </c>
      <c r="BV368" t="s">
        <v>4838</v>
      </c>
    </row>
    <row r="369" spans="1:74" x14ac:dyDescent="0.25">
      <c r="A369">
        <v>178</v>
      </c>
      <c r="B369" t="s">
        <v>4878</v>
      </c>
      <c r="C369" t="s">
        <v>4887</v>
      </c>
      <c r="E369">
        <v>849</v>
      </c>
      <c r="F369" t="s">
        <v>4829</v>
      </c>
      <c r="G369">
        <v>2018</v>
      </c>
      <c r="H369" t="s">
        <v>4888</v>
      </c>
      <c r="I369" t="s">
        <v>85</v>
      </c>
      <c r="J369" t="s">
        <v>4889</v>
      </c>
      <c r="K369" t="s">
        <v>4890</v>
      </c>
      <c r="L369">
        <v>2018</v>
      </c>
      <c r="M369" t="s">
        <v>208</v>
      </c>
      <c r="N369" t="s">
        <v>4891</v>
      </c>
      <c r="O369" t="s">
        <v>90</v>
      </c>
      <c r="P369" t="s">
        <v>90</v>
      </c>
      <c r="Q369" t="s">
        <v>91</v>
      </c>
      <c r="R369" t="s">
        <v>4293</v>
      </c>
      <c r="S369" t="s">
        <v>1919</v>
      </c>
      <c r="T369" t="s">
        <v>93</v>
      </c>
      <c r="U369" t="s">
        <v>93</v>
      </c>
      <c r="V369">
        <v>0</v>
      </c>
      <c r="W369">
        <v>0</v>
      </c>
      <c r="X369">
        <v>0</v>
      </c>
      <c r="Y369">
        <v>1</v>
      </c>
      <c r="Z369">
        <v>236</v>
      </c>
      <c r="AA369">
        <v>76</v>
      </c>
      <c r="AB369">
        <v>76</v>
      </c>
      <c r="AC369" t="s">
        <v>95</v>
      </c>
      <c r="AD369" t="s">
        <v>93</v>
      </c>
      <c r="AE369" t="s">
        <v>93</v>
      </c>
      <c r="AF369" t="s">
        <v>335</v>
      </c>
      <c r="AG369" t="s">
        <v>1138</v>
      </c>
      <c r="AH369" t="s">
        <v>2006</v>
      </c>
      <c r="AI369" t="s">
        <v>213</v>
      </c>
      <c r="AJ369" t="s">
        <v>98</v>
      </c>
      <c r="AK369">
        <v>0</v>
      </c>
      <c r="AL369" t="s">
        <v>99</v>
      </c>
      <c r="AM369" t="s">
        <v>99</v>
      </c>
      <c r="AN369" t="s">
        <v>188</v>
      </c>
      <c r="AO369" t="s">
        <v>4892</v>
      </c>
      <c r="AP369" t="s">
        <v>4836</v>
      </c>
      <c r="AQ369" t="s">
        <v>93</v>
      </c>
      <c r="AR369" t="s">
        <v>93</v>
      </c>
      <c r="AS369" t="s">
        <v>93</v>
      </c>
      <c r="AT369" t="s">
        <v>93</v>
      </c>
      <c r="AU369" t="s">
        <v>93</v>
      </c>
      <c r="AV369" t="s">
        <v>4886</v>
      </c>
      <c r="AW369" t="s">
        <v>93</v>
      </c>
      <c r="AX369" t="s">
        <v>105</v>
      </c>
      <c r="AY369">
        <v>0</v>
      </c>
      <c r="AZ369">
        <v>0</v>
      </c>
      <c r="BA369" t="s">
        <v>106</v>
      </c>
      <c r="BB369" t="s">
        <v>221</v>
      </c>
      <c r="BC369" t="s">
        <v>93</v>
      </c>
      <c r="BD369">
        <v>0</v>
      </c>
      <c r="BE369">
        <v>0</v>
      </c>
      <c r="BF369">
        <v>0</v>
      </c>
      <c r="BG369" t="s">
        <v>140</v>
      </c>
      <c r="BH369" t="s">
        <v>109</v>
      </c>
      <c r="BI369" t="s">
        <v>105</v>
      </c>
      <c r="BJ369" t="s">
        <v>105</v>
      </c>
      <c r="BK369">
        <v>0</v>
      </c>
      <c r="BL369">
        <v>0</v>
      </c>
      <c r="BM369">
        <v>0</v>
      </c>
      <c r="BN369">
        <v>1</v>
      </c>
      <c r="BO369" t="s">
        <v>200</v>
      </c>
      <c r="BP369" t="s">
        <v>140</v>
      </c>
      <c r="BQ369" t="s">
        <v>93</v>
      </c>
      <c r="BR369">
        <v>12</v>
      </c>
      <c r="BS369">
        <v>8</v>
      </c>
      <c r="BT369">
        <v>20</v>
      </c>
      <c r="BU369" t="s">
        <v>93</v>
      </c>
      <c r="BV369" t="s">
        <v>4838</v>
      </c>
    </row>
    <row r="370" spans="1:74" x14ac:dyDescent="0.25">
      <c r="A370">
        <v>178</v>
      </c>
      <c r="B370" t="s">
        <v>4847</v>
      </c>
      <c r="C370" t="s">
        <v>4871</v>
      </c>
      <c r="E370">
        <v>847</v>
      </c>
      <c r="F370" t="s">
        <v>4829</v>
      </c>
      <c r="G370">
        <v>2018</v>
      </c>
      <c r="H370" t="s">
        <v>4872</v>
      </c>
      <c r="I370" t="s">
        <v>85</v>
      </c>
      <c r="J370" t="s">
        <v>4873</v>
      </c>
      <c r="K370" t="s">
        <v>4874</v>
      </c>
      <c r="L370">
        <v>2018</v>
      </c>
      <c r="M370" t="s">
        <v>208</v>
      </c>
      <c r="N370" t="s">
        <v>4875</v>
      </c>
      <c r="O370" t="s">
        <v>90</v>
      </c>
      <c r="P370" t="s">
        <v>90</v>
      </c>
      <c r="Q370" t="s">
        <v>91</v>
      </c>
      <c r="R370" t="s">
        <v>4293</v>
      </c>
      <c r="S370" t="s">
        <v>1919</v>
      </c>
      <c r="T370" t="s">
        <v>93</v>
      </c>
      <c r="U370" t="s">
        <v>93</v>
      </c>
      <c r="V370">
        <v>0</v>
      </c>
      <c r="W370">
        <v>0</v>
      </c>
      <c r="X370">
        <v>0</v>
      </c>
      <c r="Y370">
        <v>1</v>
      </c>
      <c r="Z370">
        <v>340</v>
      </c>
      <c r="AA370">
        <v>90</v>
      </c>
      <c r="AB370">
        <v>90</v>
      </c>
      <c r="AC370" t="s">
        <v>95</v>
      </c>
      <c r="AD370" t="s">
        <v>93</v>
      </c>
      <c r="AE370" t="s">
        <v>93</v>
      </c>
      <c r="AF370" t="s">
        <v>2046</v>
      </c>
      <c r="AG370" t="s">
        <v>4876</v>
      </c>
      <c r="AH370" t="s">
        <v>2896</v>
      </c>
      <c r="AI370" t="s">
        <v>214</v>
      </c>
      <c r="AJ370" t="s">
        <v>98</v>
      </c>
      <c r="AK370">
        <v>0</v>
      </c>
      <c r="AL370" t="s">
        <v>99</v>
      </c>
      <c r="AM370" t="s">
        <v>99</v>
      </c>
      <c r="AN370" t="s">
        <v>188</v>
      </c>
      <c r="AO370" t="s">
        <v>4877</v>
      </c>
      <c r="AP370" t="s">
        <v>4836</v>
      </c>
      <c r="AQ370" t="s">
        <v>93</v>
      </c>
      <c r="AR370" t="s">
        <v>93</v>
      </c>
      <c r="AS370" t="s">
        <v>93</v>
      </c>
      <c r="AT370" t="s">
        <v>93</v>
      </c>
      <c r="AU370" t="s">
        <v>93</v>
      </c>
      <c r="AV370" t="s">
        <v>1544</v>
      </c>
      <c r="AW370" t="s">
        <v>93</v>
      </c>
      <c r="AX370" t="s">
        <v>105</v>
      </c>
      <c r="AY370">
        <v>0</v>
      </c>
      <c r="AZ370">
        <v>0</v>
      </c>
      <c r="BA370" t="s">
        <v>106</v>
      </c>
      <c r="BB370" t="s">
        <v>221</v>
      </c>
      <c r="BC370" t="s">
        <v>93</v>
      </c>
      <c r="BD370">
        <v>0</v>
      </c>
      <c r="BE370">
        <v>0</v>
      </c>
      <c r="BF370">
        <v>0</v>
      </c>
      <c r="BG370" t="s">
        <v>140</v>
      </c>
      <c r="BH370" t="s">
        <v>109</v>
      </c>
      <c r="BI370" t="s">
        <v>105</v>
      </c>
      <c r="BJ370" t="s">
        <v>105</v>
      </c>
      <c r="BK370">
        <v>0</v>
      </c>
      <c r="BL370">
        <v>0</v>
      </c>
      <c r="BM370">
        <v>0</v>
      </c>
      <c r="BN370">
        <v>1</v>
      </c>
      <c r="BO370" t="s">
        <v>200</v>
      </c>
      <c r="BP370" t="s">
        <v>140</v>
      </c>
      <c r="BQ370" t="s">
        <v>93</v>
      </c>
      <c r="BR370">
        <v>12</v>
      </c>
      <c r="BS370">
        <v>8</v>
      </c>
      <c r="BT370">
        <v>20</v>
      </c>
      <c r="BU370" t="s">
        <v>93</v>
      </c>
      <c r="BV370" t="s">
        <v>4838</v>
      </c>
    </row>
    <row r="371" spans="1:74" x14ac:dyDescent="0.25">
      <c r="A371">
        <v>178</v>
      </c>
      <c r="B371" t="s">
        <v>4847</v>
      </c>
      <c r="C371" t="s">
        <v>4848</v>
      </c>
      <c r="E371">
        <v>844</v>
      </c>
      <c r="F371" t="s">
        <v>4829</v>
      </c>
      <c r="G371">
        <v>2018</v>
      </c>
      <c r="H371" t="s">
        <v>4849</v>
      </c>
      <c r="I371" t="s">
        <v>85</v>
      </c>
      <c r="J371" t="s">
        <v>4850</v>
      </c>
      <c r="K371" t="s">
        <v>4851</v>
      </c>
      <c r="L371">
        <v>2019</v>
      </c>
      <c r="M371" t="s">
        <v>208</v>
      </c>
      <c r="N371" t="s">
        <v>4852</v>
      </c>
      <c r="O371" t="s">
        <v>90</v>
      </c>
      <c r="P371" t="s">
        <v>90</v>
      </c>
      <c r="Q371" t="s">
        <v>91</v>
      </c>
      <c r="R371" t="s">
        <v>4293</v>
      </c>
      <c r="S371" t="s">
        <v>1919</v>
      </c>
      <c r="T371" t="s">
        <v>93</v>
      </c>
      <c r="U371" t="s">
        <v>93</v>
      </c>
      <c r="V371">
        <v>0</v>
      </c>
      <c r="W371">
        <v>0</v>
      </c>
      <c r="X371">
        <v>0</v>
      </c>
      <c r="Y371">
        <v>1</v>
      </c>
      <c r="Z371">
        <v>340</v>
      </c>
      <c r="AA371">
        <v>80</v>
      </c>
      <c r="AB371">
        <v>80</v>
      </c>
      <c r="AC371" t="s">
        <v>95</v>
      </c>
      <c r="AD371" t="s">
        <v>93</v>
      </c>
      <c r="AE371" t="s">
        <v>93</v>
      </c>
      <c r="AF371" t="s">
        <v>4853</v>
      </c>
      <c r="AG371" t="s">
        <v>4854</v>
      </c>
      <c r="AH371" t="s">
        <v>1974</v>
      </c>
      <c r="AI371" t="s">
        <v>714</v>
      </c>
      <c r="AJ371" t="s">
        <v>98</v>
      </c>
      <c r="AK371">
        <v>0</v>
      </c>
      <c r="AL371" t="s">
        <v>99</v>
      </c>
      <c r="AM371" t="s">
        <v>99</v>
      </c>
      <c r="AN371" t="s">
        <v>188</v>
      </c>
      <c r="AO371" t="s">
        <v>4855</v>
      </c>
      <c r="AP371" t="s">
        <v>4836</v>
      </c>
      <c r="AQ371" t="s">
        <v>93</v>
      </c>
      <c r="AR371" t="s">
        <v>93</v>
      </c>
      <c r="AS371" t="s">
        <v>93</v>
      </c>
      <c r="AT371" t="s">
        <v>93</v>
      </c>
      <c r="AU371" t="s">
        <v>93</v>
      </c>
      <c r="AV371" t="s">
        <v>1544</v>
      </c>
      <c r="AW371" t="s">
        <v>93</v>
      </c>
      <c r="AX371" t="s">
        <v>105</v>
      </c>
      <c r="AY371">
        <v>0</v>
      </c>
      <c r="AZ371">
        <v>0</v>
      </c>
      <c r="BA371" t="s">
        <v>106</v>
      </c>
      <c r="BB371" t="s">
        <v>221</v>
      </c>
      <c r="BC371" t="s">
        <v>93</v>
      </c>
      <c r="BD371">
        <v>0</v>
      </c>
      <c r="BE371">
        <v>0</v>
      </c>
      <c r="BF371">
        <v>0</v>
      </c>
      <c r="BG371" t="s">
        <v>140</v>
      </c>
      <c r="BH371" t="s">
        <v>109</v>
      </c>
      <c r="BI371" t="s">
        <v>105</v>
      </c>
      <c r="BJ371" t="s">
        <v>105</v>
      </c>
      <c r="BK371">
        <v>0</v>
      </c>
      <c r="BL371">
        <v>0</v>
      </c>
      <c r="BM371">
        <v>0</v>
      </c>
      <c r="BN371">
        <v>0</v>
      </c>
      <c r="BO371" t="s">
        <v>200</v>
      </c>
      <c r="BP371" t="s">
        <v>140</v>
      </c>
      <c r="BQ371" t="s">
        <v>93</v>
      </c>
      <c r="BR371">
        <v>12</v>
      </c>
      <c r="BS371">
        <v>8</v>
      </c>
      <c r="BT371">
        <v>20</v>
      </c>
      <c r="BU371" t="s">
        <v>93</v>
      </c>
      <c r="BV371" t="s">
        <v>4838</v>
      </c>
    </row>
    <row r="372" spans="1:74" x14ac:dyDescent="0.25">
      <c r="A372">
        <v>178</v>
      </c>
      <c r="B372" t="s">
        <v>4827</v>
      </c>
      <c r="C372" t="s">
        <v>4828</v>
      </c>
      <c r="E372">
        <v>842</v>
      </c>
      <c r="F372" t="s">
        <v>4829</v>
      </c>
      <c r="G372">
        <v>2018</v>
      </c>
      <c r="H372" t="s">
        <v>4830</v>
      </c>
      <c r="I372" t="s">
        <v>85</v>
      </c>
      <c r="J372" t="s">
        <v>4831</v>
      </c>
      <c r="K372" t="s">
        <v>4832</v>
      </c>
      <c r="L372">
        <v>2018</v>
      </c>
      <c r="M372" t="s">
        <v>208</v>
      </c>
      <c r="N372" t="s">
        <v>4833</v>
      </c>
      <c r="O372" t="s">
        <v>90</v>
      </c>
      <c r="P372" t="s">
        <v>90</v>
      </c>
      <c r="Q372" t="s">
        <v>91</v>
      </c>
      <c r="R372" t="s">
        <v>4293</v>
      </c>
      <c r="S372" t="s">
        <v>1919</v>
      </c>
      <c r="T372" t="s">
        <v>93</v>
      </c>
      <c r="U372" t="s">
        <v>93</v>
      </c>
      <c r="V372">
        <v>0</v>
      </c>
      <c r="W372">
        <v>1</v>
      </c>
      <c r="X372">
        <v>1</v>
      </c>
      <c r="Y372">
        <v>1</v>
      </c>
      <c r="Z372">
        <v>195</v>
      </c>
      <c r="AA372">
        <v>104</v>
      </c>
      <c r="AB372">
        <v>104</v>
      </c>
      <c r="AC372" t="s">
        <v>95</v>
      </c>
      <c r="AD372" t="s">
        <v>93</v>
      </c>
      <c r="AE372" t="s">
        <v>93</v>
      </c>
      <c r="AF372" t="s">
        <v>3636</v>
      </c>
      <c r="AG372" t="s">
        <v>1678</v>
      </c>
      <c r="AH372" t="s">
        <v>1884</v>
      </c>
      <c r="AI372" t="s">
        <v>4834</v>
      </c>
      <c r="AJ372" t="s">
        <v>98</v>
      </c>
      <c r="AK372">
        <v>0</v>
      </c>
      <c r="AL372" t="s">
        <v>99</v>
      </c>
      <c r="AM372" t="s">
        <v>99</v>
      </c>
      <c r="AN372" t="s">
        <v>188</v>
      </c>
      <c r="AO372" t="s">
        <v>4835</v>
      </c>
      <c r="AP372" t="s">
        <v>4836</v>
      </c>
      <c r="AQ372" t="s">
        <v>93</v>
      </c>
      <c r="AR372" t="s">
        <v>93</v>
      </c>
      <c r="AS372" t="s">
        <v>93</v>
      </c>
      <c r="AT372" t="s">
        <v>93</v>
      </c>
      <c r="AU372" t="s">
        <v>93</v>
      </c>
      <c r="AV372" t="s">
        <v>4837</v>
      </c>
      <c r="AW372" t="s">
        <v>93</v>
      </c>
      <c r="AX372" t="s">
        <v>105</v>
      </c>
      <c r="AY372">
        <v>0</v>
      </c>
      <c r="AZ372">
        <v>0</v>
      </c>
      <c r="BA372" t="s">
        <v>106</v>
      </c>
      <c r="BB372" t="s">
        <v>221</v>
      </c>
      <c r="BC372" t="s">
        <v>93</v>
      </c>
      <c r="BD372">
        <v>0</v>
      </c>
      <c r="BE372">
        <v>0</v>
      </c>
      <c r="BF372">
        <v>0</v>
      </c>
      <c r="BG372" t="s">
        <v>140</v>
      </c>
      <c r="BH372" t="s">
        <v>109</v>
      </c>
      <c r="BI372" t="s">
        <v>105</v>
      </c>
      <c r="BJ372" t="s">
        <v>105</v>
      </c>
      <c r="BK372">
        <v>0</v>
      </c>
      <c r="BL372">
        <v>0</v>
      </c>
      <c r="BM372">
        <v>0</v>
      </c>
      <c r="BN372">
        <v>0</v>
      </c>
      <c r="BO372" t="s">
        <v>200</v>
      </c>
      <c r="BP372" t="s">
        <v>140</v>
      </c>
      <c r="BQ372" t="s">
        <v>93</v>
      </c>
      <c r="BR372">
        <v>12</v>
      </c>
      <c r="BS372">
        <v>8</v>
      </c>
      <c r="BT372">
        <v>20</v>
      </c>
      <c r="BU372" t="s">
        <v>93</v>
      </c>
      <c r="BV372" t="s">
        <v>4838</v>
      </c>
    </row>
    <row r="373" spans="1:74" x14ac:dyDescent="0.25">
      <c r="A373">
        <v>178</v>
      </c>
      <c r="B373" t="s">
        <v>4878</v>
      </c>
      <c r="C373" t="s">
        <v>4879</v>
      </c>
      <c r="E373">
        <v>848</v>
      </c>
      <c r="F373" t="s">
        <v>4829</v>
      </c>
      <c r="G373">
        <v>2018</v>
      </c>
      <c r="H373" t="s">
        <v>4880</v>
      </c>
      <c r="I373" t="s">
        <v>85</v>
      </c>
      <c r="J373" t="s">
        <v>4881</v>
      </c>
      <c r="K373" t="s">
        <v>4882</v>
      </c>
      <c r="L373">
        <v>2018</v>
      </c>
      <c r="M373" t="s">
        <v>208</v>
      </c>
      <c r="N373" t="s">
        <v>4883</v>
      </c>
      <c r="O373" t="s">
        <v>90</v>
      </c>
      <c r="P373" t="s">
        <v>90</v>
      </c>
      <c r="Q373" t="s">
        <v>91</v>
      </c>
      <c r="R373" t="s">
        <v>4293</v>
      </c>
      <c r="S373" t="s">
        <v>1919</v>
      </c>
      <c r="T373" t="s">
        <v>93</v>
      </c>
      <c r="U373" t="s">
        <v>93</v>
      </c>
      <c r="V373">
        <v>0</v>
      </c>
      <c r="W373">
        <v>0</v>
      </c>
      <c r="X373">
        <v>0</v>
      </c>
      <c r="Y373">
        <v>1</v>
      </c>
      <c r="Z373">
        <v>236</v>
      </c>
      <c r="AA373">
        <v>80</v>
      </c>
      <c r="AB373">
        <v>80</v>
      </c>
      <c r="AC373" t="s">
        <v>95</v>
      </c>
      <c r="AD373" t="s">
        <v>93</v>
      </c>
      <c r="AE373" t="s">
        <v>93</v>
      </c>
      <c r="AF373" t="s">
        <v>3313</v>
      </c>
      <c r="AG373" t="s">
        <v>4884</v>
      </c>
      <c r="AH373" t="s">
        <v>1487</v>
      </c>
      <c r="AI373" t="s">
        <v>2028</v>
      </c>
      <c r="AJ373" t="s">
        <v>98</v>
      </c>
      <c r="AK373">
        <v>0</v>
      </c>
      <c r="AL373" t="s">
        <v>99</v>
      </c>
      <c r="AM373" t="s">
        <v>99</v>
      </c>
      <c r="AN373" t="s">
        <v>188</v>
      </c>
      <c r="AO373" t="s">
        <v>4885</v>
      </c>
      <c r="AP373" t="s">
        <v>4836</v>
      </c>
      <c r="AQ373" t="s">
        <v>93</v>
      </c>
      <c r="AR373" t="s">
        <v>93</v>
      </c>
      <c r="AS373" t="s">
        <v>93</v>
      </c>
      <c r="AT373" t="s">
        <v>93</v>
      </c>
      <c r="AU373" t="s">
        <v>93</v>
      </c>
      <c r="AV373" t="s">
        <v>4886</v>
      </c>
      <c r="AW373" t="s">
        <v>93</v>
      </c>
      <c r="AX373" t="s">
        <v>105</v>
      </c>
      <c r="AY373">
        <v>0</v>
      </c>
      <c r="AZ373">
        <v>0</v>
      </c>
      <c r="BA373" t="s">
        <v>106</v>
      </c>
      <c r="BB373" t="s">
        <v>221</v>
      </c>
      <c r="BC373" t="s">
        <v>93</v>
      </c>
      <c r="BD373">
        <v>0</v>
      </c>
      <c r="BE373">
        <v>0</v>
      </c>
      <c r="BF373">
        <v>0</v>
      </c>
      <c r="BG373" t="s">
        <v>140</v>
      </c>
      <c r="BH373" t="s">
        <v>109</v>
      </c>
      <c r="BI373" t="s">
        <v>105</v>
      </c>
      <c r="BJ373" t="s">
        <v>105</v>
      </c>
      <c r="BK373">
        <v>0</v>
      </c>
      <c r="BL373">
        <v>0</v>
      </c>
      <c r="BM373">
        <v>0</v>
      </c>
      <c r="BN373">
        <v>0</v>
      </c>
      <c r="BO373" t="s">
        <v>200</v>
      </c>
      <c r="BP373" t="s">
        <v>140</v>
      </c>
      <c r="BQ373" t="s">
        <v>93</v>
      </c>
      <c r="BR373">
        <v>12</v>
      </c>
      <c r="BS373">
        <v>8</v>
      </c>
      <c r="BT373">
        <v>20</v>
      </c>
      <c r="BU373" t="s">
        <v>93</v>
      </c>
      <c r="BV373" t="s">
        <v>4838</v>
      </c>
    </row>
    <row r="374" spans="1:74" x14ac:dyDescent="0.25">
      <c r="A374">
        <v>43</v>
      </c>
      <c r="B374" t="s">
        <v>1169</v>
      </c>
      <c r="C374" t="s">
        <v>1170</v>
      </c>
      <c r="E374">
        <v>153</v>
      </c>
      <c r="F374" t="s">
        <v>1171</v>
      </c>
      <c r="G374">
        <v>1980</v>
      </c>
      <c r="H374" t="s">
        <v>93</v>
      </c>
      <c r="I374" t="s">
        <v>93</v>
      </c>
      <c r="K374" t="s">
        <v>93</v>
      </c>
      <c r="L374" t="s">
        <v>93</v>
      </c>
      <c r="M374" t="s">
        <v>93</v>
      </c>
      <c r="N374" t="s">
        <v>1172</v>
      </c>
      <c r="O374" t="s">
        <v>90</v>
      </c>
      <c r="P374" t="s">
        <v>90</v>
      </c>
      <c r="Q374" t="s">
        <v>91</v>
      </c>
      <c r="R374" t="s">
        <v>134</v>
      </c>
      <c r="S374" t="s">
        <v>230</v>
      </c>
      <c r="T374" t="s">
        <v>93</v>
      </c>
      <c r="U374" t="s">
        <v>93</v>
      </c>
      <c r="V374">
        <v>0</v>
      </c>
      <c r="W374">
        <v>0</v>
      </c>
      <c r="X374">
        <v>0</v>
      </c>
      <c r="Y374">
        <v>0</v>
      </c>
      <c r="Z374">
        <v>106</v>
      </c>
      <c r="AA374">
        <v>37</v>
      </c>
      <c r="AB374">
        <v>37</v>
      </c>
      <c r="AC374" t="s">
        <v>276</v>
      </c>
      <c r="AD374" t="s">
        <v>93</v>
      </c>
      <c r="AE374" t="s">
        <v>93</v>
      </c>
      <c r="AF374" t="s">
        <v>813</v>
      </c>
      <c r="AG374" t="s">
        <v>694</v>
      </c>
      <c r="AH374" t="s">
        <v>93</v>
      </c>
      <c r="AI374" t="s">
        <v>93</v>
      </c>
      <c r="AJ374" t="s">
        <v>279</v>
      </c>
      <c r="AK374">
        <v>1</v>
      </c>
      <c r="AL374" t="s">
        <v>99</v>
      </c>
      <c r="AM374" t="s">
        <v>99</v>
      </c>
      <c r="AN374" t="s">
        <v>100</v>
      </c>
      <c r="AO374" t="s">
        <v>1179</v>
      </c>
      <c r="AP374" t="s">
        <v>1174</v>
      </c>
      <c r="AQ374" t="s">
        <v>93</v>
      </c>
      <c r="AR374" t="s">
        <v>93</v>
      </c>
      <c r="AS374" t="s">
        <v>93</v>
      </c>
      <c r="AT374" t="s">
        <v>93</v>
      </c>
      <c r="AU374" t="s">
        <v>93</v>
      </c>
      <c r="AV374" t="s">
        <v>93</v>
      </c>
      <c r="AW374" t="s">
        <v>93</v>
      </c>
      <c r="AX374" t="s">
        <v>105</v>
      </c>
      <c r="AY374">
        <v>0</v>
      </c>
      <c r="AZ374">
        <v>0</v>
      </c>
      <c r="BA374" t="s">
        <v>106</v>
      </c>
      <c r="BB374" t="s">
        <v>867</v>
      </c>
      <c r="BC374" t="s">
        <v>93</v>
      </c>
      <c r="BD374">
        <v>0</v>
      </c>
      <c r="BE374">
        <v>0</v>
      </c>
      <c r="BF374">
        <v>0</v>
      </c>
      <c r="BG374" t="s">
        <v>140</v>
      </c>
      <c r="BH374" t="s">
        <v>330</v>
      </c>
      <c r="BI374" t="s">
        <v>93</v>
      </c>
      <c r="BJ374" t="s">
        <v>105</v>
      </c>
      <c r="BK374">
        <v>0</v>
      </c>
      <c r="BL374">
        <v>48</v>
      </c>
      <c r="BM374">
        <v>0</v>
      </c>
      <c r="BN374">
        <v>0</v>
      </c>
      <c r="BO374" t="s">
        <v>200</v>
      </c>
      <c r="BP374" t="s">
        <v>140</v>
      </c>
      <c r="BQ374" t="s">
        <v>93</v>
      </c>
      <c r="BR374">
        <v>4</v>
      </c>
      <c r="BS374">
        <v>4</v>
      </c>
      <c r="BT374">
        <v>10</v>
      </c>
      <c r="BU374" t="s">
        <v>1180</v>
      </c>
      <c r="BV374" t="s">
        <v>1176</v>
      </c>
    </row>
    <row r="375" spans="1:74" x14ac:dyDescent="0.25">
      <c r="A375">
        <v>43</v>
      </c>
      <c r="B375" t="s">
        <v>1169</v>
      </c>
      <c r="C375" t="s">
        <v>1170</v>
      </c>
      <c r="E375">
        <v>152</v>
      </c>
      <c r="F375" t="s">
        <v>1171</v>
      </c>
      <c r="G375">
        <v>1980</v>
      </c>
      <c r="H375" t="s">
        <v>93</v>
      </c>
      <c r="I375" t="s">
        <v>93</v>
      </c>
      <c r="K375" t="s">
        <v>93</v>
      </c>
      <c r="L375" t="s">
        <v>93</v>
      </c>
      <c r="M375" t="s">
        <v>93</v>
      </c>
      <c r="N375" t="s">
        <v>1172</v>
      </c>
      <c r="O375" t="s">
        <v>90</v>
      </c>
      <c r="P375" t="s">
        <v>90</v>
      </c>
      <c r="Q375" t="s">
        <v>91</v>
      </c>
      <c r="R375" t="s">
        <v>134</v>
      </c>
      <c r="S375" t="s">
        <v>230</v>
      </c>
      <c r="T375" t="s">
        <v>93</v>
      </c>
      <c r="U375" t="s">
        <v>93</v>
      </c>
      <c r="V375">
        <v>0</v>
      </c>
      <c r="W375">
        <v>0</v>
      </c>
      <c r="X375">
        <v>0</v>
      </c>
      <c r="Y375">
        <v>0</v>
      </c>
      <c r="Z375">
        <v>106</v>
      </c>
      <c r="AA375">
        <v>37</v>
      </c>
      <c r="AB375">
        <v>32</v>
      </c>
      <c r="AC375" t="s">
        <v>276</v>
      </c>
      <c r="AD375" t="s">
        <v>93</v>
      </c>
      <c r="AE375" t="s">
        <v>93</v>
      </c>
      <c r="AF375" t="s">
        <v>813</v>
      </c>
      <c r="AG375" t="s">
        <v>141</v>
      </c>
      <c r="AH375" t="s">
        <v>93</v>
      </c>
      <c r="AI375" t="s">
        <v>93</v>
      </c>
      <c r="AJ375" t="s">
        <v>279</v>
      </c>
      <c r="AK375">
        <v>1</v>
      </c>
      <c r="AL375" t="s">
        <v>99</v>
      </c>
      <c r="AM375" t="s">
        <v>99</v>
      </c>
      <c r="AN375" t="s">
        <v>100</v>
      </c>
      <c r="AO375" t="s">
        <v>1173</v>
      </c>
      <c r="AP375" t="s">
        <v>1174</v>
      </c>
      <c r="AQ375" t="s">
        <v>93</v>
      </c>
      <c r="AR375" t="s">
        <v>93</v>
      </c>
      <c r="AS375" t="s">
        <v>93</v>
      </c>
      <c r="AT375" t="s">
        <v>93</v>
      </c>
      <c r="AU375" t="s">
        <v>93</v>
      </c>
      <c r="AV375" t="s">
        <v>93</v>
      </c>
      <c r="AW375" t="s">
        <v>93</v>
      </c>
      <c r="AX375" t="s">
        <v>105</v>
      </c>
      <c r="AY375">
        <v>0</v>
      </c>
      <c r="AZ375">
        <v>0</v>
      </c>
      <c r="BA375" t="s">
        <v>106</v>
      </c>
      <c r="BB375" t="s">
        <v>867</v>
      </c>
      <c r="BC375" t="s">
        <v>93</v>
      </c>
      <c r="BD375">
        <v>0</v>
      </c>
      <c r="BE375">
        <v>0</v>
      </c>
      <c r="BF375">
        <v>0</v>
      </c>
      <c r="BG375" t="s">
        <v>140</v>
      </c>
      <c r="BH375" t="s">
        <v>330</v>
      </c>
      <c r="BI375" t="s">
        <v>93</v>
      </c>
      <c r="BJ375" t="s">
        <v>105</v>
      </c>
      <c r="BK375">
        <v>0</v>
      </c>
      <c r="BL375">
        <v>48</v>
      </c>
      <c r="BM375">
        <v>0</v>
      </c>
      <c r="BN375">
        <v>0</v>
      </c>
      <c r="BO375" t="s">
        <v>200</v>
      </c>
      <c r="BP375" t="s">
        <v>140</v>
      </c>
      <c r="BQ375" t="s">
        <v>93</v>
      </c>
      <c r="BR375">
        <v>4</v>
      </c>
      <c r="BS375">
        <v>4</v>
      </c>
      <c r="BT375">
        <v>10</v>
      </c>
      <c r="BU375" t="s">
        <v>1175</v>
      </c>
      <c r="BV375" t="s">
        <v>1176</v>
      </c>
    </row>
    <row r="376" spans="1:74" x14ac:dyDescent="0.25">
      <c r="A376">
        <v>43</v>
      </c>
      <c r="B376" t="s">
        <v>1182</v>
      </c>
      <c r="C376" t="s">
        <v>1183</v>
      </c>
      <c r="E376">
        <v>155</v>
      </c>
      <c r="F376" t="s">
        <v>1171</v>
      </c>
      <c r="G376">
        <v>1980</v>
      </c>
      <c r="H376" t="s">
        <v>93</v>
      </c>
      <c r="I376" t="s">
        <v>93</v>
      </c>
      <c r="K376" t="s">
        <v>93</v>
      </c>
      <c r="L376" t="s">
        <v>93</v>
      </c>
      <c r="M376" t="s">
        <v>93</v>
      </c>
      <c r="N376" t="s">
        <v>1172</v>
      </c>
      <c r="O376" t="s">
        <v>90</v>
      </c>
      <c r="P376" t="s">
        <v>90</v>
      </c>
      <c r="Q376" t="s">
        <v>91</v>
      </c>
      <c r="R376" t="s">
        <v>134</v>
      </c>
      <c r="S376" t="s">
        <v>230</v>
      </c>
      <c r="T376" t="s">
        <v>93</v>
      </c>
      <c r="U376" t="s">
        <v>93</v>
      </c>
      <c r="V376">
        <v>0</v>
      </c>
      <c r="W376">
        <v>0</v>
      </c>
      <c r="X376">
        <v>0</v>
      </c>
      <c r="Y376">
        <v>0</v>
      </c>
      <c r="Z376">
        <v>111</v>
      </c>
      <c r="AA376">
        <v>36</v>
      </c>
      <c r="AB376">
        <v>37</v>
      </c>
      <c r="AC376" t="s">
        <v>276</v>
      </c>
      <c r="AD376" t="s">
        <v>93</v>
      </c>
      <c r="AE376" t="s">
        <v>93</v>
      </c>
      <c r="AF376" t="s">
        <v>607</v>
      </c>
      <c r="AG376" t="s">
        <v>132</v>
      </c>
      <c r="AH376" t="s">
        <v>93</v>
      </c>
      <c r="AI376" t="s">
        <v>93</v>
      </c>
      <c r="AJ376" t="s">
        <v>279</v>
      </c>
      <c r="AK376">
        <v>1</v>
      </c>
      <c r="AL376" t="s">
        <v>99</v>
      </c>
      <c r="AM376" t="s">
        <v>99</v>
      </c>
      <c r="AN376" t="s">
        <v>100</v>
      </c>
      <c r="AO376" t="s">
        <v>1191</v>
      </c>
      <c r="AP376" t="s">
        <v>1186</v>
      </c>
      <c r="AQ376" t="s">
        <v>93</v>
      </c>
      <c r="AR376" t="s">
        <v>93</v>
      </c>
      <c r="AS376" t="s">
        <v>93</v>
      </c>
      <c r="AT376" t="s">
        <v>93</v>
      </c>
      <c r="AU376" t="s">
        <v>93</v>
      </c>
      <c r="AV376" t="s">
        <v>93</v>
      </c>
      <c r="AW376" t="s">
        <v>93</v>
      </c>
      <c r="AX376" t="s">
        <v>105</v>
      </c>
      <c r="AY376">
        <v>0</v>
      </c>
      <c r="AZ376">
        <v>0</v>
      </c>
      <c r="BA376" t="s">
        <v>106</v>
      </c>
      <c r="BB376" t="s">
        <v>867</v>
      </c>
      <c r="BC376" t="s">
        <v>93</v>
      </c>
      <c r="BD376">
        <v>0</v>
      </c>
      <c r="BE376">
        <v>0</v>
      </c>
      <c r="BF376">
        <v>0</v>
      </c>
      <c r="BG376" t="s">
        <v>140</v>
      </c>
      <c r="BH376" t="s">
        <v>109</v>
      </c>
      <c r="BI376" t="s">
        <v>93</v>
      </c>
      <c r="BJ376" t="s">
        <v>105</v>
      </c>
      <c r="BK376">
        <v>0</v>
      </c>
      <c r="BL376">
        <v>0</v>
      </c>
      <c r="BM376">
        <v>0</v>
      </c>
      <c r="BN376">
        <v>0</v>
      </c>
      <c r="BO376" t="s">
        <v>200</v>
      </c>
      <c r="BP376" t="s">
        <v>140</v>
      </c>
      <c r="BQ376" t="s">
        <v>93</v>
      </c>
      <c r="BR376">
        <v>3</v>
      </c>
      <c r="BS376">
        <v>3</v>
      </c>
      <c r="BT376">
        <v>9</v>
      </c>
      <c r="BU376" t="s">
        <v>1192</v>
      </c>
      <c r="BV376" t="s">
        <v>1188</v>
      </c>
    </row>
    <row r="377" spans="1:74" x14ac:dyDescent="0.25">
      <c r="A377">
        <v>43</v>
      </c>
      <c r="B377" t="s">
        <v>1182</v>
      </c>
      <c r="C377" t="s">
        <v>1183</v>
      </c>
      <c r="E377">
        <v>154</v>
      </c>
      <c r="F377" t="s">
        <v>1171</v>
      </c>
      <c r="G377">
        <v>1980</v>
      </c>
      <c r="H377" t="s">
        <v>93</v>
      </c>
      <c r="I377" t="s">
        <v>93</v>
      </c>
      <c r="K377" t="s">
        <v>93</v>
      </c>
      <c r="L377" t="s">
        <v>93</v>
      </c>
      <c r="M377" t="s">
        <v>93</v>
      </c>
      <c r="N377" t="s">
        <v>1172</v>
      </c>
      <c r="O377" t="s">
        <v>90</v>
      </c>
      <c r="P377" t="s">
        <v>90</v>
      </c>
      <c r="Q377" t="s">
        <v>91</v>
      </c>
      <c r="R377" t="s">
        <v>134</v>
      </c>
      <c r="S377" t="s">
        <v>230</v>
      </c>
      <c r="T377" t="s">
        <v>93</v>
      </c>
      <c r="U377" t="s">
        <v>93</v>
      </c>
      <c r="V377">
        <v>0</v>
      </c>
      <c r="W377">
        <v>0</v>
      </c>
      <c r="X377">
        <v>0</v>
      </c>
      <c r="Y377">
        <v>0</v>
      </c>
      <c r="Z377">
        <v>111</v>
      </c>
      <c r="AA377">
        <v>36</v>
      </c>
      <c r="AB377">
        <v>38</v>
      </c>
      <c r="AC377" t="s">
        <v>276</v>
      </c>
      <c r="AD377" t="s">
        <v>93</v>
      </c>
      <c r="AE377" t="s">
        <v>93</v>
      </c>
      <c r="AF377" t="s">
        <v>607</v>
      </c>
      <c r="AG377" t="s">
        <v>1184</v>
      </c>
      <c r="AH377" t="s">
        <v>93</v>
      </c>
      <c r="AI377" t="s">
        <v>93</v>
      </c>
      <c r="AJ377" t="s">
        <v>279</v>
      </c>
      <c r="AK377">
        <v>1</v>
      </c>
      <c r="AL377" t="s">
        <v>99</v>
      </c>
      <c r="AM377" t="s">
        <v>99</v>
      </c>
      <c r="AN377" t="s">
        <v>100</v>
      </c>
      <c r="AO377" t="s">
        <v>1185</v>
      </c>
      <c r="AP377" t="s">
        <v>1186</v>
      </c>
      <c r="AQ377" t="s">
        <v>93</v>
      </c>
      <c r="AR377" t="s">
        <v>93</v>
      </c>
      <c r="AS377" t="s">
        <v>93</v>
      </c>
      <c r="AT377" t="s">
        <v>93</v>
      </c>
      <c r="AU377" t="s">
        <v>93</v>
      </c>
      <c r="AV377" t="s">
        <v>93</v>
      </c>
      <c r="AW377" t="s">
        <v>93</v>
      </c>
      <c r="AX377" t="s">
        <v>105</v>
      </c>
      <c r="AY377">
        <v>0</v>
      </c>
      <c r="AZ377">
        <v>0</v>
      </c>
      <c r="BA377" t="s">
        <v>106</v>
      </c>
      <c r="BB377" t="s">
        <v>867</v>
      </c>
      <c r="BC377" t="s">
        <v>93</v>
      </c>
      <c r="BD377">
        <v>0</v>
      </c>
      <c r="BE377">
        <v>0</v>
      </c>
      <c r="BF377">
        <v>0</v>
      </c>
      <c r="BG377" t="s">
        <v>140</v>
      </c>
      <c r="BH377" t="s">
        <v>109</v>
      </c>
      <c r="BI377" t="s">
        <v>93</v>
      </c>
      <c r="BJ377" t="s">
        <v>105</v>
      </c>
      <c r="BK377">
        <v>0</v>
      </c>
      <c r="BL377">
        <v>0</v>
      </c>
      <c r="BM377">
        <v>0</v>
      </c>
      <c r="BN377">
        <v>0</v>
      </c>
      <c r="BO377" t="s">
        <v>200</v>
      </c>
      <c r="BP377" t="s">
        <v>140</v>
      </c>
      <c r="BQ377" t="s">
        <v>93</v>
      </c>
      <c r="BR377">
        <v>3</v>
      </c>
      <c r="BS377">
        <v>3</v>
      </c>
      <c r="BT377">
        <v>9</v>
      </c>
      <c r="BU377" t="s">
        <v>1187</v>
      </c>
      <c r="BV377" t="s">
        <v>1188</v>
      </c>
    </row>
    <row r="378" spans="1:74" x14ac:dyDescent="0.25">
      <c r="A378">
        <v>137</v>
      </c>
      <c r="B378" t="s">
        <v>3771</v>
      </c>
      <c r="C378" t="s">
        <v>3772</v>
      </c>
      <c r="E378">
        <v>673</v>
      </c>
      <c r="F378" t="s">
        <v>3773</v>
      </c>
      <c r="G378">
        <v>1991</v>
      </c>
      <c r="H378" t="s">
        <v>93</v>
      </c>
      <c r="I378" t="s">
        <v>93</v>
      </c>
      <c r="K378" t="s">
        <v>93</v>
      </c>
      <c r="L378" t="s">
        <v>93</v>
      </c>
      <c r="M378" t="s">
        <v>93</v>
      </c>
      <c r="N378" t="s">
        <v>3774</v>
      </c>
      <c r="O378" t="s">
        <v>90</v>
      </c>
      <c r="P378" t="s">
        <v>90</v>
      </c>
      <c r="Q378" t="s">
        <v>91</v>
      </c>
      <c r="R378" t="s">
        <v>92</v>
      </c>
      <c r="S378" t="s">
        <v>93</v>
      </c>
      <c r="T378" t="s">
        <v>93</v>
      </c>
      <c r="U378" t="s">
        <v>93</v>
      </c>
      <c r="V378">
        <v>0</v>
      </c>
      <c r="W378">
        <v>0</v>
      </c>
      <c r="X378">
        <v>0</v>
      </c>
      <c r="Y378">
        <v>0</v>
      </c>
      <c r="Z378">
        <v>30</v>
      </c>
      <c r="AA378">
        <v>9</v>
      </c>
      <c r="AB378">
        <v>9</v>
      </c>
      <c r="AC378" t="s">
        <v>276</v>
      </c>
      <c r="AD378" t="s">
        <v>93</v>
      </c>
      <c r="AE378" t="s">
        <v>93</v>
      </c>
      <c r="AF378" t="s">
        <v>132</v>
      </c>
      <c r="AG378" t="s">
        <v>308</v>
      </c>
      <c r="AH378" t="s">
        <v>93</v>
      </c>
      <c r="AI378" t="s">
        <v>93</v>
      </c>
      <c r="AJ378" t="s">
        <v>98</v>
      </c>
      <c r="AK378">
        <v>0</v>
      </c>
      <c r="AL378" t="s">
        <v>3775</v>
      </c>
      <c r="AM378" t="s">
        <v>3776</v>
      </c>
      <c r="AN378" t="s">
        <v>188</v>
      </c>
      <c r="AO378" t="s">
        <v>3777</v>
      </c>
      <c r="AP378" t="s">
        <v>3778</v>
      </c>
      <c r="AQ378" t="s">
        <v>93</v>
      </c>
      <c r="AR378" t="s">
        <v>93</v>
      </c>
      <c r="AS378" t="s">
        <v>93</v>
      </c>
      <c r="AT378" t="s">
        <v>93</v>
      </c>
      <c r="AU378" t="s">
        <v>93</v>
      </c>
      <c r="AV378" t="s">
        <v>93</v>
      </c>
      <c r="AW378" t="s">
        <v>93</v>
      </c>
      <c r="AX378" t="s">
        <v>105</v>
      </c>
      <c r="AY378">
        <v>0</v>
      </c>
      <c r="AZ378">
        <v>0</v>
      </c>
      <c r="BA378" t="s">
        <v>106</v>
      </c>
      <c r="BB378" t="s">
        <v>258</v>
      </c>
      <c r="BC378" t="s">
        <v>93</v>
      </c>
      <c r="BD378">
        <v>1</v>
      </c>
      <c r="BE378">
        <v>0</v>
      </c>
      <c r="BF378">
        <v>0</v>
      </c>
      <c r="BG378" t="s">
        <v>140</v>
      </c>
      <c r="BH378" t="s">
        <v>109</v>
      </c>
      <c r="BI378" t="s">
        <v>105</v>
      </c>
      <c r="BJ378" t="s">
        <v>105</v>
      </c>
      <c r="BK378">
        <v>0</v>
      </c>
      <c r="BL378">
        <v>0</v>
      </c>
      <c r="BM378">
        <v>0</v>
      </c>
      <c r="BN378">
        <v>0</v>
      </c>
      <c r="BO378" t="s">
        <v>259</v>
      </c>
      <c r="BP378" t="s">
        <v>140</v>
      </c>
      <c r="BQ378" t="s">
        <v>93</v>
      </c>
      <c r="BR378">
        <v>14</v>
      </c>
      <c r="BS378">
        <v>7</v>
      </c>
      <c r="BT378">
        <v>14</v>
      </c>
      <c r="BU378" t="s">
        <v>3779</v>
      </c>
      <c r="BV378" t="s">
        <v>3780</v>
      </c>
    </row>
    <row r="379" spans="1:74" x14ac:dyDescent="0.25">
      <c r="A379">
        <v>92</v>
      </c>
      <c r="B379" t="s">
        <v>2593</v>
      </c>
      <c r="C379" t="s">
        <v>2594</v>
      </c>
      <c r="E379">
        <v>425</v>
      </c>
      <c r="F379" t="s">
        <v>2595</v>
      </c>
      <c r="G379">
        <v>2021</v>
      </c>
      <c r="H379" t="s">
        <v>2596</v>
      </c>
      <c r="I379" t="s">
        <v>85</v>
      </c>
      <c r="J379" t="s">
        <v>2597</v>
      </c>
      <c r="K379" t="s">
        <v>2598</v>
      </c>
      <c r="L379">
        <v>2021</v>
      </c>
      <c r="M379" t="s">
        <v>2599</v>
      </c>
      <c r="N379" t="s">
        <v>2600</v>
      </c>
      <c r="O379" t="s">
        <v>90</v>
      </c>
      <c r="P379" t="s">
        <v>2601</v>
      </c>
      <c r="Q379" t="s">
        <v>2601</v>
      </c>
      <c r="R379" t="s">
        <v>92</v>
      </c>
      <c r="S379" t="s">
        <v>1919</v>
      </c>
      <c r="T379" t="s">
        <v>434</v>
      </c>
      <c r="U379" t="s">
        <v>2602</v>
      </c>
      <c r="V379">
        <v>0</v>
      </c>
      <c r="W379">
        <v>0</v>
      </c>
      <c r="X379">
        <v>0</v>
      </c>
      <c r="Y379">
        <v>0</v>
      </c>
      <c r="Z379">
        <v>56</v>
      </c>
      <c r="AA379">
        <v>56</v>
      </c>
      <c r="AB379">
        <v>56</v>
      </c>
      <c r="AC379" t="s">
        <v>95</v>
      </c>
      <c r="AD379" t="s">
        <v>93</v>
      </c>
      <c r="AE379" t="s">
        <v>93</v>
      </c>
      <c r="AF379" t="s">
        <v>186</v>
      </c>
      <c r="AG379" t="s">
        <v>490</v>
      </c>
      <c r="AH379" t="s">
        <v>266</v>
      </c>
      <c r="AI379" t="s">
        <v>168</v>
      </c>
      <c r="AJ379" t="s">
        <v>98</v>
      </c>
      <c r="AK379">
        <v>1</v>
      </c>
      <c r="AL379" t="s">
        <v>99</v>
      </c>
      <c r="AM379" t="s">
        <v>99</v>
      </c>
      <c r="AN379" t="s">
        <v>93</v>
      </c>
      <c r="AO379" t="s">
        <v>2603</v>
      </c>
      <c r="AP379" t="s">
        <v>2604</v>
      </c>
      <c r="AQ379" t="s">
        <v>2605</v>
      </c>
      <c r="AR379" t="s">
        <v>93</v>
      </c>
      <c r="AS379" t="s">
        <v>2606</v>
      </c>
      <c r="AT379" t="s">
        <v>93</v>
      </c>
      <c r="AU379" t="s">
        <v>93</v>
      </c>
      <c r="AV379" t="s">
        <v>2607</v>
      </c>
      <c r="AW379" t="s">
        <v>93</v>
      </c>
      <c r="AX379" t="s">
        <v>105</v>
      </c>
      <c r="AY379">
        <v>0</v>
      </c>
      <c r="AZ379">
        <v>0</v>
      </c>
      <c r="BA379" t="s">
        <v>106</v>
      </c>
      <c r="BB379" t="s">
        <v>2608</v>
      </c>
      <c r="BC379" t="s">
        <v>93</v>
      </c>
      <c r="BD379">
        <v>0</v>
      </c>
      <c r="BE379">
        <v>0</v>
      </c>
      <c r="BF379">
        <v>0</v>
      </c>
      <c r="BG379" t="s">
        <v>140</v>
      </c>
      <c r="BH379" t="s">
        <v>109</v>
      </c>
      <c r="BI379" t="s">
        <v>93</v>
      </c>
      <c r="BJ379" t="s">
        <v>105</v>
      </c>
      <c r="BK379">
        <v>0</v>
      </c>
      <c r="BL379">
        <v>0</v>
      </c>
      <c r="BM379">
        <v>0</v>
      </c>
      <c r="BN379">
        <v>0</v>
      </c>
      <c r="BO379" t="s">
        <v>200</v>
      </c>
      <c r="BP379" t="s">
        <v>140</v>
      </c>
      <c r="BQ379" t="s">
        <v>93</v>
      </c>
      <c r="BR379">
        <v>10</v>
      </c>
      <c r="BS379">
        <v>10</v>
      </c>
      <c r="BT379">
        <v>31</v>
      </c>
      <c r="BU379" t="s">
        <v>93</v>
      </c>
      <c r="BV379" t="s">
        <v>2609</v>
      </c>
    </row>
    <row r="380" spans="1:74" x14ac:dyDescent="0.25">
      <c r="A380">
        <v>89</v>
      </c>
      <c r="B380" t="s">
        <v>2471</v>
      </c>
      <c r="C380" t="s">
        <v>2481</v>
      </c>
      <c r="E380">
        <v>382</v>
      </c>
      <c r="F380" t="s">
        <v>2473</v>
      </c>
      <c r="G380">
        <v>2003</v>
      </c>
      <c r="H380" t="s">
        <v>2474</v>
      </c>
      <c r="I380" t="s">
        <v>85</v>
      </c>
      <c r="J380" t="s">
        <v>2475</v>
      </c>
      <c r="K380" t="s">
        <v>2476</v>
      </c>
      <c r="L380">
        <v>2003</v>
      </c>
      <c r="M380" t="s">
        <v>726</v>
      </c>
      <c r="N380" t="s">
        <v>2477</v>
      </c>
      <c r="O380" t="s">
        <v>90</v>
      </c>
      <c r="P380" t="s">
        <v>90</v>
      </c>
      <c r="Q380" t="s">
        <v>91</v>
      </c>
      <c r="R380" t="s">
        <v>134</v>
      </c>
      <c r="S380" t="s">
        <v>182</v>
      </c>
      <c r="T380" t="s">
        <v>253</v>
      </c>
      <c r="U380" t="s">
        <v>93</v>
      </c>
      <c r="V380">
        <v>0</v>
      </c>
      <c r="W380">
        <v>0</v>
      </c>
      <c r="X380">
        <v>0</v>
      </c>
      <c r="Y380">
        <v>0</v>
      </c>
      <c r="Z380">
        <v>96</v>
      </c>
      <c r="AA380">
        <v>48</v>
      </c>
      <c r="AB380">
        <v>48</v>
      </c>
      <c r="AC380" t="s">
        <v>95</v>
      </c>
      <c r="AD380" t="s">
        <v>93</v>
      </c>
      <c r="AE380" t="s">
        <v>93</v>
      </c>
      <c r="AF380" t="s">
        <v>440</v>
      </c>
      <c r="AG380" t="s">
        <v>157</v>
      </c>
      <c r="AH380" t="s">
        <v>93</v>
      </c>
      <c r="AI380" t="s">
        <v>93</v>
      </c>
      <c r="AJ380" t="s">
        <v>98</v>
      </c>
      <c r="AK380">
        <v>0</v>
      </c>
      <c r="AL380" t="s">
        <v>99</v>
      </c>
      <c r="AM380" t="s">
        <v>99</v>
      </c>
      <c r="AN380" t="s">
        <v>100</v>
      </c>
      <c r="AO380" t="s">
        <v>2482</v>
      </c>
      <c r="AP380" t="s">
        <v>2479</v>
      </c>
      <c r="AQ380" t="s">
        <v>93</v>
      </c>
      <c r="AR380" t="s">
        <v>93</v>
      </c>
      <c r="AS380" t="s">
        <v>93</v>
      </c>
      <c r="AT380" t="s">
        <v>93</v>
      </c>
      <c r="AU380" t="s">
        <v>93</v>
      </c>
      <c r="AV380" t="s">
        <v>93</v>
      </c>
      <c r="AW380" t="s">
        <v>93</v>
      </c>
      <c r="AX380" t="s">
        <v>105</v>
      </c>
      <c r="AY380">
        <v>0</v>
      </c>
      <c r="AZ380">
        <v>0</v>
      </c>
      <c r="BA380" t="s">
        <v>106</v>
      </c>
      <c r="BB380" t="s">
        <v>258</v>
      </c>
      <c r="BC380" t="s">
        <v>93</v>
      </c>
      <c r="BD380">
        <v>0</v>
      </c>
      <c r="BE380">
        <v>0</v>
      </c>
      <c r="BF380">
        <v>0</v>
      </c>
      <c r="BG380" t="s">
        <v>140</v>
      </c>
      <c r="BH380" t="s">
        <v>109</v>
      </c>
      <c r="BI380" t="s">
        <v>93</v>
      </c>
      <c r="BJ380" t="s">
        <v>105</v>
      </c>
      <c r="BK380">
        <v>0</v>
      </c>
      <c r="BL380">
        <v>0</v>
      </c>
      <c r="BM380">
        <v>1</v>
      </c>
      <c r="BN380">
        <v>0</v>
      </c>
      <c r="BO380" t="s">
        <v>563</v>
      </c>
      <c r="BP380" t="s">
        <v>140</v>
      </c>
      <c r="BQ380" t="s">
        <v>93</v>
      </c>
      <c r="BR380">
        <v>2</v>
      </c>
      <c r="BS380">
        <v>2</v>
      </c>
      <c r="BT380">
        <v>4</v>
      </c>
      <c r="BU380" t="s">
        <v>93</v>
      </c>
      <c r="BV380" t="s">
        <v>2480</v>
      </c>
    </row>
    <row r="381" spans="1:74" x14ac:dyDescent="0.25">
      <c r="A381">
        <v>89</v>
      </c>
      <c r="B381" t="s">
        <v>2507</v>
      </c>
      <c r="C381" t="s">
        <v>2508</v>
      </c>
      <c r="E381">
        <v>394</v>
      </c>
      <c r="F381" t="s">
        <v>2473</v>
      </c>
      <c r="G381">
        <v>2003</v>
      </c>
      <c r="H381" t="s">
        <v>2474</v>
      </c>
      <c r="I381" t="s">
        <v>85</v>
      </c>
      <c r="J381" t="s">
        <v>2475</v>
      </c>
      <c r="K381" t="s">
        <v>2476</v>
      </c>
      <c r="L381">
        <v>2003</v>
      </c>
      <c r="M381" t="s">
        <v>726</v>
      </c>
      <c r="N381" t="s">
        <v>2477</v>
      </c>
      <c r="O381" t="s">
        <v>90</v>
      </c>
      <c r="P381" t="s">
        <v>90</v>
      </c>
      <c r="Q381" t="s">
        <v>91</v>
      </c>
      <c r="R381" t="s">
        <v>134</v>
      </c>
      <c r="S381" t="s">
        <v>182</v>
      </c>
      <c r="T381" t="s">
        <v>253</v>
      </c>
      <c r="U381" t="s">
        <v>93</v>
      </c>
      <c r="V381">
        <v>0</v>
      </c>
      <c r="W381">
        <v>0</v>
      </c>
      <c r="X381">
        <v>0</v>
      </c>
      <c r="Y381">
        <v>0</v>
      </c>
      <c r="Z381">
        <v>283</v>
      </c>
      <c r="AA381">
        <v>56</v>
      </c>
      <c r="AB381">
        <v>56</v>
      </c>
      <c r="AC381" t="s">
        <v>276</v>
      </c>
      <c r="AD381" t="s">
        <v>93</v>
      </c>
      <c r="AE381" t="s">
        <v>93</v>
      </c>
      <c r="AF381" t="s">
        <v>626</v>
      </c>
      <c r="AG381" t="s">
        <v>146</v>
      </c>
      <c r="AH381" t="s">
        <v>93</v>
      </c>
      <c r="AI381" t="s">
        <v>93</v>
      </c>
      <c r="AJ381" t="s">
        <v>98</v>
      </c>
      <c r="AK381">
        <v>0</v>
      </c>
      <c r="AL381" t="s">
        <v>99</v>
      </c>
      <c r="AM381" t="s">
        <v>99</v>
      </c>
      <c r="AN381" t="s">
        <v>100</v>
      </c>
      <c r="AO381" t="s">
        <v>2511</v>
      </c>
      <c r="AP381" t="s">
        <v>2509</v>
      </c>
      <c r="AQ381" t="s">
        <v>93</v>
      </c>
      <c r="AR381" t="s">
        <v>93</v>
      </c>
      <c r="AS381" t="s">
        <v>93</v>
      </c>
      <c r="AT381" t="s">
        <v>93</v>
      </c>
      <c r="AU381" t="s">
        <v>93</v>
      </c>
      <c r="AV381" t="s">
        <v>93</v>
      </c>
      <c r="AW381" t="s">
        <v>93</v>
      </c>
      <c r="AX381" t="s">
        <v>105</v>
      </c>
      <c r="AY381">
        <v>0</v>
      </c>
      <c r="AZ381">
        <v>0</v>
      </c>
      <c r="BA381" t="s">
        <v>106</v>
      </c>
      <c r="BB381" t="s">
        <v>258</v>
      </c>
      <c r="BC381" t="s">
        <v>93</v>
      </c>
      <c r="BD381">
        <v>0</v>
      </c>
      <c r="BE381">
        <v>0</v>
      </c>
      <c r="BF381">
        <v>0</v>
      </c>
      <c r="BG381" t="s">
        <v>140</v>
      </c>
      <c r="BH381" t="s">
        <v>109</v>
      </c>
      <c r="BI381" t="s">
        <v>93</v>
      </c>
      <c r="BJ381" t="s">
        <v>105</v>
      </c>
      <c r="BK381">
        <v>1</v>
      </c>
      <c r="BL381">
        <v>0</v>
      </c>
      <c r="BM381">
        <v>1</v>
      </c>
      <c r="BN381">
        <v>2</v>
      </c>
      <c r="BO381" t="s">
        <v>259</v>
      </c>
      <c r="BP381" t="s">
        <v>140</v>
      </c>
      <c r="BQ381" t="s">
        <v>93</v>
      </c>
      <c r="BR381">
        <v>4</v>
      </c>
      <c r="BS381">
        <v>4</v>
      </c>
      <c r="BT381">
        <v>4</v>
      </c>
      <c r="BU381" t="s">
        <v>93</v>
      </c>
      <c r="BV381" t="s">
        <v>2510</v>
      </c>
    </row>
    <row r="382" spans="1:74" x14ac:dyDescent="0.25">
      <c r="A382">
        <v>89</v>
      </c>
      <c r="B382" t="s">
        <v>2488</v>
      </c>
      <c r="C382" t="s">
        <v>2489</v>
      </c>
      <c r="E382">
        <v>385</v>
      </c>
      <c r="F382" t="s">
        <v>2473</v>
      </c>
      <c r="G382">
        <v>2003</v>
      </c>
      <c r="H382" t="s">
        <v>2474</v>
      </c>
      <c r="I382" t="s">
        <v>85</v>
      </c>
      <c r="J382" t="s">
        <v>2475</v>
      </c>
      <c r="K382" t="s">
        <v>2476</v>
      </c>
      <c r="L382">
        <v>2003</v>
      </c>
      <c r="M382" t="s">
        <v>726</v>
      </c>
      <c r="N382" t="s">
        <v>2477</v>
      </c>
      <c r="O382" t="s">
        <v>90</v>
      </c>
      <c r="P382" t="s">
        <v>90</v>
      </c>
      <c r="Q382" t="s">
        <v>91</v>
      </c>
      <c r="R382" t="s">
        <v>134</v>
      </c>
      <c r="S382" t="s">
        <v>182</v>
      </c>
      <c r="T382" t="s">
        <v>253</v>
      </c>
      <c r="U382" t="s">
        <v>93</v>
      </c>
      <c r="V382">
        <v>0</v>
      </c>
      <c r="W382">
        <v>0</v>
      </c>
      <c r="X382">
        <v>0</v>
      </c>
      <c r="Y382">
        <v>0</v>
      </c>
      <c r="Z382">
        <v>144</v>
      </c>
      <c r="AA382">
        <v>36</v>
      </c>
      <c r="AB382">
        <v>36</v>
      </c>
      <c r="AC382" t="s">
        <v>276</v>
      </c>
      <c r="AD382" t="s">
        <v>93</v>
      </c>
      <c r="AE382" t="s">
        <v>93</v>
      </c>
      <c r="AF382" t="s">
        <v>308</v>
      </c>
      <c r="AG382" t="s">
        <v>1073</v>
      </c>
      <c r="AH382" t="s">
        <v>93</v>
      </c>
      <c r="AI382" t="s">
        <v>93</v>
      </c>
      <c r="AJ382" t="s">
        <v>98</v>
      </c>
      <c r="AK382">
        <v>0</v>
      </c>
      <c r="AL382" t="s">
        <v>99</v>
      </c>
      <c r="AM382" t="s">
        <v>99</v>
      </c>
      <c r="AN382" t="s">
        <v>100</v>
      </c>
      <c r="AO382" t="s">
        <v>2493</v>
      </c>
      <c r="AP382" t="s">
        <v>2491</v>
      </c>
      <c r="AQ382" t="s">
        <v>93</v>
      </c>
      <c r="AR382" t="s">
        <v>93</v>
      </c>
      <c r="AS382" t="s">
        <v>93</v>
      </c>
      <c r="AT382" t="s">
        <v>93</v>
      </c>
      <c r="AU382" t="s">
        <v>93</v>
      </c>
      <c r="AV382" t="s">
        <v>93</v>
      </c>
      <c r="AW382" t="s">
        <v>93</v>
      </c>
      <c r="AX382" t="s">
        <v>105</v>
      </c>
      <c r="AY382">
        <v>0</v>
      </c>
      <c r="AZ382">
        <v>0</v>
      </c>
      <c r="BA382" t="s">
        <v>106</v>
      </c>
      <c r="BB382" t="s">
        <v>258</v>
      </c>
      <c r="BC382" t="s">
        <v>93</v>
      </c>
      <c r="BD382">
        <v>0</v>
      </c>
      <c r="BE382">
        <v>0</v>
      </c>
      <c r="BF382">
        <v>0</v>
      </c>
      <c r="BG382" t="s">
        <v>140</v>
      </c>
      <c r="BH382" t="s">
        <v>109</v>
      </c>
      <c r="BI382" t="s">
        <v>93</v>
      </c>
      <c r="BJ382" t="s">
        <v>105</v>
      </c>
      <c r="BK382">
        <v>0</v>
      </c>
      <c r="BL382">
        <v>0</v>
      </c>
      <c r="BM382">
        <v>2</v>
      </c>
      <c r="BN382">
        <v>1</v>
      </c>
      <c r="BO382" t="s">
        <v>259</v>
      </c>
      <c r="BP382" t="s">
        <v>140</v>
      </c>
      <c r="BQ382" t="s">
        <v>93</v>
      </c>
      <c r="BR382">
        <v>4</v>
      </c>
      <c r="BS382">
        <v>4</v>
      </c>
      <c r="BT382">
        <v>4</v>
      </c>
      <c r="BU382" t="s">
        <v>93</v>
      </c>
      <c r="BV382" t="s">
        <v>2492</v>
      </c>
    </row>
    <row r="383" spans="1:74" x14ac:dyDescent="0.25">
      <c r="A383">
        <v>89</v>
      </c>
      <c r="B383" t="s">
        <v>2507</v>
      </c>
      <c r="C383" t="s">
        <v>2508</v>
      </c>
      <c r="E383">
        <v>393</v>
      </c>
      <c r="F383" t="s">
        <v>2473</v>
      </c>
      <c r="G383">
        <v>2003</v>
      </c>
      <c r="H383" t="s">
        <v>2474</v>
      </c>
      <c r="I383" t="s">
        <v>85</v>
      </c>
      <c r="J383" t="s">
        <v>2475</v>
      </c>
      <c r="K383" t="s">
        <v>2476</v>
      </c>
      <c r="L383">
        <v>2003</v>
      </c>
      <c r="M383" t="s">
        <v>726</v>
      </c>
      <c r="N383" t="s">
        <v>2477</v>
      </c>
      <c r="O383" t="s">
        <v>90</v>
      </c>
      <c r="P383" t="s">
        <v>90</v>
      </c>
      <c r="Q383" t="s">
        <v>91</v>
      </c>
      <c r="R383" t="s">
        <v>134</v>
      </c>
      <c r="S383" t="s">
        <v>182</v>
      </c>
      <c r="T383" t="s">
        <v>253</v>
      </c>
      <c r="U383" t="s">
        <v>93</v>
      </c>
      <c r="V383">
        <v>0</v>
      </c>
      <c r="W383">
        <v>0</v>
      </c>
      <c r="X383">
        <v>0</v>
      </c>
      <c r="Y383">
        <v>0</v>
      </c>
      <c r="Z383">
        <v>283</v>
      </c>
      <c r="AA383">
        <v>56</v>
      </c>
      <c r="AB383">
        <v>56</v>
      </c>
      <c r="AC383" t="s">
        <v>276</v>
      </c>
      <c r="AD383" t="s">
        <v>93</v>
      </c>
      <c r="AE383" t="s">
        <v>93</v>
      </c>
      <c r="AF383" t="s">
        <v>626</v>
      </c>
      <c r="AG383" t="s">
        <v>494</v>
      </c>
      <c r="AH383" t="s">
        <v>93</v>
      </c>
      <c r="AI383" t="s">
        <v>93</v>
      </c>
      <c r="AJ383" t="s">
        <v>98</v>
      </c>
      <c r="AK383">
        <v>0</v>
      </c>
      <c r="AL383" t="s">
        <v>99</v>
      </c>
      <c r="AM383" t="s">
        <v>99</v>
      </c>
      <c r="AN383" t="s">
        <v>100</v>
      </c>
      <c r="AO383" t="s">
        <v>2497</v>
      </c>
      <c r="AP383" t="s">
        <v>2509</v>
      </c>
      <c r="AQ383" t="s">
        <v>93</v>
      </c>
      <c r="AR383" t="s">
        <v>93</v>
      </c>
      <c r="AS383" t="s">
        <v>93</v>
      </c>
      <c r="AT383" t="s">
        <v>93</v>
      </c>
      <c r="AU383" t="s">
        <v>93</v>
      </c>
      <c r="AV383" t="s">
        <v>93</v>
      </c>
      <c r="AW383" t="s">
        <v>93</v>
      </c>
      <c r="AX383" t="s">
        <v>105</v>
      </c>
      <c r="AY383">
        <v>0</v>
      </c>
      <c r="AZ383">
        <v>0</v>
      </c>
      <c r="BA383" t="s">
        <v>106</v>
      </c>
      <c r="BB383" t="s">
        <v>258</v>
      </c>
      <c r="BC383" t="s">
        <v>93</v>
      </c>
      <c r="BD383">
        <v>0</v>
      </c>
      <c r="BE383">
        <v>0</v>
      </c>
      <c r="BF383">
        <v>0</v>
      </c>
      <c r="BG383" t="s">
        <v>140</v>
      </c>
      <c r="BH383" t="s">
        <v>109</v>
      </c>
      <c r="BI383" t="s">
        <v>93</v>
      </c>
      <c r="BJ383" t="s">
        <v>105</v>
      </c>
      <c r="BK383">
        <v>1</v>
      </c>
      <c r="BL383">
        <v>0</v>
      </c>
      <c r="BM383">
        <v>2</v>
      </c>
      <c r="BN383">
        <v>1</v>
      </c>
      <c r="BO383" t="s">
        <v>259</v>
      </c>
      <c r="BP383" t="s">
        <v>140</v>
      </c>
      <c r="BQ383" t="s">
        <v>93</v>
      </c>
      <c r="BR383">
        <v>4</v>
      </c>
      <c r="BS383">
        <v>4</v>
      </c>
      <c r="BT383">
        <v>4</v>
      </c>
      <c r="BU383" t="s">
        <v>93</v>
      </c>
      <c r="BV383" t="s">
        <v>2510</v>
      </c>
    </row>
    <row r="384" spans="1:74" x14ac:dyDescent="0.25">
      <c r="A384">
        <v>89</v>
      </c>
      <c r="B384" t="s">
        <v>2507</v>
      </c>
      <c r="C384" t="s">
        <v>2508</v>
      </c>
      <c r="E384">
        <v>396</v>
      </c>
      <c r="F384" t="s">
        <v>2473</v>
      </c>
      <c r="G384">
        <v>2003</v>
      </c>
      <c r="H384" t="s">
        <v>2474</v>
      </c>
      <c r="I384" t="s">
        <v>85</v>
      </c>
      <c r="J384" t="s">
        <v>2475</v>
      </c>
      <c r="K384" t="s">
        <v>2476</v>
      </c>
      <c r="L384">
        <v>2003</v>
      </c>
      <c r="M384" t="s">
        <v>726</v>
      </c>
      <c r="N384" t="s">
        <v>2477</v>
      </c>
      <c r="O384" t="s">
        <v>90</v>
      </c>
      <c r="P384" t="s">
        <v>90</v>
      </c>
      <c r="Q384" t="s">
        <v>91</v>
      </c>
      <c r="R384" t="s">
        <v>134</v>
      </c>
      <c r="S384" t="s">
        <v>182</v>
      </c>
      <c r="T384" t="s">
        <v>253</v>
      </c>
      <c r="U384" t="s">
        <v>93</v>
      </c>
      <c r="V384">
        <v>0</v>
      </c>
      <c r="W384">
        <v>0</v>
      </c>
      <c r="X384">
        <v>0</v>
      </c>
      <c r="Y384">
        <v>0</v>
      </c>
      <c r="Z384">
        <v>283</v>
      </c>
      <c r="AA384">
        <v>56</v>
      </c>
      <c r="AB384">
        <v>56</v>
      </c>
      <c r="AC384" t="s">
        <v>276</v>
      </c>
      <c r="AD384" t="s">
        <v>93</v>
      </c>
      <c r="AE384" t="s">
        <v>93</v>
      </c>
      <c r="AF384" t="s">
        <v>626</v>
      </c>
      <c r="AG384" t="s">
        <v>494</v>
      </c>
      <c r="AH384" t="s">
        <v>93</v>
      </c>
      <c r="AI384" t="s">
        <v>93</v>
      </c>
      <c r="AJ384" t="s">
        <v>98</v>
      </c>
      <c r="AK384">
        <v>0</v>
      </c>
      <c r="AL384" t="s">
        <v>99</v>
      </c>
      <c r="AM384" t="s">
        <v>99</v>
      </c>
      <c r="AN384" t="s">
        <v>100</v>
      </c>
      <c r="AO384" t="s">
        <v>2512</v>
      </c>
      <c r="AP384" t="s">
        <v>2509</v>
      </c>
      <c r="AQ384" t="s">
        <v>93</v>
      </c>
      <c r="AR384" t="s">
        <v>93</v>
      </c>
      <c r="AS384" t="s">
        <v>93</v>
      </c>
      <c r="AT384" t="s">
        <v>93</v>
      </c>
      <c r="AU384" t="s">
        <v>93</v>
      </c>
      <c r="AV384" t="s">
        <v>93</v>
      </c>
      <c r="AW384" t="s">
        <v>93</v>
      </c>
      <c r="AX384" t="s">
        <v>105</v>
      </c>
      <c r="AY384">
        <v>0</v>
      </c>
      <c r="AZ384">
        <v>0</v>
      </c>
      <c r="BA384" t="s">
        <v>106</v>
      </c>
      <c r="BB384" t="s">
        <v>258</v>
      </c>
      <c r="BC384" t="s">
        <v>93</v>
      </c>
      <c r="BD384">
        <v>0</v>
      </c>
      <c r="BE384">
        <v>0</v>
      </c>
      <c r="BF384">
        <v>0</v>
      </c>
      <c r="BG384" t="s">
        <v>140</v>
      </c>
      <c r="BH384" t="s">
        <v>109</v>
      </c>
      <c r="BI384" t="s">
        <v>93</v>
      </c>
      <c r="BJ384" t="s">
        <v>105</v>
      </c>
      <c r="BK384">
        <v>0</v>
      </c>
      <c r="BL384">
        <v>0</v>
      </c>
      <c r="BM384">
        <v>1</v>
      </c>
      <c r="BN384">
        <v>2</v>
      </c>
      <c r="BO384" t="s">
        <v>259</v>
      </c>
      <c r="BP384" t="s">
        <v>140</v>
      </c>
      <c r="BQ384" t="s">
        <v>93</v>
      </c>
      <c r="BR384">
        <v>4</v>
      </c>
      <c r="BS384">
        <v>4</v>
      </c>
      <c r="BT384">
        <v>4</v>
      </c>
      <c r="BU384" t="s">
        <v>2504</v>
      </c>
      <c r="BV384" t="s">
        <v>2510</v>
      </c>
    </row>
    <row r="385" spans="1:74" x14ac:dyDescent="0.25">
      <c r="A385">
        <v>89</v>
      </c>
      <c r="B385" t="s">
        <v>2507</v>
      </c>
      <c r="C385" t="s">
        <v>2508</v>
      </c>
      <c r="E385">
        <v>395</v>
      </c>
      <c r="F385" t="s">
        <v>2473</v>
      </c>
      <c r="G385">
        <v>2003</v>
      </c>
      <c r="H385" t="s">
        <v>2474</v>
      </c>
      <c r="I385" t="s">
        <v>85</v>
      </c>
      <c r="J385" t="s">
        <v>2475</v>
      </c>
      <c r="K385" t="s">
        <v>2476</v>
      </c>
      <c r="L385">
        <v>2003</v>
      </c>
      <c r="M385" t="s">
        <v>726</v>
      </c>
      <c r="N385" t="s">
        <v>2477</v>
      </c>
      <c r="O385" t="s">
        <v>90</v>
      </c>
      <c r="P385" t="s">
        <v>90</v>
      </c>
      <c r="Q385" t="s">
        <v>91</v>
      </c>
      <c r="R385" t="s">
        <v>134</v>
      </c>
      <c r="S385" t="s">
        <v>182</v>
      </c>
      <c r="T385" t="s">
        <v>253</v>
      </c>
      <c r="U385" t="s">
        <v>93</v>
      </c>
      <c r="V385">
        <v>0</v>
      </c>
      <c r="W385">
        <v>0</v>
      </c>
      <c r="X385">
        <v>0</v>
      </c>
      <c r="Y385">
        <v>0</v>
      </c>
      <c r="Z385">
        <v>283</v>
      </c>
      <c r="AA385">
        <v>56</v>
      </c>
      <c r="AB385">
        <v>56</v>
      </c>
      <c r="AC385" t="s">
        <v>276</v>
      </c>
      <c r="AD385" t="s">
        <v>93</v>
      </c>
      <c r="AE385" t="s">
        <v>93</v>
      </c>
      <c r="AF385" t="s">
        <v>626</v>
      </c>
      <c r="AG385" t="s">
        <v>694</v>
      </c>
      <c r="AH385" t="s">
        <v>93</v>
      </c>
      <c r="AI385" t="s">
        <v>93</v>
      </c>
      <c r="AJ385" t="s">
        <v>98</v>
      </c>
      <c r="AK385">
        <v>0</v>
      </c>
      <c r="AL385" t="s">
        <v>99</v>
      </c>
      <c r="AM385" t="s">
        <v>99</v>
      </c>
      <c r="AN385" t="s">
        <v>100</v>
      </c>
      <c r="AO385" t="s">
        <v>2503</v>
      </c>
      <c r="AP385" t="s">
        <v>2509</v>
      </c>
      <c r="AQ385" t="s">
        <v>93</v>
      </c>
      <c r="AR385" t="s">
        <v>93</v>
      </c>
      <c r="AS385" t="s">
        <v>93</v>
      </c>
      <c r="AT385" t="s">
        <v>93</v>
      </c>
      <c r="AU385" t="s">
        <v>93</v>
      </c>
      <c r="AV385" t="s">
        <v>93</v>
      </c>
      <c r="AW385" t="s">
        <v>93</v>
      </c>
      <c r="AX385" t="s">
        <v>105</v>
      </c>
      <c r="AY385">
        <v>0</v>
      </c>
      <c r="AZ385">
        <v>0</v>
      </c>
      <c r="BA385" t="s">
        <v>106</v>
      </c>
      <c r="BB385" t="s">
        <v>258</v>
      </c>
      <c r="BC385" t="s">
        <v>93</v>
      </c>
      <c r="BD385">
        <v>0</v>
      </c>
      <c r="BE385">
        <v>0</v>
      </c>
      <c r="BF385">
        <v>0</v>
      </c>
      <c r="BG385" t="s">
        <v>140</v>
      </c>
      <c r="BH385" t="s">
        <v>109</v>
      </c>
      <c r="BI385" t="s">
        <v>93</v>
      </c>
      <c r="BJ385" t="s">
        <v>105</v>
      </c>
      <c r="BK385">
        <v>0</v>
      </c>
      <c r="BL385">
        <v>0</v>
      </c>
      <c r="BM385">
        <v>2</v>
      </c>
      <c r="BN385">
        <v>1</v>
      </c>
      <c r="BO385" t="s">
        <v>259</v>
      </c>
      <c r="BP385" t="s">
        <v>140</v>
      </c>
      <c r="BQ385" t="s">
        <v>93</v>
      </c>
      <c r="BR385">
        <v>4</v>
      </c>
      <c r="BS385">
        <v>4</v>
      </c>
      <c r="BT385">
        <v>4</v>
      </c>
      <c r="BU385" t="s">
        <v>2504</v>
      </c>
      <c r="BV385" t="s">
        <v>2510</v>
      </c>
    </row>
    <row r="386" spans="1:74" x14ac:dyDescent="0.25">
      <c r="A386">
        <v>89</v>
      </c>
      <c r="B386" t="s">
        <v>2488</v>
      </c>
      <c r="C386" t="s">
        <v>2489</v>
      </c>
      <c r="E386">
        <v>386</v>
      </c>
      <c r="F386" t="s">
        <v>2473</v>
      </c>
      <c r="G386">
        <v>2003</v>
      </c>
      <c r="H386" t="s">
        <v>2474</v>
      </c>
      <c r="I386" t="s">
        <v>85</v>
      </c>
      <c r="J386" t="s">
        <v>2475</v>
      </c>
      <c r="K386" t="s">
        <v>2476</v>
      </c>
      <c r="L386">
        <v>2003</v>
      </c>
      <c r="M386" t="s">
        <v>726</v>
      </c>
      <c r="N386" t="s">
        <v>2477</v>
      </c>
      <c r="O386" t="s">
        <v>90</v>
      </c>
      <c r="P386" t="s">
        <v>90</v>
      </c>
      <c r="Q386" t="s">
        <v>91</v>
      </c>
      <c r="R386" t="s">
        <v>134</v>
      </c>
      <c r="S386" t="s">
        <v>182</v>
      </c>
      <c r="T386" t="s">
        <v>253</v>
      </c>
      <c r="U386" t="s">
        <v>93</v>
      </c>
      <c r="V386">
        <v>0</v>
      </c>
      <c r="W386">
        <v>0</v>
      </c>
      <c r="X386">
        <v>0</v>
      </c>
      <c r="Y386">
        <v>0</v>
      </c>
      <c r="Z386">
        <v>144</v>
      </c>
      <c r="AA386">
        <v>36</v>
      </c>
      <c r="AB386">
        <v>36</v>
      </c>
      <c r="AC386" t="s">
        <v>276</v>
      </c>
      <c r="AD386" t="s">
        <v>93</v>
      </c>
      <c r="AE386" t="s">
        <v>93</v>
      </c>
      <c r="AF386" t="s">
        <v>308</v>
      </c>
      <c r="AG386" t="s">
        <v>243</v>
      </c>
      <c r="AH386" t="s">
        <v>93</v>
      </c>
      <c r="AI386" t="s">
        <v>93</v>
      </c>
      <c r="AJ386" t="s">
        <v>98</v>
      </c>
      <c r="AK386">
        <v>0</v>
      </c>
      <c r="AL386" t="s">
        <v>99</v>
      </c>
      <c r="AM386" t="s">
        <v>99</v>
      </c>
      <c r="AN386" t="s">
        <v>100</v>
      </c>
      <c r="AO386" t="s">
        <v>2494</v>
      </c>
      <c r="AP386" t="s">
        <v>2491</v>
      </c>
      <c r="AQ386" t="s">
        <v>93</v>
      </c>
      <c r="AR386" t="s">
        <v>93</v>
      </c>
      <c r="AS386" t="s">
        <v>93</v>
      </c>
      <c r="AT386" t="s">
        <v>93</v>
      </c>
      <c r="AU386" t="s">
        <v>93</v>
      </c>
      <c r="AV386" t="s">
        <v>93</v>
      </c>
      <c r="AW386" t="s">
        <v>93</v>
      </c>
      <c r="AX386" t="s">
        <v>105</v>
      </c>
      <c r="AY386">
        <v>0</v>
      </c>
      <c r="AZ386">
        <v>0</v>
      </c>
      <c r="BA386" t="s">
        <v>106</v>
      </c>
      <c r="BB386" t="s">
        <v>258</v>
      </c>
      <c r="BC386" t="s">
        <v>93</v>
      </c>
      <c r="BD386">
        <v>0</v>
      </c>
      <c r="BE386">
        <v>0</v>
      </c>
      <c r="BF386">
        <v>0</v>
      </c>
      <c r="BG386" t="s">
        <v>140</v>
      </c>
      <c r="BH386" t="s">
        <v>109</v>
      </c>
      <c r="BI386" t="s">
        <v>93</v>
      </c>
      <c r="BJ386" t="s">
        <v>105</v>
      </c>
      <c r="BK386">
        <v>0</v>
      </c>
      <c r="BL386">
        <v>0</v>
      </c>
      <c r="BM386">
        <v>1</v>
      </c>
      <c r="BN386">
        <v>2</v>
      </c>
      <c r="BO386" t="s">
        <v>259</v>
      </c>
      <c r="BP386" t="s">
        <v>140</v>
      </c>
      <c r="BQ386" t="s">
        <v>93</v>
      </c>
      <c r="BR386">
        <v>4</v>
      </c>
      <c r="BS386">
        <v>4</v>
      </c>
      <c r="BT386">
        <v>4</v>
      </c>
      <c r="BU386" t="s">
        <v>93</v>
      </c>
      <c r="BV386" t="s">
        <v>2492</v>
      </c>
    </row>
    <row r="387" spans="1:74" x14ac:dyDescent="0.25">
      <c r="A387">
        <v>89</v>
      </c>
      <c r="B387" t="s">
        <v>2488</v>
      </c>
      <c r="C387" t="s">
        <v>2489</v>
      </c>
      <c r="E387">
        <v>384</v>
      </c>
      <c r="F387" t="s">
        <v>2473</v>
      </c>
      <c r="G387">
        <v>2003</v>
      </c>
      <c r="H387" t="s">
        <v>2474</v>
      </c>
      <c r="I387" t="s">
        <v>85</v>
      </c>
      <c r="J387" t="s">
        <v>2475</v>
      </c>
      <c r="K387" t="s">
        <v>2476</v>
      </c>
      <c r="L387">
        <v>2003</v>
      </c>
      <c r="M387" t="s">
        <v>726</v>
      </c>
      <c r="N387" t="s">
        <v>2477</v>
      </c>
      <c r="O387" t="s">
        <v>90</v>
      </c>
      <c r="P387" t="s">
        <v>90</v>
      </c>
      <c r="Q387" t="s">
        <v>91</v>
      </c>
      <c r="R387" t="s">
        <v>134</v>
      </c>
      <c r="S387" t="s">
        <v>182</v>
      </c>
      <c r="T387" t="s">
        <v>253</v>
      </c>
      <c r="U387" t="s">
        <v>93</v>
      </c>
      <c r="V387">
        <v>0</v>
      </c>
      <c r="W387">
        <v>0</v>
      </c>
      <c r="X387">
        <v>0</v>
      </c>
      <c r="Y387">
        <v>0</v>
      </c>
      <c r="Z387">
        <v>144</v>
      </c>
      <c r="AA387">
        <v>36</v>
      </c>
      <c r="AB387">
        <v>36</v>
      </c>
      <c r="AC387" t="s">
        <v>276</v>
      </c>
      <c r="AD387" t="s">
        <v>93</v>
      </c>
      <c r="AE387" t="s">
        <v>93</v>
      </c>
      <c r="AF387" t="s">
        <v>308</v>
      </c>
      <c r="AG387" t="s">
        <v>2219</v>
      </c>
      <c r="AH387" t="s">
        <v>93</v>
      </c>
      <c r="AI387" t="s">
        <v>93</v>
      </c>
      <c r="AJ387" t="s">
        <v>98</v>
      </c>
      <c r="AK387">
        <v>0</v>
      </c>
      <c r="AL387" t="s">
        <v>99</v>
      </c>
      <c r="AM387" t="s">
        <v>99</v>
      </c>
      <c r="AN387" t="s">
        <v>100</v>
      </c>
      <c r="AO387" t="s">
        <v>2490</v>
      </c>
      <c r="AP387" t="s">
        <v>2491</v>
      </c>
      <c r="AQ387" t="s">
        <v>93</v>
      </c>
      <c r="AR387" t="s">
        <v>93</v>
      </c>
      <c r="AS387" t="s">
        <v>93</v>
      </c>
      <c r="AT387" t="s">
        <v>93</v>
      </c>
      <c r="AU387" t="s">
        <v>93</v>
      </c>
      <c r="AV387" t="s">
        <v>93</v>
      </c>
      <c r="AW387" t="s">
        <v>93</v>
      </c>
      <c r="AX387" t="s">
        <v>105</v>
      </c>
      <c r="AY387">
        <v>0</v>
      </c>
      <c r="AZ387">
        <v>0</v>
      </c>
      <c r="BA387" t="s">
        <v>106</v>
      </c>
      <c r="BB387" t="s">
        <v>258</v>
      </c>
      <c r="BC387" t="s">
        <v>93</v>
      </c>
      <c r="BD387">
        <v>0</v>
      </c>
      <c r="BE387">
        <v>0</v>
      </c>
      <c r="BF387">
        <v>0</v>
      </c>
      <c r="BG387" t="s">
        <v>140</v>
      </c>
      <c r="BH387" t="s">
        <v>109</v>
      </c>
      <c r="BI387" t="s">
        <v>93</v>
      </c>
      <c r="BJ387" t="s">
        <v>105</v>
      </c>
      <c r="BK387">
        <v>0</v>
      </c>
      <c r="BL387">
        <v>0</v>
      </c>
      <c r="BM387">
        <v>1</v>
      </c>
      <c r="BN387">
        <v>1</v>
      </c>
      <c r="BO387" t="s">
        <v>259</v>
      </c>
      <c r="BP387" t="s">
        <v>140</v>
      </c>
      <c r="BQ387" t="s">
        <v>93</v>
      </c>
      <c r="BR387">
        <v>4</v>
      </c>
      <c r="BS387">
        <v>4</v>
      </c>
      <c r="BT387">
        <v>4</v>
      </c>
      <c r="BU387" t="s">
        <v>93</v>
      </c>
      <c r="BV387" t="s">
        <v>2492</v>
      </c>
    </row>
    <row r="388" spans="1:74" x14ac:dyDescent="0.25">
      <c r="A388">
        <v>89</v>
      </c>
      <c r="B388" t="s">
        <v>2471</v>
      </c>
      <c r="C388" t="s">
        <v>2472</v>
      </c>
      <c r="E388">
        <v>381</v>
      </c>
      <c r="F388" t="s">
        <v>2473</v>
      </c>
      <c r="G388">
        <v>2003</v>
      </c>
      <c r="H388" t="s">
        <v>2474</v>
      </c>
      <c r="I388" t="s">
        <v>85</v>
      </c>
      <c r="J388" t="s">
        <v>2475</v>
      </c>
      <c r="K388" t="s">
        <v>2476</v>
      </c>
      <c r="L388">
        <v>2003</v>
      </c>
      <c r="M388" t="s">
        <v>726</v>
      </c>
      <c r="N388" t="s">
        <v>2477</v>
      </c>
      <c r="O388" t="s">
        <v>90</v>
      </c>
      <c r="P388" t="s">
        <v>90</v>
      </c>
      <c r="Q388" t="s">
        <v>91</v>
      </c>
      <c r="R388" t="s">
        <v>134</v>
      </c>
      <c r="S388" t="s">
        <v>182</v>
      </c>
      <c r="T388" t="s">
        <v>253</v>
      </c>
      <c r="U388" t="s">
        <v>93</v>
      </c>
      <c r="V388">
        <v>0</v>
      </c>
      <c r="W388">
        <v>0</v>
      </c>
      <c r="X388">
        <v>0</v>
      </c>
      <c r="Y388">
        <v>0</v>
      </c>
      <c r="Z388">
        <v>96</v>
      </c>
      <c r="AA388">
        <v>48</v>
      </c>
      <c r="AB388">
        <v>48</v>
      </c>
      <c r="AC388" t="s">
        <v>95</v>
      </c>
      <c r="AD388" t="s">
        <v>93</v>
      </c>
      <c r="AE388" t="s">
        <v>93</v>
      </c>
      <c r="AF388" t="s">
        <v>315</v>
      </c>
      <c r="AG388" t="s">
        <v>685</v>
      </c>
      <c r="AH388" t="s">
        <v>93</v>
      </c>
      <c r="AI388" t="s">
        <v>93</v>
      </c>
      <c r="AJ388" t="s">
        <v>98</v>
      </c>
      <c r="AK388">
        <v>0</v>
      </c>
      <c r="AL388" t="s">
        <v>99</v>
      </c>
      <c r="AM388" t="s">
        <v>99</v>
      </c>
      <c r="AN388" t="s">
        <v>100</v>
      </c>
      <c r="AO388" t="s">
        <v>2478</v>
      </c>
      <c r="AP388" t="s">
        <v>2479</v>
      </c>
      <c r="AQ388" t="s">
        <v>93</v>
      </c>
      <c r="AR388" t="s">
        <v>93</v>
      </c>
      <c r="AS388" t="s">
        <v>93</v>
      </c>
      <c r="AT388" t="s">
        <v>93</v>
      </c>
      <c r="AU388" t="s">
        <v>93</v>
      </c>
      <c r="AV388" t="s">
        <v>93</v>
      </c>
      <c r="AW388" t="s">
        <v>93</v>
      </c>
      <c r="AX388" t="s">
        <v>105</v>
      </c>
      <c r="AY388">
        <v>0</v>
      </c>
      <c r="AZ388">
        <v>0</v>
      </c>
      <c r="BA388" t="s">
        <v>106</v>
      </c>
      <c r="BB388" t="s">
        <v>258</v>
      </c>
      <c r="BC388" t="s">
        <v>93</v>
      </c>
      <c r="BD388">
        <v>0</v>
      </c>
      <c r="BE388">
        <v>0</v>
      </c>
      <c r="BF388">
        <v>0</v>
      </c>
      <c r="BG388" t="s">
        <v>140</v>
      </c>
      <c r="BH388" t="s">
        <v>109</v>
      </c>
      <c r="BI388" t="s">
        <v>93</v>
      </c>
      <c r="BJ388" t="s">
        <v>105</v>
      </c>
      <c r="BK388">
        <v>0</v>
      </c>
      <c r="BL388">
        <v>0</v>
      </c>
      <c r="BM388">
        <v>1</v>
      </c>
      <c r="BN388">
        <v>1</v>
      </c>
      <c r="BO388" t="s">
        <v>259</v>
      </c>
      <c r="BP388" t="s">
        <v>140</v>
      </c>
      <c r="BQ388" t="s">
        <v>93</v>
      </c>
      <c r="BR388">
        <v>2</v>
      </c>
      <c r="BS388">
        <v>2</v>
      </c>
      <c r="BT388">
        <v>4</v>
      </c>
      <c r="BU388" t="s">
        <v>93</v>
      </c>
      <c r="BV388" t="s">
        <v>2480</v>
      </c>
    </row>
    <row r="389" spans="1:74" x14ac:dyDescent="0.25">
      <c r="A389">
        <v>89</v>
      </c>
      <c r="B389" t="s">
        <v>2495</v>
      </c>
      <c r="C389" t="s">
        <v>2496</v>
      </c>
      <c r="E389">
        <v>388</v>
      </c>
      <c r="F389" t="s">
        <v>2473</v>
      </c>
      <c r="G389">
        <v>2003</v>
      </c>
      <c r="H389" t="s">
        <v>2474</v>
      </c>
      <c r="I389" t="s">
        <v>85</v>
      </c>
      <c r="J389" t="s">
        <v>2475</v>
      </c>
      <c r="K389" t="s">
        <v>2476</v>
      </c>
      <c r="L389">
        <v>2003</v>
      </c>
      <c r="M389" t="s">
        <v>726</v>
      </c>
      <c r="N389" t="s">
        <v>2477</v>
      </c>
      <c r="O389" t="s">
        <v>90</v>
      </c>
      <c r="P389" t="s">
        <v>90</v>
      </c>
      <c r="Q389" t="s">
        <v>91</v>
      </c>
      <c r="R389" t="s">
        <v>134</v>
      </c>
      <c r="S389" t="s">
        <v>182</v>
      </c>
      <c r="T389" t="s">
        <v>253</v>
      </c>
      <c r="U389" t="s">
        <v>93</v>
      </c>
      <c r="V389">
        <v>0</v>
      </c>
      <c r="W389">
        <v>0</v>
      </c>
      <c r="X389">
        <v>0</v>
      </c>
      <c r="Y389">
        <v>0</v>
      </c>
      <c r="Z389">
        <v>456</v>
      </c>
      <c r="AA389">
        <v>57</v>
      </c>
      <c r="AB389">
        <v>57</v>
      </c>
      <c r="AC389" t="s">
        <v>276</v>
      </c>
      <c r="AD389" t="s">
        <v>93</v>
      </c>
      <c r="AE389" t="s">
        <v>93</v>
      </c>
      <c r="AF389" t="s">
        <v>685</v>
      </c>
      <c r="AG389" t="s">
        <v>813</v>
      </c>
      <c r="AH389" t="s">
        <v>93</v>
      </c>
      <c r="AI389" t="s">
        <v>93</v>
      </c>
      <c r="AJ389" t="s">
        <v>98</v>
      </c>
      <c r="AK389">
        <v>0</v>
      </c>
      <c r="AL389" t="s">
        <v>99</v>
      </c>
      <c r="AM389" t="s">
        <v>99</v>
      </c>
      <c r="AN389" t="s">
        <v>100</v>
      </c>
      <c r="AO389" t="s">
        <v>2500</v>
      </c>
      <c r="AP389" t="s">
        <v>2498</v>
      </c>
      <c r="AQ389" t="s">
        <v>93</v>
      </c>
      <c r="AR389" t="s">
        <v>93</v>
      </c>
      <c r="AS389" t="s">
        <v>93</v>
      </c>
      <c r="AT389" t="s">
        <v>93</v>
      </c>
      <c r="AU389" t="s">
        <v>93</v>
      </c>
      <c r="AV389" t="s">
        <v>93</v>
      </c>
      <c r="AW389" t="s">
        <v>93</v>
      </c>
      <c r="AX389" t="s">
        <v>105</v>
      </c>
      <c r="AY389">
        <v>0</v>
      </c>
      <c r="AZ389">
        <v>0</v>
      </c>
      <c r="BA389" t="s">
        <v>106</v>
      </c>
      <c r="BB389" t="s">
        <v>258</v>
      </c>
      <c r="BC389" t="s">
        <v>93</v>
      </c>
      <c r="BD389">
        <v>0</v>
      </c>
      <c r="BE389">
        <v>0</v>
      </c>
      <c r="BF389">
        <v>0</v>
      </c>
      <c r="BG389" t="s">
        <v>140</v>
      </c>
      <c r="BH389" t="s">
        <v>109</v>
      </c>
      <c r="BI389" t="s">
        <v>93</v>
      </c>
      <c r="BJ389" t="s">
        <v>105</v>
      </c>
      <c r="BK389">
        <v>0</v>
      </c>
      <c r="BL389">
        <v>0</v>
      </c>
      <c r="BM389">
        <v>2</v>
      </c>
      <c r="BN389">
        <v>1</v>
      </c>
      <c r="BO389" t="s">
        <v>259</v>
      </c>
      <c r="BP389" t="s">
        <v>140</v>
      </c>
      <c r="BQ389" t="s">
        <v>93</v>
      </c>
      <c r="BR389">
        <v>4</v>
      </c>
      <c r="BS389">
        <v>4</v>
      </c>
      <c r="BT389">
        <v>4</v>
      </c>
      <c r="BU389" t="s">
        <v>93</v>
      </c>
      <c r="BV389" t="s">
        <v>2499</v>
      </c>
    </row>
    <row r="390" spans="1:74" x14ac:dyDescent="0.25">
      <c r="A390">
        <v>89</v>
      </c>
      <c r="B390" t="s">
        <v>2495</v>
      </c>
      <c r="C390" t="s">
        <v>2496</v>
      </c>
      <c r="E390">
        <v>389</v>
      </c>
      <c r="F390" t="s">
        <v>2473</v>
      </c>
      <c r="G390">
        <v>2003</v>
      </c>
      <c r="H390" t="s">
        <v>2474</v>
      </c>
      <c r="I390" t="s">
        <v>85</v>
      </c>
      <c r="J390" t="s">
        <v>2475</v>
      </c>
      <c r="K390" t="s">
        <v>2476</v>
      </c>
      <c r="L390">
        <v>2003</v>
      </c>
      <c r="M390" t="s">
        <v>726</v>
      </c>
      <c r="N390" t="s">
        <v>2477</v>
      </c>
      <c r="O390" t="s">
        <v>90</v>
      </c>
      <c r="P390" t="s">
        <v>90</v>
      </c>
      <c r="Q390" t="s">
        <v>91</v>
      </c>
      <c r="R390" t="s">
        <v>134</v>
      </c>
      <c r="S390" t="s">
        <v>182</v>
      </c>
      <c r="T390" t="s">
        <v>253</v>
      </c>
      <c r="U390" t="s">
        <v>93</v>
      </c>
      <c r="V390">
        <v>0</v>
      </c>
      <c r="W390">
        <v>0</v>
      </c>
      <c r="X390">
        <v>0</v>
      </c>
      <c r="Y390">
        <v>0</v>
      </c>
      <c r="Z390">
        <v>456</v>
      </c>
      <c r="AA390">
        <v>57</v>
      </c>
      <c r="AB390">
        <v>57</v>
      </c>
      <c r="AC390" t="s">
        <v>276</v>
      </c>
      <c r="AD390" t="s">
        <v>93</v>
      </c>
      <c r="AE390" t="s">
        <v>93</v>
      </c>
      <c r="AF390" t="s">
        <v>685</v>
      </c>
      <c r="AG390" t="s">
        <v>312</v>
      </c>
      <c r="AH390" t="s">
        <v>93</v>
      </c>
      <c r="AI390" t="s">
        <v>93</v>
      </c>
      <c r="AJ390" t="s">
        <v>98</v>
      </c>
      <c r="AK390">
        <v>0</v>
      </c>
      <c r="AL390" t="s">
        <v>99</v>
      </c>
      <c r="AM390" t="s">
        <v>99</v>
      </c>
      <c r="AN390" t="s">
        <v>100</v>
      </c>
      <c r="AO390" t="s">
        <v>2501</v>
      </c>
      <c r="AP390" t="s">
        <v>2498</v>
      </c>
      <c r="AQ390" t="s">
        <v>93</v>
      </c>
      <c r="AR390" t="s">
        <v>93</v>
      </c>
      <c r="AS390" t="s">
        <v>93</v>
      </c>
      <c r="AT390" t="s">
        <v>93</v>
      </c>
      <c r="AU390" t="s">
        <v>93</v>
      </c>
      <c r="AV390" t="s">
        <v>93</v>
      </c>
      <c r="AW390" t="s">
        <v>93</v>
      </c>
      <c r="AX390" t="s">
        <v>105</v>
      </c>
      <c r="AY390">
        <v>0</v>
      </c>
      <c r="AZ390">
        <v>0</v>
      </c>
      <c r="BA390" t="s">
        <v>106</v>
      </c>
      <c r="BB390" t="s">
        <v>258</v>
      </c>
      <c r="BC390" t="s">
        <v>93</v>
      </c>
      <c r="BD390">
        <v>0</v>
      </c>
      <c r="BE390">
        <v>0</v>
      </c>
      <c r="BF390">
        <v>0</v>
      </c>
      <c r="BG390" t="s">
        <v>140</v>
      </c>
      <c r="BH390" t="s">
        <v>109</v>
      </c>
      <c r="BI390" t="s">
        <v>93</v>
      </c>
      <c r="BJ390" t="s">
        <v>105</v>
      </c>
      <c r="BK390">
        <v>0</v>
      </c>
      <c r="BL390">
        <v>0</v>
      </c>
      <c r="BM390">
        <v>1</v>
      </c>
      <c r="BN390">
        <v>2</v>
      </c>
      <c r="BO390" t="s">
        <v>259</v>
      </c>
      <c r="BP390" t="s">
        <v>140</v>
      </c>
      <c r="BQ390" t="s">
        <v>93</v>
      </c>
      <c r="BR390">
        <v>4</v>
      </c>
      <c r="BS390">
        <v>4</v>
      </c>
      <c r="BT390">
        <v>4</v>
      </c>
      <c r="BU390" t="s">
        <v>93</v>
      </c>
      <c r="BV390" t="s">
        <v>2499</v>
      </c>
    </row>
    <row r="391" spans="1:74" x14ac:dyDescent="0.25">
      <c r="A391">
        <v>89</v>
      </c>
      <c r="B391" t="s">
        <v>2483</v>
      </c>
      <c r="C391" t="s">
        <v>2484</v>
      </c>
      <c r="E391">
        <v>383</v>
      </c>
      <c r="F391" t="s">
        <v>2473</v>
      </c>
      <c r="G391">
        <v>2003</v>
      </c>
      <c r="H391" t="s">
        <v>2474</v>
      </c>
      <c r="I391" t="s">
        <v>85</v>
      </c>
      <c r="J391" t="s">
        <v>2475</v>
      </c>
      <c r="K391" t="s">
        <v>2476</v>
      </c>
      <c r="L391">
        <v>2003</v>
      </c>
      <c r="M391" t="s">
        <v>726</v>
      </c>
      <c r="N391" t="s">
        <v>2477</v>
      </c>
      <c r="O391" t="s">
        <v>90</v>
      </c>
      <c r="P391" t="s">
        <v>90</v>
      </c>
      <c r="Q391" t="s">
        <v>91</v>
      </c>
      <c r="R391" t="s">
        <v>134</v>
      </c>
      <c r="S391" t="s">
        <v>182</v>
      </c>
      <c r="T391" t="s">
        <v>253</v>
      </c>
      <c r="U391" t="s">
        <v>93</v>
      </c>
      <c r="V391">
        <v>0</v>
      </c>
      <c r="W391">
        <v>0</v>
      </c>
      <c r="X391">
        <v>0</v>
      </c>
      <c r="Y391">
        <v>0</v>
      </c>
      <c r="Z391">
        <v>80</v>
      </c>
      <c r="AA391">
        <v>40</v>
      </c>
      <c r="AB391">
        <v>40</v>
      </c>
      <c r="AC391" t="s">
        <v>276</v>
      </c>
      <c r="AD391" t="s">
        <v>93</v>
      </c>
      <c r="AE391" t="s">
        <v>93</v>
      </c>
      <c r="AF391" t="s">
        <v>440</v>
      </c>
      <c r="AG391" t="s">
        <v>681</v>
      </c>
      <c r="AH391" t="s">
        <v>93</v>
      </c>
      <c r="AI391" t="s">
        <v>93</v>
      </c>
      <c r="AJ391" t="s">
        <v>98</v>
      </c>
      <c r="AK391">
        <v>0</v>
      </c>
      <c r="AL391" t="s">
        <v>99</v>
      </c>
      <c r="AM391" t="s">
        <v>99</v>
      </c>
      <c r="AN391" t="s">
        <v>100</v>
      </c>
      <c r="AO391" t="s">
        <v>2485</v>
      </c>
      <c r="AP391" t="s">
        <v>2486</v>
      </c>
      <c r="AQ391" t="s">
        <v>93</v>
      </c>
      <c r="AR391" t="s">
        <v>93</v>
      </c>
      <c r="AS391" t="s">
        <v>93</v>
      </c>
      <c r="AT391" t="s">
        <v>93</v>
      </c>
      <c r="AU391" t="s">
        <v>93</v>
      </c>
      <c r="AV391" t="s">
        <v>93</v>
      </c>
      <c r="AW391" t="s">
        <v>93</v>
      </c>
      <c r="AX391" t="s">
        <v>105</v>
      </c>
      <c r="AY391">
        <v>0</v>
      </c>
      <c r="AZ391">
        <v>0</v>
      </c>
      <c r="BA391" t="s">
        <v>106</v>
      </c>
      <c r="BB391" t="s">
        <v>258</v>
      </c>
      <c r="BC391" t="s">
        <v>93</v>
      </c>
      <c r="BD391">
        <v>0</v>
      </c>
      <c r="BE391">
        <v>0</v>
      </c>
      <c r="BF391">
        <v>0</v>
      </c>
      <c r="BG391" t="s">
        <v>140</v>
      </c>
      <c r="BH391" t="s">
        <v>109</v>
      </c>
      <c r="BI391" t="s">
        <v>93</v>
      </c>
      <c r="BJ391" t="s">
        <v>105</v>
      </c>
      <c r="BK391">
        <v>0</v>
      </c>
      <c r="BL391">
        <v>0</v>
      </c>
      <c r="BM391">
        <v>1</v>
      </c>
      <c r="BN391">
        <v>1</v>
      </c>
      <c r="BO391" t="s">
        <v>259</v>
      </c>
      <c r="BP391" t="s">
        <v>140</v>
      </c>
      <c r="BQ391" t="s">
        <v>93</v>
      </c>
      <c r="BR391">
        <v>4</v>
      </c>
      <c r="BS391">
        <v>4</v>
      </c>
      <c r="BT391">
        <v>4</v>
      </c>
      <c r="BU391" t="s">
        <v>93</v>
      </c>
      <c r="BV391" t="s">
        <v>2487</v>
      </c>
    </row>
    <row r="392" spans="1:74" x14ac:dyDescent="0.25">
      <c r="A392">
        <v>89</v>
      </c>
      <c r="B392" t="s">
        <v>2495</v>
      </c>
      <c r="C392" t="s">
        <v>2502</v>
      </c>
      <c r="E392">
        <v>390</v>
      </c>
      <c r="F392" t="s">
        <v>2473</v>
      </c>
      <c r="G392">
        <v>2003</v>
      </c>
      <c r="H392" t="s">
        <v>2474</v>
      </c>
      <c r="I392" t="s">
        <v>85</v>
      </c>
      <c r="J392" t="s">
        <v>2475</v>
      </c>
      <c r="K392" t="s">
        <v>2476</v>
      </c>
      <c r="L392">
        <v>2003</v>
      </c>
      <c r="M392" t="s">
        <v>726</v>
      </c>
      <c r="N392" t="s">
        <v>2477</v>
      </c>
      <c r="O392" t="s">
        <v>90</v>
      </c>
      <c r="P392" t="s">
        <v>90</v>
      </c>
      <c r="Q392" t="s">
        <v>91</v>
      </c>
      <c r="R392" t="s">
        <v>134</v>
      </c>
      <c r="S392" t="s">
        <v>182</v>
      </c>
      <c r="T392" t="s">
        <v>253</v>
      </c>
      <c r="U392" t="s">
        <v>93</v>
      </c>
      <c r="V392">
        <v>0</v>
      </c>
      <c r="W392">
        <v>0</v>
      </c>
      <c r="X392">
        <v>0</v>
      </c>
      <c r="Y392">
        <v>0</v>
      </c>
      <c r="Z392">
        <v>456</v>
      </c>
      <c r="AA392">
        <v>57</v>
      </c>
      <c r="AB392">
        <v>57</v>
      </c>
      <c r="AC392" t="s">
        <v>276</v>
      </c>
      <c r="AD392" t="s">
        <v>93</v>
      </c>
      <c r="AE392" t="s">
        <v>93</v>
      </c>
      <c r="AF392" t="s">
        <v>384</v>
      </c>
      <c r="AG392" t="s">
        <v>728</v>
      </c>
      <c r="AH392" t="s">
        <v>93</v>
      </c>
      <c r="AI392" t="s">
        <v>93</v>
      </c>
      <c r="AJ392" t="s">
        <v>98</v>
      </c>
      <c r="AK392">
        <v>0</v>
      </c>
      <c r="AL392" t="s">
        <v>99</v>
      </c>
      <c r="AM392" t="s">
        <v>99</v>
      </c>
      <c r="AN392" t="s">
        <v>100</v>
      </c>
      <c r="AO392" t="s">
        <v>2503</v>
      </c>
      <c r="AP392" t="s">
        <v>2498</v>
      </c>
      <c r="AQ392" t="s">
        <v>93</v>
      </c>
      <c r="AR392" t="s">
        <v>93</v>
      </c>
      <c r="AS392" t="s">
        <v>93</v>
      </c>
      <c r="AT392" t="s">
        <v>93</v>
      </c>
      <c r="AU392" t="s">
        <v>93</v>
      </c>
      <c r="AV392" t="s">
        <v>93</v>
      </c>
      <c r="AW392" t="s">
        <v>93</v>
      </c>
      <c r="AX392" t="s">
        <v>105</v>
      </c>
      <c r="AY392">
        <v>0</v>
      </c>
      <c r="AZ392">
        <v>0</v>
      </c>
      <c r="BA392" t="s">
        <v>106</v>
      </c>
      <c r="BB392" t="s">
        <v>258</v>
      </c>
      <c r="BC392" t="s">
        <v>93</v>
      </c>
      <c r="BD392">
        <v>0</v>
      </c>
      <c r="BE392">
        <v>0</v>
      </c>
      <c r="BF392">
        <v>0</v>
      </c>
      <c r="BG392" t="s">
        <v>140</v>
      </c>
      <c r="BH392" t="s">
        <v>109</v>
      </c>
      <c r="BI392" t="s">
        <v>93</v>
      </c>
      <c r="BJ392" t="s">
        <v>105</v>
      </c>
      <c r="BK392">
        <v>0</v>
      </c>
      <c r="BL392">
        <v>0</v>
      </c>
      <c r="BM392">
        <v>1</v>
      </c>
      <c r="BN392">
        <v>1</v>
      </c>
      <c r="BO392" t="s">
        <v>259</v>
      </c>
      <c r="BP392" t="s">
        <v>140</v>
      </c>
      <c r="BQ392" t="s">
        <v>93</v>
      </c>
      <c r="BR392">
        <v>4</v>
      </c>
      <c r="BS392">
        <v>4</v>
      </c>
      <c r="BT392">
        <v>4</v>
      </c>
      <c r="BU392" t="s">
        <v>2504</v>
      </c>
      <c r="BV392" t="s">
        <v>2499</v>
      </c>
    </row>
    <row r="393" spans="1:74" x14ac:dyDescent="0.25">
      <c r="A393">
        <v>89</v>
      </c>
      <c r="B393" t="s">
        <v>2495</v>
      </c>
      <c r="C393" t="s">
        <v>2502</v>
      </c>
      <c r="E393">
        <v>392</v>
      </c>
      <c r="F393" t="s">
        <v>2473</v>
      </c>
      <c r="G393">
        <v>2003</v>
      </c>
      <c r="H393" t="s">
        <v>2474</v>
      </c>
      <c r="I393" t="s">
        <v>85</v>
      </c>
      <c r="J393" t="s">
        <v>2475</v>
      </c>
      <c r="K393" t="s">
        <v>2476</v>
      </c>
      <c r="L393">
        <v>2003</v>
      </c>
      <c r="M393" t="s">
        <v>726</v>
      </c>
      <c r="N393" t="s">
        <v>2477</v>
      </c>
      <c r="O393" t="s">
        <v>90</v>
      </c>
      <c r="P393" t="s">
        <v>90</v>
      </c>
      <c r="Q393" t="s">
        <v>91</v>
      </c>
      <c r="R393" t="s">
        <v>134</v>
      </c>
      <c r="S393" t="s">
        <v>182</v>
      </c>
      <c r="T393" t="s">
        <v>253</v>
      </c>
      <c r="U393" t="s">
        <v>93</v>
      </c>
      <c r="V393">
        <v>0</v>
      </c>
      <c r="W393">
        <v>0</v>
      </c>
      <c r="X393">
        <v>0</v>
      </c>
      <c r="Y393">
        <v>0</v>
      </c>
      <c r="Z393">
        <v>456</v>
      </c>
      <c r="AA393">
        <v>57</v>
      </c>
      <c r="AB393">
        <v>57</v>
      </c>
      <c r="AC393" t="s">
        <v>276</v>
      </c>
      <c r="AD393" t="s">
        <v>93</v>
      </c>
      <c r="AE393" t="s">
        <v>93</v>
      </c>
      <c r="AF393" t="s">
        <v>384</v>
      </c>
      <c r="AG393" t="s">
        <v>728</v>
      </c>
      <c r="AH393" t="s">
        <v>93</v>
      </c>
      <c r="AI393" t="s">
        <v>93</v>
      </c>
      <c r="AJ393" t="s">
        <v>98</v>
      </c>
      <c r="AK393">
        <v>0</v>
      </c>
      <c r="AL393" t="s">
        <v>99</v>
      </c>
      <c r="AM393" t="s">
        <v>99</v>
      </c>
      <c r="AN393" t="s">
        <v>100</v>
      </c>
      <c r="AO393" t="s">
        <v>2506</v>
      </c>
      <c r="AP393" t="s">
        <v>2498</v>
      </c>
      <c r="AQ393" t="s">
        <v>93</v>
      </c>
      <c r="AR393" t="s">
        <v>93</v>
      </c>
      <c r="AS393" t="s">
        <v>93</v>
      </c>
      <c r="AT393" t="s">
        <v>93</v>
      </c>
      <c r="AU393" t="s">
        <v>93</v>
      </c>
      <c r="AV393" t="s">
        <v>93</v>
      </c>
      <c r="AW393" t="s">
        <v>93</v>
      </c>
      <c r="AX393" t="s">
        <v>105</v>
      </c>
      <c r="AY393">
        <v>0</v>
      </c>
      <c r="AZ393">
        <v>0</v>
      </c>
      <c r="BA393" t="s">
        <v>106</v>
      </c>
      <c r="BB393" t="s">
        <v>258</v>
      </c>
      <c r="BC393" t="s">
        <v>93</v>
      </c>
      <c r="BD393">
        <v>0</v>
      </c>
      <c r="BE393">
        <v>0</v>
      </c>
      <c r="BF393">
        <v>0</v>
      </c>
      <c r="BG393" t="s">
        <v>140</v>
      </c>
      <c r="BH393" t="s">
        <v>109</v>
      </c>
      <c r="BI393" t="s">
        <v>93</v>
      </c>
      <c r="BJ393" t="s">
        <v>105</v>
      </c>
      <c r="BK393">
        <v>0</v>
      </c>
      <c r="BL393">
        <v>0</v>
      </c>
      <c r="BM393">
        <v>1</v>
      </c>
      <c r="BN393">
        <v>2</v>
      </c>
      <c r="BO393" t="s">
        <v>259</v>
      </c>
      <c r="BP393" t="s">
        <v>140</v>
      </c>
      <c r="BQ393" t="s">
        <v>93</v>
      </c>
      <c r="BR393">
        <v>4</v>
      </c>
      <c r="BS393">
        <v>4</v>
      </c>
      <c r="BT393">
        <v>4</v>
      </c>
      <c r="BU393" t="s">
        <v>2504</v>
      </c>
      <c r="BV393" t="s">
        <v>2499</v>
      </c>
    </row>
    <row r="394" spans="1:74" x14ac:dyDescent="0.25">
      <c r="A394">
        <v>89</v>
      </c>
      <c r="B394" t="s">
        <v>2495</v>
      </c>
      <c r="C394" t="s">
        <v>2496</v>
      </c>
      <c r="E394">
        <v>387</v>
      </c>
      <c r="F394" t="s">
        <v>2473</v>
      </c>
      <c r="G394">
        <v>2003</v>
      </c>
      <c r="H394" t="s">
        <v>2474</v>
      </c>
      <c r="I394" t="s">
        <v>85</v>
      </c>
      <c r="J394" t="s">
        <v>2475</v>
      </c>
      <c r="K394" t="s">
        <v>2476</v>
      </c>
      <c r="L394">
        <v>2003</v>
      </c>
      <c r="M394" t="s">
        <v>726</v>
      </c>
      <c r="N394" t="s">
        <v>2477</v>
      </c>
      <c r="O394" t="s">
        <v>90</v>
      </c>
      <c r="P394" t="s">
        <v>90</v>
      </c>
      <c r="Q394" t="s">
        <v>91</v>
      </c>
      <c r="R394" t="s">
        <v>134</v>
      </c>
      <c r="S394" t="s">
        <v>182</v>
      </c>
      <c r="T394" t="s">
        <v>253</v>
      </c>
      <c r="U394" t="s">
        <v>93</v>
      </c>
      <c r="V394">
        <v>0</v>
      </c>
      <c r="W394">
        <v>0</v>
      </c>
      <c r="X394">
        <v>0</v>
      </c>
      <c r="Y394">
        <v>0</v>
      </c>
      <c r="Z394">
        <v>456</v>
      </c>
      <c r="AA394">
        <v>57</v>
      </c>
      <c r="AB394">
        <v>57</v>
      </c>
      <c r="AC394" t="s">
        <v>276</v>
      </c>
      <c r="AD394" t="s">
        <v>93</v>
      </c>
      <c r="AE394" t="s">
        <v>93</v>
      </c>
      <c r="AF394" t="s">
        <v>685</v>
      </c>
      <c r="AG394" t="s">
        <v>151</v>
      </c>
      <c r="AH394" t="s">
        <v>93</v>
      </c>
      <c r="AI394" t="s">
        <v>93</v>
      </c>
      <c r="AJ394" t="s">
        <v>98</v>
      </c>
      <c r="AK394">
        <v>0</v>
      </c>
      <c r="AL394" t="s">
        <v>99</v>
      </c>
      <c r="AM394" t="s">
        <v>99</v>
      </c>
      <c r="AN394" t="s">
        <v>100</v>
      </c>
      <c r="AO394" t="s">
        <v>2497</v>
      </c>
      <c r="AP394" t="s">
        <v>2498</v>
      </c>
      <c r="AQ394" t="s">
        <v>93</v>
      </c>
      <c r="AR394" t="s">
        <v>93</v>
      </c>
      <c r="AS394" t="s">
        <v>93</v>
      </c>
      <c r="AT394" t="s">
        <v>93</v>
      </c>
      <c r="AU394" t="s">
        <v>93</v>
      </c>
      <c r="AV394" t="s">
        <v>93</v>
      </c>
      <c r="AW394" t="s">
        <v>93</v>
      </c>
      <c r="AX394" t="s">
        <v>105</v>
      </c>
      <c r="AY394">
        <v>0</v>
      </c>
      <c r="AZ394">
        <v>0</v>
      </c>
      <c r="BA394" t="s">
        <v>106</v>
      </c>
      <c r="BB394" t="s">
        <v>258</v>
      </c>
      <c r="BC394" t="s">
        <v>93</v>
      </c>
      <c r="BD394">
        <v>0</v>
      </c>
      <c r="BE394">
        <v>0</v>
      </c>
      <c r="BF394">
        <v>0</v>
      </c>
      <c r="BG394" t="s">
        <v>140</v>
      </c>
      <c r="BH394" t="s">
        <v>109</v>
      </c>
      <c r="BI394" t="s">
        <v>93</v>
      </c>
      <c r="BJ394" t="s">
        <v>105</v>
      </c>
      <c r="BK394">
        <v>0</v>
      </c>
      <c r="BL394">
        <v>0</v>
      </c>
      <c r="BM394">
        <v>1</v>
      </c>
      <c r="BN394">
        <v>1</v>
      </c>
      <c r="BO394" t="s">
        <v>259</v>
      </c>
      <c r="BP394" t="s">
        <v>140</v>
      </c>
      <c r="BQ394" t="s">
        <v>93</v>
      </c>
      <c r="BR394">
        <v>4</v>
      </c>
      <c r="BS394">
        <v>4</v>
      </c>
      <c r="BT394">
        <v>4</v>
      </c>
      <c r="BU394" t="s">
        <v>93</v>
      </c>
      <c r="BV394" t="s">
        <v>2499</v>
      </c>
    </row>
    <row r="395" spans="1:74" x14ac:dyDescent="0.25">
      <c r="A395">
        <v>89</v>
      </c>
      <c r="B395" t="s">
        <v>2495</v>
      </c>
      <c r="C395" t="s">
        <v>2502</v>
      </c>
      <c r="E395">
        <v>391</v>
      </c>
      <c r="F395" t="s">
        <v>2473</v>
      </c>
      <c r="G395">
        <v>2003</v>
      </c>
      <c r="H395" t="s">
        <v>2474</v>
      </c>
      <c r="I395" t="s">
        <v>85</v>
      </c>
      <c r="J395" t="s">
        <v>2475</v>
      </c>
      <c r="K395" t="s">
        <v>2476</v>
      </c>
      <c r="L395">
        <v>2003</v>
      </c>
      <c r="M395" t="s">
        <v>726</v>
      </c>
      <c r="N395" t="s">
        <v>2477</v>
      </c>
      <c r="O395" t="s">
        <v>90</v>
      </c>
      <c r="P395" t="s">
        <v>90</v>
      </c>
      <c r="Q395" t="s">
        <v>91</v>
      </c>
      <c r="R395" t="s">
        <v>134</v>
      </c>
      <c r="S395" t="s">
        <v>182</v>
      </c>
      <c r="T395" t="s">
        <v>253</v>
      </c>
      <c r="U395" t="s">
        <v>93</v>
      </c>
      <c r="V395">
        <v>0</v>
      </c>
      <c r="W395">
        <v>0</v>
      </c>
      <c r="X395">
        <v>0</v>
      </c>
      <c r="Y395">
        <v>0</v>
      </c>
      <c r="Z395">
        <v>456</v>
      </c>
      <c r="AA395">
        <v>57</v>
      </c>
      <c r="AB395">
        <v>57</v>
      </c>
      <c r="AC395" t="s">
        <v>276</v>
      </c>
      <c r="AD395" t="s">
        <v>93</v>
      </c>
      <c r="AE395" t="s">
        <v>93</v>
      </c>
      <c r="AF395" t="s">
        <v>384</v>
      </c>
      <c r="AG395" t="s">
        <v>151</v>
      </c>
      <c r="AH395" t="s">
        <v>93</v>
      </c>
      <c r="AI395" t="s">
        <v>93</v>
      </c>
      <c r="AJ395" t="s">
        <v>98</v>
      </c>
      <c r="AK395">
        <v>0</v>
      </c>
      <c r="AL395" t="s">
        <v>99</v>
      </c>
      <c r="AM395" t="s">
        <v>99</v>
      </c>
      <c r="AN395" t="s">
        <v>100</v>
      </c>
      <c r="AO395" t="s">
        <v>2505</v>
      </c>
      <c r="AP395" t="s">
        <v>2498</v>
      </c>
      <c r="AQ395" t="s">
        <v>93</v>
      </c>
      <c r="AR395" t="s">
        <v>93</v>
      </c>
      <c r="AS395" t="s">
        <v>93</v>
      </c>
      <c r="AT395" t="s">
        <v>93</v>
      </c>
      <c r="AU395" t="s">
        <v>93</v>
      </c>
      <c r="AV395" t="s">
        <v>93</v>
      </c>
      <c r="AW395" t="s">
        <v>93</v>
      </c>
      <c r="AX395" t="s">
        <v>105</v>
      </c>
      <c r="AY395">
        <v>0</v>
      </c>
      <c r="AZ395">
        <v>0</v>
      </c>
      <c r="BA395" t="s">
        <v>106</v>
      </c>
      <c r="BB395" t="s">
        <v>258</v>
      </c>
      <c r="BC395" t="s">
        <v>93</v>
      </c>
      <c r="BD395">
        <v>0</v>
      </c>
      <c r="BE395">
        <v>0</v>
      </c>
      <c r="BF395">
        <v>0</v>
      </c>
      <c r="BG395" t="s">
        <v>140</v>
      </c>
      <c r="BH395" t="s">
        <v>109</v>
      </c>
      <c r="BI395" t="s">
        <v>93</v>
      </c>
      <c r="BJ395" t="s">
        <v>105</v>
      </c>
      <c r="BK395">
        <v>0</v>
      </c>
      <c r="BL395">
        <v>0</v>
      </c>
      <c r="BM395">
        <v>2</v>
      </c>
      <c r="BN395">
        <v>1</v>
      </c>
      <c r="BO395" t="s">
        <v>259</v>
      </c>
      <c r="BP395" t="s">
        <v>140</v>
      </c>
      <c r="BQ395" t="s">
        <v>93</v>
      </c>
      <c r="BR395">
        <v>4</v>
      </c>
      <c r="BS395">
        <v>4</v>
      </c>
      <c r="BT395">
        <v>4</v>
      </c>
      <c r="BU395" t="s">
        <v>2504</v>
      </c>
      <c r="BV395" t="s">
        <v>2499</v>
      </c>
    </row>
    <row r="396" spans="1:74" x14ac:dyDescent="0.25">
      <c r="A396">
        <v>274</v>
      </c>
      <c r="B396" t="s">
        <v>7204</v>
      </c>
      <c r="C396" t="s">
        <v>7205</v>
      </c>
      <c r="D396" t="s">
        <v>7205</v>
      </c>
      <c r="F396" t="s">
        <v>7206</v>
      </c>
      <c r="G396">
        <v>1996</v>
      </c>
      <c r="I396" t="s">
        <v>85</v>
      </c>
      <c r="K396" t="s">
        <v>7207</v>
      </c>
      <c r="L396">
        <v>1996</v>
      </c>
      <c r="M396" t="s">
        <v>7208</v>
      </c>
      <c r="O396" t="s">
        <v>90</v>
      </c>
      <c r="P396" t="s">
        <v>90</v>
      </c>
      <c r="Q396" t="s">
        <v>93</v>
      </c>
      <c r="R396" t="s">
        <v>134</v>
      </c>
      <c r="S396" t="s">
        <v>182</v>
      </c>
      <c r="T396" t="s">
        <v>93</v>
      </c>
      <c r="U396" t="s">
        <v>93</v>
      </c>
      <c r="V396">
        <v>0</v>
      </c>
      <c r="W396">
        <v>0</v>
      </c>
      <c r="X396">
        <v>0</v>
      </c>
      <c r="Y396">
        <v>0</v>
      </c>
      <c r="Z396">
        <v>108</v>
      </c>
      <c r="AA396">
        <v>36</v>
      </c>
      <c r="AB396">
        <v>36</v>
      </c>
      <c r="AC396" t="s">
        <v>276</v>
      </c>
      <c r="AD396" t="s">
        <v>93</v>
      </c>
      <c r="AE396" t="s">
        <v>93</v>
      </c>
      <c r="AF396" t="s">
        <v>1938</v>
      </c>
      <c r="AG396" t="s">
        <v>157</v>
      </c>
      <c r="AH396" t="s">
        <v>1978</v>
      </c>
      <c r="AI396" t="s">
        <v>4401</v>
      </c>
      <c r="AJ396" t="s">
        <v>279</v>
      </c>
      <c r="AK396">
        <v>0</v>
      </c>
      <c r="AL396" t="s">
        <v>99</v>
      </c>
      <c r="AM396" t="s">
        <v>99</v>
      </c>
      <c r="AN396" t="s">
        <v>188</v>
      </c>
      <c r="AO396" t="s">
        <v>7209</v>
      </c>
      <c r="AP396" t="s">
        <v>7210</v>
      </c>
      <c r="AQ396" t="s">
        <v>93</v>
      </c>
      <c r="AR396" t="s">
        <v>93</v>
      </c>
      <c r="AS396" t="s">
        <v>93</v>
      </c>
      <c r="AT396">
        <v>18</v>
      </c>
      <c r="AU396">
        <v>45</v>
      </c>
      <c r="AV396" t="s">
        <v>440</v>
      </c>
      <c r="AW396" t="s">
        <v>93</v>
      </c>
      <c r="AX396" t="s">
        <v>105</v>
      </c>
      <c r="AY396">
        <v>0</v>
      </c>
      <c r="AZ396">
        <v>0</v>
      </c>
      <c r="BA396" t="s">
        <v>309</v>
      </c>
      <c r="BB396" t="s">
        <v>7211</v>
      </c>
      <c r="BC396" t="s">
        <v>105</v>
      </c>
      <c r="BD396">
        <v>0</v>
      </c>
      <c r="BE396">
        <v>0</v>
      </c>
      <c r="BF396">
        <v>0</v>
      </c>
      <c r="BG396" t="s">
        <v>140</v>
      </c>
      <c r="BH396" t="s">
        <v>109</v>
      </c>
      <c r="BI396" t="s">
        <v>105</v>
      </c>
      <c r="BJ396" t="s">
        <v>105</v>
      </c>
      <c r="BK396">
        <v>0</v>
      </c>
      <c r="BL396">
        <v>0</v>
      </c>
      <c r="BM396">
        <v>0</v>
      </c>
      <c r="BN396">
        <v>0</v>
      </c>
      <c r="BO396" t="s">
        <v>192</v>
      </c>
      <c r="BP396" t="s">
        <v>140</v>
      </c>
      <c r="BQ396" t="s">
        <v>93</v>
      </c>
      <c r="BR396">
        <v>5</v>
      </c>
      <c r="BS396">
        <v>5</v>
      </c>
      <c r="BT396" t="s">
        <v>93</v>
      </c>
      <c r="BU396" t="s">
        <v>7212</v>
      </c>
      <c r="BV396" t="s">
        <v>7213</v>
      </c>
    </row>
    <row r="397" spans="1:74" x14ac:dyDescent="0.25">
      <c r="A397">
        <v>274</v>
      </c>
      <c r="B397" t="s">
        <v>7204</v>
      </c>
      <c r="C397" t="s">
        <v>7214</v>
      </c>
      <c r="D397" t="s">
        <v>7205</v>
      </c>
      <c r="F397" t="s">
        <v>7206</v>
      </c>
      <c r="G397">
        <v>1996</v>
      </c>
      <c r="I397" t="s">
        <v>85</v>
      </c>
      <c r="K397" t="s">
        <v>7207</v>
      </c>
      <c r="L397">
        <v>1996</v>
      </c>
      <c r="M397" t="s">
        <v>7208</v>
      </c>
      <c r="O397" t="s">
        <v>90</v>
      </c>
      <c r="P397" t="s">
        <v>90</v>
      </c>
      <c r="Q397" t="s">
        <v>93</v>
      </c>
      <c r="R397" t="s">
        <v>134</v>
      </c>
      <c r="S397" t="s">
        <v>182</v>
      </c>
      <c r="T397" t="s">
        <v>93</v>
      </c>
      <c r="U397" t="s">
        <v>93</v>
      </c>
      <c r="V397">
        <v>0</v>
      </c>
      <c r="W397">
        <v>0</v>
      </c>
      <c r="X397">
        <v>0</v>
      </c>
      <c r="Y397">
        <v>0</v>
      </c>
      <c r="Z397">
        <v>108</v>
      </c>
      <c r="AA397">
        <v>36</v>
      </c>
      <c r="AB397">
        <v>36</v>
      </c>
      <c r="AC397" t="s">
        <v>276</v>
      </c>
      <c r="AD397" t="s">
        <v>93</v>
      </c>
      <c r="AE397" t="s">
        <v>93</v>
      </c>
      <c r="AF397" t="s">
        <v>1965</v>
      </c>
      <c r="AG397" t="s">
        <v>157</v>
      </c>
      <c r="AH397" t="s">
        <v>1255</v>
      </c>
      <c r="AI397" t="s">
        <v>4401</v>
      </c>
      <c r="AJ397" t="s">
        <v>279</v>
      </c>
      <c r="AK397">
        <v>0</v>
      </c>
      <c r="AL397" t="s">
        <v>99</v>
      </c>
      <c r="AM397" t="s">
        <v>99</v>
      </c>
      <c r="AN397" t="s">
        <v>3337</v>
      </c>
      <c r="AO397" t="s">
        <v>7215</v>
      </c>
      <c r="AP397" t="s">
        <v>7210</v>
      </c>
      <c r="AQ397" t="s">
        <v>93</v>
      </c>
      <c r="AR397" t="s">
        <v>93</v>
      </c>
      <c r="AS397" t="s">
        <v>93</v>
      </c>
      <c r="AT397">
        <v>18</v>
      </c>
      <c r="AU397">
        <v>45</v>
      </c>
      <c r="AV397" t="s">
        <v>440</v>
      </c>
      <c r="AW397" t="s">
        <v>93</v>
      </c>
      <c r="AX397" t="s">
        <v>105</v>
      </c>
      <c r="AY397">
        <v>0</v>
      </c>
      <c r="AZ397">
        <v>0</v>
      </c>
      <c r="BA397" t="s">
        <v>309</v>
      </c>
      <c r="BB397" t="s">
        <v>7211</v>
      </c>
      <c r="BC397" t="s">
        <v>105</v>
      </c>
      <c r="BD397">
        <v>0</v>
      </c>
      <c r="BE397">
        <v>0</v>
      </c>
      <c r="BF397">
        <v>0</v>
      </c>
      <c r="BG397" t="s">
        <v>140</v>
      </c>
      <c r="BH397" t="s">
        <v>109</v>
      </c>
      <c r="BI397" t="s">
        <v>105</v>
      </c>
      <c r="BJ397" t="s">
        <v>105</v>
      </c>
      <c r="BK397">
        <v>0</v>
      </c>
      <c r="BL397">
        <v>0</v>
      </c>
      <c r="BM397">
        <v>0</v>
      </c>
      <c r="BN397">
        <v>0</v>
      </c>
      <c r="BO397" t="s">
        <v>192</v>
      </c>
      <c r="BP397" t="s">
        <v>140</v>
      </c>
      <c r="BQ397" t="s">
        <v>93</v>
      </c>
      <c r="BR397">
        <v>5</v>
      </c>
      <c r="BS397">
        <v>5</v>
      </c>
      <c r="BT397" t="s">
        <v>93</v>
      </c>
      <c r="BU397" t="s">
        <v>7212</v>
      </c>
      <c r="BV397" t="s">
        <v>7213</v>
      </c>
    </row>
    <row r="398" spans="1:74" x14ac:dyDescent="0.25">
      <c r="A398" s="2">
        <v>94</v>
      </c>
      <c r="B398" s="2" t="s">
        <v>2630</v>
      </c>
      <c r="C398" s="2" t="s">
        <v>2631</v>
      </c>
      <c r="D398" s="2" t="s">
        <v>2631</v>
      </c>
      <c r="E398" s="2">
        <v>430</v>
      </c>
      <c r="F398" s="2" t="s">
        <v>2632</v>
      </c>
      <c r="G398" s="2">
        <v>2000</v>
      </c>
      <c r="H398" s="2" t="s">
        <v>93</v>
      </c>
      <c r="I398" s="2" t="s">
        <v>93</v>
      </c>
      <c r="J398" s="2"/>
      <c r="K398" s="2" t="s">
        <v>93</v>
      </c>
      <c r="L398" s="2" t="s">
        <v>93</v>
      </c>
      <c r="M398" s="2" t="s">
        <v>93</v>
      </c>
      <c r="N398" s="2" t="s">
        <v>93</v>
      </c>
      <c r="O398" s="2" t="s">
        <v>90</v>
      </c>
      <c r="P398" s="2" t="s">
        <v>1918</v>
      </c>
      <c r="Q398" s="2" t="s">
        <v>1918</v>
      </c>
      <c r="R398" s="2" t="s">
        <v>134</v>
      </c>
      <c r="S398" s="2" t="s">
        <v>182</v>
      </c>
      <c r="T398" s="2" t="s">
        <v>1997</v>
      </c>
      <c r="U398" s="2" t="s">
        <v>2633</v>
      </c>
      <c r="V398" s="2">
        <v>0</v>
      </c>
      <c r="W398" s="2">
        <v>0</v>
      </c>
      <c r="X398" s="2">
        <v>0</v>
      </c>
      <c r="Y398" s="2">
        <v>0</v>
      </c>
      <c r="Z398" s="2">
        <v>94</v>
      </c>
      <c r="AA398" s="2">
        <v>23</v>
      </c>
      <c r="AB398" s="2">
        <v>23</v>
      </c>
      <c r="AC398" s="2" t="s">
        <v>95</v>
      </c>
      <c r="AD398" s="2" t="s">
        <v>93</v>
      </c>
      <c r="AE398" s="2" t="s">
        <v>93</v>
      </c>
      <c r="AF398" s="2" t="s">
        <v>543</v>
      </c>
      <c r="AG398" s="2" t="s">
        <v>197</v>
      </c>
      <c r="AH398" s="2" t="s">
        <v>198</v>
      </c>
      <c r="AI398" s="2" t="s">
        <v>198</v>
      </c>
      <c r="AJ398" s="2" t="s">
        <v>98</v>
      </c>
      <c r="AK398" s="2">
        <v>0</v>
      </c>
      <c r="AL398" s="2" t="s">
        <v>99</v>
      </c>
      <c r="AM398" s="2" t="s">
        <v>99</v>
      </c>
      <c r="AN398" s="2" t="s">
        <v>188</v>
      </c>
      <c r="AO398" s="2" t="s">
        <v>2634</v>
      </c>
      <c r="AP398" s="2" t="s">
        <v>2635</v>
      </c>
      <c r="AQ398" s="2" t="s">
        <v>2636</v>
      </c>
      <c r="AR398" s="2" t="s">
        <v>93</v>
      </c>
      <c r="AS398" s="2" t="s">
        <v>2637</v>
      </c>
      <c r="AT398" s="2" t="s">
        <v>93</v>
      </c>
      <c r="AU398" s="2" t="s">
        <v>93</v>
      </c>
      <c r="AV398" s="2" t="s">
        <v>93</v>
      </c>
      <c r="AW398" s="2" t="s">
        <v>93</v>
      </c>
      <c r="AX398" s="2" t="s">
        <v>105</v>
      </c>
      <c r="AY398" s="2">
        <v>0</v>
      </c>
      <c r="AZ398" s="2">
        <v>0</v>
      </c>
      <c r="BA398" s="2" t="s">
        <v>309</v>
      </c>
      <c r="BB398" s="2" t="s">
        <v>2638</v>
      </c>
      <c r="BC398" s="2" t="s">
        <v>93</v>
      </c>
      <c r="BD398" s="2">
        <v>0</v>
      </c>
      <c r="BE398" s="2">
        <v>0</v>
      </c>
      <c r="BF398" s="2">
        <v>0</v>
      </c>
      <c r="BG398" s="2" t="s">
        <v>140</v>
      </c>
      <c r="BH398" s="2" t="s">
        <v>1927</v>
      </c>
      <c r="BI398" s="2" t="s">
        <v>93</v>
      </c>
      <c r="BJ398" s="2" t="s">
        <v>105</v>
      </c>
      <c r="BK398" s="2">
        <v>0</v>
      </c>
      <c r="BL398" s="2">
        <v>0</v>
      </c>
      <c r="BM398" s="2">
        <v>0</v>
      </c>
      <c r="BN398" s="2">
        <v>0</v>
      </c>
      <c r="BO398" s="2" t="s">
        <v>259</v>
      </c>
      <c r="BP398" s="2" t="s">
        <v>140</v>
      </c>
      <c r="BQ398" s="2" t="s">
        <v>93</v>
      </c>
      <c r="BR398" s="2">
        <v>4</v>
      </c>
      <c r="BS398" s="2">
        <v>4</v>
      </c>
      <c r="BT398" s="2">
        <v>16</v>
      </c>
      <c r="BU398" s="2" t="s">
        <v>93</v>
      </c>
      <c r="BV398" s="2" t="s">
        <v>2639</v>
      </c>
    </row>
    <row r="399" spans="1:74" x14ac:dyDescent="0.25">
      <c r="A399" s="2">
        <v>94</v>
      </c>
      <c r="B399" s="2" t="s">
        <v>2630</v>
      </c>
      <c r="C399" s="2" t="s">
        <v>2640</v>
      </c>
      <c r="D399" s="2" t="s">
        <v>2640</v>
      </c>
      <c r="E399" s="2">
        <v>431</v>
      </c>
      <c r="F399" s="2" t="s">
        <v>2632</v>
      </c>
      <c r="G399" s="2">
        <v>2000</v>
      </c>
      <c r="H399" s="2" t="s">
        <v>93</v>
      </c>
      <c r="I399" s="2" t="s">
        <v>93</v>
      </c>
      <c r="J399" s="2"/>
      <c r="K399" s="2" t="s">
        <v>93</v>
      </c>
      <c r="L399" s="2" t="s">
        <v>93</v>
      </c>
      <c r="M399" s="2" t="s">
        <v>93</v>
      </c>
      <c r="N399" s="2" t="s">
        <v>93</v>
      </c>
      <c r="O399" s="2" t="s">
        <v>90</v>
      </c>
      <c r="P399" s="2" t="s">
        <v>1918</v>
      </c>
      <c r="Q399" s="2" t="s">
        <v>1918</v>
      </c>
      <c r="R399" s="2" t="s">
        <v>134</v>
      </c>
      <c r="S399" s="2" t="s">
        <v>182</v>
      </c>
      <c r="T399" s="2" t="s">
        <v>1997</v>
      </c>
      <c r="U399" s="2" t="s">
        <v>2633</v>
      </c>
      <c r="V399" s="2">
        <v>0</v>
      </c>
      <c r="W399" s="2">
        <v>0</v>
      </c>
      <c r="X399" s="2">
        <v>0</v>
      </c>
      <c r="Y399" s="2">
        <v>0</v>
      </c>
      <c r="Z399" s="2">
        <v>94</v>
      </c>
      <c r="AA399" s="2">
        <v>23</v>
      </c>
      <c r="AB399" s="2">
        <v>23</v>
      </c>
      <c r="AC399" s="2" t="s">
        <v>95</v>
      </c>
      <c r="AD399" s="2" t="s">
        <v>93</v>
      </c>
      <c r="AE399" s="2" t="s">
        <v>93</v>
      </c>
      <c r="AF399" s="2" t="s">
        <v>124</v>
      </c>
      <c r="AG399" s="2" t="s">
        <v>168</v>
      </c>
      <c r="AH399" s="2" t="s">
        <v>168</v>
      </c>
      <c r="AI399" s="2" t="s">
        <v>185</v>
      </c>
      <c r="AJ399" s="2" t="s">
        <v>98</v>
      </c>
      <c r="AK399" s="2">
        <v>0</v>
      </c>
      <c r="AL399" s="2" t="s">
        <v>99</v>
      </c>
      <c r="AM399" s="2" t="s">
        <v>99</v>
      </c>
      <c r="AN399" s="2" t="s">
        <v>188</v>
      </c>
      <c r="AO399" s="2" t="s">
        <v>2641</v>
      </c>
      <c r="AP399" s="2" t="s">
        <v>2635</v>
      </c>
      <c r="AQ399" s="2" t="s">
        <v>2636</v>
      </c>
      <c r="AR399" s="2" t="s">
        <v>93</v>
      </c>
      <c r="AS399" s="2" t="s">
        <v>2637</v>
      </c>
      <c r="AT399" s="2" t="s">
        <v>93</v>
      </c>
      <c r="AU399" s="2" t="s">
        <v>93</v>
      </c>
      <c r="AV399" s="2" t="s">
        <v>93</v>
      </c>
      <c r="AW399" s="2" t="s">
        <v>93</v>
      </c>
      <c r="AX399" s="2" t="s">
        <v>105</v>
      </c>
      <c r="AY399" s="2">
        <v>0</v>
      </c>
      <c r="AZ399" s="2">
        <v>0</v>
      </c>
      <c r="BA399" s="2" t="s">
        <v>309</v>
      </c>
      <c r="BB399" s="2" t="s">
        <v>2638</v>
      </c>
      <c r="BC399" s="2" t="s">
        <v>93</v>
      </c>
      <c r="BD399" s="2">
        <v>0</v>
      </c>
      <c r="BE399" s="2">
        <v>0</v>
      </c>
      <c r="BF399" s="2">
        <v>0</v>
      </c>
      <c r="BG399" s="2" t="s">
        <v>140</v>
      </c>
      <c r="BH399" s="2" t="s">
        <v>1927</v>
      </c>
      <c r="BI399" s="2" t="s">
        <v>93</v>
      </c>
      <c r="BJ399" s="2" t="s">
        <v>105</v>
      </c>
      <c r="BK399" s="2">
        <v>0</v>
      </c>
      <c r="BL399" s="2">
        <v>0</v>
      </c>
      <c r="BM399" s="2">
        <v>1</v>
      </c>
      <c r="BN399" s="2">
        <v>0</v>
      </c>
      <c r="BO399" s="2" t="s">
        <v>259</v>
      </c>
      <c r="BP399" s="2" t="s">
        <v>140</v>
      </c>
      <c r="BQ399" s="2" t="s">
        <v>93</v>
      </c>
      <c r="BR399" s="2">
        <v>4</v>
      </c>
      <c r="BS399" s="2">
        <v>4</v>
      </c>
      <c r="BT399" s="2">
        <v>16</v>
      </c>
      <c r="BU399" s="2" t="s">
        <v>1468</v>
      </c>
      <c r="BV399" s="2" t="s">
        <v>2639</v>
      </c>
    </row>
    <row r="400" spans="1:74" x14ac:dyDescent="0.25">
      <c r="A400" s="2">
        <v>94</v>
      </c>
      <c r="B400" s="2" t="s">
        <v>2630</v>
      </c>
      <c r="C400" s="2" t="s">
        <v>2642</v>
      </c>
      <c r="D400" s="2" t="s">
        <v>2642</v>
      </c>
      <c r="E400" s="2">
        <v>432</v>
      </c>
      <c r="F400" s="2" t="s">
        <v>2632</v>
      </c>
      <c r="G400" s="2">
        <v>2000</v>
      </c>
      <c r="H400" s="2" t="s">
        <v>93</v>
      </c>
      <c r="I400" s="2" t="s">
        <v>93</v>
      </c>
      <c r="J400" s="2"/>
      <c r="K400" s="2" t="s">
        <v>93</v>
      </c>
      <c r="L400" s="2" t="s">
        <v>93</v>
      </c>
      <c r="M400" s="2" t="s">
        <v>93</v>
      </c>
      <c r="N400" s="2" t="s">
        <v>93</v>
      </c>
      <c r="O400" s="2" t="s">
        <v>90</v>
      </c>
      <c r="P400" s="2" t="s">
        <v>1918</v>
      </c>
      <c r="Q400" s="2" t="s">
        <v>1918</v>
      </c>
      <c r="R400" s="2" t="s">
        <v>134</v>
      </c>
      <c r="S400" s="2" t="s">
        <v>182</v>
      </c>
      <c r="T400" s="2" t="s">
        <v>1997</v>
      </c>
      <c r="U400" s="2" t="s">
        <v>2633</v>
      </c>
      <c r="V400" s="2">
        <v>0</v>
      </c>
      <c r="W400" s="2">
        <v>0</v>
      </c>
      <c r="X400" s="2">
        <v>0</v>
      </c>
      <c r="Y400" s="2">
        <v>0</v>
      </c>
      <c r="Z400" s="2">
        <v>94</v>
      </c>
      <c r="AA400" s="2">
        <v>24</v>
      </c>
      <c r="AB400" s="2">
        <v>24</v>
      </c>
      <c r="AC400" s="2" t="s">
        <v>95</v>
      </c>
      <c r="AD400" s="2" t="s">
        <v>93</v>
      </c>
      <c r="AE400" s="2" t="s">
        <v>93</v>
      </c>
      <c r="AF400" s="2" t="s">
        <v>740</v>
      </c>
      <c r="AG400" s="2" t="s">
        <v>187</v>
      </c>
      <c r="AH400" s="2" t="s">
        <v>97</v>
      </c>
      <c r="AI400" s="2" t="s">
        <v>185</v>
      </c>
      <c r="AJ400" s="2" t="s">
        <v>98</v>
      </c>
      <c r="AK400" s="2">
        <v>0</v>
      </c>
      <c r="AL400" s="2" t="s">
        <v>99</v>
      </c>
      <c r="AM400" s="2" t="s">
        <v>99</v>
      </c>
      <c r="AN400" s="2" t="s">
        <v>188</v>
      </c>
      <c r="AO400" s="2" t="s">
        <v>2643</v>
      </c>
      <c r="AP400" s="2" t="s">
        <v>2635</v>
      </c>
      <c r="AQ400" s="2" t="s">
        <v>2636</v>
      </c>
      <c r="AR400" s="2" t="s">
        <v>93</v>
      </c>
      <c r="AS400" s="2" t="s">
        <v>2637</v>
      </c>
      <c r="AT400" s="2" t="s">
        <v>93</v>
      </c>
      <c r="AU400" s="2" t="s">
        <v>93</v>
      </c>
      <c r="AV400" s="2" t="s">
        <v>93</v>
      </c>
      <c r="AW400" s="2" t="s">
        <v>93</v>
      </c>
      <c r="AX400" s="2" t="s">
        <v>105</v>
      </c>
      <c r="AY400" s="2">
        <v>0</v>
      </c>
      <c r="AZ400" s="2">
        <v>0</v>
      </c>
      <c r="BA400" s="2" t="s">
        <v>309</v>
      </c>
      <c r="BB400" s="2" t="s">
        <v>2638</v>
      </c>
      <c r="BC400" s="2" t="s">
        <v>93</v>
      </c>
      <c r="BD400" s="2">
        <v>0</v>
      </c>
      <c r="BE400" s="2">
        <v>0</v>
      </c>
      <c r="BF400" s="2">
        <v>0</v>
      </c>
      <c r="BG400" s="2" t="s">
        <v>140</v>
      </c>
      <c r="BH400" s="2" t="s">
        <v>1927</v>
      </c>
      <c r="BI400" s="2" t="s">
        <v>2644</v>
      </c>
      <c r="BJ400" s="2" t="s">
        <v>105</v>
      </c>
      <c r="BK400" s="2">
        <v>0</v>
      </c>
      <c r="BL400" s="2">
        <v>0</v>
      </c>
      <c r="BM400" s="2">
        <v>0</v>
      </c>
      <c r="BN400" s="2">
        <v>0</v>
      </c>
      <c r="BO400" s="2" t="s">
        <v>259</v>
      </c>
      <c r="BP400" s="2" t="s">
        <v>140</v>
      </c>
      <c r="BQ400" s="2" t="s">
        <v>93</v>
      </c>
      <c r="BR400" s="2">
        <v>4</v>
      </c>
      <c r="BS400" s="2">
        <v>4</v>
      </c>
      <c r="BT400" s="2">
        <v>16</v>
      </c>
      <c r="BU400" s="2" t="s">
        <v>2645</v>
      </c>
      <c r="BV400" s="2" t="s">
        <v>2639</v>
      </c>
    </row>
    <row r="401" spans="1:74" x14ac:dyDescent="0.25">
      <c r="A401" s="2">
        <v>94</v>
      </c>
      <c r="B401" s="2" t="s">
        <v>2630</v>
      </c>
      <c r="C401" s="2" t="s">
        <v>2646</v>
      </c>
      <c r="D401" s="2" t="s">
        <v>2646</v>
      </c>
      <c r="E401" s="2">
        <v>433</v>
      </c>
      <c r="F401" s="2" t="s">
        <v>2632</v>
      </c>
      <c r="G401" s="2">
        <v>2000</v>
      </c>
      <c r="H401" s="2" t="s">
        <v>93</v>
      </c>
      <c r="I401" s="2" t="s">
        <v>93</v>
      </c>
      <c r="J401" s="2"/>
      <c r="K401" s="2" t="s">
        <v>93</v>
      </c>
      <c r="L401" s="2" t="s">
        <v>93</v>
      </c>
      <c r="M401" s="2" t="s">
        <v>93</v>
      </c>
      <c r="N401" s="2" t="s">
        <v>93</v>
      </c>
      <c r="O401" s="2" t="s">
        <v>90</v>
      </c>
      <c r="P401" s="2" t="s">
        <v>1918</v>
      </c>
      <c r="Q401" s="2" t="s">
        <v>1918</v>
      </c>
      <c r="R401" s="2" t="s">
        <v>134</v>
      </c>
      <c r="S401" s="2" t="s">
        <v>182</v>
      </c>
      <c r="T401" s="2" t="s">
        <v>1997</v>
      </c>
      <c r="U401" s="2" t="s">
        <v>2633</v>
      </c>
      <c r="V401" s="2">
        <v>0</v>
      </c>
      <c r="W401" s="2">
        <v>0</v>
      </c>
      <c r="X401" s="2">
        <v>0</v>
      </c>
      <c r="Y401" s="2">
        <v>0</v>
      </c>
      <c r="Z401" s="2">
        <v>94</v>
      </c>
      <c r="AA401" s="2">
        <v>24</v>
      </c>
      <c r="AB401" s="2">
        <v>24</v>
      </c>
      <c r="AC401" s="2" t="s">
        <v>95</v>
      </c>
      <c r="AD401" s="2" t="s">
        <v>93</v>
      </c>
      <c r="AE401" s="2" t="s">
        <v>93</v>
      </c>
      <c r="AF401" s="2" t="s">
        <v>440</v>
      </c>
      <c r="AG401" s="2" t="s">
        <v>168</v>
      </c>
      <c r="AH401" s="2" t="s">
        <v>185</v>
      </c>
      <c r="AI401" s="2" t="s">
        <v>658</v>
      </c>
      <c r="AJ401" s="2" t="s">
        <v>98</v>
      </c>
      <c r="AK401" s="2">
        <v>0</v>
      </c>
      <c r="AL401" s="2" t="s">
        <v>99</v>
      </c>
      <c r="AM401" s="2" t="s">
        <v>99</v>
      </c>
      <c r="AN401" s="2" t="s">
        <v>188</v>
      </c>
      <c r="AO401" s="2" t="s">
        <v>2647</v>
      </c>
      <c r="AP401" s="2" t="s">
        <v>2635</v>
      </c>
      <c r="AQ401" s="2" t="s">
        <v>2636</v>
      </c>
      <c r="AR401" s="2" t="s">
        <v>93</v>
      </c>
      <c r="AS401" s="2" t="s">
        <v>2637</v>
      </c>
      <c r="AT401" s="2" t="s">
        <v>93</v>
      </c>
      <c r="AU401" s="2" t="s">
        <v>93</v>
      </c>
      <c r="AV401" s="2" t="s">
        <v>93</v>
      </c>
      <c r="AW401" s="2" t="s">
        <v>93</v>
      </c>
      <c r="AX401" s="2" t="s">
        <v>105</v>
      </c>
      <c r="AY401" s="2">
        <v>0</v>
      </c>
      <c r="AZ401" s="2">
        <v>0</v>
      </c>
      <c r="BA401" s="2" t="s">
        <v>309</v>
      </c>
      <c r="BB401" s="2" t="s">
        <v>2638</v>
      </c>
      <c r="BC401" s="2" t="s">
        <v>93</v>
      </c>
      <c r="BD401" s="2">
        <v>0</v>
      </c>
      <c r="BE401" s="2">
        <v>0</v>
      </c>
      <c r="BF401" s="2">
        <v>0</v>
      </c>
      <c r="BG401" s="2" t="s">
        <v>140</v>
      </c>
      <c r="BH401" s="2" t="s">
        <v>1927</v>
      </c>
      <c r="BI401" s="2" t="s">
        <v>2644</v>
      </c>
      <c r="BJ401" s="2" t="s">
        <v>105</v>
      </c>
      <c r="BK401" s="2">
        <v>0</v>
      </c>
      <c r="BL401" s="2">
        <v>0</v>
      </c>
      <c r="BM401" s="2">
        <v>1</v>
      </c>
      <c r="BN401" s="2">
        <v>0</v>
      </c>
      <c r="BO401" s="2" t="s">
        <v>259</v>
      </c>
      <c r="BP401" s="2" t="s">
        <v>140</v>
      </c>
      <c r="BQ401" s="2" t="s">
        <v>93</v>
      </c>
      <c r="BR401" s="2">
        <v>4</v>
      </c>
      <c r="BS401" s="2">
        <v>4</v>
      </c>
      <c r="BT401" s="2">
        <v>16</v>
      </c>
      <c r="BU401" s="2" t="s">
        <v>2645</v>
      </c>
      <c r="BV401" s="2" t="s">
        <v>2639</v>
      </c>
    </row>
    <row r="402" spans="1:74" x14ac:dyDescent="0.25">
      <c r="A402" s="2">
        <v>94</v>
      </c>
      <c r="B402" s="2" t="s">
        <v>2630</v>
      </c>
      <c r="C402" s="2" t="s">
        <v>2631</v>
      </c>
      <c r="D402" s="2" t="s">
        <v>2631</v>
      </c>
      <c r="E402" s="2"/>
      <c r="F402" s="2" t="s">
        <v>2632</v>
      </c>
      <c r="G402" s="2">
        <v>2000</v>
      </c>
      <c r="H402" s="2" t="s">
        <v>93</v>
      </c>
      <c r="I402" s="2" t="s">
        <v>93</v>
      </c>
      <c r="J402" s="2"/>
      <c r="K402" s="2" t="s">
        <v>93</v>
      </c>
      <c r="L402" s="2" t="s">
        <v>93</v>
      </c>
      <c r="M402" s="2" t="s">
        <v>93</v>
      </c>
      <c r="N402" s="2" t="s">
        <v>93</v>
      </c>
      <c r="O402" s="2" t="s">
        <v>90</v>
      </c>
      <c r="P402" s="2" t="s">
        <v>1918</v>
      </c>
      <c r="Q402" s="2" t="s">
        <v>1918</v>
      </c>
      <c r="R402" s="2" t="s">
        <v>134</v>
      </c>
      <c r="S402" s="2" t="s">
        <v>182</v>
      </c>
      <c r="T402" s="2" t="s">
        <v>1997</v>
      </c>
      <c r="U402" s="2" t="s">
        <v>2633</v>
      </c>
      <c r="V402" s="2">
        <v>0</v>
      </c>
      <c r="W402" s="2">
        <v>0</v>
      </c>
      <c r="X402" s="2">
        <v>0</v>
      </c>
      <c r="Y402" s="2">
        <v>0</v>
      </c>
      <c r="Z402" s="2">
        <v>94</v>
      </c>
      <c r="AA402" s="2">
        <v>23</v>
      </c>
      <c r="AB402" s="2">
        <v>23</v>
      </c>
      <c r="AC402" s="2" t="s">
        <v>95</v>
      </c>
      <c r="AD402" s="2" t="s">
        <v>93</v>
      </c>
      <c r="AE402" s="2" t="s">
        <v>93</v>
      </c>
      <c r="AF402" s="2" t="s">
        <v>308</v>
      </c>
      <c r="AG402" s="2" t="s">
        <v>197</v>
      </c>
      <c r="AH402" s="2" t="s">
        <v>118</v>
      </c>
      <c r="AI402" s="2" t="s">
        <v>198</v>
      </c>
      <c r="AJ402" s="2" t="s">
        <v>98</v>
      </c>
      <c r="AK402" s="2">
        <v>0</v>
      </c>
      <c r="AL402" s="2" t="s">
        <v>99</v>
      </c>
      <c r="AM402" s="2" t="s">
        <v>99</v>
      </c>
      <c r="AN402" s="2" t="s">
        <v>256</v>
      </c>
      <c r="AO402" s="2" t="s">
        <v>2634</v>
      </c>
      <c r="AP402" s="2" t="s">
        <v>2635</v>
      </c>
      <c r="AQ402" s="2" t="s">
        <v>2636</v>
      </c>
      <c r="AR402" s="2" t="s">
        <v>93</v>
      </c>
      <c r="AS402" s="2" t="s">
        <v>2637</v>
      </c>
      <c r="AT402" s="2" t="s">
        <v>93</v>
      </c>
      <c r="AU402" s="2" t="s">
        <v>93</v>
      </c>
      <c r="AV402" s="2" t="s">
        <v>93</v>
      </c>
      <c r="AW402" s="2" t="s">
        <v>93</v>
      </c>
      <c r="AX402" s="2" t="s">
        <v>105</v>
      </c>
      <c r="AY402" s="2">
        <v>0</v>
      </c>
      <c r="AZ402" s="2">
        <v>0</v>
      </c>
      <c r="BA402" s="2" t="s">
        <v>309</v>
      </c>
      <c r="BB402" s="2" t="s">
        <v>2638</v>
      </c>
      <c r="BC402" s="2" t="s">
        <v>93</v>
      </c>
      <c r="BD402" s="2">
        <v>0</v>
      </c>
      <c r="BE402" s="2">
        <v>0</v>
      </c>
      <c r="BF402" s="2">
        <v>0</v>
      </c>
      <c r="BG402" s="2" t="s">
        <v>140</v>
      </c>
      <c r="BH402" s="2" t="s">
        <v>1927</v>
      </c>
      <c r="BI402" s="2" t="s">
        <v>93</v>
      </c>
      <c r="BJ402" s="2" t="s">
        <v>105</v>
      </c>
      <c r="BK402" s="2">
        <v>0</v>
      </c>
      <c r="BL402" s="2">
        <v>0</v>
      </c>
      <c r="BM402" s="2">
        <v>0</v>
      </c>
      <c r="BN402" s="2">
        <v>0</v>
      </c>
      <c r="BO402" s="2" t="s">
        <v>259</v>
      </c>
      <c r="BP402" s="2" t="s">
        <v>140</v>
      </c>
      <c r="BQ402" s="2" t="s">
        <v>93</v>
      </c>
      <c r="BR402" s="2">
        <v>4</v>
      </c>
      <c r="BS402" s="2">
        <v>4</v>
      </c>
      <c r="BT402" s="2">
        <v>16</v>
      </c>
      <c r="BU402" s="2" t="s">
        <v>93</v>
      </c>
      <c r="BV402" s="2" t="s">
        <v>2639</v>
      </c>
    </row>
    <row r="403" spans="1:74" x14ac:dyDescent="0.25">
      <c r="A403" s="2">
        <v>94</v>
      </c>
      <c r="B403" s="2" t="s">
        <v>2630</v>
      </c>
      <c r="C403" s="2" t="s">
        <v>2640</v>
      </c>
      <c r="D403" s="2" t="s">
        <v>2640</v>
      </c>
      <c r="E403" s="2"/>
      <c r="F403" s="2" t="s">
        <v>2632</v>
      </c>
      <c r="G403" s="2">
        <v>2000</v>
      </c>
      <c r="H403" s="2" t="s">
        <v>93</v>
      </c>
      <c r="I403" s="2" t="s">
        <v>93</v>
      </c>
      <c r="J403" s="2"/>
      <c r="K403" s="2" t="s">
        <v>93</v>
      </c>
      <c r="L403" s="2" t="s">
        <v>93</v>
      </c>
      <c r="M403" s="2" t="s">
        <v>93</v>
      </c>
      <c r="N403" s="2" t="s">
        <v>93</v>
      </c>
      <c r="O403" s="2" t="s">
        <v>90</v>
      </c>
      <c r="P403" s="2" t="s">
        <v>1918</v>
      </c>
      <c r="Q403" s="2" t="s">
        <v>1918</v>
      </c>
      <c r="R403" s="2" t="s">
        <v>134</v>
      </c>
      <c r="S403" s="2" t="s">
        <v>182</v>
      </c>
      <c r="T403" s="2" t="s">
        <v>1997</v>
      </c>
      <c r="U403" s="2" t="s">
        <v>2633</v>
      </c>
      <c r="V403" s="2">
        <v>0</v>
      </c>
      <c r="W403" s="2">
        <v>0</v>
      </c>
      <c r="X403" s="2">
        <v>0</v>
      </c>
      <c r="Y403" s="2">
        <v>0</v>
      </c>
      <c r="Z403" s="2">
        <v>94</v>
      </c>
      <c r="AA403" s="2">
        <v>23</v>
      </c>
      <c r="AB403" s="2">
        <v>23</v>
      </c>
      <c r="AC403" s="2" t="s">
        <v>95</v>
      </c>
      <c r="AD403" s="2" t="s">
        <v>93</v>
      </c>
      <c r="AE403" s="2" t="s">
        <v>93</v>
      </c>
      <c r="AF403" s="2" t="s">
        <v>588</v>
      </c>
      <c r="AG403" s="2" t="s">
        <v>168</v>
      </c>
      <c r="AH403" s="2" t="s">
        <v>118</v>
      </c>
      <c r="AI403" s="2" t="s">
        <v>185</v>
      </c>
      <c r="AJ403" s="2" t="s">
        <v>98</v>
      </c>
      <c r="AK403" s="2">
        <v>0</v>
      </c>
      <c r="AL403" s="2" t="s">
        <v>99</v>
      </c>
      <c r="AM403" s="2" t="s">
        <v>99</v>
      </c>
      <c r="AN403" s="2" t="s">
        <v>256</v>
      </c>
      <c r="AO403" s="2" t="s">
        <v>2641</v>
      </c>
      <c r="AP403" s="2" t="s">
        <v>2635</v>
      </c>
      <c r="AQ403" s="2" t="s">
        <v>2636</v>
      </c>
      <c r="AR403" s="2" t="s">
        <v>93</v>
      </c>
      <c r="AS403" s="2" t="s">
        <v>2637</v>
      </c>
      <c r="AT403" s="2" t="s">
        <v>93</v>
      </c>
      <c r="AU403" s="2" t="s">
        <v>93</v>
      </c>
      <c r="AV403" s="2" t="s">
        <v>93</v>
      </c>
      <c r="AW403" s="2" t="s">
        <v>93</v>
      </c>
      <c r="AX403" s="2" t="s">
        <v>105</v>
      </c>
      <c r="AY403" s="2">
        <v>0</v>
      </c>
      <c r="AZ403" s="2">
        <v>0</v>
      </c>
      <c r="BA403" s="2" t="s">
        <v>309</v>
      </c>
      <c r="BB403" s="2" t="s">
        <v>2638</v>
      </c>
      <c r="BC403" s="2" t="s">
        <v>93</v>
      </c>
      <c r="BD403" s="2">
        <v>0</v>
      </c>
      <c r="BE403" s="2">
        <v>0</v>
      </c>
      <c r="BF403" s="2">
        <v>0</v>
      </c>
      <c r="BG403" s="2" t="s">
        <v>140</v>
      </c>
      <c r="BH403" s="2" t="s">
        <v>1927</v>
      </c>
      <c r="BI403" s="2" t="s">
        <v>93</v>
      </c>
      <c r="BJ403" s="2" t="s">
        <v>105</v>
      </c>
      <c r="BK403" s="2">
        <v>0</v>
      </c>
      <c r="BL403" s="2">
        <v>0</v>
      </c>
      <c r="BM403" s="2">
        <v>1</v>
      </c>
      <c r="BN403" s="2">
        <v>0</v>
      </c>
      <c r="BO403" s="2" t="s">
        <v>259</v>
      </c>
      <c r="BP403" s="2" t="s">
        <v>140</v>
      </c>
      <c r="BQ403" s="2" t="s">
        <v>93</v>
      </c>
      <c r="BR403" s="2">
        <v>4</v>
      </c>
      <c r="BS403" s="2">
        <v>4</v>
      </c>
      <c r="BT403" s="2">
        <v>16</v>
      </c>
      <c r="BU403" s="2" t="s">
        <v>1468</v>
      </c>
      <c r="BV403" s="2" t="s">
        <v>2639</v>
      </c>
    </row>
    <row r="404" spans="1:74" x14ac:dyDescent="0.25">
      <c r="A404" s="2">
        <v>94</v>
      </c>
      <c r="B404" s="2" t="s">
        <v>2630</v>
      </c>
      <c r="C404" s="2" t="s">
        <v>2642</v>
      </c>
      <c r="D404" s="2" t="s">
        <v>2642</v>
      </c>
      <c r="E404" s="2"/>
      <c r="F404" s="2" t="s">
        <v>2632</v>
      </c>
      <c r="G404" s="2">
        <v>2000</v>
      </c>
      <c r="H404" s="2" t="s">
        <v>93</v>
      </c>
      <c r="I404" s="2" t="s">
        <v>93</v>
      </c>
      <c r="J404" s="2"/>
      <c r="K404" s="2" t="s">
        <v>93</v>
      </c>
      <c r="L404" s="2" t="s">
        <v>93</v>
      </c>
      <c r="M404" s="2" t="s">
        <v>93</v>
      </c>
      <c r="N404" s="2" t="s">
        <v>93</v>
      </c>
      <c r="O404" s="2" t="s">
        <v>90</v>
      </c>
      <c r="P404" s="2" t="s">
        <v>1918</v>
      </c>
      <c r="Q404" s="2" t="s">
        <v>1918</v>
      </c>
      <c r="R404" s="2" t="s">
        <v>134</v>
      </c>
      <c r="S404" s="2" t="s">
        <v>182</v>
      </c>
      <c r="T404" s="2" t="s">
        <v>1997</v>
      </c>
      <c r="U404" s="2" t="s">
        <v>2633</v>
      </c>
      <c r="V404" s="2">
        <v>0</v>
      </c>
      <c r="W404" s="2">
        <v>0</v>
      </c>
      <c r="X404" s="2">
        <v>0</v>
      </c>
      <c r="Y404" s="2">
        <v>0</v>
      </c>
      <c r="Z404" s="2">
        <v>94</v>
      </c>
      <c r="AA404" s="2">
        <v>24</v>
      </c>
      <c r="AB404" s="2">
        <v>24</v>
      </c>
      <c r="AC404" s="2" t="s">
        <v>95</v>
      </c>
      <c r="AD404" s="2" t="s">
        <v>93</v>
      </c>
      <c r="AE404" s="2" t="s">
        <v>93</v>
      </c>
      <c r="AF404" s="2" t="s">
        <v>694</v>
      </c>
      <c r="AG404" s="2" t="s">
        <v>187</v>
      </c>
      <c r="AH404" s="2" t="s">
        <v>186</v>
      </c>
      <c r="AI404" s="2" t="s">
        <v>185</v>
      </c>
      <c r="AJ404" s="2" t="s">
        <v>98</v>
      </c>
      <c r="AK404" s="2">
        <v>0</v>
      </c>
      <c r="AL404" s="2" t="s">
        <v>99</v>
      </c>
      <c r="AM404" s="2" t="s">
        <v>99</v>
      </c>
      <c r="AN404" s="2" t="s">
        <v>256</v>
      </c>
      <c r="AO404" s="2" t="s">
        <v>2643</v>
      </c>
      <c r="AP404" s="2" t="s">
        <v>2635</v>
      </c>
      <c r="AQ404" s="2" t="s">
        <v>2636</v>
      </c>
      <c r="AR404" s="2" t="s">
        <v>93</v>
      </c>
      <c r="AS404" s="2" t="s">
        <v>2637</v>
      </c>
      <c r="AT404" s="2" t="s">
        <v>93</v>
      </c>
      <c r="AU404" s="2" t="s">
        <v>93</v>
      </c>
      <c r="AV404" s="2" t="s">
        <v>93</v>
      </c>
      <c r="AW404" s="2" t="s">
        <v>93</v>
      </c>
      <c r="AX404" s="2" t="s">
        <v>105</v>
      </c>
      <c r="AY404" s="2">
        <v>0</v>
      </c>
      <c r="AZ404" s="2">
        <v>0</v>
      </c>
      <c r="BA404" s="2" t="s">
        <v>309</v>
      </c>
      <c r="BB404" s="2" t="s">
        <v>2638</v>
      </c>
      <c r="BC404" s="2" t="s">
        <v>93</v>
      </c>
      <c r="BD404" s="2">
        <v>0</v>
      </c>
      <c r="BE404" s="2">
        <v>0</v>
      </c>
      <c r="BF404" s="2">
        <v>0</v>
      </c>
      <c r="BG404" s="2" t="s">
        <v>140</v>
      </c>
      <c r="BH404" s="2" t="s">
        <v>1927</v>
      </c>
      <c r="BI404" s="2" t="s">
        <v>2644</v>
      </c>
      <c r="BJ404" s="2" t="s">
        <v>105</v>
      </c>
      <c r="BK404" s="2">
        <v>0</v>
      </c>
      <c r="BL404" s="2">
        <v>0</v>
      </c>
      <c r="BM404" s="2">
        <v>0</v>
      </c>
      <c r="BN404" s="2">
        <v>0</v>
      </c>
      <c r="BO404" s="2" t="s">
        <v>259</v>
      </c>
      <c r="BP404" s="2" t="s">
        <v>140</v>
      </c>
      <c r="BQ404" s="2" t="s">
        <v>93</v>
      </c>
      <c r="BR404" s="2">
        <v>4</v>
      </c>
      <c r="BS404" s="2">
        <v>4</v>
      </c>
      <c r="BT404" s="2">
        <v>16</v>
      </c>
      <c r="BU404" s="2" t="s">
        <v>2645</v>
      </c>
      <c r="BV404" s="2" t="s">
        <v>2639</v>
      </c>
    </row>
    <row r="405" spans="1:74" x14ac:dyDescent="0.25">
      <c r="A405" s="2">
        <v>94</v>
      </c>
      <c r="B405" s="2" t="s">
        <v>2630</v>
      </c>
      <c r="C405" s="2" t="s">
        <v>2646</v>
      </c>
      <c r="D405" s="2" t="s">
        <v>2646</v>
      </c>
      <c r="E405" s="2"/>
      <c r="F405" s="2" t="s">
        <v>2632</v>
      </c>
      <c r="G405" s="2">
        <v>2000</v>
      </c>
      <c r="H405" s="2" t="s">
        <v>93</v>
      </c>
      <c r="I405" s="2" t="s">
        <v>93</v>
      </c>
      <c r="J405" s="2"/>
      <c r="K405" s="2" t="s">
        <v>93</v>
      </c>
      <c r="L405" s="2" t="s">
        <v>93</v>
      </c>
      <c r="M405" s="2" t="s">
        <v>93</v>
      </c>
      <c r="N405" s="2" t="s">
        <v>93</v>
      </c>
      <c r="O405" s="2" t="s">
        <v>90</v>
      </c>
      <c r="P405" s="2" t="s">
        <v>1918</v>
      </c>
      <c r="Q405" s="2" t="s">
        <v>1918</v>
      </c>
      <c r="R405" s="2" t="s">
        <v>134</v>
      </c>
      <c r="S405" s="2" t="s">
        <v>182</v>
      </c>
      <c r="T405" s="2" t="s">
        <v>1997</v>
      </c>
      <c r="U405" s="2" t="s">
        <v>2633</v>
      </c>
      <c r="V405" s="2">
        <v>0</v>
      </c>
      <c r="W405" s="2">
        <v>0</v>
      </c>
      <c r="X405" s="2">
        <v>0</v>
      </c>
      <c r="Y405" s="2">
        <v>0</v>
      </c>
      <c r="Z405" s="2">
        <v>94</v>
      </c>
      <c r="AA405" s="2">
        <v>24</v>
      </c>
      <c r="AB405" s="2">
        <v>24</v>
      </c>
      <c r="AC405" s="2" t="s">
        <v>95</v>
      </c>
      <c r="AD405" s="2" t="s">
        <v>93</v>
      </c>
      <c r="AE405" s="2" t="s">
        <v>93</v>
      </c>
      <c r="AF405" s="2" t="s">
        <v>1073</v>
      </c>
      <c r="AG405" s="2" t="s">
        <v>2571</v>
      </c>
      <c r="AH405" s="2" t="s">
        <v>196</v>
      </c>
      <c r="AI405" s="2" t="s">
        <v>658</v>
      </c>
      <c r="AJ405" s="2" t="s">
        <v>98</v>
      </c>
      <c r="AK405" s="2">
        <v>0</v>
      </c>
      <c r="AL405" s="2" t="s">
        <v>99</v>
      </c>
      <c r="AM405" s="2" t="s">
        <v>99</v>
      </c>
      <c r="AN405" s="2" t="s">
        <v>256</v>
      </c>
      <c r="AO405" s="2" t="s">
        <v>2647</v>
      </c>
      <c r="AP405" s="2" t="s">
        <v>2635</v>
      </c>
      <c r="AQ405" s="2" t="s">
        <v>2636</v>
      </c>
      <c r="AR405" s="2" t="s">
        <v>93</v>
      </c>
      <c r="AS405" s="2" t="s">
        <v>2637</v>
      </c>
      <c r="AT405" s="2" t="s">
        <v>93</v>
      </c>
      <c r="AU405" s="2" t="s">
        <v>93</v>
      </c>
      <c r="AV405" s="2" t="s">
        <v>93</v>
      </c>
      <c r="AW405" s="2" t="s">
        <v>93</v>
      </c>
      <c r="AX405" s="2" t="s">
        <v>105</v>
      </c>
      <c r="AY405" s="2">
        <v>0</v>
      </c>
      <c r="AZ405" s="2">
        <v>0</v>
      </c>
      <c r="BA405" s="2" t="s">
        <v>309</v>
      </c>
      <c r="BB405" s="2" t="s">
        <v>2638</v>
      </c>
      <c r="BC405" s="2" t="s">
        <v>93</v>
      </c>
      <c r="BD405" s="2">
        <v>0</v>
      </c>
      <c r="BE405" s="2">
        <v>0</v>
      </c>
      <c r="BF405" s="2">
        <v>0</v>
      </c>
      <c r="BG405" s="2" t="s">
        <v>140</v>
      </c>
      <c r="BH405" s="2" t="s">
        <v>1927</v>
      </c>
      <c r="BI405" s="2" t="s">
        <v>2644</v>
      </c>
      <c r="BJ405" s="2" t="s">
        <v>105</v>
      </c>
      <c r="BK405" s="2">
        <v>0</v>
      </c>
      <c r="BL405" s="2">
        <v>0</v>
      </c>
      <c r="BM405" s="2">
        <v>1</v>
      </c>
      <c r="BN405" s="2">
        <v>0</v>
      </c>
      <c r="BO405" s="2" t="s">
        <v>259</v>
      </c>
      <c r="BP405" s="2" t="s">
        <v>140</v>
      </c>
      <c r="BQ405" s="2" t="s">
        <v>93</v>
      </c>
      <c r="BR405" s="2">
        <v>4</v>
      </c>
      <c r="BS405" s="2">
        <v>4</v>
      </c>
      <c r="BT405" s="2">
        <v>16</v>
      </c>
      <c r="BU405" s="2" t="s">
        <v>2645</v>
      </c>
      <c r="BV405" s="2" t="s">
        <v>2639</v>
      </c>
    </row>
    <row r="406" spans="1:74" x14ac:dyDescent="0.25">
      <c r="A406">
        <v>94</v>
      </c>
      <c r="B406" t="s">
        <v>2630</v>
      </c>
      <c r="C406" t="s">
        <v>2631</v>
      </c>
      <c r="D406" t="s">
        <v>2631</v>
      </c>
      <c r="E406">
        <v>430</v>
      </c>
      <c r="F406" t="s">
        <v>2632</v>
      </c>
      <c r="G406">
        <v>2000</v>
      </c>
      <c r="H406" t="s">
        <v>93</v>
      </c>
      <c r="I406" t="s">
        <v>93</v>
      </c>
      <c r="K406" t="s">
        <v>93</v>
      </c>
      <c r="L406" t="s">
        <v>93</v>
      </c>
      <c r="M406" t="s">
        <v>93</v>
      </c>
      <c r="N406" t="s">
        <v>93</v>
      </c>
      <c r="O406" t="s">
        <v>90</v>
      </c>
      <c r="P406" t="s">
        <v>1918</v>
      </c>
      <c r="Q406" t="s">
        <v>1918</v>
      </c>
      <c r="R406" t="s">
        <v>134</v>
      </c>
      <c r="S406" t="s">
        <v>182</v>
      </c>
      <c r="T406" t="s">
        <v>1997</v>
      </c>
      <c r="U406" t="s">
        <v>2633</v>
      </c>
      <c r="V406">
        <v>0</v>
      </c>
      <c r="W406">
        <v>0</v>
      </c>
      <c r="X406">
        <v>0</v>
      </c>
      <c r="Y406">
        <v>0</v>
      </c>
      <c r="Z406">
        <v>94</v>
      </c>
      <c r="AA406">
        <v>23</v>
      </c>
      <c r="AB406">
        <v>23</v>
      </c>
      <c r="AC406" t="s">
        <v>95</v>
      </c>
      <c r="AD406" t="s">
        <v>93</v>
      </c>
      <c r="AE406" t="s">
        <v>93</v>
      </c>
      <c r="AF406" t="s">
        <v>543</v>
      </c>
      <c r="AG406" t="s">
        <v>197</v>
      </c>
      <c r="AH406" t="s">
        <v>198</v>
      </c>
      <c r="AI406" t="s">
        <v>198</v>
      </c>
      <c r="AJ406" t="s">
        <v>98</v>
      </c>
      <c r="AK406">
        <v>0</v>
      </c>
      <c r="AL406" t="s">
        <v>99</v>
      </c>
      <c r="AM406" t="s">
        <v>99</v>
      </c>
      <c r="AN406" t="s">
        <v>188</v>
      </c>
      <c r="AO406" t="s">
        <v>2634</v>
      </c>
      <c r="AP406" t="s">
        <v>2635</v>
      </c>
      <c r="AQ406" t="s">
        <v>2636</v>
      </c>
      <c r="AR406" t="s">
        <v>93</v>
      </c>
      <c r="AS406" t="s">
        <v>2637</v>
      </c>
      <c r="AT406" t="s">
        <v>93</v>
      </c>
      <c r="AU406" t="s">
        <v>93</v>
      </c>
      <c r="AV406" t="s">
        <v>93</v>
      </c>
      <c r="AW406" t="s">
        <v>93</v>
      </c>
      <c r="AX406" t="s">
        <v>105</v>
      </c>
      <c r="AY406">
        <v>0</v>
      </c>
      <c r="AZ406">
        <v>0</v>
      </c>
      <c r="BA406" t="s">
        <v>309</v>
      </c>
      <c r="BB406" t="s">
        <v>2638</v>
      </c>
      <c r="BC406" t="s">
        <v>93</v>
      </c>
      <c r="BD406">
        <v>0</v>
      </c>
      <c r="BE406">
        <v>0</v>
      </c>
      <c r="BF406">
        <v>0</v>
      </c>
      <c r="BG406" t="s">
        <v>140</v>
      </c>
      <c r="BH406" t="s">
        <v>1927</v>
      </c>
      <c r="BI406" t="s">
        <v>93</v>
      </c>
      <c r="BJ406" t="s">
        <v>105</v>
      </c>
      <c r="BK406">
        <v>0</v>
      </c>
      <c r="BL406">
        <v>0</v>
      </c>
      <c r="BM406">
        <v>0</v>
      </c>
      <c r="BN406">
        <v>0</v>
      </c>
      <c r="BO406" t="s">
        <v>259</v>
      </c>
      <c r="BP406" t="s">
        <v>140</v>
      </c>
      <c r="BQ406" t="s">
        <v>93</v>
      </c>
      <c r="BR406">
        <v>4</v>
      </c>
      <c r="BS406">
        <v>4</v>
      </c>
      <c r="BT406">
        <v>16</v>
      </c>
      <c r="BU406" t="s">
        <v>93</v>
      </c>
      <c r="BV406" t="s">
        <v>2639</v>
      </c>
    </row>
    <row r="407" spans="1:74" x14ac:dyDescent="0.25">
      <c r="A407">
        <v>94</v>
      </c>
      <c r="B407" t="s">
        <v>2630</v>
      </c>
      <c r="C407" t="s">
        <v>2631</v>
      </c>
      <c r="D407" t="s">
        <v>2631</v>
      </c>
      <c r="F407" t="s">
        <v>2632</v>
      </c>
      <c r="G407">
        <v>2000</v>
      </c>
      <c r="H407" t="s">
        <v>93</v>
      </c>
      <c r="I407" t="s">
        <v>93</v>
      </c>
      <c r="K407" t="s">
        <v>93</v>
      </c>
      <c r="L407" t="s">
        <v>93</v>
      </c>
      <c r="M407" t="s">
        <v>93</v>
      </c>
      <c r="N407" t="s">
        <v>93</v>
      </c>
      <c r="O407" t="s">
        <v>90</v>
      </c>
      <c r="P407" t="s">
        <v>1918</v>
      </c>
      <c r="Q407" t="s">
        <v>1918</v>
      </c>
      <c r="R407" t="s">
        <v>134</v>
      </c>
      <c r="S407" t="s">
        <v>182</v>
      </c>
      <c r="T407" t="s">
        <v>1997</v>
      </c>
      <c r="U407" t="s">
        <v>2633</v>
      </c>
      <c r="V407">
        <v>0</v>
      </c>
      <c r="W407">
        <v>0</v>
      </c>
      <c r="X407">
        <v>0</v>
      </c>
      <c r="Y407">
        <v>0</v>
      </c>
      <c r="Z407">
        <v>94</v>
      </c>
      <c r="AA407">
        <v>23</v>
      </c>
      <c r="AB407">
        <v>23</v>
      </c>
      <c r="AC407" t="s">
        <v>95</v>
      </c>
      <c r="AD407" t="s">
        <v>93</v>
      </c>
      <c r="AE407" t="s">
        <v>93</v>
      </c>
      <c r="AF407" t="s">
        <v>308</v>
      </c>
      <c r="AG407" t="s">
        <v>197</v>
      </c>
      <c r="AH407" t="s">
        <v>118</v>
      </c>
      <c r="AI407" t="s">
        <v>198</v>
      </c>
      <c r="AJ407" t="s">
        <v>98</v>
      </c>
      <c r="AK407">
        <v>0</v>
      </c>
      <c r="AL407" t="s">
        <v>99</v>
      </c>
      <c r="AM407" t="s">
        <v>99</v>
      </c>
      <c r="AN407" t="s">
        <v>256</v>
      </c>
      <c r="AO407" t="s">
        <v>2634</v>
      </c>
      <c r="AP407" t="s">
        <v>2635</v>
      </c>
      <c r="AQ407" t="s">
        <v>2636</v>
      </c>
      <c r="AR407" t="s">
        <v>93</v>
      </c>
      <c r="AS407" t="s">
        <v>2637</v>
      </c>
      <c r="AT407" t="s">
        <v>93</v>
      </c>
      <c r="AU407" t="s">
        <v>93</v>
      </c>
      <c r="AV407" t="s">
        <v>93</v>
      </c>
      <c r="AW407" t="s">
        <v>93</v>
      </c>
      <c r="AX407" t="s">
        <v>105</v>
      </c>
      <c r="AY407">
        <v>0</v>
      </c>
      <c r="AZ407">
        <v>0</v>
      </c>
      <c r="BA407" t="s">
        <v>309</v>
      </c>
      <c r="BB407" t="s">
        <v>2638</v>
      </c>
      <c r="BC407" t="s">
        <v>93</v>
      </c>
      <c r="BD407">
        <v>0</v>
      </c>
      <c r="BE407">
        <v>0</v>
      </c>
      <c r="BF407">
        <v>0</v>
      </c>
      <c r="BG407" t="s">
        <v>140</v>
      </c>
      <c r="BH407" t="s">
        <v>1927</v>
      </c>
      <c r="BI407" t="s">
        <v>93</v>
      </c>
      <c r="BJ407" t="s">
        <v>105</v>
      </c>
      <c r="BK407">
        <v>0</v>
      </c>
      <c r="BL407">
        <v>0</v>
      </c>
      <c r="BM407">
        <v>0</v>
      </c>
      <c r="BN407">
        <v>0</v>
      </c>
      <c r="BO407" t="s">
        <v>259</v>
      </c>
      <c r="BP407" t="s">
        <v>140</v>
      </c>
      <c r="BQ407" t="s">
        <v>93</v>
      </c>
      <c r="BR407">
        <v>4</v>
      </c>
      <c r="BS407">
        <v>4</v>
      </c>
      <c r="BT407">
        <v>16</v>
      </c>
      <c r="BU407" t="s">
        <v>93</v>
      </c>
      <c r="BV407" t="s">
        <v>2639</v>
      </c>
    </row>
    <row r="408" spans="1:74" x14ac:dyDescent="0.25">
      <c r="A408">
        <v>94</v>
      </c>
      <c r="B408" t="s">
        <v>2630</v>
      </c>
      <c r="C408" t="s">
        <v>2642</v>
      </c>
      <c r="D408" t="s">
        <v>2642</v>
      </c>
      <c r="E408">
        <v>432</v>
      </c>
      <c r="F408" t="s">
        <v>2632</v>
      </c>
      <c r="G408">
        <v>2000</v>
      </c>
      <c r="H408" t="s">
        <v>93</v>
      </c>
      <c r="I408" t="s">
        <v>93</v>
      </c>
      <c r="K408" t="s">
        <v>93</v>
      </c>
      <c r="L408" t="s">
        <v>93</v>
      </c>
      <c r="M408" t="s">
        <v>93</v>
      </c>
      <c r="N408" t="s">
        <v>93</v>
      </c>
      <c r="O408" t="s">
        <v>90</v>
      </c>
      <c r="P408" t="s">
        <v>1918</v>
      </c>
      <c r="Q408" t="s">
        <v>1918</v>
      </c>
      <c r="R408" t="s">
        <v>134</v>
      </c>
      <c r="S408" t="s">
        <v>182</v>
      </c>
      <c r="T408" t="s">
        <v>1997</v>
      </c>
      <c r="U408" t="s">
        <v>2633</v>
      </c>
      <c r="V408">
        <v>0</v>
      </c>
      <c r="W408">
        <v>0</v>
      </c>
      <c r="X408">
        <v>0</v>
      </c>
      <c r="Y408">
        <v>0</v>
      </c>
      <c r="Z408">
        <v>94</v>
      </c>
      <c r="AA408">
        <v>24</v>
      </c>
      <c r="AB408">
        <v>24</v>
      </c>
      <c r="AC408" t="s">
        <v>95</v>
      </c>
      <c r="AD408" t="s">
        <v>93</v>
      </c>
      <c r="AE408" t="s">
        <v>93</v>
      </c>
      <c r="AF408" t="s">
        <v>740</v>
      </c>
      <c r="AG408" t="s">
        <v>187</v>
      </c>
      <c r="AH408" t="s">
        <v>97</v>
      </c>
      <c r="AI408" t="s">
        <v>185</v>
      </c>
      <c r="AJ408" t="s">
        <v>98</v>
      </c>
      <c r="AK408">
        <v>0</v>
      </c>
      <c r="AL408" t="s">
        <v>99</v>
      </c>
      <c r="AM408" t="s">
        <v>99</v>
      </c>
      <c r="AN408" t="s">
        <v>188</v>
      </c>
      <c r="AO408" t="s">
        <v>2643</v>
      </c>
      <c r="AP408" t="s">
        <v>2635</v>
      </c>
      <c r="AQ408" t="s">
        <v>2636</v>
      </c>
      <c r="AR408" t="s">
        <v>93</v>
      </c>
      <c r="AS408" t="s">
        <v>2637</v>
      </c>
      <c r="AT408" t="s">
        <v>93</v>
      </c>
      <c r="AU408" t="s">
        <v>93</v>
      </c>
      <c r="AV408" t="s">
        <v>93</v>
      </c>
      <c r="AW408" t="s">
        <v>93</v>
      </c>
      <c r="AX408" t="s">
        <v>105</v>
      </c>
      <c r="AY408">
        <v>0</v>
      </c>
      <c r="AZ408">
        <v>0</v>
      </c>
      <c r="BA408" t="s">
        <v>309</v>
      </c>
      <c r="BB408" t="s">
        <v>2638</v>
      </c>
      <c r="BC408" t="s">
        <v>93</v>
      </c>
      <c r="BD408">
        <v>0</v>
      </c>
      <c r="BE408">
        <v>0</v>
      </c>
      <c r="BF408">
        <v>0</v>
      </c>
      <c r="BG408" t="s">
        <v>140</v>
      </c>
      <c r="BH408" t="s">
        <v>1927</v>
      </c>
      <c r="BI408" t="s">
        <v>2644</v>
      </c>
      <c r="BJ408" t="s">
        <v>105</v>
      </c>
      <c r="BK408">
        <v>0</v>
      </c>
      <c r="BL408">
        <v>0</v>
      </c>
      <c r="BM408">
        <v>0</v>
      </c>
      <c r="BN408">
        <v>0</v>
      </c>
      <c r="BO408" t="s">
        <v>259</v>
      </c>
      <c r="BP408" t="s">
        <v>140</v>
      </c>
      <c r="BQ408" t="s">
        <v>93</v>
      </c>
      <c r="BR408">
        <v>4</v>
      </c>
      <c r="BS408">
        <v>4</v>
      </c>
      <c r="BT408">
        <v>16</v>
      </c>
      <c r="BU408" t="s">
        <v>2645</v>
      </c>
      <c r="BV408" t="s">
        <v>2639</v>
      </c>
    </row>
    <row r="409" spans="1:74" x14ac:dyDescent="0.25">
      <c r="A409">
        <v>94</v>
      </c>
      <c r="B409" t="s">
        <v>2630</v>
      </c>
      <c r="C409" t="s">
        <v>2642</v>
      </c>
      <c r="D409" t="s">
        <v>2642</v>
      </c>
      <c r="F409" t="s">
        <v>2632</v>
      </c>
      <c r="G409">
        <v>2000</v>
      </c>
      <c r="H409" t="s">
        <v>93</v>
      </c>
      <c r="I409" t="s">
        <v>93</v>
      </c>
      <c r="K409" t="s">
        <v>93</v>
      </c>
      <c r="L409" t="s">
        <v>93</v>
      </c>
      <c r="M409" t="s">
        <v>93</v>
      </c>
      <c r="N409" t="s">
        <v>93</v>
      </c>
      <c r="O409" t="s">
        <v>90</v>
      </c>
      <c r="P409" t="s">
        <v>1918</v>
      </c>
      <c r="Q409" t="s">
        <v>1918</v>
      </c>
      <c r="R409" t="s">
        <v>134</v>
      </c>
      <c r="S409" t="s">
        <v>182</v>
      </c>
      <c r="T409" t="s">
        <v>1997</v>
      </c>
      <c r="U409" t="s">
        <v>2633</v>
      </c>
      <c r="V409">
        <v>0</v>
      </c>
      <c r="W409">
        <v>0</v>
      </c>
      <c r="X409">
        <v>0</v>
      </c>
      <c r="Y409">
        <v>0</v>
      </c>
      <c r="Z409">
        <v>94</v>
      </c>
      <c r="AA409">
        <v>24</v>
      </c>
      <c r="AB409">
        <v>24</v>
      </c>
      <c r="AC409" t="s">
        <v>95</v>
      </c>
      <c r="AD409" t="s">
        <v>93</v>
      </c>
      <c r="AE409" t="s">
        <v>93</v>
      </c>
      <c r="AF409" t="s">
        <v>694</v>
      </c>
      <c r="AG409" t="s">
        <v>187</v>
      </c>
      <c r="AH409" t="s">
        <v>186</v>
      </c>
      <c r="AI409" t="s">
        <v>185</v>
      </c>
      <c r="AJ409" t="s">
        <v>98</v>
      </c>
      <c r="AK409">
        <v>0</v>
      </c>
      <c r="AL409" t="s">
        <v>99</v>
      </c>
      <c r="AM409" t="s">
        <v>99</v>
      </c>
      <c r="AN409" t="s">
        <v>256</v>
      </c>
      <c r="AO409" t="s">
        <v>2643</v>
      </c>
      <c r="AP409" t="s">
        <v>2635</v>
      </c>
      <c r="AQ409" t="s">
        <v>2636</v>
      </c>
      <c r="AR409" t="s">
        <v>93</v>
      </c>
      <c r="AS409" t="s">
        <v>2637</v>
      </c>
      <c r="AT409" t="s">
        <v>93</v>
      </c>
      <c r="AU409" t="s">
        <v>93</v>
      </c>
      <c r="AV409" t="s">
        <v>93</v>
      </c>
      <c r="AW409" t="s">
        <v>93</v>
      </c>
      <c r="AX409" t="s">
        <v>105</v>
      </c>
      <c r="AY409">
        <v>0</v>
      </c>
      <c r="AZ409">
        <v>0</v>
      </c>
      <c r="BA409" t="s">
        <v>309</v>
      </c>
      <c r="BB409" t="s">
        <v>2638</v>
      </c>
      <c r="BC409" t="s">
        <v>93</v>
      </c>
      <c r="BD409">
        <v>0</v>
      </c>
      <c r="BE409">
        <v>0</v>
      </c>
      <c r="BF409">
        <v>0</v>
      </c>
      <c r="BG409" t="s">
        <v>140</v>
      </c>
      <c r="BH409" t="s">
        <v>1927</v>
      </c>
      <c r="BI409" t="s">
        <v>2644</v>
      </c>
      <c r="BJ409" t="s">
        <v>105</v>
      </c>
      <c r="BK409">
        <v>0</v>
      </c>
      <c r="BL409">
        <v>0</v>
      </c>
      <c r="BM409">
        <v>0</v>
      </c>
      <c r="BN409">
        <v>0</v>
      </c>
      <c r="BO409" t="s">
        <v>259</v>
      </c>
      <c r="BP409" t="s">
        <v>140</v>
      </c>
      <c r="BQ409" t="s">
        <v>93</v>
      </c>
      <c r="BR409">
        <v>4</v>
      </c>
      <c r="BS409">
        <v>4</v>
      </c>
      <c r="BT409">
        <v>16</v>
      </c>
      <c r="BU409" t="s">
        <v>2645</v>
      </c>
      <c r="BV409" t="s">
        <v>2639</v>
      </c>
    </row>
    <row r="410" spans="1:74" x14ac:dyDescent="0.25">
      <c r="A410">
        <v>94</v>
      </c>
      <c r="B410" t="s">
        <v>2630</v>
      </c>
      <c r="C410" t="s">
        <v>2640</v>
      </c>
      <c r="D410" t="s">
        <v>2640</v>
      </c>
      <c r="E410">
        <v>431</v>
      </c>
      <c r="F410" t="s">
        <v>2632</v>
      </c>
      <c r="G410">
        <v>2000</v>
      </c>
      <c r="H410" t="s">
        <v>93</v>
      </c>
      <c r="I410" t="s">
        <v>93</v>
      </c>
      <c r="K410" t="s">
        <v>93</v>
      </c>
      <c r="L410" t="s">
        <v>93</v>
      </c>
      <c r="M410" t="s">
        <v>93</v>
      </c>
      <c r="N410" t="s">
        <v>93</v>
      </c>
      <c r="O410" t="s">
        <v>90</v>
      </c>
      <c r="P410" t="s">
        <v>1918</v>
      </c>
      <c r="Q410" t="s">
        <v>1918</v>
      </c>
      <c r="R410" t="s">
        <v>134</v>
      </c>
      <c r="S410" t="s">
        <v>182</v>
      </c>
      <c r="T410" t="s">
        <v>1997</v>
      </c>
      <c r="U410" t="s">
        <v>2633</v>
      </c>
      <c r="V410">
        <v>0</v>
      </c>
      <c r="W410">
        <v>0</v>
      </c>
      <c r="X410">
        <v>0</v>
      </c>
      <c r="Y410">
        <v>0</v>
      </c>
      <c r="Z410">
        <v>94</v>
      </c>
      <c r="AA410">
        <v>23</v>
      </c>
      <c r="AB410">
        <v>23</v>
      </c>
      <c r="AC410" t="s">
        <v>95</v>
      </c>
      <c r="AD410" t="s">
        <v>93</v>
      </c>
      <c r="AE410" t="s">
        <v>93</v>
      </c>
      <c r="AF410" t="s">
        <v>124</v>
      </c>
      <c r="AG410" t="s">
        <v>168</v>
      </c>
      <c r="AH410" t="s">
        <v>168</v>
      </c>
      <c r="AI410" t="s">
        <v>185</v>
      </c>
      <c r="AJ410" t="s">
        <v>98</v>
      </c>
      <c r="AK410">
        <v>0</v>
      </c>
      <c r="AL410" t="s">
        <v>99</v>
      </c>
      <c r="AM410" t="s">
        <v>99</v>
      </c>
      <c r="AN410" t="s">
        <v>188</v>
      </c>
      <c r="AO410" t="s">
        <v>2641</v>
      </c>
      <c r="AP410" t="s">
        <v>2635</v>
      </c>
      <c r="AQ410" t="s">
        <v>2636</v>
      </c>
      <c r="AR410" t="s">
        <v>93</v>
      </c>
      <c r="AS410" t="s">
        <v>2637</v>
      </c>
      <c r="AT410" t="s">
        <v>93</v>
      </c>
      <c r="AU410" t="s">
        <v>93</v>
      </c>
      <c r="AV410" t="s">
        <v>93</v>
      </c>
      <c r="AW410" t="s">
        <v>93</v>
      </c>
      <c r="AX410" t="s">
        <v>105</v>
      </c>
      <c r="AY410">
        <v>0</v>
      </c>
      <c r="AZ410">
        <v>0</v>
      </c>
      <c r="BA410" t="s">
        <v>309</v>
      </c>
      <c r="BB410" t="s">
        <v>2638</v>
      </c>
      <c r="BC410" t="s">
        <v>93</v>
      </c>
      <c r="BD410">
        <v>0</v>
      </c>
      <c r="BE410">
        <v>0</v>
      </c>
      <c r="BF410">
        <v>0</v>
      </c>
      <c r="BG410" t="s">
        <v>140</v>
      </c>
      <c r="BH410" t="s">
        <v>1927</v>
      </c>
      <c r="BI410" t="s">
        <v>93</v>
      </c>
      <c r="BJ410" t="s">
        <v>105</v>
      </c>
      <c r="BK410">
        <v>0</v>
      </c>
      <c r="BL410">
        <v>0</v>
      </c>
      <c r="BM410">
        <v>1</v>
      </c>
      <c r="BN410">
        <v>0</v>
      </c>
      <c r="BO410" t="s">
        <v>259</v>
      </c>
      <c r="BP410" t="s">
        <v>140</v>
      </c>
      <c r="BQ410" t="s">
        <v>93</v>
      </c>
      <c r="BR410">
        <v>4</v>
      </c>
      <c r="BS410">
        <v>4</v>
      </c>
      <c r="BT410">
        <v>16</v>
      </c>
      <c r="BU410" t="s">
        <v>1468</v>
      </c>
      <c r="BV410" t="s">
        <v>2639</v>
      </c>
    </row>
    <row r="411" spans="1:74" x14ac:dyDescent="0.25">
      <c r="A411">
        <v>94</v>
      </c>
      <c r="B411" t="s">
        <v>2630</v>
      </c>
      <c r="C411" t="s">
        <v>2640</v>
      </c>
      <c r="D411" t="s">
        <v>2640</v>
      </c>
      <c r="F411" t="s">
        <v>2632</v>
      </c>
      <c r="G411">
        <v>2000</v>
      </c>
      <c r="H411" t="s">
        <v>93</v>
      </c>
      <c r="I411" t="s">
        <v>93</v>
      </c>
      <c r="K411" t="s">
        <v>93</v>
      </c>
      <c r="L411" t="s">
        <v>93</v>
      </c>
      <c r="M411" t="s">
        <v>93</v>
      </c>
      <c r="N411" t="s">
        <v>93</v>
      </c>
      <c r="O411" t="s">
        <v>90</v>
      </c>
      <c r="P411" t="s">
        <v>1918</v>
      </c>
      <c r="Q411" t="s">
        <v>1918</v>
      </c>
      <c r="R411" t="s">
        <v>134</v>
      </c>
      <c r="S411" t="s">
        <v>182</v>
      </c>
      <c r="T411" t="s">
        <v>1997</v>
      </c>
      <c r="U411" t="s">
        <v>2633</v>
      </c>
      <c r="V411">
        <v>0</v>
      </c>
      <c r="W411">
        <v>0</v>
      </c>
      <c r="X411">
        <v>0</v>
      </c>
      <c r="Y411">
        <v>0</v>
      </c>
      <c r="Z411">
        <v>94</v>
      </c>
      <c r="AA411">
        <v>23</v>
      </c>
      <c r="AB411">
        <v>23</v>
      </c>
      <c r="AC411" t="s">
        <v>95</v>
      </c>
      <c r="AD411" t="s">
        <v>93</v>
      </c>
      <c r="AE411" t="s">
        <v>93</v>
      </c>
      <c r="AF411" t="s">
        <v>588</v>
      </c>
      <c r="AG411" t="s">
        <v>168</v>
      </c>
      <c r="AH411" t="s">
        <v>118</v>
      </c>
      <c r="AI411" t="s">
        <v>185</v>
      </c>
      <c r="AJ411" t="s">
        <v>98</v>
      </c>
      <c r="AK411">
        <v>0</v>
      </c>
      <c r="AL411" t="s">
        <v>99</v>
      </c>
      <c r="AM411" t="s">
        <v>99</v>
      </c>
      <c r="AN411" t="s">
        <v>256</v>
      </c>
      <c r="AO411" t="s">
        <v>2641</v>
      </c>
      <c r="AP411" t="s">
        <v>2635</v>
      </c>
      <c r="AQ411" t="s">
        <v>2636</v>
      </c>
      <c r="AR411" t="s">
        <v>93</v>
      </c>
      <c r="AS411" t="s">
        <v>2637</v>
      </c>
      <c r="AT411" t="s">
        <v>93</v>
      </c>
      <c r="AU411" t="s">
        <v>93</v>
      </c>
      <c r="AV411" t="s">
        <v>93</v>
      </c>
      <c r="AW411" t="s">
        <v>93</v>
      </c>
      <c r="AX411" t="s">
        <v>105</v>
      </c>
      <c r="AY411">
        <v>0</v>
      </c>
      <c r="AZ411">
        <v>0</v>
      </c>
      <c r="BA411" t="s">
        <v>309</v>
      </c>
      <c r="BB411" t="s">
        <v>2638</v>
      </c>
      <c r="BC411" t="s">
        <v>93</v>
      </c>
      <c r="BD411">
        <v>0</v>
      </c>
      <c r="BE411">
        <v>0</v>
      </c>
      <c r="BF411">
        <v>0</v>
      </c>
      <c r="BG411" t="s">
        <v>140</v>
      </c>
      <c r="BH411" t="s">
        <v>1927</v>
      </c>
      <c r="BI411" t="s">
        <v>93</v>
      </c>
      <c r="BJ411" t="s">
        <v>105</v>
      </c>
      <c r="BK411">
        <v>0</v>
      </c>
      <c r="BL411">
        <v>0</v>
      </c>
      <c r="BM411">
        <v>1</v>
      </c>
      <c r="BN411">
        <v>0</v>
      </c>
      <c r="BO411" t="s">
        <v>259</v>
      </c>
      <c r="BP411" t="s">
        <v>140</v>
      </c>
      <c r="BQ411" t="s">
        <v>93</v>
      </c>
      <c r="BR411">
        <v>4</v>
      </c>
      <c r="BS411">
        <v>4</v>
      </c>
      <c r="BT411">
        <v>16</v>
      </c>
      <c r="BU411" t="s">
        <v>1468</v>
      </c>
      <c r="BV411" t="s">
        <v>2639</v>
      </c>
    </row>
    <row r="412" spans="1:74" x14ac:dyDescent="0.25">
      <c r="A412">
        <v>94</v>
      </c>
      <c r="B412" t="s">
        <v>2630</v>
      </c>
      <c r="C412" t="s">
        <v>2646</v>
      </c>
      <c r="D412" t="s">
        <v>2646</v>
      </c>
      <c r="E412">
        <v>433</v>
      </c>
      <c r="F412" t="s">
        <v>2632</v>
      </c>
      <c r="G412">
        <v>2000</v>
      </c>
      <c r="H412" t="s">
        <v>93</v>
      </c>
      <c r="I412" t="s">
        <v>93</v>
      </c>
      <c r="K412" t="s">
        <v>93</v>
      </c>
      <c r="L412" t="s">
        <v>93</v>
      </c>
      <c r="M412" t="s">
        <v>93</v>
      </c>
      <c r="N412" t="s">
        <v>93</v>
      </c>
      <c r="O412" t="s">
        <v>90</v>
      </c>
      <c r="P412" t="s">
        <v>1918</v>
      </c>
      <c r="Q412" t="s">
        <v>1918</v>
      </c>
      <c r="R412" t="s">
        <v>134</v>
      </c>
      <c r="S412" t="s">
        <v>182</v>
      </c>
      <c r="T412" t="s">
        <v>1997</v>
      </c>
      <c r="U412" t="s">
        <v>2633</v>
      </c>
      <c r="V412">
        <v>0</v>
      </c>
      <c r="W412">
        <v>0</v>
      </c>
      <c r="X412">
        <v>0</v>
      </c>
      <c r="Y412">
        <v>0</v>
      </c>
      <c r="Z412">
        <v>94</v>
      </c>
      <c r="AA412">
        <v>24</v>
      </c>
      <c r="AB412">
        <v>24</v>
      </c>
      <c r="AC412" t="s">
        <v>95</v>
      </c>
      <c r="AD412" t="s">
        <v>93</v>
      </c>
      <c r="AE412" t="s">
        <v>93</v>
      </c>
      <c r="AF412" t="s">
        <v>440</v>
      </c>
      <c r="AG412" t="s">
        <v>2571</v>
      </c>
      <c r="AH412" t="s">
        <v>185</v>
      </c>
      <c r="AI412" t="s">
        <v>658</v>
      </c>
      <c r="AJ412" t="s">
        <v>98</v>
      </c>
      <c r="AK412">
        <v>0</v>
      </c>
      <c r="AL412" t="s">
        <v>99</v>
      </c>
      <c r="AM412" t="s">
        <v>99</v>
      </c>
      <c r="AN412" t="s">
        <v>188</v>
      </c>
      <c r="AO412" t="s">
        <v>2647</v>
      </c>
      <c r="AP412" t="s">
        <v>2635</v>
      </c>
      <c r="AQ412" t="s">
        <v>2636</v>
      </c>
      <c r="AR412" t="s">
        <v>93</v>
      </c>
      <c r="AS412" t="s">
        <v>2637</v>
      </c>
      <c r="AT412" t="s">
        <v>93</v>
      </c>
      <c r="AU412" t="s">
        <v>93</v>
      </c>
      <c r="AV412" t="s">
        <v>93</v>
      </c>
      <c r="AW412" t="s">
        <v>93</v>
      </c>
      <c r="AX412" t="s">
        <v>105</v>
      </c>
      <c r="AY412">
        <v>0</v>
      </c>
      <c r="AZ412">
        <v>0</v>
      </c>
      <c r="BA412" t="s">
        <v>309</v>
      </c>
      <c r="BB412" t="s">
        <v>2638</v>
      </c>
      <c r="BC412" t="s">
        <v>93</v>
      </c>
      <c r="BD412">
        <v>0</v>
      </c>
      <c r="BE412">
        <v>0</v>
      </c>
      <c r="BF412">
        <v>0</v>
      </c>
      <c r="BG412" t="s">
        <v>140</v>
      </c>
      <c r="BH412" t="s">
        <v>1927</v>
      </c>
      <c r="BI412" t="s">
        <v>2644</v>
      </c>
      <c r="BJ412" t="s">
        <v>105</v>
      </c>
      <c r="BK412">
        <v>0</v>
      </c>
      <c r="BL412">
        <v>0</v>
      </c>
      <c r="BM412">
        <v>1</v>
      </c>
      <c r="BN412">
        <v>0</v>
      </c>
      <c r="BO412" t="s">
        <v>259</v>
      </c>
      <c r="BP412" t="s">
        <v>140</v>
      </c>
      <c r="BQ412" t="s">
        <v>93</v>
      </c>
      <c r="BR412">
        <v>4</v>
      </c>
      <c r="BS412">
        <v>4</v>
      </c>
      <c r="BT412">
        <v>16</v>
      </c>
      <c r="BU412" t="s">
        <v>2645</v>
      </c>
      <c r="BV412" t="s">
        <v>2639</v>
      </c>
    </row>
    <row r="413" spans="1:74" x14ac:dyDescent="0.25">
      <c r="A413">
        <v>95</v>
      </c>
      <c r="B413" t="s">
        <v>2665</v>
      </c>
      <c r="C413" t="s">
        <v>2673</v>
      </c>
      <c r="E413">
        <v>438</v>
      </c>
      <c r="F413" t="s">
        <v>2650</v>
      </c>
      <c r="G413">
        <v>2005</v>
      </c>
      <c r="H413" t="s">
        <v>93</v>
      </c>
      <c r="I413" t="s">
        <v>93</v>
      </c>
      <c r="K413" t="s">
        <v>93</v>
      </c>
      <c r="L413" t="s">
        <v>93</v>
      </c>
      <c r="M413" t="s">
        <v>93</v>
      </c>
      <c r="N413" t="s">
        <v>2651</v>
      </c>
      <c r="O413" t="s">
        <v>90</v>
      </c>
      <c r="P413" t="s">
        <v>1918</v>
      </c>
      <c r="Q413" t="s">
        <v>1918</v>
      </c>
      <c r="R413" t="s">
        <v>134</v>
      </c>
      <c r="S413" t="s">
        <v>182</v>
      </c>
      <c r="T413" t="s">
        <v>253</v>
      </c>
      <c r="U413" t="s">
        <v>2667</v>
      </c>
      <c r="V413">
        <v>0</v>
      </c>
      <c r="W413">
        <v>0</v>
      </c>
      <c r="X413">
        <v>0</v>
      </c>
      <c r="Y413">
        <v>0</v>
      </c>
      <c r="Z413">
        <v>60</v>
      </c>
      <c r="AA413">
        <v>20</v>
      </c>
      <c r="AB413">
        <v>20</v>
      </c>
      <c r="AC413" t="s">
        <v>95</v>
      </c>
      <c r="AD413" t="s">
        <v>93</v>
      </c>
      <c r="AE413" t="s">
        <v>93</v>
      </c>
      <c r="AF413" t="s">
        <v>548</v>
      </c>
      <c r="AG413" t="s">
        <v>566</v>
      </c>
      <c r="AH413" t="s">
        <v>5246</v>
      </c>
      <c r="AI413" t="s">
        <v>7430</v>
      </c>
      <c r="AJ413" t="s">
        <v>98</v>
      </c>
      <c r="AK413">
        <v>0</v>
      </c>
      <c r="AL413" t="s">
        <v>99</v>
      </c>
      <c r="AM413" t="s">
        <v>99</v>
      </c>
      <c r="AN413" t="s">
        <v>256</v>
      </c>
      <c r="AO413" t="s">
        <v>2674</v>
      </c>
      <c r="AP413" t="s">
        <v>2669</v>
      </c>
      <c r="AQ413" t="s">
        <v>2670</v>
      </c>
      <c r="AR413" t="s">
        <v>93</v>
      </c>
      <c r="AS413" t="s">
        <v>93</v>
      </c>
      <c r="AT413" t="s">
        <v>93</v>
      </c>
      <c r="AU413" t="s">
        <v>93</v>
      </c>
      <c r="AV413" t="s">
        <v>642</v>
      </c>
      <c r="AW413" t="s">
        <v>93</v>
      </c>
      <c r="AX413" t="s">
        <v>105</v>
      </c>
      <c r="AY413">
        <v>0</v>
      </c>
      <c r="AZ413">
        <v>0</v>
      </c>
      <c r="BA413" t="s">
        <v>309</v>
      </c>
      <c r="BB413" t="s">
        <v>2671</v>
      </c>
      <c r="BC413" t="s">
        <v>93</v>
      </c>
      <c r="BD413">
        <v>0</v>
      </c>
      <c r="BE413">
        <v>0</v>
      </c>
      <c r="BF413">
        <v>0</v>
      </c>
      <c r="BG413" t="s">
        <v>140</v>
      </c>
      <c r="BH413" t="s">
        <v>109</v>
      </c>
      <c r="BI413" t="s">
        <v>2644</v>
      </c>
      <c r="BJ413" t="s">
        <v>105</v>
      </c>
      <c r="BK413">
        <v>0</v>
      </c>
      <c r="BL413">
        <v>0</v>
      </c>
      <c r="BM413">
        <v>0</v>
      </c>
      <c r="BN413">
        <v>0</v>
      </c>
      <c r="BO413" t="s">
        <v>200</v>
      </c>
      <c r="BP413" t="s">
        <v>140</v>
      </c>
      <c r="BQ413" t="s">
        <v>93</v>
      </c>
      <c r="BR413">
        <v>8</v>
      </c>
      <c r="BS413">
        <v>8</v>
      </c>
      <c r="BT413">
        <v>32</v>
      </c>
      <c r="BU413" t="s">
        <v>2675</v>
      </c>
      <c r="BV413" t="s">
        <v>2672</v>
      </c>
    </row>
    <row r="414" spans="1:74" x14ac:dyDescent="0.25">
      <c r="A414">
        <v>95</v>
      </c>
      <c r="B414" t="s">
        <v>2679</v>
      </c>
      <c r="C414" t="s">
        <v>2686</v>
      </c>
      <c r="E414">
        <v>442</v>
      </c>
      <c r="F414" t="s">
        <v>2650</v>
      </c>
      <c r="G414">
        <v>2005</v>
      </c>
      <c r="H414" t="s">
        <v>93</v>
      </c>
      <c r="I414" t="s">
        <v>93</v>
      </c>
      <c r="K414" t="s">
        <v>93</v>
      </c>
      <c r="L414" t="s">
        <v>93</v>
      </c>
      <c r="M414" t="s">
        <v>93</v>
      </c>
      <c r="N414" t="s">
        <v>2651</v>
      </c>
      <c r="O414" t="s">
        <v>90</v>
      </c>
      <c r="P414" t="s">
        <v>1918</v>
      </c>
      <c r="Q414" t="s">
        <v>1918</v>
      </c>
      <c r="R414" t="s">
        <v>134</v>
      </c>
      <c r="S414" t="s">
        <v>182</v>
      </c>
      <c r="T414" t="s">
        <v>253</v>
      </c>
      <c r="U414" t="s">
        <v>2681</v>
      </c>
      <c r="V414">
        <v>0</v>
      </c>
      <c r="W414">
        <v>0</v>
      </c>
      <c r="X414">
        <v>0</v>
      </c>
      <c r="Y414">
        <v>0</v>
      </c>
      <c r="Z414">
        <v>70</v>
      </c>
      <c r="AA414">
        <v>23</v>
      </c>
      <c r="AB414">
        <v>23</v>
      </c>
      <c r="AC414" t="s">
        <v>95</v>
      </c>
      <c r="AD414" t="s">
        <v>93</v>
      </c>
      <c r="AE414" t="s">
        <v>93</v>
      </c>
      <c r="AF414" t="s">
        <v>578</v>
      </c>
      <c r="AG414" t="s">
        <v>172</v>
      </c>
      <c r="AH414" t="s">
        <v>2574</v>
      </c>
      <c r="AI414" t="s">
        <v>7767</v>
      </c>
      <c r="AJ414" t="s">
        <v>98</v>
      </c>
      <c r="AK414">
        <v>0</v>
      </c>
      <c r="AL414" t="s">
        <v>99</v>
      </c>
      <c r="AM414" t="s">
        <v>99</v>
      </c>
      <c r="AN414" t="s">
        <v>256</v>
      </c>
      <c r="AO414" t="s">
        <v>2687</v>
      </c>
      <c r="AP414" t="s">
        <v>2682</v>
      </c>
      <c r="AQ414" t="s">
        <v>2636</v>
      </c>
      <c r="AR414" t="s">
        <v>93</v>
      </c>
      <c r="AS414" t="s">
        <v>93</v>
      </c>
      <c r="AT414" t="s">
        <v>93</v>
      </c>
      <c r="AU414" t="s">
        <v>93</v>
      </c>
      <c r="AV414" t="s">
        <v>315</v>
      </c>
      <c r="AW414" t="s">
        <v>93</v>
      </c>
      <c r="AX414" t="s">
        <v>105</v>
      </c>
      <c r="AY414">
        <v>0</v>
      </c>
      <c r="AZ414">
        <v>0</v>
      </c>
      <c r="BA414" t="s">
        <v>309</v>
      </c>
      <c r="BB414" t="s">
        <v>2638</v>
      </c>
      <c r="BC414" t="s">
        <v>93</v>
      </c>
      <c r="BD414">
        <v>0</v>
      </c>
      <c r="BE414">
        <v>0</v>
      </c>
      <c r="BF414">
        <v>0</v>
      </c>
      <c r="BG414" t="s">
        <v>140</v>
      </c>
      <c r="BH414" t="s">
        <v>109</v>
      </c>
      <c r="BI414" t="s">
        <v>93</v>
      </c>
      <c r="BJ414" t="s">
        <v>105</v>
      </c>
      <c r="BK414">
        <v>0</v>
      </c>
      <c r="BL414">
        <v>0</v>
      </c>
      <c r="BM414">
        <v>1</v>
      </c>
      <c r="BN414">
        <v>0</v>
      </c>
      <c r="BO414" t="s">
        <v>259</v>
      </c>
      <c r="BP414" t="s">
        <v>140</v>
      </c>
      <c r="BQ414" t="s">
        <v>93</v>
      </c>
      <c r="BR414">
        <v>8</v>
      </c>
      <c r="BS414">
        <v>4</v>
      </c>
      <c r="BT414">
        <v>16</v>
      </c>
      <c r="BU414" t="s">
        <v>2688</v>
      </c>
      <c r="BV414" t="s">
        <v>2683</v>
      </c>
    </row>
    <row r="415" spans="1:74" x14ac:dyDescent="0.25">
      <c r="A415">
        <v>95</v>
      </c>
      <c r="B415" t="s">
        <v>2689</v>
      </c>
      <c r="C415" t="s">
        <v>2695</v>
      </c>
      <c r="E415">
        <v>445</v>
      </c>
      <c r="F415" t="s">
        <v>2650</v>
      </c>
      <c r="G415">
        <v>2005</v>
      </c>
      <c r="H415" t="s">
        <v>93</v>
      </c>
      <c r="I415" t="s">
        <v>93</v>
      </c>
      <c r="K415" t="s">
        <v>93</v>
      </c>
      <c r="L415" t="s">
        <v>93</v>
      </c>
      <c r="M415" t="s">
        <v>93</v>
      </c>
      <c r="N415" t="s">
        <v>2651</v>
      </c>
      <c r="O415" t="s">
        <v>90</v>
      </c>
      <c r="P415" t="s">
        <v>1918</v>
      </c>
      <c r="Q415" t="s">
        <v>1918</v>
      </c>
      <c r="R415" t="s">
        <v>134</v>
      </c>
      <c r="S415" t="s">
        <v>182</v>
      </c>
      <c r="T415" t="s">
        <v>253</v>
      </c>
      <c r="U415" t="s">
        <v>2681</v>
      </c>
      <c r="V415">
        <v>0</v>
      </c>
      <c r="W415">
        <v>0</v>
      </c>
      <c r="X415">
        <v>0</v>
      </c>
      <c r="Y415">
        <v>0</v>
      </c>
      <c r="Z415">
        <v>88</v>
      </c>
      <c r="AA415">
        <v>29</v>
      </c>
      <c r="AB415">
        <v>29</v>
      </c>
      <c r="AC415" t="s">
        <v>95</v>
      </c>
      <c r="AD415" t="s">
        <v>93</v>
      </c>
      <c r="AE415" t="s">
        <v>93</v>
      </c>
      <c r="AF415" t="s">
        <v>241</v>
      </c>
      <c r="AG415" t="s">
        <v>623</v>
      </c>
      <c r="AH415" t="s">
        <v>5257</v>
      </c>
      <c r="AI415" t="s">
        <v>7769</v>
      </c>
      <c r="AJ415" t="s">
        <v>98</v>
      </c>
      <c r="AK415">
        <v>0</v>
      </c>
      <c r="AL415" t="s">
        <v>99</v>
      </c>
      <c r="AM415" t="s">
        <v>99</v>
      </c>
      <c r="AN415" t="s">
        <v>256</v>
      </c>
      <c r="AO415" t="s">
        <v>2687</v>
      </c>
      <c r="AP415" t="s">
        <v>2691</v>
      </c>
      <c r="AQ415" t="s">
        <v>2692</v>
      </c>
      <c r="AR415" t="s">
        <v>93</v>
      </c>
      <c r="AS415" t="s">
        <v>93</v>
      </c>
      <c r="AT415" t="s">
        <v>93</v>
      </c>
      <c r="AU415" t="s">
        <v>93</v>
      </c>
      <c r="AV415" t="s">
        <v>2693</v>
      </c>
      <c r="AW415" t="s">
        <v>93</v>
      </c>
      <c r="AX415" t="s">
        <v>105</v>
      </c>
      <c r="AY415">
        <v>0</v>
      </c>
      <c r="AZ415">
        <v>0</v>
      </c>
      <c r="BA415" t="s">
        <v>309</v>
      </c>
      <c r="BB415" t="s">
        <v>2671</v>
      </c>
      <c r="BC415" t="s">
        <v>93</v>
      </c>
      <c r="BD415">
        <v>0</v>
      </c>
      <c r="BE415">
        <v>0</v>
      </c>
      <c r="BF415">
        <v>0</v>
      </c>
      <c r="BG415" t="s">
        <v>140</v>
      </c>
      <c r="BH415" t="s">
        <v>109</v>
      </c>
      <c r="BI415" t="s">
        <v>93</v>
      </c>
      <c r="BJ415" t="s">
        <v>105</v>
      </c>
      <c r="BK415">
        <v>0</v>
      </c>
      <c r="BL415">
        <v>0</v>
      </c>
      <c r="BM415">
        <v>1</v>
      </c>
      <c r="BN415">
        <v>0</v>
      </c>
      <c r="BO415" t="s">
        <v>200</v>
      </c>
      <c r="BP415" t="s">
        <v>140</v>
      </c>
      <c r="BQ415" t="s">
        <v>93</v>
      </c>
      <c r="BR415">
        <v>16</v>
      </c>
      <c r="BS415">
        <v>4</v>
      </c>
      <c r="BT415">
        <v>40</v>
      </c>
      <c r="BU415" t="s">
        <v>2678</v>
      </c>
      <c r="BV415" t="s">
        <v>93</v>
      </c>
    </row>
    <row r="416" spans="1:74" x14ac:dyDescent="0.25">
      <c r="A416">
        <v>95</v>
      </c>
      <c r="B416" t="s">
        <v>2679</v>
      </c>
      <c r="C416" t="s">
        <v>2684</v>
      </c>
      <c r="E416">
        <v>441</v>
      </c>
      <c r="F416" t="s">
        <v>2650</v>
      </c>
      <c r="G416">
        <v>2005</v>
      </c>
      <c r="H416" t="s">
        <v>93</v>
      </c>
      <c r="I416" t="s">
        <v>93</v>
      </c>
      <c r="K416" t="s">
        <v>93</v>
      </c>
      <c r="L416" t="s">
        <v>93</v>
      </c>
      <c r="M416" t="s">
        <v>93</v>
      </c>
      <c r="N416" t="s">
        <v>2651</v>
      </c>
      <c r="O416" t="s">
        <v>90</v>
      </c>
      <c r="P416" t="s">
        <v>1918</v>
      </c>
      <c r="Q416" t="s">
        <v>1918</v>
      </c>
      <c r="R416" t="s">
        <v>134</v>
      </c>
      <c r="S416" t="s">
        <v>182</v>
      </c>
      <c r="T416" t="s">
        <v>253</v>
      </c>
      <c r="U416" t="s">
        <v>2681</v>
      </c>
      <c r="V416">
        <v>0</v>
      </c>
      <c r="W416">
        <v>0</v>
      </c>
      <c r="X416">
        <v>0</v>
      </c>
      <c r="Y416">
        <v>0</v>
      </c>
      <c r="Z416">
        <v>70</v>
      </c>
      <c r="AA416">
        <v>24</v>
      </c>
      <c r="AB416">
        <v>24</v>
      </c>
      <c r="AC416" t="s">
        <v>95</v>
      </c>
      <c r="AD416" t="s">
        <v>93</v>
      </c>
      <c r="AE416" t="s">
        <v>93</v>
      </c>
      <c r="AF416" t="s">
        <v>607</v>
      </c>
      <c r="AG416" t="s">
        <v>568</v>
      </c>
      <c r="AH416" t="s">
        <v>2590</v>
      </c>
      <c r="AI416" t="s">
        <v>7767</v>
      </c>
      <c r="AJ416" t="s">
        <v>98</v>
      </c>
      <c r="AK416">
        <v>0</v>
      </c>
      <c r="AL416" t="s">
        <v>99</v>
      </c>
      <c r="AM416" t="s">
        <v>99</v>
      </c>
      <c r="AN416" t="s">
        <v>256</v>
      </c>
      <c r="AO416" t="s">
        <v>2674</v>
      </c>
      <c r="AP416" t="s">
        <v>2682</v>
      </c>
      <c r="AQ416" t="s">
        <v>2636</v>
      </c>
      <c r="AR416" t="s">
        <v>93</v>
      </c>
      <c r="AS416" t="s">
        <v>93</v>
      </c>
      <c r="AT416" t="s">
        <v>93</v>
      </c>
      <c r="AU416" t="s">
        <v>93</v>
      </c>
      <c r="AV416" t="s">
        <v>315</v>
      </c>
      <c r="AW416" t="s">
        <v>93</v>
      </c>
      <c r="AX416" t="s">
        <v>105</v>
      </c>
      <c r="AY416">
        <v>0</v>
      </c>
      <c r="AZ416">
        <v>0</v>
      </c>
      <c r="BA416" t="s">
        <v>309</v>
      </c>
      <c r="BB416" t="s">
        <v>2638</v>
      </c>
      <c r="BC416" t="s">
        <v>93</v>
      </c>
      <c r="BD416">
        <v>0</v>
      </c>
      <c r="BE416">
        <v>0</v>
      </c>
      <c r="BF416">
        <v>0</v>
      </c>
      <c r="BG416" t="s">
        <v>140</v>
      </c>
      <c r="BH416" t="s">
        <v>109</v>
      </c>
      <c r="BI416" t="s">
        <v>2644</v>
      </c>
      <c r="BJ416" t="s">
        <v>105</v>
      </c>
      <c r="BK416">
        <v>0</v>
      </c>
      <c r="BL416">
        <v>0</v>
      </c>
      <c r="BM416">
        <v>0</v>
      </c>
      <c r="BN416">
        <v>0</v>
      </c>
      <c r="BO416" t="s">
        <v>259</v>
      </c>
      <c r="BP416" t="s">
        <v>140</v>
      </c>
      <c r="BQ416" t="s">
        <v>93</v>
      </c>
      <c r="BR416">
        <v>8</v>
      </c>
      <c r="BS416">
        <v>4</v>
      </c>
      <c r="BT416">
        <v>16</v>
      </c>
      <c r="BU416" t="s">
        <v>2685</v>
      </c>
      <c r="BV416" t="s">
        <v>2683</v>
      </c>
    </row>
    <row r="417" spans="1:74" x14ac:dyDescent="0.25">
      <c r="A417">
        <v>95</v>
      </c>
      <c r="B417" t="s">
        <v>2648</v>
      </c>
      <c r="C417" t="s">
        <v>2662</v>
      </c>
      <c r="E417">
        <v>436</v>
      </c>
      <c r="F417" t="s">
        <v>2650</v>
      </c>
      <c r="G417">
        <v>2005</v>
      </c>
      <c r="H417" t="s">
        <v>93</v>
      </c>
      <c r="I417" t="s">
        <v>93</v>
      </c>
      <c r="K417" t="s">
        <v>93</v>
      </c>
      <c r="L417" t="s">
        <v>93</v>
      </c>
      <c r="M417" t="s">
        <v>93</v>
      </c>
      <c r="N417" t="s">
        <v>2651</v>
      </c>
      <c r="O417" t="s">
        <v>90</v>
      </c>
      <c r="P417" t="s">
        <v>90</v>
      </c>
      <c r="Q417" t="s">
        <v>91</v>
      </c>
      <c r="R417" t="s">
        <v>134</v>
      </c>
      <c r="S417" t="s">
        <v>182</v>
      </c>
      <c r="T417" t="s">
        <v>434</v>
      </c>
      <c r="U417" t="s">
        <v>2652</v>
      </c>
      <c r="V417">
        <v>0</v>
      </c>
      <c r="W417">
        <v>0</v>
      </c>
      <c r="X417">
        <v>0</v>
      </c>
      <c r="Y417">
        <v>0</v>
      </c>
      <c r="Z417">
        <v>91</v>
      </c>
      <c r="AA417">
        <v>28</v>
      </c>
      <c r="AB417">
        <v>28</v>
      </c>
      <c r="AC417" t="s">
        <v>95</v>
      </c>
      <c r="AD417" t="s">
        <v>93</v>
      </c>
      <c r="AE417" t="s">
        <v>93</v>
      </c>
      <c r="AF417" t="s">
        <v>588</v>
      </c>
      <c r="AG417" t="s">
        <v>568</v>
      </c>
      <c r="AH417" t="s">
        <v>5258</v>
      </c>
      <c r="AI417" t="s">
        <v>1868</v>
      </c>
      <c r="AJ417" t="s">
        <v>98</v>
      </c>
      <c r="AK417">
        <v>0</v>
      </c>
      <c r="AL417" t="s">
        <v>99</v>
      </c>
      <c r="AM417" t="s">
        <v>99</v>
      </c>
      <c r="AN417" t="s">
        <v>256</v>
      </c>
      <c r="AO417" t="s">
        <v>2663</v>
      </c>
      <c r="AP417" t="s">
        <v>2654</v>
      </c>
      <c r="AQ417" t="s">
        <v>2655</v>
      </c>
      <c r="AR417" t="s">
        <v>93</v>
      </c>
      <c r="AS417" t="s">
        <v>93</v>
      </c>
      <c r="AT417" t="s">
        <v>93</v>
      </c>
      <c r="AU417" t="s">
        <v>93</v>
      </c>
      <c r="AV417" t="s">
        <v>2656</v>
      </c>
      <c r="AW417" t="s">
        <v>93</v>
      </c>
      <c r="AX417" t="s">
        <v>105</v>
      </c>
      <c r="AY417">
        <v>0</v>
      </c>
      <c r="AZ417">
        <v>0</v>
      </c>
      <c r="BA417" t="s">
        <v>309</v>
      </c>
      <c r="BB417" t="s">
        <v>2638</v>
      </c>
      <c r="BC417" t="s">
        <v>93</v>
      </c>
      <c r="BD417">
        <v>0</v>
      </c>
      <c r="BE417">
        <v>0</v>
      </c>
      <c r="BF417">
        <v>0</v>
      </c>
      <c r="BG417" t="s">
        <v>140</v>
      </c>
      <c r="BH417" t="s">
        <v>109</v>
      </c>
      <c r="BI417" t="s">
        <v>2644</v>
      </c>
      <c r="BJ417" t="s">
        <v>105</v>
      </c>
      <c r="BK417">
        <v>0</v>
      </c>
      <c r="BL417">
        <v>0</v>
      </c>
      <c r="BM417">
        <v>0</v>
      </c>
      <c r="BN417">
        <v>0</v>
      </c>
      <c r="BO417" t="s">
        <v>259</v>
      </c>
      <c r="BP417" t="s">
        <v>140</v>
      </c>
      <c r="BQ417" t="s">
        <v>93</v>
      </c>
      <c r="BR417">
        <v>8</v>
      </c>
      <c r="BS417">
        <v>4</v>
      </c>
      <c r="BT417">
        <v>16</v>
      </c>
      <c r="BU417" t="s">
        <v>2664</v>
      </c>
      <c r="BV417" t="s">
        <v>2661</v>
      </c>
    </row>
    <row r="418" spans="1:74" x14ac:dyDescent="0.25">
      <c r="A418">
        <v>95</v>
      </c>
      <c r="B418" t="s">
        <v>2665</v>
      </c>
      <c r="C418" t="s">
        <v>2666</v>
      </c>
      <c r="E418">
        <v>437</v>
      </c>
      <c r="F418" t="s">
        <v>2650</v>
      </c>
      <c r="G418">
        <v>2005</v>
      </c>
      <c r="H418" t="s">
        <v>93</v>
      </c>
      <c r="I418" t="s">
        <v>93</v>
      </c>
      <c r="K418" t="s">
        <v>93</v>
      </c>
      <c r="L418" t="s">
        <v>93</v>
      </c>
      <c r="M418" t="s">
        <v>93</v>
      </c>
      <c r="N418" t="s">
        <v>2651</v>
      </c>
      <c r="O418" t="s">
        <v>90</v>
      </c>
      <c r="P418" t="s">
        <v>1918</v>
      </c>
      <c r="Q418" t="s">
        <v>1918</v>
      </c>
      <c r="R418" t="s">
        <v>134</v>
      </c>
      <c r="S418" t="s">
        <v>182</v>
      </c>
      <c r="T418" t="s">
        <v>253</v>
      </c>
      <c r="U418" t="s">
        <v>2667</v>
      </c>
      <c r="V418">
        <v>0</v>
      </c>
      <c r="W418">
        <v>0</v>
      </c>
      <c r="X418">
        <v>0</v>
      </c>
      <c r="Y418">
        <v>0</v>
      </c>
      <c r="Z418">
        <v>60</v>
      </c>
      <c r="AA418">
        <v>20</v>
      </c>
      <c r="AB418">
        <v>20</v>
      </c>
      <c r="AC418" t="s">
        <v>95</v>
      </c>
      <c r="AD418" t="s">
        <v>93</v>
      </c>
      <c r="AE418" t="s">
        <v>93</v>
      </c>
      <c r="AF418" t="s">
        <v>548</v>
      </c>
      <c r="AG418" t="s">
        <v>335</v>
      </c>
      <c r="AH418" t="s">
        <v>5246</v>
      </c>
      <c r="AI418" t="s">
        <v>6830</v>
      </c>
      <c r="AJ418" t="s">
        <v>98</v>
      </c>
      <c r="AK418">
        <v>0</v>
      </c>
      <c r="AL418" t="s">
        <v>99</v>
      </c>
      <c r="AM418" t="s">
        <v>99</v>
      </c>
      <c r="AN418" t="s">
        <v>256</v>
      </c>
      <c r="AO418" t="s">
        <v>2668</v>
      </c>
      <c r="AP418" t="s">
        <v>2669</v>
      </c>
      <c r="AQ418" t="s">
        <v>2670</v>
      </c>
      <c r="AR418" t="s">
        <v>93</v>
      </c>
      <c r="AS418" t="s">
        <v>93</v>
      </c>
      <c r="AT418" t="s">
        <v>93</v>
      </c>
      <c r="AU418" t="s">
        <v>93</v>
      </c>
      <c r="AV418" t="s">
        <v>642</v>
      </c>
      <c r="AW418" t="s">
        <v>93</v>
      </c>
      <c r="AX418" t="s">
        <v>105</v>
      </c>
      <c r="AY418">
        <v>0</v>
      </c>
      <c r="AZ418">
        <v>0</v>
      </c>
      <c r="BA418" t="s">
        <v>309</v>
      </c>
      <c r="BB418" t="s">
        <v>2671</v>
      </c>
      <c r="BC418" t="s">
        <v>93</v>
      </c>
      <c r="BD418">
        <v>0</v>
      </c>
      <c r="BE418">
        <v>0</v>
      </c>
      <c r="BF418">
        <v>0</v>
      </c>
      <c r="BG418" t="s">
        <v>140</v>
      </c>
      <c r="BH418" t="s">
        <v>109</v>
      </c>
      <c r="BI418" t="s">
        <v>93</v>
      </c>
      <c r="BJ418" t="s">
        <v>105</v>
      </c>
      <c r="BK418">
        <v>0</v>
      </c>
      <c r="BL418">
        <v>0</v>
      </c>
      <c r="BM418">
        <v>0</v>
      </c>
      <c r="BN418">
        <v>0</v>
      </c>
      <c r="BO418" t="s">
        <v>200</v>
      </c>
      <c r="BP418" t="s">
        <v>140</v>
      </c>
      <c r="BQ418" t="s">
        <v>93</v>
      </c>
      <c r="BR418">
        <v>8</v>
      </c>
      <c r="BS418">
        <v>8</v>
      </c>
      <c r="BT418">
        <v>32</v>
      </c>
      <c r="BU418" t="s">
        <v>93</v>
      </c>
      <c r="BV418" t="s">
        <v>2672</v>
      </c>
    </row>
    <row r="419" spans="1:74" x14ac:dyDescent="0.25">
      <c r="A419">
        <v>95</v>
      </c>
      <c r="B419" t="s">
        <v>2689</v>
      </c>
      <c r="C419" t="s">
        <v>2694</v>
      </c>
      <c r="E419">
        <v>444</v>
      </c>
      <c r="F419" t="s">
        <v>2650</v>
      </c>
      <c r="G419">
        <v>2005</v>
      </c>
      <c r="H419" t="s">
        <v>93</v>
      </c>
      <c r="I419" t="s">
        <v>93</v>
      </c>
      <c r="K419" t="s">
        <v>93</v>
      </c>
      <c r="L419" t="s">
        <v>93</v>
      </c>
      <c r="M419" t="s">
        <v>93</v>
      </c>
      <c r="N419" t="s">
        <v>2651</v>
      </c>
      <c r="O419" t="s">
        <v>90</v>
      </c>
      <c r="P419" t="s">
        <v>1918</v>
      </c>
      <c r="Q419" t="s">
        <v>1918</v>
      </c>
      <c r="R419" t="s">
        <v>134</v>
      </c>
      <c r="S419" t="s">
        <v>182</v>
      </c>
      <c r="T419" t="s">
        <v>253</v>
      </c>
      <c r="U419" t="s">
        <v>2681</v>
      </c>
      <c r="V419">
        <v>0</v>
      </c>
      <c r="W419">
        <v>0</v>
      </c>
      <c r="X419">
        <v>0</v>
      </c>
      <c r="Y419">
        <v>0</v>
      </c>
      <c r="Z419">
        <v>88</v>
      </c>
      <c r="AA419">
        <v>30</v>
      </c>
      <c r="AB419">
        <v>30</v>
      </c>
      <c r="AC419" t="s">
        <v>95</v>
      </c>
      <c r="AD419" t="s">
        <v>93</v>
      </c>
      <c r="AE419" t="s">
        <v>93</v>
      </c>
      <c r="AF419" t="s">
        <v>384</v>
      </c>
      <c r="AG419" t="s">
        <v>335</v>
      </c>
      <c r="AH419" t="s">
        <v>5876</v>
      </c>
      <c r="AI419" t="s">
        <v>7767</v>
      </c>
      <c r="AJ419" t="s">
        <v>98</v>
      </c>
      <c r="AK419">
        <v>0</v>
      </c>
      <c r="AL419" t="s">
        <v>99</v>
      </c>
      <c r="AM419" t="s">
        <v>99</v>
      </c>
      <c r="AN419" t="s">
        <v>256</v>
      </c>
      <c r="AO419" t="s">
        <v>2674</v>
      </c>
      <c r="AP419" t="s">
        <v>2691</v>
      </c>
      <c r="AQ419" t="s">
        <v>2692</v>
      </c>
      <c r="AR419" t="s">
        <v>93</v>
      </c>
      <c r="AS419" t="s">
        <v>93</v>
      </c>
      <c r="AT419" t="s">
        <v>93</v>
      </c>
      <c r="AU419" t="s">
        <v>93</v>
      </c>
      <c r="AV419" t="s">
        <v>2693</v>
      </c>
      <c r="AW419" t="s">
        <v>93</v>
      </c>
      <c r="AX419" t="s">
        <v>105</v>
      </c>
      <c r="AY419">
        <v>0</v>
      </c>
      <c r="AZ419">
        <v>0</v>
      </c>
      <c r="BA419" t="s">
        <v>309</v>
      </c>
      <c r="BB419" t="s">
        <v>2671</v>
      </c>
      <c r="BC419" t="s">
        <v>93</v>
      </c>
      <c r="BD419">
        <v>0</v>
      </c>
      <c r="BE419">
        <v>0</v>
      </c>
      <c r="BF419">
        <v>0</v>
      </c>
      <c r="BG419" t="s">
        <v>140</v>
      </c>
      <c r="BH419" t="s">
        <v>109</v>
      </c>
      <c r="BI419" t="s">
        <v>2644</v>
      </c>
      <c r="BJ419" t="s">
        <v>105</v>
      </c>
      <c r="BK419">
        <v>0</v>
      </c>
      <c r="BL419">
        <v>0</v>
      </c>
      <c r="BM419">
        <v>0</v>
      </c>
      <c r="BN419">
        <v>0</v>
      </c>
      <c r="BO419" t="s">
        <v>200</v>
      </c>
      <c r="BP419" t="s">
        <v>140</v>
      </c>
      <c r="BQ419" t="s">
        <v>93</v>
      </c>
      <c r="BR419">
        <v>16</v>
      </c>
      <c r="BS419">
        <v>4</v>
      </c>
      <c r="BT419">
        <v>40</v>
      </c>
      <c r="BU419" t="s">
        <v>2675</v>
      </c>
      <c r="BV419" t="s">
        <v>93</v>
      </c>
    </row>
    <row r="420" spans="1:74" x14ac:dyDescent="0.25">
      <c r="A420">
        <v>95</v>
      </c>
      <c r="B420" t="s">
        <v>2665</v>
      </c>
      <c r="C420" t="s">
        <v>2676</v>
      </c>
      <c r="E420">
        <v>439</v>
      </c>
      <c r="F420" t="s">
        <v>2650</v>
      </c>
      <c r="G420">
        <v>2005</v>
      </c>
      <c r="H420" t="s">
        <v>93</v>
      </c>
      <c r="I420" t="s">
        <v>93</v>
      </c>
      <c r="K420" t="s">
        <v>93</v>
      </c>
      <c r="L420" t="s">
        <v>93</v>
      </c>
      <c r="M420" t="s">
        <v>93</v>
      </c>
      <c r="N420" t="s">
        <v>2651</v>
      </c>
      <c r="O420" t="s">
        <v>90</v>
      </c>
      <c r="P420" t="s">
        <v>1918</v>
      </c>
      <c r="Q420" t="s">
        <v>1918</v>
      </c>
      <c r="R420" t="s">
        <v>134</v>
      </c>
      <c r="S420" t="s">
        <v>182</v>
      </c>
      <c r="T420" t="s">
        <v>253</v>
      </c>
      <c r="U420" t="s">
        <v>2667</v>
      </c>
      <c r="V420">
        <v>0</v>
      </c>
      <c r="W420">
        <v>0</v>
      </c>
      <c r="X420">
        <v>0</v>
      </c>
      <c r="Y420">
        <v>0</v>
      </c>
      <c r="Z420">
        <v>60</v>
      </c>
      <c r="AA420">
        <v>20</v>
      </c>
      <c r="AB420">
        <v>20</v>
      </c>
      <c r="AC420" t="s">
        <v>95</v>
      </c>
      <c r="AD420" t="s">
        <v>93</v>
      </c>
      <c r="AE420" t="s">
        <v>93</v>
      </c>
      <c r="AF420" t="s">
        <v>132</v>
      </c>
      <c r="AG420" t="s">
        <v>157</v>
      </c>
      <c r="AH420" t="s">
        <v>7766</v>
      </c>
      <c r="AI420" t="s">
        <v>3205</v>
      </c>
      <c r="AJ420" t="s">
        <v>98</v>
      </c>
      <c r="AK420">
        <v>0</v>
      </c>
      <c r="AL420" t="s">
        <v>99</v>
      </c>
      <c r="AM420" t="s">
        <v>99</v>
      </c>
      <c r="AN420" t="s">
        <v>256</v>
      </c>
      <c r="AO420" t="s">
        <v>2677</v>
      </c>
      <c r="AP420" t="s">
        <v>2669</v>
      </c>
      <c r="AQ420" t="s">
        <v>2670</v>
      </c>
      <c r="AR420" t="s">
        <v>93</v>
      </c>
      <c r="AS420" t="s">
        <v>93</v>
      </c>
      <c r="AT420" t="s">
        <v>93</v>
      </c>
      <c r="AU420" t="s">
        <v>93</v>
      </c>
      <c r="AV420" t="s">
        <v>642</v>
      </c>
      <c r="AW420" t="s">
        <v>93</v>
      </c>
      <c r="AX420" t="s">
        <v>105</v>
      </c>
      <c r="AY420">
        <v>0</v>
      </c>
      <c r="AZ420">
        <v>0</v>
      </c>
      <c r="BA420" t="s">
        <v>309</v>
      </c>
      <c r="BB420" t="s">
        <v>2671</v>
      </c>
      <c r="BC420" t="s">
        <v>93</v>
      </c>
      <c r="BD420">
        <v>0</v>
      </c>
      <c r="BE420">
        <v>0</v>
      </c>
      <c r="BF420">
        <v>0</v>
      </c>
      <c r="BG420" t="s">
        <v>140</v>
      </c>
      <c r="BH420" t="s">
        <v>109</v>
      </c>
      <c r="BI420" t="s">
        <v>2644</v>
      </c>
      <c r="BJ420" t="s">
        <v>105</v>
      </c>
      <c r="BK420">
        <v>0</v>
      </c>
      <c r="BL420">
        <v>0</v>
      </c>
      <c r="BM420">
        <v>0</v>
      </c>
      <c r="BN420">
        <v>0</v>
      </c>
      <c r="BO420" t="s">
        <v>200</v>
      </c>
      <c r="BP420" t="s">
        <v>140</v>
      </c>
      <c r="BQ420" t="s">
        <v>93</v>
      </c>
      <c r="BR420">
        <v>16</v>
      </c>
      <c r="BS420">
        <v>8</v>
      </c>
      <c r="BT420">
        <v>32</v>
      </c>
      <c r="BU420" t="s">
        <v>2678</v>
      </c>
      <c r="BV420" t="s">
        <v>2672</v>
      </c>
    </row>
    <row r="421" spans="1:74" x14ac:dyDescent="0.25">
      <c r="A421">
        <v>95</v>
      </c>
      <c r="B421" t="s">
        <v>2648</v>
      </c>
      <c r="C421" t="s">
        <v>2658</v>
      </c>
      <c r="E421">
        <v>435</v>
      </c>
      <c r="F421" t="s">
        <v>2650</v>
      </c>
      <c r="G421">
        <v>2005</v>
      </c>
      <c r="H421" t="s">
        <v>93</v>
      </c>
      <c r="I421" t="s">
        <v>93</v>
      </c>
      <c r="K421" t="s">
        <v>93</v>
      </c>
      <c r="L421" t="s">
        <v>93</v>
      </c>
      <c r="M421" t="s">
        <v>93</v>
      </c>
      <c r="N421" t="s">
        <v>2651</v>
      </c>
      <c r="O421" t="s">
        <v>90</v>
      </c>
      <c r="P421" t="s">
        <v>90</v>
      </c>
      <c r="Q421" t="s">
        <v>91</v>
      </c>
      <c r="R421" t="s">
        <v>134</v>
      </c>
      <c r="S421" t="s">
        <v>182</v>
      </c>
      <c r="T421" t="s">
        <v>434</v>
      </c>
      <c r="U421" t="s">
        <v>2652</v>
      </c>
      <c r="V421">
        <v>0</v>
      </c>
      <c r="W421">
        <v>0</v>
      </c>
      <c r="X421">
        <v>0</v>
      </c>
      <c r="Y421">
        <v>0</v>
      </c>
      <c r="Z421">
        <v>91</v>
      </c>
      <c r="AA421">
        <v>29</v>
      </c>
      <c r="AB421">
        <v>29</v>
      </c>
      <c r="AC421" t="s">
        <v>95</v>
      </c>
      <c r="AD421" t="s">
        <v>93</v>
      </c>
      <c r="AE421" t="s">
        <v>93</v>
      </c>
      <c r="AF421" t="s">
        <v>154</v>
      </c>
      <c r="AG421" t="s">
        <v>440</v>
      </c>
      <c r="AH421" t="s">
        <v>6830</v>
      </c>
      <c r="AI421" t="s">
        <v>1868</v>
      </c>
      <c r="AJ421" t="s">
        <v>98</v>
      </c>
      <c r="AK421">
        <v>0</v>
      </c>
      <c r="AL421" t="s">
        <v>99</v>
      </c>
      <c r="AM421" t="s">
        <v>99</v>
      </c>
      <c r="AN421" t="s">
        <v>256</v>
      </c>
      <c r="AO421" t="s">
        <v>2659</v>
      </c>
      <c r="AP421" t="s">
        <v>2654</v>
      </c>
      <c r="AQ421" t="s">
        <v>2655</v>
      </c>
      <c r="AR421" t="s">
        <v>93</v>
      </c>
      <c r="AS421" t="s">
        <v>93</v>
      </c>
      <c r="AT421" t="s">
        <v>93</v>
      </c>
      <c r="AU421" t="s">
        <v>93</v>
      </c>
      <c r="AV421" t="s">
        <v>2656</v>
      </c>
      <c r="AW421" t="s">
        <v>93</v>
      </c>
      <c r="AX421" t="s">
        <v>105</v>
      </c>
      <c r="AY421">
        <v>0</v>
      </c>
      <c r="AZ421">
        <v>0</v>
      </c>
      <c r="BA421" t="s">
        <v>309</v>
      </c>
      <c r="BB421" t="s">
        <v>2638</v>
      </c>
      <c r="BC421" t="s">
        <v>93</v>
      </c>
      <c r="BD421">
        <v>0</v>
      </c>
      <c r="BE421">
        <v>0</v>
      </c>
      <c r="BF421">
        <v>0</v>
      </c>
      <c r="BG421" t="s">
        <v>140</v>
      </c>
      <c r="BH421" t="s">
        <v>109</v>
      </c>
      <c r="BI421" t="s">
        <v>2644</v>
      </c>
      <c r="BJ421" t="s">
        <v>105</v>
      </c>
      <c r="BK421">
        <v>0</v>
      </c>
      <c r="BL421">
        <v>0</v>
      </c>
      <c r="BM421">
        <v>0</v>
      </c>
      <c r="BN421">
        <v>0</v>
      </c>
      <c r="BO421" t="s">
        <v>259</v>
      </c>
      <c r="BP421" t="s">
        <v>140</v>
      </c>
      <c r="BQ421" t="s">
        <v>93</v>
      </c>
      <c r="BR421">
        <v>8</v>
      </c>
      <c r="BS421">
        <v>4</v>
      </c>
      <c r="BT421">
        <v>16</v>
      </c>
      <c r="BU421" t="s">
        <v>2660</v>
      </c>
      <c r="BV421" t="s">
        <v>2661</v>
      </c>
    </row>
    <row r="422" spans="1:74" x14ac:dyDescent="0.25">
      <c r="A422">
        <v>95</v>
      </c>
      <c r="B422" t="s">
        <v>2679</v>
      </c>
      <c r="C422" t="s">
        <v>2680</v>
      </c>
      <c r="E422">
        <v>440</v>
      </c>
      <c r="F422" t="s">
        <v>2650</v>
      </c>
      <c r="G422">
        <v>2005</v>
      </c>
      <c r="H422" t="s">
        <v>93</v>
      </c>
      <c r="I422" t="s">
        <v>93</v>
      </c>
      <c r="K422" t="s">
        <v>93</v>
      </c>
      <c r="L422" t="s">
        <v>93</v>
      </c>
      <c r="M422" t="s">
        <v>93</v>
      </c>
      <c r="N422" t="s">
        <v>2651</v>
      </c>
      <c r="O422" t="s">
        <v>90</v>
      </c>
      <c r="P422" t="s">
        <v>1918</v>
      </c>
      <c r="Q422" t="s">
        <v>1918</v>
      </c>
      <c r="R422" t="s">
        <v>134</v>
      </c>
      <c r="S422" t="s">
        <v>182</v>
      </c>
      <c r="T422" t="s">
        <v>253</v>
      </c>
      <c r="U422" t="s">
        <v>2681</v>
      </c>
      <c r="V422">
        <v>0</v>
      </c>
      <c r="W422">
        <v>0</v>
      </c>
      <c r="X422">
        <v>0</v>
      </c>
      <c r="Y422">
        <v>0</v>
      </c>
      <c r="Z422">
        <v>70</v>
      </c>
      <c r="AA422">
        <v>23</v>
      </c>
      <c r="AB422">
        <v>23</v>
      </c>
      <c r="AC422" t="s">
        <v>95</v>
      </c>
      <c r="AD422" t="s">
        <v>93</v>
      </c>
      <c r="AE422" t="s">
        <v>93</v>
      </c>
      <c r="AF422" t="s">
        <v>740</v>
      </c>
      <c r="AG422" t="s">
        <v>244</v>
      </c>
      <c r="AH422" t="s">
        <v>2571</v>
      </c>
      <c r="AI422" t="s">
        <v>1868</v>
      </c>
      <c r="AJ422" t="s">
        <v>98</v>
      </c>
      <c r="AK422">
        <v>0</v>
      </c>
      <c r="AL422" t="s">
        <v>99</v>
      </c>
      <c r="AM422" t="s">
        <v>99</v>
      </c>
      <c r="AN422" t="s">
        <v>256</v>
      </c>
      <c r="AO422" t="s">
        <v>2653</v>
      </c>
      <c r="AP422" t="s">
        <v>2682</v>
      </c>
      <c r="AQ422" t="s">
        <v>2636</v>
      </c>
      <c r="AR422" t="s">
        <v>93</v>
      </c>
      <c r="AS422" t="s">
        <v>93</v>
      </c>
      <c r="AT422" t="s">
        <v>93</v>
      </c>
      <c r="AU422" t="s">
        <v>93</v>
      </c>
      <c r="AV422" t="s">
        <v>315</v>
      </c>
      <c r="AW422" t="s">
        <v>93</v>
      </c>
      <c r="AX422" t="s">
        <v>105</v>
      </c>
      <c r="AY422">
        <v>0</v>
      </c>
      <c r="AZ422">
        <v>0</v>
      </c>
      <c r="BA422" t="s">
        <v>309</v>
      </c>
      <c r="BB422" t="s">
        <v>2638</v>
      </c>
      <c r="BC422" t="s">
        <v>93</v>
      </c>
      <c r="BD422">
        <v>0</v>
      </c>
      <c r="BE422">
        <v>0</v>
      </c>
      <c r="BF422">
        <v>0</v>
      </c>
      <c r="BG422" t="s">
        <v>140</v>
      </c>
      <c r="BH422" t="s">
        <v>109</v>
      </c>
      <c r="BI422" t="s">
        <v>93</v>
      </c>
      <c r="BJ422" t="s">
        <v>105</v>
      </c>
      <c r="BK422">
        <v>0</v>
      </c>
      <c r="BL422">
        <v>0</v>
      </c>
      <c r="BM422">
        <v>0</v>
      </c>
      <c r="BN422">
        <v>0</v>
      </c>
      <c r="BO422" t="s">
        <v>259</v>
      </c>
      <c r="BP422" t="s">
        <v>140</v>
      </c>
      <c r="BQ422" t="s">
        <v>93</v>
      </c>
      <c r="BR422">
        <v>8</v>
      </c>
      <c r="BS422">
        <v>4</v>
      </c>
      <c r="BT422">
        <v>16</v>
      </c>
      <c r="BU422" t="s">
        <v>93</v>
      </c>
      <c r="BV422" t="s">
        <v>2683</v>
      </c>
    </row>
    <row r="423" spans="1:74" x14ac:dyDescent="0.25">
      <c r="A423">
        <v>95</v>
      </c>
      <c r="B423" t="s">
        <v>2689</v>
      </c>
      <c r="C423" t="s">
        <v>2690</v>
      </c>
      <c r="E423">
        <v>443</v>
      </c>
      <c r="F423" t="s">
        <v>2650</v>
      </c>
      <c r="G423">
        <v>2005</v>
      </c>
      <c r="H423" t="s">
        <v>93</v>
      </c>
      <c r="I423" t="s">
        <v>93</v>
      </c>
      <c r="K423" t="s">
        <v>93</v>
      </c>
      <c r="L423" t="s">
        <v>93</v>
      </c>
      <c r="M423" t="s">
        <v>93</v>
      </c>
      <c r="N423" t="s">
        <v>2651</v>
      </c>
      <c r="O423" t="s">
        <v>90</v>
      </c>
      <c r="P423" t="s">
        <v>1918</v>
      </c>
      <c r="Q423" t="s">
        <v>1918</v>
      </c>
      <c r="R423" t="s">
        <v>134</v>
      </c>
      <c r="S423" t="s">
        <v>182</v>
      </c>
      <c r="T423" t="s">
        <v>253</v>
      </c>
      <c r="U423" t="s">
        <v>2681</v>
      </c>
      <c r="V423">
        <v>0</v>
      </c>
      <c r="W423">
        <v>0</v>
      </c>
      <c r="X423">
        <v>0</v>
      </c>
      <c r="Y423">
        <v>0</v>
      </c>
      <c r="Z423">
        <v>88</v>
      </c>
      <c r="AA423">
        <v>29</v>
      </c>
      <c r="AB423">
        <v>29</v>
      </c>
      <c r="AC423" t="s">
        <v>95</v>
      </c>
      <c r="AD423" t="s">
        <v>93</v>
      </c>
      <c r="AE423" t="s">
        <v>93</v>
      </c>
      <c r="AF423" t="s">
        <v>694</v>
      </c>
      <c r="AG423" t="s">
        <v>607</v>
      </c>
      <c r="AH423" t="s">
        <v>2574</v>
      </c>
      <c r="AI423" t="s">
        <v>7768</v>
      </c>
      <c r="AJ423" t="s">
        <v>98</v>
      </c>
      <c r="AK423">
        <v>0</v>
      </c>
      <c r="AL423" t="s">
        <v>99</v>
      </c>
      <c r="AM423" t="s">
        <v>99</v>
      </c>
      <c r="AN423" t="s">
        <v>256</v>
      </c>
      <c r="AO423" t="s">
        <v>2653</v>
      </c>
      <c r="AP423" t="s">
        <v>2691</v>
      </c>
      <c r="AQ423" t="s">
        <v>2692</v>
      </c>
      <c r="AR423" t="s">
        <v>93</v>
      </c>
      <c r="AS423" t="s">
        <v>93</v>
      </c>
      <c r="AT423" t="s">
        <v>93</v>
      </c>
      <c r="AU423" t="s">
        <v>93</v>
      </c>
      <c r="AV423" t="s">
        <v>2693</v>
      </c>
      <c r="AW423" t="s">
        <v>93</v>
      </c>
      <c r="AX423" t="s">
        <v>105</v>
      </c>
      <c r="AY423">
        <v>0</v>
      </c>
      <c r="AZ423">
        <v>0</v>
      </c>
      <c r="BA423" t="s">
        <v>309</v>
      </c>
      <c r="BB423" t="s">
        <v>2671</v>
      </c>
      <c r="BC423" t="s">
        <v>93</v>
      </c>
      <c r="BD423">
        <v>0</v>
      </c>
      <c r="BE423">
        <v>0</v>
      </c>
      <c r="BF423">
        <v>0</v>
      </c>
      <c r="BG423" t="s">
        <v>140</v>
      </c>
      <c r="BH423" t="s">
        <v>109</v>
      </c>
      <c r="BI423" t="s">
        <v>93</v>
      </c>
      <c r="BJ423" t="s">
        <v>105</v>
      </c>
      <c r="BK423">
        <v>0</v>
      </c>
      <c r="BL423">
        <v>0</v>
      </c>
      <c r="BM423">
        <v>0</v>
      </c>
      <c r="BN423">
        <v>0</v>
      </c>
      <c r="BO423" t="s">
        <v>200</v>
      </c>
      <c r="BP423" t="s">
        <v>140</v>
      </c>
      <c r="BQ423" t="s">
        <v>93</v>
      </c>
      <c r="BR423">
        <v>16</v>
      </c>
      <c r="BS423">
        <v>4</v>
      </c>
      <c r="BT423">
        <v>40</v>
      </c>
      <c r="BU423" t="s">
        <v>93</v>
      </c>
      <c r="BV423" t="s">
        <v>93</v>
      </c>
    </row>
    <row r="424" spans="1:74" x14ac:dyDescent="0.25">
      <c r="A424">
        <v>95</v>
      </c>
      <c r="B424" t="s">
        <v>2648</v>
      </c>
      <c r="C424" t="s">
        <v>2649</v>
      </c>
      <c r="E424">
        <v>434</v>
      </c>
      <c r="F424" t="s">
        <v>2650</v>
      </c>
      <c r="G424">
        <v>2005</v>
      </c>
      <c r="H424" t="s">
        <v>93</v>
      </c>
      <c r="I424" t="s">
        <v>93</v>
      </c>
      <c r="K424" t="s">
        <v>93</v>
      </c>
      <c r="L424" t="s">
        <v>93</v>
      </c>
      <c r="M424" t="s">
        <v>93</v>
      </c>
      <c r="N424" t="s">
        <v>2651</v>
      </c>
      <c r="O424" t="s">
        <v>90</v>
      </c>
      <c r="P424" t="s">
        <v>90</v>
      </c>
      <c r="Q424" t="s">
        <v>91</v>
      </c>
      <c r="R424" t="s">
        <v>134</v>
      </c>
      <c r="S424" t="s">
        <v>182</v>
      </c>
      <c r="T424" t="s">
        <v>434</v>
      </c>
      <c r="U424" t="s">
        <v>2652</v>
      </c>
      <c r="V424">
        <v>0</v>
      </c>
      <c r="W424">
        <v>0</v>
      </c>
      <c r="X424">
        <v>0</v>
      </c>
      <c r="Y424">
        <v>0</v>
      </c>
      <c r="Z424">
        <v>91</v>
      </c>
      <c r="AA424">
        <v>34</v>
      </c>
      <c r="AB424">
        <v>34</v>
      </c>
      <c r="AC424" t="s">
        <v>95</v>
      </c>
      <c r="AD424" t="s">
        <v>93</v>
      </c>
      <c r="AE424" t="s">
        <v>93</v>
      </c>
      <c r="AF424" t="s">
        <v>588</v>
      </c>
      <c r="AG424" t="s">
        <v>694</v>
      </c>
      <c r="AH424" t="s">
        <v>2570</v>
      </c>
      <c r="AI424" t="s">
        <v>3205</v>
      </c>
      <c r="AJ424" t="s">
        <v>98</v>
      </c>
      <c r="AK424">
        <v>0</v>
      </c>
      <c r="AL424" t="s">
        <v>99</v>
      </c>
      <c r="AM424" t="s">
        <v>99</v>
      </c>
      <c r="AN424" t="s">
        <v>256</v>
      </c>
      <c r="AO424" t="s">
        <v>2653</v>
      </c>
      <c r="AP424" t="s">
        <v>2654</v>
      </c>
      <c r="AQ424" t="s">
        <v>2655</v>
      </c>
      <c r="AR424" t="s">
        <v>93</v>
      </c>
      <c r="AS424" t="s">
        <v>93</v>
      </c>
      <c r="AT424" t="s">
        <v>93</v>
      </c>
      <c r="AU424" t="s">
        <v>93</v>
      </c>
      <c r="AV424" t="s">
        <v>2656</v>
      </c>
      <c r="AW424" t="s">
        <v>93</v>
      </c>
      <c r="AX424" t="s">
        <v>105</v>
      </c>
      <c r="AY424">
        <v>0</v>
      </c>
      <c r="AZ424">
        <v>0</v>
      </c>
      <c r="BA424" t="s">
        <v>309</v>
      </c>
      <c r="BB424" t="s">
        <v>2638</v>
      </c>
      <c r="BC424" t="s">
        <v>93</v>
      </c>
      <c r="BD424">
        <v>0</v>
      </c>
      <c r="BE424">
        <v>0</v>
      </c>
      <c r="BF424">
        <v>0</v>
      </c>
      <c r="BG424" t="s">
        <v>140</v>
      </c>
      <c r="BH424" t="s">
        <v>109</v>
      </c>
      <c r="BI424" t="s">
        <v>93</v>
      </c>
      <c r="BJ424" t="s">
        <v>105</v>
      </c>
      <c r="BK424">
        <v>0</v>
      </c>
      <c r="BL424">
        <v>0</v>
      </c>
      <c r="BM424">
        <v>0</v>
      </c>
      <c r="BN424">
        <v>0</v>
      </c>
      <c r="BO424" t="s">
        <v>259</v>
      </c>
      <c r="BP424" t="s">
        <v>140</v>
      </c>
      <c r="BQ424" t="s">
        <v>93</v>
      </c>
      <c r="BR424">
        <v>8</v>
      </c>
      <c r="BS424">
        <v>4</v>
      </c>
      <c r="BT424">
        <v>16</v>
      </c>
      <c r="BU424" t="s">
        <v>93</v>
      </c>
      <c r="BV424" t="s">
        <v>2657</v>
      </c>
    </row>
    <row r="425" spans="1:74" x14ac:dyDescent="0.25">
      <c r="A425">
        <v>253</v>
      </c>
      <c r="B425" t="s">
        <v>6736</v>
      </c>
      <c r="C425" t="s">
        <v>6753</v>
      </c>
      <c r="E425">
        <v>1294</v>
      </c>
      <c r="F425" t="s">
        <v>6738</v>
      </c>
      <c r="G425">
        <v>2010</v>
      </c>
      <c r="H425" t="s">
        <v>6739</v>
      </c>
      <c r="I425" t="s">
        <v>85</v>
      </c>
      <c r="J425" t="s">
        <v>6740</v>
      </c>
      <c r="K425" t="s">
        <v>6741</v>
      </c>
      <c r="L425">
        <v>2010</v>
      </c>
      <c r="M425" t="s">
        <v>2981</v>
      </c>
      <c r="N425" t="s">
        <v>6742</v>
      </c>
      <c r="O425" t="s">
        <v>90</v>
      </c>
      <c r="P425" t="s">
        <v>90</v>
      </c>
      <c r="Q425" t="s">
        <v>91</v>
      </c>
      <c r="R425" t="s">
        <v>134</v>
      </c>
      <c r="S425" t="s">
        <v>182</v>
      </c>
      <c r="T425" t="s">
        <v>253</v>
      </c>
      <c r="U425" t="s">
        <v>93</v>
      </c>
      <c r="V425">
        <v>0</v>
      </c>
      <c r="W425">
        <v>0</v>
      </c>
      <c r="X425">
        <v>0</v>
      </c>
      <c r="Y425">
        <v>0</v>
      </c>
      <c r="Z425">
        <v>251</v>
      </c>
      <c r="AA425">
        <v>59</v>
      </c>
      <c r="AB425">
        <v>65</v>
      </c>
      <c r="AC425" t="s">
        <v>276</v>
      </c>
      <c r="AD425" t="s">
        <v>93</v>
      </c>
      <c r="AE425" t="s">
        <v>93</v>
      </c>
      <c r="AF425" t="s">
        <v>3550</v>
      </c>
      <c r="AG425" t="s">
        <v>736</v>
      </c>
      <c r="AH425" t="s">
        <v>414</v>
      </c>
      <c r="AI425" t="s">
        <v>6754</v>
      </c>
      <c r="AJ425" t="s">
        <v>98</v>
      </c>
      <c r="AK425">
        <v>0</v>
      </c>
      <c r="AL425" t="s">
        <v>99</v>
      </c>
      <c r="AM425" t="s">
        <v>99</v>
      </c>
      <c r="AN425" t="s">
        <v>188</v>
      </c>
      <c r="AO425" t="s">
        <v>6755</v>
      </c>
      <c r="AP425" t="s">
        <v>6748</v>
      </c>
      <c r="AQ425" t="s">
        <v>6749</v>
      </c>
      <c r="AR425" t="s">
        <v>93</v>
      </c>
      <c r="AS425" t="s">
        <v>3424</v>
      </c>
      <c r="AT425" t="s">
        <v>93</v>
      </c>
      <c r="AU425" t="s">
        <v>93</v>
      </c>
      <c r="AV425" t="s">
        <v>4844</v>
      </c>
      <c r="AW425" t="s">
        <v>93</v>
      </c>
      <c r="AX425" t="s">
        <v>105</v>
      </c>
      <c r="AY425">
        <v>0</v>
      </c>
      <c r="AZ425">
        <v>0</v>
      </c>
      <c r="BA425" t="s">
        <v>309</v>
      </c>
      <c r="BB425" t="s">
        <v>6750</v>
      </c>
      <c r="BC425" t="s">
        <v>105</v>
      </c>
      <c r="BD425">
        <v>1</v>
      </c>
      <c r="BE425">
        <v>0</v>
      </c>
      <c r="BF425">
        <v>168</v>
      </c>
      <c r="BG425" t="s">
        <v>140</v>
      </c>
      <c r="BH425" t="s">
        <v>2346</v>
      </c>
      <c r="BI425" t="s">
        <v>105</v>
      </c>
      <c r="BJ425" t="s">
        <v>105</v>
      </c>
      <c r="BK425">
        <v>0</v>
      </c>
      <c r="BL425">
        <v>168</v>
      </c>
      <c r="BM425">
        <v>0</v>
      </c>
      <c r="BN425">
        <v>0</v>
      </c>
      <c r="BO425" t="s">
        <v>200</v>
      </c>
      <c r="BP425" t="s">
        <v>140</v>
      </c>
      <c r="BQ425" t="s">
        <v>93</v>
      </c>
      <c r="BR425">
        <v>16</v>
      </c>
      <c r="BS425">
        <v>16</v>
      </c>
      <c r="BT425">
        <v>60</v>
      </c>
      <c r="BU425" t="s">
        <v>6751</v>
      </c>
      <c r="BV425" t="s">
        <v>6752</v>
      </c>
    </row>
    <row r="426" spans="1:74" x14ac:dyDescent="0.25">
      <c r="A426">
        <v>253</v>
      </c>
      <c r="B426" t="s">
        <v>6736</v>
      </c>
      <c r="C426" t="s">
        <v>6737</v>
      </c>
      <c r="E426">
        <v>1293</v>
      </c>
      <c r="F426" t="s">
        <v>6738</v>
      </c>
      <c r="G426">
        <v>2010</v>
      </c>
      <c r="H426" t="s">
        <v>6739</v>
      </c>
      <c r="I426" t="s">
        <v>85</v>
      </c>
      <c r="J426" t="s">
        <v>6740</v>
      </c>
      <c r="K426" t="s">
        <v>6741</v>
      </c>
      <c r="L426">
        <v>2010</v>
      </c>
      <c r="M426" t="s">
        <v>2981</v>
      </c>
      <c r="N426" t="s">
        <v>6742</v>
      </c>
      <c r="O426" t="s">
        <v>90</v>
      </c>
      <c r="P426" t="s">
        <v>90</v>
      </c>
      <c r="Q426" t="s">
        <v>91</v>
      </c>
      <c r="R426" t="s">
        <v>134</v>
      </c>
      <c r="S426" t="s">
        <v>182</v>
      </c>
      <c r="T426" t="s">
        <v>253</v>
      </c>
      <c r="U426" t="s">
        <v>93</v>
      </c>
      <c r="V426">
        <v>0</v>
      </c>
      <c r="W426">
        <v>0</v>
      </c>
      <c r="X426">
        <v>0</v>
      </c>
      <c r="Y426">
        <v>0</v>
      </c>
      <c r="Z426">
        <v>251</v>
      </c>
      <c r="AA426">
        <v>61</v>
      </c>
      <c r="AB426">
        <v>66</v>
      </c>
      <c r="AC426" t="s">
        <v>276</v>
      </c>
      <c r="AD426" t="s">
        <v>93</v>
      </c>
      <c r="AE426" t="s">
        <v>93</v>
      </c>
      <c r="AF426" t="s">
        <v>6743</v>
      </c>
      <c r="AG426" t="s">
        <v>6744</v>
      </c>
      <c r="AH426" t="s">
        <v>6745</v>
      </c>
      <c r="AI426" t="s">
        <v>6746</v>
      </c>
      <c r="AJ426" t="s">
        <v>98</v>
      </c>
      <c r="AK426">
        <v>0</v>
      </c>
      <c r="AL426" t="s">
        <v>99</v>
      </c>
      <c r="AM426" t="s">
        <v>99</v>
      </c>
      <c r="AN426" t="s">
        <v>188</v>
      </c>
      <c r="AO426" t="s">
        <v>6747</v>
      </c>
      <c r="AP426" t="s">
        <v>6748</v>
      </c>
      <c r="AQ426" t="s">
        <v>6749</v>
      </c>
      <c r="AR426" t="s">
        <v>93</v>
      </c>
      <c r="AS426" t="s">
        <v>3424</v>
      </c>
      <c r="AT426" t="s">
        <v>93</v>
      </c>
      <c r="AU426" t="s">
        <v>93</v>
      </c>
      <c r="AV426" t="s">
        <v>4844</v>
      </c>
      <c r="AW426" t="s">
        <v>93</v>
      </c>
      <c r="AX426" t="s">
        <v>105</v>
      </c>
      <c r="AY426">
        <v>0</v>
      </c>
      <c r="AZ426">
        <v>0</v>
      </c>
      <c r="BA426" t="s">
        <v>309</v>
      </c>
      <c r="BB426" t="s">
        <v>6750</v>
      </c>
      <c r="BC426" t="s">
        <v>105</v>
      </c>
      <c r="BD426">
        <v>1</v>
      </c>
      <c r="BE426">
        <v>0</v>
      </c>
      <c r="BF426">
        <v>168</v>
      </c>
      <c r="BG426" t="s">
        <v>140</v>
      </c>
      <c r="BH426" t="s">
        <v>2346</v>
      </c>
      <c r="BI426" t="s">
        <v>105</v>
      </c>
      <c r="BJ426" t="s">
        <v>105</v>
      </c>
      <c r="BK426">
        <v>0</v>
      </c>
      <c r="BL426">
        <v>168</v>
      </c>
      <c r="BM426">
        <v>0</v>
      </c>
      <c r="BN426">
        <v>0</v>
      </c>
      <c r="BO426" t="s">
        <v>200</v>
      </c>
      <c r="BP426" t="s">
        <v>140</v>
      </c>
      <c r="BQ426" t="s">
        <v>93</v>
      </c>
      <c r="BR426">
        <v>16</v>
      </c>
      <c r="BS426">
        <v>16</v>
      </c>
      <c r="BT426">
        <v>60</v>
      </c>
      <c r="BU426" t="s">
        <v>6751</v>
      </c>
      <c r="BV426" t="s">
        <v>6752</v>
      </c>
    </row>
    <row r="427" spans="1:74" x14ac:dyDescent="0.25">
      <c r="A427">
        <v>234</v>
      </c>
      <c r="B427" t="s">
        <v>6110</v>
      </c>
      <c r="C427" t="s">
        <v>6111</v>
      </c>
      <c r="E427">
        <v>1166</v>
      </c>
      <c r="F427" t="s">
        <v>6112</v>
      </c>
      <c r="G427">
        <v>2020</v>
      </c>
      <c r="H427" t="s">
        <v>6113</v>
      </c>
      <c r="I427" t="s">
        <v>85</v>
      </c>
      <c r="J427" t="s">
        <v>6114</v>
      </c>
      <c r="K427" t="s">
        <v>6115</v>
      </c>
      <c r="L427">
        <v>2020</v>
      </c>
      <c r="M427" t="s">
        <v>208</v>
      </c>
      <c r="N427" t="s">
        <v>6116</v>
      </c>
      <c r="O427" t="s">
        <v>90</v>
      </c>
      <c r="P427" t="s">
        <v>90</v>
      </c>
      <c r="Q427" t="s">
        <v>6117</v>
      </c>
      <c r="R427" t="s">
        <v>4617</v>
      </c>
      <c r="S427" t="s">
        <v>1919</v>
      </c>
      <c r="T427" t="s">
        <v>434</v>
      </c>
      <c r="U427" t="s">
        <v>6118</v>
      </c>
      <c r="V427">
        <v>0</v>
      </c>
      <c r="W427">
        <v>1</v>
      </c>
      <c r="X427">
        <v>1</v>
      </c>
      <c r="Y427">
        <v>1</v>
      </c>
      <c r="Z427">
        <v>212</v>
      </c>
      <c r="AA427">
        <v>54</v>
      </c>
      <c r="AB427">
        <v>53</v>
      </c>
      <c r="AC427" t="s">
        <v>95</v>
      </c>
      <c r="AD427" t="s">
        <v>93</v>
      </c>
      <c r="AE427" t="s">
        <v>93</v>
      </c>
      <c r="AF427" t="s">
        <v>1642</v>
      </c>
      <c r="AG427" t="s">
        <v>4876</v>
      </c>
      <c r="AH427" t="s">
        <v>1797</v>
      </c>
      <c r="AI427" t="s">
        <v>5880</v>
      </c>
      <c r="AJ427" t="s">
        <v>98</v>
      </c>
      <c r="AK427">
        <v>0</v>
      </c>
      <c r="AL427" t="s">
        <v>93</v>
      </c>
      <c r="AM427" t="s">
        <v>93</v>
      </c>
      <c r="AN427" t="s">
        <v>100</v>
      </c>
      <c r="AO427" t="s">
        <v>6119</v>
      </c>
      <c r="AP427" t="s">
        <v>6120</v>
      </c>
      <c r="AQ427" t="s">
        <v>6121</v>
      </c>
      <c r="AR427">
        <v>31</v>
      </c>
      <c r="AS427" t="s">
        <v>6122</v>
      </c>
      <c r="AT427">
        <v>18</v>
      </c>
      <c r="AU427">
        <v>70</v>
      </c>
      <c r="AV427" t="s">
        <v>1795</v>
      </c>
      <c r="AW427" t="s">
        <v>93</v>
      </c>
      <c r="AX427" t="s">
        <v>105</v>
      </c>
      <c r="AY427">
        <v>0</v>
      </c>
      <c r="AZ427">
        <v>0</v>
      </c>
      <c r="BA427" t="s">
        <v>106</v>
      </c>
      <c r="BB427" t="s">
        <v>6123</v>
      </c>
      <c r="BC427" t="s">
        <v>93</v>
      </c>
      <c r="BD427">
        <v>0</v>
      </c>
      <c r="BE427">
        <v>0</v>
      </c>
      <c r="BF427">
        <v>168</v>
      </c>
      <c r="BG427" t="s">
        <v>140</v>
      </c>
      <c r="BH427" t="s">
        <v>6124</v>
      </c>
      <c r="BI427" t="s">
        <v>105</v>
      </c>
      <c r="BJ427" t="s">
        <v>105</v>
      </c>
      <c r="BK427">
        <v>0</v>
      </c>
      <c r="BL427">
        <v>0</v>
      </c>
      <c r="BM427">
        <v>0</v>
      </c>
      <c r="BN427">
        <v>0</v>
      </c>
      <c r="BO427" t="s">
        <v>259</v>
      </c>
      <c r="BP427" t="s">
        <v>140</v>
      </c>
      <c r="BQ427" t="s">
        <v>93</v>
      </c>
      <c r="BR427">
        <v>3</v>
      </c>
      <c r="BS427">
        <v>3</v>
      </c>
      <c r="BT427">
        <v>14</v>
      </c>
      <c r="BU427" t="s">
        <v>93</v>
      </c>
      <c r="BV427" t="s">
        <v>6125</v>
      </c>
    </row>
    <row r="428" spans="1:74" x14ac:dyDescent="0.25">
      <c r="A428">
        <v>234</v>
      </c>
      <c r="B428" t="s">
        <v>6110</v>
      </c>
      <c r="C428" t="s">
        <v>6126</v>
      </c>
      <c r="E428">
        <v>1167</v>
      </c>
      <c r="F428" t="s">
        <v>6112</v>
      </c>
      <c r="G428">
        <v>2020</v>
      </c>
      <c r="H428" t="s">
        <v>6113</v>
      </c>
      <c r="I428" t="s">
        <v>85</v>
      </c>
      <c r="J428" t="s">
        <v>6114</v>
      </c>
      <c r="K428" t="s">
        <v>6115</v>
      </c>
      <c r="L428">
        <v>2020</v>
      </c>
      <c r="M428" t="s">
        <v>208</v>
      </c>
      <c r="N428" t="s">
        <v>6116</v>
      </c>
      <c r="O428" t="s">
        <v>90</v>
      </c>
      <c r="P428" t="s">
        <v>90</v>
      </c>
      <c r="Q428" t="s">
        <v>6117</v>
      </c>
      <c r="R428" t="s">
        <v>4617</v>
      </c>
      <c r="S428" t="s">
        <v>1919</v>
      </c>
      <c r="T428" t="s">
        <v>434</v>
      </c>
      <c r="U428" t="s">
        <v>6118</v>
      </c>
      <c r="V428">
        <v>0</v>
      </c>
      <c r="W428">
        <v>1</v>
      </c>
      <c r="X428">
        <v>1</v>
      </c>
      <c r="Y428">
        <v>1</v>
      </c>
      <c r="Z428">
        <v>212</v>
      </c>
      <c r="AA428">
        <v>51</v>
      </c>
      <c r="AB428">
        <v>54</v>
      </c>
      <c r="AC428" t="s">
        <v>95</v>
      </c>
      <c r="AD428" t="s">
        <v>93</v>
      </c>
      <c r="AE428" t="s">
        <v>93</v>
      </c>
      <c r="AF428" t="s">
        <v>3197</v>
      </c>
      <c r="AG428" t="s">
        <v>3642</v>
      </c>
      <c r="AH428" t="s">
        <v>1457</v>
      </c>
      <c r="AI428" t="s">
        <v>1139</v>
      </c>
      <c r="AJ428" t="s">
        <v>98</v>
      </c>
      <c r="AK428">
        <v>0</v>
      </c>
      <c r="AL428" t="s">
        <v>93</v>
      </c>
      <c r="AM428" t="s">
        <v>93</v>
      </c>
      <c r="AN428" t="s">
        <v>100</v>
      </c>
      <c r="AO428" t="s">
        <v>6127</v>
      </c>
      <c r="AP428" t="s">
        <v>6128</v>
      </c>
      <c r="AQ428" t="s">
        <v>6129</v>
      </c>
      <c r="AR428">
        <v>32</v>
      </c>
      <c r="AS428" t="s">
        <v>6130</v>
      </c>
      <c r="AT428">
        <v>18</v>
      </c>
      <c r="AU428">
        <v>66</v>
      </c>
      <c r="AV428" t="s">
        <v>1636</v>
      </c>
      <c r="AW428" t="s">
        <v>93</v>
      </c>
      <c r="AX428" t="s">
        <v>105</v>
      </c>
      <c r="AY428">
        <v>0</v>
      </c>
      <c r="AZ428">
        <v>0</v>
      </c>
      <c r="BA428" t="s">
        <v>106</v>
      </c>
      <c r="BB428" t="s">
        <v>6123</v>
      </c>
      <c r="BC428" t="s">
        <v>93</v>
      </c>
      <c r="BD428">
        <v>0</v>
      </c>
      <c r="BE428">
        <v>0</v>
      </c>
      <c r="BF428">
        <v>168</v>
      </c>
      <c r="BG428" t="s">
        <v>140</v>
      </c>
      <c r="BH428" t="s">
        <v>6124</v>
      </c>
      <c r="BI428" t="s">
        <v>105</v>
      </c>
      <c r="BJ428" t="s">
        <v>105</v>
      </c>
      <c r="BK428">
        <v>0</v>
      </c>
      <c r="BL428">
        <v>0</v>
      </c>
      <c r="BM428">
        <v>0</v>
      </c>
      <c r="BN428">
        <v>0</v>
      </c>
      <c r="BO428" t="s">
        <v>259</v>
      </c>
      <c r="BP428" t="s">
        <v>140</v>
      </c>
      <c r="BQ428" t="s">
        <v>93</v>
      </c>
      <c r="BR428">
        <v>3</v>
      </c>
      <c r="BS428">
        <v>3</v>
      </c>
      <c r="BT428">
        <v>14</v>
      </c>
      <c r="BU428" t="s">
        <v>93</v>
      </c>
      <c r="BV428" t="s">
        <v>6125</v>
      </c>
    </row>
    <row r="429" spans="1:74" x14ac:dyDescent="0.25">
      <c r="A429">
        <v>225</v>
      </c>
      <c r="B429" t="s">
        <v>5915</v>
      </c>
      <c r="C429" t="s">
        <v>5916</v>
      </c>
      <c r="E429">
        <v>1129</v>
      </c>
      <c r="F429" t="s">
        <v>5917</v>
      </c>
      <c r="G429">
        <v>2013</v>
      </c>
      <c r="H429" t="s">
        <v>5918</v>
      </c>
      <c r="I429" t="s">
        <v>85</v>
      </c>
      <c r="J429" t="s">
        <v>5919</v>
      </c>
      <c r="K429" t="s">
        <v>5920</v>
      </c>
      <c r="L429">
        <v>2013</v>
      </c>
      <c r="M429" t="s">
        <v>4485</v>
      </c>
      <c r="N429" t="s">
        <v>5921</v>
      </c>
      <c r="O429" t="s">
        <v>90</v>
      </c>
      <c r="P429" t="s">
        <v>90</v>
      </c>
      <c r="Q429" t="s">
        <v>91</v>
      </c>
      <c r="R429" t="s">
        <v>134</v>
      </c>
      <c r="S429" t="s">
        <v>182</v>
      </c>
      <c r="T429" t="s">
        <v>253</v>
      </c>
      <c r="U429" t="s">
        <v>93</v>
      </c>
      <c r="V429">
        <v>0</v>
      </c>
      <c r="W429">
        <v>0</v>
      </c>
      <c r="X429">
        <v>0</v>
      </c>
      <c r="Y429">
        <v>0</v>
      </c>
      <c r="Z429">
        <v>22</v>
      </c>
      <c r="AA429">
        <v>22</v>
      </c>
      <c r="AB429">
        <v>22</v>
      </c>
      <c r="AC429" t="s">
        <v>95</v>
      </c>
      <c r="AD429" t="s">
        <v>93</v>
      </c>
      <c r="AE429" t="s">
        <v>93</v>
      </c>
      <c r="AF429" t="s">
        <v>548</v>
      </c>
      <c r="AG429" t="s">
        <v>626</v>
      </c>
      <c r="AH429" t="s">
        <v>1310</v>
      </c>
      <c r="AI429" t="s">
        <v>1310</v>
      </c>
      <c r="AJ429" t="s">
        <v>98</v>
      </c>
      <c r="AK429">
        <v>0</v>
      </c>
      <c r="AL429" t="s">
        <v>99</v>
      </c>
      <c r="AM429" t="s">
        <v>99</v>
      </c>
      <c r="AN429" t="s">
        <v>100</v>
      </c>
      <c r="AO429" t="s">
        <v>5922</v>
      </c>
      <c r="AP429" t="s">
        <v>5923</v>
      </c>
      <c r="AQ429" t="s">
        <v>93</v>
      </c>
      <c r="AR429" t="s">
        <v>93</v>
      </c>
      <c r="AS429" t="s">
        <v>93</v>
      </c>
      <c r="AT429" t="s">
        <v>93</v>
      </c>
      <c r="AU429" t="s">
        <v>93</v>
      </c>
      <c r="AV429" t="s">
        <v>93</v>
      </c>
      <c r="AW429" t="s">
        <v>93</v>
      </c>
      <c r="AX429" t="s">
        <v>105</v>
      </c>
      <c r="AY429">
        <v>0</v>
      </c>
      <c r="AZ429">
        <v>0</v>
      </c>
      <c r="BA429" t="s">
        <v>140</v>
      </c>
      <c r="BB429" t="s">
        <v>5924</v>
      </c>
      <c r="BC429" t="s">
        <v>93</v>
      </c>
      <c r="BD429">
        <v>0</v>
      </c>
      <c r="BE429">
        <v>0</v>
      </c>
      <c r="BF429">
        <v>456</v>
      </c>
      <c r="BG429" t="s">
        <v>140</v>
      </c>
      <c r="BH429" t="s">
        <v>5925</v>
      </c>
      <c r="BI429" t="s">
        <v>105</v>
      </c>
      <c r="BJ429" t="s">
        <v>105</v>
      </c>
      <c r="BK429">
        <v>0</v>
      </c>
      <c r="BL429">
        <v>0</v>
      </c>
      <c r="BM429">
        <v>0</v>
      </c>
      <c r="BN429">
        <v>0</v>
      </c>
      <c r="BO429" t="s">
        <v>200</v>
      </c>
      <c r="BP429" t="s">
        <v>140</v>
      </c>
      <c r="BQ429" t="s">
        <v>93</v>
      </c>
      <c r="BR429">
        <v>16</v>
      </c>
      <c r="BS429">
        <v>16</v>
      </c>
      <c r="BT429">
        <v>64</v>
      </c>
      <c r="BU429" t="s">
        <v>93</v>
      </c>
      <c r="BV429" t="s">
        <v>5926</v>
      </c>
    </row>
    <row r="430" spans="1:74" x14ac:dyDescent="0.25">
      <c r="A430">
        <v>201</v>
      </c>
      <c r="B430" t="s">
        <v>5330</v>
      </c>
      <c r="C430" t="s">
        <v>5343</v>
      </c>
      <c r="D430" t="s">
        <v>5343</v>
      </c>
      <c r="F430" t="s">
        <v>5332</v>
      </c>
      <c r="G430">
        <v>2018</v>
      </c>
      <c r="H430" t="s">
        <v>5333</v>
      </c>
      <c r="I430" t="s">
        <v>85</v>
      </c>
      <c r="J430" t="s">
        <v>5334</v>
      </c>
      <c r="K430" t="s">
        <v>5335</v>
      </c>
      <c r="L430">
        <v>2019</v>
      </c>
      <c r="M430" t="s">
        <v>208</v>
      </c>
      <c r="N430" t="s">
        <v>5336</v>
      </c>
      <c r="O430" t="s">
        <v>90</v>
      </c>
      <c r="P430" t="s">
        <v>90</v>
      </c>
      <c r="Q430" t="s">
        <v>181</v>
      </c>
      <c r="R430" t="s">
        <v>92</v>
      </c>
      <c r="S430" t="s">
        <v>182</v>
      </c>
      <c r="T430" t="s">
        <v>434</v>
      </c>
      <c r="U430" t="s">
        <v>5337</v>
      </c>
      <c r="V430">
        <v>0</v>
      </c>
      <c r="W430">
        <v>0</v>
      </c>
      <c r="X430">
        <v>0</v>
      </c>
      <c r="Y430">
        <v>0</v>
      </c>
      <c r="Z430">
        <v>69</v>
      </c>
      <c r="AA430">
        <v>10</v>
      </c>
      <c r="AB430">
        <v>10</v>
      </c>
      <c r="AC430" t="s">
        <v>95</v>
      </c>
      <c r="AD430" t="s">
        <v>93</v>
      </c>
      <c r="AE430" t="s">
        <v>93</v>
      </c>
      <c r="AF430" t="s">
        <v>588</v>
      </c>
      <c r="AG430" t="s">
        <v>219</v>
      </c>
      <c r="AH430" t="s">
        <v>2528</v>
      </c>
      <c r="AI430" t="s">
        <v>383</v>
      </c>
      <c r="AJ430" t="s">
        <v>98</v>
      </c>
      <c r="AK430">
        <v>0</v>
      </c>
      <c r="AL430" t="s">
        <v>99</v>
      </c>
      <c r="AM430" t="s">
        <v>99</v>
      </c>
      <c r="AN430" t="s">
        <v>100</v>
      </c>
      <c r="AO430" t="s">
        <v>5350</v>
      </c>
      <c r="AP430" t="s">
        <v>5339</v>
      </c>
      <c r="AQ430" t="s">
        <v>5340</v>
      </c>
      <c r="AR430" t="s">
        <v>93</v>
      </c>
      <c r="AS430" t="s">
        <v>2824</v>
      </c>
      <c r="AT430">
        <v>18</v>
      </c>
      <c r="AU430">
        <v>31</v>
      </c>
      <c r="AV430">
        <v>1</v>
      </c>
      <c r="AW430" t="s">
        <v>93</v>
      </c>
      <c r="AX430" t="s">
        <v>105</v>
      </c>
      <c r="AY430">
        <v>0</v>
      </c>
      <c r="AZ430">
        <v>1</v>
      </c>
      <c r="BA430" t="s">
        <v>309</v>
      </c>
      <c r="BB430" t="s">
        <v>5341</v>
      </c>
      <c r="BC430" t="s">
        <v>93</v>
      </c>
      <c r="BD430">
        <v>0</v>
      </c>
      <c r="BE430">
        <v>0</v>
      </c>
      <c r="BF430">
        <v>168</v>
      </c>
      <c r="BG430" t="s">
        <v>140</v>
      </c>
      <c r="BH430" t="s">
        <v>109</v>
      </c>
      <c r="BI430" t="s">
        <v>105</v>
      </c>
      <c r="BJ430" t="s">
        <v>105</v>
      </c>
      <c r="BK430">
        <v>1</v>
      </c>
      <c r="BL430">
        <v>0</v>
      </c>
      <c r="BM430">
        <v>0</v>
      </c>
      <c r="BN430">
        <v>0</v>
      </c>
      <c r="BO430" t="s">
        <v>200</v>
      </c>
      <c r="BP430" t="s">
        <v>140</v>
      </c>
      <c r="BQ430" t="s">
        <v>93</v>
      </c>
      <c r="BR430">
        <v>6</v>
      </c>
      <c r="BS430">
        <v>6</v>
      </c>
      <c r="BT430">
        <v>30</v>
      </c>
      <c r="BU430" t="s">
        <v>93</v>
      </c>
      <c r="BV430" t="s">
        <v>5342</v>
      </c>
    </row>
    <row r="431" spans="1:74" x14ac:dyDescent="0.25">
      <c r="A431">
        <v>201</v>
      </c>
      <c r="B431" t="s">
        <v>5330</v>
      </c>
      <c r="C431" t="s">
        <v>5343</v>
      </c>
      <c r="D431" t="s">
        <v>5343</v>
      </c>
      <c r="F431" t="s">
        <v>5332</v>
      </c>
      <c r="G431">
        <v>2018</v>
      </c>
      <c r="H431" t="s">
        <v>5333</v>
      </c>
      <c r="I431" t="s">
        <v>85</v>
      </c>
      <c r="J431" t="s">
        <v>5334</v>
      </c>
      <c r="K431" t="s">
        <v>5335</v>
      </c>
      <c r="L431">
        <v>2019</v>
      </c>
      <c r="M431" t="s">
        <v>208</v>
      </c>
      <c r="N431" t="s">
        <v>5336</v>
      </c>
      <c r="O431" t="s">
        <v>90</v>
      </c>
      <c r="P431" t="s">
        <v>90</v>
      </c>
      <c r="Q431" t="s">
        <v>181</v>
      </c>
      <c r="R431" t="s">
        <v>92</v>
      </c>
      <c r="S431" t="s">
        <v>182</v>
      </c>
      <c r="T431" t="s">
        <v>434</v>
      </c>
      <c r="U431" t="s">
        <v>5337</v>
      </c>
      <c r="V431">
        <v>0</v>
      </c>
      <c r="W431">
        <v>0</v>
      </c>
      <c r="X431">
        <v>0</v>
      </c>
      <c r="Y431">
        <v>0</v>
      </c>
      <c r="Z431">
        <v>69</v>
      </c>
      <c r="AA431">
        <v>10</v>
      </c>
      <c r="AB431">
        <v>10</v>
      </c>
      <c r="AC431" t="s">
        <v>95</v>
      </c>
      <c r="AD431" t="s">
        <v>93</v>
      </c>
      <c r="AE431" t="s">
        <v>93</v>
      </c>
      <c r="AF431" t="s">
        <v>150</v>
      </c>
      <c r="AG431" t="s">
        <v>219</v>
      </c>
      <c r="AH431" t="s">
        <v>5353</v>
      </c>
      <c r="AI431" t="s">
        <v>383</v>
      </c>
      <c r="AJ431" t="s">
        <v>98</v>
      </c>
      <c r="AK431">
        <v>0</v>
      </c>
      <c r="AL431" t="s">
        <v>99</v>
      </c>
      <c r="AM431" t="s">
        <v>99</v>
      </c>
      <c r="AN431" t="s">
        <v>3337</v>
      </c>
      <c r="AO431" t="s">
        <v>5355</v>
      </c>
      <c r="AP431" t="s">
        <v>5339</v>
      </c>
      <c r="AQ431" t="s">
        <v>5340</v>
      </c>
      <c r="AR431" t="s">
        <v>93</v>
      </c>
      <c r="AS431" t="s">
        <v>2824</v>
      </c>
      <c r="AT431">
        <v>18</v>
      </c>
      <c r="AU431">
        <v>31</v>
      </c>
      <c r="AV431">
        <v>1</v>
      </c>
      <c r="AW431" t="s">
        <v>93</v>
      </c>
      <c r="AX431" t="s">
        <v>105</v>
      </c>
      <c r="AY431">
        <v>0</v>
      </c>
      <c r="AZ431">
        <v>1</v>
      </c>
      <c r="BA431" t="s">
        <v>309</v>
      </c>
      <c r="BB431" t="s">
        <v>5341</v>
      </c>
      <c r="BC431" t="s">
        <v>93</v>
      </c>
      <c r="BD431">
        <v>0</v>
      </c>
      <c r="BE431">
        <v>0</v>
      </c>
      <c r="BF431">
        <v>168</v>
      </c>
      <c r="BG431" t="s">
        <v>140</v>
      </c>
      <c r="BH431" t="s">
        <v>109</v>
      </c>
      <c r="BI431" t="s">
        <v>105</v>
      </c>
      <c r="BJ431" t="s">
        <v>105</v>
      </c>
      <c r="BK431">
        <v>1</v>
      </c>
      <c r="BL431">
        <v>0</v>
      </c>
      <c r="BM431">
        <v>0</v>
      </c>
      <c r="BN431">
        <v>0</v>
      </c>
      <c r="BO431" t="s">
        <v>200</v>
      </c>
      <c r="BP431" t="s">
        <v>140</v>
      </c>
      <c r="BQ431" t="s">
        <v>93</v>
      </c>
      <c r="BR431">
        <v>8</v>
      </c>
      <c r="BS431">
        <v>6</v>
      </c>
      <c r="BT431">
        <v>30</v>
      </c>
      <c r="BU431" t="s">
        <v>93</v>
      </c>
      <c r="BV431" t="s">
        <v>5342</v>
      </c>
    </row>
    <row r="432" spans="1:74" x14ac:dyDescent="0.25">
      <c r="A432">
        <v>201</v>
      </c>
      <c r="B432" t="s">
        <v>5330</v>
      </c>
      <c r="C432" t="s">
        <v>5343</v>
      </c>
      <c r="D432" t="s">
        <v>5343</v>
      </c>
      <c r="E432">
        <v>935</v>
      </c>
      <c r="F432" t="s">
        <v>5332</v>
      </c>
      <c r="G432">
        <v>2018</v>
      </c>
      <c r="H432" t="s">
        <v>5333</v>
      </c>
      <c r="I432" t="s">
        <v>85</v>
      </c>
      <c r="J432" t="s">
        <v>5334</v>
      </c>
      <c r="K432" t="s">
        <v>5335</v>
      </c>
      <c r="L432">
        <v>2019</v>
      </c>
      <c r="M432" t="s">
        <v>208</v>
      </c>
      <c r="N432" t="s">
        <v>5336</v>
      </c>
      <c r="O432" t="s">
        <v>90</v>
      </c>
      <c r="P432" t="s">
        <v>90</v>
      </c>
      <c r="Q432" t="s">
        <v>181</v>
      </c>
      <c r="R432" t="s">
        <v>92</v>
      </c>
      <c r="S432" t="s">
        <v>182</v>
      </c>
      <c r="T432" t="s">
        <v>434</v>
      </c>
      <c r="U432" t="s">
        <v>5337</v>
      </c>
      <c r="V432">
        <v>0</v>
      </c>
      <c r="W432">
        <v>0</v>
      </c>
      <c r="X432">
        <v>0</v>
      </c>
      <c r="Y432">
        <v>0</v>
      </c>
      <c r="Z432">
        <v>69</v>
      </c>
      <c r="AA432">
        <v>10</v>
      </c>
      <c r="AB432">
        <v>10</v>
      </c>
      <c r="AC432" t="s">
        <v>95</v>
      </c>
      <c r="AD432" t="s">
        <v>93</v>
      </c>
      <c r="AE432" t="s">
        <v>93</v>
      </c>
      <c r="AF432" t="s">
        <v>172</v>
      </c>
      <c r="AG432" t="s">
        <v>219</v>
      </c>
      <c r="AH432" t="s">
        <v>383</v>
      </c>
      <c r="AI432" t="s">
        <v>383</v>
      </c>
      <c r="AJ432" t="s">
        <v>98</v>
      </c>
      <c r="AK432">
        <v>0</v>
      </c>
      <c r="AL432" t="s">
        <v>99</v>
      </c>
      <c r="AM432" t="s">
        <v>99</v>
      </c>
      <c r="AN432" t="s">
        <v>188</v>
      </c>
      <c r="AO432" t="s">
        <v>5344</v>
      </c>
      <c r="AP432" t="s">
        <v>5339</v>
      </c>
      <c r="AQ432" t="s">
        <v>5340</v>
      </c>
      <c r="AR432" t="s">
        <v>93</v>
      </c>
      <c r="AS432" t="s">
        <v>2824</v>
      </c>
      <c r="AT432">
        <v>18</v>
      </c>
      <c r="AU432">
        <v>31</v>
      </c>
      <c r="AV432">
        <v>1</v>
      </c>
      <c r="AW432" t="s">
        <v>93</v>
      </c>
      <c r="AX432" t="s">
        <v>105</v>
      </c>
      <c r="AY432">
        <v>0</v>
      </c>
      <c r="AZ432">
        <v>1</v>
      </c>
      <c r="BA432" t="s">
        <v>309</v>
      </c>
      <c r="BB432" t="s">
        <v>5341</v>
      </c>
      <c r="BC432" t="s">
        <v>93</v>
      </c>
      <c r="BD432">
        <v>0</v>
      </c>
      <c r="BE432">
        <v>0</v>
      </c>
      <c r="BF432">
        <v>168</v>
      </c>
      <c r="BG432" t="s">
        <v>140</v>
      </c>
      <c r="BH432" t="s">
        <v>109</v>
      </c>
      <c r="BI432" t="s">
        <v>105</v>
      </c>
      <c r="BJ432" t="s">
        <v>105</v>
      </c>
      <c r="BK432">
        <v>1</v>
      </c>
      <c r="BL432">
        <v>0</v>
      </c>
      <c r="BM432">
        <v>0</v>
      </c>
      <c r="BN432">
        <v>0</v>
      </c>
      <c r="BO432" t="s">
        <v>200</v>
      </c>
      <c r="BP432" t="s">
        <v>140</v>
      </c>
      <c r="BQ432" t="s">
        <v>93</v>
      </c>
      <c r="BR432">
        <v>6</v>
      </c>
      <c r="BS432">
        <v>6</v>
      </c>
      <c r="BT432">
        <v>30</v>
      </c>
      <c r="BU432" t="s">
        <v>93</v>
      </c>
      <c r="BV432" t="s">
        <v>5342</v>
      </c>
    </row>
    <row r="433" spans="1:74" x14ac:dyDescent="0.25">
      <c r="A433">
        <v>201</v>
      </c>
      <c r="B433" t="s">
        <v>5330</v>
      </c>
      <c r="C433" t="s">
        <v>5331</v>
      </c>
      <c r="D433" t="s">
        <v>5331</v>
      </c>
      <c r="F433" t="s">
        <v>5332</v>
      </c>
      <c r="G433">
        <v>2018</v>
      </c>
      <c r="H433" t="s">
        <v>5333</v>
      </c>
      <c r="I433" t="s">
        <v>85</v>
      </c>
      <c r="J433" t="s">
        <v>5334</v>
      </c>
      <c r="K433" t="s">
        <v>5335</v>
      </c>
      <c r="L433">
        <v>2019</v>
      </c>
      <c r="M433" t="s">
        <v>208</v>
      </c>
      <c r="N433" t="s">
        <v>5336</v>
      </c>
      <c r="O433" t="s">
        <v>90</v>
      </c>
      <c r="P433" t="s">
        <v>90</v>
      </c>
      <c r="Q433" t="s">
        <v>181</v>
      </c>
      <c r="R433" t="s">
        <v>92</v>
      </c>
      <c r="S433" t="s">
        <v>182</v>
      </c>
      <c r="T433" t="s">
        <v>434</v>
      </c>
      <c r="U433" t="s">
        <v>5337</v>
      </c>
      <c r="V433">
        <v>0</v>
      </c>
      <c r="W433">
        <v>0</v>
      </c>
      <c r="X433">
        <v>0</v>
      </c>
      <c r="Y433">
        <v>0</v>
      </c>
      <c r="Z433">
        <v>69</v>
      </c>
      <c r="AA433">
        <v>27</v>
      </c>
      <c r="AB433">
        <v>27</v>
      </c>
      <c r="AC433" t="s">
        <v>95</v>
      </c>
      <c r="AD433" t="s">
        <v>93</v>
      </c>
      <c r="AE433" t="s">
        <v>93</v>
      </c>
      <c r="AF433" t="s">
        <v>158</v>
      </c>
      <c r="AG433" t="s">
        <v>97</v>
      </c>
      <c r="AH433" t="s">
        <v>2528</v>
      </c>
      <c r="AI433" t="s">
        <v>198</v>
      </c>
      <c r="AJ433" t="s">
        <v>98</v>
      </c>
      <c r="AK433">
        <v>0</v>
      </c>
      <c r="AL433" t="s">
        <v>99</v>
      </c>
      <c r="AM433" t="s">
        <v>99</v>
      </c>
      <c r="AN433" t="s">
        <v>100</v>
      </c>
      <c r="AO433" t="s">
        <v>5349</v>
      </c>
      <c r="AP433" t="s">
        <v>5339</v>
      </c>
      <c r="AQ433" t="s">
        <v>5340</v>
      </c>
      <c r="AR433" t="s">
        <v>93</v>
      </c>
      <c r="AS433" t="s">
        <v>2824</v>
      </c>
      <c r="AT433">
        <v>18</v>
      </c>
      <c r="AU433">
        <v>31</v>
      </c>
      <c r="AV433">
        <v>1</v>
      </c>
      <c r="AW433" t="s">
        <v>93</v>
      </c>
      <c r="AX433" t="s">
        <v>105</v>
      </c>
      <c r="AY433">
        <v>0</v>
      </c>
      <c r="AZ433">
        <v>1</v>
      </c>
      <c r="BA433" t="s">
        <v>309</v>
      </c>
      <c r="BB433" t="s">
        <v>5341</v>
      </c>
      <c r="BC433" t="s">
        <v>93</v>
      </c>
      <c r="BD433">
        <v>0</v>
      </c>
      <c r="BE433">
        <v>0</v>
      </c>
      <c r="BF433">
        <v>168</v>
      </c>
      <c r="BG433" t="s">
        <v>140</v>
      </c>
      <c r="BH433" t="s">
        <v>109</v>
      </c>
      <c r="BI433" t="s">
        <v>105</v>
      </c>
      <c r="BJ433" t="s">
        <v>105</v>
      </c>
      <c r="BK433">
        <v>1</v>
      </c>
      <c r="BL433">
        <v>0</v>
      </c>
      <c r="BM433">
        <v>0</v>
      </c>
      <c r="BN433">
        <v>0</v>
      </c>
      <c r="BO433" t="s">
        <v>200</v>
      </c>
      <c r="BP433" t="s">
        <v>140</v>
      </c>
      <c r="BQ433" t="s">
        <v>93</v>
      </c>
      <c r="BR433">
        <v>6</v>
      </c>
      <c r="BS433">
        <v>6</v>
      </c>
      <c r="BT433">
        <v>30</v>
      </c>
      <c r="BU433" t="s">
        <v>93</v>
      </c>
      <c r="BV433" t="s">
        <v>5342</v>
      </c>
    </row>
    <row r="434" spans="1:74" x14ac:dyDescent="0.25">
      <c r="A434">
        <v>201</v>
      </c>
      <c r="B434" t="s">
        <v>5330</v>
      </c>
      <c r="C434" t="s">
        <v>5345</v>
      </c>
      <c r="D434" t="s">
        <v>5345</v>
      </c>
      <c r="F434" t="s">
        <v>5332</v>
      </c>
      <c r="G434">
        <v>2018</v>
      </c>
      <c r="H434" t="s">
        <v>5333</v>
      </c>
      <c r="I434" t="s">
        <v>85</v>
      </c>
      <c r="J434" t="s">
        <v>5334</v>
      </c>
      <c r="K434" t="s">
        <v>5335</v>
      </c>
      <c r="L434">
        <v>2019</v>
      </c>
      <c r="M434" t="s">
        <v>208</v>
      </c>
      <c r="N434" t="s">
        <v>5336</v>
      </c>
      <c r="O434" t="s">
        <v>90</v>
      </c>
      <c r="P434" t="s">
        <v>90</v>
      </c>
      <c r="Q434" t="s">
        <v>181</v>
      </c>
      <c r="R434" t="s">
        <v>92</v>
      </c>
      <c r="S434" t="s">
        <v>182</v>
      </c>
      <c r="T434" t="s">
        <v>434</v>
      </c>
      <c r="U434" t="s">
        <v>5337</v>
      </c>
      <c r="V434">
        <v>0</v>
      </c>
      <c r="W434">
        <v>0</v>
      </c>
      <c r="X434">
        <v>0</v>
      </c>
      <c r="Y434">
        <v>0</v>
      </c>
      <c r="Z434">
        <v>69</v>
      </c>
      <c r="AA434">
        <v>10</v>
      </c>
      <c r="AB434">
        <v>10</v>
      </c>
      <c r="AC434" t="s">
        <v>95</v>
      </c>
      <c r="AD434" t="s">
        <v>93</v>
      </c>
      <c r="AE434" t="s">
        <v>93</v>
      </c>
      <c r="AF434" t="s">
        <v>588</v>
      </c>
      <c r="AG434" t="s">
        <v>97</v>
      </c>
      <c r="AH434" t="s">
        <v>2528</v>
      </c>
      <c r="AI434" t="s">
        <v>383</v>
      </c>
      <c r="AJ434" t="s">
        <v>98</v>
      </c>
      <c r="AK434">
        <v>0</v>
      </c>
      <c r="AL434" t="s">
        <v>99</v>
      </c>
      <c r="AM434" t="s">
        <v>99</v>
      </c>
      <c r="AN434" t="s">
        <v>100</v>
      </c>
      <c r="AO434" t="s">
        <v>5351</v>
      </c>
      <c r="AP434" t="s">
        <v>5339</v>
      </c>
      <c r="AQ434" t="s">
        <v>5340</v>
      </c>
      <c r="AR434" t="s">
        <v>93</v>
      </c>
      <c r="AS434" t="s">
        <v>2824</v>
      </c>
      <c r="AT434">
        <v>18</v>
      </c>
      <c r="AU434">
        <v>31</v>
      </c>
      <c r="AV434">
        <v>1</v>
      </c>
      <c r="AW434" t="s">
        <v>93</v>
      </c>
      <c r="AX434" t="s">
        <v>105</v>
      </c>
      <c r="AY434">
        <v>0</v>
      </c>
      <c r="AZ434">
        <v>0</v>
      </c>
      <c r="BA434" t="s">
        <v>309</v>
      </c>
      <c r="BB434" t="s">
        <v>5341</v>
      </c>
      <c r="BC434" t="s">
        <v>93</v>
      </c>
      <c r="BD434">
        <v>0</v>
      </c>
      <c r="BE434">
        <v>0</v>
      </c>
      <c r="BF434">
        <v>168</v>
      </c>
      <c r="BG434" t="s">
        <v>140</v>
      </c>
      <c r="BH434" t="s">
        <v>109</v>
      </c>
      <c r="BI434" t="s">
        <v>105</v>
      </c>
      <c r="BJ434" t="s">
        <v>105</v>
      </c>
      <c r="BK434">
        <v>1</v>
      </c>
      <c r="BL434">
        <v>0</v>
      </c>
      <c r="BM434">
        <v>0</v>
      </c>
      <c r="BN434">
        <v>0</v>
      </c>
      <c r="BO434" t="s">
        <v>200</v>
      </c>
      <c r="BP434" t="s">
        <v>140</v>
      </c>
      <c r="BQ434" t="s">
        <v>93</v>
      </c>
      <c r="BR434">
        <v>6</v>
      </c>
      <c r="BS434">
        <v>6</v>
      </c>
      <c r="BT434">
        <v>30</v>
      </c>
      <c r="BU434" t="s">
        <v>93</v>
      </c>
      <c r="BV434" t="s">
        <v>5342</v>
      </c>
    </row>
    <row r="435" spans="1:74" x14ac:dyDescent="0.25">
      <c r="A435">
        <v>201</v>
      </c>
      <c r="B435" t="s">
        <v>5330</v>
      </c>
      <c r="C435" t="s">
        <v>5331</v>
      </c>
      <c r="D435" t="s">
        <v>5331</v>
      </c>
      <c r="E435">
        <v>934</v>
      </c>
      <c r="F435" t="s">
        <v>5332</v>
      </c>
      <c r="G435">
        <v>2018</v>
      </c>
      <c r="H435" t="s">
        <v>5333</v>
      </c>
      <c r="I435" t="s">
        <v>85</v>
      </c>
      <c r="J435" t="s">
        <v>5334</v>
      </c>
      <c r="K435" t="s">
        <v>5335</v>
      </c>
      <c r="L435">
        <v>2019</v>
      </c>
      <c r="M435" t="s">
        <v>208</v>
      </c>
      <c r="N435" t="s">
        <v>5336</v>
      </c>
      <c r="O435" t="s">
        <v>90</v>
      </c>
      <c r="P435" t="s">
        <v>90</v>
      </c>
      <c r="Q435" t="s">
        <v>181</v>
      </c>
      <c r="R435" t="s">
        <v>92</v>
      </c>
      <c r="S435" t="s">
        <v>182</v>
      </c>
      <c r="T435" t="s">
        <v>434</v>
      </c>
      <c r="U435" t="s">
        <v>5337</v>
      </c>
      <c r="V435">
        <v>0</v>
      </c>
      <c r="W435">
        <v>0</v>
      </c>
      <c r="X435">
        <v>0</v>
      </c>
      <c r="Y435">
        <v>0</v>
      </c>
      <c r="Z435">
        <v>69</v>
      </c>
      <c r="AA435">
        <v>27</v>
      </c>
      <c r="AB435">
        <v>27</v>
      </c>
      <c r="AC435" t="s">
        <v>95</v>
      </c>
      <c r="AD435" t="s">
        <v>93</v>
      </c>
      <c r="AE435" t="s">
        <v>93</v>
      </c>
      <c r="AF435" t="s">
        <v>146</v>
      </c>
      <c r="AG435" t="s">
        <v>97</v>
      </c>
      <c r="AH435" t="s">
        <v>198</v>
      </c>
      <c r="AI435" t="s">
        <v>198</v>
      </c>
      <c r="AJ435" t="s">
        <v>98</v>
      </c>
      <c r="AK435">
        <v>0</v>
      </c>
      <c r="AL435" t="s">
        <v>99</v>
      </c>
      <c r="AM435" t="s">
        <v>99</v>
      </c>
      <c r="AN435" t="s">
        <v>188</v>
      </c>
      <c r="AO435" t="s">
        <v>5338</v>
      </c>
      <c r="AP435" t="s">
        <v>5339</v>
      </c>
      <c r="AQ435" t="s">
        <v>5340</v>
      </c>
      <c r="AR435" t="s">
        <v>93</v>
      </c>
      <c r="AS435" t="s">
        <v>2824</v>
      </c>
      <c r="AT435">
        <v>18</v>
      </c>
      <c r="AU435">
        <v>31</v>
      </c>
      <c r="AV435">
        <v>1</v>
      </c>
      <c r="AW435" t="s">
        <v>93</v>
      </c>
      <c r="AX435" t="s">
        <v>105</v>
      </c>
      <c r="AY435">
        <v>0</v>
      </c>
      <c r="AZ435">
        <v>1</v>
      </c>
      <c r="BA435" t="s">
        <v>309</v>
      </c>
      <c r="BB435" t="s">
        <v>5341</v>
      </c>
      <c r="BC435" t="s">
        <v>93</v>
      </c>
      <c r="BD435">
        <v>0</v>
      </c>
      <c r="BE435">
        <v>0</v>
      </c>
      <c r="BF435">
        <v>168</v>
      </c>
      <c r="BG435" t="s">
        <v>140</v>
      </c>
      <c r="BH435" t="s">
        <v>109</v>
      </c>
      <c r="BI435" t="s">
        <v>105</v>
      </c>
      <c r="BJ435" t="s">
        <v>105</v>
      </c>
      <c r="BK435">
        <v>1</v>
      </c>
      <c r="BL435">
        <v>0</v>
      </c>
      <c r="BM435">
        <v>0</v>
      </c>
      <c r="BN435">
        <v>0</v>
      </c>
      <c r="BO435" t="s">
        <v>200</v>
      </c>
      <c r="BP435" t="s">
        <v>140</v>
      </c>
      <c r="BQ435" t="s">
        <v>93</v>
      </c>
      <c r="BR435">
        <v>6</v>
      </c>
      <c r="BS435">
        <v>6</v>
      </c>
      <c r="BT435">
        <v>30</v>
      </c>
      <c r="BU435" t="s">
        <v>93</v>
      </c>
      <c r="BV435" t="s">
        <v>5342</v>
      </c>
    </row>
    <row r="436" spans="1:74" x14ac:dyDescent="0.25">
      <c r="A436">
        <v>201</v>
      </c>
      <c r="B436" t="s">
        <v>5330</v>
      </c>
      <c r="C436" t="s">
        <v>5331</v>
      </c>
      <c r="D436" t="s">
        <v>5331</v>
      </c>
      <c r="F436" t="s">
        <v>5332</v>
      </c>
      <c r="G436">
        <v>2018</v>
      </c>
      <c r="H436" t="s">
        <v>5333</v>
      </c>
      <c r="I436" t="s">
        <v>85</v>
      </c>
      <c r="J436" t="s">
        <v>5334</v>
      </c>
      <c r="K436" t="s">
        <v>5335</v>
      </c>
      <c r="L436">
        <v>2019</v>
      </c>
      <c r="M436" t="s">
        <v>208</v>
      </c>
      <c r="N436" t="s">
        <v>5336</v>
      </c>
      <c r="O436" t="s">
        <v>90</v>
      </c>
      <c r="P436" t="s">
        <v>90</v>
      </c>
      <c r="Q436" t="s">
        <v>181</v>
      </c>
      <c r="R436" t="s">
        <v>92</v>
      </c>
      <c r="S436" t="s">
        <v>182</v>
      </c>
      <c r="T436" t="s">
        <v>434</v>
      </c>
      <c r="U436" t="s">
        <v>5337</v>
      </c>
      <c r="V436">
        <v>0</v>
      </c>
      <c r="W436">
        <v>0</v>
      </c>
      <c r="X436">
        <v>0</v>
      </c>
      <c r="Y436">
        <v>0</v>
      </c>
      <c r="Z436">
        <v>69</v>
      </c>
      <c r="AA436">
        <v>27</v>
      </c>
      <c r="AB436">
        <v>27</v>
      </c>
      <c r="AC436" t="s">
        <v>95</v>
      </c>
      <c r="AD436" t="s">
        <v>93</v>
      </c>
      <c r="AE436" t="s">
        <v>93</v>
      </c>
      <c r="AF436" t="s">
        <v>244</v>
      </c>
      <c r="AG436" t="s">
        <v>97</v>
      </c>
      <c r="AH436" t="s">
        <v>5353</v>
      </c>
      <c r="AI436" t="s">
        <v>198</v>
      </c>
      <c r="AJ436" t="s">
        <v>98</v>
      </c>
      <c r="AK436">
        <v>0</v>
      </c>
      <c r="AL436" t="s">
        <v>99</v>
      </c>
      <c r="AM436" t="s">
        <v>99</v>
      </c>
      <c r="AN436" t="s">
        <v>3337</v>
      </c>
      <c r="AO436" t="s">
        <v>5354</v>
      </c>
      <c r="AP436" t="s">
        <v>5339</v>
      </c>
      <c r="AQ436" t="s">
        <v>5340</v>
      </c>
      <c r="AR436" t="s">
        <v>93</v>
      </c>
      <c r="AS436" t="s">
        <v>2824</v>
      </c>
      <c r="AT436">
        <v>18</v>
      </c>
      <c r="AU436">
        <v>31</v>
      </c>
      <c r="AV436">
        <v>1</v>
      </c>
      <c r="AW436" t="s">
        <v>93</v>
      </c>
      <c r="AX436" t="s">
        <v>105</v>
      </c>
      <c r="AY436">
        <v>0</v>
      </c>
      <c r="AZ436">
        <v>1</v>
      </c>
      <c r="BA436" t="s">
        <v>309</v>
      </c>
      <c r="BB436" t="s">
        <v>5341</v>
      </c>
      <c r="BC436" t="s">
        <v>93</v>
      </c>
      <c r="BD436">
        <v>0</v>
      </c>
      <c r="BE436">
        <v>0</v>
      </c>
      <c r="BF436">
        <v>168</v>
      </c>
      <c r="BG436" t="s">
        <v>140</v>
      </c>
      <c r="BH436" t="s">
        <v>109</v>
      </c>
      <c r="BI436" t="s">
        <v>105</v>
      </c>
      <c r="BJ436" t="s">
        <v>105</v>
      </c>
      <c r="BK436">
        <v>1</v>
      </c>
      <c r="BL436">
        <v>0</v>
      </c>
      <c r="BM436">
        <v>0</v>
      </c>
      <c r="BN436">
        <v>0</v>
      </c>
      <c r="BO436" t="s">
        <v>200</v>
      </c>
      <c r="BP436" t="s">
        <v>140</v>
      </c>
      <c r="BQ436" t="s">
        <v>93</v>
      </c>
      <c r="BR436">
        <v>8</v>
      </c>
      <c r="BS436">
        <v>6</v>
      </c>
      <c r="BT436">
        <v>30</v>
      </c>
      <c r="BU436" t="s">
        <v>93</v>
      </c>
      <c r="BV436" t="s">
        <v>5342</v>
      </c>
    </row>
    <row r="437" spans="1:74" x14ac:dyDescent="0.25">
      <c r="A437">
        <v>201</v>
      </c>
      <c r="B437" t="s">
        <v>5330</v>
      </c>
      <c r="C437" t="s">
        <v>5345</v>
      </c>
      <c r="D437" t="s">
        <v>5345</v>
      </c>
      <c r="F437" t="s">
        <v>5332</v>
      </c>
      <c r="G437">
        <v>2018</v>
      </c>
      <c r="H437" t="s">
        <v>5333</v>
      </c>
      <c r="I437" t="s">
        <v>85</v>
      </c>
      <c r="J437" t="s">
        <v>5334</v>
      </c>
      <c r="K437" t="s">
        <v>5335</v>
      </c>
      <c r="L437">
        <v>2019</v>
      </c>
      <c r="M437" t="s">
        <v>208</v>
      </c>
      <c r="N437" t="s">
        <v>5336</v>
      </c>
      <c r="O437" t="s">
        <v>90</v>
      </c>
      <c r="P437" t="s">
        <v>90</v>
      </c>
      <c r="Q437" t="s">
        <v>181</v>
      </c>
      <c r="R437" t="s">
        <v>92</v>
      </c>
      <c r="S437" t="s">
        <v>182</v>
      </c>
      <c r="T437" t="s">
        <v>434</v>
      </c>
      <c r="U437" t="s">
        <v>5337</v>
      </c>
      <c r="V437">
        <v>0</v>
      </c>
      <c r="W437">
        <v>0</v>
      </c>
      <c r="X437">
        <v>0</v>
      </c>
      <c r="Y437">
        <v>0</v>
      </c>
      <c r="Z437">
        <v>69</v>
      </c>
      <c r="AA437">
        <v>10</v>
      </c>
      <c r="AB437">
        <v>10</v>
      </c>
      <c r="AC437" t="s">
        <v>95</v>
      </c>
      <c r="AD437" t="s">
        <v>93</v>
      </c>
      <c r="AE437" t="s">
        <v>93</v>
      </c>
      <c r="AF437" t="s">
        <v>578</v>
      </c>
      <c r="AG437" t="s">
        <v>97</v>
      </c>
      <c r="AH437" t="s">
        <v>5353</v>
      </c>
      <c r="AI437" t="s">
        <v>383</v>
      </c>
      <c r="AJ437" t="s">
        <v>98</v>
      </c>
      <c r="AK437">
        <v>0</v>
      </c>
      <c r="AL437" t="s">
        <v>99</v>
      </c>
      <c r="AM437" t="s">
        <v>99</v>
      </c>
      <c r="AN437" t="s">
        <v>3337</v>
      </c>
      <c r="AO437" t="s">
        <v>5356</v>
      </c>
      <c r="AP437" t="s">
        <v>5339</v>
      </c>
      <c r="AQ437" t="s">
        <v>5340</v>
      </c>
      <c r="AR437" t="s">
        <v>93</v>
      </c>
      <c r="AS437" t="s">
        <v>2824</v>
      </c>
      <c r="AT437">
        <v>18</v>
      </c>
      <c r="AU437">
        <v>31</v>
      </c>
      <c r="AV437">
        <v>1</v>
      </c>
      <c r="AW437" t="s">
        <v>93</v>
      </c>
      <c r="AX437" t="s">
        <v>105</v>
      </c>
      <c r="AY437">
        <v>0</v>
      </c>
      <c r="AZ437">
        <v>0</v>
      </c>
      <c r="BA437" t="s">
        <v>309</v>
      </c>
      <c r="BB437" t="s">
        <v>5341</v>
      </c>
      <c r="BC437" t="s">
        <v>93</v>
      </c>
      <c r="BD437">
        <v>0</v>
      </c>
      <c r="BE437">
        <v>0</v>
      </c>
      <c r="BF437">
        <v>168</v>
      </c>
      <c r="BG437" t="s">
        <v>140</v>
      </c>
      <c r="BH437" t="s">
        <v>109</v>
      </c>
      <c r="BI437" t="s">
        <v>105</v>
      </c>
      <c r="BJ437" t="s">
        <v>105</v>
      </c>
      <c r="BK437">
        <v>1</v>
      </c>
      <c r="BL437">
        <v>0</v>
      </c>
      <c r="BM437">
        <v>0</v>
      </c>
      <c r="BN437">
        <v>0</v>
      </c>
      <c r="BO437" t="s">
        <v>200</v>
      </c>
      <c r="BP437" t="s">
        <v>140</v>
      </c>
      <c r="BQ437" t="s">
        <v>93</v>
      </c>
      <c r="BR437">
        <v>8</v>
      </c>
      <c r="BS437">
        <v>6</v>
      </c>
      <c r="BT437">
        <v>30</v>
      </c>
      <c r="BU437" t="s">
        <v>93</v>
      </c>
      <c r="BV437" t="s">
        <v>5342</v>
      </c>
    </row>
    <row r="438" spans="1:74" x14ac:dyDescent="0.25">
      <c r="A438">
        <v>201</v>
      </c>
      <c r="B438" t="s">
        <v>5330</v>
      </c>
      <c r="C438" t="s">
        <v>5345</v>
      </c>
      <c r="D438" t="s">
        <v>5345</v>
      </c>
      <c r="E438">
        <v>936</v>
      </c>
      <c r="F438" t="s">
        <v>5332</v>
      </c>
      <c r="G438">
        <v>2018</v>
      </c>
      <c r="H438" t="s">
        <v>5333</v>
      </c>
      <c r="I438" t="s">
        <v>85</v>
      </c>
      <c r="J438" t="s">
        <v>5334</v>
      </c>
      <c r="K438" t="s">
        <v>5335</v>
      </c>
      <c r="L438">
        <v>2019</v>
      </c>
      <c r="M438" t="s">
        <v>208</v>
      </c>
      <c r="N438" t="s">
        <v>5336</v>
      </c>
      <c r="O438" t="s">
        <v>90</v>
      </c>
      <c r="P438" t="s">
        <v>90</v>
      </c>
      <c r="Q438" t="s">
        <v>181</v>
      </c>
      <c r="R438" t="s">
        <v>92</v>
      </c>
      <c r="S438" t="s">
        <v>182</v>
      </c>
      <c r="T438" t="s">
        <v>434</v>
      </c>
      <c r="U438" t="s">
        <v>5337</v>
      </c>
      <c r="V438">
        <v>0</v>
      </c>
      <c r="W438">
        <v>0</v>
      </c>
      <c r="X438">
        <v>0</v>
      </c>
      <c r="Y438">
        <v>0</v>
      </c>
      <c r="Z438">
        <v>69</v>
      </c>
      <c r="AA438">
        <v>10</v>
      </c>
      <c r="AB438">
        <v>10</v>
      </c>
      <c r="AC438" t="s">
        <v>95</v>
      </c>
      <c r="AD438" t="s">
        <v>93</v>
      </c>
      <c r="AE438" t="s">
        <v>93</v>
      </c>
      <c r="AF438" t="s">
        <v>157</v>
      </c>
      <c r="AG438" t="s">
        <v>97</v>
      </c>
      <c r="AH438" t="s">
        <v>383</v>
      </c>
      <c r="AI438" t="s">
        <v>383</v>
      </c>
      <c r="AJ438" t="s">
        <v>98</v>
      </c>
      <c r="AK438">
        <v>0</v>
      </c>
      <c r="AL438" t="s">
        <v>99</v>
      </c>
      <c r="AM438" t="s">
        <v>99</v>
      </c>
      <c r="AN438" t="s">
        <v>188</v>
      </c>
      <c r="AO438" t="s">
        <v>5346</v>
      </c>
      <c r="AP438" t="s">
        <v>5339</v>
      </c>
      <c r="AQ438" t="s">
        <v>5340</v>
      </c>
      <c r="AR438" t="s">
        <v>93</v>
      </c>
      <c r="AS438" t="s">
        <v>2824</v>
      </c>
      <c r="AT438">
        <v>18</v>
      </c>
      <c r="AU438">
        <v>31</v>
      </c>
      <c r="AV438">
        <v>1</v>
      </c>
      <c r="AW438" t="s">
        <v>93</v>
      </c>
      <c r="AX438" t="s">
        <v>105</v>
      </c>
      <c r="AY438">
        <v>0</v>
      </c>
      <c r="AZ438">
        <v>0</v>
      </c>
      <c r="BA438" t="s">
        <v>309</v>
      </c>
      <c r="BB438" t="s">
        <v>5341</v>
      </c>
      <c r="BC438" t="s">
        <v>93</v>
      </c>
      <c r="BD438">
        <v>0</v>
      </c>
      <c r="BE438">
        <v>0</v>
      </c>
      <c r="BF438">
        <v>168</v>
      </c>
      <c r="BG438" t="s">
        <v>140</v>
      </c>
      <c r="BH438" t="s">
        <v>109</v>
      </c>
      <c r="BI438" t="s">
        <v>105</v>
      </c>
      <c r="BJ438" t="s">
        <v>105</v>
      </c>
      <c r="BK438">
        <v>1</v>
      </c>
      <c r="BL438">
        <v>0</v>
      </c>
      <c r="BM438">
        <v>0</v>
      </c>
      <c r="BN438">
        <v>0</v>
      </c>
      <c r="BO438" t="s">
        <v>200</v>
      </c>
      <c r="BP438" t="s">
        <v>140</v>
      </c>
      <c r="BQ438" t="s">
        <v>93</v>
      </c>
      <c r="BR438">
        <v>6</v>
      </c>
      <c r="BS438">
        <v>6</v>
      </c>
      <c r="BT438">
        <v>30</v>
      </c>
      <c r="BU438" t="s">
        <v>93</v>
      </c>
      <c r="BV438" t="s">
        <v>5342</v>
      </c>
    </row>
    <row r="439" spans="1:74" x14ac:dyDescent="0.25">
      <c r="A439">
        <v>201</v>
      </c>
      <c r="B439" t="s">
        <v>5330</v>
      </c>
      <c r="C439" t="s">
        <v>5347</v>
      </c>
      <c r="D439" t="s">
        <v>5347</v>
      </c>
      <c r="F439" t="s">
        <v>5332</v>
      </c>
      <c r="G439">
        <v>2018</v>
      </c>
      <c r="H439" t="s">
        <v>5333</v>
      </c>
      <c r="I439" t="s">
        <v>85</v>
      </c>
      <c r="J439" t="s">
        <v>5334</v>
      </c>
      <c r="K439" t="s">
        <v>5335</v>
      </c>
      <c r="L439">
        <v>2019</v>
      </c>
      <c r="M439" t="s">
        <v>208</v>
      </c>
      <c r="N439" t="s">
        <v>5336</v>
      </c>
      <c r="O439" t="s">
        <v>90</v>
      </c>
      <c r="P439" t="s">
        <v>90</v>
      </c>
      <c r="Q439" t="s">
        <v>181</v>
      </c>
      <c r="R439" t="s">
        <v>92</v>
      </c>
      <c r="S439" t="s">
        <v>182</v>
      </c>
      <c r="T439" t="s">
        <v>434</v>
      </c>
      <c r="U439" t="s">
        <v>5337</v>
      </c>
      <c r="V439">
        <v>0</v>
      </c>
      <c r="W439">
        <v>0</v>
      </c>
      <c r="X439">
        <v>0</v>
      </c>
      <c r="Y439">
        <v>0</v>
      </c>
      <c r="Z439">
        <v>69</v>
      </c>
      <c r="AA439">
        <v>22</v>
      </c>
      <c r="AB439">
        <v>22</v>
      </c>
      <c r="AC439" t="s">
        <v>95</v>
      </c>
      <c r="AD439" t="s">
        <v>93</v>
      </c>
      <c r="AE439" t="s">
        <v>93</v>
      </c>
      <c r="AF439" t="s">
        <v>211</v>
      </c>
      <c r="AG439" t="s">
        <v>663</v>
      </c>
      <c r="AH439" t="s">
        <v>2528</v>
      </c>
      <c r="AI439" t="s">
        <v>1310</v>
      </c>
      <c r="AJ439" t="s">
        <v>98</v>
      </c>
      <c r="AK439">
        <v>0</v>
      </c>
      <c r="AL439" t="s">
        <v>99</v>
      </c>
      <c r="AM439" t="s">
        <v>99</v>
      </c>
      <c r="AN439" t="s">
        <v>100</v>
      </c>
      <c r="AO439" t="s">
        <v>5352</v>
      </c>
      <c r="AP439" t="s">
        <v>5339</v>
      </c>
      <c r="AQ439" t="s">
        <v>5340</v>
      </c>
      <c r="AR439" t="s">
        <v>93</v>
      </c>
      <c r="AS439" t="s">
        <v>2824</v>
      </c>
      <c r="AT439">
        <v>18</v>
      </c>
      <c r="AU439">
        <v>31</v>
      </c>
      <c r="AV439">
        <v>1</v>
      </c>
      <c r="AW439" t="s">
        <v>93</v>
      </c>
      <c r="AX439" t="s">
        <v>105</v>
      </c>
      <c r="AY439">
        <v>0</v>
      </c>
      <c r="AZ439">
        <v>0</v>
      </c>
      <c r="BA439" t="s">
        <v>309</v>
      </c>
      <c r="BB439" t="s">
        <v>5341</v>
      </c>
      <c r="BC439" t="s">
        <v>93</v>
      </c>
      <c r="BD439">
        <v>0</v>
      </c>
      <c r="BE439">
        <v>0</v>
      </c>
      <c r="BF439">
        <v>168</v>
      </c>
      <c r="BG439" t="s">
        <v>140</v>
      </c>
      <c r="BH439" t="s">
        <v>109</v>
      </c>
      <c r="BI439" t="s">
        <v>105</v>
      </c>
      <c r="BJ439" t="s">
        <v>105</v>
      </c>
      <c r="BK439">
        <v>1</v>
      </c>
      <c r="BL439">
        <v>0</v>
      </c>
      <c r="BM439">
        <v>0</v>
      </c>
      <c r="BN439">
        <v>0</v>
      </c>
      <c r="BO439" t="s">
        <v>200</v>
      </c>
      <c r="BP439" t="s">
        <v>140</v>
      </c>
      <c r="BQ439" t="s">
        <v>93</v>
      </c>
      <c r="BR439">
        <v>6</v>
      </c>
      <c r="BS439">
        <v>6</v>
      </c>
      <c r="BT439">
        <v>30</v>
      </c>
      <c r="BU439" t="s">
        <v>93</v>
      </c>
      <c r="BV439" t="s">
        <v>5342</v>
      </c>
    </row>
    <row r="440" spans="1:74" x14ac:dyDescent="0.25">
      <c r="A440">
        <v>201</v>
      </c>
      <c r="B440" t="s">
        <v>5330</v>
      </c>
      <c r="C440" t="s">
        <v>5347</v>
      </c>
      <c r="D440" t="s">
        <v>5347</v>
      </c>
      <c r="E440">
        <v>937</v>
      </c>
      <c r="F440" t="s">
        <v>5332</v>
      </c>
      <c r="G440">
        <v>2018</v>
      </c>
      <c r="H440" t="s">
        <v>5333</v>
      </c>
      <c r="I440" t="s">
        <v>85</v>
      </c>
      <c r="J440" t="s">
        <v>5334</v>
      </c>
      <c r="K440" t="s">
        <v>5335</v>
      </c>
      <c r="L440">
        <v>2019</v>
      </c>
      <c r="M440" t="s">
        <v>208</v>
      </c>
      <c r="N440" t="s">
        <v>5336</v>
      </c>
      <c r="O440" t="s">
        <v>90</v>
      </c>
      <c r="P440" t="s">
        <v>90</v>
      </c>
      <c r="Q440" t="s">
        <v>181</v>
      </c>
      <c r="R440" t="s">
        <v>92</v>
      </c>
      <c r="S440" t="s">
        <v>182</v>
      </c>
      <c r="T440" t="s">
        <v>434</v>
      </c>
      <c r="U440" t="s">
        <v>5337</v>
      </c>
      <c r="V440">
        <v>0</v>
      </c>
      <c r="W440">
        <v>0</v>
      </c>
      <c r="X440">
        <v>0</v>
      </c>
      <c r="Y440">
        <v>0</v>
      </c>
      <c r="Z440">
        <v>69</v>
      </c>
      <c r="AA440">
        <v>22</v>
      </c>
      <c r="AB440">
        <v>22</v>
      </c>
      <c r="AC440" t="s">
        <v>95</v>
      </c>
      <c r="AD440" t="s">
        <v>93</v>
      </c>
      <c r="AE440" t="s">
        <v>93</v>
      </c>
      <c r="AF440" t="s">
        <v>1026</v>
      </c>
      <c r="AG440" t="s">
        <v>663</v>
      </c>
      <c r="AH440" t="s">
        <v>1310</v>
      </c>
      <c r="AI440" t="s">
        <v>1310</v>
      </c>
      <c r="AJ440" t="s">
        <v>98</v>
      </c>
      <c r="AK440">
        <v>0</v>
      </c>
      <c r="AL440" t="s">
        <v>99</v>
      </c>
      <c r="AM440" t="s">
        <v>99</v>
      </c>
      <c r="AN440" t="s">
        <v>188</v>
      </c>
      <c r="AO440" t="s">
        <v>5348</v>
      </c>
      <c r="AP440" t="s">
        <v>5339</v>
      </c>
      <c r="AQ440" t="s">
        <v>5340</v>
      </c>
      <c r="AR440" t="s">
        <v>93</v>
      </c>
      <c r="AS440" t="s">
        <v>2824</v>
      </c>
      <c r="AT440">
        <v>18</v>
      </c>
      <c r="AU440">
        <v>31</v>
      </c>
      <c r="AV440">
        <v>1</v>
      </c>
      <c r="AW440" t="s">
        <v>93</v>
      </c>
      <c r="AX440" t="s">
        <v>105</v>
      </c>
      <c r="AY440">
        <v>0</v>
      </c>
      <c r="AZ440">
        <v>0</v>
      </c>
      <c r="BA440" t="s">
        <v>309</v>
      </c>
      <c r="BB440" t="s">
        <v>5341</v>
      </c>
      <c r="BC440" t="s">
        <v>93</v>
      </c>
      <c r="BD440">
        <v>0</v>
      </c>
      <c r="BE440">
        <v>0</v>
      </c>
      <c r="BF440">
        <v>168</v>
      </c>
      <c r="BG440" t="s">
        <v>140</v>
      </c>
      <c r="BH440" t="s">
        <v>109</v>
      </c>
      <c r="BI440" t="s">
        <v>105</v>
      </c>
      <c r="BJ440" t="s">
        <v>105</v>
      </c>
      <c r="BK440">
        <v>1</v>
      </c>
      <c r="BL440">
        <v>0</v>
      </c>
      <c r="BM440">
        <v>0</v>
      </c>
      <c r="BN440">
        <v>0</v>
      </c>
      <c r="BO440" t="s">
        <v>200</v>
      </c>
      <c r="BP440" t="s">
        <v>140</v>
      </c>
      <c r="BQ440" t="s">
        <v>93</v>
      </c>
      <c r="BR440">
        <v>6</v>
      </c>
      <c r="BS440">
        <v>6</v>
      </c>
      <c r="BT440">
        <v>30</v>
      </c>
      <c r="BU440" t="s">
        <v>93</v>
      </c>
      <c r="BV440" t="s">
        <v>5342</v>
      </c>
    </row>
    <row r="441" spans="1:74" x14ac:dyDescent="0.25">
      <c r="A441">
        <v>201</v>
      </c>
      <c r="B441" t="s">
        <v>5330</v>
      </c>
      <c r="C441" t="s">
        <v>5347</v>
      </c>
      <c r="D441" t="s">
        <v>5347</v>
      </c>
      <c r="F441" t="s">
        <v>5332</v>
      </c>
      <c r="G441">
        <v>2018</v>
      </c>
      <c r="H441" t="s">
        <v>5333</v>
      </c>
      <c r="I441" t="s">
        <v>85</v>
      </c>
      <c r="J441" t="s">
        <v>5334</v>
      </c>
      <c r="K441" t="s">
        <v>5335</v>
      </c>
      <c r="L441">
        <v>2019</v>
      </c>
      <c r="M441" t="s">
        <v>208</v>
      </c>
      <c r="N441" t="s">
        <v>5336</v>
      </c>
      <c r="O441" t="s">
        <v>90</v>
      </c>
      <c r="P441" t="s">
        <v>90</v>
      </c>
      <c r="Q441" t="s">
        <v>181</v>
      </c>
      <c r="R441" t="s">
        <v>92</v>
      </c>
      <c r="S441" t="s">
        <v>182</v>
      </c>
      <c r="T441" t="s">
        <v>434</v>
      </c>
      <c r="U441" t="s">
        <v>5337</v>
      </c>
      <c r="V441">
        <v>0</v>
      </c>
      <c r="W441">
        <v>0</v>
      </c>
      <c r="X441">
        <v>0</v>
      </c>
      <c r="Y441">
        <v>0</v>
      </c>
      <c r="Z441">
        <v>69</v>
      </c>
      <c r="AA441">
        <v>22</v>
      </c>
      <c r="AB441">
        <v>22</v>
      </c>
      <c r="AC441" t="s">
        <v>95</v>
      </c>
      <c r="AD441" t="s">
        <v>93</v>
      </c>
      <c r="AE441" t="s">
        <v>93</v>
      </c>
      <c r="AF441" t="s">
        <v>150</v>
      </c>
      <c r="AG441" t="s">
        <v>663</v>
      </c>
      <c r="AH441" t="s">
        <v>5353</v>
      </c>
      <c r="AI441" t="s">
        <v>1310</v>
      </c>
      <c r="AJ441" t="s">
        <v>98</v>
      </c>
      <c r="AK441">
        <v>0</v>
      </c>
      <c r="AL441" t="s">
        <v>99</v>
      </c>
      <c r="AM441" t="s">
        <v>99</v>
      </c>
      <c r="AN441" t="s">
        <v>3337</v>
      </c>
      <c r="AO441" t="s">
        <v>5357</v>
      </c>
      <c r="AP441" t="s">
        <v>5339</v>
      </c>
      <c r="AQ441" t="s">
        <v>5340</v>
      </c>
      <c r="AR441" t="s">
        <v>93</v>
      </c>
      <c r="AS441" t="s">
        <v>2824</v>
      </c>
      <c r="AT441">
        <v>18</v>
      </c>
      <c r="AU441">
        <v>31</v>
      </c>
      <c r="AV441">
        <v>1</v>
      </c>
      <c r="AW441" t="s">
        <v>93</v>
      </c>
      <c r="AX441" t="s">
        <v>105</v>
      </c>
      <c r="AY441">
        <v>0</v>
      </c>
      <c r="AZ441">
        <v>0</v>
      </c>
      <c r="BA441" t="s">
        <v>309</v>
      </c>
      <c r="BB441" t="s">
        <v>5341</v>
      </c>
      <c r="BC441" t="s">
        <v>93</v>
      </c>
      <c r="BD441">
        <v>0</v>
      </c>
      <c r="BE441">
        <v>0</v>
      </c>
      <c r="BF441">
        <v>168</v>
      </c>
      <c r="BG441" t="s">
        <v>140</v>
      </c>
      <c r="BH441" t="s">
        <v>109</v>
      </c>
      <c r="BI441" t="s">
        <v>105</v>
      </c>
      <c r="BJ441" t="s">
        <v>105</v>
      </c>
      <c r="BK441">
        <v>1</v>
      </c>
      <c r="BL441">
        <v>0</v>
      </c>
      <c r="BM441">
        <v>0</v>
      </c>
      <c r="BN441">
        <v>0</v>
      </c>
      <c r="BO441" t="s">
        <v>200</v>
      </c>
      <c r="BP441" t="s">
        <v>140</v>
      </c>
      <c r="BQ441" t="s">
        <v>93</v>
      </c>
      <c r="BR441">
        <v>8</v>
      </c>
      <c r="BS441">
        <v>6</v>
      </c>
      <c r="BT441">
        <v>30</v>
      </c>
      <c r="BU441" t="s">
        <v>93</v>
      </c>
      <c r="BV441" t="s">
        <v>5342</v>
      </c>
    </row>
    <row r="442" spans="1:74" x14ac:dyDescent="0.25">
      <c r="A442">
        <v>286</v>
      </c>
      <c r="B442" t="s">
        <v>7432</v>
      </c>
      <c r="C442" t="s">
        <v>7445</v>
      </c>
      <c r="D442" t="s">
        <v>7445</v>
      </c>
      <c r="F442" t="s">
        <v>7435</v>
      </c>
      <c r="G442">
        <v>2011</v>
      </c>
      <c r="I442" t="s">
        <v>85</v>
      </c>
      <c r="N442" t="s">
        <v>7446</v>
      </c>
      <c r="O442" t="s">
        <v>90</v>
      </c>
      <c r="P442" t="s">
        <v>90</v>
      </c>
      <c r="Q442" t="s">
        <v>91</v>
      </c>
      <c r="R442" t="s">
        <v>134</v>
      </c>
      <c r="S442" t="s">
        <v>182</v>
      </c>
      <c r="T442" t="s">
        <v>7388</v>
      </c>
      <c r="U442" t="s">
        <v>93</v>
      </c>
      <c r="V442">
        <v>0</v>
      </c>
      <c r="W442">
        <v>0</v>
      </c>
      <c r="X442">
        <v>0</v>
      </c>
      <c r="Y442">
        <v>0</v>
      </c>
      <c r="Z442">
        <v>64</v>
      </c>
      <c r="AA442">
        <v>16</v>
      </c>
      <c r="AB442">
        <v>16</v>
      </c>
      <c r="AC442" t="s">
        <v>95</v>
      </c>
      <c r="AD442" t="s">
        <v>93</v>
      </c>
      <c r="AE442" t="s">
        <v>93</v>
      </c>
      <c r="AF442" t="s">
        <v>3343</v>
      </c>
      <c r="AG442" t="s">
        <v>7447</v>
      </c>
      <c r="AH442" t="s">
        <v>5258</v>
      </c>
      <c r="AI442" t="s">
        <v>1868</v>
      </c>
      <c r="AJ442" t="s">
        <v>98</v>
      </c>
      <c r="AK442">
        <v>0</v>
      </c>
      <c r="AL442" t="s">
        <v>99</v>
      </c>
      <c r="AM442" t="s">
        <v>99</v>
      </c>
      <c r="AN442" t="s">
        <v>188</v>
      </c>
      <c r="AO442" t="s">
        <v>7448</v>
      </c>
      <c r="AP442" t="s">
        <v>7438</v>
      </c>
      <c r="AQ442" t="s">
        <v>93</v>
      </c>
      <c r="AR442" t="s">
        <v>93</v>
      </c>
      <c r="AS442" t="s">
        <v>93</v>
      </c>
      <c r="AT442" t="s">
        <v>93</v>
      </c>
      <c r="AU442" t="s">
        <v>93</v>
      </c>
      <c r="AV442" t="s">
        <v>93</v>
      </c>
      <c r="AW442" t="s">
        <v>93</v>
      </c>
      <c r="AX442" t="s">
        <v>7439</v>
      </c>
      <c r="AY442">
        <v>0</v>
      </c>
      <c r="AZ442">
        <v>0</v>
      </c>
      <c r="BA442" t="s">
        <v>106</v>
      </c>
      <c r="BB442" t="s">
        <v>221</v>
      </c>
      <c r="BC442" t="s">
        <v>93</v>
      </c>
      <c r="BD442">
        <v>0</v>
      </c>
      <c r="BE442">
        <v>0</v>
      </c>
      <c r="BF442">
        <v>0</v>
      </c>
      <c r="BG442" t="s">
        <v>140</v>
      </c>
      <c r="BH442" t="s">
        <v>109</v>
      </c>
      <c r="BI442" t="s">
        <v>93</v>
      </c>
      <c r="BJ442" t="s">
        <v>105</v>
      </c>
      <c r="BK442">
        <v>0</v>
      </c>
      <c r="BL442">
        <v>0</v>
      </c>
      <c r="BM442">
        <v>0</v>
      </c>
      <c r="BN442">
        <v>0</v>
      </c>
      <c r="BO442" t="s">
        <v>200</v>
      </c>
      <c r="BP442" t="s">
        <v>140</v>
      </c>
      <c r="BQ442" t="s">
        <v>93</v>
      </c>
      <c r="BR442">
        <v>8</v>
      </c>
      <c r="BS442">
        <v>8</v>
      </c>
      <c r="BT442">
        <v>12</v>
      </c>
      <c r="BU442" t="s">
        <v>7449</v>
      </c>
      <c r="BV442" t="s">
        <v>7441</v>
      </c>
    </row>
    <row r="443" spans="1:74" x14ac:dyDescent="0.25">
      <c r="A443">
        <v>286</v>
      </c>
      <c r="B443" t="s">
        <v>7432</v>
      </c>
      <c r="C443" t="s">
        <v>7433</v>
      </c>
      <c r="D443" t="s">
        <v>7433</v>
      </c>
      <c r="E443" t="s">
        <v>7434</v>
      </c>
      <c r="F443" t="s">
        <v>7435</v>
      </c>
      <c r="G443">
        <v>2011</v>
      </c>
      <c r="H443" t="s">
        <v>7434</v>
      </c>
      <c r="I443" t="s">
        <v>85</v>
      </c>
      <c r="J443" t="s">
        <v>7434</v>
      </c>
      <c r="K443" t="s">
        <v>7434</v>
      </c>
      <c r="L443" t="s">
        <v>7434</v>
      </c>
      <c r="M443" t="s">
        <v>7434</v>
      </c>
      <c r="N443" t="s">
        <v>7436</v>
      </c>
      <c r="O443" t="s">
        <v>90</v>
      </c>
      <c r="P443" t="s">
        <v>90</v>
      </c>
      <c r="Q443" t="s">
        <v>91</v>
      </c>
      <c r="R443" t="s">
        <v>134</v>
      </c>
      <c r="S443" t="s">
        <v>182</v>
      </c>
      <c r="T443" t="s">
        <v>7388</v>
      </c>
      <c r="U443" t="s">
        <v>93</v>
      </c>
      <c r="V443">
        <v>0</v>
      </c>
      <c r="W443">
        <v>0</v>
      </c>
      <c r="X443">
        <v>0</v>
      </c>
      <c r="Y443">
        <v>0</v>
      </c>
      <c r="Z443">
        <v>64</v>
      </c>
      <c r="AA443">
        <v>16</v>
      </c>
      <c r="AB443">
        <v>16</v>
      </c>
      <c r="AC443" t="s">
        <v>95</v>
      </c>
      <c r="AD443" t="s">
        <v>93</v>
      </c>
      <c r="AE443" t="s">
        <v>93</v>
      </c>
      <c r="AF443" t="s">
        <v>1839</v>
      </c>
      <c r="AG443" t="s">
        <v>5506</v>
      </c>
      <c r="AH443" t="s">
        <v>5258</v>
      </c>
      <c r="AI443" t="s">
        <v>2592</v>
      </c>
      <c r="AJ443" t="s">
        <v>98</v>
      </c>
      <c r="AK443">
        <v>0</v>
      </c>
      <c r="AL443" t="s">
        <v>99</v>
      </c>
      <c r="AM443" t="s">
        <v>99</v>
      </c>
      <c r="AN443" t="s">
        <v>188</v>
      </c>
      <c r="AO443" t="s">
        <v>7437</v>
      </c>
      <c r="AP443" t="s">
        <v>7438</v>
      </c>
      <c r="AQ443" t="s">
        <v>93</v>
      </c>
      <c r="AR443" t="s">
        <v>93</v>
      </c>
      <c r="AS443" t="s">
        <v>93</v>
      </c>
      <c r="AT443" t="s">
        <v>93</v>
      </c>
      <c r="AU443" t="s">
        <v>93</v>
      </c>
      <c r="AV443" t="s">
        <v>93</v>
      </c>
      <c r="AW443" t="s">
        <v>93</v>
      </c>
      <c r="AX443" t="s">
        <v>7439</v>
      </c>
      <c r="AY443">
        <v>0</v>
      </c>
      <c r="AZ443">
        <v>0</v>
      </c>
      <c r="BA443" t="s">
        <v>106</v>
      </c>
      <c r="BB443" t="s">
        <v>221</v>
      </c>
      <c r="BC443" t="s">
        <v>93</v>
      </c>
      <c r="BD443">
        <v>0</v>
      </c>
      <c r="BE443">
        <v>0</v>
      </c>
      <c r="BF443">
        <v>0</v>
      </c>
      <c r="BG443" t="s">
        <v>140</v>
      </c>
      <c r="BH443" t="s">
        <v>109</v>
      </c>
      <c r="BI443" t="s">
        <v>93</v>
      </c>
      <c r="BJ443" t="s">
        <v>105</v>
      </c>
      <c r="BK443">
        <v>0</v>
      </c>
      <c r="BL443">
        <v>0</v>
      </c>
      <c r="BM443">
        <v>0</v>
      </c>
      <c r="BN443">
        <v>0</v>
      </c>
      <c r="BO443" t="s">
        <v>200</v>
      </c>
      <c r="BP443" t="s">
        <v>140</v>
      </c>
      <c r="BQ443" t="s">
        <v>93</v>
      </c>
      <c r="BR443">
        <v>8</v>
      </c>
      <c r="BS443">
        <v>8</v>
      </c>
      <c r="BT443">
        <v>12</v>
      </c>
      <c r="BU443" t="s">
        <v>7440</v>
      </c>
      <c r="BV443" t="s">
        <v>7441</v>
      </c>
    </row>
    <row r="444" spans="1:74" x14ac:dyDescent="0.25">
      <c r="A444">
        <v>286</v>
      </c>
      <c r="B444" t="s">
        <v>7432</v>
      </c>
      <c r="C444" t="s">
        <v>7442</v>
      </c>
      <c r="D444" t="s">
        <v>7442</v>
      </c>
      <c r="F444" t="s">
        <v>7435</v>
      </c>
      <c r="G444">
        <v>2011</v>
      </c>
      <c r="I444" t="s">
        <v>85</v>
      </c>
      <c r="N444" t="s">
        <v>7443</v>
      </c>
      <c r="O444" t="s">
        <v>90</v>
      </c>
      <c r="P444" t="s">
        <v>90</v>
      </c>
      <c r="Q444" t="s">
        <v>91</v>
      </c>
      <c r="R444" t="s">
        <v>134</v>
      </c>
      <c r="S444" t="s">
        <v>182</v>
      </c>
      <c r="T444" t="s">
        <v>7388</v>
      </c>
      <c r="U444" t="s">
        <v>93</v>
      </c>
      <c r="V444">
        <v>0</v>
      </c>
      <c r="W444">
        <v>0</v>
      </c>
      <c r="X444">
        <v>0</v>
      </c>
      <c r="Y444">
        <v>0</v>
      </c>
      <c r="Z444">
        <v>64</v>
      </c>
      <c r="AA444">
        <v>16</v>
      </c>
      <c r="AB444">
        <v>16</v>
      </c>
      <c r="AC444" t="s">
        <v>95</v>
      </c>
      <c r="AD444" t="s">
        <v>93</v>
      </c>
      <c r="AE444" t="s">
        <v>93</v>
      </c>
      <c r="AF444" t="s">
        <v>1889</v>
      </c>
      <c r="AG444" t="s">
        <v>3632</v>
      </c>
      <c r="AH444" t="s">
        <v>5258</v>
      </c>
      <c r="AI444" t="s">
        <v>1868</v>
      </c>
      <c r="AJ444" t="s">
        <v>98</v>
      </c>
      <c r="AK444">
        <v>0</v>
      </c>
      <c r="AL444" t="s">
        <v>99</v>
      </c>
      <c r="AM444" t="s">
        <v>99</v>
      </c>
      <c r="AN444" t="s">
        <v>188</v>
      </c>
      <c r="AO444" t="s">
        <v>7444</v>
      </c>
      <c r="AP444" t="s">
        <v>7438</v>
      </c>
      <c r="AQ444" t="s">
        <v>93</v>
      </c>
      <c r="AR444" t="s">
        <v>93</v>
      </c>
      <c r="AS444" t="s">
        <v>93</v>
      </c>
      <c r="AT444" t="s">
        <v>93</v>
      </c>
      <c r="AU444" t="s">
        <v>93</v>
      </c>
      <c r="AV444" t="s">
        <v>93</v>
      </c>
      <c r="AW444" t="s">
        <v>93</v>
      </c>
      <c r="AX444" t="s">
        <v>7439</v>
      </c>
      <c r="AY444">
        <v>0</v>
      </c>
      <c r="AZ444">
        <v>0</v>
      </c>
      <c r="BA444" t="s">
        <v>106</v>
      </c>
      <c r="BB444" t="s">
        <v>221</v>
      </c>
      <c r="BC444" t="s">
        <v>93</v>
      </c>
      <c r="BD444">
        <v>0</v>
      </c>
      <c r="BE444">
        <v>0</v>
      </c>
      <c r="BF444">
        <v>0</v>
      </c>
      <c r="BG444" t="s">
        <v>140</v>
      </c>
      <c r="BH444" t="s">
        <v>109</v>
      </c>
      <c r="BI444" t="s">
        <v>93</v>
      </c>
      <c r="BJ444" t="s">
        <v>105</v>
      </c>
      <c r="BK444">
        <v>0</v>
      </c>
      <c r="BL444">
        <v>0</v>
      </c>
      <c r="BM444">
        <v>0</v>
      </c>
      <c r="BN444">
        <v>0</v>
      </c>
      <c r="BO444" t="s">
        <v>200</v>
      </c>
      <c r="BP444" t="s">
        <v>140</v>
      </c>
      <c r="BQ444" t="s">
        <v>93</v>
      </c>
      <c r="BR444">
        <v>8</v>
      </c>
      <c r="BS444">
        <v>8</v>
      </c>
      <c r="BT444">
        <v>12</v>
      </c>
      <c r="BU444" t="s">
        <v>7440</v>
      </c>
      <c r="BV444" t="s">
        <v>7441</v>
      </c>
    </row>
    <row r="445" spans="1:74" x14ac:dyDescent="0.25">
      <c r="A445">
        <v>286</v>
      </c>
      <c r="B445" t="s">
        <v>7432</v>
      </c>
      <c r="C445" t="s">
        <v>7450</v>
      </c>
      <c r="D445" t="s">
        <v>7450</v>
      </c>
      <c r="F445" t="s">
        <v>7435</v>
      </c>
      <c r="G445">
        <v>2011</v>
      </c>
      <c r="I445" t="s">
        <v>85</v>
      </c>
      <c r="N445" t="s">
        <v>7451</v>
      </c>
      <c r="O445" t="s">
        <v>90</v>
      </c>
      <c r="P445" t="s">
        <v>90</v>
      </c>
      <c r="Q445" t="s">
        <v>91</v>
      </c>
      <c r="R445" t="s">
        <v>134</v>
      </c>
      <c r="S445" t="s">
        <v>182</v>
      </c>
      <c r="T445" t="s">
        <v>7388</v>
      </c>
      <c r="U445" t="s">
        <v>93</v>
      </c>
      <c r="V445">
        <v>0</v>
      </c>
      <c r="W445">
        <v>0</v>
      </c>
      <c r="X445">
        <v>0</v>
      </c>
      <c r="Y445">
        <v>0</v>
      </c>
      <c r="Z445">
        <v>64</v>
      </c>
      <c r="AA445">
        <v>16</v>
      </c>
      <c r="AB445">
        <v>16</v>
      </c>
      <c r="AC445" t="s">
        <v>95</v>
      </c>
      <c r="AD445" t="s">
        <v>93</v>
      </c>
      <c r="AE445" t="s">
        <v>93</v>
      </c>
      <c r="AF445" t="s">
        <v>7452</v>
      </c>
      <c r="AG445" t="s">
        <v>7453</v>
      </c>
      <c r="AH445" t="s">
        <v>5258</v>
      </c>
      <c r="AI445" t="s">
        <v>2592</v>
      </c>
      <c r="AJ445" t="s">
        <v>98</v>
      </c>
      <c r="AK445">
        <v>0</v>
      </c>
      <c r="AL445" t="s">
        <v>99</v>
      </c>
      <c r="AM445" t="s">
        <v>99</v>
      </c>
      <c r="AN445" t="s">
        <v>188</v>
      </c>
      <c r="AO445" t="s">
        <v>7454</v>
      </c>
      <c r="AP445" t="s">
        <v>7438</v>
      </c>
      <c r="AQ445" t="s">
        <v>93</v>
      </c>
      <c r="AR445" t="s">
        <v>93</v>
      </c>
      <c r="AS445" t="s">
        <v>93</v>
      </c>
      <c r="AT445" t="s">
        <v>93</v>
      </c>
      <c r="AU445" t="s">
        <v>93</v>
      </c>
      <c r="AV445" t="s">
        <v>93</v>
      </c>
      <c r="AW445" t="s">
        <v>93</v>
      </c>
      <c r="AX445" t="s">
        <v>7439</v>
      </c>
      <c r="AY445">
        <v>0</v>
      </c>
      <c r="AZ445">
        <v>0</v>
      </c>
      <c r="BA445" t="s">
        <v>106</v>
      </c>
      <c r="BB445" t="s">
        <v>221</v>
      </c>
      <c r="BC445" t="s">
        <v>93</v>
      </c>
      <c r="BD445">
        <v>0</v>
      </c>
      <c r="BE445">
        <v>0</v>
      </c>
      <c r="BF445">
        <v>0</v>
      </c>
      <c r="BG445" t="s">
        <v>140</v>
      </c>
      <c r="BH445" t="s">
        <v>109</v>
      </c>
      <c r="BI445" t="s">
        <v>93</v>
      </c>
      <c r="BJ445" t="s">
        <v>105</v>
      </c>
      <c r="BK445">
        <v>0</v>
      </c>
      <c r="BL445">
        <v>0</v>
      </c>
      <c r="BM445">
        <v>0</v>
      </c>
      <c r="BN445">
        <v>0</v>
      </c>
      <c r="BO445" t="s">
        <v>200</v>
      </c>
      <c r="BP445" t="s">
        <v>140</v>
      </c>
      <c r="BQ445" t="s">
        <v>93</v>
      </c>
      <c r="BR445">
        <v>8</v>
      </c>
      <c r="BS445">
        <v>8</v>
      </c>
      <c r="BT445">
        <v>12</v>
      </c>
      <c r="BU445" t="s">
        <v>7449</v>
      </c>
      <c r="BV445" t="s">
        <v>7441</v>
      </c>
    </row>
    <row r="446" spans="1:74" x14ac:dyDescent="0.25">
      <c r="A446">
        <v>267</v>
      </c>
      <c r="B446" t="s">
        <v>7065</v>
      </c>
      <c r="C446" t="s">
        <v>7084</v>
      </c>
      <c r="E446">
        <v>1363</v>
      </c>
      <c r="F446" t="s">
        <v>7067</v>
      </c>
      <c r="G446">
        <v>2010</v>
      </c>
      <c r="H446" t="s">
        <v>7068</v>
      </c>
      <c r="I446" t="s">
        <v>85</v>
      </c>
      <c r="J446" t="s">
        <v>7069</v>
      </c>
      <c r="K446" t="s">
        <v>7070</v>
      </c>
      <c r="L446">
        <v>2011</v>
      </c>
      <c r="M446" t="s">
        <v>179</v>
      </c>
      <c r="N446" t="s">
        <v>7071</v>
      </c>
      <c r="O446" t="s">
        <v>90</v>
      </c>
      <c r="P446" t="s">
        <v>90</v>
      </c>
      <c r="Q446" t="s">
        <v>529</v>
      </c>
      <c r="R446" t="s">
        <v>134</v>
      </c>
      <c r="S446" t="s">
        <v>182</v>
      </c>
      <c r="T446" t="s">
        <v>253</v>
      </c>
      <c r="U446" t="s">
        <v>93</v>
      </c>
      <c r="V446">
        <v>0</v>
      </c>
      <c r="W446">
        <v>0</v>
      </c>
      <c r="X446">
        <v>0</v>
      </c>
      <c r="Y446">
        <v>0</v>
      </c>
      <c r="Z446">
        <v>96</v>
      </c>
      <c r="AA446">
        <v>24</v>
      </c>
      <c r="AB446">
        <v>24</v>
      </c>
      <c r="AC446" t="s">
        <v>95</v>
      </c>
      <c r="AD446" t="s">
        <v>93</v>
      </c>
      <c r="AE446" t="s">
        <v>93</v>
      </c>
      <c r="AF446" t="s">
        <v>335</v>
      </c>
      <c r="AG446" t="s">
        <v>157</v>
      </c>
      <c r="AH446" t="s">
        <v>1078</v>
      </c>
      <c r="AI446" t="s">
        <v>518</v>
      </c>
      <c r="AJ446" t="s">
        <v>98</v>
      </c>
      <c r="AK446">
        <v>0</v>
      </c>
      <c r="AL446" t="s">
        <v>99</v>
      </c>
      <c r="AM446" t="s">
        <v>99</v>
      </c>
      <c r="AN446" t="s">
        <v>3337</v>
      </c>
      <c r="AO446" t="s">
        <v>7085</v>
      </c>
      <c r="AP446" t="s">
        <v>7073</v>
      </c>
      <c r="AQ446" t="s">
        <v>93</v>
      </c>
      <c r="AR446" t="s">
        <v>93</v>
      </c>
      <c r="AS446" t="s">
        <v>93</v>
      </c>
      <c r="AT446" t="s">
        <v>93</v>
      </c>
      <c r="AU446" t="s">
        <v>93</v>
      </c>
      <c r="AV446" t="s">
        <v>4160</v>
      </c>
      <c r="AW446" t="s">
        <v>93</v>
      </c>
      <c r="AX446" t="s">
        <v>105</v>
      </c>
      <c r="AY446">
        <v>0</v>
      </c>
      <c r="AZ446">
        <v>0</v>
      </c>
      <c r="BA446" t="s">
        <v>106</v>
      </c>
      <c r="BB446" t="s">
        <v>7074</v>
      </c>
      <c r="BC446" t="s">
        <v>105</v>
      </c>
      <c r="BD446">
        <v>0</v>
      </c>
      <c r="BE446">
        <v>0</v>
      </c>
      <c r="BF446">
        <v>0</v>
      </c>
      <c r="BG446" t="s">
        <v>111</v>
      </c>
      <c r="BH446" t="s">
        <v>191</v>
      </c>
      <c r="BI446" t="s">
        <v>7086</v>
      </c>
      <c r="BJ446" t="s">
        <v>105</v>
      </c>
      <c r="BK446">
        <v>1</v>
      </c>
      <c r="BL446">
        <v>0</v>
      </c>
      <c r="BM446">
        <v>0</v>
      </c>
      <c r="BN446">
        <v>0</v>
      </c>
      <c r="BO446" t="s">
        <v>200</v>
      </c>
      <c r="BP446" t="s">
        <v>140</v>
      </c>
      <c r="BQ446" t="s">
        <v>93</v>
      </c>
      <c r="BR446">
        <v>8</v>
      </c>
      <c r="BS446">
        <v>8</v>
      </c>
      <c r="BT446">
        <v>20</v>
      </c>
      <c r="BU446" t="s">
        <v>7076</v>
      </c>
      <c r="BV446" t="s">
        <v>7077</v>
      </c>
    </row>
    <row r="447" spans="1:74" x14ac:dyDescent="0.25">
      <c r="A447">
        <v>267</v>
      </c>
      <c r="B447" t="s">
        <v>7065</v>
      </c>
      <c r="C447" t="s">
        <v>7078</v>
      </c>
      <c r="E447">
        <v>1361</v>
      </c>
      <c r="F447" t="s">
        <v>7067</v>
      </c>
      <c r="G447">
        <v>2010</v>
      </c>
      <c r="H447" t="s">
        <v>7068</v>
      </c>
      <c r="I447" t="s">
        <v>85</v>
      </c>
      <c r="J447" t="s">
        <v>7069</v>
      </c>
      <c r="K447" t="s">
        <v>7070</v>
      </c>
      <c r="L447">
        <v>2011</v>
      </c>
      <c r="M447" t="s">
        <v>179</v>
      </c>
      <c r="N447" t="s">
        <v>7071</v>
      </c>
      <c r="O447" t="s">
        <v>90</v>
      </c>
      <c r="P447" t="s">
        <v>90</v>
      </c>
      <c r="Q447" t="s">
        <v>529</v>
      </c>
      <c r="R447" t="s">
        <v>134</v>
      </c>
      <c r="S447" t="s">
        <v>182</v>
      </c>
      <c r="T447" t="s">
        <v>253</v>
      </c>
      <c r="U447" t="s">
        <v>93</v>
      </c>
      <c r="V447">
        <v>0</v>
      </c>
      <c r="W447">
        <v>0</v>
      </c>
      <c r="X447">
        <v>0</v>
      </c>
      <c r="Y447">
        <v>0</v>
      </c>
      <c r="Z447">
        <v>96</v>
      </c>
      <c r="AA447">
        <v>24</v>
      </c>
      <c r="AB447">
        <v>24</v>
      </c>
      <c r="AC447" t="s">
        <v>95</v>
      </c>
      <c r="AD447" t="s">
        <v>93</v>
      </c>
      <c r="AE447" t="s">
        <v>93</v>
      </c>
      <c r="AF447" t="s">
        <v>115</v>
      </c>
      <c r="AG447" t="s">
        <v>1589</v>
      </c>
      <c r="AH447" t="s">
        <v>461</v>
      </c>
      <c r="AI447" t="s">
        <v>118</v>
      </c>
      <c r="AJ447" t="s">
        <v>98</v>
      </c>
      <c r="AK447">
        <v>0</v>
      </c>
      <c r="AL447" t="s">
        <v>99</v>
      </c>
      <c r="AM447" t="s">
        <v>99</v>
      </c>
      <c r="AN447" t="s">
        <v>3337</v>
      </c>
      <c r="AO447" t="s">
        <v>7079</v>
      </c>
      <c r="AP447" t="s">
        <v>7073</v>
      </c>
      <c r="AQ447" t="s">
        <v>93</v>
      </c>
      <c r="AR447" t="s">
        <v>93</v>
      </c>
      <c r="AS447" t="s">
        <v>93</v>
      </c>
      <c r="AT447" t="s">
        <v>93</v>
      </c>
      <c r="AU447" t="s">
        <v>93</v>
      </c>
      <c r="AV447" t="s">
        <v>4160</v>
      </c>
      <c r="AW447" t="s">
        <v>93</v>
      </c>
      <c r="AX447" t="s">
        <v>105</v>
      </c>
      <c r="AY447">
        <v>0</v>
      </c>
      <c r="AZ447">
        <v>0</v>
      </c>
      <c r="BA447" t="s">
        <v>106</v>
      </c>
      <c r="BB447" t="s">
        <v>7074</v>
      </c>
      <c r="BC447" t="s">
        <v>105</v>
      </c>
      <c r="BD447">
        <v>0</v>
      </c>
      <c r="BE447">
        <v>0</v>
      </c>
      <c r="BF447">
        <v>0</v>
      </c>
      <c r="BG447" t="s">
        <v>111</v>
      </c>
      <c r="BH447" t="s">
        <v>191</v>
      </c>
      <c r="BI447" t="s">
        <v>7080</v>
      </c>
      <c r="BJ447" t="s">
        <v>105</v>
      </c>
      <c r="BK447">
        <v>1</v>
      </c>
      <c r="BL447">
        <v>0</v>
      </c>
      <c r="BM447">
        <v>0</v>
      </c>
      <c r="BN447">
        <v>0</v>
      </c>
      <c r="BO447" t="s">
        <v>200</v>
      </c>
      <c r="BP447" t="s">
        <v>140</v>
      </c>
      <c r="BQ447" t="s">
        <v>93</v>
      </c>
      <c r="BR447">
        <v>8</v>
      </c>
      <c r="BS447">
        <v>8</v>
      </c>
      <c r="BT447">
        <v>20</v>
      </c>
      <c r="BU447" t="s">
        <v>7076</v>
      </c>
      <c r="BV447" t="s">
        <v>7077</v>
      </c>
    </row>
    <row r="448" spans="1:74" x14ac:dyDescent="0.25">
      <c r="A448">
        <v>267</v>
      </c>
      <c r="B448" t="s">
        <v>7065</v>
      </c>
      <c r="C448" t="s">
        <v>7081</v>
      </c>
      <c r="E448">
        <v>1362</v>
      </c>
      <c r="F448" t="s">
        <v>7067</v>
      </c>
      <c r="G448">
        <v>2010</v>
      </c>
      <c r="H448" t="s">
        <v>7068</v>
      </c>
      <c r="I448" t="s">
        <v>85</v>
      </c>
      <c r="J448" t="s">
        <v>7069</v>
      </c>
      <c r="K448" t="s">
        <v>7070</v>
      </c>
      <c r="L448">
        <v>2011</v>
      </c>
      <c r="M448" t="s">
        <v>179</v>
      </c>
      <c r="N448" t="s">
        <v>7071</v>
      </c>
      <c r="O448" t="s">
        <v>90</v>
      </c>
      <c r="P448" t="s">
        <v>90</v>
      </c>
      <c r="Q448" t="s">
        <v>529</v>
      </c>
      <c r="R448" t="s">
        <v>134</v>
      </c>
      <c r="S448" t="s">
        <v>182</v>
      </c>
      <c r="T448" t="s">
        <v>253</v>
      </c>
      <c r="U448" t="s">
        <v>93</v>
      </c>
      <c r="V448">
        <v>0</v>
      </c>
      <c r="W448">
        <v>0</v>
      </c>
      <c r="X448">
        <v>0</v>
      </c>
      <c r="Y448">
        <v>0</v>
      </c>
      <c r="Z448">
        <v>96</v>
      </c>
      <c r="AA448">
        <v>24</v>
      </c>
      <c r="AB448">
        <v>24</v>
      </c>
      <c r="AC448" t="s">
        <v>95</v>
      </c>
      <c r="AD448" t="s">
        <v>93</v>
      </c>
      <c r="AE448" t="s">
        <v>93</v>
      </c>
      <c r="AF448" t="s">
        <v>242</v>
      </c>
      <c r="AG448" t="s">
        <v>588</v>
      </c>
      <c r="AH448" t="s">
        <v>461</v>
      </c>
      <c r="AI448" t="s">
        <v>518</v>
      </c>
      <c r="AJ448" t="s">
        <v>98</v>
      </c>
      <c r="AK448">
        <v>0</v>
      </c>
      <c r="AL448" t="s">
        <v>99</v>
      </c>
      <c r="AM448" t="s">
        <v>99</v>
      </c>
      <c r="AN448" t="s">
        <v>3337</v>
      </c>
      <c r="AO448" t="s">
        <v>7082</v>
      </c>
      <c r="AP448" t="s">
        <v>7073</v>
      </c>
      <c r="AQ448" t="s">
        <v>93</v>
      </c>
      <c r="AR448" t="s">
        <v>93</v>
      </c>
      <c r="AS448" t="s">
        <v>93</v>
      </c>
      <c r="AT448" t="s">
        <v>93</v>
      </c>
      <c r="AU448" t="s">
        <v>93</v>
      </c>
      <c r="AV448" t="s">
        <v>4160</v>
      </c>
      <c r="AW448" t="s">
        <v>93</v>
      </c>
      <c r="AX448" t="s">
        <v>105</v>
      </c>
      <c r="AY448">
        <v>0</v>
      </c>
      <c r="AZ448">
        <v>0</v>
      </c>
      <c r="BA448" t="s">
        <v>106</v>
      </c>
      <c r="BB448" t="s">
        <v>7074</v>
      </c>
      <c r="BC448" t="s">
        <v>105</v>
      </c>
      <c r="BD448">
        <v>0</v>
      </c>
      <c r="BE448">
        <v>0</v>
      </c>
      <c r="BF448">
        <v>0</v>
      </c>
      <c r="BG448" t="s">
        <v>111</v>
      </c>
      <c r="BH448" t="s">
        <v>191</v>
      </c>
      <c r="BI448" t="s">
        <v>7083</v>
      </c>
      <c r="BJ448" t="s">
        <v>105</v>
      </c>
      <c r="BK448">
        <v>1</v>
      </c>
      <c r="BL448">
        <v>0</v>
      </c>
      <c r="BM448">
        <v>0</v>
      </c>
      <c r="BN448">
        <v>0</v>
      </c>
      <c r="BO448" t="s">
        <v>200</v>
      </c>
      <c r="BP448" t="s">
        <v>140</v>
      </c>
      <c r="BQ448" t="s">
        <v>93</v>
      </c>
      <c r="BR448">
        <v>8</v>
      </c>
      <c r="BS448">
        <v>8</v>
      </c>
      <c r="BT448">
        <v>20</v>
      </c>
      <c r="BU448" t="s">
        <v>7076</v>
      </c>
      <c r="BV448" t="s">
        <v>7077</v>
      </c>
    </row>
    <row r="449" spans="1:74" x14ac:dyDescent="0.25">
      <c r="A449">
        <v>267</v>
      </c>
      <c r="B449" t="s">
        <v>7065</v>
      </c>
      <c r="C449" t="s">
        <v>7066</v>
      </c>
      <c r="E449">
        <v>1360</v>
      </c>
      <c r="F449" t="s">
        <v>7067</v>
      </c>
      <c r="G449">
        <v>2010</v>
      </c>
      <c r="H449" t="s">
        <v>7068</v>
      </c>
      <c r="I449" t="s">
        <v>85</v>
      </c>
      <c r="J449" t="s">
        <v>7069</v>
      </c>
      <c r="K449" t="s">
        <v>7070</v>
      </c>
      <c r="L449">
        <v>2011</v>
      </c>
      <c r="M449" t="s">
        <v>179</v>
      </c>
      <c r="N449" t="s">
        <v>7071</v>
      </c>
      <c r="O449" t="s">
        <v>90</v>
      </c>
      <c r="P449" t="s">
        <v>90</v>
      </c>
      <c r="Q449" t="s">
        <v>529</v>
      </c>
      <c r="R449" t="s">
        <v>134</v>
      </c>
      <c r="S449" t="s">
        <v>182</v>
      </c>
      <c r="T449" t="s">
        <v>253</v>
      </c>
      <c r="U449" t="s">
        <v>93</v>
      </c>
      <c r="V449">
        <v>0</v>
      </c>
      <c r="W449">
        <v>0</v>
      </c>
      <c r="X449">
        <v>0</v>
      </c>
      <c r="Y449">
        <v>0</v>
      </c>
      <c r="Z449">
        <v>96</v>
      </c>
      <c r="AA449">
        <v>24</v>
      </c>
      <c r="AB449">
        <v>24</v>
      </c>
      <c r="AC449" t="s">
        <v>95</v>
      </c>
      <c r="AD449" t="s">
        <v>93</v>
      </c>
      <c r="AE449" t="s">
        <v>93</v>
      </c>
      <c r="AF449" t="s">
        <v>124</v>
      </c>
      <c r="AG449" t="s">
        <v>161</v>
      </c>
      <c r="AH449" t="s">
        <v>461</v>
      </c>
      <c r="AI449" t="s">
        <v>118</v>
      </c>
      <c r="AJ449" t="s">
        <v>98</v>
      </c>
      <c r="AK449">
        <v>0</v>
      </c>
      <c r="AL449" t="s">
        <v>99</v>
      </c>
      <c r="AM449" t="s">
        <v>99</v>
      </c>
      <c r="AN449" t="s">
        <v>3337</v>
      </c>
      <c r="AO449" t="s">
        <v>7072</v>
      </c>
      <c r="AP449" t="s">
        <v>7073</v>
      </c>
      <c r="AQ449" t="s">
        <v>93</v>
      </c>
      <c r="AR449" t="s">
        <v>93</v>
      </c>
      <c r="AS449" t="s">
        <v>93</v>
      </c>
      <c r="AT449" t="s">
        <v>93</v>
      </c>
      <c r="AU449" t="s">
        <v>93</v>
      </c>
      <c r="AV449" t="s">
        <v>4160</v>
      </c>
      <c r="AW449" t="s">
        <v>93</v>
      </c>
      <c r="AX449" t="s">
        <v>105</v>
      </c>
      <c r="AY449">
        <v>0</v>
      </c>
      <c r="AZ449">
        <v>0</v>
      </c>
      <c r="BA449" t="s">
        <v>106</v>
      </c>
      <c r="BB449" t="s">
        <v>7074</v>
      </c>
      <c r="BC449" t="s">
        <v>105</v>
      </c>
      <c r="BD449">
        <v>0</v>
      </c>
      <c r="BE449">
        <v>0</v>
      </c>
      <c r="BF449">
        <v>0</v>
      </c>
      <c r="BG449" t="s">
        <v>111</v>
      </c>
      <c r="BH449" t="s">
        <v>191</v>
      </c>
      <c r="BI449" t="s">
        <v>7075</v>
      </c>
      <c r="BJ449" t="s">
        <v>105</v>
      </c>
      <c r="BK449">
        <v>1</v>
      </c>
      <c r="BL449">
        <v>0</v>
      </c>
      <c r="BM449">
        <v>0</v>
      </c>
      <c r="BN449">
        <v>0</v>
      </c>
      <c r="BO449" t="s">
        <v>200</v>
      </c>
      <c r="BP449" t="s">
        <v>140</v>
      </c>
      <c r="BQ449" t="s">
        <v>93</v>
      </c>
      <c r="BR449">
        <v>8</v>
      </c>
      <c r="BS449">
        <v>8</v>
      </c>
      <c r="BT449">
        <v>20</v>
      </c>
      <c r="BU449" t="s">
        <v>7076</v>
      </c>
      <c r="BV449" t="s">
        <v>7077</v>
      </c>
    </row>
    <row r="450" spans="1:74" x14ac:dyDescent="0.25">
      <c r="A450">
        <v>119</v>
      </c>
      <c r="B450" t="s">
        <v>3327</v>
      </c>
      <c r="C450" t="s">
        <v>3340</v>
      </c>
      <c r="D450" t="s">
        <v>3340</v>
      </c>
      <c r="F450" t="s">
        <v>3329</v>
      </c>
      <c r="G450">
        <v>1990</v>
      </c>
      <c r="H450" t="s">
        <v>93</v>
      </c>
      <c r="I450" t="s">
        <v>93</v>
      </c>
      <c r="K450" t="s">
        <v>93</v>
      </c>
      <c r="L450" t="s">
        <v>93</v>
      </c>
      <c r="M450" t="s">
        <v>93</v>
      </c>
      <c r="N450" t="s">
        <v>93</v>
      </c>
      <c r="O450" t="s">
        <v>90</v>
      </c>
      <c r="P450" t="s">
        <v>90</v>
      </c>
      <c r="Q450" t="s">
        <v>91</v>
      </c>
      <c r="R450" t="s">
        <v>134</v>
      </c>
      <c r="S450" t="s">
        <v>182</v>
      </c>
      <c r="T450" t="s">
        <v>135</v>
      </c>
      <c r="U450" t="s">
        <v>3330</v>
      </c>
      <c r="V450">
        <v>0</v>
      </c>
      <c r="W450">
        <v>0</v>
      </c>
      <c r="X450">
        <v>0</v>
      </c>
      <c r="Y450">
        <v>0</v>
      </c>
      <c r="Z450">
        <v>204</v>
      </c>
      <c r="AA450">
        <v>54</v>
      </c>
      <c r="AB450">
        <v>19</v>
      </c>
      <c r="AC450" t="s">
        <v>276</v>
      </c>
      <c r="AD450" t="s">
        <v>93</v>
      </c>
      <c r="AE450" t="s">
        <v>93</v>
      </c>
      <c r="AF450" t="s">
        <v>3341</v>
      </c>
      <c r="AG450" t="s">
        <v>913</v>
      </c>
      <c r="AH450" t="s">
        <v>93</v>
      </c>
      <c r="AI450" t="s">
        <v>93</v>
      </c>
      <c r="AJ450" t="s">
        <v>279</v>
      </c>
      <c r="AK450">
        <v>0</v>
      </c>
      <c r="AL450" t="s">
        <v>99</v>
      </c>
      <c r="AM450" t="s">
        <v>99</v>
      </c>
      <c r="AN450" t="s">
        <v>188</v>
      </c>
      <c r="AO450" t="s">
        <v>3342</v>
      </c>
      <c r="AP450" t="s">
        <v>3333</v>
      </c>
      <c r="AQ450" t="s">
        <v>93</v>
      </c>
      <c r="AR450" t="s">
        <v>93</v>
      </c>
      <c r="AS450" t="s">
        <v>93</v>
      </c>
      <c r="AT450" t="s">
        <v>93</v>
      </c>
      <c r="AU450" t="s">
        <v>93</v>
      </c>
      <c r="AV450" t="s">
        <v>93</v>
      </c>
      <c r="AW450" t="s">
        <v>93</v>
      </c>
      <c r="AX450" t="s">
        <v>105</v>
      </c>
      <c r="AY450">
        <v>0</v>
      </c>
      <c r="AZ450">
        <v>0</v>
      </c>
      <c r="BA450" t="s">
        <v>309</v>
      </c>
      <c r="BB450" t="s">
        <v>3334</v>
      </c>
      <c r="BC450" t="s">
        <v>93</v>
      </c>
      <c r="BD450">
        <v>1</v>
      </c>
      <c r="BE450">
        <v>0</v>
      </c>
      <c r="BF450">
        <v>168</v>
      </c>
      <c r="BG450" t="s">
        <v>140</v>
      </c>
      <c r="BH450" t="s">
        <v>109</v>
      </c>
      <c r="BI450" t="s">
        <v>93</v>
      </c>
      <c r="BJ450" t="s">
        <v>105</v>
      </c>
      <c r="BK450">
        <v>1</v>
      </c>
      <c r="BL450">
        <v>0</v>
      </c>
      <c r="BM450">
        <v>1</v>
      </c>
      <c r="BN450">
        <v>0</v>
      </c>
      <c r="BO450" t="s">
        <v>200</v>
      </c>
      <c r="BP450" t="s">
        <v>140</v>
      </c>
      <c r="BQ450" t="s">
        <v>93</v>
      </c>
      <c r="BR450">
        <v>2</v>
      </c>
      <c r="BS450">
        <v>2</v>
      </c>
      <c r="BT450">
        <v>28</v>
      </c>
      <c r="BU450" t="s">
        <v>93</v>
      </c>
      <c r="BV450" t="s">
        <v>3335</v>
      </c>
    </row>
    <row r="451" spans="1:74" x14ac:dyDescent="0.25">
      <c r="A451">
        <v>119</v>
      </c>
      <c r="B451" t="s">
        <v>3327</v>
      </c>
      <c r="C451" t="s">
        <v>3340</v>
      </c>
      <c r="D451" t="s">
        <v>3340</v>
      </c>
      <c r="F451" t="s">
        <v>3329</v>
      </c>
      <c r="G451">
        <v>1990</v>
      </c>
      <c r="H451" t="s">
        <v>93</v>
      </c>
      <c r="I451" t="s">
        <v>93</v>
      </c>
      <c r="K451" t="s">
        <v>93</v>
      </c>
      <c r="L451" t="s">
        <v>93</v>
      </c>
      <c r="M451" t="s">
        <v>93</v>
      </c>
      <c r="N451" t="s">
        <v>93</v>
      </c>
      <c r="O451" t="s">
        <v>90</v>
      </c>
      <c r="P451" t="s">
        <v>90</v>
      </c>
      <c r="Q451" t="s">
        <v>91</v>
      </c>
      <c r="R451" t="s">
        <v>134</v>
      </c>
      <c r="S451" t="s">
        <v>182</v>
      </c>
      <c r="T451" t="s">
        <v>135</v>
      </c>
      <c r="U451" t="s">
        <v>3330</v>
      </c>
      <c r="V451">
        <v>0</v>
      </c>
      <c r="W451">
        <v>0</v>
      </c>
      <c r="X451">
        <v>0</v>
      </c>
      <c r="Y451">
        <v>0</v>
      </c>
      <c r="Z451">
        <v>204</v>
      </c>
      <c r="AA451">
        <v>54</v>
      </c>
      <c r="AB451">
        <v>19</v>
      </c>
      <c r="AC451" t="s">
        <v>276</v>
      </c>
      <c r="AD451" t="s">
        <v>93</v>
      </c>
      <c r="AE451" t="s">
        <v>93</v>
      </c>
      <c r="AF451" t="s">
        <v>3343</v>
      </c>
      <c r="AG451" t="s">
        <v>913</v>
      </c>
      <c r="AH451" t="s">
        <v>93</v>
      </c>
      <c r="AI451" t="s">
        <v>93</v>
      </c>
      <c r="AJ451" t="s">
        <v>279</v>
      </c>
      <c r="AK451">
        <v>0</v>
      </c>
      <c r="AL451" t="s">
        <v>99</v>
      </c>
      <c r="AM451" t="s">
        <v>99</v>
      </c>
      <c r="AN451" t="s">
        <v>3337</v>
      </c>
      <c r="AO451" t="s">
        <v>3344</v>
      </c>
      <c r="AP451" t="s">
        <v>3333</v>
      </c>
      <c r="AQ451" t="s">
        <v>93</v>
      </c>
      <c r="AR451" t="s">
        <v>93</v>
      </c>
      <c r="AS451" t="s">
        <v>93</v>
      </c>
      <c r="AT451" t="s">
        <v>93</v>
      </c>
      <c r="AU451" t="s">
        <v>93</v>
      </c>
      <c r="AV451" t="s">
        <v>93</v>
      </c>
      <c r="AW451" t="s">
        <v>93</v>
      </c>
      <c r="AX451" t="s">
        <v>105</v>
      </c>
      <c r="AY451">
        <v>0</v>
      </c>
      <c r="AZ451">
        <v>0</v>
      </c>
      <c r="BA451" t="s">
        <v>309</v>
      </c>
      <c r="BB451" t="s">
        <v>3334</v>
      </c>
      <c r="BC451" t="s">
        <v>93</v>
      </c>
      <c r="BD451">
        <v>1</v>
      </c>
      <c r="BE451">
        <v>0</v>
      </c>
      <c r="BF451">
        <v>168</v>
      </c>
      <c r="BG451" t="s">
        <v>140</v>
      </c>
      <c r="BH451" t="s">
        <v>109</v>
      </c>
      <c r="BI451" t="s">
        <v>93</v>
      </c>
      <c r="BJ451" t="s">
        <v>105</v>
      </c>
      <c r="BK451">
        <v>1</v>
      </c>
      <c r="BL451">
        <v>0</v>
      </c>
      <c r="BM451">
        <v>1</v>
      </c>
      <c r="BN451">
        <v>0</v>
      </c>
      <c r="BO451" t="s">
        <v>200</v>
      </c>
      <c r="BP451" t="s">
        <v>140</v>
      </c>
      <c r="BQ451" t="s">
        <v>93</v>
      </c>
      <c r="BR451">
        <v>2</v>
      </c>
      <c r="BS451">
        <v>2</v>
      </c>
      <c r="BT451">
        <v>28</v>
      </c>
      <c r="BU451" t="s">
        <v>93</v>
      </c>
      <c r="BV451" t="s">
        <v>3335</v>
      </c>
    </row>
    <row r="452" spans="1:74" x14ac:dyDescent="0.25">
      <c r="A452">
        <v>119</v>
      </c>
      <c r="B452" t="s">
        <v>3327</v>
      </c>
      <c r="C452" t="s">
        <v>3340</v>
      </c>
      <c r="D452" t="s">
        <v>3340</v>
      </c>
      <c r="F452" t="s">
        <v>3329</v>
      </c>
      <c r="G452">
        <v>1990</v>
      </c>
      <c r="H452" t="s">
        <v>93</v>
      </c>
      <c r="I452" t="s">
        <v>93</v>
      </c>
      <c r="K452" t="s">
        <v>93</v>
      </c>
      <c r="L452" t="s">
        <v>93</v>
      </c>
      <c r="M452" t="s">
        <v>93</v>
      </c>
      <c r="N452" t="s">
        <v>93</v>
      </c>
      <c r="O452" t="s">
        <v>90</v>
      </c>
      <c r="P452" t="s">
        <v>90</v>
      </c>
      <c r="Q452" t="s">
        <v>91</v>
      </c>
      <c r="R452" t="s">
        <v>134</v>
      </c>
      <c r="S452" t="s">
        <v>182</v>
      </c>
      <c r="T452" t="s">
        <v>135</v>
      </c>
      <c r="U452" t="s">
        <v>3330</v>
      </c>
      <c r="V452">
        <v>0</v>
      </c>
      <c r="W452">
        <v>0</v>
      </c>
      <c r="X452">
        <v>0</v>
      </c>
      <c r="Y452">
        <v>0</v>
      </c>
      <c r="Z452">
        <v>204</v>
      </c>
      <c r="AA452">
        <v>54</v>
      </c>
      <c r="AB452">
        <v>19</v>
      </c>
      <c r="AC452" t="s">
        <v>276</v>
      </c>
      <c r="AD452" t="s">
        <v>93</v>
      </c>
      <c r="AE452" t="s">
        <v>93</v>
      </c>
      <c r="AF452" t="s">
        <v>2972</v>
      </c>
      <c r="AG452" t="s">
        <v>913</v>
      </c>
      <c r="AH452" t="s">
        <v>93</v>
      </c>
      <c r="AI452" t="s">
        <v>93</v>
      </c>
      <c r="AJ452" t="s">
        <v>279</v>
      </c>
      <c r="AK452">
        <v>0</v>
      </c>
      <c r="AL452" t="s">
        <v>99</v>
      </c>
      <c r="AM452" t="s">
        <v>99</v>
      </c>
      <c r="AN452" t="s">
        <v>100</v>
      </c>
      <c r="AO452" t="s">
        <v>3345</v>
      </c>
      <c r="AP452" t="s">
        <v>3333</v>
      </c>
      <c r="AQ452" t="s">
        <v>93</v>
      </c>
      <c r="AR452" t="s">
        <v>93</v>
      </c>
      <c r="AS452" t="s">
        <v>93</v>
      </c>
      <c r="AT452" t="s">
        <v>93</v>
      </c>
      <c r="AU452" t="s">
        <v>93</v>
      </c>
      <c r="AV452" t="s">
        <v>93</v>
      </c>
      <c r="AW452" t="s">
        <v>93</v>
      </c>
      <c r="AX452" t="s">
        <v>105</v>
      </c>
      <c r="AY452">
        <v>0</v>
      </c>
      <c r="AZ452">
        <v>0</v>
      </c>
      <c r="BA452" t="s">
        <v>309</v>
      </c>
      <c r="BB452" t="s">
        <v>3334</v>
      </c>
      <c r="BC452" t="s">
        <v>93</v>
      </c>
      <c r="BD452">
        <v>1</v>
      </c>
      <c r="BE452">
        <v>0</v>
      </c>
      <c r="BF452">
        <v>168</v>
      </c>
      <c r="BG452" t="s">
        <v>140</v>
      </c>
      <c r="BH452" t="s">
        <v>109</v>
      </c>
      <c r="BI452" t="s">
        <v>93</v>
      </c>
      <c r="BJ452" t="s">
        <v>105</v>
      </c>
      <c r="BK452">
        <v>1</v>
      </c>
      <c r="BL452">
        <v>0</v>
      </c>
      <c r="BM452">
        <v>1</v>
      </c>
      <c r="BN452">
        <v>0</v>
      </c>
      <c r="BO452" t="s">
        <v>200</v>
      </c>
      <c r="BP452" t="s">
        <v>140</v>
      </c>
      <c r="BQ452" t="s">
        <v>93</v>
      </c>
      <c r="BR452">
        <v>2</v>
      </c>
      <c r="BS452">
        <v>2</v>
      </c>
      <c r="BT452">
        <v>28</v>
      </c>
      <c r="BU452" t="s">
        <v>93</v>
      </c>
      <c r="BV452" t="s">
        <v>3335</v>
      </c>
    </row>
    <row r="453" spans="1:74" x14ac:dyDescent="0.25">
      <c r="A453">
        <v>119</v>
      </c>
      <c r="B453" t="s">
        <v>3327</v>
      </c>
      <c r="C453" t="s">
        <v>3328</v>
      </c>
      <c r="D453" t="s">
        <v>3328</v>
      </c>
      <c r="F453" t="s">
        <v>3329</v>
      </c>
      <c r="G453">
        <v>1990</v>
      </c>
      <c r="H453" t="s">
        <v>93</v>
      </c>
      <c r="I453" t="s">
        <v>93</v>
      </c>
      <c r="K453" t="s">
        <v>93</v>
      </c>
      <c r="L453" t="s">
        <v>93</v>
      </c>
      <c r="M453" t="s">
        <v>93</v>
      </c>
      <c r="N453" t="s">
        <v>93</v>
      </c>
      <c r="O453" t="s">
        <v>90</v>
      </c>
      <c r="P453" t="s">
        <v>90</v>
      </c>
      <c r="Q453" t="s">
        <v>91</v>
      </c>
      <c r="R453" t="s">
        <v>134</v>
      </c>
      <c r="S453" t="s">
        <v>182</v>
      </c>
      <c r="T453" t="s">
        <v>135</v>
      </c>
      <c r="U453" t="s">
        <v>3330</v>
      </c>
      <c r="V453">
        <v>0</v>
      </c>
      <c r="W453">
        <v>0</v>
      </c>
      <c r="X453">
        <v>0</v>
      </c>
      <c r="Y453">
        <v>0</v>
      </c>
      <c r="Z453">
        <v>204</v>
      </c>
      <c r="AA453">
        <v>100</v>
      </c>
      <c r="AB453">
        <v>31</v>
      </c>
      <c r="AC453" t="s">
        <v>95</v>
      </c>
      <c r="AD453" t="s">
        <v>93</v>
      </c>
      <c r="AE453" t="s">
        <v>93</v>
      </c>
      <c r="AF453" t="s">
        <v>3331</v>
      </c>
      <c r="AG453">
        <v>0</v>
      </c>
      <c r="AH453" t="s">
        <v>93</v>
      </c>
      <c r="AI453" t="s">
        <v>93</v>
      </c>
      <c r="AJ453" t="s">
        <v>279</v>
      </c>
      <c r="AK453">
        <v>0</v>
      </c>
      <c r="AL453" t="s">
        <v>99</v>
      </c>
      <c r="AM453" t="s">
        <v>99</v>
      </c>
      <c r="AN453" t="s">
        <v>188</v>
      </c>
      <c r="AO453" t="s">
        <v>3332</v>
      </c>
      <c r="AP453" t="s">
        <v>3333</v>
      </c>
      <c r="AQ453" t="s">
        <v>93</v>
      </c>
      <c r="AR453" t="s">
        <v>93</v>
      </c>
      <c r="AS453" t="s">
        <v>93</v>
      </c>
      <c r="AT453" t="s">
        <v>93</v>
      </c>
      <c r="AU453" t="s">
        <v>93</v>
      </c>
      <c r="AV453" t="s">
        <v>93</v>
      </c>
      <c r="AW453" t="s">
        <v>93</v>
      </c>
      <c r="AX453" t="s">
        <v>105</v>
      </c>
      <c r="AY453">
        <v>0</v>
      </c>
      <c r="AZ453">
        <v>0</v>
      </c>
      <c r="BA453" t="s">
        <v>309</v>
      </c>
      <c r="BB453" t="s">
        <v>3334</v>
      </c>
      <c r="BC453" t="s">
        <v>93</v>
      </c>
      <c r="BD453">
        <v>1</v>
      </c>
      <c r="BE453">
        <v>0</v>
      </c>
      <c r="BF453">
        <v>168</v>
      </c>
      <c r="BG453" t="s">
        <v>140</v>
      </c>
      <c r="BH453" t="s">
        <v>109</v>
      </c>
      <c r="BI453" t="s">
        <v>93</v>
      </c>
      <c r="BJ453" t="s">
        <v>105</v>
      </c>
      <c r="BK453">
        <v>1</v>
      </c>
      <c r="BL453">
        <v>0</v>
      </c>
      <c r="BM453">
        <v>1</v>
      </c>
      <c r="BN453">
        <v>0</v>
      </c>
      <c r="BO453" t="s">
        <v>200</v>
      </c>
      <c r="BP453" t="s">
        <v>140</v>
      </c>
      <c r="BQ453" t="s">
        <v>93</v>
      </c>
      <c r="BR453">
        <v>2</v>
      </c>
      <c r="BS453">
        <v>2</v>
      </c>
      <c r="BT453">
        <v>28</v>
      </c>
      <c r="BU453" t="s">
        <v>93</v>
      </c>
      <c r="BV453" t="s">
        <v>3335</v>
      </c>
    </row>
    <row r="454" spans="1:74" x14ac:dyDescent="0.25">
      <c r="A454">
        <v>119</v>
      </c>
      <c r="B454" t="s">
        <v>3327</v>
      </c>
      <c r="C454" t="s">
        <v>3328</v>
      </c>
      <c r="D454" t="s">
        <v>3328</v>
      </c>
      <c r="F454" t="s">
        <v>3329</v>
      </c>
      <c r="G454">
        <v>1990</v>
      </c>
      <c r="H454" t="s">
        <v>93</v>
      </c>
      <c r="I454" t="s">
        <v>93</v>
      </c>
      <c r="K454" t="s">
        <v>93</v>
      </c>
      <c r="L454" t="s">
        <v>93</v>
      </c>
      <c r="M454" t="s">
        <v>93</v>
      </c>
      <c r="N454" t="s">
        <v>93</v>
      </c>
      <c r="O454" t="s">
        <v>90</v>
      </c>
      <c r="P454" t="s">
        <v>90</v>
      </c>
      <c r="Q454" t="s">
        <v>91</v>
      </c>
      <c r="R454" t="s">
        <v>134</v>
      </c>
      <c r="S454" t="s">
        <v>182</v>
      </c>
      <c r="T454" t="s">
        <v>135</v>
      </c>
      <c r="U454" t="s">
        <v>3330</v>
      </c>
      <c r="V454">
        <v>0</v>
      </c>
      <c r="W454">
        <v>0</v>
      </c>
      <c r="X454">
        <v>0</v>
      </c>
      <c r="Y454">
        <v>0</v>
      </c>
      <c r="Z454">
        <v>204</v>
      </c>
      <c r="AA454">
        <v>100</v>
      </c>
      <c r="AB454">
        <v>31</v>
      </c>
      <c r="AC454" t="s">
        <v>95</v>
      </c>
      <c r="AD454" t="s">
        <v>93</v>
      </c>
      <c r="AE454" t="s">
        <v>93</v>
      </c>
      <c r="AF454" t="s">
        <v>3336</v>
      </c>
      <c r="AG454">
        <v>0</v>
      </c>
      <c r="AH454" t="s">
        <v>93</v>
      </c>
      <c r="AI454" t="s">
        <v>93</v>
      </c>
      <c r="AJ454" t="s">
        <v>279</v>
      </c>
      <c r="AK454">
        <v>0</v>
      </c>
      <c r="AL454" t="s">
        <v>99</v>
      </c>
      <c r="AM454" t="s">
        <v>99</v>
      </c>
      <c r="AN454" t="s">
        <v>3337</v>
      </c>
      <c r="AO454" t="s">
        <v>3338</v>
      </c>
      <c r="AP454" t="s">
        <v>3333</v>
      </c>
      <c r="AQ454" t="s">
        <v>93</v>
      </c>
      <c r="AR454" t="s">
        <v>93</v>
      </c>
      <c r="AS454" t="s">
        <v>93</v>
      </c>
      <c r="AT454" t="s">
        <v>93</v>
      </c>
      <c r="AU454" t="s">
        <v>93</v>
      </c>
      <c r="AV454" t="s">
        <v>93</v>
      </c>
      <c r="AW454" t="s">
        <v>93</v>
      </c>
      <c r="AX454" t="s">
        <v>105</v>
      </c>
      <c r="AY454">
        <v>0</v>
      </c>
      <c r="AZ454">
        <v>0</v>
      </c>
      <c r="BA454" t="s">
        <v>309</v>
      </c>
      <c r="BB454" t="s">
        <v>3334</v>
      </c>
      <c r="BC454" t="s">
        <v>93</v>
      </c>
      <c r="BD454">
        <v>1</v>
      </c>
      <c r="BE454">
        <v>0</v>
      </c>
      <c r="BF454">
        <v>168</v>
      </c>
      <c r="BG454" t="s">
        <v>140</v>
      </c>
      <c r="BH454" t="s">
        <v>109</v>
      </c>
      <c r="BI454" t="s">
        <v>93</v>
      </c>
      <c r="BJ454" t="s">
        <v>105</v>
      </c>
      <c r="BK454">
        <v>1</v>
      </c>
      <c r="BL454">
        <v>0</v>
      </c>
      <c r="BM454">
        <v>1</v>
      </c>
      <c r="BN454">
        <v>0</v>
      </c>
      <c r="BO454" t="s">
        <v>200</v>
      </c>
      <c r="BP454" t="s">
        <v>140</v>
      </c>
      <c r="BQ454" t="s">
        <v>93</v>
      </c>
      <c r="BR454">
        <v>2</v>
      </c>
      <c r="BS454">
        <v>2</v>
      </c>
      <c r="BT454">
        <v>28</v>
      </c>
      <c r="BU454" t="s">
        <v>93</v>
      </c>
      <c r="BV454" t="s">
        <v>3335</v>
      </c>
    </row>
    <row r="455" spans="1:74" x14ac:dyDescent="0.25">
      <c r="A455">
        <v>119</v>
      </c>
      <c r="B455" t="s">
        <v>3327</v>
      </c>
      <c r="C455" t="s">
        <v>3328</v>
      </c>
      <c r="D455" t="s">
        <v>3328</v>
      </c>
      <c r="F455" t="s">
        <v>3329</v>
      </c>
      <c r="G455">
        <v>1990</v>
      </c>
      <c r="H455" t="s">
        <v>93</v>
      </c>
      <c r="I455" t="s">
        <v>93</v>
      </c>
      <c r="K455" t="s">
        <v>93</v>
      </c>
      <c r="L455" t="s">
        <v>93</v>
      </c>
      <c r="M455" t="s">
        <v>93</v>
      </c>
      <c r="N455" t="s">
        <v>93</v>
      </c>
      <c r="O455" t="s">
        <v>90</v>
      </c>
      <c r="P455" t="s">
        <v>90</v>
      </c>
      <c r="Q455" t="s">
        <v>91</v>
      </c>
      <c r="R455" t="s">
        <v>134</v>
      </c>
      <c r="S455" t="s">
        <v>182</v>
      </c>
      <c r="T455" t="s">
        <v>135</v>
      </c>
      <c r="U455" t="s">
        <v>3330</v>
      </c>
      <c r="V455">
        <v>0</v>
      </c>
      <c r="W455">
        <v>0</v>
      </c>
      <c r="X455">
        <v>0</v>
      </c>
      <c r="Y455">
        <v>0</v>
      </c>
      <c r="Z455">
        <v>204</v>
      </c>
      <c r="AA455">
        <v>100</v>
      </c>
      <c r="AB455">
        <v>31</v>
      </c>
      <c r="AC455" t="s">
        <v>95</v>
      </c>
      <c r="AD455" t="s">
        <v>93</v>
      </c>
      <c r="AE455" t="s">
        <v>93</v>
      </c>
      <c r="AF455" t="s">
        <v>913</v>
      </c>
      <c r="AG455">
        <v>0</v>
      </c>
      <c r="AH455" t="s">
        <v>93</v>
      </c>
      <c r="AI455" t="s">
        <v>93</v>
      </c>
      <c r="AJ455" t="s">
        <v>279</v>
      </c>
      <c r="AK455">
        <v>0</v>
      </c>
      <c r="AL455" t="s">
        <v>99</v>
      </c>
      <c r="AM455" t="s">
        <v>99</v>
      </c>
      <c r="AN455" t="s">
        <v>100</v>
      </c>
      <c r="AO455" t="s">
        <v>3339</v>
      </c>
      <c r="AP455" t="s">
        <v>3333</v>
      </c>
      <c r="AQ455" t="s">
        <v>93</v>
      </c>
      <c r="AR455" t="s">
        <v>93</v>
      </c>
      <c r="AS455" t="s">
        <v>93</v>
      </c>
      <c r="AT455" t="s">
        <v>93</v>
      </c>
      <c r="AU455" t="s">
        <v>93</v>
      </c>
      <c r="AV455" t="s">
        <v>93</v>
      </c>
      <c r="AW455" t="s">
        <v>93</v>
      </c>
      <c r="AX455" t="s">
        <v>105</v>
      </c>
      <c r="AY455">
        <v>0</v>
      </c>
      <c r="AZ455">
        <v>0</v>
      </c>
      <c r="BA455" t="s">
        <v>309</v>
      </c>
      <c r="BB455" t="s">
        <v>3334</v>
      </c>
      <c r="BC455" t="s">
        <v>93</v>
      </c>
      <c r="BD455">
        <v>1</v>
      </c>
      <c r="BE455">
        <v>0</v>
      </c>
      <c r="BF455">
        <v>168</v>
      </c>
      <c r="BG455" t="s">
        <v>140</v>
      </c>
      <c r="BH455" t="s">
        <v>109</v>
      </c>
      <c r="BI455" t="s">
        <v>93</v>
      </c>
      <c r="BJ455" t="s">
        <v>105</v>
      </c>
      <c r="BK455">
        <v>1</v>
      </c>
      <c r="BL455">
        <v>0</v>
      </c>
      <c r="BM455">
        <v>1</v>
      </c>
      <c r="BN455">
        <v>0</v>
      </c>
      <c r="BO455" t="s">
        <v>200</v>
      </c>
      <c r="BP455" t="s">
        <v>140</v>
      </c>
      <c r="BQ455" t="s">
        <v>93</v>
      </c>
      <c r="BR455">
        <v>2</v>
      </c>
      <c r="BS455">
        <v>2</v>
      </c>
      <c r="BT455">
        <v>28</v>
      </c>
      <c r="BU455" t="s">
        <v>93</v>
      </c>
      <c r="BV455" t="s">
        <v>3335</v>
      </c>
    </row>
    <row r="456" spans="1:74" x14ac:dyDescent="0.25">
      <c r="A456">
        <v>18</v>
      </c>
      <c r="B456" t="s">
        <v>596</v>
      </c>
      <c r="C456" t="s">
        <v>597</v>
      </c>
      <c r="E456">
        <v>51</v>
      </c>
      <c r="F456" t="s">
        <v>251</v>
      </c>
      <c r="G456">
        <v>2002</v>
      </c>
      <c r="H456" t="s">
        <v>598</v>
      </c>
      <c r="I456" t="s">
        <v>85</v>
      </c>
      <c r="J456" t="s">
        <v>599</v>
      </c>
      <c r="K456" t="s">
        <v>600</v>
      </c>
      <c r="L456">
        <v>2002</v>
      </c>
      <c r="M456" t="s">
        <v>527</v>
      </c>
      <c r="N456" t="s">
        <v>601</v>
      </c>
      <c r="O456" t="s">
        <v>90</v>
      </c>
      <c r="P456" t="s">
        <v>90</v>
      </c>
      <c r="Q456" t="s">
        <v>91</v>
      </c>
      <c r="R456" t="s">
        <v>134</v>
      </c>
      <c r="S456" t="s">
        <v>182</v>
      </c>
      <c r="T456" t="s">
        <v>253</v>
      </c>
      <c r="U456" t="s">
        <v>93</v>
      </c>
      <c r="V456">
        <v>0</v>
      </c>
      <c r="W456">
        <v>0</v>
      </c>
      <c r="X456">
        <v>0</v>
      </c>
      <c r="Y456">
        <v>0</v>
      </c>
      <c r="Z456">
        <v>48</v>
      </c>
      <c r="AA456">
        <v>24</v>
      </c>
      <c r="AB456">
        <v>24</v>
      </c>
      <c r="AC456" t="s">
        <v>95</v>
      </c>
      <c r="AD456" t="s">
        <v>93</v>
      </c>
      <c r="AE456" t="s">
        <v>93</v>
      </c>
      <c r="AF456" t="s">
        <v>543</v>
      </c>
      <c r="AG456" t="s">
        <v>305</v>
      </c>
      <c r="AH456" t="s">
        <v>93</v>
      </c>
      <c r="AI456" t="s">
        <v>93</v>
      </c>
      <c r="AJ456" t="s">
        <v>98</v>
      </c>
      <c r="AK456">
        <v>0</v>
      </c>
      <c r="AL456" t="s">
        <v>99</v>
      </c>
      <c r="AM456" t="s">
        <v>99</v>
      </c>
      <c r="AN456" t="s">
        <v>188</v>
      </c>
      <c r="AO456" t="s">
        <v>602</v>
      </c>
      <c r="AP456" t="s">
        <v>603</v>
      </c>
      <c r="AQ456" t="s">
        <v>93</v>
      </c>
      <c r="AR456" t="s">
        <v>93</v>
      </c>
      <c r="AS456" t="s">
        <v>93</v>
      </c>
      <c r="AT456" t="s">
        <v>93</v>
      </c>
      <c r="AU456" t="s">
        <v>93</v>
      </c>
      <c r="AV456" t="s">
        <v>93</v>
      </c>
      <c r="AW456" t="s">
        <v>93</v>
      </c>
      <c r="AX456" t="s">
        <v>105</v>
      </c>
      <c r="AY456">
        <v>0</v>
      </c>
      <c r="AZ456">
        <v>0</v>
      </c>
      <c r="BA456" t="s">
        <v>106</v>
      </c>
      <c r="BB456" t="s">
        <v>258</v>
      </c>
      <c r="BC456" t="s">
        <v>93</v>
      </c>
      <c r="BD456">
        <v>0</v>
      </c>
      <c r="BE456">
        <v>0</v>
      </c>
      <c r="BF456">
        <v>0</v>
      </c>
      <c r="BG456" t="s">
        <v>140</v>
      </c>
      <c r="BH456" t="s">
        <v>109</v>
      </c>
      <c r="BI456" t="s">
        <v>93</v>
      </c>
      <c r="BJ456" t="s">
        <v>105</v>
      </c>
      <c r="BK456">
        <v>0</v>
      </c>
      <c r="BL456">
        <v>0</v>
      </c>
      <c r="BM456">
        <v>0</v>
      </c>
      <c r="BN456">
        <v>0</v>
      </c>
      <c r="BO456" t="s">
        <v>200</v>
      </c>
      <c r="BP456" t="s">
        <v>140</v>
      </c>
      <c r="BQ456" t="s">
        <v>93</v>
      </c>
      <c r="BR456">
        <v>2</v>
      </c>
      <c r="BS456">
        <v>2</v>
      </c>
      <c r="BT456">
        <v>4</v>
      </c>
      <c r="BU456" t="s">
        <v>604</v>
      </c>
      <c r="BV456" t="s">
        <v>605</v>
      </c>
    </row>
    <row r="457" spans="1:74" x14ac:dyDescent="0.25">
      <c r="A457">
        <v>18</v>
      </c>
      <c r="B457" t="s">
        <v>609</v>
      </c>
      <c r="C457" t="s">
        <v>610</v>
      </c>
      <c r="E457">
        <v>53</v>
      </c>
      <c r="F457" t="s">
        <v>251</v>
      </c>
      <c r="G457">
        <v>2002</v>
      </c>
      <c r="H457" t="s">
        <v>598</v>
      </c>
      <c r="I457" t="s">
        <v>85</v>
      </c>
      <c r="J457" t="s">
        <v>599</v>
      </c>
      <c r="K457" t="s">
        <v>600</v>
      </c>
      <c r="L457">
        <v>2002</v>
      </c>
      <c r="M457" t="s">
        <v>527</v>
      </c>
      <c r="N457" t="s">
        <v>601</v>
      </c>
      <c r="O457" t="s">
        <v>90</v>
      </c>
      <c r="P457" t="s">
        <v>90</v>
      </c>
      <c r="Q457" t="s">
        <v>91</v>
      </c>
      <c r="R457" t="s">
        <v>134</v>
      </c>
      <c r="S457" t="s">
        <v>182</v>
      </c>
      <c r="T457" t="s">
        <v>253</v>
      </c>
      <c r="U457" t="s">
        <v>93</v>
      </c>
      <c r="V457">
        <v>0</v>
      </c>
      <c r="W457">
        <v>0</v>
      </c>
      <c r="X457">
        <v>0</v>
      </c>
      <c r="Y457">
        <v>0</v>
      </c>
      <c r="Z457">
        <v>48</v>
      </c>
      <c r="AA457">
        <v>24</v>
      </c>
      <c r="AB457">
        <v>24</v>
      </c>
      <c r="AC457" t="s">
        <v>95</v>
      </c>
      <c r="AD457" t="s">
        <v>93</v>
      </c>
      <c r="AE457" t="s">
        <v>93</v>
      </c>
      <c r="AF457" t="s">
        <v>146</v>
      </c>
      <c r="AG457" t="s">
        <v>611</v>
      </c>
      <c r="AH457" t="s">
        <v>93</v>
      </c>
      <c r="AI457" t="s">
        <v>93</v>
      </c>
      <c r="AJ457" t="s">
        <v>98</v>
      </c>
      <c r="AK457">
        <v>0</v>
      </c>
      <c r="AL457" t="s">
        <v>99</v>
      </c>
      <c r="AM457" t="s">
        <v>99</v>
      </c>
      <c r="AN457" t="s">
        <v>188</v>
      </c>
      <c r="AO457" t="s">
        <v>612</v>
      </c>
      <c r="AP457" t="s">
        <v>603</v>
      </c>
      <c r="AQ457" t="s">
        <v>93</v>
      </c>
      <c r="AR457" t="s">
        <v>93</v>
      </c>
      <c r="AS457" t="s">
        <v>93</v>
      </c>
      <c r="AT457" t="s">
        <v>93</v>
      </c>
      <c r="AU457" t="s">
        <v>93</v>
      </c>
      <c r="AV457" t="s">
        <v>93</v>
      </c>
      <c r="AW457" t="s">
        <v>93</v>
      </c>
      <c r="AX457" t="s">
        <v>105</v>
      </c>
      <c r="AY457">
        <v>0</v>
      </c>
      <c r="AZ457">
        <v>0</v>
      </c>
      <c r="BA457" t="s">
        <v>106</v>
      </c>
      <c r="BB457" t="s">
        <v>258</v>
      </c>
      <c r="BC457" t="s">
        <v>93</v>
      </c>
      <c r="BD457">
        <v>0</v>
      </c>
      <c r="BE457">
        <v>0</v>
      </c>
      <c r="BF457">
        <v>0</v>
      </c>
      <c r="BG457" t="s">
        <v>140</v>
      </c>
      <c r="BH457" t="s">
        <v>109</v>
      </c>
      <c r="BI457" t="s">
        <v>93</v>
      </c>
      <c r="BJ457" t="s">
        <v>105</v>
      </c>
      <c r="BK457">
        <v>0</v>
      </c>
      <c r="BL457">
        <v>0</v>
      </c>
      <c r="BM457">
        <v>1</v>
      </c>
      <c r="BN457">
        <v>0</v>
      </c>
      <c r="BO457" t="s">
        <v>200</v>
      </c>
      <c r="BP457" t="s">
        <v>140</v>
      </c>
      <c r="BQ457" t="s">
        <v>93</v>
      </c>
      <c r="BR457">
        <v>2</v>
      </c>
      <c r="BS457">
        <v>2</v>
      </c>
      <c r="BT457">
        <v>4</v>
      </c>
      <c r="BU457" t="s">
        <v>613</v>
      </c>
      <c r="BV457" t="s">
        <v>605</v>
      </c>
    </row>
    <row r="458" spans="1:74" x14ac:dyDescent="0.25">
      <c r="A458">
        <v>18</v>
      </c>
      <c r="B458" t="s">
        <v>596</v>
      </c>
      <c r="C458" t="s">
        <v>606</v>
      </c>
      <c r="E458">
        <v>52</v>
      </c>
      <c r="F458" t="s">
        <v>251</v>
      </c>
      <c r="G458">
        <v>2002</v>
      </c>
      <c r="H458" t="s">
        <v>598</v>
      </c>
      <c r="I458" t="s">
        <v>85</v>
      </c>
      <c r="J458" t="s">
        <v>599</v>
      </c>
      <c r="K458" t="s">
        <v>600</v>
      </c>
      <c r="L458">
        <v>2002</v>
      </c>
      <c r="M458" t="s">
        <v>527</v>
      </c>
      <c r="N458" t="s">
        <v>601</v>
      </c>
      <c r="O458" t="s">
        <v>90</v>
      </c>
      <c r="P458" t="s">
        <v>90</v>
      </c>
      <c r="Q458" t="s">
        <v>91</v>
      </c>
      <c r="R458" t="s">
        <v>134</v>
      </c>
      <c r="S458" t="s">
        <v>182</v>
      </c>
      <c r="T458" t="s">
        <v>253</v>
      </c>
      <c r="U458" t="s">
        <v>93</v>
      </c>
      <c r="V458">
        <v>0</v>
      </c>
      <c r="W458">
        <v>0</v>
      </c>
      <c r="X458">
        <v>0</v>
      </c>
      <c r="Y458">
        <v>0</v>
      </c>
      <c r="Z458">
        <v>48</v>
      </c>
      <c r="AA458">
        <v>24</v>
      </c>
      <c r="AB458">
        <v>24</v>
      </c>
      <c r="AC458" t="s">
        <v>95</v>
      </c>
      <c r="AD458" t="s">
        <v>93</v>
      </c>
      <c r="AE458" t="s">
        <v>93</v>
      </c>
      <c r="AF458" t="s">
        <v>607</v>
      </c>
      <c r="AG458" t="s">
        <v>558</v>
      </c>
      <c r="AH458" t="s">
        <v>93</v>
      </c>
      <c r="AI458" t="s">
        <v>93</v>
      </c>
      <c r="AJ458" t="s">
        <v>98</v>
      </c>
      <c r="AK458">
        <v>0</v>
      </c>
      <c r="AL458" t="s">
        <v>99</v>
      </c>
      <c r="AM458" t="s">
        <v>99</v>
      </c>
      <c r="AN458" t="s">
        <v>188</v>
      </c>
      <c r="AO458" t="s">
        <v>602</v>
      </c>
      <c r="AP458" t="s">
        <v>603</v>
      </c>
      <c r="AQ458" t="s">
        <v>93</v>
      </c>
      <c r="AR458" t="s">
        <v>93</v>
      </c>
      <c r="AS458" t="s">
        <v>93</v>
      </c>
      <c r="AT458" t="s">
        <v>93</v>
      </c>
      <c r="AU458" t="s">
        <v>93</v>
      </c>
      <c r="AV458" t="s">
        <v>93</v>
      </c>
      <c r="AW458" t="s">
        <v>93</v>
      </c>
      <c r="AX458" t="s">
        <v>105</v>
      </c>
      <c r="AY458">
        <v>0</v>
      </c>
      <c r="AZ458">
        <v>0</v>
      </c>
      <c r="BA458" t="s">
        <v>106</v>
      </c>
      <c r="BB458" t="s">
        <v>258</v>
      </c>
      <c r="BC458" t="s">
        <v>93</v>
      </c>
      <c r="BD458">
        <v>0</v>
      </c>
      <c r="BE458">
        <v>0</v>
      </c>
      <c r="BF458">
        <v>0</v>
      </c>
      <c r="BG458" t="s">
        <v>140</v>
      </c>
      <c r="BH458" t="s">
        <v>109</v>
      </c>
      <c r="BI458" t="s">
        <v>93</v>
      </c>
      <c r="BJ458" t="s">
        <v>105</v>
      </c>
      <c r="BK458">
        <v>0</v>
      </c>
      <c r="BL458">
        <v>168</v>
      </c>
      <c r="BM458">
        <v>0</v>
      </c>
      <c r="BN458">
        <v>0</v>
      </c>
      <c r="BO458" t="s">
        <v>200</v>
      </c>
      <c r="BP458" t="s">
        <v>140</v>
      </c>
      <c r="BQ458" t="s">
        <v>93</v>
      </c>
      <c r="BR458">
        <v>2</v>
      </c>
      <c r="BS458">
        <v>2</v>
      </c>
      <c r="BT458">
        <v>4</v>
      </c>
      <c r="BU458" t="s">
        <v>608</v>
      </c>
      <c r="BV458" t="s">
        <v>605</v>
      </c>
    </row>
    <row r="459" spans="1:74" x14ac:dyDescent="0.25">
      <c r="A459">
        <v>18</v>
      </c>
      <c r="B459" t="s">
        <v>609</v>
      </c>
      <c r="C459" t="s">
        <v>614</v>
      </c>
      <c r="E459">
        <v>54</v>
      </c>
      <c r="F459" t="s">
        <v>251</v>
      </c>
      <c r="G459">
        <v>2002</v>
      </c>
      <c r="H459" t="s">
        <v>598</v>
      </c>
      <c r="I459" t="s">
        <v>85</v>
      </c>
      <c r="J459" t="s">
        <v>599</v>
      </c>
      <c r="K459" t="s">
        <v>600</v>
      </c>
      <c r="L459">
        <v>2002</v>
      </c>
      <c r="M459" t="s">
        <v>527</v>
      </c>
      <c r="N459" t="s">
        <v>601</v>
      </c>
      <c r="O459" t="s">
        <v>90</v>
      </c>
      <c r="P459" t="s">
        <v>90</v>
      </c>
      <c r="Q459" t="s">
        <v>91</v>
      </c>
      <c r="R459" t="s">
        <v>134</v>
      </c>
      <c r="S459" t="s">
        <v>182</v>
      </c>
      <c r="T459" t="s">
        <v>253</v>
      </c>
      <c r="U459" t="s">
        <v>93</v>
      </c>
      <c r="V459">
        <v>0</v>
      </c>
      <c r="W459">
        <v>0</v>
      </c>
      <c r="X459">
        <v>0</v>
      </c>
      <c r="Y459">
        <v>0</v>
      </c>
      <c r="Z459">
        <v>48</v>
      </c>
      <c r="AA459">
        <v>24</v>
      </c>
      <c r="AB459">
        <v>24</v>
      </c>
      <c r="AC459" t="s">
        <v>95</v>
      </c>
      <c r="AD459" t="s">
        <v>93</v>
      </c>
      <c r="AE459" t="s">
        <v>93</v>
      </c>
      <c r="AF459" t="s">
        <v>494</v>
      </c>
      <c r="AG459" t="s">
        <v>97</v>
      </c>
      <c r="AH459" t="s">
        <v>93</v>
      </c>
      <c r="AI459" t="s">
        <v>93</v>
      </c>
      <c r="AJ459" t="s">
        <v>98</v>
      </c>
      <c r="AK459">
        <v>0</v>
      </c>
      <c r="AL459" t="s">
        <v>99</v>
      </c>
      <c r="AM459" t="s">
        <v>99</v>
      </c>
      <c r="AN459" t="s">
        <v>188</v>
      </c>
      <c r="AO459" t="s">
        <v>612</v>
      </c>
      <c r="AP459" t="s">
        <v>603</v>
      </c>
      <c r="AQ459" t="s">
        <v>93</v>
      </c>
      <c r="AR459" t="s">
        <v>93</v>
      </c>
      <c r="AS459" t="s">
        <v>93</v>
      </c>
      <c r="AT459" t="s">
        <v>93</v>
      </c>
      <c r="AU459" t="s">
        <v>93</v>
      </c>
      <c r="AV459" t="s">
        <v>93</v>
      </c>
      <c r="AW459" t="s">
        <v>93</v>
      </c>
      <c r="AX459" t="s">
        <v>105</v>
      </c>
      <c r="AY459">
        <v>0</v>
      </c>
      <c r="AZ459">
        <v>0</v>
      </c>
      <c r="BA459" t="s">
        <v>106</v>
      </c>
      <c r="BB459" t="s">
        <v>258</v>
      </c>
      <c r="BC459" t="s">
        <v>93</v>
      </c>
      <c r="BD459">
        <v>0</v>
      </c>
      <c r="BE459">
        <v>0</v>
      </c>
      <c r="BF459">
        <v>0</v>
      </c>
      <c r="BG459" t="s">
        <v>140</v>
      </c>
      <c r="BH459" t="s">
        <v>109</v>
      </c>
      <c r="BI459" t="s">
        <v>93</v>
      </c>
      <c r="BJ459" t="s">
        <v>105</v>
      </c>
      <c r="BK459">
        <v>0</v>
      </c>
      <c r="BL459">
        <v>168</v>
      </c>
      <c r="BM459">
        <v>1</v>
      </c>
      <c r="BN459">
        <v>0</v>
      </c>
      <c r="BO459" t="s">
        <v>200</v>
      </c>
      <c r="BP459" t="s">
        <v>140</v>
      </c>
      <c r="BQ459" t="s">
        <v>93</v>
      </c>
      <c r="BR459">
        <v>2</v>
      </c>
      <c r="BS459">
        <v>2</v>
      </c>
      <c r="BT459">
        <v>4</v>
      </c>
      <c r="BU459" t="s">
        <v>615</v>
      </c>
      <c r="BV459" t="s">
        <v>605</v>
      </c>
    </row>
    <row r="460" spans="1:74" x14ac:dyDescent="0.25">
      <c r="A460">
        <v>5</v>
      </c>
      <c r="B460" t="s">
        <v>262</v>
      </c>
      <c r="C460" t="s">
        <v>263</v>
      </c>
      <c r="E460">
        <v>18</v>
      </c>
      <c r="F460" t="s">
        <v>251</v>
      </c>
      <c r="G460">
        <v>2000</v>
      </c>
      <c r="H460" t="s">
        <v>93</v>
      </c>
      <c r="I460" t="s">
        <v>93</v>
      </c>
      <c r="K460" t="s">
        <v>93</v>
      </c>
      <c r="L460" t="s">
        <v>93</v>
      </c>
      <c r="M460" t="s">
        <v>93</v>
      </c>
      <c r="N460" t="s">
        <v>252</v>
      </c>
      <c r="O460" t="s">
        <v>90</v>
      </c>
      <c r="P460" t="s">
        <v>90</v>
      </c>
      <c r="Q460" t="s">
        <v>91</v>
      </c>
      <c r="R460" t="s">
        <v>134</v>
      </c>
      <c r="S460" t="s">
        <v>182</v>
      </c>
      <c r="T460" t="s">
        <v>253</v>
      </c>
      <c r="U460" t="s">
        <v>93</v>
      </c>
      <c r="V460">
        <v>0</v>
      </c>
      <c r="W460">
        <v>0</v>
      </c>
      <c r="X460">
        <v>0</v>
      </c>
      <c r="Y460">
        <v>0</v>
      </c>
      <c r="Z460">
        <v>48</v>
      </c>
      <c r="AA460">
        <v>48</v>
      </c>
      <c r="AB460">
        <v>48</v>
      </c>
      <c r="AC460" t="s">
        <v>95</v>
      </c>
      <c r="AD460" t="s">
        <v>93</v>
      </c>
      <c r="AE460" t="s">
        <v>93</v>
      </c>
      <c r="AF460" t="s">
        <v>264</v>
      </c>
      <c r="AG460" t="s">
        <v>240</v>
      </c>
      <c r="AH460" t="s">
        <v>265</v>
      </c>
      <c r="AI460" t="s">
        <v>265</v>
      </c>
      <c r="AJ460" t="s">
        <v>98</v>
      </c>
      <c r="AK460">
        <v>0</v>
      </c>
      <c r="AL460" t="s">
        <v>99</v>
      </c>
      <c r="AM460" t="s">
        <v>99</v>
      </c>
      <c r="AN460" t="s">
        <v>256</v>
      </c>
      <c r="AO460" t="s">
        <v>93</v>
      </c>
      <c r="AP460" t="s">
        <v>257</v>
      </c>
      <c r="AQ460" t="s">
        <v>93</v>
      </c>
      <c r="AR460" t="s">
        <v>93</v>
      </c>
      <c r="AS460" t="s">
        <v>93</v>
      </c>
      <c r="AT460" t="s">
        <v>93</v>
      </c>
      <c r="AU460" t="s">
        <v>93</v>
      </c>
      <c r="AV460" t="s">
        <v>93</v>
      </c>
      <c r="AW460" t="s">
        <v>93</v>
      </c>
      <c r="AX460" t="s">
        <v>105</v>
      </c>
      <c r="AY460">
        <v>0</v>
      </c>
      <c r="AZ460">
        <v>0</v>
      </c>
      <c r="BA460" t="s">
        <v>106</v>
      </c>
      <c r="BB460" t="s">
        <v>258</v>
      </c>
      <c r="BC460" t="s">
        <v>93</v>
      </c>
      <c r="BD460">
        <v>0</v>
      </c>
      <c r="BE460">
        <v>0</v>
      </c>
      <c r="BF460">
        <v>0</v>
      </c>
      <c r="BG460" t="s">
        <v>140</v>
      </c>
      <c r="BH460" t="s">
        <v>109</v>
      </c>
      <c r="BI460" t="s">
        <v>93</v>
      </c>
      <c r="BJ460" t="s">
        <v>105</v>
      </c>
      <c r="BK460">
        <v>0</v>
      </c>
      <c r="BL460">
        <v>0</v>
      </c>
      <c r="BM460">
        <v>0</v>
      </c>
      <c r="BN460">
        <v>0</v>
      </c>
      <c r="BO460" t="s">
        <v>259</v>
      </c>
      <c r="BP460" t="s">
        <v>140</v>
      </c>
      <c r="BQ460" t="s">
        <v>93</v>
      </c>
      <c r="BR460">
        <v>4</v>
      </c>
      <c r="BS460">
        <v>4</v>
      </c>
      <c r="BT460">
        <v>6</v>
      </c>
      <c r="BU460" t="s">
        <v>260</v>
      </c>
      <c r="BV460" t="s">
        <v>261</v>
      </c>
    </row>
    <row r="461" spans="1:74" x14ac:dyDescent="0.25">
      <c r="A461">
        <v>5</v>
      </c>
      <c r="B461" t="s">
        <v>249</v>
      </c>
      <c r="C461" t="s">
        <v>250</v>
      </c>
      <c r="E461">
        <v>17</v>
      </c>
      <c r="F461" t="s">
        <v>251</v>
      </c>
      <c r="G461">
        <v>2000</v>
      </c>
      <c r="H461" t="s">
        <v>93</v>
      </c>
      <c r="I461" t="s">
        <v>93</v>
      </c>
      <c r="K461" t="s">
        <v>93</v>
      </c>
      <c r="L461" t="s">
        <v>93</v>
      </c>
      <c r="M461" t="s">
        <v>93</v>
      </c>
      <c r="N461" t="s">
        <v>252</v>
      </c>
      <c r="O461" t="s">
        <v>90</v>
      </c>
      <c r="P461" t="s">
        <v>90</v>
      </c>
      <c r="Q461" t="s">
        <v>91</v>
      </c>
      <c r="R461" t="s">
        <v>134</v>
      </c>
      <c r="S461" t="s">
        <v>182</v>
      </c>
      <c r="T461" t="s">
        <v>253</v>
      </c>
      <c r="U461" t="s">
        <v>93</v>
      </c>
      <c r="V461">
        <v>0</v>
      </c>
      <c r="W461">
        <v>0</v>
      </c>
      <c r="X461">
        <v>0</v>
      </c>
      <c r="Y461">
        <v>0</v>
      </c>
      <c r="Z461">
        <v>48</v>
      </c>
      <c r="AA461">
        <v>48</v>
      </c>
      <c r="AB461">
        <v>48</v>
      </c>
      <c r="AC461" t="s">
        <v>95</v>
      </c>
      <c r="AD461" t="s">
        <v>93</v>
      </c>
      <c r="AE461" t="s">
        <v>93</v>
      </c>
      <c r="AF461" t="s">
        <v>198</v>
      </c>
      <c r="AG461" t="s">
        <v>254</v>
      </c>
      <c r="AH461" t="s">
        <v>255</v>
      </c>
      <c r="AI461" t="s">
        <v>255</v>
      </c>
      <c r="AJ461" t="s">
        <v>98</v>
      </c>
      <c r="AK461">
        <v>0</v>
      </c>
      <c r="AL461" t="s">
        <v>99</v>
      </c>
      <c r="AM461" t="s">
        <v>99</v>
      </c>
      <c r="AN461" t="s">
        <v>256</v>
      </c>
      <c r="AO461" t="s">
        <v>93</v>
      </c>
      <c r="AP461" t="s">
        <v>257</v>
      </c>
      <c r="AQ461" t="s">
        <v>93</v>
      </c>
      <c r="AR461" t="s">
        <v>93</v>
      </c>
      <c r="AS461" t="s">
        <v>93</v>
      </c>
      <c r="AT461" t="s">
        <v>93</v>
      </c>
      <c r="AU461" t="s">
        <v>93</v>
      </c>
      <c r="AV461" t="s">
        <v>93</v>
      </c>
      <c r="AW461" t="s">
        <v>93</v>
      </c>
      <c r="AX461" t="s">
        <v>105</v>
      </c>
      <c r="AY461">
        <v>0</v>
      </c>
      <c r="AZ461">
        <v>0</v>
      </c>
      <c r="BA461" t="s">
        <v>106</v>
      </c>
      <c r="BB461" t="s">
        <v>258</v>
      </c>
      <c r="BC461" t="s">
        <v>93</v>
      </c>
      <c r="BD461">
        <v>0</v>
      </c>
      <c r="BE461">
        <v>0</v>
      </c>
      <c r="BF461">
        <v>0</v>
      </c>
      <c r="BG461" t="s">
        <v>140</v>
      </c>
      <c r="BH461" t="s">
        <v>109</v>
      </c>
      <c r="BI461" t="s">
        <v>93</v>
      </c>
      <c r="BJ461" t="s">
        <v>105</v>
      </c>
      <c r="BK461">
        <v>0</v>
      </c>
      <c r="BL461">
        <v>0</v>
      </c>
      <c r="BM461">
        <v>0</v>
      </c>
      <c r="BN461">
        <v>0</v>
      </c>
      <c r="BO461" t="s">
        <v>259</v>
      </c>
      <c r="BP461" t="s">
        <v>140</v>
      </c>
      <c r="BQ461" t="s">
        <v>93</v>
      </c>
      <c r="BR461">
        <v>2</v>
      </c>
      <c r="BS461">
        <v>2</v>
      </c>
      <c r="BT461">
        <v>4</v>
      </c>
      <c r="BU461" t="s">
        <v>260</v>
      </c>
      <c r="BV461" t="s">
        <v>261</v>
      </c>
    </row>
    <row r="462" spans="1:74" x14ac:dyDescent="0.25">
      <c r="A462">
        <v>5</v>
      </c>
      <c r="B462" t="s">
        <v>262</v>
      </c>
      <c r="C462" t="s">
        <v>263</v>
      </c>
      <c r="E462">
        <v>19</v>
      </c>
      <c r="F462" t="s">
        <v>251</v>
      </c>
      <c r="G462">
        <v>2000</v>
      </c>
      <c r="H462" t="s">
        <v>93</v>
      </c>
      <c r="I462" t="s">
        <v>93</v>
      </c>
      <c r="K462" t="s">
        <v>93</v>
      </c>
      <c r="L462" t="s">
        <v>93</v>
      </c>
      <c r="M462" t="s">
        <v>93</v>
      </c>
      <c r="N462" t="s">
        <v>252</v>
      </c>
      <c r="O462" t="s">
        <v>90</v>
      </c>
      <c r="P462" t="s">
        <v>90</v>
      </c>
      <c r="Q462" t="s">
        <v>91</v>
      </c>
      <c r="R462" t="s">
        <v>134</v>
      </c>
      <c r="S462" t="s">
        <v>182</v>
      </c>
      <c r="T462" t="s">
        <v>253</v>
      </c>
      <c r="U462" t="s">
        <v>93</v>
      </c>
      <c r="V462">
        <v>0</v>
      </c>
      <c r="W462">
        <v>0</v>
      </c>
      <c r="X462">
        <v>0</v>
      </c>
      <c r="Y462">
        <v>0</v>
      </c>
      <c r="Z462">
        <v>48</v>
      </c>
      <c r="AA462">
        <v>48</v>
      </c>
      <c r="AB462">
        <v>48</v>
      </c>
      <c r="AC462" t="s">
        <v>95</v>
      </c>
      <c r="AD462" t="s">
        <v>93</v>
      </c>
      <c r="AE462" t="s">
        <v>93</v>
      </c>
      <c r="AF462" t="s">
        <v>196</v>
      </c>
      <c r="AG462" t="s">
        <v>266</v>
      </c>
      <c r="AH462" t="s">
        <v>187</v>
      </c>
      <c r="AI462" t="s">
        <v>187</v>
      </c>
      <c r="AJ462" t="s">
        <v>98</v>
      </c>
      <c r="AK462">
        <v>0</v>
      </c>
      <c r="AL462" t="s">
        <v>99</v>
      </c>
      <c r="AM462" t="s">
        <v>99</v>
      </c>
      <c r="AN462" t="s">
        <v>256</v>
      </c>
      <c r="AO462" t="s">
        <v>93</v>
      </c>
      <c r="AP462" t="s">
        <v>257</v>
      </c>
      <c r="AQ462" t="s">
        <v>93</v>
      </c>
      <c r="AR462" t="s">
        <v>93</v>
      </c>
      <c r="AS462" t="s">
        <v>93</v>
      </c>
      <c r="AT462" t="s">
        <v>93</v>
      </c>
      <c r="AU462" t="s">
        <v>93</v>
      </c>
      <c r="AV462" t="s">
        <v>93</v>
      </c>
      <c r="AW462" t="s">
        <v>93</v>
      </c>
      <c r="AX462" t="s">
        <v>105</v>
      </c>
      <c r="AY462">
        <v>0</v>
      </c>
      <c r="AZ462">
        <v>0</v>
      </c>
      <c r="BA462" t="s">
        <v>106</v>
      </c>
      <c r="BB462" t="s">
        <v>258</v>
      </c>
      <c r="BC462" t="s">
        <v>93</v>
      </c>
      <c r="BD462">
        <v>0</v>
      </c>
      <c r="BE462">
        <v>0</v>
      </c>
      <c r="BF462">
        <v>0</v>
      </c>
      <c r="BG462" t="s">
        <v>140</v>
      </c>
      <c r="BH462" t="s">
        <v>109</v>
      </c>
      <c r="BI462" t="s">
        <v>93</v>
      </c>
      <c r="BJ462" t="s">
        <v>105</v>
      </c>
      <c r="BK462">
        <v>0</v>
      </c>
      <c r="BL462">
        <v>168</v>
      </c>
      <c r="BM462">
        <v>0</v>
      </c>
      <c r="BN462">
        <v>0</v>
      </c>
      <c r="BO462" t="s">
        <v>259</v>
      </c>
      <c r="BP462" t="s">
        <v>140</v>
      </c>
      <c r="BQ462" t="s">
        <v>93</v>
      </c>
      <c r="BR462">
        <v>4</v>
      </c>
      <c r="BS462">
        <v>4</v>
      </c>
      <c r="BT462">
        <v>6</v>
      </c>
      <c r="BU462" t="s">
        <v>267</v>
      </c>
      <c r="BV462" t="s">
        <v>261</v>
      </c>
    </row>
    <row r="463" spans="1:74" x14ac:dyDescent="0.25">
      <c r="A463">
        <v>86</v>
      </c>
      <c r="B463" t="s">
        <v>2369</v>
      </c>
      <c r="C463" t="s">
        <v>2374</v>
      </c>
      <c r="E463">
        <v>355</v>
      </c>
      <c r="F463" t="s">
        <v>2338</v>
      </c>
      <c r="G463">
        <v>1997</v>
      </c>
      <c r="H463" t="s">
        <v>2339</v>
      </c>
      <c r="I463" t="s">
        <v>85</v>
      </c>
      <c r="J463" t="s">
        <v>2340</v>
      </c>
      <c r="K463" t="s">
        <v>2341</v>
      </c>
      <c r="L463">
        <v>1997</v>
      </c>
      <c r="M463" t="s">
        <v>527</v>
      </c>
      <c r="N463" t="s">
        <v>2342</v>
      </c>
      <c r="O463" t="s">
        <v>90</v>
      </c>
      <c r="P463" t="s">
        <v>90</v>
      </c>
      <c r="Q463" t="s">
        <v>91</v>
      </c>
      <c r="R463" t="s">
        <v>134</v>
      </c>
      <c r="S463" t="s">
        <v>182</v>
      </c>
      <c r="T463" t="s">
        <v>93</v>
      </c>
      <c r="U463" t="s">
        <v>93</v>
      </c>
      <c r="V463">
        <v>0</v>
      </c>
      <c r="W463">
        <v>0</v>
      </c>
      <c r="X463">
        <v>0</v>
      </c>
      <c r="Y463">
        <v>0</v>
      </c>
      <c r="Z463">
        <v>96</v>
      </c>
      <c r="AA463">
        <v>24</v>
      </c>
      <c r="AB463">
        <v>24</v>
      </c>
      <c r="AC463" t="s">
        <v>95</v>
      </c>
      <c r="AD463" t="s">
        <v>93</v>
      </c>
      <c r="AE463" t="s">
        <v>93</v>
      </c>
      <c r="AF463" t="s">
        <v>241</v>
      </c>
      <c r="AG463" t="s">
        <v>1073</v>
      </c>
      <c r="AH463" t="s">
        <v>2283</v>
      </c>
      <c r="AI463" t="s">
        <v>2360</v>
      </c>
      <c r="AJ463" t="s">
        <v>98</v>
      </c>
      <c r="AK463">
        <v>0</v>
      </c>
      <c r="AL463" t="s">
        <v>99</v>
      </c>
      <c r="AM463" t="s">
        <v>99</v>
      </c>
      <c r="AN463" t="s">
        <v>256</v>
      </c>
      <c r="AO463" t="s">
        <v>2354</v>
      </c>
      <c r="AP463" t="s">
        <v>2371</v>
      </c>
      <c r="AQ463" t="s">
        <v>93</v>
      </c>
      <c r="AR463" t="s">
        <v>93</v>
      </c>
      <c r="AS463" t="s">
        <v>93</v>
      </c>
      <c r="AT463" t="s">
        <v>93</v>
      </c>
      <c r="AU463" t="s">
        <v>93</v>
      </c>
      <c r="AV463" t="s">
        <v>2372</v>
      </c>
      <c r="AW463" t="s">
        <v>93</v>
      </c>
      <c r="AX463" t="s">
        <v>105</v>
      </c>
      <c r="AY463">
        <v>0</v>
      </c>
      <c r="AZ463">
        <v>0</v>
      </c>
      <c r="BA463" t="s">
        <v>106</v>
      </c>
      <c r="BB463" t="s">
        <v>258</v>
      </c>
      <c r="BC463" t="s">
        <v>93</v>
      </c>
      <c r="BD463">
        <v>0</v>
      </c>
      <c r="BE463">
        <v>0</v>
      </c>
      <c r="BF463">
        <v>0</v>
      </c>
      <c r="BG463" t="s">
        <v>140</v>
      </c>
      <c r="BH463" t="s">
        <v>2346</v>
      </c>
      <c r="BI463" t="s">
        <v>93</v>
      </c>
      <c r="BJ463" t="s">
        <v>105</v>
      </c>
      <c r="BK463">
        <v>0</v>
      </c>
      <c r="BL463">
        <v>168</v>
      </c>
      <c r="BM463">
        <v>0</v>
      </c>
      <c r="BN463">
        <v>0</v>
      </c>
      <c r="BO463" t="s">
        <v>259</v>
      </c>
      <c r="BP463" t="s">
        <v>140</v>
      </c>
      <c r="BQ463" t="s">
        <v>93</v>
      </c>
      <c r="BR463">
        <v>2</v>
      </c>
      <c r="BS463">
        <v>2</v>
      </c>
      <c r="BT463">
        <v>9</v>
      </c>
      <c r="BU463" t="s">
        <v>2368</v>
      </c>
      <c r="BV463" t="s">
        <v>2373</v>
      </c>
    </row>
    <row r="464" spans="1:74" x14ac:dyDescent="0.25">
      <c r="A464">
        <v>86</v>
      </c>
      <c r="B464" t="s">
        <v>2336</v>
      </c>
      <c r="C464" t="s">
        <v>2353</v>
      </c>
      <c r="E464">
        <v>347</v>
      </c>
      <c r="F464" t="s">
        <v>2338</v>
      </c>
      <c r="G464">
        <v>1997</v>
      </c>
      <c r="H464" t="s">
        <v>2339</v>
      </c>
      <c r="I464" t="s">
        <v>85</v>
      </c>
      <c r="J464" t="s">
        <v>2340</v>
      </c>
      <c r="K464" t="s">
        <v>2341</v>
      </c>
      <c r="L464">
        <v>1997</v>
      </c>
      <c r="M464" t="s">
        <v>527</v>
      </c>
      <c r="N464" t="s">
        <v>2342</v>
      </c>
      <c r="O464" t="s">
        <v>90</v>
      </c>
      <c r="P464" t="s">
        <v>90</v>
      </c>
      <c r="Q464" t="s">
        <v>91</v>
      </c>
      <c r="R464" t="s">
        <v>134</v>
      </c>
      <c r="S464" t="s">
        <v>182</v>
      </c>
      <c r="T464" t="s">
        <v>93</v>
      </c>
      <c r="U464" t="s">
        <v>93</v>
      </c>
      <c r="V464">
        <v>0</v>
      </c>
      <c r="W464">
        <v>0</v>
      </c>
      <c r="X464">
        <v>0</v>
      </c>
      <c r="Y464">
        <v>0</v>
      </c>
      <c r="Z464">
        <v>96</v>
      </c>
      <c r="AA464">
        <v>24</v>
      </c>
      <c r="AB464">
        <v>24</v>
      </c>
      <c r="AC464" t="s">
        <v>95</v>
      </c>
      <c r="AD464" t="s">
        <v>93</v>
      </c>
      <c r="AE464" t="s">
        <v>93</v>
      </c>
      <c r="AF464" t="s">
        <v>308</v>
      </c>
      <c r="AG464" t="s">
        <v>158</v>
      </c>
      <c r="AH464" t="s">
        <v>346</v>
      </c>
      <c r="AI464" t="s">
        <v>2283</v>
      </c>
      <c r="AJ464" t="s">
        <v>98</v>
      </c>
      <c r="AK464">
        <v>0</v>
      </c>
      <c r="AL464" t="s">
        <v>99</v>
      </c>
      <c r="AM464" t="s">
        <v>99</v>
      </c>
      <c r="AN464" t="s">
        <v>256</v>
      </c>
      <c r="AO464" t="s">
        <v>2354</v>
      </c>
      <c r="AP464" t="s">
        <v>2345</v>
      </c>
      <c r="AQ464" t="s">
        <v>93</v>
      </c>
      <c r="AR464" t="s">
        <v>93</v>
      </c>
      <c r="AS464" t="s">
        <v>93</v>
      </c>
      <c r="AT464" t="s">
        <v>93</v>
      </c>
      <c r="AU464" t="s">
        <v>93</v>
      </c>
      <c r="AV464" t="s">
        <v>642</v>
      </c>
      <c r="AW464" t="s">
        <v>93</v>
      </c>
      <c r="AX464" t="s">
        <v>105</v>
      </c>
      <c r="AY464">
        <v>0</v>
      </c>
      <c r="AZ464">
        <v>0</v>
      </c>
      <c r="BA464" t="s">
        <v>106</v>
      </c>
      <c r="BB464" t="s">
        <v>258</v>
      </c>
      <c r="BC464" t="s">
        <v>93</v>
      </c>
      <c r="BD464">
        <v>0</v>
      </c>
      <c r="BE464">
        <v>0</v>
      </c>
      <c r="BF464">
        <v>0</v>
      </c>
      <c r="BG464" t="s">
        <v>140</v>
      </c>
      <c r="BH464" t="s">
        <v>2346</v>
      </c>
      <c r="BI464" t="s">
        <v>93</v>
      </c>
      <c r="BJ464" t="s">
        <v>105</v>
      </c>
      <c r="BK464">
        <v>0</v>
      </c>
      <c r="BL464">
        <v>0</v>
      </c>
      <c r="BM464">
        <v>0</v>
      </c>
      <c r="BN464">
        <v>0</v>
      </c>
      <c r="BO464" t="s">
        <v>259</v>
      </c>
      <c r="BP464" t="s">
        <v>140</v>
      </c>
      <c r="BQ464" t="s">
        <v>93</v>
      </c>
      <c r="BR464">
        <v>2</v>
      </c>
      <c r="BS464">
        <v>2</v>
      </c>
      <c r="BT464">
        <v>9</v>
      </c>
      <c r="BU464" t="s">
        <v>2355</v>
      </c>
      <c r="BV464" t="s">
        <v>2348</v>
      </c>
    </row>
    <row r="465" spans="1:74" x14ac:dyDescent="0.25">
      <c r="A465">
        <v>86</v>
      </c>
      <c r="B465" t="s">
        <v>2358</v>
      </c>
      <c r="C465" t="s">
        <v>2367</v>
      </c>
      <c r="E465">
        <v>351</v>
      </c>
      <c r="F465" t="s">
        <v>2338</v>
      </c>
      <c r="G465">
        <v>1997</v>
      </c>
      <c r="H465" t="s">
        <v>2339</v>
      </c>
      <c r="I465" t="s">
        <v>85</v>
      </c>
      <c r="J465" t="s">
        <v>2340</v>
      </c>
      <c r="K465" t="s">
        <v>2341</v>
      </c>
      <c r="L465">
        <v>1997</v>
      </c>
      <c r="M465" t="s">
        <v>527</v>
      </c>
      <c r="N465" t="s">
        <v>2342</v>
      </c>
      <c r="O465" t="s">
        <v>90</v>
      </c>
      <c r="P465" t="s">
        <v>90</v>
      </c>
      <c r="Q465" t="s">
        <v>91</v>
      </c>
      <c r="R465" t="s">
        <v>134</v>
      </c>
      <c r="S465" t="s">
        <v>182</v>
      </c>
      <c r="T465" t="s">
        <v>93</v>
      </c>
      <c r="U465" t="s">
        <v>93</v>
      </c>
      <c r="V465">
        <v>0</v>
      </c>
      <c r="W465">
        <v>0</v>
      </c>
      <c r="X465">
        <v>0</v>
      </c>
      <c r="Y465">
        <v>0</v>
      </c>
      <c r="Z465">
        <v>96</v>
      </c>
      <c r="AA465">
        <v>24</v>
      </c>
      <c r="AB465">
        <v>24</v>
      </c>
      <c r="AC465" t="s">
        <v>95</v>
      </c>
      <c r="AD465" t="s">
        <v>93</v>
      </c>
      <c r="AE465" t="s">
        <v>93</v>
      </c>
      <c r="AF465" t="s">
        <v>161</v>
      </c>
      <c r="AG465" t="s">
        <v>305</v>
      </c>
      <c r="AH465" t="s">
        <v>2365</v>
      </c>
      <c r="AI465" t="s">
        <v>479</v>
      </c>
      <c r="AJ465" t="s">
        <v>98</v>
      </c>
      <c r="AK465">
        <v>0</v>
      </c>
      <c r="AL465" t="s">
        <v>99</v>
      </c>
      <c r="AM465" t="s">
        <v>99</v>
      </c>
      <c r="AN465" t="s">
        <v>256</v>
      </c>
      <c r="AO465" t="s">
        <v>2354</v>
      </c>
      <c r="AP465" t="s">
        <v>2362</v>
      </c>
      <c r="AQ465" t="s">
        <v>93</v>
      </c>
      <c r="AR465" t="s">
        <v>93</v>
      </c>
      <c r="AS465" t="s">
        <v>93</v>
      </c>
      <c r="AT465" t="s">
        <v>93</v>
      </c>
      <c r="AU465" t="s">
        <v>93</v>
      </c>
      <c r="AV465" t="s">
        <v>2075</v>
      </c>
      <c r="AW465" t="s">
        <v>93</v>
      </c>
      <c r="AX465" t="s">
        <v>105</v>
      </c>
      <c r="AY465">
        <v>0</v>
      </c>
      <c r="AZ465">
        <v>0</v>
      </c>
      <c r="BA465" t="s">
        <v>106</v>
      </c>
      <c r="BB465" t="s">
        <v>258</v>
      </c>
      <c r="BC465" t="s">
        <v>93</v>
      </c>
      <c r="BD465">
        <v>0</v>
      </c>
      <c r="BE465">
        <v>0</v>
      </c>
      <c r="BF465">
        <v>0</v>
      </c>
      <c r="BG465" t="s">
        <v>140</v>
      </c>
      <c r="BH465" t="s">
        <v>2346</v>
      </c>
      <c r="BI465" t="s">
        <v>93</v>
      </c>
      <c r="BJ465" t="s">
        <v>105</v>
      </c>
      <c r="BK465">
        <v>0</v>
      </c>
      <c r="BL465">
        <v>168</v>
      </c>
      <c r="BM465">
        <v>0</v>
      </c>
      <c r="BN465">
        <v>0</v>
      </c>
      <c r="BO465" t="s">
        <v>259</v>
      </c>
      <c r="BP465" t="s">
        <v>140</v>
      </c>
      <c r="BQ465" t="s">
        <v>93</v>
      </c>
      <c r="BR465">
        <v>2</v>
      </c>
      <c r="BS465">
        <v>2</v>
      </c>
      <c r="BT465">
        <v>9</v>
      </c>
      <c r="BU465" t="s">
        <v>2368</v>
      </c>
      <c r="BV465" t="s">
        <v>2364</v>
      </c>
    </row>
    <row r="466" spans="1:74" x14ac:dyDescent="0.25">
      <c r="A466">
        <v>86</v>
      </c>
      <c r="B466" t="s">
        <v>2369</v>
      </c>
      <c r="C466" t="s">
        <v>2370</v>
      </c>
      <c r="E466">
        <v>353</v>
      </c>
      <c r="F466" t="s">
        <v>2338</v>
      </c>
      <c r="G466">
        <v>1997</v>
      </c>
      <c r="H466" t="s">
        <v>2339</v>
      </c>
      <c r="I466" t="s">
        <v>85</v>
      </c>
      <c r="J466" t="s">
        <v>2340</v>
      </c>
      <c r="K466" t="s">
        <v>2341</v>
      </c>
      <c r="L466">
        <v>1997</v>
      </c>
      <c r="M466" t="s">
        <v>527</v>
      </c>
      <c r="N466" t="s">
        <v>2342</v>
      </c>
      <c r="O466" t="s">
        <v>90</v>
      </c>
      <c r="P466" t="s">
        <v>90</v>
      </c>
      <c r="Q466" t="s">
        <v>91</v>
      </c>
      <c r="R466" t="s">
        <v>134</v>
      </c>
      <c r="S466" t="s">
        <v>182</v>
      </c>
      <c r="T466" t="s">
        <v>93</v>
      </c>
      <c r="U466" t="s">
        <v>93</v>
      </c>
      <c r="V466">
        <v>0</v>
      </c>
      <c r="W466">
        <v>0</v>
      </c>
      <c r="X466">
        <v>0</v>
      </c>
      <c r="Y466">
        <v>0</v>
      </c>
      <c r="Z466">
        <v>96</v>
      </c>
      <c r="AA466">
        <v>24</v>
      </c>
      <c r="AB466">
        <v>24</v>
      </c>
      <c r="AC466" t="s">
        <v>95</v>
      </c>
      <c r="AD466" t="s">
        <v>93</v>
      </c>
      <c r="AE466" t="s">
        <v>93</v>
      </c>
      <c r="AF466" t="s">
        <v>154</v>
      </c>
      <c r="AG466" t="s">
        <v>685</v>
      </c>
      <c r="AH466" t="s">
        <v>2361</v>
      </c>
      <c r="AI466" t="s">
        <v>346</v>
      </c>
      <c r="AJ466" t="s">
        <v>98</v>
      </c>
      <c r="AK466">
        <v>0</v>
      </c>
      <c r="AL466" t="s">
        <v>99</v>
      </c>
      <c r="AM466" t="s">
        <v>99</v>
      </c>
      <c r="AN466" t="s">
        <v>256</v>
      </c>
      <c r="AO466" t="s">
        <v>2344</v>
      </c>
      <c r="AP466" t="s">
        <v>2371</v>
      </c>
      <c r="AQ466" t="s">
        <v>93</v>
      </c>
      <c r="AR466" t="s">
        <v>93</v>
      </c>
      <c r="AS466" t="s">
        <v>93</v>
      </c>
      <c r="AT466" t="s">
        <v>93</v>
      </c>
      <c r="AU466" t="s">
        <v>93</v>
      </c>
      <c r="AV466" t="s">
        <v>2372</v>
      </c>
      <c r="AW466" t="s">
        <v>93</v>
      </c>
      <c r="AX466" t="s">
        <v>105</v>
      </c>
      <c r="AY466">
        <v>0</v>
      </c>
      <c r="AZ466">
        <v>0</v>
      </c>
      <c r="BA466" t="s">
        <v>106</v>
      </c>
      <c r="BB466" t="s">
        <v>258</v>
      </c>
      <c r="BC466" t="s">
        <v>93</v>
      </c>
      <c r="BD466">
        <v>0</v>
      </c>
      <c r="BE466">
        <v>0</v>
      </c>
      <c r="BF466">
        <v>0</v>
      </c>
      <c r="BG466" t="s">
        <v>140</v>
      </c>
      <c r="BH466" t="s">
        <v>2346</v>
      </c>
      <c r="BI466" t="s">
        <v>93</v>
      </c>
      <c r="BJ466" t="s">
        <v>105</v>
      </c>
      <c r="BK466">
        <v>0</v>
      </c>
      <c r="BL466">
        <v>168</v>
      </c>
      <c r="BM466">
        <v>0</v>
      </c>
      <c r="BN466">
        <v>0</v>
      </c>
      <c r="BO466" t="s">
        <v>259</v>
      </c>
      <c r="BP466" t="s">
        <v>140</v>
      </c>
      <c r="BQ466" t="s">
        <v>93</v>
      </c>
      <c r="BR466">
        <v>2</v>
      </c>
      <c r="BS466">
        <v>2</v>
      </c>
      <c r="BT466">
        <v>9</v>
      </c>
      <c r="BU466" t="s">
        <v>2363</v>
      </c>
      <c r="BV466" t="s">
        <v>2373</v>
      </c>
    </row>
    <row r="467" spans="1:74" x14ac:dyDescent="0.25">
      <c r="A467">
        <v>86</v>
      </c>
      <c r="B467" t="s">
        <v>2336</v>
      </c>
      <c r="C467" t="s">
        <v>2337</v>
      </c>
      <c r="E467">
        <v>345</v>
      </c>
      <c r="F467" t="s">
        <v>2338</v>
      </c>
      <c r="G467">
        <v>1997</v>
      </c>
      <c r="H467" t="s">
        <v>2339</v>
      </c>
      <c r="I467" t="s">
        <v>85</v>
      </c>
      <c r="J467" t="s">
        <v>2340</v>
      </c>
      <c r="K467" t="s">
        <v>2341</v>
      </c>
      <c r="L467">
        <v>1997</v>
      </c>
      <c r="M467" t="s">
        <v>527</v>
      </c>
      <c r="N467" t="s">
        <v>2342</v>
      </c>
      <c r="O467" t="s">
        <v>90</v>
      </c>
      <c r="P467" t="s">
        <v>90</v>
      </c>
      <c r="Q467" t="s">
        <v>91</v>
      </c>
      <c r="R467" t="s">
        <v>134</v>
      </c>
      <c r="S467" t="s">
        <v>182</v>
      </c>
      <c r="T467" t="s">
        <v>93</v>
      </c>
      <c r="U467" t="s">
        <v>93</v>
      </c>
      <c r="V467">
        <v>0</v>
      </c>
      <c r="W467">
        <v>0</v>
      </c>
      <c r="X467">
        <v>0</v>
      </c>
      <c r="Y467">
        <v>0</v>
      </c>
      <c r="Z467">
        <v>96</v>
      </c>
      <c r="AA467">
        <v>24</v>
      </c>
      <c r="AB467">
        <v>24</v>
      </c>
      <c r="AC467" t="s">
        <v>95</v>
      </c>
      <c r="AD467" t="s">
        <v>93</v>
      </c>
      <c r="AE467" t="s">
        <v>93</v>
      </c>
      <c r="AF467" t="s">
        <v>607</v>
      </c>
      <c r="AG467" t="s">
        <v>201</v>
      </c>
      <c r="AH467" t="s">
        <v>127</v>
      </c>
      <c r="AI467" t="s">
        <v>2343</v>
      </c>
      <c r="AJ467" t="s">
        <v>98</v>
      </c>
      <c r="AK467">
        <v>0</v>
      </c>
      <c r="AL467" t="s">
        <v>99</v>
      </c>
      <c r="AM467" t="s">
        <v>99</v>
      </c>
      <c r="AN467" t="s">
        <v>256</v>
      </c>
      <c r="AO467" t="s">
        <v>2344</v>
      </c>
      <c r="AP467" t="s">
        <v>2345</v>
      </c>
      <c r="AQ467" t="s">
        <v>93</v>
      </c>
      <c r="AR467" t="s">
        <v>93</v>
      </c>
      <c r="AS467" t="s">
        <v>93</v>
      </c>
      <c r="AT467" t="s">
        <v>93</v>
      </c>
      <c r="AU467" t="s">
        <v>93</v>
      </c>
      <c r="AV467" t="s">
        <v>642</v>
      </c>
      <c r="AW467" t="s">
        <v>93</v>
      </c>
      <c r="AX467" t="s">
        <v>105</v>
      </c>
      <c r="AY467">
        <v>0</v>
      </c>
      <c r="AZ467">
        <v>0</v>
      </c>
      <c r="BA467" t="s">
        <v>106</v>
      </c>
      <c r="BB467" t="s">
        <v>258</v>
      </c>
      <c r="BC467" t="s">
        <v>93</v>
      </c>
      <c r="BD467">
        <v>0</v>
      </c>
      <c r="BE467">
        <v>0</v>
      </c>
      <c r="BF467">
        <v>0</v>
      </c>
      <c r="BG467" t="s">
        <v>140</v>
      </c>
      <c r="BH467" t="s">
        <v>2346</v>
      </c>
      <c r="BI467" t="s">
        <v>93</v>
      </c>
      <c r="BJ467" t="s">
        <v>105</v>
      </c>
      <c r="BK467">
        <v>0</v>
      </c>
      <c r="BL467">
        <v>0</v>
      </c>
      <c r="BM467">
        <v>0</v>
      </c>
      <c r="BN467">
        <v>0</v>
      </c>
      <c r="BO467" t="s">
        <v>259</v>
      </c>
      <c r="BP467" t="s">
        <v>140</v>
      </c>
      <c r="BQ467" t="s">
        <v>93</v>
      </c>
      <c r="BR467">
        <v>2</v>
      </c>
      <c r="BS467">
        <v>2</v>
      </c>
      <c r="BT467">
        <v>9</v>
      </c>
      <c r="BU467" t="s">
        <v>2347</v>
      </c>
      <c r="BV467" t="s">
        <v>2348</v>
      </c>
    </row>
    <row r="468" spans="1:74" x14ac:dyDescent="0.25">
      <c r="A468">
        <v>86</v>
      </c>
      <c r="B468" t="s">
        <v>2336</v>
      </c>
      <c r="C468" t="s">
        <v>2353</v>
      </c>
      <c r="E468">
        <v>348</v>
      </c>
      <c r="F468" t="s">
        <v>2338</v>
      </c>
      <c r="G468">
        <v>1997</v>
      </c>
      <c r="H468" t="s">
        <v>2339</v>
      </c>
      <c r="I468" t="s">
        <v>85</v>
      </c>
      <c r="J468" t="s">
        <v>2340</v>
      </c>
      <c r="K468" t="s">
        <v>2341</v>
      </c>
      <c r="L468">
        <v>1997</v>
      </c>
      <c r="M468" t="s">
        <v>527</v>
      </c>
      <c r="N468" t="s">
        <v>2342</v>
      </c>
      <c r="O468" t="s">
        <v>90</v>
      </c>
      <c r="P468" t="s">
        <v>90</v>
      </c>
      <c r="Q468" t="s">
        <v>91</v>
      </c>
      <c r="R468" t="s">
        <v>134</v>
      </c>
      <c r="S468" t="s">
        <v>182</v>
      </c>
      <c r="T468" t="s">
        <v>93</v>
      </c>
      <c r="U468" t="s">
        <v>93</v>
      </c>
      <c r="V468">
        <v>0</v>
      </c>
      <c r="W468">
        <v>0</v>
      </c>
      <c r="X468">
        <v>0</v>
      </c>
      <c r="Y468">
        <v>0</v>
      </c>
      <c r="Z468">
        <v>96</v>
      </c>
      <c r="AA468">
        <v>24</v>
      </c>
      <c r="AB468">
        <v>24</v>
      </c>
      <c r="AC468" t="s">
        <v>95</v>
      </c>
      <c r="AD468" t="s">
        <v>93</v>
      </c>
      <c r="AE468" t="s">
        <v>93</v>
      </c>
      <c r="AF468" t="s">
        <v>694</v>
      </c>
      <c r="AG468" t="s">
        <v>558</v>
      </c>
      <c r="AH468" t="s">
        <v>384</v>
      </c>
      <c r="AI468" t="s">
        <v>2293</v>
      </c>
      <c r="AJ468" t="s">
        <v>98</v>
      </c>
      <c r="AK468">
        <v>0</v>
      </c>
      <c r="AL468" t="s">
        <v>99</v>
      </c>
      <c r="AM468" t="s">
        <v>99</v>
      </c>
      <c r="AN468" t="s">
        <v>256</v>
      </c>
      <c r="AO468" t="s">
        <v>2356</v>
      </c>
      <c r="AP468" t="s">
        <v>2345</v>
      </c>
      <c r="AQ468" t="s">
        <v>93</v>
      </c>
      <c r="AR468" t="s">
        <v>93</v>
      </c>
      <c r="AS468" t="s">
        <v>93</v>
      </c>
      <c r="AT468" t="s">
        <v>93</v>
      </c>
      <c r="AU468" t="s">
        <v>93</v>
      </c>
      <c r="AV468" t="s">
        <v>642</v>
      </c>
      <c r="AW468" t="s">
        <v>93</v>
      </c>
      <c r="AX468" t="s">
        <v>105</v>
      </c>
      <c r="AY468">
        <v>0</v>
      </c>
      <c r="AZ468">
        <v>0</v>
      </c>
      <c r="BA468" t="s">
        <v>106</v>
      </c>
      <c r="BB468" t="s">
        <v>258</v>
      </c>
      <c r="BC468" t="s">
        <v>93</v>
      </c>
      <c r="BD468">
        <v>0</v>
      </c>
      <c r="BE468">
        <v>0</v>
      </c>
      <c r="BF468">
        <v>0</v>
      </c>
      <c r="BG468" t="s">
        <v>140</v>
      </c>
      <c r="BH468" t="s">
        <v>2346</v>
      </c>
      <c r="BI468" t="s">
        <v>93</v>
      </c>
      <c r="BJ468" t="s">
        <v>105</v>
      </c>
      <c r="BK468">
        <v>0</v>
      </c>
      <c r="BL468">
        <v>0</v>
      </c>
      <c r="BM468">
        <v>0</v>
      </c>
      <c r="BN468">
        <v>0</v>
      </c>
      <c r="BO468" t="s">
        <v>259</v>
      </c>
      <c r="BP468" t="s">
        <v>140</v>
      </c>
      <c r="BQ468" t="s">
        <v>93</v>
      </c>
      <c r="BR468">
        <v>2</v>
      </c>
      <c r="BS468">
        <v>2</v>
      </c>
      <c r="BT468">
        <v>9</v>
      </c>
      <c r="BU468" t="s">
        <v>2357</v>
      </c>
      <c r="BV468" t="s">
        <v>2348</v>
      </c>
    </row>
    <row r="469" spans="1:74" x14ac:dyDescent="0.25">
      <c r="A469">
        <v>86</v>
      </c>
      <c r="B469" t="s">
        <v>2369</v>
      </c>
      <c r="C469" t="s">
        <v>2374</v>
      </c>
      <c r="E469">
        <v>356</v>
      </c>
      <c r="F469" t="s">
        <v>2338</v>
      </c>
      <c r="G469">
        <v>1997</v>
      </c>
      <c r="H469" t="s">
        <v>2339</v>
      </c>
      <c r="I469" t="s">
        <v>85</v>
      </c>
      <c r="J469" t="s">
        <v>2340</v>
      </c>
      <c r="K469" t="s">
        <v>2341</v>
      </c>
      <c r="L469">
        <v>1997</v>
      </c>
      <c r="M469" t="s">
        <v>527</v>
      </c>
      <c r="N469" t="s">
        <v>2342</v>
      </c>
      <c r="O469" t="s">
        <v>90</v>
      </c>
      <c r="P469" t="s">
        <v>90</v>
      </c>
      <c r="Q469" t="s">
        <v>91</v>
      </c>
      <c r="R469" t="s">
        <v>134</v>
      </c>
      <c r="S469" t="s">
        <v>182</v>
      </c>
      <c r="T469" t="s">
        <v>93</v>
      </c>
      <c r="U469" t="s">
        <v>93</v>
      </c>
      <c r="V469">
        <v>0</v>
      </c>
      <c r="W469">
        <v>0</v>
      </c>
      <c r="X469">
        <v>0</v>
      </c>
      <c r="Y469">
        <v>0</v>
      </c>
      <c r="Z469">
        <v>96</v>
      </c>
      <c r="AA469">
        <v>24</v>
      </c>
      <c r="AB469">
        <v>24</v>
      </c>
      <c r="AC469" t="s">
        <v>95</v>
      </c>
      <c r="AD469" t="s">
        <v>93</v>
      </c>
      <c r="AE469" t="s">
        <v>93</v>
      </c>
      <c r="AF469" t="s">
        <v>161</v>
      </c>
      <c r="AG469" t="s">
        <v>153</v>
      </c>
      <c r="AH469" t="s">
        <v>2360</v>
      </c>
      <c r="AI469" t="s">
        <v>2014</v>
      </c>
      <c r="AJ469" t="s">
        <v>98</v>
      </c>
      <c r="AK469">
        <v>0</v>
      </c>
      <c r="AL469" t="s">
        <v>99</v>
      </c>
      <c r="AM469" t="s">
        <v>99</v>
      </c>
      <c r="AN469" t="s">
        <v>256</v>
      </c>
      <c r="AO469" t="s">
        <v>2356</v>
      </c>
      <c r="AP469" t="s">
        <v>2371</v>
      </c>
      <c r="AQ469" t="s">
        <v>93</v>
      </c>
      <c r="AR469" t="s">
        <v>93</v>
      </c>
      <c r="AS469" t="s">
        <v>93</v>
      </c>
      <c r="AT469" t="s">
        <v>93</v>
      </c>
      <c r="AU469" t="s">
        <v>93</v>
      </c>
      <c r="AV469" t="s">
        <v>2372</v>
      </c>
      <c r="AW469" t="s">
        <v>93</v>
      </c>
      <c r="AX469" t="s">
        <v>105</v>
      </c>
      <c r="AY469">
        <v>0</v>
      </c>
      <c r="AZ469">
        <v>0</v>
      </c>
      <c r="BA469" t="s">
        <v>106</v>
      </c>
      <c r="BB469" t="s">
        <v>258</v>
      </c>
      <c r="BC469" t="s">
        <v>93</v>
      </c>
      <c r="BD469">
        <v>0</v>
      </c>
      <c r="BE469">
        <v>0</v>
      </c>
      <c r="BF469">
        <v>0</v>
      </c>
      <c r="BG469" t="s">
        <v>140</v>
      </c>
      <c r="BH469" t="s">
        <v>2346</v>
      </c>
      <c r="BI469" t="s">
        <v>93</v>
      </c>
      <c r="BJ469" t="s">
        <v>105</v>
      </c>
      <c r="BK469">
        <v>0</v>
      </c>
      <c r="BL469">
        <v>168</v>
      </c>
      <c r="BM469">
        <v>0</v>
      </c>
      <c r="BN469">
        <v>0</v>
      </c>
      <c r="BO469" t="s">
        <v>259</v>
      </c>
      <c r="BP469" t="s">
        <v>140</v>
      </c>
      <c r="BQ469" t="s">
        <v>93</v>
      </c>
      <c r="BR469">
        <v>2</v>
      </c>
      <c r="BS469">
        <v>2</v>
      </c>
      <c r="BT469">
        <v>9</v>
      </c>
      <c r="BU469" t="s">
        <v>2357</v>
      </c>
      <c r="BV469" t="s">
        <v>2373</v>
      </c>
    </row>
    <row r="470" spans="1:74" x14ac:dyDescent="0.25">
      <c r="A470">
        <v>86</v>
      </c>
      <c r="B470" t="s">
        <v>2336</v>
      </c>
      <c r="C470" t="s">
        <v>2337</v>
      </c>
      <c r="E470">
        <v>346</v>
      </c>
      <c r="F470" t="s">
        <v>2338</v>
      </c>
      <c r="G470">
        <v>1997</v>
      </c>
      <c r="H470" t="s">
        <v>2339</v>
      </c>
      <c r="I470" t="s">
        <v>85</v>
      </c>
      <c r="J470" t="s">
        <v>2340</v>
      </c>
      <c r="K470" t="s">
        <v>2341</v>
      </c>
      <c r="L470">
        <v>1997</v>
      </c>
      <c r="M470" t="s">
        <v>527</v>
      </c>
      <c r="N470" t="s">
        <v>2342</v>
      </c>
      <c r="O470" t="s">
        <v>90</v>
      </c>
      <c r="P470" t="s">
        <v>90</v>
      </c>
      <c r="Q470" t="s">
        <v>91</v>
      </c>
      <c r="R470" t="s">
        <v>134</v>
      </c>
      <c r="S470" t="s">
        <v>182</v>
      </c>
      <c r="T470" t="s">
        <v>93</v>
      </c>
      <c r="U470" t="s">
        <v>93</v>
      </c>
      <c r="V470">
        <v>0</v>
      </c>
      <c r="W470">
        <v>0</v>
      </c>
      <c r="X470">
        <v>0</v>
      </c>
      <c r="Y470">
        <v>0</v>
      </c>
      <c r="Z470">
        <v>96</v>
      </c>
      <c r="AA470">
        <v>24</v>
      </c>
      <c r="AB470">
        <v>24</v>
      </c>
      <c r="AC470" t="s">
        <v>95</v>
      </c>
      <c r="AD470" t="s">
        <v>93</v>
      </c>
      <c r="AE470" t="s">
        <v>93</v>
      </c>
      <c r="AF470" t="s">
        <v>312</v>
      </c>
      <c r="AG470" t="s">
        <v>185</v>
      </c>
      <c r="AH470" t="s">
        <v>2349</v>
      </c>
      <c r="AI470" t="s">
        <v>2350</v>
      </c>
      <c r="AJ470" t="s">
        <v>98</v>
      </c>
      <c r="AK470">
        <v>0</v>
      </c>
      <c r="AL470" t="s">
        <v>99</v>
      </c>
      <c r="AM470" t="s">
        <v>99</v>
      </c>
      <c r="AN470" t="s">
        <v>256</v>
      </c>
      <c r="AO470" t="s">
        <v>2351</v>
      </c>
      <c r="AP470" t="s">
        <v>2345</v>
      </c>
      <c r="AQ470" t="s">
        <v>93</v>
      </c>
      <c r="AR470" t="s">
        <v>93</v>
      </c>
      <c r="AS470" t="s">
        <v>93</v>
      </c>
      <c r="AT470" t="s">
        <v>93</v>
      </c>
      <c r="AU470" t="s">
        <v>93</v>
      </c>
      <c r="AV470" t="s">
        <v>642</v>
      </c>
      <c r="AW470" t="s">
        <v>93</v>
      </c>
      <c r="AX470" t="s">
        <v>105</v>
      </c>
      <c r="AY470">
        <v>0</v>
      </c>
      <c r="AZ470">
        <v>0</v>
      </c>
      <c r="BA470" t="s">
        <v>106</v>
      </c>
      <c r="BB470" t="s">
        <v>258</v>
      </c>
      <c r="BC470" t="s">
        <v>93</v>
      </c>
      <c r="BD470">
        <v>0</v>
      </c>
      <c r="BE470">
        <v>0</v>
      </c>
      <c r="BF470">
        <v>0</v>
      </c>
      <c r="BG470" t="s">
        <v>140</v>
      </c>
      <c r="BH470" t="s">
        <v>2346</v>
      </c>
      <c r="BI470" t="s">
        <v>93</v>
      </c>
      <c r="BJ470" t="s">
        <v>105</v>
      </c>
      <c r="BK470">
        <v>0</v>
      </c>
      <c r="BL470">
        <v>0</v>
      </c>
      <c r="BM470">
        <v>0</v>
      </c>
      <c r="BN470">
        <v>0</v>
      </c>
      <c r="BO470" t="s">
        <v>259</v>
      </c>
      <c r="BP470" t="s">
        <v>140</v>
      </c>
      <c r="BQ470" t="s">
        <v>93</v>
      </c>
      <c r="BR470">
        <v>2</v>
      </c>
      <c r="BS470">
        <v>2</v>
      </c>
      <c r="BT470">
        <v>9</v>
      </c>
      <c r="BU470" t="s">
        <v>2352</v>
      </c>
      <c r="BV470" t="s">
        <v>2348</v>
      </c>
    </row>
    <row r="471" spans="1:74" x14ac:dyDescent="0.25">
      <c r="A471">
        <v>86</v>
      </c>
      <c r="B471" t="s">
        <v>2369</v>
      </c>
      <c r="C471" t="s">
        <v>2370</v>
      </c>
      <c r="E471">
        <v>354</v>
      </c>
      <c r="F471" t="s">
        <v>2338</v>
      </c>
      <c r="G471">
        <v>1997</v>
      </c>
      <c r="H471" t="s">
        <v>2339</v>
      </c>
      <c r="I471" t="s">
        <v>85</v>
      </c>
      <c r="J471" t="s">
        <v>2340</v>
      </c>
      <c r="K471" t="s">
        <v>2341</v>
      </c>
      <c r="L471">
        <v>1997</v>
      </c>
      <c r="M471" t="s">
        <v>527</v>
      </c>
      <c r="N471" t="s">
        <v>2342</v>
      </c>
      <c r="O471" t="s">
        <v>90</v>
      </c>
      <c r="P471" t="s">
        <v>90</v>
      </c>
      <c r="Q471" t="s">
        <v>91</v>
      </c>
      <c r="R471" t="s">
        <v>134</v>
      </c>
      <c r="S471" t="s">
        <v>182</v>
      </c>
      <c r="T471" t="s">
        <v>93</v>
      </c>
      <c r="U471" t="s">
        <v>93</v>
      </c>
      <c r="V471">
        <v>0</v>
      </c>
      <c r="W471">
        <v>0</v>
      </c>
      <c r="X471">
        <v>0</v>
      </c>
      <c r="Y471">
        <v>0</v>
      </c>
      <c r="Z471">
        <v>96</v>
      </c>
      <c r="AA471">
        <v>24</v>
      </c>
      <c r="AB471">
        <v>24</v>
      </c>
      <c r="AC471" t="s">
        <v>95</v>
      </c>
      <c r="AD471" t="s">
        <v>93</v>
      </c>
      <c r="AE471" t="s">
        <v>93</v>
      </c>
      <c r="AF471" t="s">
        <v>187</v>
      </c>
      <c r="AG471" t="s">
        <v>663</v>
      </c>
      <c r="AH471" t="s">
        <v>451</v>
      </c>
      <c r="AI471" t="s">
        <v>1649</v>
      </c>
      <c r="AJ471" t="s">
        <v>98</v>
      </c>
      <c r="AK471">
        <v>0</v>
      </c>
      <c r="AL471" t="s">
        <v>99</v>
      </c>
      <c r="AM471" t="s">
        <v>99</v>
      </c>
      <c r="AN471" t="s">
        <v>256</v>
      </c>
      <c r="AO471" t="s">
        <v>2351</v>
      </c>
      <c r="AP471" t="s">
        <v>2371</v>
      </c>
      <c r="AQ471" t="s">
        <v>93</v>
      </c>
      <c r="AR471" t="s">
        <v>93</v>
      </c>
      <c r="AS471" t="s">
        <v>93</v>
      </c>
      <c r="AT471" t="s">
        <v>93</v>
      </c>
      <c r="AU471" t="s">
        <v>93</v>
      </c>
      <c r="AV471" t="s">
        <v>2372</v>
      </c>
      <c r="AW471" t="s">
        <v>93</v>
      </c>
      <c r="AX471" t="s">
        <v>105</v>
      </c>
      <c r="AY471">
        <v>0</v>
      </c>
      <c r="AZ471">
        <v>0</v>
      </c>
      <c r="BA471" t="s">
        <v>106</v>
      </c>
      <c r="BB471" t="s">
        <v>258</v>
      </c>
      <c r="BC471" t="s">
        <v>93</v>
      </c>
      <c r="BD471">
        <v>0</v>
      </c>
      <c r="BE471">
        <v>0</v>
      </c>
      <c r="BF471">
        <v>0</v>
      </c>
      <c r="BG471" t="s">
        <v>140</v>
      </c>
      <c r="BH471" t="s">
        <v>2346</v>
      </c>
      <c r="BI471" t="s">
        <v>93</v>
      </c>
      <c r="BJ471" t="s">
        <v>105</v>
      </c>
      <c r="BK471">
        <v>0</v>
      </c>
      <c r="BL471">
        <v>168</v>
      </c>
      <c r="BM471">
        <v>0</v>
      </c>
      <c r="BN471">
        <v>0</v>
      </c>
      <c r="BO471" t="s">
        <v>259</v>
      </c>
      <c r="BP471" t="s">
        <v>140</v>
      </c>
      <c r="BQ471" t="s">
        <v>93</v>
      </c>
      <c r="BR471">
        <v>2</v>
      </c>
      <c r="BS471">
        <v>2</v>
      </c>
      <c r="BT471">
        <v>9</v>
      </c>
      <c r="BU471" t="s">
        <v>2366</v>
      </c>
      <c r="BV471" t="s">
        <v>2373</v>
      </c>
    </row>
    <row r="472" spans="1:74" x14ac:dyDescent="0.25">
      <c r="A472">
        <v>86</v>
      </c>
      <c r="B472" t="s">
        <v>2358</v>
      </c>
      <c r="C472" t="s">
        <v>2359</v>
      </c>
      <c r="E472">
        <v>349</v>
      </c>
      <c r="F472" t="s">
        <v>2338</v>
      </c>
      <c r="G472">
        <v>1997</v>
      </c>
      <c r="H472" t="s">
        <v>2339</v>
      </c>
      <c r="I472" t="s">
        <v>85</v>
      </c>
      <c r="J472" t="s">
        <v>2340</v>
      </c>
      <c r="K472" t="s">
        <v>2341</v>
      </c>
      <c r="L472">
        <v>1997</v>
      </c>
      <c r="M472" t="s">
        <v>527</v>
      </c>
      <c r="N472" t="s">
        <v>2342</v>
      </c>
      <c r="O472" t="s">
        <v>90</v>
      </c>
      <c r="P472" t="s">
        <v>90</v>
      </c>
      <c r="Q472" t="s">
        <v>91</v>
      </c>
      <c r="R472" t="s">
        <v>134</v>
      </c>
      <c r="S472" t="s">
        <v>182</v>
      </c>
      <c r="T472" t="s">
        <v>93</v>
      </c>
      <c r="U472" t="s">
        <v>93</v>
      </c>
      <c r="V472">
        <v>0</v>
      </c>
      <c r="W472">
        <v>0</v>
      </c>
      <c r="X472">
        <v>0</v>
      </c>
      <c r="Y472">
        <v>0</v>
      </c>
      <c r="Z472">
        <v>96</v>
      </c>
      <c r="AA472">
        <v>24</v>
      </c>
      <c r="AB472">
        <v>24</v>
      </c>
      <c r="AC472" t="s">
        <v>95</v>
      </c>
      <c r="AD472" t="s">
        <v>93</v>
      </c>
      <c r="AE472" t="s">
        <v>93</v>
      </c>
      <c r="AF472" t="s">
        <v>506</v>
      </c>
      <c r="AG472" t="s">
        <v>186</v>
      </c>
      <c r="AH472" t="s">
        <v>2360</v>
      </c>
      <c r="AI472" t="s">
        <v>2361</v>
      </c>
      <c r="AJ472" t="s">
        <v>98</v>
      </c>
      <c r="AK472">
        <v>0</v>
      </c>
      <c r="AL472" t="s">
        <v>99</v>
      </c>
      <c r="AM472" t="s">
        <v>99</v>
      </c>
      <c r="AN472" t="s">
        <v>256</v>
      </c>
      <c r="AO472" t="s">
        <v>2344</v>
      </c>
      <c r="AP472" t="s">
        <v>2362</v>
      </c>
      <c r="AQ472" t="s">
        <v>93</v>
      </c>
      <c r="AR472" t="s">
        <v>93</v>
      </c>
      <c r="AS472" t="s">
        <v>93</v>
      </c>
      <c r="AT472" t="s">
        <v>93</v>
      </c>
      <c r="AU472" t="s">
        <v>93</v>
      </c>
      <c r="AV472" t="s">
        <v>2075</v>
      </c>
      <c r="AW472" t="s">
        <v>93</v>
      </c>
      <c r="AX472" t="s">
        <v>105</v>
      </c>
      <c r="AY472">
        <v>0</v>
      </c>
      <c r="AZ472">
        <v>0</v>
      </c>
      <c r="BA472" t="s">
        <v>106</v>
      </c>
      <c r="BB472" t="s">
        <v>258</v>
      </c>
      <c r="BC472" t="s">
        <v>93</v>
      </c>
      <c r="BD472">
        <v>0</v>
      </c>
      <c r="BE472">
        <v>0</v>
      </c>
      <c r="BF472">
        <v>0</v>
      </c>
      <c r="BG472" t="s">
        <v>140</v>
      </c>
      <c r="BH472" t="s">
        <v>2346</v>
      </c>
      <c r="BI472" t="s">
        <v>93</v>
      </c>
      <c r="BJ472" t="s">
        <v>105</v>
      </c>
      <c r="BK472">
        <v>0</v>
      </c>
      <c r="BL472">
        <v>168</v>
      </c>
      <c r="BM472">
        <v>0</v>
      </c>
      <c r="BN472">
        <v>0</v>
      </c>
      <c r="BO472" t="s">
        <v>259</v>
      </c>
      <c r="BP472" t="s">
        <v>140</v>
      </c>
      <c r="BQ472" t="s">
        <v>93</v>
      </c>
      <c r="BR472">
        <v>2</v>
      </c>
      <c r="BS472">
        <v>2</v>
      </c>
      <c r="BT472">
        <v>9</v>
      </c>
      <c r="BU472" t="s">
        <v>2363</v>
      </c>
      <c r="BV472" t="s">
        <v>2364</v>
      </c>
    </row>
    <row r="473" spans="1:74" x14ac:dyDescent="0.25">
      <c r="A473">
        <v>86</v>
      </c>
      <c r="B473" t="s">
        <v>2358</v>
      </c>
      <c r="C473" t="s">
        <v>2367</v>
      </c>
      <c r="E473">
        <v>352</v>
      </c>
      <c r="F473" t="s">
        <v>2338</v>
      </c>
      <c r="G473">
        <v>1997</v>
      </c>
      <c r="H473" t="s">
        <v>2339</v>
      </c>
      <c r="I473" t="s">
        <v>85</v>
      </c>
      <c r="J473" t="s">
        <v>2340</v>
      </c>
      <c r="K473" t="s">
        <v>2341</v>
      </c>
      <c r="L473">
        <v>1997</v>
      </c>
      <c r="M473" t="s">
        <v>527</v>
      </c>
      <c r="N473" t="s">
        <v>2342</v>
      </c>
      <c r="O473" t="s">
        <v>90</v>
      </c>
      <c r="P473" t="s">
        <v>90</v>
      </c>
      <c r="Q473" t="s">
        <v>91</v>
      </c>
      <c r="R473" t="s">
        <v>134</v>
      </c>
      <c r="S473" t="s">
        <v>182</v>
      </c>
      <c r="T473" t="s">
        <v>93</v>
      </c>
      <c r="U473" t="s">
        <v>93</v>
      </c>
      <c r="V473">
        <v>0</v>
      </c>
      <c r="W473">
        <v>0</v>
      </c>
      <c r="X473">
        <v>0</v>
      </c>
      <c r="Y473">
        <v>0</v>
      </c>
      <c r="Z473">
        <v>96</v>
      </c>
      <c r="AA473">
        <v>24</v>
      </c>
      <c r="AB473">
        <v>24</v>
      </c>
      <c r="AC473" t="s">
        <v>95</v>
      </c>
      <c r="AD473" t="s">
        <v>93</v>
      </c>
      <c r="AE473" t="s">
        <v>93</v>
      </c>
      <c r="AF473" t="s">
        <v>1073</v>
      </c>
      <c r="AG473" t="s">
        <v>196</v>
      </c>
      <c r="AH473" t="s">
        <v>2365</v>
      </c>
      <c r="AI473" t="s">
        <v>2014</v>
      </c>
      <c r="AJ473" t="s">
        <v>98</v>
      </c>
      <c r="AK473">
        <v>0</v>
      </c>
      <c r="AL473" t="s">
        <v>99</v>
      </c>
      <c r="AM473" t="s">
        <v>99</v>
      </c>
      <c r="AN473" t="s">
        <v>256</v>
      </c>
      <c r="AO473" t="s">
        <v>2356</v>
      </c>
      <c r="AP473" t="s">
        <v>2362</v>
      </c>
      <c r="AQ473" t="s">
        <v>93</v>
      </c>
      <c r="AR473" t="s">
        <v>93</v>
      </c>
      <c r="AS473" t="s">
        <v>93</v>
      </c>
      <c r="AT473" t="s">
        <v>93</v>
      </c>
      <c r="AU473" t="s">
        <v>93</v>
      </c>
      <c r="AV473" t="s">
        <v>2075</v>
      </c>
      <c r="AW473" t="s">
        <v>93</v>
      </c>
      <c r="AX473" t="s">
        <v>105</v>
      </c>
      <c r="AY473">
        <v>0</v>
      </c>
      <c r="AZ473">
        <v>0</v>
      </c>
      <c r="BA473" t="s">
        <v>106</v>
      </c>
      <c r="BB473" t="s">
        <v>258</v>
      </c>
      <c r="BC473" t="s">
        <v>93</v>
      </c>
      <c r="BD473">
        <v>0</v>
      </c>
      <c r="BE473">
        <v>0</v>
      </c>
      <c r="BF473">
        <v>0</v>
      </c>
      <c r="BG473" t="s">
        <v>140</v>
      </c>
      <c r="BH473" t="s">
        <v>2346</v>
      </c>
      <c r="BI473" t="s">
        <v>93</v>
      </c>
      <c r="BJ473" t="s">
        <v>105</v>
      </c>
      <c r="BK473">
        <v>0</v>
      </c>
      <c r="BL473">
        <v>168</v>
      </c>
      <c r="BM473">
        <v>0</v>
      </c>
      <c r="BN473">
        <v>0</v>
      </c>
      <c r="BO473" t="s">
        <v>259</v>
      </c>
      <c r="BP473" t="s">
        <v>140</v>
      </c>
      <c r="BQ473" t="s">
        <v>93</v>
      </c>
      <c r="BR473">
        <v>2</v>
      </c>
      <c r="BS473">
        <v>2</v>
      </c>
      <c r="BT473">
        <v>9</v>
      </c>
      <c r="BU473" t="s">
        <v>2357</v>
      </c>
      <c r="BV473" t="s">
        <v>2364</v>
      </c>
    </row>
    <row r="474" spans="1:74" x14ac:dyDescent="0.25">
      <c r="A474">
        <v>86</v>
      </c>
      <c r="B474" t="s">
        <v>2358</v>
      </c>
      <c r="C474" t="s">
        <v>2359</v>
      </c>
      <c r="E474">
        <v>350</v>
      </c>
      <c r="F474" t="s">
        <v>2338</v>
      </c>
      <c r="G474">
        <v>1997</v>
      </c>
      <c r="H474" t="s">
        <v>2339</v>
      </c>
      <c r="I474" t="s">
        <v>85</v>
      </c>
      <c r="J474" t="s">
        <v>2340</v>
      </c>
      <c r="K474" t="s">
        <v>2341</v>
      </c>
      <c r="L474">
        <v>1997</v>
      </c>
      <c r="M474" t="s">
        <v>527</v>
      </c>
      <c r="N474" t="s">
        <v>2342</v>
      </c>
      <c r="O474" t="s">
        <v>90</v>
      </c>
      <c r="P474" t="s">
        <v>90</v>
      </c>
      <c r="Q474" t="s">
        <v>91</v>
      </c>
      <c r="R474" t="s">
        <v>134</v>
      </c>
      <c r="S474" t="s">
        <v>182</v>
      </c>
      <c r="T474" t="s">
        <v>93</v>
      </c>
      <c r="U474" t="s">
        <v>93</v>
      </c>
      <c r="V474">
        <v>0</v>
      </c>
      <c r="W474">
        <v>0</v>
      </c>
      <c r="X474">
        <v>0</v>
      </c>
      <c r="Y474">
        <v>0</v>
      </c>
      <c r="Z474">
        <v>96</v>
      </c>
      <c r="AA474">
        <v>24</v>
      </c>
      <c r="AB474">
        <v>24</v>
      </c>
      <c r="AC474" t="s">
        <v>95</v>
      </c>
      <c r="AD474" t="s">
        <v>93</v>
      </c>
      <c r="AE474" t="s">
        <v>93</v>
      </c>
      <c r="AF474" t="s">
        <v>681</v>
      </c>
      <c r="AG474" t="s">
        <v>976</v>
      </c>
      <c r="AH474" t="s">
        <v>1885</v>
      </c>
      <c r="AI474" t="s">
        <v>2365</v>
      </c>
      <c r="AJ474" t="s">
        <v>98</v>
      </c>
      <c r="AK474">
        <v>0</v>
      </c>
      <c r="AL474" t="s">
        <v>99</v>
      </c>
      <c r="AM474" t="s">
        <v>99</v>
      </c>
      <c r="AN474" t="s">
        <v>256</v>
      </c>
      <c r="AO474" t="s">
        <v>2351</v>
      </c>
      <c r="AP474" t="s">
        <v>2362</v>
      </c>
      <c r="AQ474" t="s">
        <v>93</v>
      </c>
      <c r="AR474" t="s">
        <v>93</v>
      </c>
      <c r="AS474" t="s">
        <v>93</v>
      </c>
      <c r="AT474" t="s">
        <v>93</v>
      </c>
      <c r="AU474" t="s">
        <v>93</v>
      </c>
      <c r="AV474" t="s">
        <v>2075</v>
      </c>
      <c r="AW474" t="s">
        <v>93</v>
      </c>
      <c r="AX474" t="s">
        <v>105</v>
      </c>
      <c r="AY474">
        <v>0</v>
      </c>
      <c r="AZ474">
        <v>0</v>
      </c>
      <c r="BA474" t="s">
        <v>106</v>
      </c>
      <c r="BB474" t="s">
        <v>258</v>
      </c>
      <c r="BC474" t="s">
        <v>93</v>
      </c>
      <c r="BD474">
        <v>0</v>
      </c>
      <c r="BE474">
        <v>0</v>
      </c>
      <c r="BF474">
        <v>0</v>
      </c>
      <c r="BG474" t="s">
        <v>140</v>
      </c>
      <c r="BH474" t="s">
        <v>2346</v>
      </c>
      <c r="BI474" t="s">
        <v>93</v>
      </c>
      <c r="BJ474" t="s">
        <v>105</v>
      </c>
      <c r="BK474">
        <v>0</v>
      </c>
      <c r="BL474">
        <v>168</v>
      </c>
      <c r="BM474">
        <v>0</v>
      </c>
      <c r="BN474">
        <v>0</v>
      </c>
      <c r="BO474" t="s">
        <v>259</v>
      </c>
      <c r="BP474" t="s">
        <v>140</v>
      </c>
      <c r="BQ474" t="s">
        <v>93</v>
      </c>
      <c r="BR474">
        <v>2</v>
      </c>
      <c r="BS474">
        <v>2</v>
      </c>
      <c r="BT474">
        <v>9</v>
      </c>
      <c r="BU474" t="s">
        <v>2366</v>
      </c>
      <c r="BV474" t="s">
        <v>2364</v>
      </c>
    </row>
    <row r="475" spans="1:74" x14ac:dyDescent="0.25">
      <c r="A475">
        <v>19</v>
      </c>
      <c r="B475" t="s">
        <v>616</v>
      </c>
      <c r="C475" t="s">
        <v>617</v>
      </c>
      <c r="E475">
        <v>55</v>
      </c>
      <c r="F475" t="s">
        <v>618</v>
      </c>
      <c r="G475">
        <v>2013</v>
      </c>
      <c r="H475" t="s">
        <v>619</v>
      </c>
      <c r="I475" t="s">
        <v>85</v>
      </c>
      <c r="J475" t="s">
        <v>620</v>
      </c>
      <c r="K475" t="s">
        <v>621</v>
      </c>
      <c r="L475">
        <v>2012</v>
      </c>
      <c r="M475" t="s">
        <v>527</v>
      </c>
      <c r="N475" t="s">
        <v>622</v>
      </c>
      <c r="O475" t="s">
        <v>90</v>
      </c>
      <c r="P475" t="s">
        <v>90</v>
      </c>
      <c r="Q475" t="s">
        <v>91</v>
      </c>
      <c r="R475" t="s">
        <v>134</v>
      </c>
      <c r="S475" t="s">
        <v>182</v>
      </c>
      <c r="T475" t="s">
        <v>253</v>
      </c>
      <c r="U475" t="s">
        <v>93</v>
      </c>
      <c r="V475">
        <v>0</v>
      </c>
      <c r="W475">
        <v>0</v>
      </c>
      <c r="X475">
        <v>0</v>
      </c>
      <c r="Y475">
        <v>0</v>
      </c>
      <c r="Z475">
        <v>72</v>
      </c>
      <c r="AA475">
        <v>72</v>
      </c>
      <c r="AB475">
        <v>72</v>
      </c>
      <c r="AC475" t="s">
        <v>95</v>
      </c>
      <c r="AD475" t="s">
        <v>93</v>
      </c>
      <c r="AE475" t="s">
        <v>93</v>
      </c>
      <c r="AF475" t="s">
        <v>623</v>
      </c>
      <c r="AG475" t="s">
        <v>161</v>
      </c>
      <c r="AH475" t="s">
        <v>93</v>
      </c>
      <c r="AI475" t="s">
        <v>93</v>
      </c>
      <c r="AJ475" t="s">
        <v>98</v>
      </c>
      <c r="AK475">
        <v>0</v>
      </c>
      <c r="AL475" t="s">
        <v>99</v>
      </c>
      <c r="AM475" t="s">
        <v>99</v>
      </c>
      <c r="AN475" t="s">
        <v>188</v>
      </c>
      <c r="AO475" t="s">
        <v>93</v>
      </c>
      <c r="AP475" t="s">
        <v>624</v>
      </c>
      <c r="AQ475" t="s">
        <v>625</v>
      </c>
      <c r="AR475" t="s">
        <v>93</v>
      </c>
      <c r="AS475" t="s">
        <v>93</v>
      </c>
      <c r="AT475" t="s">
        <v>93</v>
      </c>
      <c r="AU475" t="s">
        <v>93</v>
      </c>
      <c r="AV475" t="s">
        <v>626</v>
      </c>
      <c r="AW475" t="s">
        <v>93</v>
      </c>
      <c r="AX475" t="s">
        <v>105</v>
      </c>
      <c r="AY475">
        <v>0</v>
      </c>
      <c r="AZ475">
        <v>0</v>
      </c>
      <c r="BA475" t="s">
        <v>309</v>
      </c>
      <c r="BB475" t="s">
        <v>627</v>
      </c>
      <c r="BC475" t="s">
        <v>93</v>
      </c>
      <c r="BD475">
        <v>0</v>
      </c>
      <c r="BE475">
        <v>0</v>
      </c>
      <c r="BF475">
        <v>0</v>
      </c>
      <c r="BG475" t="s">
        <v>140</v>
      </c>
      <c r="BH475" t="s">
        <v>330</v>
      </c>
      <c r="BI475" t="s">
        <v>93</v>
      </c>
      <c r="BJ475" t="s">
        <v>105</v>
      </c>
      <c r="BK475">
        <v>0</v>
      </c>
      <c r="BL475">
        <v>0</v>
      </c>
      <c r="BM475">
        <v>1</v>
      </c>
      <c r="BN475">
        <v>0</v>
      </c>
      <c r="BO475" t="s">
        <v>200</v>
      </c>
      <c r="BP475" t="s">
        <v>140</v>
      </c>
      <c r="BQ475" t="s">
        <v>93</v>
      </c>
      <c r="BR475">
        <v>6</v>
      </c>
      <c r="BS475">
        <v>2</v>
      </c>
      <c r="BT475">
        <v>10</v>
      </c>
      <c r="BU475" t="s">
        <v>628</v>
      </c>
      <c r="BV475" t="s">
        <v>629</v>
      </c>
    </row>
    <row r="476" spans="1:74" x14ac:dyDescent="0.25">
      <c r="A476">
        <v>180</v>
      </c>
      <c r="B476" t="s">
        <v>4915</v>
      </c>
      <c r="C476" t="s">
        <v>4916</v>
      </c>
      <c r="E476">
        <v>853</v>
      </c>
      <c r="F476" t="s">
        <v>4917</v>
      </c>
      <c r="G476">
        <v>2017</v>
      </c>
      <c r="H476" t="s">
        <v>4918</v>
      </c>
      <c r="I476" t="s">
        <v>85</v>
      </c>
      <c r="J476" t="s">
        <v>4919</v>
      </c>
      <c r="K476" t="s">
        <v>4920</v>
      </c>
      <c r="L476">
        <v>2017</v>
      </c>
      <c r="M476" t="s">
        <v>4921</v>
      </c>
      <c r="N476" t="s">
        <v>4922</v>
      </c>
      <c r="O476" t="s">
        <v>90</v>
      </c>
      <c r="P476" t="s">
        <v>90</v>
      </c>
      <c r="Q476" t="s">
        <v>181</v>
      </c>
      <c r="R476" t="s">
        <v>134</v>
      </c>
      <c r="S476" t="s">
        <v>182</v>
      </c>
      <c r="T476" t="s">
        <v>183</v>
      </c>
      <c r="U476" t="s">
        <v>4923</v>
      </c>
      <c r="V476">
        <v>0</v>
      </c>
      <c r="W476">
        <v>0</v>
      </c>
      <c r="X476">
        <v>0</v>
      </c>
      <c r="Y476">
        <v>0</v>
      </c>
      <c r="Z476">
        <v>83</v>
      </c>
      <c r="AA476">
        <v>28</v>
      </c>
      <c r="AB476">
        <v>28</v>
      </c>
      <c r="AC476" t="s">
        <v>95</v>
      </c>
      <c r="AD476" t="s">
        <v>93</v>
      </c>
      <c r="AE476" t="s">
        <v>93</v>
      </c>
      <c r="AF476" t="s">
        <v>154</v>
      </c>
      <c r="AG476" t="s">
        <v>305</v>
      </c>
      <c r="AH476" t="s">
        <v>4924</v>
      </c>
      <c r="AI476" t="s">
        <v>1864</v>
      </c>
      <c r="AJ476" t="s">
        <v>98</v>
      </c>
      <c r="AK476">
        <v>0</v>
      </c>
      <c r="AL476" t="s">
        <v>99</v>
      </c>
      <c r="AM476" t="s">
        <v>99</v>
      </c>
      <c r="AN476" t="s">
        <v>100</v>
      </c>
      <c r="AO476" t="s">
        <v>4925</v>
      </c>
      <c r="AP476" t="s">
        <v>4926</v>
      </c>
      <c r="AQ476" t="s">
        <v>4927</v>
      </c>
      <c r="AR476" t="s">
        <v>93</v>
      </c>
      <c r="AS476" t="s">
        <v>4928</v>
      </c>
      <c r="AT476">
        <v>18</v>
      </c>
      <c r="AU476">
        <v>58</v>
      </c>
      <c r="AV476" t="s">
        <v>4868</v>
      </c>
      <c r="AW476" t="s">
        <v>93</v>
      </c>
      <c r="AX476" t="s">
        <v>105</v>
      </c>
      <c r="AY476">
        <v>0</v>
      </c>
      <c r="AZ476">
        <v>1</v>
      </c>
      <c r="BA476" t="s">
        <v>309</v>
      </c>
      <c r="BB476" t="s">
        <v>4929</v>
      </c>
      <c r="BC476" t="s">
        <v>93</v>
      </c>
      <c r="BD476">
        <v>0</v>
      </c>
      <c r="BE476">
        <v>0</v>
      </c>
      <c r="BF476">
        <v>0</v>
      </c>
      <c r="BG476" t="s">
        <v>140</v>
      </c>
      <c r="BH476" t="s">
        <v>109</v>
      </c>
      <c r="BI476" t="s">
        <v>105</v>
      </c>
      <c r="BJ476" t="s">
        <v>105</v>
      </c>
      <c r="BK476">
        <v>0</v>
      </c>
      <c r="BL476">
        <v>24</v>
      </c>
      <c r="BM476">
        <v>0</v>
      </c>
      <c r="BN476">
        <v>0</v>
      </c>
      <c r="BO476" t="s">
        <v>259</v>
      </c>
      <c r="BP476" t="s">
        <v>140</v>
      </c>
      <c r="BQ476" t="s">
        <v>93</v>
      </c>
      <c r="BR476">
        <v>5</v>
      </c>
      <c r="BS476">
        <v>5</v>
      </c>
      <c r="BT476">
        <v>10</v>
      </c>
      <c r="BU476" t="s">
        <v>4930</v>
      </c>
      <c r="BV476" t="s">
        <v>4931</v>
      </c>
    </row>
    <row r="477" spans="1:74" x14ac:dyDescent="0.25">
      <c r="A477">
        <v>180</v>
      </c>
      <c r="B477" t="s">
        <v>4915</v>
      </c>
      <c r="C477" t="s">
        <v>4935</v>
      </c>
      <c r="E477">
        <v>855</v>
      </c>
      <c r="F477" t="s">
        <v>4917</v>
      </c>
      <c r="G477">
        <v>2017</v>
      </c>
      <c r="H477" t="s">
        <v>4918</v>
      </c>
      <c r="I477" t="s">
        <v>85</v>
      </c>
      <c r="J477" t="s">
        <v>4919</v>
      </c>
      <c r="K477" t="s">
        <v>4920</v>
      </c>
      <c r="L477">
        <v>2017</v>
      </c>
      <c r="M477" t="s">
        <v>4921</v>
      </c>
      <c r="N477" t="s">
        <v>4922</v>
      </c>
      <c r="O477" t="s">
        <v>90</v>
      </c>
      <c r="P477" t="s">
        <v>90</v>
      </c>
      <c r="Q477" t="s">
        <v>181</v>
      </c>
      <c r="R477" t="s">
        <v>134</v>
      </c>
      <c r="S477" t="s">
        <v>182</v>
      </c>
      <c r="T477" t="s">
        <v>183</v>
      </c>
      <c r="U477" t="s">
        <v>4923</v>
      </c>
      <c r="V477">
        <v>0</v>
      </c>
      <c r="W477">
        <v>0</v>
      </c>
      <c r="X477">
        <v>0</v>
      </c>
      <c r="Y477">
        <v>0</v>
      </c>
      <c r="Z477">
        <v>83</v>
      </c>
      <c r="AA477">
        <v>28</v>
      </c>
      <c r="AB477">
        <v>28</v>
      </c>
      <c r="AC477" t="s">
        <v>95</v>
      </c>
      <c r="AD477" t="s">
        <v>93</v>
      </c>
      <c r="AE477" t="s">
        <v>93</v>
      </c>
      <c r="AF477" t="s">
        <v>588</v>
      </c>
      <c r="AG477" t="s">
        <v>305</v>
      </c>
      <c r="AH477" t="s">
        <v>4924</v>
      </c>
      <c r="AI477" t="s">
        <v>1456</v>
      </c>
      <c r="AJ477" t="s">
        <v>98</v>
      </c>
      <c r="AK477">
        <v>0</v>
      </c>
      <c r="AL477" t="s">
        <v>99</v>
      </c>
      <c r="AM477" t="s">
        <v>99</v>
      </c>
      <c r="AN477" t="s">
        <v>100</v>
      </c>
      <c r="AO477" t="s">
        <v>4936</v>
      </c>
      <c r="AP477" t="s">
        <v>4937</v>
      </c>
      <c r="AQ477" t="s">
        <v>4927</v>
      </c>
      <c r="AR477" t="s">
        <v>93</v>
      </c>
      <c r="AS477" t="s">
        <v>4928</v>
      </c>
      <c r="AT477">
        <v>18</v>
      </c>
      <c r="AU477">
        <v>58</v>
      </c>
      <c r="AV477" t="s">
        <v>4868</v>
      </c>
      <c r="AW477" t="s">
        <v>93</v>
      </c>
      <c r="AX477" t="s">
        <v>105</v>
      </c>
      <c r="AY477">
        <v>0</v>
      </c>
      <c r="AZ477">
        <v>0</v>
      </c>
      <c r="BA477" t="s">
        <v>309</v>
      </c>
      <c r="BB477" t="s">
        <v>4929</v>
      </c>
      <c r="BC477" t="s">
        <v>93</v>
      </c>
      <c r="BD477">
        <v>0</v>
      </c>
      <c r="BE477">
        <v>0</v>
      </c>
      <c r="BF477">
        <v>0</v>
      </c>
      <c r="BG477" t="s">
        <v>140</v>
      </c>
      <c r="BH477" t="s">
        <v>109</v>
      </c>
      <c r="BI477" t="s">
        <v>105</v>
      </c>
      <c r="BJ477" t="s">
        <v>105</v>
      </c>
      <c r="BK477">
        <v>0</v>
      </c>
      <c r="BL477">
        <v>24</v>
      </c>
      <c r="BM477">
        <v>0</v>
      </c>
      <c r="BN477">
        <v>0</v>
      </c>
      <c r="BO477" t="s">
        <v>259</v>
      </c>
      <c r="BP477" t="s">
        <v>140</v>
      </c>
      <c r="BQ477" t="s">
        <v>93</v>
      </c>
      <c r="BR477">
        <v>5</v>
      </c>
      <c r="BS477">
        <v>5</v>
      </c>
      <c r="BT477">
        <v>10</v>
      </c>
      <c r="BU477" t="s">
        <v>93</v>
      </c>
      <c r="BV477" t="s">
        <v>4931</v>
      </c>
    </row>
    <row r="478" spans="1:74" x14ac:dyDescent="0.25">
      <c r="A478">
        <v>180</v>
      </c>
      <c r="B478" t="s">
        <v>4915</v>
      </c>
      <c r="C478" t="s">
        <v>4932</v>
      </c>
      <c r="E478">
        <v>854</v>
      </c>
      <c r="F478" t="s">
        <v>4917</v>
      </c>
      <c r="G478">
        <v>2017</v>
      </c>
      <c r="H478" t="s">
        <v>4918</v>
      </c>
      <c r="I478" t="s">
        <v>85</v>
      </c>
      <c r="J478" t="s">
        <v>4919</v>
      </c>
      <c r="K478" t="s">
        <v>4920</v>
      </c>
      <c r="L478">
        <v>2017</v>
      </c>
      <c r="M478" t="s">
        <v>4921</v>
      </c>
      <c r="N478" t="s">
        <v>4922</v>
      </c>
      <c r="O478" t="s">
        <v>90</v>
      </c>
      <c r="P478" t="s">
        <v>90</v>
      </c>
      <c r="Q478" t="s">
        <v>181</v>
      </c>
      <c r="R478" t="s">
        <v>134</v>
      </c>
      <c r="S478" t="s">
        <v>182</v>
      </c>
      <c r="T478" t="s">
        <v>183</v>
      </c>
      <c r="U478" t="s">
        <v>4923</v>
      </c>
      <c r="V478">
        <v>0</v>
      </c>
      <c r="W478">
        <v>0</v>
      </c>
      <c r="X478">
        <v>0</v>
      </c>
      <c r="Y478">
        <v>0</v>
      </c>
      <c r="Z478">
        <v>83</v>
      </c>
      <c r="AA478">
        <v>27</v>
      </c>
      <c r="AB478">
        <v>27</v>
      </c>
      <c r="AC478" t="s">
        <v>95</v>
      </c>
      <c r="AD478" t="s">
        <v>93</v>
      </c>
      <c r="AE478" t="s">
        <v>93</v>
      </c>
      <c r="AF478" t="s">
        <v>315</v>
      </c>
      <c r="AG478" t="s">
        <v>681</v>
      </c>
      <c r="AH478" t="s">
        <v>3413</v>
      </c>
      <c r="AI478" t="s">
        <v>198</v>
      </c>
      <c r="AJ478" t="s">
        <v>98</v>
      </c>
      <c r="AK478">
        <v>0</v>
      </c>
      <c r="AL478" t="s">
        <v>99</v>
      </c>
      <c r="AM478" t="s">
        <v>99</v>
      </c>
      <c r="AN478" t="s">
        <v>100</v>
      </c>
      <c r="AO478" t="s">
        <v>4933</v>
      </c>
      <c r="AP478" t="s">
        <v>4934</v>
      </c>
      <c r="AQ478" t="s">
        <v>4927</v>
      </c>
      <c r="AR478" t="s">
        <v>93</v>
      </c>
      <c r="AS478" t="s">
        <v>4928</v>
      </c>
      <c r="AT478">
        <v>18</v>
      </c>
      <c r="AU478">
        <v>58</v>
      </c>
      <c r="AV478" t="s">
        <v>4868</v>
      </c>
      <c r="AW478" t="s">
        <v>93</v>
      </c>
      <c r="AX478" t="s">
        <v>105</v>
      </c>
      <c r="AY478">
        <v>0</v>
      </c>
      <c r="AZ478">
        <v>0</v>
      </c>
      <c r="BA478" t="s">
        <v>309</v>
      </c>
      <c r="BB478" t="s">
        <v>4929</v>
      </c>
      <c r="BC478" t="s">
        <v>93</v>
      </c>
      <c r="BD478">
        <v>0</v>
      </c>
      <c r="BE478">
        <v>0</v>
      </c>
      <c r="BF478">
        <v>0</v>
      </c>
      <c r="BG478" t="s">
        <v>140</v>
      </c>
      <c r="BH478" t="s">
        <v>109</v>
      </c>
      <c r="BI478" t="s">
        <v>105</v>
      </c>
      <c r="BJ478" t="s">
        <v>105</v>
      </c>
      <c r="BK478">
        <v>0</v>
      </c>
      <c r="BL478">
        <v>24</v>
      </c>
      <c r="BM478">
        <v>0</v>
      </c>
      <c r="BN478">
        <v>0</v>
      </c>
      <c r="BO478" t="s">
        <v>259</v>
      </c>
      <c r="BP478" t="s">
        <v>140</v>
      </c>
      <c r="BQ478" t="s">
        <v>93</v>
      </c>
      <c r="BR478">
        <v>5</v>
      </c>
      <c r="BS478">
        <v>5</v>
      </c>
      <c r="BT478">
        <v>10</v>
      </c>
      <c r="BU478" t="s">
        <v>93</v>
      </c>
      <c r="BV478" t="s">
        <v>4931</v>
      </c>
    </row>
    <row r="479" spans="1:74" x14ac:dyDescent="0.25">
      <c r="A479">
        <v>200</v>
      </c>
      <c r="B479" t="s">
        <v>5315</v>
      </c>
      <c r="C479" t="s">
        <v>5316</v>
      </c>
      <c r="E479">
        <v>932</v>
      </c>
      <c r="F479" t="s">
        <v>5317</v>
      </c>
      <c r="G479">
        <v>1988</v>
      </c>
      <c r="H479" t="s">
        <v>5318</v>
      </c>
      <c r="I479" t="s">
        <v>85</v>
      </c>
      <c r="J479" t="s">
        <v>5319</v>
      </c>
      <c r="K479" t="s">
        <v>5320</v>
      </c>
      <c r="L479">
        <v>1988</v>
      </c>
      <c r="M479" t="s">
        <v>1729</v>
      </c>
      <c r="N479" t="s">
        <v>5321</v>
      </c>
      <c r="O479" t="s">
        <v>90</v>
      </c>
      <c r="P479" t="s">
        <v>90</v>
      </c>
      <c r="Q479" t="s">
        <v>181</v>
      </c>
      <c r="R479" t="s">
        <v>92</v>
      </c>
      <c r="S479" t="s">
        <v>182</v>
      </c>
      <c r="T479" t="s">
        <v>94</v>
      </c>
      <c r="U479" t="s">
        <v>93</v>
      </c>
      <c r="V479">
        <v>0</v>
      </c>
      <c r="W479">
        <v>0</v>
      </c>
      <c r="X479">
        <v>0</v>
      </c>
      <c r="Y479">
        <v>0</v>
      </c>
      <c r="Z479">
        <v>194</v>
      </c>
      <c r="AA479">
        <v>48</v>
      </c>
      <c r="AB479">
        <v>48</v>
      </c>
      <c r="AC479" t="s">
        <v>276</v>
      </c>
      <c r="AD479" t="s">
        <v>607</v>
      </c>
      <c r="AE479" t="s">
        <v>681</v>
      </c>
      <c r="AF479" t="s">
        <v>93</v>
      </c>
      <c r="AG479" t="s">
        <v>93</v>
      </c>
      <c r="AH479" t="s">
        <v>93</v>
      </c>
      <c r="AI479" t="s">
        <v>93</v>
      </c>
      <c r="AJ479" t="s">
        <v>98</v>
      </c>
      <c r="AK479">
        <v>0</v>
      </c>
      <c r="AL479" t="s">
        <v>99</v>
      </c>
      <c r="AM479" t="s">
        <v>99</v>
      </c>
      <c r="AN479" t="s">
        <v>188</v>
      </c>
      <c r="AO479" t="s">
        <v>5322</v>
      </c>
      <c r="AP479" t="s">
        <v>5323</v>
      </c>
      <c r="AQ479" t="s">
        <v>93</v>
      </c>
      <c r="AR479" t="s">
        <v>93</v>
      </c>
      <c r="AS479" t="s">
        <v>93</v>
      </c>
      <c r="AT479">
        <v>17</v>
      </c>
      <c r="AU479">
        <v>55</v>
      </c>
      <c r="AV479" t="s">
        <v>5324</v>
      </c>
      <c r="AW479" t="s">
        <v>93</v>
      </c>
      <c r="AX479" t="s">
        <v>105</v>
      </c>
      <c r="AY479">
        <v>0</v>
      </c>
      <c r="AZ479">
        <v>0</v>
      </c>
      <c r="BA479" t="s">
        <v>309</v>
      </c>
      <c r="BB479" t="s">
        <v>5293</v>
      </c>
      <c r="BC479" t="s">
        <v>93</v>
      </c>
      <c r="BD479">
        <v>0</v>
      </c>
      <c r="BE479">
        <v>0</v>
      </c>
      <c r="BF479">
        <v>0</v>
      </c>
      <c r="BG479" t="s">
        <v>106</v>
      </c>
      <c r="BH479" t="s">
        <v>5052</v>
      </c>
      <c r="BI479" t="s">
        <v>105</v>
      </c>
      <c r="BJ479" t="s">
        <v>105</v>
      </c>
      <c r="BK479">
        <v>0</v>
      </c>
      <c r="BL479">
        <v>168</v>
      </c>
      <c r="BM479">
        <v>0</v>
      </c>
      <c r="BN479">
        <v>0</v>
      </c>
      <c r="BO479" t="s">
        <v>4512</v>
      </c>
      <c r="BP479" t="s">
        <v>106</v>
      </c>
      <c r="BQ479" t="s">
        <v>93</v>
      </c>
      <c r="BR479">
        <v>1</v>
      </c>
      <c r="BS479">
        <v>1</v>
      </c>
      <c r="BT479">
        <v>1</v>
      </c>
      <c r="BU479" t="s">
        <v>5325</v>
      </c>
      <c r="BV479" t="s">
        <v>5326</v>
      </c>
    </row>
    <row r="480" spans="1:74" x14ac:dyDescent="0.25">
      <c r="A480">
        <v>200</v>
      </c>
      <c r="B480" t="s">
        <v>5315</v>
      </c>
      <c r="C480" t="s">
        <v>5327</v>
      </c>
      <c r="E480">
        <v>933</v>
      </c>
      <c r="F480" t="s">
        <v>5317</v>
      </c>
      <c r="G480">
        <v>1988</v>
      </c>
      <c r="H480" t="s">
        <v>5318</v>
      </c>
      <c r="I480" t="s">
        <v>85</v>
      </c>
      <c r="J480" t="s">
        <v>5319</v>
      </c>
      <c r="K480" t="s">
        <v>5320</v>
      </c>
      <c r="L480">
        <v>1988</v>
      </c>
      <c r="M480" t="s">
        <v>1729</v>
      </c>
      <c r="N480" t="s">
        <v>5321</v>
      </c>
      <c r="O480" t="s">
        <v>90</v>
      </c>
      <c r="P480" t="s">
        <v>90</v>
      </c>
      <c r="Q480" t="s">
        <v>181</v>
      </c>
      <c r="R480" t="s">
        <v>92</v>
      </c>
      <c r="S480" t="s">
        <v>182</v>
      </c>
      <c r="T480" t="s">
        <v>94</v>
      </c>
      <c r="U480" t="s">
        <v>93</v>
      </c>
      <c r="V480">
        <v>0</v>
      </c>
      <c r="W480">
        <v>0</v>
      </c>
      <c r="X480">
        <v>0</v>
      </c>
      <c r="Y480">
        <v>0</v>
      </c>
      <c r="Z480">
        <v>194</v>
      </c>
      <c r="AA480">
        <v>50</v>
      </c>
      <c r="AB480">
        <v>48</v>
      </c>
      <c r="AC480" t="s">
        <v>276</v>
      </c>
      <c r="AD480" t="s">
        <v>201</v>
      </c>
      <c r="AE480" t="s">
        <v>185</v>
      </c>
      <c r="AF480" t="s">
        <v>93</v>
      </c>
      <c r="AG480" t="s">
        <v>93</v>
      </c>
      <c r="AH480" t="s">
        <v>93</v>
      </c>
      <c r="AI480" t="s">
        <v>93</v>
      </c>
      <c r="AJ480" t="s">
        <v>98</v>
      </c>
      <c r="AK480">
        <v>0</v>
      </c>
      <c r="AL480" t="s">
        <v>99</v>
      </c>
      <c r="AM480" t="s">
        <v>99</v>
      </c>
      <c r="AN480" t="s">
        <v>188</v>
      </c>
      <c r="AO480" t="s">
        <v>5328</v>
      </c>
      <c r="AP480" t="s">
        <v>5329</v>
      </c>
      <c r="AQ480" t="s">
        <v>93</v>
      </c>
      <c r="AR480" t="s">
        <v>93</v>
      </c>
      <c r="AS480" t="s">
        <v>93</v>
      </c>
      <c r="AT480">
        <v>17</v>
      </c>
      <c r="AU480">
        <v>55</v>
      </c>
      <c r="AV480" t="s">
        <v>5324</v>
      </c>
      <c r="AW480" t="s">
        <v>93</v>
      </c>
      <c r="AX480" t="s">
        <v>105</v>
      </c>
      <c r="AY480">
        <v>0</v>
      </c>
      <c r="AZ480">
        <v>0</v>
      </c>
      <c r="BA480" t="s">
        <v>309</v>
      </c>
      <c r="BB480" t="s">
        <v>5293</v>
      </c>
      <c r="BC480" t="s">
        <v>93</v>
      </c>
      <c r="BD480">
        <v>0</v>
      </c>
      <c r="BE480">
        <v>0</v>
      </c>
      <c r="BF480">
        <v>0</v>
      </c>
      <c r="BG480" t="s">
        <v>106</v>
      </c>
      <c r="BH480" t="s">
        <v>5052</v>
      </c>
      <c r="BI480" t="s">
        <v>105</v>
      </c>
      <c r="BJ480" t="s">
        <v>105</v>
      </c>
      <c r="BK480">
        <v>0</v>
      </c>
      <c r="BL480">
        <v>168</v>
      </c>
      <c r="BM480">
        <v>0</v>
      </c>
      <c r="BN480">
        <v>0</v>
      </c>
      <c r="BO480" t="s">
        <v>4512</v>
      </c>
      <c r="BP480" t="s">
        <v>106</v>
      </c>
      <c r="BQ480" t="s">
        <v>93</v>
      </c>
      <c r="BR480">
        <v>1</v>
      </c>
      <c r="BS480">
        <v>1</v>
      </c>
      <c r="BT480">
        <v>1</v>
      </c>
      <c r="BU480" t="s">
        <v>5325</v>
      </c>
      <c r="BV480" t="s">
        <v>5326</v>
      </c>
    </row>
    <row r="481" spans="1:74" x14ac:dyDescent="0.25">
      <c r="A481">
        <v>151</v>
      </c>
      <c r="B481" t="s">
        <v>4058</v>
      </c>
      <c r="C481" t="s">
        <v>4091</v>
      </c>
      <c r="E481">
        <v>720</v>
      </c>
      <c r="F481" t="s">
        <v>4060</v>
      </c>
      <c r="G481">
        <v>2002</v>
      </c>
      <c r="H481" t="s">
        <v>4061</v>
      </c>
      <c r="I481" t="s">
        <v>85</v>
      </c>
      <c r="J481" t="s">
        <v>4062</v>
      </c>
      <c r="K481" t="s">
        <v>4063</v>
      </c>
      <c r="L481">
        <v>2002</v>
      </c>
      <c r="M481" t="s">
        <v>88</v>
      </c>
      <c r="N481" t="s">
        <v>4064</v>
      </c>
      <c r="O481" t="s">
        <v>90</v>
      </c>
      <c r="P481" t="s">
        <v>2922</v>
      </c>
      <c r="Q481" t="s">
        <v>2922</v>
      </c>
      <c r="R481" t="s">
        <v>92</v>
      </c>
      <c r="S481" t="s">
        <v>230</v>
      </c>
      <c r="T481" t="s">
        <v>93</v>
      </c>
      <c r="U481" t="s">
        <v>93</v>
      </c>
      <c r="V481">
        <v>0</v>
      </c>
      <c r="W481">
        <v>0</v>
      </c>
      <c r="X481">
        <v>0</v>
      </c>
      <c r="Y481">
        <v>0</v>
      </c>
      <c r="Z481">
        <v>60</v>
      </c>
      <c r="AA481">
        <v>10</v>
      </c>
      <c r="AB481">
        <v>10</v>
      </c>
      <c r="AC481" t="s">
        <v>95</v>
      </c>
      <c r="AD481" t="s">
        <v>93</v>
      </c>
      <c r="AE481" t="s">
        <v>93</v>
      </c>
      <c r="AF481">
        <v>2</v>
      </c>
      <c r="AG481" t="s">
        <v>1972</v>
      </c>
      <c r="AH481">
        <v>0</v>
      </c>
      <c r="AI481" t="s">
        <v>312</v>
      </c>
      <c r="AJ481" t="s">
        <v>279</v>
      </c>
      <c r="AK481">
        <v>0</v>
      </c>
      <c r="AL481" t="s">
        <v>99</v>
      </c>
      <c r="AM481" t="s">
        <v>99</v>
      </c>
      <c r="AN481" t="s">
        <v>188</v>
      </c>
      <c r="AO481" t="s">
        <v>4092</v>
      </c>
      <c r="AP481" t="s">
        <v>4080</v>
      </c>
      <c r="AQ481" t="s">
        <v>4087</v>
      </c>
      <c r="AR481" t="s">
        <v>93</v>
      </c>
      <c r="AS481" t="s">
        <v>93</v>
      </c>
      <c r="AT481" t="s">
        <v>4088</v>
      </c>
      <c r="AU481" t="s">
        <v>3217</v>
      </c>
      <c r="AV481" t="s">
        <v>93</v>
      </c>
      <c r="AW481" t="s">
        <v>93</v>
      </c>
      <c r="AX481" t="s">
        <v>105</v>
      </c>
      <c r="AY481">
        <v>0</v>
      </c>
      <c r="AZ481">
        <v>0</v>
      </c>
      <c r="BA481" t="s">
        <v>111</v>
      </c>
      <c r="BB481" t="s">
        <v>4069</v>
      </c>
      <c r="BC481" t="s">
        <v>93</v>
      </c>
      <c r="BD481">
        <v>1</v>
      </c>
      <c r="BE481">
        <v>0</v>
      </c>
      <c r="BF481">
        <v>0</v>
      </c>
      <c r="BG481" t="s">
        <v>111</v>
      </c>
      <c r="BH481" t="s">
        <v>236</v>
      </c>
      <c r="BI481" t="s">
        <v>105</v>
      </c>
      <c r="BJ481" t="s">
        <v>105</v>
      </c>
      <c r="BK481">
        <v>1</v>
      </c>
      <c r="BL481">
        <v>0</v>
      </c>
      <c r="BM481">
        <v>0</v>
      </c>
      <c r="BN481">
        <v>0</v>
      </c>
      <c r="BO481" t="s">
        <v>259</v>
      </c>
      <c r="BP481" t="s">
        <v>111</v>
      </c>
      <c r="BQ481" t="s">
        <v>93</v>
      </c>
      <c r="BR481">
        <v>2</v>
      </c>
      <c r="BS481">
        <v>2</v>
      </c>
      <c r="BT481" t="s">
        <v>93</v>
      </c>
      <c r="BU481" t="s">
        <v>93</v>
      </c>
      <c r="BV481" t="s">
        <v>4074</v>
      </c>
    </row>
    <row r="482" spans="1:74" x14ac:dyDescent="0.25">
      <c r="A482">
        <v>151</v>
      </c>
      <c r="B482" t="s">
        <v>4058</v>
      </c>
      <c r="C482" t="s">
        <v>4091</v>
      </c>
      <c r="E482">
        <v>723</v>
      </c>
      <c r="F482" t="s">
        <v>4060</v>
      </c>
      <c r="G482">
        <v>2002</v>
      </c>
      <c r="H482" t="s">
        <v>4061</v>
      </c>
      <c r="I482" t="s">
        <v>85</v>
      </c>
      <c r="J482" t="s">
        <v>4062</v>
      </c>
      <c r="K482" t="s">
        <v>4063</v>
      </c>
      <c r="L482">
        <v>2002</v>
      </c>
      <c r="M482" t="s">
        <v>88</v>
      </c>
      <c r="N482" t="s">
        <v>4064</v>
      </c>
      <c r="O482" t="s">
        <v>90</v>
      </c>
      <c r="P482" t="s">
        <v>2922</v>
      </c>
      <c r="Q482" t="s">
        <v>2922</v>
      </c>
      <c r="R482" t="s">
        <v>92</v>
      </c>
      <c r="S482" t="s">
        <v>230</v>
      </c>
      <c r="T482" t="s">
        <v>93</v>
      </c>
      <c r="U482" t="s">
        <v>93</v>
      </c>
      <c r="V482">
        <v>0</v>
      </c>
      <c r="W482">
        <v>0</v>
      </c>
      <c r="X482">
        <v>0</v>
      </c>
      <c r="Y482">
        <v>0</v>
      </c>
      <c r="Z482">
        <v>60</v>
      </c>
      <c r="AA482">
        <v>10</v>
      </c>
      <c r="AB482">
        <v>10</v>
      </c>
      <c r="AC482" t="s">
        <v>95</v>
      </c>
      <c r="AD482" t="s">
        <v>93</v>
      </c>
      <c r="AE482" t="s">
        <v>93</v>
      </c>
      <c r="AF482">
        <v>2</v>
      </c>
      <c r="AG482" t="s">
        <v>1972</v>
      </c>
      <c r="AH482" t="s">
        <v>490</v>
      </c>
      <c r="AI482" t="s">
        <v>312</v>
      </c>
      <c r="AJ482" t="s">
        <v>279</v>
      </c>
      <c r="AK482">
        <v>0</v>
      </c>
      <c r="AL482" t="s">
        <v>99</v>
      </c>
      <c r="AM482" t="s">
        <v>99</v>
      </c>
      <c r="AN482" t="s">
        <v>188</v>
      </c>
      <c r="AO482" t="s">
        <v>4095</v>
      </c>
      <c r="AP482" t="s">
        <v>4084</v>
      </c>
      <c r="AQ482" t="s">
        <v>4087</v>
      </c>
      <c r="AR482" t="s">
        <v>93</v>
      </c>
      <c r="AS482" t="s">
        <v>93</v>
      </c>
      <c r="AT482" t="s">
        <v>4088</v>
      </c>
      <c r="AU482" t="s">
        <v>3217</v>
      </c>
      <c r="AV482" t="s">
        <v>93</v>
      </c>
      <c r="AW482" t="s">
        <v>93</v>
      </c>
      <c r="AX482" t="s">
        <v>105</v>
      </c>
      <c r="AY482">
        <v>0</v>
      </c>
      <c r="AZ482">
        <v>0</v>
      </c>
      <c r="BA482" t="s">
        <v>111</v>
      </c>
      <c r="BB482" t="s">
        <v>4069</v>
      </c>
      <c r="BC482" t="s">
        <v>93</v>
      </c>
      <c r="BD482">
        <v>3</v>
      </c>
      <c r="BE482">
        <v>0</v>
      </c>
      <c r="BF482">
        <v>0</v>
      </c>
      <c r="BG482" t="s">
        <v>111</v>
      </c>
      <c r="BH482" t="s">
        <v>236</v>
      </c>
      <c r="BI482" t="s">
        <v>105</v>
      </c>
      <c r="BJ482" t="s">
        <v>105</v>
      </c>
      <c r="BK482">
        <v>1</v>
      </c>
      <c r="BL482">
        <v>168</v>
      </c>
      <c r="BM482">
        <v>0</v>
      </c>
      <c r="BN482">
        <v>0</v>
      </c>
      <c r="BO482" t="s">
        <v>259</v>
      </c>
      <c r="BP482" t="s">
        <v>111</v>
      </c>
      <c r="BQ482" t="s">
        <v>93</v>
      </c>
      <c r="BR482">
        <v>2</v>
      </c>
      <c r="BS482">
        <v>2</v>
      </c>
      <c r="BT482" t="s">
        <v>93</v>
      </c>
      <c r="BU482" t="s">
        <v>93</v>
      </c>
      <c r="BV482" t="s">
        <v>4096</v>
      </c>
    </row>
    <row r="483" spans="1:74" x14ac:dyDescent="0.25">
      <c r="A483">
        <v>151</v>
      </c>
      <c r="B483" t="s">
        <v>4058</v>
      </c>
      <c r="C483" t="s">
        <v>4089</v>
      </c>
      <c r="E483">
        <v>722</v>
      </c>
      <c r="F483" t="s">
        <v>4060</v>
      </c>
      <c r="G483">
        <v>2002</v>
      </c>
      <c r="H483" t="s">
        <v>4061</v>
      </c>
      <c r="I483" t="s">
        <v>85</v>
      </c>
      <c r="J483" t="s">
        <v>4062</v>
      </c>
      <c r="K483" t="s">
        <v>4063</v>
      </c>
      <c r="L483">
        <v>2002</v>
      </c>
      <c r="M483" t="s">
        <v>88</v>
      </c>
      <c r="N483" t="s">
        <v>4064</v>
      </c>
      <c r="O483" t="s">
        <v>90</v>
      </c>
      <c r="P483" t="s">
        <v>2922</v>
      </c>
      <c r="Q483" t="s">
        <v>2922</v>
      </c>
      <c r="R483" t="s">
        <v>92</v>
      </c>
      <c r="S483" t="s">
        <v>230</v>
      </c>
      <c r="T483" t="s">
        <v>93</v>
      </c>
      <c r="U483" t="s">
        <v>93</v>
      </c>
      <c r="V483">
        <v>0</v>
      </c>
      <c r="W483">
        <v>0</v>
      </c>
      <c r="X483">
        <v>0</v>
      </c>
      <c r="Y483">
        <v>0</v>
      </c>
      <c r="Z483">
        <v>60</v>
      </c>
      <c r="AA483">
        <v>10</v>
      </c>
      <c r="AB483">
        <v>10</v>
      </c>
      <c r="AC483" t="s">
        <v>95</v>
      </c>
      <c r="AD483" t="s">
        <v>93</v>
      </c>
      <c r="AE483" t="s">
        <v>93</v>
      </c>
      <c r="AF483" t="s">
        <v>1979</v>
      </c>
      <c r="AG483" t="s">
        <v>1965</v>
      </c>
      <c r="AH483" t="s">
        <v>158</v>
      </c>
      <c r="AI483" t="s">
        <v>543</v>
      </c>
      <c r="AJ483" t="s">
        <v>279</v>
      </c>
      <c r="AK483">
        <v>0</v>
      </c>
      <c r="AL483" t="s">
        <v>99</v>
      </c>
      <c r="AM483" t="s">
        <v>99</v>
      </c>
      <c r="AN483" t="s">
        <v>188</v>
      </c>
      <c r="AO483" t="s">
        <v>4094</v>
      </c>
      <c r="AP483" t="s">
        <v>4084</v>
      </c>
      <c r="AQ483" t="s">
        <v>4087</v>
      </c>
      <c r="AR483" t="s">
        <v>93</v>
      </c>
      <c r="AS483" t="s">
        <v>93</v>
      </c>
      <c r="AT483" t="s">
        <v>4088</v>
      </c>
      <c r="AU483" t="s">
        <v>3217</v>
      </c>
      <c r="AV483" t="s">
        <v>93</v>
      </c>
      <c r="AW483" t="s">
        <v>93</v>
      </c>
      <c r="AX483" t="s">
        <v>105</v>
      </c>
      <c r="AY483">
        <v>0</v>
      </c>
      <c r="AZ483">
        <v>0</v>
      </c>
      <c r="BA483" t="s">
        <v>111</v>
      </c>
      <c r="BB483" t="s">
        <v>4069</v>
      </c>
      <c r="BC483" t="s">
        <v>93</v>
      </c>
      <c r="BD483">
        <v>3</v>
      </c>
      <c r="BE483">
        <v>0</v>
      </c>
      <c r="BF483">
        <v>0</v>
      </c>
      <c r="BG483" t="s">
        <v>111</v>
      </c>
      <c r="BH483" t="s">
        <v>236</v>
      </c>
      <c r="BI483" t="s">
        <v>105</v>
      </c>
      <c r="BJ483" t="s">
        <v>105</v>
      </c>
      <c r="BK483">
        <v>1</v>
      </c>
      <c r="BL483">
        <v>168</v>
      </c>
      <c r="BM483">
        <v>0</v>
      </c>
      <c r="BN483">
        <v>0</v>
      </c>
      <c r="BO483" t="s">
        <v>259</v>
      </c>
      <c r="BP483" t="s">
        <v>111</v>
      </c>
      <c r="BQ483" t="s">
        <v>93</v>
      </c>
      <c r="BR483">
        <v>2</v>
      </c>
      <c r="BS483">
        <v>2</v>
      </c>
      <c r="BT483" t="s">
        <v>93</v>
      </c>
      <c r="BU483" t="s">
        <v>93</v>
      </c>
      <c r="BV483" t="s">
        <v>4074</v>
      </c>
    </row>
    <row r="484" spans="1:74" x14ac:dyDescent="0.25">
      <c r="A484">
        <v>151</v>
      </c>
      <c r="B484" t="s">
        <v>4097</v>
      </c>
      <c r="C484" t="s">
        <v>4098</v>
      </c>
      <c r="E484">
        <v>724</v>
      </c>
      <c r="F484" t="s">
        <v>4060</v>
      </c>
      <c r="G484">
        <v>2002</v>
      </c>
      <c r="H484" t="s">
        <v>4061</v>
      </c>
      <c r="I484" t="s">
        <v>85</v>
      </c>
      <c r="J484" t="s">
        <v>4062</v>
      </c>
      <c r="K484" t="s">
        <v>4063</v>
      </c>
      <c r="L484">
        <v>2002</v>
      </c>
      <c r="M484" t="s">
        <v>88</v>
      </c>
      <c r="N484" t="s">
        <v>4064</v>
      </c>
      <c r="O484" t="s">
        <v>90</v>
      </c>
      <c r="P484" t="s">
        <v>2922</v>
      </c>
      <c r="Q484" t="s">
        <v>2922</v>
      </c>
      <c r="R484" t="s">
        <v>92</v>
      </c>
      <c r="S484" t="s">
        <v>230</v>
      </c>
      <c r="T484" t="s">
        <v>93</v>
      </c>
      <c r="U484" t="s">
        <v>93</v>
      </c>
      <c r="V484">
        <v>0</v>
      </c>
      <c r="W484">
        <v>0</v>
      </c>
      <c r="X484">
        <v>0</v>
      </c>
      <c r="Y484">
        <v>0</v>
      </c>
      <c r="Z484">
        <v>118</v>
      </c>
      <c r="AA484" t="s">
        <v>4099</v>
      </c>
      <c r="AB484" t="s">
        <v>4099</v>
      </c>
      <c r="AC484" t="s">
        <v>276</v>
      </c>
      <c r="AD484" t="s">
        <v>93</v>
      </c>
      <c r="AE484" t="s">
        <v>93</v>
      </c>
      <c r="AF484" t="s">
        <v>626</v>
      </c>
      <c r="AG484" t="s">
        <v>440</v>
      </c>
      <c r="AH484" t="s">
        <v>2889</v>
      </c>
      <c r="AI484" t="s">
        <v>2734</v>
      </c>
      <c r="AJ484" t="s">
        <v>98</v>
      </c>
      <c r="AK484">
        <v>0</v>
      </c>
      <c r="AL484" t="s">
        <v>99</v>
      </c>
      <c r="AM484" t="s">
        <v>99</v>
      </c>
      <c r="AN484" t="s">
        <v>3337</v>
      </c>
      <c r="AO484" t="s">
        <v>4100</v>
      </c>
      <c r="AP484" t="s">
        <v>4010</v>
      </c>
      <c r="AQ484" t="s">
        <v>1976</v>
      </c>
      <c r="AR484" t="s">
        <v>93</v>
      </c>
      <c r="AS484" t="s">
        <v>93</v>
      </c>
      <c r="AT484" t="s">
        <v>1699</v>
      </c>
      <c r="AU484" t="s">
        <v>4101</v>
      </c>
      <c r="AV484" t="s">
        <v>4102</v>
      </c>
      <c r="AW484" t="s">
        <v>93</v>
      </c>
      <c r="AX484" t="s">
        <v>105</v>
      </c>
      <c r="AY484">
        <v>0</v>
      </c>
      <c r="AZ484">
        <v>0</v>
      </c>
      <c r="BA484" t="s">
        <v>111</v>
      </c>
      <c r="BB484" t="s">
        <v>4069</v>
      </c>
      <c r="BC484" t="s">
        <v>93</v>
      </c>
      <c r="BD484">
        <v>1</v>
      </c>
      <c r="BE484">
        <v>0</v>
      </c>
      <c r="BF484">
        <v>0</v>
      </c>
      <c r="BG484" t="s">
        <v>111</v>
      </c>
      <c r="BH484" t="s">
        <v>236</v>
      </c>
      <c r="BI484" t="s">
        <v>105</v>
      </c>
      <c r="BJ484" t="s">
        <v>105</v>
      </c>
      <c r="BK484">
        <v>0</v>
      </c>
      <c r="BL484">
        <v>0</v>
      </c>
      <c r="BM484">
        <v>0</v>
      </c>
      <c r="BN484">
        <v>0</v>
      </c>
      <c r="BO484" t="s">
        <v>259</v>
      </c>
      <c r="BP484" t="s">
        <v>111</v>
      </c>
      <c r="BQ484" t="s">
        <v>93</v>
      </c>
      <c r="BR484">
        <v>6</v>
      </c>
      <c r="BS484">
        <v>6</v>
      </c>
      <c r="BT484">
        <v>12</v>
      </c>
      <c r="BU484" t="s">
        <v>4103</v>
      </c>
      <c r="BV484" t="s">
        <v>4104</v>
      </c>
    </row>
    <row r="485" spans="1:74" x14ac:dyDescent="0.25">
      <c r="A485">
        <v>151</v>
      </c>
      <c r="B485" t="s">
        <v>4058</v>
      </c>
      <c r="C485" t="s">
        <v>4075</v>
      </c>
      <c r="E485">
        <v>717</v>
      </c>
      <c r="F485" t="s">
        <v>4060</v>
      </c>
      <c r="G485">
        <v>2002</v>
      </c>
      <c r="H485" t="s">
        <v>4061</v>
      </c>
      <c r="I485" t="s">
        <v>85</v>
      </c>
      <c r="J485" t="s">
        <v>4062</v>
      </c>
      <c r="K485" t="s">
        <v>4063</v>
      </c>
      <c r="L485">
        <v>2002</v>
      </c>
      <c r="M485" t="s">
        <v>88</v>
      </c>
      <c r="N485" t="s">
        <v>4064</v>
      </c>
      <c r="O485" t="s">
        <v>90</v>
      </c>
      <c r="P485" t="s">
        <v>2922</v>
      </c>
      <c r="Q485" t="s">
        <v>2922</v>
      </c>
      <c r="R485" t="s">
        <v>92</v>
      </c>
      <c r="S485" t="s">
        <v>230</v>
      </c>
      <c r="T485" t="s">
        <v>93</v>
      </c>
      <c r="U485" t="s">
        <v>93</v>
      </c>
      <c r="V485">
        <v>0</v>
      </c>
      <c r="W485">
        <v>0</v>
      </c>
      <c r="X485">
        <v>0</v>
      </c>
      <c r="Y485">
        <v>0</v>
      </c>
      <c r="Z485">
        <v>60</v>
      </c>
      <c r="AA485">
        <v>10</v>
      </c>
      <c r="AB485">
        <v>10</v>
      </c>
      <c r="AC485" t="s">
        <v>95</v>
      </c>
      <c r="AD485" t="s">
        <v>93</v>
      </c>
      <c r="AE485" t="s">
        <v>93</v>
      </c>
      <c r="AF485" t="s">
        <v>1978</v>
      </c>
      <c r="AG485" t="s">
        <v>1255</v>
      </c>
      <c r="AH485" t="s">
        <v>549</v>
      </c>
      <c r="AI485" t="s">
        <v>114</v>
      </c>
      <c r="AJ485" t="s">
        <v>279</v>
      </c>
      <c r="AK485">
        <v>0</v>
      </c>
      <c r="AL485" t="s">
        <v>99</v>
      </c>
      <c r="AM485" t="s">
        <v>99</v>
      </c>
      <c r="AN485" t="s">
        <v>188</v>
      </c>
      <c r="AO485" t="s">
        <v>4083</v>
      </c>
      <c r="AP485" t="s">
        <v>4084</v>
      </c>
      <c r="AQ485" t="s">
        <v>2087</v>
      </c>
      <c r="AR485" t="s">
        <v>93</v>
      </c>
      <c r="AS485" t="s">
        <v>93</v>
      </c>
      <c r="AT485" t="s">
        <v>4067</v>
      </c>
      <c r="AU485" t="s">
        <v>4068</v>
      </c>
      <c r="AV485" t="s">
        <v>93</v>
      </c>
      <c r="AW485" t="s">
        <v>93</v>
      </c>
      <c r="AX485" t="s">
        <v>105</v>
      </c>
      <c r="AY485">
        <v>0</v>
      </c>
      <c r="AZ485">
        <v>0</v>
      </c>
      <c r="BA485" t="s">
        <v>111</v>
      </c>
      <c r="BB485" t="s">
        <v>4069</v>
      </c>
      <c r="BC485" t="s">
        <v>93</v>
      </c>
      <c r="BD485">
        <v>3</v>
      </c>
      <c r="BE485">
        <v>0</v>
      </c>
      <c r="BF485">
        <v>0</v>
      </c>
      <c r="BG485" t="s">
        <v>111</v>
      </c>
      <c r="BH485" t="s">
        <v>236</v>
      </c>
      <c r="BI485" t="s">
        <v>105</v>
      </c>
      <c r="BJ485" t="s">
        <v>105</v>
      </c>
      <c r="BK485">
        <v>0</v>
      </c>
      <c r="BL485">
        <v>168</v>
      </c>
      <c r="BM485">
        <v>0</v>
      </c>
      <c r="BN485">
        <v>0</v>
      </c>
      <c r="BO485" t="s">
        <v>259</v>
      </c>
      <c r="BP485" t="s">
        <v>111</v>
      </c>
      <c r="BQ485" t="s">
        <v>93</v>
      </c>
      <c r="BR485">
        <v>2</v>
      </c>
      <c r="BS485">
        <v>2</v>
      </c>
      <c r="BT485" t="s">
        <v>93</v>
      </c>
      <c r="BU485" t="s">
        <v>93</v>
      </c>
      <c r="BV485" t="s">
        <v>4074</v>
      </c>
    </row>
    <row r="486" spans="1:74" x14ac:dyDescent="0.25">
      <c r="A486">
        <v>151</v>
      </c>
      <c r="B486" t="s">
        <v>4097</v>
      </c>
      <c r="C486" t="s">
        <v>4098</v>
      </c>
      <c r="E486">
        <v>726</v>
      </c>
      <c r="F486" t="s">
        <v>4060</v>
      </c>
      <c r="G486">
        <v>2002</v>
      </c>
      <c r="H486" t="s">
        <v>4061</v>
      </c>
      <c r="I486" t="s">
        <v>85</v>
      </c>
      <c r="J486" t="s">
        <v>4062</v>
      </c>
      <c r="K486" t="s">
        <v>4063</v>
      </c>
      <c r="L486">
        <v>2002</v>
      </c>
      <c r="M486" t="s">
        <v>88</v>
      </c>
      <c r="N486" t="s">
        <v>4064</v>
      </c>
      <c r="O486" t="s">
        <v>90</v>
      </c>
      <c r="P486" t="s">
        <v>2922</v>
      </c>
      <c r="Q486" t="s">
        <v>2922</v>
      </c>
      <c r="R486" t="s">
        <v>92</v>
      </c>
      <c r="S486" t="s">
        <v>230</v>
      </c>
      <c r="T486" t="s">
        <v>93</v>
      </c>
      <c r="U486" t="s">
        <v>93</v>
      </c>
      <c r="V486">
        <v>0</v>
      </c>
      <c r="W486">
        <v>0</v>
      </c>
      <c r="X486">
        <v>0</v>
      </c>
      <c r="Y486">
        <v>0</v>
      </c>
      <c r="Z486">
        <v>118</v>
      </c>
      <c r="AA486" t="s">
        <v>4099</v>
      </c>
      <c r="AB486" t="s">
        <v>4099</v>
      </c>
      <c r="AC486" t="s">
        <v>276</v>
      </c>
      <c r="AD486" t="s">
        <v>93</v>
      </c>
      <c r="AE486" t="s">
        <v>93</v>
      </c>
      <c r="AF486" t="s">
        <v>626</v>
      </c>
      <c r="AG486" t="s">
        <v>607</v>
      </c>
      <c r="AH486" t="s">
        <v>2889</v>
      </c>
      <c r="AI486" t="s">
        <v>1797</v>
      </c>
      <c r="AJ486" t="s">
        <v>98</v>
      </c>
      <c r="AK486">
        <v>0</v>
      </c>
      <c r="AL486" t="s">
        <v>99</v>
      </c>
      <c r="AM486" t="s">
        <v>99</v>
      </c>
      <c r="AN486" t="s">
        <v>3337</v>
      </c>
      <c r="AO486" t="s">
        <v>4107</v>
      </c>
      <c r="AP486" t="s">
        <v>4108</v>
      </c>
      <c r="AQ486" t="s">
        <v>1976</v>
      </c>
      <c r="AR486" t="s">
        <v>93</v>
      </c>
      <c r="AS486" t="s">
        <v>93</v>
      </c>
      <c r="AT486" t="s">
        <v>1699</v>
      </c>
      <c r="AU486" t="s">
        <v>4101</v>
      </c>
      <c r="AV486" t="s">
        <v>4102</v>
      </c>
      <c r="AW486" t="s">
        <v>93</v>
      </c>
      <c r="AX486" t="s">
        <v>105</v>
      </c>
      <c r="AY486">
        <v>0</v>
      </c>
      <c r="AZ486">
        <v>0</v>
      </c>
      <c r="BA486" t="s">
        <v>111</v>
      </c>
      <c r="BB486" t="s">
        <v>4069</v>
      </c>
      <c r="BC486" t="s">
        <v>93</v>
      </c>
      <c r="BD486">
        <v>1</v>
      </c>
      <c r="BE486">
        <v>0</v>
      </c>
      <c r="BF486">
        <v>168</v>
      </c>
      <c r="BG486" t="s">
        <v>111</v>
      </c>
      <c r="BH486" t="s">
        <v>236</v>
      </c>
      <c r="BI486" t="s">
        <v>105</v>
      </c>
      <c r="BJ486" t="s">
        <v>105</v>
      </c>
      <c r="BK486">
        <v>0</v>
      </c>
      <c r="BL486">
        <v>0</v>
      </c>
      <c r="BM486">
        <v>0</v>
      </c>
      <c r="BN486">
        <v>0</v>
      </c>
      <c r="BO486" t="s">
        <v>259</v>
      </c>
      <c r="BP486" t="s">
        <v>111</v>
      </c>
      <c r="BQ486" t="s">
        <v>93</v>
      </c>
      <c r="BR486">
        <v>6</v>
      </c>
      <c r="BS486">
        <v>6</v>
      </c>
      <c r="BT486">
        <v>12</v>
      </c>
      <c r="BU486" t="s">
        <v>4103</v>
      </c>
      <c r="BV486" t="s">
        <v>4104</v>
      </c>
    </row>
    <row r="487" spans="1:74" x14ac:dyDescent="0.25">
      <c r="A487">
        <v>151</v>
      </c>
      <c r="B487" t="s">
        <v>4058</v>
      </c>
      <c r="C487" t="s">
        <v>4089</v>
      </c>
      <c r="E487">
        <v>719</v>
      </c>
      <c r="F487" t="s">
        <v>4060</v>
      </c>
      <c r="G487">
        <v>2002</v>
      </c>
      <c r="H487" t="s">
        <v>4061</v>
      </c>
      <c r="I487" t="s">
        <v>85</v>
      </c>
      <c r="J487" t="s">
        <v>4062</v>
      </c>
      <c r="K487" t="s">
        <v>4063</v>
      </c>
      <c r="L487">
        <v>2002</v>
      </c>
      <c r="M487" t="s">
        <v>88</v>
      </c>
      <c r="N487" t="s">
        <v>4064</v>
      </c>
      <c r="O487" t="s">
        <v>90</v>
      </c>
      <c r="P487" t="s">
        <v>2922</v>
      </c>
      <c r="Q487" t="s">
        <v>2922</v>
      </c>
      <c r="R487" t="s">
        <v>92</v>
      </c>
      <c r="S487" t="s">
        <v>230</v>
      </c>
      <c r="T487" t="s">
        <v>93</v>
      </c>
      <c r="U487" t="s">
        <v>93</v>
      </c>
      <c r="V487">
        <v>0</v>
      </c>
      <c r="W487">
        <v>0</v>
      </c>
      <c r="X487">
        <v>0</v>
      </c>
      <c r="Y487">
        <v>0</v>
      </c>
      <c r="Z487">
        <v>60</v>
      </c>
      <c r="AA487">
        <v>10</v>
      </c>
      <c r="AB487">
        <v>10</v>
      </c>
      <c r="AC487" t="s">
        <v>95</v>
      </c>
      <c r="AD487" t="s">
        <v>93</v>
      </c>
      <c r="AE487" t="s">
        <v>93</v>
      </c>
      <c r="AF487" t="s">
        <v>1938</v>
      </c>
      <c r="AG487" t="s">
        <v>1184</v>
      </c>
      <c r="AH487" t="s">
        <v>543</v>
      </c>
      <c r="AI487" t="s">
        <v>234</v>
      </c>
      <c r="AJ487" t="s">
        <v>279</v>
      </c>
      <c r="AK487">
        <v>0</v>
      </c>
      <c r="AL487" t="s">
        <v>99</v>
      </c>
      <c r="AM487" t="s">
        <v>99</v>
      </c>
      <c r="AN487" t="s">
        <v>188</v>
      </c>
      <c r="AO487" t="s">
        <v>4090</v>
      </c>
      <c r="AP487" t="s">
        <v>4077</v>
      </c>
      <c r="AQ487" t="s">
        <v>4087</v>
      </c>
      <c r="AR487" t="s">
        <v>93</v>
      </c>
      <c r="AS487" t="s">
        <v>93</v>
      </c>
      <c r="AT487" t="s">
        <v>4088</v>
      </c>
      <c r="AU487" t="s">
        <v>3217</v>
      </c>
      <c r="AV487" t="s">
        <v>93</v>
      </c>
      <c r="AW487" t="s">
        <v>93</v>
      </c>
      <c r="AX487" t="s">
        <v>105</v>
      </c>
      <c r="AY487">
        <v>0</v>
      </c>
      <c r="AZ487">
        <v>0</v>
      </c>
      <c r="BA487" t="s">
        <v>111</v>
      </c>
      <c r="BB487" t="s">
        <v>4069</v>
      </c>
      <c r="BC487" t="s">
        <v>93</v>
      </c>
      <c r="BD487">
        <v>1</v>
      </c>
      <c r="BE487">
        <v>0</v>
      </c>
      <c r="BF487">
        <v>0</v>
      </c>
      <c r="BG487" t="s">
        <v>111</v>
      </c>
      <c r="BH487" t="s">
        <v>236</v>
      </c>
      <c r="BI487" t="s">
        <v>105</v>
      </c>
      <c r="BJ487" t="s">
        <v>105</v>
      </c>
      <c r="BK487">
        <v>1</v>
      </c>
      <c r="BL487">
        <v>0</v>
      </c>
      <c r="BM487">
        <v>0</v>
      </c>
      <c r="BN487">
        <v>0</v>
      </c>
      <c r="BO487" t="s">
        <v>259</v>
      </c>
      <c r="BP487" t="s">
        <v>111</v>
      </c>
      <c r="BQ487" t="s">
        <v>93</v>
      </c>
      <c r="BR487">
        <v>2</v>
      </c>
      <c r="BS487">
        <v>2</v>
      </c>
      <c r="BT487" t="s">
        <v>93</v>
      </c>
      <c r="BU487" t="s">
        <v>93</v>
      </c>
      <c r="BV487" t="s">
        <v>4074</v>
      </c>
    </row>
    <row r="488" spans="1:74" x14ac:dyDescent="0.25">
      <c r="A488">
        <v>151</v>
      </c>
      <c r="B488" t="s">
        <v>4058</v>
      </c>
      <c r="C488" t="s">
        <v>4085</v>
      </c>
      <c r="E488">
        <v>718</v>
      </c>
      <c r="F488" t="s">
        <v>4060</v>
      </c>
      <c r="G488">
        <v>2002</v>
      </c>
      <c r="H488" t="s">
        <v>4061</v>
      </c>
      <c r="I488" t="s">
        <v>85</v>
      </c>
      <c r="J488" t="s">
        <v>4062</v>
      </c>
      <c r="K488" t="s">
        <v>4063</v>
      </c>
      <c r="L488">
        <v>2002</v>
      </c>
      <c r="M488" t="s">
        <v>88</v>
      </c>
      <c r="N488" t="s">
        <v>4064</v>
      </c>
      <c r="O488" t="s">
        <v>90</v>
      </c>
      <c r="P488" t="s">
        <v>2922</v>
      </c>
      <c r="Q488" t="s">
        <v>2922</v>
      </c>
      <c r="R488" t="s">
        <v>92</v>
      </c>
      <c r="S488" t="s">
        <v>230</v>
      </c>
      <c r="T488" t="s">
        <v>93</v>
      </c>
      <c r="U488" t="s">
        <v>93</v>
      </c>
      <c r="V488">
        <v>0</v>
      </c>
      <c r="W488">
        <v>0</v>
      </c>
      <c r="X488">
        <v>0</v>
      </c>
      <c r="Y488">
        <v>0</v>
      </c>
      <c r="Z488">
        <v>60</v>
      </c>
      <c r="AA488">
        <v>10</v>
      </c>
      <c r="AB488">
        <v>10</v>
      </c>
      <c r="AC488" t="s">
        <v>95</v>
      </c>
      <c r="AD488" t="s">
        <v>93</v>
      </c>
      <c r="AE488" t="s">
        <v>93</v>
      </c>
      <c r="AF488" t="s">
        <v>1979</v>
      </c>
      <c r="AG488" t="s">
        <v>1184</v>
      </c>
      <c r="AH488" t="s">
        <v>158</v>
      </c>
      <c r="AI488" t="s">
        <v>158</v>
      </c>
      <c r="AJ488" t="s">
        <v>279</v>
      </c>
      <c r="AK488">
        <v>0</v>
      </c>
      <c r="AL488" t="s">
        <v>99</v>
      </c>
      <c r="AM488" t="s">
        <v>99</v>
      </c>
      <c r="AN488" t="s">
        <v>188</v>
      </c>
      <c r="AO488" t="s">
        <v>4086</v>
      </c>
      <c r="AP488" t="s">
        <v>4073</v>
      </c>
      <c r="AQ488" t="s">
        <v>4087</v>
      </c>
      <c r="AR488" t="s">
        <v>93</v>
      </c>
      <c r="AS488" t="s">
        <v>93</v>
      </c>
      <c r="AT488" t="s">
        <v>4088</v>
      </c>
      <c r="AU488" t="s">
        <v>3217</v>
      </c>
      <c r="AV488" t="s">
        <v>93</v>
      </c>
      <c r="AW488" t="s">
        <v>93</v>
      </c>
      <c r="AX488" t="s">
        <v>105</v>
      </c>
      <c r="AY488">
        <v>0</v>
      </c>
      <c r="AZ488">
        <v>0</v>
      </c>
      <c r="BA488" t="s">
        <v>111</v>
      </c>
      <c r="BB488" t="s">
        <v>4069</v>
      </c>
      <c r="BC488" t="s">
        <v>93</v>
      </c>
      <c r="BD488">
        <v>1</v>
      </c>
      <c r="BE488">
        <v>0</v>
      </c>
      <c r="BF488">
        <v>0</v>
      </c>
      <c r="BG488" t="s">
        <v>111</v>
      </c>
      <c r="BH488" t="s">
        <v>236</v>
      </c>
      <c r="BI488" t="s">
        <v>105</v>
      </c>
      <c r="BJ488" t="s">
        <v>105</v>
      </c>
      <c r="BK488">
        <v>1</v>
      </c>
      <c r="BL488">
        <v>0</v>
      </c>
      <c r="BM488">
        <v>0</v>
      </c>
      <c r="BN488">
        <v>0</v>
      </c>
      <c r="BO488" t="s">
        <v>259</v>
      </c>
      <c r="BP488" t="s">
        <v>111</v>
      </c>
      <c r="BQ488" t="s">
        <v>93</v>
      </c>
      <c r="BR488">
        <v>2</v>
      </c>
      <c r="BS488">
        <v>2</v>
      </c>
      <c r="BT488" t="s">
        <v>93</v>
      </c>
      <c r="BU488" t="s">
        <v>93</v>
      </c>
      <c r="BV488" t="s">
        <v>4074</v>
      </c>
    </row>
    <row r="489" spans="1:74" x14ac:dyDescent="0.25">
      <c r="A489">
        <v>151</v>
      </c>
      <c r="B489" t="s">
        <v>4097</v>
      </c>
      <c r="C489" t="s">
        <v>4098</v>
      </c>
      <c r="E489">
        <v>727</v>
      </c>
      <c r="F489" t="s">
        <v>4060</v>
      </c>
      <c r="G489">
        <v>2002</v>
      </c>
      <c r="H489" t="s">
        <v>4061</v>
      </c>
      <c r="I489" t="s">
        <v>85</v>
      </c>
      <c r="J489" t="s">
        <v>4062</v>
      </c>
      <c r="K489" t="s">
        <v>4063</v>
      </c>
      <c r="L489">
        <v>2002</v>
      </c>
      <c r="M489" t="s">
        <v>88</v>
      </c>
      <c r="N489" t="s">
        <v>4064</v>
      </c>
      <c r="O489" t="s">
        <v>90</v>
      </c>
      <c r="P489" t="s">
        <v>2922</v>
      </c>
      <c r="Q489" t="s">
        <v>2922</v>
      </c>
      <c r="R489" t="s">
        <v>92</v>
      </c>
      <c r="S489" t="s">
        <v>230</v>
      </c>
      <c r="T489" t="s">
        <v>93</v>
      </c>
      <c r="U489" t="s">
        <v>93</v>
      </c>
      <c r="V489">
        <v>0</v>
      </c>
      <c r="W489">
        <v>0</v>
      </c>
      <c r="X489">
        <v>0</v>
      </c>
      <c r="Y489">
        <v>0</v>
      </c>
      <c r="Z489">
        <v>118</v>
      </c>
      <c r="AA489" t="s">
        <v>4099</v>
      </c>
      <c r="AB489" t="s">
        <v>4099</v>
      </c>
      <c r="AC489" t="s">
        <v>276</v>
      </c>
      <c r="AD489" t="s">
        <v>93</v>
      </c>
      <c r="AE489" t="s">
        <v>93</v>
      </c>
      <c r="AF489" t="s">
        <v>146</v>
      </c>
      <c r="AG489" t="s">
        <v>694</v>
      </c>
      <c r="AH489" t="s">
        <v>1797</v>
      </c>
      <c r="AI489" t="s">
        <v>1797</v>
      </c>
      <c r="AJ489" t="s">
        <v>98</v>
      </c>
      <c r="AK489">
        <v>0</v>
      </c>
      <c r="AL489" t="s">
        <v>99</v>
      </c>
      <c r="AM489" t="s">
        <v>99</v>
      </c>
      <c r="AN489" t="s">
        <v>3337</v>
      </c>
      <c r="AO489" t="s">
        <v>4109</v>
      </c>
      <c r="AP489" t="s">
        <v>4110</v>
      </c>
      <c r="AQ489" t="s">
        <v>1976</v>
      </c>
      <c r="AR489" t="s">
        <v>93</v>
      </c>
      <c r="AS489" t="s">
        <v>93</v>
      </c>
      <c r="AT489" t="s">
        <v>1699</v>
      </c>
      <c r="AU489" t="s">
        <v>4101</v>
      </c>
      <c r="AV489" t="s">
        <v>4102</v>
      </c>
      <c r="AW489" t="s">
        <v>93</v>
      </c>
      <c r="AX489" t="s">
        <v>105</v>
      </c>
      <c r="AY489">
        <v>0</v>
      </c>
      <c r="AZ489">
        <v>0</v>
      </c>
      <c r="BA489" t="s">
        <v>111</v>
      </c>
      <c r="BB489" t="s">
        <v>4069</v>
      </c>
      <c r="BC489" t="s">
        <v>93</v>
      </c>
      <c r="BD489">
        <v>1</v>
      </c>
      <c r="BE489">
        <v>0</v>
      </c>
      <c r="BF489">
        <v>168</v>
      </c>
      <c r="BG489" t="s">
        <v>111</v>
      </c>
      <c r="BH489" t="s">
        <v>236</v>
      </c>
      <c r="BI489" t="s">
        <v>105</v>
      </c>
      <c r="BJ489" t="s">
        <v>105</v>
      </c>
      <c r="BK489">
        <v>0</v>
      </c>
      <c r="BL489">
        <v>0</v>
      </c>
      <c r="BM489">
        <v>0</v>
      </c>
      <c r="BN489">
        <v>0</v>
      </c>
      <c r="BO489" t="s">
        <v>259</v>
      </c>
      <c r="BP489" t="s">
        <v>111</v>
      </c>
      <c r="BQ489" t="s">
        <v>93</v>
      </c>
      <c r="BR489">
        <v>6</v>
      </c>
      <c r="BS489">
        <v>6</v>
      </c>
      <c r="BT489">
        <v>12</v>
      </c>
      <c r="BU489" t="s">
        <v>4103</v>
      </c>
      <c r="BV489" t="s">
        <v>4104</v>
      </c>
    </row>
    <row r="490" spans="1:74" x14ac:dyDescent="0.25">
      <c r="A490">
        <v>151</v>
      </c>
      <c r="B490" t="s">
        <v>4058</v>
      </c>
      <c r="C490" t="s">
        <v>4085</v>
      </c>
      <c r="E490">
        <v>721</v>
      </c>
      <c r="F490" t="s">
        <v>4060</v>
      </c>
      <c r="G490">
        <v>2002</v>
      </c>
      <c r="H490" t="s">
        <v>4061</v>
      </c>
      <c r="I490" t="s">
        <v>85</v>
      </c>
      <c r="J490" t="s">
        <v>4062</v>
      </c>
      <c r="K490" t="s">
        <v>4063</v>
      </c>
      <c r="L490">
        <v>2002</v>
      </c>
      <c r="M490" t="s">
        <v>88</v>
      </c>
      <c r="N490" t="s">
        <v>4064</v>
      </c>
      <c r="O490" t="s">
        <v>90</v>
      </c>
      <c r="P490" t="s">
        <v>2922</v>
      </c>
      <c r="Q490" t="s">
        <v>2922</v>
      </c>
      <c r="R490" t="s">
        <v>92</v>
      </c>
      <c r="S490" t="s">
        <v>230</v>
      </c>
      <c r="T490" t="s">
        <v>93</v>
      </c>
      <c r="U490" t="s">
        <v>93</v>
      </c>
      <c r="V490">
        <v>0</v>
      </c>
      <c r="W490">
        <v>0</v>
      </c>
      <c r="X490">
        <v>0</v>
      </c>
      <c r="Y490">
        <v>0</v>
      </c>
      <c r="Z490">
        <v>60</v>
      </c>
      <c r="AA490">
        <v>10</v>
      </c>
      <c r="AB490">
        <v>10</v>
      </c>
      <c r="AC490" t="s">
        <v>95</v>
      </c>
      <c r="AD490" t="s">
        <v>93</v>
      </c>
      <c r="AE490" t="s">
        <v>93</v>
      </c>
      <c r="AF490" t="s">
        <v>1979</v>
      </c>
      <c r="AG490">
        <v>1</v>
      </c>
      <c r="AH490" t="s">
        <v>158</v>
      </c>
      <c r="AI490" t="s">
        <v>548</v>
      </c>
      <c r="AJ490" t="s">
        <v>279</v>
      </c>
      <c r="AK490">
        <v>0</v>
      </c>
      <c r="AL490" t="s">
        <v>99</v>
      </c>
      <c r="AM490" t="s">
        <v>99</v>
      </c>
      <c r="AN490" t="s">
        <v>188</v>
      </c>
      <c r="AO490" t="s">
        <v>4093</v>
      </c>
      <c r="AP490" t="s">
        <v>4082</v>
      </c>
      <c r="AQ490" t="s">
        <v>4087</v>
      </c>
      <c r="AR490" t="s">
        <v>93</v>
      </c>
      <c r="AS490" t="s">
        <v>93</v>
      </c>
      <c r="AT490" t="s">
        <v>4088</v>
      </c>
      <c r="AU490" t="s">
        <v>3217</v>
      </c>
      <c r="AV490" t="s">
        <v>93</v>
      </c>
      <c r="AW490" t="s">
        <v>93</v>
      </c>
      <c r="AX490" t="s">
        <v>105</v>
      </c>
      <c r="AY490">
        <v>0</v>
      </c>
      <c r="AZ490">
        <v>0</v>
      </c>
      <c r="BA490" t="s">
        <v>111</v>
      </c>
      <c r="BB490" t="s">
        <v>4069</v>
      </c>
      <c r="BC490" t="s">
        <v>93</v>
      </c>
      <c r="BD490">
        <v>3</v>
      </c>
      <c r="BE490">
        <v>0</v>
      </c>
      <c r="BF490">
        <v>0</v>
      </c>
      <c r="BG490" t="s">
        <v>111</v>
      </c>
      <c r="BH490" t="s">
        <v>236</v>
      </c>
      <c r="BI490" t="s">
        <v>105</v>
      </c>
      <c r="BJ490" t="s">
        <v>105</v>
      </c>
      <c r="BK490">
        <v>1</v>
      </c>
      <c r="BL490">
        <v>168</v>
      </c>
      <c r="BM490">
        <v>0</v>
      </c>
      <c r="BN490">
        <v>0</v>
      </c>
      <c r="BO490" t="s">
        <v>259</v>
      </c>
      <c r="BP490" t="s">
        <v>111</v>
      </c>
      <c r="BQ490" t="s">
        <v>93</v>
      </c>
      <c r="BR490">
        <v>2</v>
      </c>
      <c r="BS490">
        <v>2</v>
      </c>
      <c r="BT490" t="s">
        <v>93</v>
      </c>
      <c r="BU490" t="s">
        <v>93</v>
      </c>
      <c r="BV490" t="s">
        <v>4074</v>
      </c>
    </row>
    <row r="491" spans="1:74" x14ac:dyDescent="0.25">
      <c r="A491">
        <v>151</v>
      </c>
      <c r="B491" t="s">
        <v>4058</v>
      </c>
      <c r="C491" t="s">
        <v>4075</v>
      </c>
      <c r="E491">
        <v>714</v>
      </c>
      <c r="F491" t="s">
        <v>4060</v>
      </c>
      <c r="G491">
        <v>2002</v>
      </c>
      <c r="H491" t="s">
        <v>4061</v>
      </c>
      <c r="I491" t="s">
        <v>85</v>
      </c>
      <c r="J491" t="s">
        <v>4062</v>
      </c>
      <c r="K491" t="s">
        <v>4063</v>
      </c>
      <c r="L491">
        <v>2002</v>
      </c>
      <c r="M491" t="s">
        <v>88</v>
      </c>
      <c r="N491" t="s">
        <v>4064</v>
      </c>
      <c r="O491" t="s">
        <v>90</v>
      </c>
      <c r="P491" t="s">
        <v>2922</v>
      </c>
      <c r="Q491" t="s">
        <v>2922</v>
      </c>
      <c r="R491" t="s">
        <v>92</v>
      </c>
      <c r="S491" t="s">
        <v>230</v>
      </c>
      <c r="T491" t="s">
        <v>93</v>
      </c>
      <c r="U491" t="s">
        <v>93</v>
      </c>
      <c r="V491">
        <v>0</v>
      </c>
      <c r="W491">
        <v>0</v>
      </c>
      <c r="X491">
        <v>0</v>
      </c>
      <c r="Y491">
        <v>0</v>
      </c>
      <c r="Z491">
        <v>60</v>
      </c>
      <c r="AA491">
        <v>10</v>
      </c>
      <c r="AB491">
        <v>10</v>
      </c>
      <c r="AC491" t="s">
        <v>95</v>
      </c>
      <c r="AD491" t="s">
        <v>93</v>
      </c>
      <c r="AE491" t="s">
        <v>93</v>
      </c>
      <c r="AF491" t="s">
        <v>1255</v>
      </c>
      <c r="AG491" t="s">
        <v>124</v>
      </c>
      <c r="AH491" t="s">
        <v>549</v>
      </c>
      <c r="AI491" t="s">
        <v>114</v>
      </c>
      <c r="AJ491" t="s">
        <v>279</v>
      </c>
      <c r="AK491">
        <v>0</v>
      </c>
      <c r="AL491" t="s">
        <v>99</v>
      </c>
      <c r="AM491" t="s">
        <v>99</v>
      </c>
      <c r="AN491" t="s">
        <v>188</v>
      </c>
      <c r="AO491" t="s">
        <v>4076</v>
      </c>
      <c r="AP491" t="s">
        <v>4077</v>
      </c>
      <c r="AQ491" t="s">
        <v>2087</v>
      </c>
      <c r="AR491" t="s">
        <v>93</v>
      </c>
      <c r="AS491" t="s">
        <v>93</v>
      </c>
      <c r="AT491" t="s">
        <v>4067</v>
      </c>
      <c r="AU491" t="s">
        <v>4068</v>
      </c>
      <c r="AV491" t="s">
        <v>93</v>
      </c>
      <c r="AW491" t="s">
        <v>93</v>
      </c>
      <c r="AX491" t="s">
        <v>105</v>
      </c>
      <c r="AY491">
        <v>0</v>
      </c>
      <c r="AZ491">
        <v>0</v>
      </c>
      <c r="BA491" t="s">
        <v>111</v>
      </c>
      <c r="BB491" t="s">
        <v>4069</v>
      </c>
      <c r="BC491" t="s">
        <v>93</v>
      </c>
      <c r="BD491">
        <v>1</v>
      </c>
      <c r="BE491">
        <v>0</v>
      </c>
      <c r="BF491">
        <v>0</v>
      </c>
      <c r="BG491" t="s">
        <v>111</v>
      </c>
      <c r="BH491" t="s">
        <v>236</v>
      </c>
      <c r="BI491" t="s">
        <v>105</v>
      </c>
      <c r="BJ491" t="s">
        <v>105</v>
      </c>
      <c r="BK491">
        <v>0</v>
      </c>
      <c r="BL491">
        <v>0</v>
      </c>
      <c r="BM491">
        <v>0</v>
      </c>
      <c r="BN491">
        <v>0</v>
      </c>
      <c r="BO491" t="s">
        <v>259</v>
      </c>
      <c r="BP491" t="s">
        <v>111</v>
      </c>
      <c r="BQ491" t="s">
        <v>93</v>
      </c>
      <c r="BR491">
        <v>2</v>
      </c>
      <c r="BS491">
        <v>2</v>
      </c>
      <c r="BT491" t="s">
        <v>93</v>
      </c>
      <c r="BU491" t="s">
        <v>93</v>
      </c>
      <c r="BV491" t="s">
        <v>4074</v>
      </c>
    </row>
    <row r="492" spans="1:74" x14ac:dyDescent="0.25">
      <c r="A492">
        <v>151</v>
      </c>
      <c r="B492" t="s">
        <v>4097</v>
      </c>
      <c r="C492" t="s">
        <v>4098</v>
      </c>
      <c r="E492">
        <v>725</v>
      </c>
      <c r="F492" t="s">
        <v>4060</v>
      </c>
      <c r="G492">
        <v>2002</v>
      </c>
      <c r="H492" t="s">
        <v>4061</v>
      </c>
      <c r="I492" t="s">
        <v>85</v>
      </c>
      <c r="J492" t="s">
        <v>4062</v>
      </c>
      <c r="K492" t="s">
        <v>4063</v>
      </c>
      <c r="L492">
        <v>2002</v>
      </c>
      <c r="M492" t="s">
        <v>88</v>
      </c>
      <c r="N492" t="s">
        <v>4064</v>
      </c>
      <c r="O492" t="s">
        <v>90</v>
      </c>
      <c r="P492" t="s">
        <v>2922</v>
      </c>
      <c r="Q492" t="s">
        <v>2922</v>
      </c>
      <c r="R492" t="s">
        <v>92</v>
      </c>
      <c r="S492" t="s">
        <v>230</v>
      </c>
      <c r="T492" t="s">
        <v>93</v>
      </c>
      <c r="U492" t="s">
        <v>93</v>
      </c>
      <c r="V492">
        <v>0</v>
      </c>
      <c r="W492">
        <v>0</v>
      </c>
      <c r="X492">
        <v>0</v>
      </c>
      <c r="Y492">
        <v>0</v>
      </c>
      <c r="Z492">
        <v>118</v>
      </c>
      <c r="AA492" t="s">
        <v>4099</v>
      </c>
      <c r="AB492" t="s">
        <v>4099</v>
      </c>
      <c r="AC492" t="s">
        <v>276</v>
      </c>
      <c r="AD492" t="s">
        <v>93</v>
      </c>
      <c r="AE492" t="s">
        <v>93</v>
      </c>
      <c r="AF492" t="s">
        <v>146</v>
      </c>
      <c r="AG492" t="s">
        <v>219</v>
      </c>
      <c r="AH492" t="s">
        <v>1797</v>
      </c>
      <c r="AI492" t="s">
        <v>1797</v>
      </c>
      <c r="AJ492" t="s">
        <v>98</v>
      </c>
      <c r="AK492">
        <v>0</v>
      </c>
      <c r="AL492" t="s">
        <v>99</v>
      </c>
      <c r="AM492" t="s">
        <v>99</v>
      </c>
      <c r="AN492" t="s">
        <v>3337</v>
      </c>
      <c r="AO492" t="s">
        <v>4105</v>
      </c>
      <c r="AP492" t="s">
        <v>4106</v>
      </c>
      <c r="AQ492" t="s">
        <v>1976</v>
      </c>
      <c r="AR492" t="s">
        <v>93</v>
      </c>
      <c r="AS492" t="s">
        <v>93</v>
      </c>
      <c r="AT492" t="s">
        <v>1699</v>
      </c>
      <c r="AU492" t="s">
        <v>4101</v>
      </c>
      <c r="AV492" t="s">
        <v>4102</v>
      </c>
      <c r="AW492" t="s">
        <v>93</v>
      </c>
      <c r="AX492" t="s">
        <v>105</v>
      </c>
      <c r="AY492">
        <v>0</v>
      </c>
      <c r="AZ492">
        <v>0</v>
      </c>
      <c r="BA492" t="s">
        <v>111</v>
      </c>
      <c r="BB492" t="s">
        <v>4069</v>
      </c>
      <c r="BC492" t="s">
        <v>93</v>
      </c>
      <c r="BD492">
        <v>1</v>
      </c>
      <c r="BE492">
        <v>0</v>
      </c>
      <c r="BF492">
        <v>0</v>
      </c>
      <c r="BG492" t="s">
        <v>111</v>
      </c>
      <c r="BH492" t="s">
        <v>236</v>
      </c>
      <c r="BI492" t="s">
        <v>105</v>
      </c>
      <c r="BJ492" t="s">
        <v>105</v>
      </c>
      <c r="BK492">
        <v>0</v>
      </c>
      <c r="BL492">
        <v>0</v>
      </c>
      <c r="BM492">
        <v>0</v>
      </c>
      <c r="BN492">
        <v>0</v>
      </c>
      <c r="BO492" t="s">
        <v>259</v>
      </c>
      <c r="BP492" t="s">
        <v>111</v>
      </c>
      <c r="BQ492" t="s">
        <v>93</v>
      </c>
      <c r="BR492">
        <v>6</v>
      </c>
      <c r="BS492">
        <v>6</v>
      </c>
      <c r="BT492">
        <v>12</v>
      </c>
      <c r="BU492" t="s">
        <v>4103</v>
      </c>
      <c r="BV492" t="s">
        <v>4104</v>
      </c>
    </row>
    <row r="493" spans="1:74" x14ac:dyDescent="0.25">
      <c r="A493">
        <v>151</v>
      </c>
      <c r="B493" t="s">
        <v>4058</v>
      </c>
      <c r="C493" t="s">
        <v>4071</v>
      </c>
      <c r="E493">
        <v>716</v>
      </c>
      <c r="F493" t="s">
        <v>4060</v>
      </c>
      <c r="G493">
        <v>2002</v>
      </c>
      <c r="H493" t="s">
        <v>4061</v>
      </c>
      <c r="I493" t="s">
        <v>85</v>
      </c>
      <c r="J493" t="s">
        <v>4062</v>
      </c>
      <c r="K493" t="s">
        <v>4063</v>
      </c>
      <c r="L493">
        <v>2002</v>
      </c>
      <c r="M493" t="s">
        <v>88</v>
      </c>
      <c r="N493" t="s">
        <v>4064</v>
      </c>
      <c r="O493" t="s">
        <v>90</v>
      </c>
      <c r="P493" t="s">
        <v>2922</v>
      </c>
      <c r="Q493" t="s">
        <v>2922</v>
      </c>
      <c r="R493" t="s">
        <v>92</v>
      </c>
      <c r="S493" t="s">
        <v>230</v>
      </c>
      <c r="T493" t="s">
        <v>93</v>
      </c>
      <c r="U493" t="s">
        <v>93</v>
      </c>
      <c r="V493">
        <v>0</v>
      </c>
      <c r="W493">
        <v>0</v>
      </c>
      <c r="X493">
        <v>0</v>
      </c>
      <c r="Y493">
        <v>0</v>
      </c>
      <c r="Z493">
        <v>60</v>
      </c>
      <c r="AA493">
        <v>10</v>
      </c>
      <c r="AB493">
        <v>10</v>
      </c>
      <c r="AC493" t="s">
        <v>95</v>
      </c>
      <c r="AD493" t="s">
        <v>93</v>
      </c>
      <c r="AE493" t="s">
        <v>93</v>
      </c>
      <c r="AF493">
        <v>1</v>
      </c>
      <c r="AG493" t="s">
        <v>543</v>
      </c>
      <c r="AH493" t="s">
        <v>549</v>
      </c>
      <c r="AI493" t="s">
        <v>335</v>
      </c>
      <c r="AJ493" t="s">
        <v>279</v>
      </c>
      <c r="AK493">
        <v>0</v>
      </c>
      <c r="AL493" t="s">
        <v>99</v>
      </c>
      <c r="AM493" t="s">
        <v>99</v>
      </c>
      <c r="AN493" t="s">
        <v>188</v>
      </c>
      <c r="AO493" t="s">
        <v>4081</v>
      </c>
      <c r="AP493" t="s">
        <v>4082</v>
      </c>
      <c r="AQ493" t="s">
        <v>2087</v>
      </c>
      <c r="AR493" t="s">
        <v>93</v>
      </c>
      <c r="AS493" t="s">
        <v>93</v>
      </c>
      <c r="AT493" t="s">
        <v>4067</v>
      </c>
      <c r="AU493" t="s">
        <v>4068</v>
      </c>
      <c r="AV493" t="s">
        <v>93</v>
      </c>
      <c r="AW493" t="s">
        <v>93</v>
      </c>
      <c r="AX493" t="s">
        <v>105</v>
      </c>
      <c r="AY493">
        <v>0</v>
      </c>
      <c r="AZ493">
        <v>0</v>
      </c>
      <c r="BA493" t="s">
        <v>111</v>
      </c>
      <c r="BB493" t="s">
        <v>4069</v>
      </c>
      <c r="BC493" t="s">
        <v>93</v>
      </c>
      <c r="BD493">
        <v>3</v>
      </c>
      <c r="BE493">
        <v>0</v>
      </c>
      <c r="BF493">
        <v>0</v>
      </c>
      <c r="BG493" t="s">
        <v>111</v>
      </c>
      <c r="BH493" t="s">
        <v>236</v>
      </c>
      <c r="BI493" t="s">
        <v>105</v>
      </c>
      <c r="BJ493" t="s">
        <v>105</v>
      </c>
      <c r="BK493">
        <v>0</v>
      </c>
      <c r="BL493">
        <v>168</v>
      </c>
      <c r="BM493">
        <v>0</v>
      </c>
      <c r="BN493">
        <v>0</v>
      </c>
      <c r="BO493" t="s">
        <v>259</v>
      </c>
      <c r="BP493" t="s">
        <v>111</v>
      </c>
      <c r="BQ493" t="s">
        <v>93</v>
      </c>
      <c r="BR493">
        <v>2</v>
      </c>
      <c r="BS493">
        <v>2</v>
      </c>
      <c r="BT493" t="s">
        <v>93</v>
      </c>
      <c r="BU493" t="s">
        <v>93</v>
      </c>
      <c r="BV493" t="s">
        <v>4074</v>
      </c>
    </row>
    <row r="494" spans="1:74" x14ac:dyDescent="0.25">
      <c r="A494">
        <v>151</v>
      </c>
      <c r="B494" t="s">
        <v>4058</v>
      </c>
      <c r="C494" t="s">
        <v>4071</v>
      </c>
      <c r="E494">
        <v>713</v>
      </c>
      <c r="F494" t="s">
        <v>4060</v>
      </c>
      <c r="G494">
        <v>2002</v>
      </c>
      <c r="H494" t="s">
        <v>4061</v>
      </c>
      <c r="I494" t="s">
        <v>85</v>
      </c>
      <c r="J494" t="s">
        <v>4062</v>
      </c>
      <c r="K494" t="s">
        <v>4063</v>
      </c>
      <c r="L494">
        <v>2002</v>
      </c>
      <c r="M494" t="s">
        <v>88</v>
      </c>
      <c r="N494" t="s">
        <v>4064</v>
      </c>
      <c r="O494" t="s">
        <v>90</v>
      </c>
      <c r="P494" t="s">
        <v>2922</v>
      </c>
      <c r="Q494" t="s">
        <v>2922</v>
      </c>
      <c r="R494" t="s">
        <v>92</v>
      </c>
      <c r="S494" t="s">
        <v>230</v>
      </c>
      <c r="T494" t="s">
        <v>93</v>
      </c>
      <c r="U494" t="s">
        <v>93</v>
      </c>
      <c r="V494">
        <v>0</v>
      </c>
      <c r="W494">
        <v>0</v>
      </c>
      <c r="X494">
        <v>0</v>
      </c>
      <c r="Y494">
        <v>0</v>
      </c>
      <c r="Z494">
        <v>60</v>
      </c>
      <c r="AA494">
        <v>10</v>
      </c>
      <c r="AB494">
        <v>10</v>
      </c>
      <c r="AC494" t="s">
        <v>95</v>
      </c>
      <c r="AD494" t="s">
        <v>93</v>
      </c>
      <c r="AE494" t="s">
        <v>93</v>
      </c>
      <c r="AF494" t="s">
        <v>1184</v>
      </c>
      <c r="AG494" t="s">
        <v>543</v>
      </c>
      <c r="AH494" t="s">
        <v>335</v>
      </c>
      <c r="AI494" t="s">
        <v>548</v>
      </c>
      <c r="AJ494" t="s">
        <v>279</v>
      </c>
      <c r="AK494">
        <v>0</v>
      </c>
      <c r="AL494" t="s">
        <v>99</v>
      </c>
      <c r="AM494" t="s">
        <v>99</v>
      </c>
      <c r="AN494" t="s">
        <v>188</v>
      </c>
      <c r="AO494" t="s">
        <v>4072</v>
      </c>
      <c r="AP494" t="s">
        <v>4073</v>
      </c>
      <c r="AQ494" t="s">
        <v>2087</v>
      </c>
      <c r="AR494" t="s">
        <v>93</v>
      </c>
      <c r="AS494" t="s">
        <v>93</v>
      </c>
      <c r="AT494" t="s">
        <v>4067</v>
      </c>
      <c r="AU494" t="s">
        <v>4068</v>
      </c>
      <c r="AV494" t="s">
        <v>93</v>
      </c>
      <c r="AW494" t="s">
        <v>93</v>
      </c>
      <c r="AX494" t="s">
        <v>105</v>
      </c>
      <c r="AY494">
        <v>0</v>
      </c>
      <c r="AZ494">
        <v>0</v>
      </c>
      <c r="BA494" t="s">
        <v>111</v>
      </c>
      <c r="BB494" t="s">
        <v>4069</v>
      </c>
      <c r="BC494" t="s">
        <v>93</v>
      </c>
      <c r="BD494">
        <v>1</v>
      </c>
      <c r="BE494">
        <v>0</v>
      </c>
      <c r="BF494">
        <v>0</v>
      </c>
      <c r="BG494" t="s">
        <v>111</v>
      </c>
      <c r="BH494" t="s">
        <v>236</v>
      </c>
      <c r="BI494" t="s">
        <v>105</v>
      </c>
      <c r="BJ494" t="s">
        <v>105</v>
      </c>
      <c r="BK494">
        <v>0</v>
      </c>
      <c r="BL494">
        <v>0</v>
      </c>
      <c r="BM494">
        <v>0</v>
      </c>
      <c r="BN494">
        <v>0</v>
      </c>
      <c r="BO494" t="s">
        <v>259</v>
      </c>
      <c r="BP494" t="s">
        <v>111</v>
      </c>
      <c r="BQ494" t="s">
        <v>93</v>
      </c>
      <c r="BR494">
        <v>2</v>
      </c>
      <c r="BS494">
        <v>2</v>
      </c>
      <c r="BT494" t="s">
        <v>93</v>
      </c>
      <c r="BU494" t="s">
        <v>93</v>
      </c>
      <c r="BV494" t="s">
        <v>4074</v>
      </c>
    </row>
    <row r="495" spans="1:74" x14ac:dyDescent="0.25">
      <c r="A495">
        <v>151</v>
      </c>
      <c r="B495" t="s">
        <v>4058</v>
      </c>
      <c r="C495" t="s">
        <v>4059</v>
      </c>
      <c r="E495">
        <v>712</v>
      </c>
      <c r="F495" t="s">
        <v>4060</v>
      </c>
      <c r="G495">
        <v>2002</v>
      </c>
      <c r="H495" t="s">
        <v>4061</v>
      </c>
      <c r="I495" t="s">
        <v>85</v>
      </c>
      <c r="J495" t="s">
        <v>4062</v>
      </c>
      <c r="K495" t="s">
        <v>4063</v>
      </c>
      <c r="L495">
        <v>2002</v>
      </c>
      <c r="M495" t="s">
        <v>88</v>
      </c>
      <c r="N495" t="s">
        <v>4064</v>
      </c>
      <c r="O495" t="s">
        <v>90</v>
      </c>
      <c r="P495" t="s">
        <v>2922</v>
      </c>
      <c r="Q495" t="s">
        <v>2922</v>
      </c>
      <c r="R495" t="s">
        <v>92</v>
      </c>
      <c r="S495" t="s">
        <v>230</v>
      </c>
      <c r="T495" t="s">
        <v>93</v>
      </c>
      <c r="U495" t="s">
        <v>93</v>
      </c>
      <c r="V495">
        <v>0</v>
      </c>
      <c r="W495">
        <v>0</v>
      </c>
      <c r="X495">
        <v>0</v>
      </c>
      <c r="Y495">
        <v>0</v>
      </c>
      <c r="Z495">
        <v>60</v>
      </c>
      <c r="AA495">
        <v>10</v>
      </c>
      <c r="AB495">
        <v>10</v>
      </c>
      <c r="AC495" t="s">
        <v>95</v>
      </c>
      <c r="AD495" t="s">
        <v>93</v>
      </c>
      <c r="AE495" t="s">
        <v>93</v>
      </c>
      <c r="AF495" t="s">
        <v>1978</v>
      </c>
      <c r="AG495" t="s">
        <v>543</v>
      </c>
      <c r="AH495" t="s">
        <v>440</v>
      </c>
      <c r="AI495" t="s">
        <v>440</v>
      </c>
      <c r="AJ495" t="s">
        <v>279</v>
      </c>
      <c r="AK495">
        <v>0</v>
      </c>
      <c r="AL495" t="s">
        <v>99</v>
      </c>
      <c r="AM495" t="s">
        <v>99</v>
      </c>
      <c r="AN495" t="s">
        <v>188</v>
      </c>
      <c r="AO495" t="s">
        <v>4065</v>
      </c>
      <c r="AP495" t="s">
        <v>4066</v>
      </c>
      <c r="AQ495" t="s">
        <v>2087</v>
      </c>
      <c r="AR495" t="s">
        <v>93</v>
      </c>
      <c r="AS495" t="s">
        <v>93</v>
      </c>
      <c r="AT495" t="s">
        <v>4067</v>
      </c>
      <c r="AU495" t="s">
        <v>4068</v>
      </c>
      <c r="AV495" t="s">
        <v>93</v>
      </c>
      <c r="AW495" t="s">
        <v>93</v>
      </c>
      <c r="AX495" t="s">
        <v>105</v>
      </c>
      <c r="AY495">
        <v>0</v>
      </c>
      <c r="AZ495">
        <v>0</v>
      </c>
      <c r="BA495" t="s">
        <v>111</v>
      </c>
      <c r="BB495" t="s">
        <v>4069</v>
      </c>
      <c r="BC495" t="s">
        <v>93</v>
      </c>
      <c r="BD495">
        <v>1</v>
      </c>
      <c r="BE495">
        <v>0</v>
      </c>
      <c r="BF495">
        <v>0</v>
      </c>
      <c r="BG495" t="s">
        <v>111</v>
      </c>
      <c r="BH495" t="s">
        <v>236</v>
      </c>
      <c r="BI495" t="s">
        <v>105</v>
      </c>
      <c r="BJ495" t="s">
        <v>105</v>
      </c>
      <c r="BK495">
        <v>0</v>
      </c>
      <c r="BL495">
        <v>0</v>
      </c>
      <c r="BM495">
        <v>0</v>
      </c>
      <c r="BN495">
        <v>0</v>
      </c>
      <c r="BO495" t="s">
        <v>259</v>
      </c>
      <c r="BP495" t="s">
        <v>111</v>
      </c>
      <c r="BQ495" t="s">
        <v>93</v>
      </c>
      <c r="BR495">
        <v>2</v>
      </c>
      <c r="BS495">
        <v>2</v>
      </c>
      <c r="BT495" t="s">
        <v>93</v>
      </c>
      <c r="BU495" t="s">
        <v>93</v>
      </c>
      <c r="BV495" t="s">
        <v>4070</v>
      </c>
    </row>
    <row r="496" spans="1:74" x14ac:dyDescent="0.25">
      <c r="A496">
        <v>151</v>
      </c>
      <c r="B496" t="s">
        <v>4058</v>
      </c>
      <c r="C496" t="s">
        <v>4059</v>
      </c>
      <c r="E496">
        <v>715</v>
      </c>
      <c r="F496" t="s">
        <v>4060</v>
      </c>
      <c r="G496">
        <v>2002</v>
      </c>
      <c r="H496" t="s">
        <v>4061</v>
      </c>
      <c r="I496" t="s">
        <v>85</v>
      </c>
      <c r="J496" t="s">
        <v>4062</v>
      </c>
      <c r="K496" t="s">
        <v>4063</v>
      </c>
      <c r="L496">
        <v>2002</v>
      </c>
      <c r="M496" t="s">
        <v>88</v>
      </c>
      <c r="N496" t="s">
        <v>4064</v>
      </c>
      <c r="O496" t="s">
        <v>90</v>
      </c>
      <c r="P496" t="s">
        <v>2922</v>
      </c>
      <c r="Q496" t="s">
        <v>2922</v>
      </c>
      <c r="R496" t="s">
        <v>92</v>
      </c>
      <c r="S496" t="s">
        <v>230</v>
      </c>
      <c r="T496" t="s">
        <v>93</v>
      </c>
      <c r="U496" t="s">
        <v>93</v>
      </c>
      <c r="V496">
        <v>0</v>
      </c>
      <c r="W496">
        <v>0</v>
      </c>
      <c r="X496">
        <v>0</v>
      </c>
      <c r="Y496">
        <v>0</v>
      </c>
      <c r="Z496">
        <v>60</v>
      </c>
      <c r="AA496">
        <v>10</v>
      </c>
      <c r="AB496">
        <v>10</v>
      </c>
      <c r="AC496" t="s">
        <v>95</v>
      </c>
      <c r="AD496" t="s">
        <v>93</v>
      </c>
      <c r="AE496" t="s">
        <v>93</v>
      </c>
      <c r="AF496" t="s">
        <v>315</v>
      </c>
      <c r="AG496" t="s">
        <v>681</v>
      </c>
      <c r="AH496" t="s">
        <v>440</v>
      </c>
      <c r="AI496" t="s">
        <v>549</v>
      </c>
      <c r="AJ496" t="s">
        <v>279</v>
      </c>
      <c r="AK496">
        <v>0</v>
      </c>
      <c r="AL496" t="s">
        <v>99</v>
      </c>
      <c r="AM496" t="s">
        <v>99</v>
      </c>
      <c r="AN496" t="s">
        <v>188</v>
      </c>
      <c r="AO496" t="s">
        <v>4079</v>
      </c>
      <c r="AP496" t="s">
        <v>4080</v>
      </c>
      <c r="AQ496" t="s">
        <v>2087</v>
      </c>
      <c r="AR496" t="s">
        <v>93</v>
      </c>
      <c r="AS496" t="s">
        <v>93</v>
      </c>
      <c r="AT496" t="s">
        <v>4067</v>
      </c>
      <c r="AU496" t="s">
        <v>4068</v>
      </c>
      <c r="AV496" t="s">
        <v>93</v>
      </c>
      <c r="AW496" t="s">
        <v>93</v>
      </c>
      <c r="AX496" t="s">
        <v>105</v>
      </c>
      <c r="AY496">
        <v>0</v>
      </c>
      <c r="AZ496">
        <v>0</v>
      </c>
      <c r="BA496" t="s">
        <v>111</v>
      </c>
      <c r="BB496" t="s">
        <v>4069</v>
      </c>
      <c r="BC496" t="s">
        <v>93</v>
      </c>
      <c r="BD496">
        <v>3</v>
      </c>
      <c r="BE496">
        <v>0</v>
      </c>
      <c r="BF496">
        <v>0</v>
      </c>
      <c r="BG496" t="s">
        <v>111</v>
      </c>
      <c r="BH496" t="s">
        <v>236</v>
      </c>
      <c r="BI496" t="s">
        <v>105</v>
      </c>
      <c r="BJ496" t="s">
        <v>105</v>
      </c>
      <c r="BK496">
        <v>0</v>
      </c>
      <c r="BL496">
        <v>168</v>
      </c>
      <c r="BM496">
        <v>0</v>
      </c>
      <c r="BN496">
        <v>0</v>
      </c>
      <c r="BO496" t="s">
        <v>259</v>
      </c>
      <c r="BP496" t="s">
        <v>111</v>
      </c>
      <c r="BQ496" t="s">
        <v>93</v>
      </c>
      <c r="BR496">
        <v>2</v>
      </c>
      <c r="BS496">
        <v>2</v>
      </c>
      <c r="BT496" t="s">
        <v>93</v>
      </c>
      <c r="BU496" t="s">
        <v>93</v>
      </c>
      <c r="BV496" t="s">
        <v>4074</v>
      </c>
    </row>
    <row r="497" spans="1:74" x14ac:dyDescent="0.25">
      <c r="A497">
        <v>136</v>
      </c>
      <c r="B497" t="s">
        <v>3763</v>
      </c>
      <c r="C497" t="s">
        <v>3768</v>
      </c>
      <c r="E497">
        <v>670</v>
      </c>
      <c r="F497" t="s">
        <v>3675</v>
      </c>
      <c r="G497">
        <v>2017</v>
      </c>
      <c r="H497" t="s">
        <v>3748</v>
      </c>
      <c r="I497" t="s">
        <v>85</v>
      </c>
      <c r="J497" t="s">
        <v>3677</v>
      </c>
      <c r="K497" t="s">
        <v>3749</v>
      </c>
      <c r="L497">
        <v>2017</v>
      </c>
      <c r="M497" t="s">
        <v>748</v>
      </c>
      <c r="N497" t="s">
        <v>3750</v>
      </c>
      <c r="O497" t="s">
        <v>90</v>
      </c>
      <c r="P497" t="s">
        <v>90</v>
      </c>
      <c r="Q497" t="s">
        <v>91</v>
      </c>
      <c r="R497" t="s">
        <v>134</v>
      </c>
      <c r="S497" t="s">
        <v>182</v>
      </c>
      <c r="T497" t="s">
        <v>183</v>
      </c>
      <c r="U497" t="s">
        <v>3751</v>
      </c>
      <c r="V497">
        <v>0</v>
      </c>
      <c r="W497">
        <v>0</v>
      </c>
      <c r="X497">
        <v>0</v>
      </c>
      <c r="Y497">
        <v>0</v>
      </c>
      <c r="Z497">
        <v>159</v>
      </c>
      <c r="AA497">
        <v>40</v>
      </c>
      <c r="AB497">
        <v>40</v>
      </c>
      <c r="AC497" t="s">
        <v>95</v>
      </c>
      <c r="AD497" t="s">
        <v>93</v>
      </c>
      <c r="AE497" t="s">
        <v>93</v>
      </c>
      <c r="AF497" t="s">
        <v>566</v>
      </c>
      <c r="AG497" t="s">
        <v>548</v>
      </c>
      <c r="AH497" t="s">
        <v>3752</v>
      </c>
      <c r="AI497" t="s">
        <v>419</v>
      </c>
      <c r="AJ497" t="s">
        <v>98</v>
      </c>
      <c r="AK497">
        <v>0</v>
      </c>
      <c r="AL497" t="s">
        <v>99</v>
      </c>
      <c r="AM497" t="s">
        <v>99</v>
      </c>
      <c r="AN497" t="s">
        <v>188</v>
      </c>
      <c r="AO497" t="s">
        <v>3758</v>
      </c>
      <c r="AP497" t="s">
        <v>3765</v>
      </c>
      <c r="AQ497">
        <v>19</v>
      </c>
      <c r="AR497" t="s">
        <v>93</v>
      </c>
      <c r="AS497" t="s">
        <v>2071</v>
      </c>
      <c r="AT497" t="s">
        <v>93</v>
      </c>
      <c r="AU497" t="s">
        <v>93</v>
      </c>
      <c r="AV497" t="s">
        <v>734</v>
      </c>
      <c r="AW497" t="s">
        <v>93</v>
      </c>
      <c r="AX497" t="s">
        <v>105</v>
      </c>
      <c r="AY497">
        <v>0</v>
      </c>
      <c r="AZ497">
        <v>0</v>
      </c>
      <c r="BA497" t="s">
        <v>106</v>
      </c>
      <c r="BB497" t="s">
        <v>1462</v>
      </c>
      <c r="BC497" t="s">
        <v>93</v>
      </c>
      <c r="BD497">
        <v>1</v>
      </c>
      <c r="BE497">
        <v>0</v>
      </c>
      <c r="BF497">
        <v>0</v>
      </c>
      <c r="BG497" t="s">
        <v>108</v>
      </c>
      <c r="BH497" t="s">
        <v>109</v>
      </c>
      <c r="BI497" t="s">
        <v>105</v>
      </c>
      <c r="BJ497" t="s">
        <v>105</v>
      </c>
      <c r="BK497">
        <v>0</v>
      </c>
      <c r="BL497">
        <v>0</v>
      </c>
      <c r="BM497">
        <v>0</v>
      </c>
      <c r="BN497">
        <v>0</v>
      </c>
      <c r="BO497" t="s">
        <v>259</v>
      </c>
      <c r="BP497" t="s">
        <v>140</v>
      </c>
      <c r="BQ497" t="s">
        <v>93</v>
      </c>
      <c r="BR497">
        <v>8</v>
      </c>
      <c r="BS497">
        <v>8</v>
      </c>
      <c r="BT497">
        <v>24</v>
      </c>
      <c r="BU497" t="s">
        <v>3766</v>
      </c>
      <c r="BV497" t="s">
        <v>3767</v>
      </c>
    </row>
    <row r="498" spans="1:74" x14ac:dyDescent="0.25">
      <c r="A498">
        <v>136</v>
      </c>
      <c r="B498" t="s">
        <v>3763</v>
      </c>
      <c r="C498" t="s">
        <v>3770</v>
      </c>
      <c r="E498">
        <v>672</v>
      </c>
      <c r="F498" t="s">
        <v>3675</v>
      </c>
      <c r="G498">
        <v>2017</v>
      </c>
      <c r="H498" t="s">
        <v>3748</v>
      </c>
      <c r="I498" t="s">
        <v>85</v>
      </c>
      <c r="J498" t="s">
        <v>3677</v>
      </c>
      <c r="K498" t="s">
        <v>3749</v>
      </c>
      <c r="L498">
        <v>2017</v>
      </c>
      <c r="M498" t="s">
        <v>748</v>
      </c>
      <c r="N498" t="s">
        <v>3750</v>
      </c>
      <c r="O498" t="s">
        <v>90</v>
      </c>
      <c r="P498" t="s">
        <v>90</v>
      </c>
      <c r="Q498" t="s">
        <v>91</v>
      </c>
      <c r="R498" t="s">
        <v>134</v>
      </c>
      <c r="S498" t="s">
        <v>182</v>
      </c>
      <c r="T498" t="s">
        <v>183</v>
      </c>
      <c r="U498" t="s">
        <v>3751</v>
      </c>
      <c r="V498">
        <v>0</v>
      </c>
      <c r="W498">
        <v>0</v>
      </c>
      <c r="X498">
        <v>0</v>
      </c>
      <c r="Y498">
        <v>0</v>
      </c>
      <c r="Z498">
        <v>159</v>
      </c>
      <c r="AA498">
        <v>40</v>
      </c>
      <c r="AB498">
        <v>40</v>
      </c>
      <c r="AC498" t="s">
        <v>95</v>
      </c>
      <c r="AD498" t="s">
        <v>93</v>
      </c>
      <c r="AE498" t="s">
        <v>93</v>
      </c>
      <c r="AF498" t="s">
        <v>753</v>
      </c>
      <c r="AG498" t="s">
        <v>1026</v>
      </c>
      <c r="AH498" t="s">
        <v>3752</v>
      </c>
      <c r="AI498" t="s">
        <v>419</v>
      </c>
      <c r="AJ498" t="s">
        <v>98</v>
      </c>
      <c r="AK498">
        <v>0</v>
      </c>
      <c r="AL498" t="s">
        <v>99</v>
      </c>
      <c r="AM498" t="s">
        <v>99</v>
      </c>
      <c r="AN498" t="s">
        <v>188</v>
      </c>
      <c r="AO498" t="s">
        <v>3762</v>
      </c>
      <c r="AP498" t="s">
        <v>3765</v>
      </c>
      <c r="AQ498">
        <v>19</v>
      </c>
      <c r="AR498" t="s">
        <v>93</v>
      </c>
      <c r="AS498" t="s">
        <v>2071</v>
      </c>
      <c r="AT498" t="s">
        <v>93</v>
      </c>
      <c r="AU498" t="s">
        <v>93</v>
      </c>
      <c r="AV498" t="s">
        <v>734</v>
      </c>
      <c r="AW498" t="s">
        <v>93</v>
      </c>
      <c r="AX498" t="s">
        <v>105</v>
      </c>
      <c r="AY498">
        <v>0</v>
      </c>
      <c r="AZ498">
        <v>0</v>
      </c>
      <c r="BA498" t="s">
        <v>106</v>
      </c>
      <c r="BB498" t="s">
        <v>1462</v>
      </c>
      <c r="BC498" t="s">
        <v>93</v>
      </c>
      <c r="BD498">
        <v>1</v>
      </c>
      <c r="BE498">
        <v>0</v>
      </c>
      <c r="BF498">
        <v>0</v>
      </c>
      <c r="BG498" t="s">
        <v>108</v>
      </c>
      <c r="BH498" t="s">
        <v>109</v>
      </c>
      <c r="BI498" t="s">
        <v>105</v>
      </c>
      <c r="BJ498" t="s">
        <v>105</v>
      </c>
      <c r="BK498">
        <v>0</v>
      </c>
      <c r="BL498">
        <v>0</v>
      </c>
      <c r="BM498">
        <v>0</v>
      </c>
      <c r="BN498">
        <v>0</v>
      </c>
      <c r="BO498" t="s">
        <v>259</v>
      </c>
      <c r="BP498" t="s">
        <v>140</v>
      </c>
      <c r="BQ498" t="s">
        <v>93</v>
      </c>
      <c r="BR498">
        <v>8</v>
      </c>
      <c r="BS498">
        <v>8</v>
      </c>
      <c r="BT498">
        <v>24</v>
      </c>
      <c r="BU498" t="s">
        <v>3766</v>
      </c>
      <c r="BV498" t="s">
        <v>3767</v>
      </c>
    </row>
    <row r="499" spans="1:74" x14ac:dyDescent="0.25">
      <c r="A499">
        <v>133</v>
      </c>
      <c r="B499" t="s">
        <v>3673</v>
      </c>
      <c r="C499" t="s">
        <v>3674</v>
      </c>
      <c r="D499" t="s">
        <v>3674</v>
      </c>
      <c r="F499" t="s">
        <v>3675</v>
      </c>
      <c r="G499">
        <v>2014</v>
      </c>
      <c r="H499" t="s">
        <v>3676</v>
      </c>
      <c r="I499" t="s">
        <v>85</v>
      </c>
      <c r="J499" t="s">
        <v>3677</v>
      </c>
      <c r="K499" t="s">
        <v>3678</v>
      </c>
      <c r="L499">
        <v>2013</v>
      </c>
      <c r="M499" t="s">
        <v>486</v>
      </c>
      <c r="N499" t="s">
        <v>3679</v>
      </c>
      <c r="O499" t="s">
        <v>90</v>
      </c>
      <c r="P499" t="s">
        <v>90</v>
      </c>
      <c r="Q499" t="s">
        <v>91</v>
      </c>
      <c r="R499" t="s">
        <v>134</v>
      </c>
      <c r="S499" t="s">
        <v>182</v>
      </c>
      <c r="T499" t="s">
        <v>253</v>
      </c>
      <c r="U499" t="s">
        <v>93</v>
      </c>
      <c r="V499">
        <v>0</v>
      </c>
      <c r="W499">
        <v>0</v>
      </c>
      <c r="X499">
        <v>0</v>
      </c>
      <c r="Y499">
        <v>0</v>
      </c>
      <c r="Z499">
        <v>89</v>
      </c>
      <c r="AA499">
        <v>29</v>
      </c>
      <c r="AB499">
        <v>29</v>
      </c>
      <c r="AC499" t="s">
        <v>95</v>
      </c>
      <c r="AD499" t="s">
        <v>93</v>
      </c>
      <c r="AE499" t="s">
        <v>93</v>
      </c>
      <c r="AF499" t="s">
        <v>3691</v>
      </c>
      <c r="AG499" t="s">
        <v>740</v>
      </c>
      <c r="AH499" t="s">
        <v>413</v>
      </c>
      <c r="AI499" t="s">
        <v>1797</v>
      </c>
      <c r="AJ499" t="s">
        <v>98</v>
      </c>
      <c r="AK499">
        <v>0</v>
      </c>
      <c r="AL499" t="s">
        <v>99</v>
      </c>
      <c r="AM499" t="s">
        <v>99</v>
      </c>
      <c r="AN499" t="s">
        <v>100</v>
      </c>
      <c r="AO499" t="s">
        <v>3681</v>
      </c>
      <c r="AP499" t="s">
        <v>3682</v>
      </c>
      <c r="AQ499" t="s">
        <v>93</v>
      </c>
      <c r="AR499" t="s">
        <v>93</v>
      </c>
      <c r="AS499" t="s">
        <v>93</v>
      </c>
      <c r="AT499" t="s">
        <v>93</v>
      </c>
      <c r="AU499" t="s">
        <v>93</v>
      </c>
      <c r="AV499" t="s">
        <v>93</v>
      </c>
      <c r="AW499" t="s">
        <v>93</v>
      </c>
      <c r="AX499" t="s">
        <v>105</v>
      </c>
      <c r="AY499">
        <v>0</v>
      </c>
      <c r="AZ499">
        <v>0</v>
      </c>
      <c r="BA499" t="s">
        <v>309</v>
      </c>
      <c r="BB499" t="s">
        <v>731</v>
      </c>
      <c r="BC499" t="s">
        <v>93</v>
      </c>
      <c r="BD499">
        <v>0</v>
      </c>
      <c r="BE499">
        <v>0</v>
      </c>
      <c r="BF499">
        <v>0</v>
      </c>
      <c r="BG499" t="s">
        <v>106</v>
      </c>
      <c r="BH499" t="s">
        <v>109</v>
      </c>
      <c r="BI499" t="s">
        <v>105</v>
      </c>
      <c r="BJ499" t="s">
        <v>105</v>
      </c>
      <c r="BK499">
        <v>0</v>
      </c>
      <c r="BL499">
        <v>0</v>
      </c>
      <c r="BM499">
        <v>0</v>
      </c>
      <c r="BN499">
        <v>0</v>
      </c>
      <c r="BO499" t="s">
        <v>259</v>
      </c>
      <c r="BP499" t="s">
        <v>140</v>
      </c>
      <c r="BQ499" t="s">
        <v>93</v>
      </c>
      <c r="BR499">
        <v>16</v>
      </c>
      <c r="BS499">
        <v>8</v>
      </c>
      <c r="BT499">
        <v>24</v>
      </c>
      <c r="BU499" t="s">
        <v>93</v>
      </c>
      <c r="BV499" t="s">
        <v>3683</v>
      </c>
    </row>
    <row r="500" spans="1:74" x14ac:dyDescent="0.25">
      <c r="A500">
        <v>133</v>
      </c>
      <c r="B500" t="s">
        <v>3673</v>
      </c>
      <c r="C500" t="s">
        <v>3674</v>
      </c>
      <c r="E500">
        <v>647</v>
      </c>
      <c r="F500" t="s">
        <v>3675</v>
      </c>
      <c r="G500">
        <v>2014</v>
      </c>
      <c r="H500" t="s">
        <v>3676</v>
      </c>
      <c r="I500" t="s">
        <v>85</v>
      </c>
      <c r="J500" t="s">
        <v>3677</v>
      </c>
      <c r="K500" t="s">
        <v>3678</v>
      </c>
      <c r="L500">
        <v>2013</v>
      </c>
      <c r="M500" t="s">
        <v>486</v>
      </c>
      <c r="N500" t="s">
        <v>3679</v>
      </c>
      <c r="O500" t="s">
        <v>90</v>
      </c>
      <c r="P500" t="s">
        <v>90</v>
      </c>
      <c r="Q500" t="s">
        <v>91</v>
      </c>
      <c r="R500" t="s">
        <v>134</v>
      </c>
      <c r="S500" t="s">
        <v>182</v>
      </c>
      <c r="T500" t="s">
        <v>253</v>
      </c>
      <c r="U500" t="s">
        <v>93</v>
      </c>
      <c r="V500">
        <v>0</v>
      </c>
      <c r="W500">
        <v>0</v>
      </c>
      <c r="X500">
        <v>0</v>
      </c>
      <c r="Y500">
        <v>0</v>
      </c>
      <c r="Z500">
        <v>89</v>
      </c>
      <c r="AA500">
        <v>29</v>
      </c>
      <c r="AB500">
        <v>29</v>
      </c>
      <c r="AC500" t="s">
        <v>95</v>
      </c>
      <c r="AD500" t="s">
        <v>93</v>
      </c>
      <c r="AE500" t="s">
        <v>93</v>
      </c>
      <c r="AF500" t="s">
        <v>469</v>
      </c>
      <c r="AG500" t="s">
        <v>740</v>
      </c>
      <c r="AH500" t="s">
        <v>3680</v>
      </c>
      <c r="AI500" t="s">
        <v>1797</v>
      </c>
      <c r="AJ500" t="s">
        <v>98</v>
      </c>
      <c r="AK500">
        <v>0</v>
      </c>
      <c r="AL500" t="s">
        <v>99</v>
      </c>
      <c r="AM500" t="s">
        <v>99</v>
      </c>
      <c r="AN500" t="s">
        <v>188</v>
      </c>
      <c r="AO500" t="s">
        <v>3681</v>
      </c>
      <c r="AP500" t="s">
        <v>3682</v>
      </c>
      <c r="AQ500" t="s">
        <v>93</v>
      </c>
      <c r="AR500" t="s">
        <v>93</v>
      </c>
      <c r="AS500" t="s">
        <v>93</v>
      </c>
      <c r="AT500" t="s">
        <v>93</v>
      </c>
      <c r="AU500" t="s">
        <v>93</v>
      </c>
      <c r="AV500" t="s">
        <v>93</v>
      </c>
      <c r="AW500" t="s">
        <v>93</v>
      </c>
      <c r="AX500" t="s">
        <v>105</v>
      </c>
      <c r="AY500">
        <v>0</v>
      </c>
      <c r="AZ500">
        <v>0</v>
      </c>
      <c r="BA500" t="s">
        <v>309</v>
      </c>
      <c r="BB500" t="s">
        <v>731</v>
      </c>
      <c r="BC500" t="s">
        <v>93</v>
      </c>
      <c r="BD500">
        <v>0</v>
      </c>
      <c r="BE500">
        <v>0</v>
      </c>
      <c r="BF500">
        <v>0</v>
      </c>
      <c r="BG500" t="s">
        <v>106</v>
      </c>
      <c r="BH500" t="s">
        <v>109</v>
      </c>
      <c r="BI500" t="s">
        <v>105</v>
      </c>
      <c r="BJ500" t="s">
        <v>105</v>
      </c>
      <c r="BK500">
        <v>0</v>
      </c>
      <c r="BL500">
        <v>0</v>
      </c>
      <c r="BM500">
        <v>0</v>
      </c>
      <c r="BN500">
        <v>0</v>
      </c>
      <c r="BO500" t="s">
        <v>259</v>
      </c>
      <c r="BP500" t="s">
        <v>140</v>
      </c>
      <c r="BQ500" t="s">
        <v>93</v>
      </c>
      <c r="BR500">
        <v>16</v>
      </c>
      <c r="BS500">
        <v>8</v>
      </c>
      <c r="BT500">
        <v>24</v>
      </c>
      <c r="BU500" t="s">
        <v>93</v>
      </c>
      <c r="BV500" t="s">
        <v>3683</v>
      </c>
    </row>
    <row r="501" spans="1:74" x14ac:dyDescent="0.25">
      <c r="A501">
        <v>133</v>
      </c>
      <c r="B501" t="s">
        <v>3673</v>
      </c>
      <c r="C501" t="s">
        <v>3684</v>
      </c>
      <c r="E501">
        <v>648</v>
      </c>
      <c r="F501" t="s">
        <v>3675</v>
      </c>
      <c r="G501">
        <v>2014</v>
      </c>
      <c r="H501" t="s">
        <v>3676</v>
      </c>
      <c r="I501" t="s">
        <v>85</v>
      </c>
      <c r="J501" t="s">
        <v>3677</v>
      </c>
      <c r="K501" t="s">
        <v>3678</v>
      </c>
      <c r="L501">
        <v>2013</v>
      </c>
      <c r="M501" t="s">
        <v>486</v>
      </c>
      <c r="N501" t="s">
        <v>3679</v>
      </c>
      <c r="O501" t="s">
        <v>90</v>
      </c>
      <c r="P501" t="s">
        <v>90</v>
      </c>
      <c r="Q501" t="s">
        <v>91</v>
      </c>
      <c r="R501" t="s">
        <v>134</v>
      </c>
      <c r="S501" t="s">
        <v>182</v>
      </c>
      <c r="T501" t="s">
        <v>253</v>
      </c>
      <c r="U501" t="s">
        <v>93</v>
      </c>
      <c r="V501">
        <v>0</v>
      </c>
      <c r="W501">
        <v>0</v>
      </c>
      <c r="X501">
        <v>0</v>
      </c>
      <c r="Y501">
        <v>0</v>
      </c>
      <c r="Z501">
        <v>89</v>
      </c>
      <c r="AA501">
        <v>28</v>
      </c>
      <c r="AB501">
        <v>28</v>
      </c>
      <c r="AC501" t="s">
        <v>95</v>
      </c>
      <c r="AD501" t="s">
        <v>93</v>
      </c>
      <c r="AE501" t="s">
        <v>93</v>
      </c>
      <c r="AF501" t="s">
        <v>1920</v>
      </c>
      <c r="AG501" t="s">
        <v>3685</v>
      </c>
      <c r="AH501" t="s">
        <v>413</v>
      </c>
      <c r="AI501" t="s">
        <v>413</v>
      </c>
      <c r="AJ501" t="s">
        <v>98</v>
      </c>
      <c r="AK501">
        <v>0</v>
      </c>
      <c r="AL501" t="s">
        <v>99</v>
      </c>
      <c r="AM501" t="s">
        <v>99</v>
      </c>
      <c r="AN501" t="s">
        <v>188</v>
      </c>
      <c r="AO501" t="s">
        <v>3686</v>
      </c>
      <c r="AP501" t="s">
        <v>3682</v>
      </c>
      <c r="AQ501" t="s">
        <v>93</v>
      </c>
      <c r="AR501" t="s">
        <v>93</v>
      </c>
      <c r="AS501" t="s">
        <v>93</v>
      </c>
      <c r="AT501" t="s">
        <v>93</v>
      </c>
      <c r="AU501" t="s">
        <v>93</v>
      </c>
      <c r="AV501" t="s">
        <v>93</v>
      </c>
      <c r="AW501" t="s">
        <v>93</v>
      </c>
      <c r="AX501" t="s">
        <v>105</v>
      </c>
      <c r="AY501">
        <v>0</v>
      </c>
      <c r="AZ501">
        <v>0</v>
      </c>
      <c r="BA501" t="s">
        <v>309</v>
      </c>
      <c r="BB501" t="s">
        <v>731</v>
      </c>
      <c r="BC501" t="s">
        <v>93</v>
      </c>
      <c r="BD501">
        <v>1</v>
      </c>
      <c r="BE501">
        <v>0</v>
      </c>
      <c r="BF501">
        <v>0</v>
      </c>
      <c r="BG501" t="s">
        <v>106</v>
      </c>
      <c r="BH501" t="s">
        <v>109</v>
      </c>
      <c r="BI501" t="s">
        <v>105</v>
      </c>
      <c r="BJ501" t="s">
        <v>105</v>
      </c>
      <c r="BK501">
        <v>0</v>
      </c>
      <c r="BL501">
        <v>0</v>
      </c>
      <c r="BM501">
        <v>0</v>
      </c>
      <c r="BN501">
        <v>0</v>
      </c>
      <c r="BO501" t="s">
        <v>259</v>
      </c>
      <c r="BP501" t="s">
        <v>140</v>
      </c>
      <c r="BQ501" t="s">
        <v>93</v>
      </c>
      <c r="BR501">
        <v>16</v>
      </c>
      <c r="BS501">
        <v>8</v>
      </c>
      <c r="BT501">
        <v>24</v>
      </c>
      <c r="BU501" t="s">
        <v>3687</v>
      </c>
      <c r="BV501" t="s">
        <v>3683</v>
      </c>
    </row>
    <row r="502" spans="1:74" x14ac:dyDescent="0.25">
      <c r="A502">
        <v>133</v>
      </c>
      <c r="B502" t="s">
        <v>3673</v>
      </c>
      <c r="C502" t="s">
        <v>3684</v>
      </c>
      <c r="D502" t="s">
        <v>3684</v>
      </c>
      <c r="F502" t="s">
        <v>3675</v>
      </c>
      <c r="G502">
        <v>2014</v>
      </c>
      <c r="H502" t="s">
        <v>3676</v>
      </c>
      <c r="I502" t="s">
        <v>85</v>
      </c>
      <c r="J502" t="s">
        <v>3677</v>
      </c>
      <c r="K502" t="s">
        <v>3678</v>
      </c>
      <c r="L502">
        <v>2013</v>
      </c>
      <c r="M502" t="s">
        <v>486</v>
      </c>
      <c r="N502" t="s">
        <v>3679</v>
      </c>
      <c r="O502" t="s">
        <v>90</v>
      </c>
      <c r="P502" t="s">
        <v>90</v>
      </c>
      <c r="Q502" t="s">
        <v>91</v>
      </c>
      <c r="R502" t="s">
        <v>134</v>
      </c>
      <c r="S502" t="s">
        <v>182</v>
      </c>
      <c r="T502" t="s">
        <v>253</v>
      </c>
      <c r="U502" t="s">
        <v>93</v>
      </c>
      <c r="V502">
        <v>0</v>
      </c>
      <c r="W502">
        <v>0</v>
      </c>
      <c r="X502">
        <v>0</v>
      </c>
      <c r="Y502">
        <v>0</v>
      </c>
      <c r="Z502">
        <v>89</v>
      </c>
      <c r="AA502">
        <v>28</v>
      </c>
      <c r="AB502">
        <v>28</v>
      </c>
      <c r="AC502" t="s">
        <v>95</v>
      </c>
      <c r="AD502" t="s">
        <v>93</v>
      </c>
      <c r="AE502" t="s">
        <v>93</v>
      </c>
      <c r="AF502" t="s">
        <v>3691</v>
      </c>
      <c r="AG502" t="s">
        <v>3685</v>
      </c>
      <c r="AH502" t="s">
        <v>196</v>
      </c>
      <c r="AI502" t="s">
        <v>413</v>
      </c>
      <c r="AJ502" t="s">
        <v>98</v>
      </c>
      <c r="AK502">
        <v>0</v>
      </c>
      <c r="AL502" t="s">
        <v>99</v>
      </c>
      <c r="AM502" t="s">
        <v>99</v>
      </c>
      <c r="AN502" t="s">
        <v>100</v>
      </c>
      <c r="AO502" t="s">
        <v>3686</v>
      </c>
      <c r="AP502" t="s">
        <v>3682</v>
      </c>
      <c r="AQ502" t="s">
        <v>93</v>
      </c>
      <c r="AR502" t="s">
        <v>93</v>
      </c>
      <c r="AS502" t="s">
        <v>93</v>
      </c>
      <c r="AT502" t="s">
        <v>93</v>
      </c>
      <c r="AU502" t="s">
        <v>93</v>
      </c>
      <c r="AV502" t="s">
        <v>93</v>
      </c>
      <c r="AW502" t="s">
        <v>93</v>
      </c>
      <c r="AX502" t="s">
        <v>105</v>
      </c>
      <c r="AY502">
        <v>0</v>
      </c>
      <c r="AZ502">
        <v>0</v>
      </c>
      <c r="BA502" t="s">
        <v>309</v>
      </c>
      <c r="BB502" t="s">
        <v>731</v>
      </c>
      <c r="BC502" t="s">
        <v>93</v>
      </c>
      <c r="BD502">
        <v>1</v>
      </c>
      <c r="BE502">
        <v>0</v>
      </c>
      <c r="BF502">
        <v>0</v>
      </c>
      <c r="BG502" t="s">
        <v>106</v>
      </c>
      <c r="BH502" t="s">
        <v>109</v>
      </c>
      <c r="BI502" t="s">
        <v>105</v>
      </c>
      <c r="BJ502" t="s">
        <v>105</v>
      </c>
      <c r="BK502">
        <v>0</v>
      </c>
      <c r="BL502">
        <v>0</v>
      </c>
      <c r="BM502">
        <v>0</v>
      </c>
      <c r="BN502">
        <v>0</v>
      </c>
      <c r="BO502" t="s">
        <v>259</v>
      </c>
      <c r="BP502" t="s">
        <v>140</v>
      </c>
      <c r="BQ502" t="s">
        <v>93</v>
      </c>
      <c r="BR502">
        <v>16</v>
      </c>
      <c r="BS502">
        <v>8</v>
      </c>
      <c r="BT502">
        <v>24</v>
      </c>
      <c r="BU502" t="s">
        <v>3687</v>
      </c>
      <c r="BV502" t="s">
        <v>3683</v>
      </c>
    </row>
    <row r="503" spans="1:74" x14ac:dyDescent="0.25">
      <c r="A503">
        <v>206</v>
      </c>
      <c r="B503" t="s">
        <v>5478</v>
      </c>
      <c r="C503" t="s">
        <v>5485</v>
      </c>
      <c r="D503" t="s">
        <v>5485</v>
      </c>
      <c r="E503">
        <v>980</v>
      </c>
      <c r="F503" t="s">
        <v>3675</v>
      </c>
      <c r="G503">
        <v>2015</v>
      </c>
      <c r="H503" t="s">
        <v>93</v>
      </c>
      <c r="I503" t="s">
        <v>5473</v>
      </c>
      <c r="K503" t="s">
        <v>93</v>
      </c>
      <c r="L503" t="s">
        <v>93</v>
      </c>
      <c r="M503" t="s">
        <v>93</v>
      </c>
      <c r="N503" t="s">
        <v>93</v>
      </c>
      <c r="O503" t="s">
        <v>90</v>
      </c>
      <c r="P503" t="s">
        <v>90</v>
      </c>
      <c r="Q503" t="s">
        <v>91</v>
      </c>
      <c r="R503" t="s">
        <v>134</v>
      </c>
      <c r="S503" t="s">
        <v>182</v>
      </c>
      <c r="T503" t="s">
        <v>183</v>
      </c>
      <c r="U503" t="s">
        <v>5252</v>
      </c>
      <c r="V503">
        <v>0</v>
      </c>
      <c r="W503">
        <v>0</v>
      </c>
      <c r="X503">
        <v>0</v>
      </c>
      <c r="Y503">
        <v>0</v>
      </c>
      <c r="Z503">
        <v>124</v>
      </c>
      <c r="AA503">
        <v>31</v>
      </c>
      <c r="AB503">
        <v>31</v>
      </c>
      <c r="AC503" t="s">
        <v>95</v>
      </c>
      <c r="AD503" t="s">
        <v>93</v>
      </c>
      <c r="AE503" t="s">
        <v>93</v>
      </c>
      <c r="AF503" t="s">
        <v>684</v>
      </c>
      <c r="AG503" t="s">
        <v>315</v>
      </c>
      <c r="AH503" t="s">
        <v>4143</v>
      </c>
      <c r="AI503" t="s">
        <v>1877</v>
      </c>
      <c r="AJ503" t="s">
        <v>98</v>
      </c>
      <c r="AK503">
        <v>0</v>
      </c>
      <c r="AL503" t="s">
        <v>99</v>
      </c>
      <c r="AM503" t="s">
        <v>99</v>
      </c>
      <c r="AN503" t="s">
        <v>188</v>
      </c>
      <c r="AO503" t="s">
        <v>5486</v>
      </c>
      <c r="AP503" t="s">
        <v>5475</v>
      </c>
      <c r="AQ503" t="s">
        <v>93</v>
      </c>
      <c r="AR503" t="s">
        <v>93</v>
      </c>
      <c r="AS503" t="s">
        <v>93</v>
      </c>
      <c r="AT503" t="s">
        <v>93</v>
      </c>
      <c r="AU503" t="s">
        <v>93</v>
      </c>
      <c r="AV503" t="s">
        <v>93</v>
      </c>
      <c r="AW503" t="s">
        <v>93</v>
      </c>
      <c r="AX503" t="s">
        <v>105</v>
      </c>
      <c r="AY503">
        <v>0</v>
      </c>
      <c r="AZ503">
        <v>0</v>
      </c>
      <c r="BA503" t="s">
        <v>309</v>
      </c>
      <c r="BB503" t="s">
        <v>1462</v>
      </c>
      <c r="BC503" t="s">
        <v>93</v>
      </c>
      <c r="BD503">
        <v>1</v>
      </c>
      <c r="BE503">
        <v>0</v>
      </c>
      <c r="BF503">
        <v>0</v>
      </c>
      <c r="BG503" t="s">
        <v>140</v>
      </c>
      <c r="BH503" t="s">
        <v>109</v>
      </c>
      <c r="BI503" t="s">
        <v>105</v>
      </c>
      <c r="BJ503" t="s">
        <v>105</v>
      </c>
      <c r="BK503">
        <v>0</v>
      </c>
      <c r="BL503">
        <v>0</v>
      </c>
      <c r="BM503">
        <v>0</v>
      </c>
      <c r="BN503">
        <v>0</v>
      </c>
      <c r="BO503" t="s">
        <v>259</v>
      </c>
      <c r="BP503" t="s">
        <v>140</v>
      </c>
      <c r="BQ503" t="s">
        <v>93</v>
      </c>
      <c r="BR503">
        <v>8</v>
      </c>
      <c r="BS503">
        <v>8</v>
      </c>
      <c r="BT503">
        <v>24</v>
      </c>
      <c r="BU503" t="s">
        <v>93</v>
      </c>
      <c r="BV503" t="s">
        <v>5476</v>
      </c>
    </row>
    <row r="504" spans="1:74" x14ac:dyDescent="0.25">
      <c r="A504">
        <v>206</v>
      </c>
      <c r="B504" t="s">
        <v>5478</v>
      </c>
      <c r="C504" t="s">
        <v>5485</v>
      </c>
      <c r="D504" t="s">
        <v>5485</v>
      </c>
      <c r="F504" t="s">
        <v>3675</v>
      </c>
      <c r="G504">
        <v>2015</v>
      </c>
      <c r="H504" t="s">
        <v>93</v>
      </c>
      <c r="I504" t="s">
        <v>5473</v>
      </c>
      <c r="K504" t="s">
        <v>93</v>
      </c>
      <c r="L504" t="s">
        <v>93</v>
      </c>
      <c r="M504" t="s">
        <v>93</v>
      </c>
      <c r="N504" t="s">
        <v>93</v>
      </c>
      <c r="O504" t="s">
        <v>90</v>
      </c>
      <c r="P504" t="s">
        <v>90</v>
      </c>
      <c r="Q504" t="s">
        <v>91</v>
      </c>
      <c r="R504" t="s">
        <v>134</v>
      </c>
      <c r="S504" t="s">
        <v>182</v>
      </c>
      <c r="T504" t="s">
        <v>183</v>
      </c>
      <c r="U504" t="s">
        <v>5252</v>
      </c>
      <c r="V504">
        <v>0</v>
      </c>
      <c r="W504">
        <v>0</v>
      </c>
      <c r="X504">
        <v>0</v>
      </c>
      <c r="Y504">
        <v>0</v>
      </c>
      <c r="Z504">
        <v>124</v>
      </c>
      <c r="AA504">
        <v>31</v>
      </c>
      <c r="AB504">
        <v>31</v>
      </c>
      <c r="AC504" t="s">
        <v>95</v>
      </c>
      <c r="AD504" t="s">
        <v>93</v>
      </c>
      <c r="AE504" t="s">
        <v>93</v>
      </c>
      <c r="AF504" t="s">
        <v>1870</v>
      </c>
      <c r="AG504" t="s">
        <v>315</v>
      </c>
      <c r="AH504" t="s">
        <v>4143</v>
      </c>
      <c r="AI504" t="s">
        <v>1877</v>
      </c>
      <c r="AJ504" t="s">
        <v>98</v>
      </c>
      <c r="AK504">
        <v>0</v>
      </c>
      <c r="AL504" t="s">
        <v>99</v>
      </c>
      <c r="AM504" t="s">
        <v>99</v>
      </c>
      <c r="AN504" t="s">
        <v>100</v>
      </c>
      <c r="AO504" t="s">
        <v>5486</v>
      </c>
      <c r="AP504" t="s">
        <v>5475</v>
      </c>
      <c r="AQ504" t="s">
        <v>93</v>
      </c>
      <c r="AR504" t="s">
        <v>93</v>
      </c>
      <c r="AS504" t="s">
        <v>93</v>
      </c>
      <c r="AT504" t="s">
        <v>93</v>
      </c>
      <c r="AU504" t="s">
        <v>93</v>
      </c>
      <c r="AV504" t="s">
        <v>93</v>
      </c>
      <c r="AW504" t="s">
        <v>93</v>
      </c>
      <c r="AX504" t="s">
        <v>105</v>
      </c>
      <c r="AY504">
        <v>0</v>
      </c>
      <c r="AZ504">
        <v>0</v>
      </c>
      <c r="BA504" t="s">
        <v>309</v>
      </c>
      <c r="BB504" t="s">
        <v>1462</v>
      </c>
      <c r="BC504" t="s">
        <v>93</v>
      </c>
      <c r="BD504">
        <v>1</v>
      </c>
      <c r="BE504">
        <v>0</v>
      </c>
      <c r="BF504">
        <v>0</v>
      </c>
      <c r="BG504" t="s">
        <v>140</v>
      </c>
      <c r="BH504" t="s">
        <v>109</v>
      </c>
      <c r="BI504" t="s">
        <v>105</v>
      </c>
      <c r="BJ504" t="s">
        <v>105</v>
      </c>
      <c r="BK504">
        <v>0</v>
      </c>
      <c r="BL504">
        <v>0</v>
      </c>
      <c r="BM504">
        <v>0</v>
      </c>
      <c r="BN504">
        <v>0</v>
      </c>
      <c r="BO504" t="s">
        <v>259</v>
      </c>
      <c r="BP504" t="s">
        <v>140</v>
      </c>
      <c r="BQ504" t="s">
        <v>93</v>
      </c>
      <c r="BR504">
        <v>8</v>
      </c>
      <c r="BS504">
        <v>8</v>
      </c>
      <c r="BT504">
        <v>24</v>
      </c>
      <c r="BU504" t="s">
        <v>93</v>
      </c>
      <c r="BV504" t="s">
        <v>5476</v>
      </c>
    </row>
    <row r="505" spans="1:74" x14ac:dyDescent="0.25">
      <c r="A505">
        <v>135</v>
      </c>
      <c r="B505" t="s">
        <v>3732</v>
      </c>
      <c r="C505" t="s">
        <v>3742</v>
      </c>
      <c r="E505">
        <v>663</v>
      </c>
      <c r="F505" t="s">
        <v>3675</v>
      </c>
      <c r="G505">
        <v>2012</v>
      </c>
      <c r="H505" t="s">
        <v>3734</v>
      </c>
      <c r="I505" t="s">
        <v>85</v>
      </c>
      <c r="J505" t="s">
        <v>3735</v>
      </c>
      <c r="K505" t="s">
        <v>3736</v>
      </c>
      <c r="L505">
        <v>2012</v>
      </c>
      <c r="M505" t="s">
        <v>486</v>
      </c>
      <c r="N505" t="s">
        <v>3737</v>
      </c>
      <c r="O505" t="s">
        <v>90</v>
      </c>
      <c r="P505" t="s">
        <v>90</v>
      </c>
      <c r="Q505" t="s">
        <v>91</v>
      </c>
      <c r="R505" t="s">
        <v>134</v>
      </c>
      <c r="S505" t="s">
        <v>182</v>
      </c>
      <c r="T505" t="s">
        <v>253</v>
      </c>
      <c r="U505" t="s">
        <v>93</v>
      </c>
      <c r="V505">
        <v>0</v>
      </c>
      <c r="W505">
        <v>0</v>
      </c>
      <c r="X505">
        <v>0</v>
      </c>
      <c r="Y505">
        <v>0</v>
      </c>
      <c r="Z505">
        <v>177</v>
      </c>
      <c r="AA505">
        <v>25</v>
      </c>
      <c r="AB505">
        <v>35</v>
      </c>
      <c r="AC505" t="s">
        <v>276</v>
      </c>
      <c r="AD505" t="s">
        <v>93</v>
      </c>
      <c r="AE505" t="s">
        <v>93</v>
      </c>
      <c r="AF505" t="s">
        <v>753</v>
      </c>
      <c r="AG505" t="s">
        <v>1073</v>
      </c>
      <c r="AH505" t="s">
        <v>558</v>
      </c>
      <c r="AI505" t="s">
        <v>161</v>
      </c>
      <c r="AJ505" t="s">
        <v>98</v>
      </c>
      <c r="AK505">
        <v>0</v>
      </c>
      <c r="AL505" t="s">
        <v>99</v>
      </c>
      <c r="AM505" t="s">
        <v>99</v>
      </c>
      <c r="AN505" t="s">
        <v>188</v>
      </c>
      <c r="AO505" t="s">
        <v>3743</v>
      </c>
      <c r="AP505" t="s">
        <v>3739</v>
      </c>
      <c r="AQ505" t="s">
        <v>93</v>
      </c>
      <c r="AR505" t="s">
        <v>93</v>
      </c>
      <c r="AS505" t="s">
        <v>93</v>
      </c>
      <c r="AT505">
        <v>18</v>
      </c>
      <c r="AU505">
        <v>25</v>
      </c>
      <c r="AV505" t="s">
        <v>93</v>
      </c>
      <c r="AW505" t="s">
        <v>93</v>
      </c>
      <c r="AX505" t="s">
        <v>105</v>
      </c>
      <c r="AY505">
        <v>0</v>
      </c>
      <c r="AZ505">
        <v>0</v>
      </c>
      <c r="BA505" t="s">
        <v>106</v>
      </c>
      <c r="BB505" t="s">
        <v>3740</v>
      </c>
      <c r="BC505" t="s">
        <v>93</v>
      </c>
      <c r="BD505">
        <v>0</v>
      </c>
      <c r="BE505">
        <v>0</v>
      </c>
      <c r="BF505">
        <v>0</v>
      </c>
      <c r="BG505" t="s">
        <v>140</v>
      </c>
      <c r="BH505" t="s">
        <v>109</v>
      </c>
      <c r="BI505" t="s">
        <v>105</v>
      </c>
      <c r="BJ505" t="s">
        <v>105</v>
      </c>
      <c r="BK505">
        <v>0</v>
      </c>
      <c r="BL505">
        <v>0</v>
      </c>
      <c r="BM505">
        <v>0</v>
      </c>
      <c r="BN505">
        <v>0</v>
      </c>
      <c r="BO505" t="s">
        <v>200</v>
      </c>
      <c r="BP505" t="s">
        <v>140</v>
      </c>
      <c r="BQ505" t="s">
        <v>93</v>
      </c>
      <c r="BR505">
        <v>4</v>
      </c>
      <c r="BS505">
        <v>4</v>
      </c>
      <c r="BT505">
        <v>10</v>
      </c>
      <c r="BU505" t="s">
        <v>3741</v>
      </c>
      <c r="BV505" t="s">
        <v>93</v>
      </c>
    </row>
    <row r="506" spans="1:74" x14ac:dyDescent="0.25">
      <c r="A506">
        <v>136</v>
      </c>
      <c r="B506" t="s">
        <v>3746</v>
      </c>
      <c r="C506" t="s">
        <v>3761</v>
      </c>
      <c r="D506" t="s">
        <v>3761</v>
      </c>
      <c r="E506">
        <v>668</v>
      </c>
      <c r="F506" t="s">
        <v>3675</v>
      </c>
      <c r="G506">
        <v>2017</v>
      </c>
      <c r="H506" t="s">
        <v>3748</v>
      </c>
      <c r="I506" t="s">
        <v>85</v>
      </c>
      <c r="J506" t="s">
        <v>3677</v>
      </c>
      <c r="K506" t="s">
        <v>3749</v>
      </c>
      <c r="L506">
        <v>2017</v>
      </c>
      <c r="M506" t="s">
        <v>748</v>
      </c>
      <c r="N506" t="s">
        <v>3750</v>
      </c>
      <c r="O506" t="s">
        <v>90</v>
      </c>
      <c r="P506" t="s">
        <v>90</v>
      </c>
      <c r="Q506" t="s">
        <v>91</v>
      </c>
      <c r="R506" t="s">
        <v>134</v>
      </c>
      <c r="S506" t="s">
        <v>182</v>
      </c>
      <c r="T506" t="s">
        <v>183</v>
      </c>
      <c r="U506" t="s">
        <v>3751</v>
      </c>
      <c r="V506">
        <v>0</v>
      </c>
      <c r="W506">
        <v>0</v>
      </c>
      <c r="X506">
        <v>0</v>
      </c>
      <c r="Y506">
        <v>0</v>
      </c>
      <c r="Z506">
        <v>160</v>
      </c>
      <c r="AA506">
        <v>40</v>
      </c>
      <c r="AB506">
        <v>40</v>
      </c>
      <c r="AC506" t="s">
        <v>95</v>
      </c>
      <c r="AD506" t="s">
        <v>93</v>
      </c>
      <c r="AE506" t="s">
        <v>93</v>
      </c>
      <c r="AF506" t="s">
        <v>242</v>
      </c>
      <c r="AG506" t="s">
        <v>506</v>
      </c>
      <c r="AH506" t="s">
        <v>3752</v>
      </c>
      <c r="AI506" t="s">
        <v>419</v>
      </c>
      <c r="AJ506" t="s">
        <v>98</v>
      </c>
      <c r="AK506">
        <v>0</v>
      </c>
      <c r="AL506" t="s">
        <v>99</v>
      </c>
      <c r="AM506" t="s">
        <v>99</v>
      </c>
      <c r="AN506" t="s">
        <v>188</v>
      </c>
      <c r="AO506" t="s">
        <v>3762</v>
      </c>
      <c r="AP506" t="s">
        <v>3754</v>
      </c>
      <c r="AQ506" t="s">
        <v>3755</v>
      </c>
      <c r="AR506" t="s">
        <v>93</v>
      </c>
      <c r="AS506" t="s">
        <v>2071</v>
      </c>
      <c r="AT506" t="s">
        <v>93</v>
      </c>
      <c r="AU506" t="s">
        <v>93</v>
      </c>
      <c r="AV506" t="s">
        <v>578</v>
      </c>
      <c r="AW506" t="s">
        <v>93</v>
      </c>
      <c r="AX506" t="s">
        <v>105</v>
      </c>
      <c r="AY506">
        <v>0</v>
      </c>
      <c r="AZ506">
        <v>0</v>
      </c>
      <c r="BA506" t="s">
        <v>106</v>
      </c>
      <c r="BB506" t="s">
        <v>1462</v>
      </c>
      <c r="BC506" t="s">
        <v>93</v>
      </c>
      <c r="BD506">
        <v>1</v>
      </c>
      <c r="BE506">
        <v>0</v>
      </c>
      <c r="BF506">
        <v>0</v>
      </c>
      <c r="BG506" t="s">
        <v>108</v>
      </c>
      <c r="BH506" t="s">
        <v>109</v>
      </c>
      <c r="BI506" t="s">
        <v>105</v>
      </c>
      <c r="BJ506" t="s">
        <v>105</v>
      </c>
      <c r="BK506">
        <v>0</v>
      </c>
      <c r="BL506">
        <v>0</v>
      </c>
      <c r="BM506">
        <v>0</v>
      </c>
      <c r="BN506">
        <v>0</v>
      </c>
      <c r="BO506" t="s">
        <v>259</v>
      </c>
      <c r="BP506" t="s">
        <v>140</v>
      </c>
      <c r="BQ506" t="s">
        <v>93</v>
      </c>
      <c r="BR506">
        <v>8</v>
      </c>
      <c r="BS506">
        <v>8</v>
      </c>
      <c r="BT506">
        <v>24</v>
      </c>
      <c r="BU506" t="s">
        <v>3756</v>
      </c>
      <c r="BV506" t="s">
        <v>93</v>
      </c>
    </row>
    <row r="507" spans="1:74" x14ac:dyDescent="0.25">
      <c r="A507">
        <v>136</v>
      </c>
      <c r="B507" t="s">
        <v>3746</v>
      </c>
      <c r="C507" t="s">
        <v>3761</v>
      </c>
      <c r="D507" t="s">
        <v>3761</v>
      </c>
      <c r="F507" t="s">
        <v>3675</v>
      </c>
      <c r="G507">
        <v>2017</v>
      </c>
      <c r="H507" t="s">
        <v>3748</v>
      </c>
      <c r="I507" t="s">
        <v>85</v>
      </c>
      <c r="J507" t="s">
        <v>3677</v>
      </c>
      <c r="K507" t="s">
        <v>3749</v>
      </c>
      <c r="L507">
        <v>2017</v>
      </c>
      <c r="M507" t="s">
        <v>748</v>
      </c>
      <c r="N507" t="s">
        <v>3750</v>
      </c>
      <c r="O507" t="s">
        <v>90</v>
      </c>
      <c r="P507" t="s">
        <v>90</v>
      </c>
      <c r="Q507" t="s">
        <v>91</v>
      </c>
      <c r="R507" t="s">
        <v>134</v>
      </c>
      <c r="S507" t="s">
        <v>182</v>
      </c>
      <c r="T507" t="s">
        <v>183</v>
      </c>
      <c r="U507" t="s">
        <v>3751</v>
      </c>
      <c r="V507">
        <v>0</v>
      </c>
      <c r="W507">
        <v>0</v>
      </c>
      <c r="X507">
        <v>0</v>
      </c>
      <c r="Y507">
        <v>0</v>
      </c>
      <c r="Z507">
        <v>160</v>
      </c>
      <c r="AA507">
        <v>40</v>
      </c>
      <c r="AB507">
        <v>40</v>
      </c>
      <c r="AC507" t="s">
        <v>95</v>
      </c>
      <c r="AD507" t="s">
        <v>93</v>
      </c>
      <c r="AE507" t="s">
        <v>93</v>
      </c>
      <c r="AF507" t="s">
        <v>150</v>
      </c>
      <c r="AG507" t="s">
        <v>506</v>
      </c>
      <c r="AH507" t="s">
        <v>3752</v>
      </c>
      <c r="AI507" t="s">
        <v>419</v>
      </c>
      <c r="AJ507" t="s">
        <v>98</v>
      </c>
      <c r="AK507">
        <v>0</v>
      </c>
      <c r="AL507" t="s">
        <v>99</v>
      </c>
      <c r="AM507" t="s">
        <v>99</v>
      </c>
      <c r="AN507" t="s">
        <v>100</v>
      </c>
      <c r="AO507" t="s">
        <v>3762</v>
      </c>
      <c r="AP507" t="s">
        <v>3754</v>
      </c>
      <c r="AQ507" t="s">
        <v>3755</v>
      </c>
      <c r="AR507" t="s">
        <v>93</v>
      </c>
      <c r="AS507" t="s">
        <v>2071</v>
      </c>
      <c r="AT507" t="s">
        <v>93</v>
      </c>
      <c r="AU507" t="s">
        <v>93</v>
      </c>
      <c r="AV507" t="s">
        <v>578</v>
      </c>
      <c r="AW507" t="s">
        <v>93</v>
      </c>
      <c r="AX507" t="s">
        <v>105</v>
      </c>
      <c r="AY507">
        <v>0</v>
      </c>
      <c r="AZ507">
        <v>0</v>
      </c>
      <c r="BA507" t="s">
        <v>106</v>
      </c>
      <c r="BB507" t="s">
        <v>1462</v>
      </c>
      <c r="BC507" t="s">
        <v>93</v>
      </c>
      <c r="BD507">
        <v>1</v>
      </c>
      <c r="BE507">
        <v>0</v>
      </c>
      <c r="BF507">
        <v>0</v>
      </c>
      <c r="BG507" t="s">
        <v>108</v>
      </c>
      <c r="BH507" t="s">
        <v>109</v>
      </c>
      <c r="BI507" t="s">
        <v>105</v>
      </c>
      <c r="BJ507" t="s">
        <v>105</v>
      </c>
      <c r="BK507">
        <v>0</v>
      </c>
      <c r="BL507">
        <v>0</v>
      </c>
      <c r="BM507">
        <v>0</v>
      </c>
      <c r="BN507">
        <v>0</v>
      </c>
      <c r="BO507" t="s">
        <v>259</v>
      </c>
      <c r="BP507" t="s">
        <v>140</v>
      </c>
      <c r="BQ507" t="s">
        <v>93</v>
      </c>
      <c r="BR507">
        <v>8</v>
      </c>
      <c r="BS507">
        <v>8</v>
      </c>
      <c r="BT507">
        <v>24</v>
      </c>
      <c r="BU507" t="s">
        <v>3756</v>
      </c>
      <c r="BV507" t="s">
        <v>93</v>
      </c>
    </row>
    <row r="508" spans="1:74" x14ac:dyDescent="0.25">
      <c r="A508">
        <v>133</v>
      </c>
      <c r="B508" t="s">
        <v>3692</v>
      </c>
      <c r="C508" t="s">
        <v>3697</v>
      </c>
      <c r="D508" t="s">
        <v>3697</v>
      </c>
      <c r="F508" t="s">
        <v>3675</v>
      </c>
      <c r="G508">
        <v>2014</v>
      </c>
      <c r="H508" t="s">
        <v>3676</v>
      </c>
      <c r="I508" t="s">
        <v>85</v>
      </c>
      <c r="J508" t="s">
        <v>3677</v>
      </c>
      <c r="K508" t="s">
        <v>3678</v>
      </c>
      <c r="L508">
        <v>2013</v>
      </c>
      <c r="M508" t="s">
        <v>486</v>
      </c>
      <c r="N508" t="s">
        <v>3679</v>
      </c>
      <c r="O508" t="s">
        <v>90</v>
      </c>
      <c r="P508" t="s">
        <v>90</v>
      </c>
      <c r="Q508" t="s">
        <v>91</v>
      </c>
      <c r="R508" t="s">
        <v>134</v>
      </c>
      <c r="S508" t="s">
        <v>182</v>
      </c>
      <c r="T508" t="s">
        <v>253</v>
      </c>
      <c r="U508" t="s">
        <v>93</v>
      </c>
      <c r="V508">
        <v>0</v>
      </c>
      <c r="W508">
        <v>0</v>
      </c>
      <c r="X508">
        <v>0</v>
      </c>
      <c r="Y508">
        <v>0</v>
      </c>
      <c r="Z508">
        <v>90</v>
      </c>
      <c r="AA508">
        <v>30</v>
      </c>
      <c r="AB508">
        <v>30</v>
      </c>
      <c r="AC508" t="s">
        <v>95</v>
      </c>
      <c r="AD508" t="s">
        <v>93</v>
      </c>
      <c r="AE508" t="s">
        <v>93</v>
      </c>
      <c r="AF508" t="s">
        <v>146</v>
      </c>
      <c r="AG508" t="s">
        <v>494</v>
      </c>
      <c r="AH508" t="s">
        <v>1538</v>
      </c>
      <c r="AI508" t="s">
        <v>3698</v>
      </c>
      <c r="AJ508" t="s">
        <v>98</v>
      </c>
      <c r="AK508">
        <v>0</v>
      </c>
      <c r="AL508" t="s">
        <v>99</v>
      </c>
      <c r="AM508" t="s">
        <v>99</v>
      </c>
      <c r="AN508" t="s">
        <v>100</v>
      </c>
      <c r="AO508" t="s">
        <v>3689</v>
      </c>
      <c r="AP508" t="s">
        <v>3694</v>
      </c>
      <c r="AQ508" t="s">
        <v>93</v>
      </c>
      <c r="AR508" t="s">
        <v>93</v>
      </c>
      <c r="AS508" t="s">
        <v>93</v>
      </c>
      <c r="AT508" t="s">
        <v>93</v>
      </c>
      <c r="AU508" t="s">
        <v>93</v>
      </c>
      <c r="AV508" t="s">
        <v>93</v>
      </c>
      <c r="AW508" t="s">
        <v>93</v>
      </c>
      <c r="AX508" t="s">
        <v>105</v>
      </c>
      <c r="AY508">
        <v>0</v>
      </c>
      <c r="AZ508">
        <v>0</v>
      </c>
      <c r="BA508" t="s">
        <v>309</v>
      </c>
      <c r="BB508" t="s">
        <v>731</v>
      </c>
      <c r="BC508" t="s">
        <v>93</v>
      </c>
      <c r="BD508">
        <v>1</v>
      </c>
      <c r="BE508">
        <v>0</v>
      </c>
      <c r="BF508">
        <v>0</v>
      </c>
      <c r="BG508" t="s">
        <v>106</v>
      </c>
      <c r="BH508" t="s">
        <v>109</v>
      </c>
      <c r="BI508" t="s">
        <v>105</v>
      </c>
      <c r="BJ508" t="s">
        <v>105</v>
      </c>
      <c r="BK508">
        <v>0</v>
      </c>
      <c r="BL508">
        <v>0</v>
      </c>
      <c r="BM508">
        <v>0</v>
      </c>
      <c r="BN508">
        <v>0</v>
      </c>
      <c r="BO508" t="s">
        <v>259</v>
      </c>
      <c r="BP508" t="s">
        <v>140</v>
      </c>
      <c r="BQ508" t="s">
        <v>93</v>
      </c>
      <c r="BR508">
        <v>16</v>
      </c>
      <c r="BS508">
        <v>8</v>
      </c>
      <c r="BT508">
        <v>24</v>
      </c>
      <c r="BU508" t="s">
        <v>3690</v>
      </c>
      <c r="BV508" t="s">
        <v>3695</v>
      </c>
    </row>
    <row r="509" spans="1:74" x14ac:dyDescent="0.25">
      <c r="A509">
        <v>133</v>
      </c>
      <c r="B509" t="s">
        <v>3692</v>
      </c>
      <c r="C509" t="s">
        <v>3697</v>
      </c>
      <c r="E509">
        <v>652</v>
      </c>
      <c r="F509" t="s">
        <v>3675</v>
      </c>
      <c r="G509">
        <v>2014</v>
      </c>
      <c r="H509" t="s">
        <v>3676</v>
      </c>
      <c r="I509" t="s">
        <v>85</v>
      </c>
      <c r="J509" t="s">
        <v>3677</v>
      </c>
      <c r="K509" t="s">
        <v>3678</v>
      </c>
      <c r="L509">
        <v>2013</v>
      </c>
      <c r="M509" t="s">
        <v>486</v>
      </c>
      <c r="N509" t="s">
        <v>3679</v>
      </c>
      <c r="O509" t="s">
        <v>90</v>
      </c>
      <c r="P509" t="s">
        <v>90</v>
      </c>
      <c r="Q509" t="s">
        <v>91</v>
      </c>
      <c r="R509" t="s">
        <v>134</v>
      </c>
      <c r="S509" t="s">
        <v>182</v>
      </c>
      <c r="T509" t="s">
        <v>253</v>
      </c>
      <c r="U509" t="s">
        <v>93</v>
      </c>
      <c r="V509">
        <v>0</v>
      </c>
      <c r="W509">
        <v>0</v>
      </c>
      <c r="X509">
        <v>0</v>
      </c>
      <c r="Y509">
        <v>0</v>
      </c>
      <c r="Z509">
        <v>90</v>
      </c>
      <c r="AA509">
        <v>30</v>
      </c>
      <c r="AB509">
        <v>30</v>
      </c>
      <c r="AC509" t="s">
        <v>95</v>
      </c>
      <c r="AD509" t="s">
        <v>93</v>
      </c>
      <c r="AE509" t="s">
        <v>93</v>
      </c>
      <c r="AF509" t="s">
        <v>684</v>
      </c>
      <c r="AG509" t="s">
        <v>494</v>
      </c>
      <c r="AH509" t="s">
        <v>3567</v>
      </c>
      <c r="AI509" t="s">
        <v>3698</v>
      </c>
      <c r="AJ509" t="s">
        <v>98</v>
      </c>
      <c r="AK509">
        <v>0</v>
      </c>
      <c r="AL509" t="s">
        <v>99</v>
      </c>
      <c r="AM509" t="s">
        <v>99</v>
      </c>
      <c r="AN509" t="s">
        <v>188</v>
      </c>
      <c r="AO509" t="s">
        <v>3689</v>
      </c>
      <c r="AP509" t="s">
        <v>3694</v>
      </c>
      <c r="AQ509" t="s">
        <v>93</v>
      </c>
      <c r="AR509" t="s">
        <v>93</v>
      </c>
      <c r="AS509" t="s">
        <v>93</v>
      </c>
      <c r="AT509" t="s">
        <v>93</v>
      </c>
      <c r="AU509" t="s">
        <v>93</v>
      </c>
      <c r="AV509" t="s">
        <v>93</v>
      </c>
      <c r="AW509" t="s">
        <v>93</v>
      </c>
      <c r="AX509" t="s">
        <v>105</v>
      </c>
      <c r="AY509">
        <v>0</v>
      </c>
      <c r="AZ509">
        <v>0</v>
      </c>
      <c r="BA509" t="s">
        <v>309</v>
      </c>
      <c r="BB509" t="s">
        <v>731</v>
      </c>
      <c r="BC509" t="s">
        <v>93</v>
      </c>
      <c r="BD509">
        <v>1</v>
      </c>
      <c r="BE509">
        <v>0</v>
      </c>
      <c r="BF509">
        <v>0</v>
      </c>
      <c r="BG509" t="s">
        <v>106</v>
      </c>
      <c r="BH509" t="s">
        <v>109</v>
      </c>
      <c r="BI509" t="s">
        <v>105</v>
      </c>
      <c r="BJ509" t="s">
        <v>105</v>
      </c>
      <c r="BK509">
        <v>0</v>
      </c>
      <c r="BL509">
        <v>0</v>
      </c>
      <c r="BM509">
        <v>0</v>
      </c>
      <c r="BN509">
        <v>0</v>
      </c>
      <c r="BO509" t="s">
        <v>259</v>
      </c>
      <c r="BP509" t="s">
        <v>140</v>
      </c>
      <c r="BQ509" t="s">
        <v>93</v>
      </c>
      <c r="BR509">
        <v>16</v>
      </c>
      <c r="BS509">
        <v>8</v>
      </c>
      <c r="BT509">
        <v>24</v>
      </c>
      <c r="BU509" t="s">
        <v>3690</v>
      </c>
      <c r="BV509" t="s">
        <v>3695</v>
      </c>
    </row>
    <row r="510" spans="1:74" x14ac:dyDescent="0.25">
      <c r="A510">
        <v>206</v>
      </c>
      <c r="B510" t="s">
        <v>5478</v>
      </c>
      <c r="C510" t="s">
        <v>5483</v>
      </c>
      <c r="D510" t="s">
        <v>5483</v>
      </c>
      <c r="E510">
        <v>979</v>
      </c>
      <c r="F510" t="s">
        <v>3675</v>
      </c>
      <c r="G510">
        <v>2015</v>
      </c>
      <c r="H510" t="s">
        <v>93</v>
      </c>
      <c r="I510" t="s">
        <v>5473</v>
      </c>
      <c r="K510" t="s">
        <v>93</v>
      </c>
      <c r="L510" t="s">
        <v>93</v>
      </c>
      <c r="M510" t="s">
        <v>93</v>
      </c>
      <c r="N510" t="s">
        <v>93</v>
      </c>
      <c r="O510" t="s">
        <v>90</v>
      </c>
      <c r="P510" t="s">
        <v>90</v>
      </c>
      <c r="Q510" t="s">
        <v>91</v>
      </c>
      <c r="R510" t="s">
        <v>134</v>
      </c>
      <c r="S510" t="s">
        <v>182</v>
      </c>
      <c r="T510" t="s">
        <v>183</v>
      </c>
      <c r="U510" t="s">
        <v>5252</v>
      </c>
      <c r="V510">
        <v>0</v>
      </c>
      <c r="W510">
        <v>0</v>
      </c>
      <c r="X510">
        <v>0</v>
      </c>
      <c r="Y510">
        <v>0</v>
      </c>
      <c r="Z510">
        <v>124</v>
      </c>
      <c r="AA510">
        <v>31</v>
      </c>
      <c r="AB510">
        <v>31</v>
      </c>
      <c r="AC510" t="s">
        <v>95</v>
      </c>
      <c r="AD510" t="s">
        <v>93</v>
      </c>
      <c r="AE510" t="s">
        <v>93</v>
      </c>
      <c r="AF510" t="s">
        <v>150</v>
      </c>
      <c r="AG510" t="s">
        <v>494</v>
      </c>
      <c r="AH510" t="s">
        <v>1877</v>
      </c>
      <c r="AI510" t="s">
        <v>1877</v>
      </c>
      <c r="AJ510" t="s">
        <v>98</v>
      </c>
      <c r="AK510">
        <v>0</v>
      </c>
      <c r="AL510" t="s">
        <v>99</v>
      </c>
      <c r="AM510" t="s">
        <v>99</v>
      </c>
      <c r="AN510" t="s">
        <v>188</v>
      </c>
      <c r="AO510" t="s">
        <v>5484</v>
      </c>
      <c r="AP510" t="s">
        <v>5475</v>
      </c>
      <c r="AQ510" t="s">
        <v>93</v>
      </c>
      <c r="AR510" t="s">
        <v>93</v>
      </c>
      <c r="AS510" t="s">
        <v>93</v>
      </c>
      <c r="AT510" t="s">
        <v>93</v>
      </c>
      <c r="AU510" t="s">
        <v>93</v>
      </c>
      <c r="AV510" t="s">
        <v>93</v>
      </c>
      <c r="AW510" t="s">
        <v>93</v>
      </c>
      <c r="AX510" t="s">
        <v>105</v>
      </c>
      <c r="AY510">
        <v>0</v>
      </c>
      <c r="AZ510">
        <v>0</v>
      </c>
      <c r="BA510" t="s">
        <v>309</v>
      </c>
      <c r="BB510" t="s">
        <v>1462</v>
      </c>
      <c r="BC510" t="s">
        <v>93</v>
      </c>
      <c r="BD510">
        <v>0</v>
      </c>
      <c r="BE510">
        <v>0</v>
      </c>
      <c r="BF510">
        <v>0</v>
      </c>
      <c r="BG510" t="s">
        <v>140</v>
      </c>
      <c r="BH510" t="s">
        <v>109</v>
      </c>
      <c r="BI510" t="s">
        <v>105</v>
      </c>
      <c r="BJ510" t="s">
        <v>105</v>
      </c>
      <c r="BK510">
        <v>0</v>
      </c>
      <c r="BL510">
        <v>0</v>
      </c>
      <c r="BM510">
        <v>0</v>
      </c>
      <c r="BN510">
        <v>0</v>
      </c>
      <c r="BO510" t="s">
        <v>259</v>
      </c>
      <c r="BP510" t="s">
        <v>140</v>
      </c>
      <c r="BQ510" t="s">
        <v>93</v>
      </c>
      <c r="BR510">
        <v>8</v>
      </c>
      <c r="BS510">
        <v>8</v>
      </c>
      <c r="BT510">
        <v>24</v>
      </c>
      <c r="BU510" t="s">
        <v>93</v>
      </c>
      <c r="BV510" t="s">
        <v>5476</v>
      </c>
    </row>
    <row r="511" spans="1:74" x14ac:dyDescent="0.25">
      <c r="A511">
        <v>206</v>
      </c>
      <c r="B511" t="s">
        <v>5478</v>
      </c>
      <c r="C511" t="s">
        <v>5483</v>
      </c>
      <c r="D511" t="s">
        <v>5483</v>
      </c>
      <c r="F511" t="s">
        <v>3675</v>
      </c>
      <c r="G511">
        <v>2015</v>
      </c>
      <c r="H511" t="s">
        <v>93</v>
      </c>
      <c r="I511" t="s">
        <v>5473</v>
      </c>
      <c r="K511" t="s">
        <v>93</v>
      </c>
      <c r="L511" t="s">
        <v>93</v>
      </c>
      <c r="M511" t="s">
        <v>93</v>
      </c>
      <c r="N511" t="s">
        <v>93</v>
      </c>
      <c r="O511" t="s">
        <v>90</v>
      </c>
      <c r="P511" t="s">
        <v>90</v>
      </c>
      <c r="Q511" t="s">
        <v>91</v>
      </c>
      <c r="R511" t="s">
        <v>134</v>
      </c>
      <c r="S511" t="s">
        <v>182</v>
      </c>
      <c r="T511" t="s">
        <v>183</v>
      </c>
      <c r="U511" t="s">
        <v>5252</v>
      </c>
      <c r="V511">
        <v>0</v>
      </c>
      <c r="W511">
        <v>0</v>
      </c>
      <c r="X511">
        <v>0</v>
      </c>
      <c r="Y511">
        <v>0</v>
      </c>
      <c r="Z511">
        <v>124</v>
      </c>
      <c r="AA511">
        <v>31</v>
      </c>
      <c r="AB511">
        <v>31</v>
      </c>
      <c r="AC511" t="s">
        <v>95</v>
      </c>
      <c r="AD511" t="s">
        <v>93</v>
      </c>
      <c r="AE511" t="s">
        <v>93</v>
      </c>
      <c r="AF511" t="s">
        <v>907</v>
      </c>
      <c r="AG511" t="s">
        <v>494</v>
      </c>
      <c r="AH511" t="s">
        <v>1877</v>
      </c>
      <c r="AI511" t="s">
        <v>1877</v>
      </c>
      <c r="AJ511" t="s">
        <v>98</v>
      </c>
      <c r="AK511">
        <v>0</v>
      </c>
      <c r="AL511" t="s">
        <v>99</v>
      </c>
      <c r="AM511" t="s">
        <v>99</v>
      </c>
      <c r="AN511" t="s">
        <v>100</v>
      </c>
      <c r="AO511" t="s">
        <v>5484</v>
      </c>
      <c r="AP511" t="s">
        <v>5475</v>
      </c>
      <c r="AQ511" t="s">
        <v>93</v>
      </c>
      <c r="AR511" t="s">
        <v>93</v>
      </c>
      <c r="AS511" t="s">
        <v>93</v>
      </c>
      <c r="AT511" t="s">
        <v>93</v>
      </c>
      <c r="AU511" t="s">
        <v>93</v>
      </c>
      <c r="AV511" t="s">
        <v>93</v>
      </c>
      <c r="AW511" t="s">
        <v>93</v>
      </c>
      <c r="AX511" t="s">
        <v>105</v>
      </c>
      <c r="AY511">
        <v>0</v>
      </c>
      <c r="AZ511">
        <v>0</v>
      </c>
      <c r="BA511" t="s">
        <v>309</v>
      </c>
      <c r="BB511" t="s">
        <v>1462</v>
      </c>
      <c r="BC511" t="s">
        <v>93</v>
      </c>
      <c r="BD511">
        <v>0</v>
      </c>
      <c r="BE511">
        <v>0</v>
      </c>
      <c r="BF511">
        <v>0</v>
      </c>
      <c r="BG511" t="s">
        <v>140</v>
      </c>
      <c r="BH511" t="s">
        <v>109</v>
      </c>
      <c r="BI511" t="s">
        <v>105</v>
      </c>
      <c r="BJ511" t="s">
        <v>105</v>
      </c>
      <c r="BK511">
        <v>0</v>
      </c>
      <c r="BL511">
        <v>0</v>
      </c>
      <c r="BM511">
        <v>0</v>
      </c>
      <c r="BN511">
        <v>0</v>
      </c>
      <c r="BO511" t="s">
        <v>259</v>
      </c>
      <c r="BP511" t="s">
        <v>140</v>
      </c>
      <c r="BQ511" t="s">
        <v>93</v>
      </c>
      <c r="BR511">
        <v>8</v>
      </c>
      <c r="BS511">
        <v>8</v>
      </c>
      <c r="BT511">
        <v>24</v>
      </c>
      <c r="BU511" t="s">
        <v>93</v>
      </c>
      <c r="BV511" t="s">
        <v>5476</v>
      </c>
    </row>
    <row r="512" spans="1:74" x14ac:dyDescent="0.25">
      <c r="A512">
        <v>205</v>
      </c>
      <c r="B512" t="s">
        <v>5457</v>
      </c>
      <c r="C512" t="s">
        <v>5458</v>
      </c>
      <c r="D512" t="s">
        <v>5458</v>
      </c>
      <c r="E512">
        <v>971</v>
      </c>
      <c r="F512" t="s">
        <v>3675</v>
      </c>
      <c r="G512">
        <v>2015</v>
      </c>
      <c r="H512" t="s">
        <v>5459</v>
      </c>
      <c r="I512" t="s">
        <v>85</v>
      </c>
      <c r="J512" t="s">
        <v>5460</v>
      </c>
      <c r="K512" t="s">
        <v>5461</v>
      </c>
      <c r="L512">
        <v>2015</v>
      </c>
      <c r="M512" t="s">
        <v>748</v>
      </c>
      <c r="N512" t="s">
        <v>5462</v>
      </c>
      <c r="O512" t="s">
        <v>90</v>
      </c>
      <c r="P512" t="s">
        <v>90</v>
      </c>
      <c r="Q512" t="s">
        <v>91</v>
      </c>
      <c r="R512" t="s">
        <v>134</v>
      </c>
      <c r="S512" t="s">
        <v>182</v>
      </c>
      <c r="T512" t="s">
        <v>253</v>
      </c>
      <c r="U512" t="s">
        <v>93</v>
      </c>
      <c r="V512">
        <v>0</v>
      </c>
      <c r="W512">
        <v>0</v>
      </c>
      <c r="X512">
        <v>0</v>
      </c>
      <c r="Y512">
        <v>0</v>
      </c>
      <c r="Z512">
        <v>59</v>
      </c>
      <c r="AA512">
        <v>31</v>
      </c>
      <c r="AB512">
        <v>31</v>
      </c>
      <c r="AC512" t="s">
        <v>95</v>
      </c>
      <c r="AD512" t="s">
        <v>93</v>
      </c>
      <c r="AE512" t="s">
        <v>93</v>
      </c>
      <c r="AF512" t="s">
        <v>335</v>
      </c>
      <c r="AG512" t="s">
        <v>694</v>
      </c>
      <c r="AH512" t="s">
        <v>2022</v>
      </c>
      <c r="AI512" t="s">
        <v>2022</v>
      </c>
      <c r="AJ512" t="s">
        <v>98</v>
      </c>
      <c r="AK512">
        <v>0</v>
      </c>
      <c r="AL512" t="s">
        <v>99</v>
      </c>
      <c r="AM512" t="s">
        <v>99</v>
      </c>
      <c r="AN512" t="s">
        <v>100</v>
      </c>
      <c r="AO512" t="s">
        <v>5463</v>
      </c>
      <c r="AP512" t="s">
        <v>5464</v>
      </c>
      <c r="AQ512" t="s">
        <v>93</v>
      </c>
      <c r="AR512" t="s">
        <v>93</v>
      </c>
      <c r="AS512" t="s">
        <v>93</v>
      </c>
      <c r="AT512" t="s">
        <v>93</v>
      </c>
      <c r="AU512" t="s">
        <v>93</v>
      </c>
      <c r="AV512" t="s">
        <v>93</v>
      </c>
      <c r="AW512" t="s">
        <v>93</v>
      </c>
      <c r="AX512" t="s">
        <v>105</v>
      </c>
      <c r="AY512">
        <v>0</v>
      </c>
      <c r="AZ512">
        <v>0</v>
      </c>
      <c r="BA512" t="s">
        <v>309</v>
      </c>
      <c r="BB512" t="s">
        <v>731</v>
      </c>
      <c r="BC512" t="s">
        <v>93</v>
      </c>
      <c r="BD512">
        <v>0</v>
      </c>
      <c r="BE512">
        <v>0</v>
      </c>
      <c r="BF512">
        <v>0</v>
      </c>
      <c r="BG512" t="s">
        <v>140</v>
      </c>
      <c r="BH512" t="s">
        <v>109</v>
      </c>
      <c r="BI512" t="s">
        <v>105</v>
      </c>
      <c r="BJ512" t="s">
        <v>105</v>
      </c>
      <c r="BK512">
        <v>0</v>
      </c>
      <c r="BL512">
        <v>0</v>
      </c>
      <c r="BM512">
        <v>0</v>
      </c>
      <c r="BN512">
        <v>0</v>
      </c>
      <c r="BO512" t="s">
        <v>259</v>
      </c>
      <c r="BP512" t="s">
        <v>140</v>
      </c>
      <c r="BQ512" t="s">
        <v>93</v>
      </c>
      <c r="BR512">
        <v>11</v>
      </c>
      <c r="BS512">
        <v>11</v>
      </c>
      <c r="BT512">
        <v>33</v>
      </c>
      <c r="BU512" t="s">
        <v>93</v>
      </c>
      <c r="BV512" t="s">
        <v>5465</v>
      </c>
    </row>
    <row r="513" spans="1:74" x14ac:dyDescent="0.25">
      <c r="A513">
        <v>205</v>
      </c>
      <c r="B513" t="s">
        <v>5457</v>
      </c>
      <c r="C513" t="s">
        <v>5458</v>
      </c>
      <c r="D513" t="s">
        <v>5458</v>
      </c>
      <c r="F513" t="s">
        <v>3675</v>
      </c>
      <c r="G513">
        <v>2015</v>
      </c>
      <c r="H513" t="s">
        <v>5459</v>
      </c>
      <c r="I513" t="s">
        <v>85</v>
      </c>
      <c r="J513" t="s">
        <v>5460</v>
      </c>
      <c r="K513" t="s">
        <v>5461</v>
      </c>
      <c r="L513">
        <v>2015</v>
      </c>
      <c r="M513" t="s">
        <v>748</v>
      </c>
      <c r="N513" t="s">
        <v>5462</v>
      </c>
      <c r="O513" t="s">
        <v>90</v>
      </c>
      <c r="P513" t="s">
        <v>90</v>
      </c>
      <c r="Q513" t="s">
        <v>91</v>
      </c>
      <c r="R513" t="s">
        <v>134</v>
      </c>
      <c r="S513" t="s">
        <v>182</v>
      </c>
      <c r="T513" t="s">
        <v>253</v>
      </c>
      <c r="U513" t="s">
        <v>93</v>
      </c>
      <c r="V513">
        <v>0</v>
      </c>
      <c r="W513">
        <v>0</v>
      </c>
      <c r="X513">
        <v>0</v>
      </c>
      <c r="Y513">
        <v>0</v>
      </c>
      <c r="Z513">
        <v>59</v>
      </c>
      <c r="AA513">
        <v>31</v>
      </c>
      <c r="AB513">
        <v>31</v>
      </c>
      <c r="AC513" t="s">
        <v>95</v>
      </c>
      <c r="AD513" t="s">
        <v>93</v>
      </c>
      <c r="AE513" t="s">
        <v>93</v>
      </c>
      <c r="AF513" t="s">
        <v>3207</v>
      </c>
      <c r="AG513" t="s">
        <v>694</v>
      </c>
      <c r="AH513" t="s">
        <v>2022</v>
      </c>
      <c r="AI513" t="s">
        <v>2022</v>
      </c>
      <c r="AJ513" t="s">
        <v>98</v>
      </c>
      <c r="AK513">
        <v>0</v>
      </c>
      <c r="AL513" t="s">
        <v>99</v>
      </c>
      <c r="AM513" t="s">
        <v>99</v>
      </c>
      <c r="AN513" t="s">
        <v>100</v>
      </c>
      <c r="AO513" t="s">
        <v>5463</v>
      </c>
      <c r="AP513" t="s">
        <v>5464</v>
      </c>
      <c r="AQ513" t="s">
        <v>93</v>
      </c>
      <c r="AR513" t="s">
        <v>93</v>
      </c>
      <c r="AS513" t="s">
        <v>93</v>
      </c>
      <c r="AT513" t="s">
        <v>93</v>
      </c>
      <c r="AU513" t="s">
        <v>93</v>
      </c>
      <c r="AV513" t="s">
        <v>93</v>
      </c>
      <c r="AW513" t="s">
        <v>93</v>
      </c>
      <c r="AX513" t="s">
        <v>105</v>
      </c>
      <c r="AY513">
        <v>0</v>
      </c>
      <c r="AZ513">
        <v>0</v>
      </c>
      <c r="BA513" t="s">
        <v>309</v>
      </c>
      <c r="BB513" t="s">
        <v>731</v>
      </c>
      <c r="BC513" t="s">
        <v>93</v>
      </c>
      <c r="BD513">
        <v>0</v>
      </c>
      <c r="BE513">
        <v>0</v>
      </c>
      <c r="BF513">
        <v>0</v>
      </c>
      <c r="BG513" t="s">
        <v>140</v>
      </c>
      <c r="BH513" t="s">
        <v>109</v>
      </c>
      <c r="BI513" t="s">
        <v>105</v>
      </c>
      <c r="BJ513" t="s">
        <v>105</v>
      </c>
      <c r="BK513">
        <v>0</v>
      </c>
      <c r="BL513">
        <v>0</v>
      </c>
      <c r="BM513">
        <v>0</v>
      </c>
      <c r="BN513">
        <v>0</v>
      </c>
      <c r="BO513" t="s">
        <v>259</v>
      </c>
      <c r="BP513" t="s">
        <v>140</v>
      </c>
      <c r="BQ513" t="s">
        <v>93</v>
      </c>
      <c r="BR513">
        <v>11</v>
      </c>
      <c r="BS513">
        <v>11</v>
      </c>
      <c r="BT513">
        <v>33</v>
      </c>
      <c r="BU513" t="s">
        <v>93</v>
      </c>
      <c r="BV513" t="s">
        <v>5465</v>
      </c>
    </row>
    <row r="514" spans="1:74" x14ac:dyDescent="0.25">
      <c r="A514">
        <v>136</v>
      </c>
      <c r="B514" t="s">
        <v>3763</v>
      </c>
      <c r="C514" t="s">
        <v>3764</v>
      </c>
      <c r="E514">
        <v>669</v>
      </c>
      <c r="F514" t="s">
        <v>3675</v>
      </c>
      <c r="G514">
        <v>2017</v>
      </c>
      <c r="H514" t="s">
        <v>3748</v>
      </c>
      <c r="I514" t="s">
        <v>85</v>
      </c>
      <c r="J514" t="s">
        <v>3677</v>
      </c>
      <c r="K514" t="s">
        <v>3749</v>
      </c>
      <c r="L514">
        <v>2017</v>
      </c>
      <c r="M514" t="s">
        <v>748</v>
      </c>
      <c r="N514" t="s">
        <v>3750</v>
      </c>
      <c r="O514" t="s">
        <v>90</v>
      </c>
      <c r="P514" t="s">
        <v>90</v>
      </c>
      <c r="Q514" t="s">
        <v>91</v>
      </c>
      <c r="R514" t="s">
        <v>134</v>
      </c>
      <c r="S514" t="s">
        <v>182</v>
      </c>
      <c r="T514" t="s">
        <v>183</v>
      </c>
      <c r="U514" t="s">
        <v>3751</v>
      </c>
      <c r="V514">
        <v>0</v>
      </c>
      <c r="W514">
        <v>0</v>
      </c>
      <c r="X514">
        <v>0</v>
      </c>
      <c r="Y514">
        <v>0</v>
      </c>
      <c r="Z514">
        <v>159</v>
      </c>
      <c r="AA514">
        <v>40</v>
      </c>
      <c r="AB514">
        <v>40</v>
      </c>
      <c r="AC514" t="s">
        <v>95</v>
      </c>
      <c r="AD514" t="s">
        <v>93</v>
      </c>
      <c r="AE514" t="s">
        <v>93</v>
      </c>
      <c r="AF514" t="s">
        <v>764</v>
      </c>
      <c r="AG514" t="s">
        <v>243</v>
      </c>
      <c r="AH514" t="s">
        <v>3752</v>
      </c>
      <c r="AI514" t="s">
        <v>419</v>
      </c>
      <c r="AJ514" t="s">
        <v>98</v>
      </c>
      <c r="AK514">
        <v>0</v>
      </c>
      <c r="AL514" t="s">
        <v>99</v>
      </c>
      <c r="AM514" t="s">
        <v>99</v>
      </c>
      <c r="AN514" t="s">
        <v>188</v>
      </c>
      <c r="AO514" t="s">
        <v>3753</v>
      </c>
      <c r="AP514" t="s">
        <v>3765</v>
      </c>
      <c r="AQ514">
        <v>19</v>
      </c>
      <c r="AR514" t="s">
        <v>93</v>
      </c>
      <c r="AS514" t="s">
        <v>2071</v>
      </c>
      <c r="AT514" t="s">
        <v>93</v>
      </c>
      <c r="AU514" t="s">
        <v>93</v>
      </c>
      <c r="AV514" t="s">
        <v>734</v>
      </c>
      <c r="AW514" t="s">
        <v>93</v>
      </c>
      <c r="AX514" t="s">
        <v>105</v>
      </c>
      <c r="AY514">
        <v>0</v>
      </c>
      <c r="AZ514">
        <v>0</v>
      </c>
      <c r="BA514" t="s">
        <v>106</v>
      </c>
      <c r="BB514" t="s">
        <v>1462</v>
      </c>
      <c r="BC514" t="s">
        <v>93</v>
      </c>
      <c r="BD514">
        <v>0</v>
      </c>
      <c r="BE514">
        <v>0</v>
      </c>
      <c r="BF514">
        <v>0</v>
      </c>
      <c r="BG514" t="s">
        <v>108</v>
      </c>
      <c r="BH514" t="s">
        <v>109</v>
      </c>
      <c r="BI514" t="s">
        <v>105</v>
      </c>
      <c r="BJ514" t="s">
        <v>105</v>
      </c>
      <c r="BK514">
        <v>0</v>
      </c>
      <c r="BL514">
        <v>0</v>
      </c>
      <c r="BM514">
        <v>0</v>
      </c>
      <c r="BN514">
        <v>0</v>
      </c>
      <c r="BO514" t="s">
        <v>259</v>
      </c>
      <c r="BP514" t="s">
        <v>140</v>
      </c>
      <c r="BQ514" t="s">
        <v>93</v>
      </c>
      <c r="BR514">
        <v>8</v>
      </c>
      <c r="BS514">
        <v>8</v>
      </c>
      <c r="BT514">
        <v>24</v>
      </c>
      <c r="BU514" t="s">
        <v>3766</v>
      </c>
      <c r="BV514" t="s">
        <v>3767</v>
      </c>
    </row>
    <row r="515" spans="1:74" x14ac:dyDescent="0.25">
      <c r="A515">
        <v>133</v>
      </c>
      <c r="B515" t="s">
        <v>3692</v>
      </c>
      <c r="C515" t="s">
        <v>3693</v>
      </c>
      <c r="D515" t="s">
        <v>3693</v>
      </c>
      <c r="F515" t="s">
        <v>3675</v>
      </c>
      <c r="G515">
        <v>2014</v>
      </c>
      <c r="H515" t="s">
        <v>3676</v>
      </c>
      <c r="I515" t="s">
        <v>85</v>
      </c>
      <c r="J515" t="s">
        <v>3677</v>
      </c>
      <c r="K515" t="s">
        <v>3678</v>
      </c>
      <c r="L515">
        <v>2013</v>
      </c>
      <c r="M515" t="s">
        <v>486</v>
      </c>
      <c r="N515" t="s">
        <v>3679</v>
      </c>
      <c r="O515" t="s">
        <v>90</v>
      </c>
      <c r="P515" t="s">
        <v>90</v>
      </c>
      <c r="Q515" t="s">
        <v>91</v>
      </c>
      <c r="R515" t="s">
        <v>134</v>
      </c>
      <c r="S515" t="s">
        <v>182</v>
      </c>
      <c r="T515" t="s">
        <v>253</v>
      </c>
      <c r="U515" t="s">
        <v>93</v>
      </c>
      <c r="V515">
        <v>0</v>
      </c>
      <c r="W515">
        <v>0</v>
      </c>
      <c r="X515">
        <v>0</v>
      </c>
      <c r="Y515">
        <v>0</v>
      </c>
      <c r="Z515">
        <v>90</v>
      </c>
      <c r="AA515">
        <v>30</v>
      </c>
      <c r="AB515">
        <v>30</v>
      </c>
      <c r="AC515" t="s">
        <v>95</v>
      </c>
      <c r="AD515" t="s">
        <v>93</v>
      </c>
      <c r="AE515" t="s">
        <v>93</v>
      </c>
      <c r="AF515" t="s">
        <v>146</v>
      </c>
      <c r="AG515" t="s">
        <v>154</v>
      </c>
      <c r="AH515" t="s">
        <v>1538</v>
      </c>
      <c r="AI515" t="s">
        <v>1538</v>
      </c>
      <c r="AJ515" t="s">
        <v>98</v>
      </c>
      <c r="AK515">
        <v>0</v>
      </c>
      <c r="AL515" t="s">
        <v>99</v>
      </c>
      <c r="AM515" t="s">
        <v>99</v>
      </c>
      <c r="AN515" t="s">
        <v>100</v>
      </c>
      <c r="AO515" t="s">
        <v>3681</v>
      </c>
      <c r="AP515" t="s">
        <v>3694</v>
      </c>
      <c r="AQ515" t="s">
        <v>93</v>
      </c>
      <c r="AR515" t="s">
        <v>93</v>
      </c>
      <c r="AS515" t="s">
        <v>93</v>
      </c>
      <c r="AT515" t="s">
        <v>93</v>
      </c>
      <c r="AU515" t="s">
        <v>93</v>
      </c>
      <c r="AV515" t="s">
        <v>93</v>
      </c>
      <c r="AW515" t="s">
        <v>93</v>
      </c>
      <c r="AX515" t="s">
        <v>105</v>
      </c>
      <c r="AY515">
        <v>0</v>
      </c>
      <c r="AZ515">
        <v>0</v>
      </c>
      <c r="BA515" t="s">
        <v>309</v>
      </c>
      <c r="BB515" t="s">
        <v>731</v>
      </c>
      <c r="BC515" t="s">
        <v>93</v>
      </c>
      <c r="BD515">
        <v>0</v>
      </c>
      <c r="BE515">
        <v>0</v>
      </c>
      <c r="BF515">
        <v>0</v>
      </c>
      <c r="BG515" t="s">
        <v>106</v>
      </c>
      <c r="BH515" t="s">
        <v>109</v>
      </c>
      <c r="BI515" t="s">
        <v>105</v>
      </c>
      <c r="BJ515" t="s">
        <v>105</v>
      </c>
      <c r="BK515">
        <v>0</v>
      </c>
      <c r="BL515">
        <v>0</v>
      </c>
      <c r="BM515">
        <v>0</v>
      </c>
      <c r="BN515">
        <v>0</v>
      </c>
      <c r="BO515" t="s">
        <v>259</v>
      </c>
      <c r="BP515" t="s">
        <v>140</v>
      </c>
      <c r="BQ515" t="s">
        <v>93</v>
      </c>
      <c r="BR515">
        <v>16</v>
      </c>
      <c r="BS515">
        <v>8</v>
      </c>
      <c r="BT515">
        <v>24</v>
      </c>
      <c r="BU515" t="s">
        <v>93</v>
      </c>
      <c r="BV515" t="s">
        <v>3695</v>
      </c>
    </row>
    <row r="516" spans="1:74" x14ac:dyDescent="0.25">
      <c r="A516">
        <v>133</v>
      </c>
      <c r="B516" t="s">
        <v>3692</v>
      </c>
      <c r="C516" t="s">
        <v>3693</v>
      </c>
      <c r="E516">
        <v>650</v>
      </c>
      <c r="F516" t="s">
        <v>3675</v>
      </c>
      <c r="G516">
        <v>2014</v>
      </c>
      <c r="H516" t="s">
        <v>3676</v>
      </c>
      <c r="I516" t="s">
        <v>85</v>
      </c>
      <c r="J516" t="s">
        <v>3677</v>
      </c>
      <c r="K516" t="s">
        <v>3678</v>
      </c>
      <c r="L516">
        <v>2013</v>
      </c>
      <c r="M516" t="s">
        <v>486</v>
      </c>
      <c r="N516" t="s">
        <v>3679</v>
      </c>
      <c r="O516" t="s">
        <v>90</v>
      </c>
      <c r="P516" t="s">
        <v>90</v>
      </c>
      <c r="Q516" t="s">
        <v>91</v>
      </c>
      <c r="R516" t="s">
        <v>134</v>
      </c>
      <c r="S516" t="s">
        <v>182</v>
      </c>
      <c r="T516" t="s">
        <v>253</v>
      </c>
      <c r="U516" t="s">
        <v>93</v>
      </c>
      <c r="V516">
        <v>0</v>
      </c>
      <c r="W516">
        <v>0</v>
      </c>
      <c r="X516">
        <v>0</v>
      </c>
      <c r="Y516">
        <v>0</v>
      </c>
      <c r="Z516">
        <v>90</v>
      </c>
      <c r="AA516">
        <v>30</v>
      </c>
      <c r="AB516">
        <v>30</v>
      </c>
      <c r="AC516" t="s">
        <v>95</v>
      </c>
      <c r="AD516" t="s">
        <v>93</v>
      </c>
      <c r="AE516" t="s">
        <v>93</v>
      </c>
      <c r="AF516" t="s">
        <v>684</v>
      </c>
      <c r="AG516" t="s">
        <v>154</v>
      </c>
      <c r="AH516" t="s">
        <v>3567</v>
      </c>
      <c r="AI516" t="s">
        <v>1538</v>
      </c>
      <c r="AJ516" t="s">
        <v>98</v>
      </c>
      <c r="AK516">
        <v>0</v>
      </c>
      <c r="AL516" t="s">
        <v>99</v>
      </c>
      <c r="AM516" t="s">
        <v>99</v>
      </c>
      <c r="AN516" t="s">
        <v>188</v>
      </c>
      <c r="AO516" t="s">
        <v>3681</v>
      </c>
      <c r="AP516" t="s">
        <v>3694</v>
      </c>
      <c r="AQ516" t="s">
        <v>93</v>
      </c>
      <c r="AR516" t="s">
        <v>93</v>
      </c>
      <c r="AS516" t="s">
        <v>93</v>
      </c>
      <c r="AT516" t="s">
        <v>93</v>
      </c>
      <c r="AU516" t="s">
        <v>93</v>
      </c>
      <c r="AV516" t="s">
        <v>93</v>
      </c>
      <c r="AW516" t="s">
        <v>93</v>
      </c>
      <c r="AX516" t="s">
        <v>105</v>
      </c>
      <c r="AY516">
        <v>0</v>
      </c>
      <c r="AZ516">
        <v>0</v>
      </c>
      <c r="BA516" t="s">
        <v>309</v>
      </c>
      <c r="BB516" t="s">
        <v>731</v>
      </c>
      <c r="BC516" t="s">
        <v>93</v>
      </c>
      <c r="BD516">
        <v>0</v>
      </c>
      <c r="BE516">
        <v>0</v>
      </c>
      <c r="BF516">
        <v>0</v>
      </c>
      <c r="BG516" t="s">
        <v>106</v>
      </c>
      <c r="BH516" t="s">
        <v>109</v>
      </c>
      <c r="BI516" t="s">
        <v>105</v>
      </c>
      <c r="BJ516" t="s">
        <v>105</v>
      </c>
      <c r="BK516">
        <v>0</v>
      </c>
      <c r="BL516">
        <v>0</v>
      </c>
      <c r="BM516">
        <v>0</v>
      </c>
      <c r="BN516">
        <v>0</v>
      </c>
      <c r="BO516" t="s">
        <v>259</v>
      </c>
      <c r="BP516" t="s">
        <v>140</v>
      </c>
      <c r="BQ516" t="s">
        <v>93</v>
      </c>
      <c r="BR516">
        <v>16</v>
      </c>
      <c r="BS516">
        <v>8</v>
      </c>
      <c r="BT516">
        <v>24</v>
      </c>
      <c r="BU516" t="s">
        <v>93</v>
      </c>
      <c r="BV516" t="s">
        <v>3695</v>
      </c>
    </row>
    <row r="517" spans="1:74" x14ac:dyDescent="0.25">
      <c r="A517">
        <v>206</v>
      </c>
      <c r="B517" t="s">
        <v>5478</v>
      </c>
      <c r="C517" t="s">
        <v>5479</v>
      </c>
      <c r="D517" t="s">
        <v>5479</v>
      </c>
      <c r="E517">
        <v>977</v>
      </c>
      <c r="F517" t="s">
        <v>3675</v>
      </c>
      <c r="G517">
        <v>2015</v>
      </c>
      <c r="H517" t="s">
        <v>93</v>
      </c>
      <c r="I517" t="s">
        <v>5473</v>
      </c>
      <c r="K517" t="s">
        <v>93</v>
      </c>
      <c r="L517" t="s">
        <v>93</v>
      </c>
      <c r="M517" t="s">
        <v>93</v>
      </c>
      <c r="N517" t="s">
        <v>93</v>
      </c>
      <c r="O517" t="s">
        <v>90</v>
      </c>
      <c r="P517" t="s">
        <v>90</v>
      </c>
      <c r="Q517" t="s">
        <v>91</v>
      </c>
      <c r="R517" t="s">
        <v>134</v>
      </c>
      <c r="S517" t="s">
        <v>182</v>
      </c>
      <c r="T517" t="s">
        <v>183</v>
      </c>
      <c r="U517" t="s">
        <v>5252</v>
      </c>
      <c r="V517">
        <v>0</v>
      </c>
      <c r="W517">
        <v>0</v>
      </c>
      <c r="X517">
        <v>0</v>
      </c>
      <c r="Y517">
        <v>0</v>
      </c>
      <c r="Z517">
        <v>124</v>
      </c>
      <c r="AA517">
        <v>31</v>
      </c>
      <c r="AB517">
        <v>31</v>
      </c>
      <c r="AC517" t="s">
        <v>95</v>
      </c>
      <c r="AD517" t="s">
        <v>93</v>
      </c>
      <c r="AE517" t="s">
        <v>93</v>
      </c>
      <c r="AF517" t="s">
        <v>115</v>
      </c>
      <c r="AG517" t="s">
        <v>154</v>
      </c>
      <c r="AH517" t="s">
        <v>1877</v>
      </c>
      <c r="AI517" t="s">
        <v>1877</v>
      </c>
      <c r="AJ517" t="s">
        <v>98</v>
      </c>
      <c r="AK517">
        <v>0</v>
      </c>
      <c r="AL517" t="s">
        <v>99</v>
      </c>
      <c r="AM517" t="s">
        <v>99</v>
      </c>
      <c r="AN517" t="s">
        <v>188</v>
      </c>
      <c r="AO517" t="s">
        <v>5480</v>
      </c>
      <c r="AP517" t="s">
        <v>5475</v>
      </c>
      <c r="AQ517" t="s">
        <v>93</v>
      </c>
      <c r="AR517" t="s">
        <v>93</v>
      </c>
      <c r="AS517" t="s">
        <v>93</v>
      </c>
      <c r="AT517" t="s">
        <v>93</v>
      </c>
      <c r="AU517" t="s">
        <v>93</v>
      </c>
      <c r="AV517" t="s">
        <v>93</v>
      </c>
      <c r="AW517" t="s">
        <v>93</v>
      </c>
      <c r="AX517" t="s">
        <v>105</v>
      </c>
      <c r="AY517">
        <v>0</v>
      </c>
      <c r="AZ517">
        <v>0</v>
      </c>
      <c r="BA517" t="s">
        <v>309</v>
      </c>
      <c r="BB517" t="s">
        <v>1462</v>
      </c>
      <c r="BC517" t="s">
        <v>93</v>
      </c>
      <c r="BD517">
        <v>0</v>
      </c>
      <c r="BE517">
        <v>0</v>
      </c>
      <c r="BF517">
        <v>0</v>
      </c>
      <c r="BG517" t="s">
        <v>140</v>
      </c>
      <c r="BH517" t="s">
        <v>109</v>
      </c>
      <c r="BI517" t="s">
        <v>105</v>
      </c>
      <c r="BJ517" t="s">
        <v>105</v>
      </c>
      <c r="BK517">
        <v>0</v>
      </c>
      <c r="BL517">
        <v>0</v>
      </c>
      <c r="BM517">
        <v>0</v>
      </c>
      <c r="BN517">
        <v>0</v>
      </c>
      <c r="BO517" t="s">
        <v>259</v>
      </c>
      <c r="BP517" t="s">
        <v>140</v>
      </c>
      <c r="BQ517" t="s">
        <v>93</v>
      </c>
      <c r="BR517">
        <v>8</v>
      </c>
      <c r="BS517">
        <v>8</v>
      </c>
      <c r="BT517">
        <v>24</v>
      </c>
      <c r="BU517" t="s">
        <v>93</v>
      </c>
      <c r="BV517" t="s">
        <v>5476</v>
      </c>
    </row>
    <row r="518" spans="1:74" x14ac:dyDescent="0.25">
      <c r="A518">
        <v>206</v>
      </c>
      <c r="B518" t="s">
        <v>5478</v>
      </c>
      <c r="C518" t="s">
        <v>5479</v>
      </c>
      <c r="D518" t="s">
        <v>5479</v>
      </c>
      <c r="F518" t="s">
        <v>3675</v>
      </c>
      <c r="G518">
        <v>2015</v>
      </c>
      <c r="H518" t="s">
        <v>93</v>
      </c>
      <c r="I518" t="s">
        <v>5473</v>
      </c>
      <c r="K518" t="s">
        <v>93</v>
      </c>
      <c r="L518" t="s">
        <v>93</v>
      </c>
      <c r="M518" t="s">
        <v>93</v>
      </c>
      <c r="N518" t="s">
        <v>93</v>
      </c>
      <c r="O518" t="s">
        <v>90</v>
      </c>
      <c r="P518" t="s">
        <v>90</v>
      </c>
      <c r="Q518" t="s">
        <v>91</v>
      </c>
      <c r="R518" t="s">
        <v>134</v>
      </c>
      <c r="S518" t="s">
        <v>182</v>
      </c>
      <c r="T518" t="s">
        <v>183</v>
      </c>
      <c r="U518" t="s">
        <v>5252</v>
      </c>
      <c r="V518">
        <v>0</v>
      </c>
      <c r="W518">
        <v>0</v>
      </c>
      <c r="X518">
        <v>0</v>
      </c>
      <c r="Y518">
        <v>0</v>
      </c>
      <c r="Z518">
        <v>124</v>
      </c>
      <c r="AA518">
        <v>31</v>
      </c>
      <c r="AB518">
        <v>31</v>
      </c>
      <c r="AC518" t="s">
        <v>95</v>
      </c>
      <c r="AD518" t="s">
        <v>93</v>
      </c>
      <c r="AE518" t="s">
        <v>93</v>
      </c>
      <c r="AF518" t="s">
        <v>3206</v>
      </c>
      <c r="AG518" t="s">
        <v>154</v>
      </c>
      <c r="AH518" t="s">
        <v>1877</v>
      </c>
      <c r="AI518" t="s">
        <v>1877</v>
      </c>
      <c r="AJ518" t="s">
        <v>98</v>
      </c>
      <c r="AK518">
        <v>0</v>
      </c>
      <c r="AL518" t="s">
        <v>99</v>
      </c>
      <c r="AM518" t="s">
        <v>99</v>
      </c>
      <c r="AN518" t="s">
        <v>100</v>
      </c>
      <c r="AO518" t="s">
        <v>5480</v>
      </c>
      <c r="AP518" t="s">
        <v>5475</v>
      </c>
      <c r="AQ518" t="s">
        <v>93</v>
      </c>
      <c r="AR518" t="s">
        <v>93</v>
      </c>
      <c r="AS518" t="s">
        <v>93</v>
      </c>
      <c r="AT518" t="s">
        <v>93</v>
      </c>
      <c r="AU518" t="s">
        <v>93</v>
      </c>
      <c r="AV518" t="s">
        <v>93</v>
      </c>
      <c r="AW518" t="s">
        <v>93</v>
      </c>
      <c r="AX518" t="s">
        <v>105</v>
      </c>
      <c r="AY518">
        <v>0</v>
      </c>
      <c r="AZ518">
        <v>0</v>
      </c>
      <c r="BA518" t="s">
        <v>309</v>
      </c>
      <c r="BB518" t="s">
        <v>1462</v>
      </c>
      <c r="BC518" t="s">
        <v>93</v>
      </c>
      <c r="BD518">
        <v>0</v>
      </c>
      <c r="BE518">
        <v>0</v>
      </c>
      <c r="BF518">
        <v>0</v>
      </c>
      <c r="BG518" t="s">
        <v>140</v>
      </c>
      <c r="BH518" t="s">
        <v>109</v>
      </c>
      <c r="BI518" t="s">
        <v>105</v>
      </c>
      <c r="BJ518" t="s">
        <v>105</v>
      </c>
      <c r="BK518">
        <v>0</v>
      </c>
      <c r="BL518">
        <v>0</v>
      </c>
      <c r="BM518">
        <v>0</v>
      </c>
      <c r="BN518">
        <v>0</v>
      </c>
      <c r="BO518" t="s">
        <v>259</v>
      </c>
      <c r="BP518" t="s">
        <v>140</v>
      </c>
      <c r="BQ518" t="s">
        <v>93</v>
      </c>
      <c r="BR518">
        <v>8</v>
      </c>
      <c r="BS518">
        <v>8</v>
      </c>
      <c r="BT518">
        <v>24</v>
      </c>
      <c r="BU518" t="s">
        <v>93</v>
      </c>
      <c r="BV518" t="s">
        <v>5476</v>
      </c>
    </row>
    <row r="519" spans="1:74" x14ac:dyDescent="0.25">
      <c r="A519">
        <v>136</v>
      </c>
      <c r="B519" t="s">
        <v>3746</v>
      </c>
      <c r="C519" t="s">
        <v>3747</v>
      </c>
      <c r="D519" t="s">
        <v>3747</v>
      </c>
      <c r="E519">
        <v>665</v>
      </c>
      <c r="F519" t="s">
        <v>3675</v>
      </c>
      <c r="G519">
        <v>2017</v>
      </c>
      <c r="H519" t="s">
        <v>3748</v>
      </c>
      <c r="I519" t="s">
        <v>85</v>
      </c>
      <c r="J519" t="s">
        <v>3677</v>
      </c>
      <c r="K519" t="s">
        <v>3749</v>
      </c>
      <c r="L519">
        <v>2017</v>
      </c>
      <c r="M519" t="s">
        <v>748</v>
      </c>
      <c r="N519" t="s">
        <v>3750</v>
      </c>
      <c r="O519" t="s">
        <v>90</v>
      </c>
      <c r="P519" t="s">
        <v>90</v>
      </c>
      <c r="Q519" t="s">
        <v>91</v>
      </c>
      <c r="R519" t="s">
        <v>134</v>
      </c>
      <c r="S519" t="s">
        <v>182</v>
      </c>
      <c r="T519" t="s">
        <v>183</v>
      </c>
      <c r="U519" t="s">
        <v>3751</v>
      </c>
      <c r="V519">
        <v>0</v>
      </c>
      <c r="W519">
        <v>0</v>
      </c>
      <c r="X519">
        <v>0</v>
      </c>
      <c r="Y519">
        <v>0</v>
      </c>
      <c r="Z519">
        <v>160</v>
      </c>
      <c r="AA519">
        <v>40</v>
      </c>
      <c r="AB519">
        <v>40</v>
      </c>
      <c r="AC519" t="s">
        <v>95</v>
      </c>
      <c r="AD519" t="s">
        <v>93</v>
      </c>
      <c r="AE519" t="s">
        <v>93</v>
      </c>
      <c r="AF519" t="s">
        <v>234</v>
      </c>
      <c r="AG519" t="s">
        <v>154</v>
      </c>
      <c r="AH519" t="s">
        <v>3752</v>
      </c>
      <c r="AI519" t="s">
        <v>419</v>
      </c>
      <c r="AJ519" t="s">
        <v>98</v>
      </c>
      <c r="AK519">
        <v>0</v>
      </c>
      <c r="AL519" t="s">
        <v>99</v>
      </c>
      <c r="AM519" t="s">
        <v>99</v>
      </c>
      <c r="AN519" t="s">
        <v>188</v>
      </c>
      <c r="AO519" t="s">
        <v>3753</v>
      </c>
      <c r="AP519" t="s">
        <v>3754</v>
      </c>
      <c r="AQ519" t="s">
        <v>3755</v>
      </c>
      <c r="AR519" t="s">
        <v>93</v>
      </c>
      <c r="AS519" t="s">
        <v>2071</v>
      </c>
      <c r="AT519" t="s">
        <v>93</v>
      </c>
      <c r="AU519" t="s">
        <v>93</v>
      </c>
      <c r="AV519" t="s">
        <v>578</v>
      </c>
      <c r="AW519" t="s">
        <v>93</v>
      </c>
      <c r="AX519" t="s">
        <v>105</v>
      </c>
      <c r="AY519">
        <v>0</v>
      </c>
      <c r="AZ519">
        <v>0</v>
      </c>
      <c r="BA519" t="s">
        <v>106</v>
      </c>
      <c r="BB519" t="s">
        <v>1462</v>
      </c>
      <c r="BC519" t="s">
        <v>93</v>
      </c>
      <c r="BD519">
        <v>0</v>
      </c>
      <c r="BE519">
        <v>0</v>
      </c>
      <c r="BF519">
        <v>0</v>
      </c>
      <c r="BG519" t="s">
        <v>108</v>
      </c>
      <c r="BH519" t="s">
        <v>109</v>
      </c>
      <c r="BI519" t="s">
        <v>105</v>
      </c>
      <c r="BJ519" t="s">
        <v>105</v>
      </c>
      <c r="BK519">
        <v>0</v>
      </c>
      <c r="BL519">
        <v>0</v>
      </c>
      <c r="BM519">
        <v>0</v>
      </c>
      <c r="BN519">
        <v>0</v>
      </c>
      <c r="BO519" t="s">
        <v>259</v>
      </c>
      <c r="BP519" t="s">
        <v>140</v>
      </c>
      <c r="BQ519" t="s">
        <v>93</v>
      </c>
      <c r="BR519">
        <v>8</v>
      </c>
      <c r="BS519">
        <v>8</v>
      </c>
      <c r="BT519">
        <v>24</v>
      </c>
      <c r="BU519" t="s">
        <v>3756</v>
      </c>
      <c r="BV519" t="s">
        <v>93</v>
      </c>
    </row>
    <row r="520" spans="1:74" x14ac:dyDescent="0.25">
      <c r="A520">
        <v>136</v>
      </c>
      <c r="B520" t="s">
        <v>3746</v>
      </c>
      <c r="C520" t="s">
        <v>3759</v>
      </c>
      <c r="D520" t="s">
        <v>3759</v>
      </c>
      <c r="E520">
        <v>667</v>
      </c>
      <c r="F520" t="s">
        <v>3675</v>
      </c>
      <c r="G520">
        <v>2017</v>
      </c>
      <c r="H520" t="s">
        <v>3748</v>
      </c>
      <c r="I520" t="s">
        <v>85</v>
      </c>
      <c r="J520" t="s">
        <v>3677</v>
      </c>
      <c r="K520" t="s">
        <v>3749</v>
      </c>
      <c r="L520">
        <v>2017</v>
      </c>
      <c r="M520" t="s">
        <v>748</v>
      </c>
      <c r="N520" t="s">
        <v>3750</v>
      </c>
      <c r="O520" t="s">
        <v>90</v>
      </c>
      <c r="P520" t="s">
        <v>90</v>
      </c>
      <c r="Q520" t="s">
        <v>91</v>
      </c>
      <c r="R520" t="s">
        <v>134</v>
      </c>
      <c r="S520" t="s">
        <v>182</v>
      </c>
      <c r="T520" t="s">
        <v>183</v>
      </c>
      <c r="U520" t="s">
        <v>3751</v>
      </c>
      <c r="V520">
        <v>0</v>
      </c>
      <c r="W520">
        <v>0</v>
      </c>
      <c r="X520">
        <v>0</v>
      </c>
      <c r="Y520">
        <v>0</v>
      </c>
      <c r="Z520">
        <v>160</v>
      </c>
      <c r="AA520">
        <v>40</v>
      </c>
      <c r="AB520">
        <v>40</v>
      </c>
      <c r="AC520" t="s">
        <v>95</v>
      </c>
      <c r="AD520" t="s">
        <v>93</v>
      </c>
      <c r="AE520" t="s">
        <v>93</v>
      </c>
      <c r="AF520" t="s">
        <v>440</v>
      </c>
      <c r="AG520" t="s">
        <v>154</v>
      </c>
      <c r="AH520" t="s">
        <v>3752</v>
      </c>
      <c r="AI520" t="s">
        <v>419</v>
      </c>
      <c r="AJ520" t="s">
        <v>98</v>
      </c>
      <c r="AK520">
        <v>0</v>
      </c>
      <c r="AL520" t="s">
        <v>99</v>
      </c>
      <c r="AM520" t="s">
        <v>99</v>
      </c>
      <c r="AN520" t="s">
        <v>188</v>
      </c>
      <c r="AO520" t="s">
        <v>3760</v>
      </c>
      <c r="AP520" t="s">
        <v>3754</v>
      </c>
      <c r="AQ520" t="s">
        <v>3755</v>
      </c>
      <c r="AR520" t="s">
        <v>93</v>
      </c>
      <c r="AS520" t="s">
        <v>2071</v>
      </c>
      <c r="AT520" t="s">
        <v>93</v>
      </c>
      <c r="AU520" t="s">
        <v>93</v>
      </c>
      <c r="AV520" t="s">
        <v>578</v>
      </c>
      <c r="AW520" t="s">
        <v>93</v>
      </c>
      <c r="AX520" t="s">
        <v>105</v>
      </c>
      <c r="AY520">
        <v>0</v>
      </c>
      <c r="AZ520">
        <v>0</v>
      </c>
      <c r="BA520" t="s">
        <v>106</v>
      </c>
      <c r="BB520" t="s">
        <v>1462</v>
      </c>
      <c r="BC520" t="s">
        <v>93</v>
      </c>
      <c r="BD520">
        <v>0</v>
      </c>
      <c r="BE520">
        <v>0</v>
      </c>
      <c r="BF520">
        <v>0</v>
      </c>
      <c r="BG520" t="s">
        <v>108</v>
      </c>
      <c r="BH520" t="s">
        <v>109</v>
      </c>
      <c r="BI520" t="s">
        <v>105</v>
      </c>
      <c r="BJ520" t="s">
        <v>105</v>
      </c>
      <c r="BK520">
        <v>0</v>
      </c>
      <c r="BL520">
        <v>0</v>
      </c>
      <c r="BM520">
        <v>0</v>
      </c>
      <c r="BN520">
        <v>0</v>
      </c>
      <c r="BO520" t="s">
        <v>259</v>
      </c>
      <c r="BP520" t="s">
        <v>140</v>
      </c>
      <c r="BQ520" t="s">
        <v>93</v>
      </c>
      <c r="BR520">
        <v>8</v>
      </c>
      <c r="BS520">
        <v>8</v>
      </c>
      <c r="BT520">
        <v>24</v>
      </c>
      <c r="BU520" t="s">
        <v>3756</v>
      </c>
      <c r="BV520" t="s">
        <v>93</v>
      </c>
    </row>
    <row r="521" spans="1:74" x14ac:dyDescent="0.25">
      <c r="A521">
        <v>136</v>
      </c>
      <c r="B521" t="s">
        <v>3746</v>
      </c>
      <c r="C521" t="s">
        <v>3747</v>
      </c>
      <c r="D521" t="s">
        <v>3747</v>
      </c>
      <c r="F521" t="s">
        <v>3675</v>
      </c>
      <c r="G521">
        <v>2017</v>
      </c>
      <c r="H521" t="s">
        <v>3748</v>
      </c>
      <c r="I521" t="s">
        <v>85</v>
      </c>
      <c r="J521" t="s">
        <v>3677</v>
      </c>
      <c r="K521" t="s">
        <v>3749</v>
      </c>
      <c r="L521">
        <v>2017</v>
      </c>
      <c r="M521" t="s">
        <v>748</v>
      </c>
      <c r="N521" t="s">
        <v>3750</v>
      </c>
      <c r="O521" t="s">
        <v>90</v>
      </c>
      <c r="P521" t="s">
        <v>90</v>
      </c>
      <c r="Q521" t="s">
        <v>91</v>
      </c>
      <c r="R521" t="s">
        <v>134</v>
      </c>
      <c r="S521" t="s">
        <v>182</v>
      </c>
      <c r="T521" t="s">
        <v>183</v>
      </c>
      <c r="U521" t="s">
        <v>3751</v>
      </c>
      <c r="V521">
        <v>0</v>
      </c>
      <c r="W521">
        <v>0</v>
      </c>
      <c r="X521">
        <v>0</v>
      </c>
      <c r="Y521">
        <v>0</v>
      </c>
      <c r="Z521">
        <v>160</v>
      </c>
      <c r="AA521">
        <v>40</v>
      </c>
      <c r="AB521">
        <v>40</v>
      </c>
      <c r="AC521" t="s">
        <v>95</v>
      </c>
      <c r="AD521" t="s">
        <v>93</v>
      </c>
      <c r="AE521" t="s">
        <v>93</v>
      </c>
      <c r="AF521" t="s">
        <v>506</v>
      </c>
      <c r="AG521" t="s">
        <v>154</v>
      </c>
      <c r="AH521" t="s">
        <v>3752</v>
      </c>
      <c r="AI521" t="s">
        <v>419</v>
      </c>
      <c r="AJ521" t="s">
        <v>98</v>
      </c>
      <c r="AK521">
        <v>0</v>
      </c>
      <c r="AL521" t="s">
        <v>99</v>
      </c>
      <c r="AM521" t="s">
        <v>99</v>
      </c>
      <c r="AN521" t="s">
        <v>100</v>
      </c>
      <c r="AO521" t="s">
        <v>3753</v>
      </c>
      <c r="AP521" t="s">
        <v>3754</v>
      </c>
      <c r="AQ521" t="s">
        <v>3755</v>
      </c>
      <c r="AR521" t="s">
        <v>93</v>
      </c>
      <c r="AS521" t="s">
        <v>2071</v>
      </c>
      <c r="AT521" t="s">
        <v>93</v>
      </c>
      <c r="AU521" t="s">
        <v>93</v>
      </c>
      <c r="AV521" t="s">
        <v>578</v>
      </c>
      <c r="AW521" t="s">
        <v>93</v>
      </c>
      <c r="AX521" t="s">
        <v>105</v>
      </c>
      <c r="AY521">
        <v>0</v>
      </c>
      <c r="AZ521">
        <v>0</v>
      </c>
      <c r="BA521" t="s">
        <v>106</v>
      </c>
      <c r="BB521" t="s">
        <v>1462</v>
      </c>
      <c r="BC521" t="s">
        <v>93</v>
      </c>
      <c r="BD521">
        <v>0</v>
      </c>
      <c r="BE521">
        <v>0</v>
      </c>
      <c r="BF521">
        <v>0</v>
      </c>
      <c r="BG521" t="s">
        <v>108</v>
      </c>
      <c r="BH521" t="s">
        <v>109</v>
      </c>
      <c r="BI521" t="s">
        <v>105</v>
      </c>
      <c r="BJ521" t="s">
        <v>105</v>
      </c>
      <c r="BK521">
        <v>0</v>
      </c>
      <c r="BL521">
        <v>0</v>
      </c>
      <c r="BM521">
        <v>0</v>
      </c>
      <c r="BN521">
        <v>0</v>
      </c>
      <c r="BO521" t="s">
        <v>259</v>
      </c>
      <c r="BP521" t="s">
        <v>140</v>
      </c>
      <c r="BQ521" t="s">
        <v>93</v>
      </c>
      <c r="BR521">
        <v>8</v>
      </c>
      <c r="BS521">
        <v>8</v>
      </c>
      <c r="BT521">
        <v>24</v>
      </c>
      <c r="BU521" t="s">
        <v>3756</v>
      </c>
      <c r="BV521" t="s">
        <v>93</v>
      </c>
    </row>
    <row r="522" spans="1:74" x14ac:dyDescent="0.25">
      <c r="A522">
        <v>136</v>
      </c>
      <c r="B522" t="s">
        <v>3746</v>
      </c>
      <c r="C522" t="s">
        <v>3759</v>
      </c>
      <c r="D522" t="s">
        <v>3759</v>
      </c>
      <c r="F522" t="s">
        <v>3675</v>
      </c>
      <c r="G522">
        <v>2017</v>
      </c>
      <c r="H522" t="s">
        <v>3748</v>
      </c>
      <c r="I522" t="s">
        <v>85</v>
      </c>
      <c r="J522" t="s">
        <v>3677</v>
      </c>
      <c r="K522" t="s">
        <v>3749</v>
      </c>
      <c r="L522">
        <v>2017</v>
      </c>
      <c r="M522" t="s">
        <v>748</v>
      </c>
      <c r="N522" t="s">
        <v>3750</v>
      </c>
      <c r="O522" t="s">
        <v>90</v>
      </c>
      <c r="P522" t="s">
        <v>90</v>
      </c>
      <c r="Q522" t="s">
        <v>91</v>
      </c>
      <c r="R522" t="s">
        <v>134</v>
      </c>
      <c r="S522" t="s">
        <v>182</v>
      </c>
      <c r="T522" t="s">
        <v>183</v>
      </c>
      <c r="U522" t="s">
        <v>3751</v>
      </c>
      <c r="V522">
        <v>0</v>
      </c>
      <c r="W522">
        <v>0</v>
      </c>
      <c r="X522">
        <v>0</v>
      </c>
      <c r="Y522">
        <v>0</v>
      </c>
      <c r="Z522">
        <v>160</v>
      </c>
      <c r="AA522">
        <v>40</v>
      </c>
      <c r="AB522">
        <v>40</v>
      </c>
      <c r="AC522" t="s">
        <v>95</v>
      </c>
      <c r="AD522" t="s">
        <v>93</v>
      </c>
      <c r="AE522" t="s">
        <v>93</v>
      </c>
      <c r="AF522" t="s">
        <v>494</v>
      </c>
      <c r="AG522" t="s">
        <v>154</v>
      </c>
      <c r="AH522" t="s">
        <v>3752</v>
      </c>
      <c r="AI522" t="s">
        <v>419</v>
      </c>
      <c r="AJ522" t="s">
        <v>98</v>
      </c>
      <c r="AK522">
        <v>0</v>
      </c>
      <c r="AL522" t="s">
        <v>99</v>
      </c>
      <c r="AM522" t="s">
        <v>99</v>
      </c>
      <c r="AN522" t="s">
        <v>100</v>
      </c>
      <c r="AO522" t="s">
        <v>3760</v>
      </c>
      <c r="AP522" t="s">
        <v>3754</v>
      </c>
      <c r="AQ522" t="s">
        <v>3755</v>
      </c>
      <c r="AR522" t="s">
        <v>93</v>
      </c>
      <c r="AS522" t="s">
        <v>2071</v>
      </c>
      <c r="AT522" t="s">
        <v>93</v>
      </c>
      <c r="AU522" t="s">
        <v>93</v>
      </c>
      <c r="AV522" t="s">
        <v>578</v>
      </c>
      <c r="AW522" t="s">
        <v>93</v>
      </c>
      <c r="AX522" t="s">
        <v>105</v>
      </c>
      <c r="AY522">
        <v>0</v>
      </c>
      <c r="AZ522">
        <v>0</v>
      </c>
      <c r="BA522" t="s">
        <v>106</v>
      </c>
      <c r="BB522" t="s">
        <v>1462</v>
      </c>
      <c r="BC522" t="s">
        <v>93</v>
      </c>
      <c r="BD522">
        <v>0</v>
      </c>
      <c r="BE522">
        <v>0</v>
      </c>
      <c r="BF522">
        <v>0</v>
      </c>
      <c r="BG522" t="s">
        <v>108</v>
      </c>
      <c r="BH522" t="s">
        <v>109</v>
      </c>
      <c r="BI522" t="s">
        <v>105</v>
      </c>
      <c r="BJ522" t="s">
        <v>105</v>
      </c>
      <c r="BK522">
        <v>0</v>
      </c>
      <c r="BL522">
        <v>0</v>
      </c>
      <c r="BM522">
        <v>0</v>
      </c>
      <c r="BN522">
        <v>0</v>
      </c>
      <c r="BO522" t="s">
        <v>259</v>
      </c>
      <c r="BP522" t="s">
        <v>140</v>
      </c>
      <c r="BQ522" t="s">
        <v>93</v>
      </c>
      <c r="BR522">
        <v>8</v>
      </c>
      <c r="BS522">
        <v>8</v>
      </c>
      <c r="BT522">
        <v>24</v>
      </c>
      <c r="BU522" t="s">
        <v>3756</v>
      </c>
      <c r="BV522" t="s">
        <v>93</v>
      </c>
    </row>
    <row r="523" spans="1:74" x14ac:dyDescent="0.25">
      <c r="A523">
        <v>133</v>
      </c>
      <c r="B523" t="s">
        <v>3673</v>
      </c>
      <c r="C523" t="s">
        <v>3688</v>
      </c>
      <c r="E523">
        <v>649</v>
      </c>
      <c r="F523" t="s">
        <v>3675</v>
      </c>
      <c r="G523">
        <v>2014</v>
      </c>
      <c r="H523" t="s">
        <v>3676</v>
      </c>
      <c r="I523" t="s">
        <v>85</v>
      </c>
      <c r="J523" t="s">
        <v>3677</v>
      </c>
      <c r="K523" t="s">
        <v>3678</v>
      </c>
      <c r="L523">
        <v>2013</v>
      </c>
      <c r="M523" t="s">
        <v>486</v>
      </c>
      <c r="N523" t="s">
        <v>3679</v>
      </c>
      <c r="O523" t="s">
        <v>90</v>
      </c>
      <c r="P523" t="s">
        <v>90</v>
      </c>
      <c r="Q523" t="s">
        <v>91</v>
      </c>
      <c r="R523" t="s">
        <v>134</v>
      </c>
      <c r="S523" t="s">
        <v>182</v>
      </c>
      <c r="T523" t="s">
        <v>253</v>
      </c>
      <c r="U523" t="s">
        <v>93</v>
      </c>
      <c r="V523">
        <v>0</v>
      </c>
      <c r="W523">
        <v>0</v>
      </c>
      <c r="X523">
        <v>0</v>
      </c>
      <c r="Y523">
        <v>0</v>
      </c>
      <c r="Z523">
        <v>89</v>
      </c>
      <c r="AA523">
        <v>32</v>
      </c>
      <c r="AB523">
        <v>32</v>
      </c>
      <c r="AC523" t="s">
        <v>95</v>
      </c>
      <c r="AD523" t="s">
        <v>93</v>
      </c>
      <c r="AE523" t="s">
        <v>93</v>
      </c>
      <c r="AF523" t="s">
        <v>171</v>
      </c>
      <c r="AG523" t="s">
        <v>161</v>
      </c>
      <c r="AH523" t="s">
        <v>196</v>
      </c>
      <c r="AI523" t="s">
        <v>2021</v>
      </c>
      <c r="AJ523" t="s">
        <v>98</v>
      </c>
      <c r="AK523">
        <v>0</v>
      </c>
      <c r="AL523" t="s">
        <v>99</v>
      </c>
      <c r="AM523" t="s">
        <v>99</v>
      </c>
      <c r="AN523" t="s">
        <v>188</v>
      </c>
      <c r="AO523" t="s">
        <v>3689</v>
      </c>
      <c r="AP523" t="s">
        <v>3682</v>
      </c>
      <c r="AQ523" t="s">
        <v>93</v>
      </c>
      <c r="AR523" t="s">
        <v>93</v>
      </c>
      <c r="AS523" t="s">
        <v>93</v>
      </c>
      <c r="AT523" t="s">
        <v>93</v>
      </c>
      <c r="AU523" t="s">
        <v>93</v>
      </c>
      <c r="AV523" t="s">
        <v>93</v>
      </c>
      <c r="AW523" t="s">
        <v>93</v>
      </c>
      <c r="AX523" t="s">
        <v>105</v>
      </c>
      <c r="AY523">
        <v>0</v>
      </c>
      <c r="AZ523">
        <v>0</v>
      </c>
      <c r="BA523" t="s">
        <v>309</v>
      </c>
      <c r="BB523" t="s">
        <v>731</v>
      </c>
      <c r="BC523" t="s">
        <v>93</v>
      </c>
      <c r="BD523">
        <v>1</v>
      </c>
      <c r="BE523">
        <v>0</v>
      </c>
      <c r="BF523">
        <v>0</v>
      </c>
      <c r="BG523" t="s">
        <v>106</v>
      </c>
      <c r="BH523" t="s">
        <v>109</v>
      </c>
      <c r="BI523" t="s">
        <v>105</v>
      </c>
      <c r="BJ523" t="s">
        <v>105</v>
      </c>
      <c r="BK523">
        <v>0</v>
      </c>
      <c r="BL523">
        <v>0</v>
      </c>
      <c r="BM523">
        <v>0</v>
      </c>
      <c r="BN523">
        <v>0</v>
      </c>
      <c r="BO523" t="s">
        <v>259</v>
      </c>
      <c r="BP523" t="s">
        <v>140</v>
      </c>
      <c r="BQ523" t="s">
        <v>93</v>
      </c>
      <c r="BR523">
        <v>16</v>
      </c>
      <c r="BS523">
        <v>8</v>
      </c>
      <c r="BT523">
        <v>24</v>
      </c>
      <c r="BU523" t="s">
        <v>3690</v>
      </c>
      <c r="BV523" t="s">
        <v>3683</v>
      </c>
    </row>
    <row r="524" spans="1:74" x14ac:dyDescent="0.25">
      <c r="A524">
        <v>133</v>
      </c>
      <c r="B524" t="s">
        <v>3673</v>
      </c>
      <c r="C524" t="s">
        <v>3688</v>
      </c>
      <c r="D524" t="s">
        <v>3688</v>
      </c>
      <c r="F524" t="s">
        <v>3675</v>
      </c>
      <c r="G524">
        <v>2014</v>
      </c>
      <c r="H524" t="s">
        <v>3676</v>
      </c>
      <c r="I524" t="s">
        <v>85</v>
      </c>
      <c r="J524" t="s">
        <v>3677</v>
      </c>
      <c r="K524" t="s">
        <v>3678</v>
      </c>
      <c r="L524">
        <v>2013</v>
      </c>
      <c r="M524" t="s">
        <v>486</v>
      </c>
      <c r="N524" t="s">
        <v>3679</v>
      </c>
      <c r="O524" t="s">
        <v>90</v>
      </c>
      <c r="P524" t="s">
        <v>90</v>
      </c>
      <c r="Q524" t="s">
        <v>91</v>
      </c>
      <c r="R524" t="s">
        <v>134</v>
      </c>
      <c r="S524" t="s">
        <v>182</v>
      </c>
      <c r="T524" t="s">
        <v>253</v>
      </c>
      <c r="U524" t="s">
        <v>93</v>
      </c>
      <c r="V524">
        <v>0</v>
      </c>
      <c r="W524">
        <v>0</v>
      </c>
      <c r="X524">
        <v>0</v>
      </c>
      <c r="Y524">
        <v>0</v>
      </c>
      <c r="Z524">
        <v>89</v>
      </c>
      <c r="AA524">
        <v>32</v>
      </c>
      <c r="AB524">
        <v>32</v>
      </c>
      <c r="AC524" t="s">
        <v>95</v>
      </c>
      <c r="AD524" t="s">
        <v>93</v>
      </c>
      <c r="AE524" t="s">
        <v>93</v>
      </c>
      <c r="AF524" t="s">
        <v>1427</v>
      </c>
      <c r="AG524" t="s">
        <v>161</v>
      </c>
      <c r="AH524" t="s">
        <v>196</v>
      </c>
      <c r="AI524" t="s">
        <v>2021</v>
      </c>
      <c r="AJ524" t="s">
        <v>98</v>
      </c>
      <c r="AK524">
        <v>0</v>
      </c>
      <c r="AL524" t="s">
        <v>99</v>
      </c>
      <c r="AM524" t="s">
        <v>99</v>
      </c>
      <c r="AN524" t="s">
        <v>100</v>
      </c>
      <c r="AO524" t="s">
        <v>3689</v>
      </c>
      <c r="AP524" t="s">
        <v>3682</v>
      </c>
      <c r="AQ524" t="s">
        <v>93</v>
      </c>
      <c r="AR524" t="s">
        <v>93</v>
      </c>
      <c r="AS524" t="s">
        <v>93</v>
      </c>
      <c r="AT524" t="s">
        <v>93</v>
      </c>
      <c r="AU524" t="s">
        <v>93</v>
      </c>
      <c r="AV524" t="s">
        <v>93</v>
      </c>
      <c r="AW524" t="s">
        <v>93</v>
      </c>
      <c r="AX524" t="s">
        <v>105</v>
      </c>
      <c r="AY524">
        <v>0</v>
      </c>
      <c r="AZ524">
        <v>0</v>
      </c>
      <c r="BA524" t="s">
        <v>309</v>
      </c>
      <c r="BB524" t="s">
        <v>731</v>
      </c>
      <c r="BC524" t="s">
        <v>93</v>
      </c>
      <c r="BD524">
        <v>1</v>
      </c>
      <c r="BE524">
        <v>0</v>
      </c>
      <c r="BF524">
        <v>0</v>
      </c>
      <c r="BG524" t="s">
        <v>106</v>
      </c>
      <c r="BH524" t="s">
        <v>109</v>
      </c>
      <c r="BI524" t="s">
        <v>105</v>
      </c>
      <c r="BJ524" t="s">
        <v>105</v>
      </c>
      <c r="BK524">
        <v>0</v>
      </c>
      <c r="BL524">
        <v>0</v>
      </c>
      <c r="BM524">
        <v>0</v>
      </c>
      <c r="BN524">
        <v>0</v>
      </c>
      <c r="BO524" t="s">
        <v>259</v>
      </c>
      <c r="BP524" t="s">
        <v>140</v>
      </c>
      <c r="BQ524" t="s">
        <v>93</v>
      </c>
      <c r="BR524">
        <v>16</v>
      </c>
      <c r="BS524">
        <v>8</v>
      </c>
      <c r="BT524">
        <v>24</v>
      </c>
      <c r="BU524" t="s">
        <v>3690</v>
      </c>
      <c r="BV524" t="s">
        <v>3683</v>
      </c>
    </row>
    <row r="525" spans="1:74" x14ac:dyDescent="0.25">
      <c r="A525">
        <v>205</v>
      </c>
      <c r="B525" t="s">
        <v>5468</v>
      </c>
      <c r="C525" t="s">
        <v>5469</v>
      </c>
      <c r="D525" t="s">
        <v>5469</v>
      </c>
      <c r="E525">
        <v>973</v>
      </c>
      <c r="F525" t="s">
        <v>3675</v>
      </c>
      <c r="G525">
        <v>2015</v>
      </c>
      <c r="H525" t="s">
        <v>5459</v>
      </c>
      <c r="I525" t="s">
        <v>85</v>
      </c>
      <c r="J525" t="s">
        <v>5460</v>
      </c>
      <c r="K525" t="s">
        <v>5461</v>
      </c>
      <c r="L525">
        <v>2015</v>
      </c>
      <c r="M525" t="s">
        <v>748</v>
      </c>
      <c r="N525" t="s">
        <v>5462</v>
      </c>
      <c r="O525" t="s">
        <v>90</v>
      </c>
      <c r="P525" t="s">
        <v>90</v>
      </c>
      <c r="Q525" t="s">
        <v>91</v>
      </c>
      <c r="R525" t="s">
        <v>134</v>
      </c>
      <c r="S525" t="s">
        <v>182</v>
      </c>
      <c r="T525" t="s">
        <v>253</v>
      </c>
      <c r="U525" t="s">
        <v>93</v>
      </c>
      <c r="V525">
        <v>0</v>
      </c>
      <c r="W525">
        <v>0</v>
      </c>
      <c r="X525">
        <v>0</v>
      </c>
      <c r="Y525">
        <v>0</v>
      </c>
      <c r="Z525">
        <v>64</v>
      </c>
      <c r="AA525">
        <v>32</v>
      </c>
      <c r="AB525">
        <v>32</v>
      </c>
      <c r="AC525" t="s">
        <v>95</v>
      </c>
      <c r="AD525" t="s">
        <v>93</v>
      </c>
      <c r="AE525" t="s">
        <v>93</v>
      </c>
      <c r="AF525" t="s">
        <v>234</v>
      </c>
      <c r="AG525" t="s">
        <v>158</v>
      </c>
      <c r="AH525" t="s">
        <v>2776</v>
      </c>
      <c r="AI525" t="s">
        <v>2769</v>
      </c>
      <c r="AJ525" t="s">
        <v>98</v>
      </c>
      <c r="AK525">
        <v>0</v>
      </c>
      <c r="AL525" t="s">
        <v>99</v>
      </c>
      <c r="AM525" t="s">
        <v>99</v>
      </c>
      <c r="AN525" t="s">
        <v>100</v>
      </c>
      <c r="AO525" t="s">
        <v>5463</v>
      </c>
      <c r="AP525" t="s">
        <v>5464</v>
      </c>
      <c r="AQ525" t="s">
        <v>93</v>
      </c>
      <c r="AR525" t="s">
        <v>93</v>
      </c>
      <c r="AS525" t="s">
        <v>93</v>
      </c>
      <c r="AT525" t="s">
        <v>93</v>
      </c>
      <c r="AU525" t="s">
        <v>93</v>
      </c>
      <c r="AV525" t="s">
        <v>93</v>
      </c>
      <c r="AW525" t="s">
        <v>93</v>
      </c>
      <c r="AX525" t="s">
        <v>105</v>
      </c>
      <c r="AY525">
        <v>0</v>
      </c>
      <c r="AZ525">
        <v>0</v>
      </c>
      <c r="BA525" t="s">
        <v>309</v>
      </c>
      <c r="BB525" t="s">
        <v>731</v>
      </c>
      <c r="BC525" t="s">
        <v>93</v>
      </c>
      <c r="BD525">
        <v>0</v>
      </c>
      <c r="BE525">
        <v>0</v>
      </c>
      <c r="BF525">
        <v>0</v>
      </c>
      <c r="BG525" t="s">
        <v>140</v>
      </c>
      <c r="BH525" t="s">
        <v>109</v>
      </c>
      <c r="BI525" t="s">
        <v>105</v>
      </c>
      <c r="BJ525" t="s">
        <v>105</v>
      </c>
      <c r="BK525">
        <v>0</v>
      </c>
      <c r="BL525">
        <v>0</v>
      </c>
      <c r="BM525">
        <v>0</v>
      </c>
      <c r="BN525">
        <v>0</v>
      </c>
      <c r="BO525" t="s">
        <v>259</v>
      </c>
      <c r="BP525" t="s">
        <v>140</v>
      </c>
      <c r="BQ525" t="s">
        <v>93</v>
      </c>
      <c r="BR525">
        <v>11</v>
      </c>
      <c r="BS525">
        <v>11</v>
      </c>
      <c r="BT525">
        <v>33</v>
      </c>
      <c r="BU525" t="s">
        <v>93</v>
      </c>
      <c r="BV525" t="s">
        <v>5465</v>
      </c>
    </row>
    <row r="526" spans="1:74" x14ac:dyDescent="0.25">
      <c r="A526">
        <v>205</v>
      </c>
      <c r="B526" t="s">
        <v>5468</v>
      </c>
      <c r="C526" t="s">
        <v>5469</v>
      </c>
      <c r="D526" t="s">
        <v>5469</v>
      </c>
      <c r="E526">
        <v>974</v>
      </c>
      <c r="F526" t="s">
        <v>3675</v>
      </c>
      <c r="G526">
        <v>2015</v>
      </c>
      <c r="H526" t="s">
        <v>5459</v>
      </c>
      <c r="I526" t="s">
        <v>85</v>
      </c>
      <c r="J526" t="s">
        <v>5460</v>
      </c>
      <c r="K526" t="s">
        <v>5461</v>
      </c>
      <c r="L526">
        <v>2015</v>
      </c>
      <c r="M526" t="s">
        <v>748</v>
      </c>
      <c r="N526" t="s">
        <v>5462</v>
      </c>
      <c r="O526" t="s">
        <v>90</v>
      </c>
      <c r="P526" t="s">
        <v>90</v>
      </c>
      <c r="Q526" t="s">
        <v>91</v>
      </c>
      <c r="R526" t="s">
        <v>134</v>
      </c>
      <c r="S526" t="s">
        <v>182</v>
      </c>
      <c r="T526" t="s">
        <v>253</v>
      </c>
      <c r="U526" t="s">
        <v>93</v>
      </c>
      <c r="V526">
        <v>0</v>
      </c>
      <c r="W526">
        <v>0</v>
      </c>
      <c r="X526">
        <v>0</v>
      </c>
      <c r="Y526">
        <v>0</v>
      </c>
      <c r="Z526">
        <v>64</v>
      </c>
      <c r="AA526">
        <v>32</v>
      </c>
      <c r="AB526">
        <v>32</v>
      </c>
      <c r="AC526" t="s">
        <v>95</v>
      </c>
      <c r="AD526" t="s">
        <v>93</v>
      </c>
      <c r="AE526" t="s">
        <v>93</v>
      </c>
      <c r="AF526" t="s">
        <v>514</v>
      </c>
      <c r="AG526" t="s">
        <v>158</v>
      </c>
      <c r="AH526" t="s">
        <v>2776</v>
      </c>
      <c r="AI526" t="s">
        <v>2021</v>
      </c>
      <c r="AJ526" t="s">
        <v>98</v>
      </c>
      <c r="AK526">
        <v>0</v>
      </c>
      <c r="AL526" t="s">
        <v>99</v>
      </c>
      <c r="AM526" t="s">
        <v>99</v>
      </c>
      <c r="AN526" t="s">
        <v>100</v>
      </c>
      <c r="AO526" t="s">
        <v>5467</v>
      </c>
      <c r="AP526" t="s">
        <v>5464</v>
      </c>
      <c r="AQ526" t="s">
        <v>93</v>
      </c>
      <c r="AR526" t="s">
        <v>93</v>
      </c>
      <c r="AS526" t="s">
        <v>93</v>
      </c>
      <c r="AT526" t="s">
        <v>93</v>
      </c>
      <c r="AU526" t="s">
        <v>93</v>
      </c>
      <c r="AV526" t="s">
        <v>93</v>
      </c>
      <c r="AW526" t="s">
        <v>93</v>
      </c>
      <c r="AX526" t="s">
        <v>105</v>
      </c>
      <c r="AY526">
        <v>0</v>
      </c>
      <c r="AZ526">
        <v>0</v>
      </c>
      <c r="BA526" t="s">
        <v>309</v>
      </c>
      <c r="BB526" t="s">
        <v>731</v>
      </c>
      <c r="BC526" t="s">
        <v>93</v>
      </c>
      <c r="BD526">
        <v>1</v>
      </c>
      <c r="BE526">
        <v>0</v>
      </c>
      <c r="BF526">
        <v>0</v>
      </c>
      <c r="BG526" t="s">
        <v>140</v>
      </c>
      <c r="BH526" t="s">
        <v>109</v>
      </c>
      <c r="BI526" t="s">
        <v>105</v>
      </c>
      <c r="BJ526" t="s">
        <v>105</v>
      </c>
      <c r="BK526">
        <v>0</v>
      </c>
      <c r="BL526">
        <v>0</v>
      </c>
      <c r="BM526">
        <v>0</v>
      </c>
      <c r="BN526">
        <v>0</v>
      </c>
      <c r="BO526" t="s">
        <v>259</v>
      </c>
      <c r="BP526" t="s">
        <v>140</v>
      </c>
      <c r="BQ526" t="s">
        <v>93</v>
      </c>
      <c r="BR526">
        <v>11</v>
      </c>
      <c r="BS526">
        <v>11</v>
      </c>
      <c r="BT526">
        <v>33</v>
      </c>
      <c r="BU526" t="s">
        <v>93</v>
      </c>
      <c r="BV526" t="s">
        <v>5465</v>
      </c>
    </row>
    <row r="527" spans="1:74" x14ac:dyDescent="0.25">
      <c r="A527">
        <v>205</v>
      </c>
      <c r="B527" t="s">
        <v>5468</v>
      </c>
      <c r="C527" t="s">
        <v>5469</v>
      </c>
      <c r="D527" t="s">
        <v>5469</v>
      </c>
      <c r="F527" t="s">
        <v>3675</v>
      </c>
      <c r="G527">
        <v>2015</v>
      </c>
      <c r="H527" t="s">
        <v>5459</v>
      </c>
      <c r="I527" t="s">
        <v>85</v>
      </c>
      <c r="J527" t="s">
        <v>5460</v>
      </c>
      <c r="K527" t="s">
        <v>5461</v>
      </c>
      <c r="L527">
        <v>2015</v>
      </c>
      <c r="M527" t="s">
        <v>748</v>
      </c>
      <c r="N527" t="s">
        <v>5462</v>
      </c>
      <c r="O527" t="s">
        <v>90</v>
      </c>
      <c r="P527" t="s">
        <v>90</v>
      </c>
      <c r="Q527" t="s">
        <v>91</v>
      </c>
      <c r="R527" t="s">
        <v>134</v>
      </c>
      <c r="S527" t="s">
        <v>182</v>
      </c>
      <c r="T527" t="s">
        <v>253</v>
      </c>
      <c r="U527" t="s">
        <v>93</v>
      </c>
      <c r="V527">
        <v>0</v>
      </c>
      <c r="W527">
        <v>0</v>
      </c>
      <c r="X527">
        <v>0</v>
      </c>
      <c r="Y527">
        <v>0</v>
      </c>
      <c r="Z527">
        <v>64</v>
      </c>
      <c r="AA527">
        <v>32</v>
      </c>
      <c r="AB527">
        <v>32</v>
      </c>
      <c r="AC527" t="s">
        <v>95</v>
      </c>
      <c r="AD527" t="s">
        <v>93</v>
      </c>
      <c r="AE527" t="s">
        <v>93</v>
      </c>
      <c r="AF527" t="s">
        <v>5470</v>
      </c>
      <c r="AG527" t="s">
        <v>158</v>
      </c>
      <c r="AH527" t="s">
        <v>2776</v>
      </c>
      <c r="AI527" t="s">
        <v>2769</v>
      </c>
      <c r="AJ527" t="s">
        <v>98</v>
      </c>
      <c r="AK527">
        <v>0</v>
      </c>
      <c r="AL527" t="s">
        <v>99</v>
      </c>
      <c r="AM527" t="s">
        <v>99</v>
      </c>
      <c r="AN527" t="s">
        <v>100</v>
      </c>
      <c r="AO527" t="s">
        <v>5463</v>
      </c>
      <c r="AP527" t="s">
        <v>5464</v>
      </c>
      <c r="AQ527" t="s">
        <v>93</v>
      </c>
      <c r="AR527" t="s">
        <v>93</v>
      </c>
      <c r="AS527" t="s">
        <v>93</v>
      </c>
      <c r="AT527" t="s">
        <v>93</v>
      </c>
      <c r="AU527" t="s">
        <v>93</v>
      </c>
      <c r="AV527" t="s">
        <v>93</v>
      </c>
      <c r="AW527" t="s">
        <v>93</v>
      </c>
      <c r="AX527" t="s">
        <v>105</v>
      </c>
      <c r="AY527">
        <v>0</v>
      </c>
      <c r="AZ527">
        <v>0</v>
      </c>
      <c r="BA527" t="s">
        <v>309</v>
      </c>
      <c r="BB527" t="s">
        <v>731</v>
      </c>
      <c r="BC527" t="s">
        <v>93</v>
      </c>
      <c r="BD527">
        <v>0</v>
      </c>
      <c r="BE527">
        <v>0</v>
      </c>
      <c r="BF527">
        <v>0</v>
      </c>
      <c r="BG527" t="s">
        <v>140</v>
      </c>
      <c r="BH527" t="s">
        <v>109</v>
      </c>
      <c r="BI527" t="s">
        <v>105</v>
      </c>
      <c r="BJ527" t="s">
        <v>105</v>
      </c>
      <c r="BK527">
        <v>0</v>
      </c>
      <c r="BL527">
        <v>0</v>
      </c>
      <c r="BM527">
        <v>0</v>
      </c>
      <c r="BN527">
        <v>0</v>
      </c>
      <c r="BO527" t="s">
        <v>259</v>
      </c>
      <c r="BP527" t="s">
        <v>140</v>
      </c>
      <c r="BQ527" t="s">
        <v>93</v>
      </c>
      <c r="BR527">
        <v>11</v>
      </c>
      <c r="BS527">
        <v>11</v>
      </c>
      <c r="BT527">
        <v>33</v>
      </c>
      <c r="BU527" t="s">
        <v>93</v>
      </c>
      <c r="BV527" t="s">
        <v>5465</v>
      </c>
    </row>
    <row r="528" spans="1:74" x14ac:dyDescent="0.25">
      <c r="A528">
        <v>205</v>
      </c>
      <c r="B528" t="s">
        <v>5468</v>
      </c>
      <c r="C528" t="s">
        <v>5469</v>
      </c>
      <c r="D528" t="s">
        <v>5469</v>
      </c>
      <c r="F528" t="s">
        <v>3675</v>
      </c>
      <c r="G528">
        <v>2015</v>
      </c>
      <c r="H528" t="s">
        <v>5459</v>
      </c>
      <c r="I528" t="s">
        <v>85</v>
      </c>
      <c r="J528" t="s">
        <v>5460</v>
      </c>
      <c r="K528" t="s">
        <v>5461</v>
      </c>
      <c r="L528">
        <v>2015</v>
      </c>
      <c r="M528" t="s">
        <v>748</v>
      </c>
      <c r="N528" t="s">
        <v>5462</v>
      </c>
      <c r="O528" t="s">
        <v>90</v>
      </c>
      <c r="P528" t="s">
        <v>90</v>
      </c>
      <c r="Q528" t="s">
        <v>91</v>
      </c>
      <c r="R528" t="s">
        <v>134</v>
      </c>
      <c r="S528" t="s">
        <v>182</v>
      </c>
      <c r="T528" t="s">
        <v>253</v>
      </c>
      <c r="U528" t="s">
        <v>93</v>
      </c>
      <c r="V528">
        <v>0</v>
      </c>
      <c r="W528">
        <v>0</v>
      </c>
      <c r="X528">
        <v>0</v>
      </c>
      <c r="Y528">
        <v>0</v>
      </c>
      <c r="Z528">
        <v>64</v>
      </c>
      <c r="AA528">
        <v>32</v>
      </c>
      <c r="AB528">
        <v>32</v>
      </c>
      <c r="AC528" t="s">
        <v>95</v>
      </c>
      <c r="AD528" t="s">
        <v>93</v>
      </c>
      <c r="AE528" t="s">
        <v>93</v>
      </c>
      <c r="AF528" t="s">
        <v>3691</v>
      </c>
      <c r="AG528" t="s">
        <v>158</v>
      </c>
      <c r="AH528" t="s">
        <v>2776</v>
      </c>
      <c r="AI528" t="s">
        <v>2021</v>
      </c>
      <c r="AJ528" t="s">
        <v>98</v>
      </c>
      <c r="AK528">
        <v>0</v>
      </c>
      <c r="AL528" t="s">
        <v>99</v>
      </c>
      <c r="AM528" t="s">
        <v>99</v>
      </c>
      <c r="AN528" t="s">
        <v>100</v>
      </c>
      <c r="AO528" t="s">
        <v>5467</v>
      </c>
      <c r="AP528" t="s">
        <v>5464</v>
      </c>
      <c r="AQ528" t="s">
        <v>93</v>
      </c>
      <c r="AR528" t="s">
        <v>93</v>
      </c>
      <c r="AS528" t="s">
        <v>93</v>
      </c>
      <c r="AT528" t="s">
        <v>93</v>
      </c>
      <c r="AU528" t="s">
        <v>93</v>
      </c>
      <c r="AV528" t="s">
        <v>93</v>
      </c>
      <c r="AW528" t="s">
        <v>93</v>
      </c>
      <c r="AX528" t="s">
        <v>105</v>
      </c>
      <c r="AY528">
        <v>0</v>
      </c>
      <c r="AZ528">
        <v>0</v>
      </c>
      <c r="BA528" t="s">
        <v>309</v>
      </c>
      <c r="BB528" t="s">
        <v>731</v>
      </c>
      <c r="BC528" t="s">
        <v>93</v>
      </c>
      <c r="BD528">
        <v>1</v>
      </c>
      <c r="BE528">
        <v>0</v>
      </c>
      <c r="BF528">
        <v>0</v>
      </c>
      <c r="BG528" t="s">
        <v>140</v>
      </c>
      <c r="BH528" t="s">
        <v>109</v>
      </c>
      <c r="BI528" t="s">
        <v>105</v>
      </c>
      <c r="BJ528" t="s">
        <v>105</v>
      </c>
      <c r="BK528">
        <v>0</v>
      </c>
      <c r="BL528">
        <v>0</v>
      </c>
      <c r="BM528">
        <v>0</v>
      </c>
      <c r="BN528">
        <v>0</v>
      </c>
      <c r="BO528" t="s">
        <v>259</v>
      </c>
      <c r="BP528" t="s">
        <v>140</v>
      </c>
      <c r="BQ528" t="s">
        <v>93</v>
      </c>
      <c r="BR528">
        <v>11</v>
      </c>
      <c r="BS528">
        <v>11</v>
      </c>
      <c r="BT528">
        <v>33</v>
      </c>
      <c r="BU528" t="s">
        <v>93</v>
      </c>
      <c r="BV528" t="s">
        <v>5465</v>
      </c>
    </row>
    <row r="529" spans="1:74" x14ac:dyDescent="0.25">
      <c r="A529">
        <v>207</v>
      </c>
      <c r="B529" t="s">
        <v>5487</v>
      </c>
      <c r="C529" t="s">
        <v>5498</v>
      </c>
      <c r="D529" t="s">
        <v>5498</v>
      </c>
      <c r="E529">
        <v>983</v>
      </c>
      <c r="F529" t="s">
        <v>3675</v>
      </c>
      <c r="G529">
        <v>2019</v>
      </c>
      <c r="H529" t="s">
        <v>5489</v>
      </c>
      <c r="I529" t="s">
        <v>85</v>
      </c>
      <c r="J529" t="s">
        <v>5490</v>
      </c>
      <c r="K529" t="s">
        <v>5491</v>
      </c>
      <c r="L529">
        <v>2019</v>
      </c>
      <c r="M529" t="s">
        <v>486</v>
      </c>
      <c r="N529" t="s">
        <v>5492</v>
      </c>
      <c r="O529" t="s">
        <v>90</v>
      </c>
      <c r="P529" t="s">
        <v>90</v>
      </c>
      <c r="Q529" t="s">
        <v>91</v>
      </c>
      <c r="R529" t="s">
        <v>134</v>
      </c>
      <c r="S529" t="s">
        <v>182</v>
      </c>
      <c r="T529" t="s">
        <v>183</v>
      </c>
      <c r="U529" t="s">
        <v>5252</v>
      </c>
      <c r="V529">
        <v>0</v>
      </c>
      <c r="W529">
        <v>0</v>
      </c>
      <c r="X529">
        <v>0</v>
      </c>
      <c r="Y529">
        <v>0</v>
      </c>
      <c r="Z529">
        <v>240</v>
      </c>
      <c r="AA529">
        <v>40</v>
      </c>
      <c r="AB529">
        <v>40</v>
      </c>
      <c r="AC529" t="s">
        <v>95</v>
      </c>
      <c r="AD529" t="s">
        <v>93</v>
      </c>
      <c r="AE529" t="s">
        <v>93</v>
      </c>
      <c r="AF529" t="s">
        <v>124</v>
      </c>
      <c r="AG529" t="s">
        <v>158</v>
      </c>
      <c r="AH529" t="s">
        <v>168</v>
      </c>
      <c r="AI529" t="s">
        <v>419</v>
      </c>
      <c r="AJ529" t="s">
        <v>98</v>
      </c>
      <c r="AK529">
        <v>0</v>
      </c>
      <c r="AL529" t="s">
        <v>99</v>
      </c>
      <c r="AM529" t="s">
        <v>99</v>
      </c>
      <c r="AN529" t="s">
        <v>188</v>
      </c>
      <c r="AO529" t="s">
        <v>5499</v>
      </c>
      <c r="AP529" t="s">
        <v>5494</v>
      </c>
      <c r="AQ529" t="s">
        <v>93</v>
      </c>
      <c r="AR529" t="s">
        <v>93</v>
      </c>
      <c r="AS529" t="s">
        <v>93</v>
      </c>
      <c r="AT529">
        <v>18</v>
      </c>
      <c r="AU529">
        <v>24</v>
      </c>
      <c r="AV529" t="s">
        <v>740</v>
      </c>
      <c r="AW529" t="s">
        <v>93</v>
      </c>
      <c r="AX529" t="s">
        <v>105</v>
      </c>
      <c r="AY529">
        <v>0</v>
      </c>
      <c r="AZ529">
        <v>0</v>
      </c>
      <c r="BA529" t="s">
        <v>309</v>
      </c>
      <c r="BB529" t="s">
        <v>1462</v>
      </c>
      <c r="BC529" t="s">
        <v>93</v>
      </c>
      <c r="BD529">
        <v>0</v>
      </c>
      <c r="BE529">
        <v>0</v>
      </c>
      <c r="BF529">
        <v>0</v>
      </c>
      <c r="BG529" t="s">
        <v>140</v>
      </c>
      <c r="BH529" t="s">
        <v>109</v>
      </c>
      <c r="BI529" t="s">
        <v>105</v>
      </c>
      <c r="BJ529" t="s">
        <v>105</v>
      </c>
      <c r="BK529">
        <v>0</v>
      </c>
      <c r="BL529">
        <v>0</v>
      </c>
      <c r="BM529">
        <v>0</v>
      </c>
      <c r="BN529">
        <v>0</v>
      </c>
      <c r="BO529" t="s">
        <v>259</v>
      </c>
      <c r="BP529" t="s">
        <v>140</v>
      </c>
      <c r="BQ529" t="s">
        <v>93</v>
      </c>
      <c r="BR529">
        <v>8</v>
      </c>
      <c r="BS529">
        <v>8</v>
      </c>
      <c r="BT529">
        <v>24</v>
      </c>
      <c r="BU529" t="s">
        <v>93</v>
      </c>
      <c r="BV529" t="s">
        <v>5495</v>
      </c>
    </row>
    <row r="530" spans="1:74" x14ac:dyDescent="0.25">
      <c r="A530">
        <v>207</v>
      </c>
      <c r="B530" t="s">
        <v>5487</v>
      </c>
      <c r="C530" t="s">
        <v>5498</v>
      </c>
      <c r="D530" t="s">
        <v>5498</v>
      </c>
      <c r="F530" t="s">
        <v>3675</v>
      </c>
      <c r="G530">
        <v>2019</v>
      </c>
      <c r="H530" t="s">
        <v>5489</v>
      </c>
      <c r="I530" t="s">
        <v>85</v>
      </c>
      <c r="J530" t="s">
        <v>5490</v>
      </c>
      <c r="K530" t="s">
        <v>5491</v>
      </c>
      <c r="L530">
        <v>2019</v>
      </c>
      <c r="M530" t="s">
        <v>486</v>
      </c>
      <c r="N530" t="s">
        <v>5492</v>
      </c>
      <c r="O530" t="s">
        <v>90</v>
      </c>
      <c r="P530" t="s">
        <v>90</v>
      </c>
      <c r="Q530" t="s">
        <v>91</v>
      </c>
      <c r="R530" t="s">
        <v>134</v>
      </c>
      <c r="S530" t="s">
        <v>182</v>
      </c>
      <c r="T530" t="s">
        <v>183</v>
      </c>
      <c r="U530" t="s">
        <v>5252</v>
      </c>
      <c r="V530">
        <v>0</v>
      </c>
      <c r="W530">
        <v>0</v>
      </c>
      <c r="X530">
        <v>0</v>
      </c>
      <c r="Y530">
        <v>0</v>
      </c>
      <c r="Z530">
        <v>240</v>
      </c>
      <c r="AA530">
        <v>40</v>
      </c>
      <c r="AB530">
        <v>40</v>
      </c>
      <c r="AC530" t="s">
        <v>95</v>
      </c>
      <c r="AD530" t="s">
        <v>93</v>
      </c>
      <c r="AE530" t="s">
        <v>93</v>
      </c>
      <c r="AF530" t="s">
        <v>915</v>
      </c>
      <c r="AG530" t="s">
        <v>158</v>
      </c>
      <c r="AH530" t="s">
        <v>168</v>
      </c>
      <c r="AI530" t="s">
        <v>419</v>
      </c>
      <c r="AJ530" t="s">
        <v>98</v>
      </c>
      <c r="AK530">
        <v>0</v>
      </c>
      <c r="AL530" t="s">
        <v>99</v>
      </c>
      <c r="AM530" t="s">
        <v>99</v>
      </c>
      <c r="AN530" t="s">
        <v>100</v>
      </c>
      <c r="AO530" t="s">
        <v>5499</v>
      </c>
      <c r="AP530" t="s">
        <v>5494</v>
      </c>
      <c r="AQ530" t="s">
        <v>93</v>
      </c>
      <c r="AR530" t="s">
        <v>93</v>
      </c>
      <c r="AS530" t="s">
        <v>93</v>
      </c>
      <c r="AT530">
        <v>18</v>
      </c>
      <c r="AU530">
        <v>24</v>
      </c>
      <c r="AV530" t="s">
        <v>740</v>
      </c>
      <c r="AW530" t="s">
        <v>93</v>
      </c>
      <c r="AX530" t="s">
        <v>105</v>
      </c>
      <c r="AY530">
        <v>0</v>
      </c>
      <c r="AZ530">
        <v>0</v>
      </c>
      <c r="BA530" t="s">
        <v>309</v>
      </c>
      <c r="BB530" t="s">
        <v>1462</v>
      </c>
      <c r="BC530" t="s">
        <v>93</v>
      </c>
      <c r="BD530">
        <v>0</v>
      </c>
      <c r="BE530">
        <v>0</v>
      </c>
      <c r="BF530">
        <v>0</v>
      </c>
      <c r="BG530" t="s">
        <v>140</v>
      </c>
      <c r="BH530" t="s">
        <v>109</v>
      </c>
      <c r="BI530" t="s">
        <v>105</v>
      </c>
      <c r="BJ530" t="s">
        <v>105</v>
      </c>
      <c r="BK530">
        <v>0</v>
      </c>
      <c r="BL530">
        <v>0</v>
      </c>
      <c r="BM530">
        <v>0</v>
      </c>
      <c r="BN530">
        <v>0</v>
      </c>
      <c r="BO530" t="s">
        <v>259</v>
      </c>
      <c r="BP530" t="s">
        <v>140</v>
      </c>
      <c r="BQ530" t="s">
        <v>93</v>
      </c>
      <c r="BR530">
        <v>8</v>
      </c>
      <c r="BS530">
        <v>8</v>
      </c>
      <c r="BT530">
        <v>24</v>
      </c>
      <c r="BU530" t="s">
        <v>93</v>
      </c>
      <c r="BV530" t="s">
        <v>5495</v>
      </c>
    </row>
    <row r="531" spans="1:74" x14ac:dyDescent="0.25">
      <c r="A531">
        <v>133</v>
      </c>
      <c r="B531" t="s">
        <v>3692</v>
      </c>
      <c r="C531" t="s">
        <v>3696</v>
      </c>
      <c r="E531">
        <v>651</v>
      </c>
      <c r="F531" t="s">
        <v>3675</v>
      </c>
      <c r="G531">
        <v>2014</v>
      </c>
      <c r="H531" t="s">
        <v>3676</v>
      </c>
      <c r="I531" t="s">
        <v>85</v>
      </c>
      <c r="J531" t="s">
        <v>3677</v>
      </c>
      <c r="K531" t="s">
        <v>3678</v>
      </c>
      <c r="L531">
        <v>2013</v>
      </c>
      <c r="M531" t="s">
        <v>486</v>
      </c>
      <c r="N531" t="s">
        <v>3679</v>
      </c>
      <c r="O531" t="s">
        <v>90</v>
      </c>
      <c r="P531" t="s">
        <v>90</v>
      </c>
      <c r="Q531" t="s">
        <v>91</v>
      </c>
      <c r="R531" t="s">
        <v>134</v>
      </c>
      <c r="S531" t="s">
        <v>182</v>
      </c>
      <c r="T531" t="s">
        <v>253</v>
      </c>
      <c r="U531" t="s">
        <v>93</v>
      </c>
      <c r="V531">
        <v>0</v>
      </c>
      <c r="W531">
        <v>0</v>
      </c>
      <c r="X531">
        <v>0</v>
      </c>
      <c r="Y531">
        <v>0</v>
      </c>
      <c r="Z531">
        <v>90</v>
      </c>
      <c r="AA531">
        <v>30</v>
      </c>
      <c r="AB531">
        <v>30</v>
      </c>
      <c r="AC531" t="s">
        <v>95</v>
      </c>
      <c r="AD531" t="s">
        <v>93</v>
      </c>
      <c r="AE531" t="s">
        <v>93</v>
      </c>
      <c r="AF531" t="s">
        <v>684</v>
      </c>
      <c r="AG531" t="s">
        <v>241</v>
      </c>
      <c r="AH531" t="s">
        <v>3567</v>
      </c>
      <c r="AI531" t="s">
        <v>1538</v>
      </c>
      <c r="AJ531" t="s">
        <v>98</v>
      </c>
      <c r="AK531">
        <v>0</v>
      </c>
      <c r="AL531" t="s">
        <v>99</v>
      </c>
      <c r="AM531" t="s">
        <v>99</v>
      </c>
      <c r="AN531" t="s">
        <v>188</v>
      </c>
      <c r="AO531" t="s">
        <v>3686</v>
      </c>
      <c r="AP531" t="s">
        <v>3694</v>
      </c>
      <c r="AQ531" t="s">
        <v>93</v>
      </c>
      <c r="AR531" t="s">
        <v>93</v>
      </c>
      <c r="AS531" t="s">
        <v>93</v>
      </c>
      <c r="AT531" t="s">
        <v>93</v>
      </c>
      <c r="AU531" t="s">
        <v>93</v>
      </c>
      <c r="AV531" t="s">
        <v>93</v>
      </c>
      <c r="AW531" t="s">
        <v>93</v>
      </c>
      <c r="AX531" t="s">
        <v>105</v>
      </c>
      <c r="AY531">
        <v>0</v>
      </c>
      <c r="AZ531">
        <v>0</v>
      </c>
      <c r="BA531" t="s">
        <v>309</v>
      </c>
      <c r="BB531" t="s">
        <v>731</v>
      </c>
      <c r="BC531" t="s">
        <v>93</v>
      </c>
      <c r="BD531">
        <v>1</v>
      </c>
      <c r="BE531">
        <v>0</v>
      </c>
      <c r="BF531">
        <v>0</v>
      </c>
      <c r="BG531" t="s">
        <v>106</v>
      </c>
      <c r="BH531" t="s">
        <v>109</v>
      </c>
      <c r="BI531" t="s">
        <v>105</v>
      </c>
      <c r="BJ531" t="s">
        <v>105</v>
      </c>
      <c r="BK531">
        <v>0</v>
      </c>
      <c r="BL531">
        <v>0</v>
      </c>
      <c r="BM531">
        <v>0</v>
      </c>
      <c r="BN531">
        <v>0</v>
      </c>
      <c r="BO531" t="s">
        <v>259</v>
      </c>
      <c r="BP531" t="s">
        <v>140</v>
      </c>
      <c r="BQ531" t="s">
        <v>93</v>
      </c>
      <c r="BR531">
        <v>16</v>
      </c>
      <c r="BS531">
        <v>8</v>
      </c>
      <c r="BT531">
        <v>24</v>
      </c>
      <c r="BU531" t="s">
        <v>3687</v>
      </c>
      <c r="BV531" t="s">
        <v>3695</v>
      </c>
    </row>
    <row r="532" spans="1:74" x14ac:dyDescent="0.25">
      <c r="A532">
        <v>133</v>
      </c>
      <c r="B532" t="s">
        <v>3692</v>
      </c>
      <c r="C532" t="s">
        <v>3696</v>
      </c>
      <c r="D532" t="s">
        <v>3696</v>
      </c>
      <c r="F532" t="s">
        <v>3675</v>
      </c>
      <c r="G532">
        <v>2014</v>
      </c>
      <c r="H532" t="s">
        <v>3676</v>
      </c>
      <c r="I532" t="s">
        <v>85</v>
      </c>
      <c r="J532" t="s">
        <v>3677</v>
      </c>
      <c r="K532" t="s">
        <v>3678</v>
      </c>
      <c r="L532">
        <v>2013</v>
      </c>
      <c r="M532" t="s">
        <v>486</v>
      </c>
      <c r="N532" t="s">
        <v>3679</v>
      </c>
      <c r="O532" t="s">
        <v>90</v>
      </c>
      <c r="P532" t="s">
        <v>90</v>
      </c>
      <c r="Q532" t="s">
        <v>91</v>
      </c>
      <c r="R532" t="s">
        <v>134</v>
      </c>
      <c r="S532" t="s">
        <v>182</v>
      </c>
      <c r="T532" t="s">
        <v>253</v>
      </c>
      <c r="U532" t="s">
        <v>93</v>
      </c>
      <c r="V532">
        <v>0</v>
      </c>
      <c r="W532">
        <v>0</v>
      </c>
      <c r="X532">
        <v>0</v>
      </c>
      <c r="Y532">
        <v>0</v>
      </c>
      <c r="Z532">
        <v>90</v>
      </c>
      <c r="AA532">
        <v>30</v>
      </c>
      <c r="AB532">
        <v>30</v>
      </c>
      <c r="AC532" t="s">
        <v>95</v>
      </c>
      <c r="AD532" t="s">
        <v>93</v>
      </c>
      <c r="AE532" t="s">
        <v>93</v>
      </c>
      <c r="AF532" t="s">
        <v>157</v>
      </c>
      <c r="AG532" t="s">
        <v>241</v>
      </c>
      <c r="AH532" t="s">
        <v>3567</v>
      </c>
      <c r="AI532" t="s">
        <v>1538</v>
      </c>
      <c r="AJ532" t="s">
        <v>98</v>
      </c>
      <c r="AK532">
        <v>0</v>
      </c>
      <c r="AL532" t="s">
        <v>99</v>
      </c>
      <c r="AM532" t="s">
        <v>99</v>
      </c>
      <c r="AN532" t="s">
        <v>100</v>
      </c>
      <c r="AO532" t="s">
        <v>3686</v>
      </c>
      <c r="AP532" t="s">
        <v>3694</v>
      </c>
      <c r="AQ532" t="s">
        <v>93</v>
      </c>
      <c r="AR532" t="s">
        <v>93</v>
      </c>
      <c r="AS532" t="s">
        <v>93</v>
      </c>
      <c r="AT532" t="s">
        <v>93</v>
      </c>
      <c r="AU532" t="s">
        <v>93</v>
      </c>
      <c r="AV532" t="s">
        <v>93</v>
      </c>
      <c r="AW532" t="s">
        <v>93</v>
      </c>
      <c r="AX532" t="s">
        <v>105</v>
      </c>
      <c r="AY532">
        <v>0</v>
      </c>
      <c r="AZ532">
        <v>0</v>
      </c>
      <c r="BA532" t="s">
        <v>309</v>
      </c>
      <c r="BB532" t="s">
        <v>731</v>
      </c>
      <c r="BC532" t="s">
        <v>93</v>
      </c>
      <c r="BD532">
        <v>1</v>
      </c>
      <c r="BE532">
        <v>0</v>
      </c>
      <c r="BF532">
        <v>0</v>
      </c>
      <c r="BG532" t="s">
        <v>106</v>
      </c>
      <c r="BH532" t="s">
        <v>109</v>
      </c>
      <c r="BI532" t="s">
        <v>105</v>
      </c>
      <c r="BJ532" t="s">
        <v>105</v>
      </c>
      <c r="BK532">
        <v>0</v>
      </c>
      <c r="BL532">
        <v>0</v>
      </c>
      <c r="BM532">
        <v>0</v>
      </c>
      <c r="BN532">
        <v>0</v>
      </c>
      <c r="BO532" t="s">
        <v>259</v>
      </c>
      <c r="BP532" t="s">
        <v>140</v>
      </c>
      <c r="BQ532" t="s">
        <v>93</v>
      </c>
      <c r="BR532">
        <v>16</v>
      </c>
      <c r="BS532">
        <v>8</v>
      </c>
      <c r="BT532">
        <v>24</v>
      </c>
      <c r="BU532" t="s">
        <v>3687</v>
      </c>
      <c r="BV532" t="s">
        <v>3695</v>
      </c>
    </row>
    <row r="533" spans="1:74" x14ac:dyDescent="0.25">
      <c r="A533">
        <v>206</v>
      </c>
      <c r="B533" t="s">
        <v>5471</v>
      </c>
      <c r="C533" t="s">
        <v>5472</v>
      </c>
      <c r="D533" t="s">
        <v>5472</v>
      </c>
      <c r="E533">
        <v>975</v>
      </c>
      <c r="F533" t="s">
        <v>3675</v>
      </c>
      <c r="G533">
        <v>2015</v>
      </c>
      <c r="H533" t="s">
        <v>93</v>
      </c>
      <c r="I533" t="s">
        <v>5473</v>
      </c>
      <c r="K533" t="s">
        <v>93</v>
      </c>
      <c r="L533" t="s">
        <v>93</v>
      </c>
      <c r="M533" t="s">
        <v>93</v>
      </c>
      <c r="N533" t="s">
        <v>93</v>
      </c>
      <c r="O533" t="s">
        <v>90</v>
      </c>
      <c r="P533" t="s">
        <v>90</v>
      </c>
      <c r="Q533" t="s">
        <v>91</v>
      </c>
      <c r="R533" t="s">
        <v>134</v>
      </c>
      <c r="S533" t="s">
        <v>182</v>
      </c>
      <c r="T533" t="s">
        <v>183</v>
      </c>
      <c r="U533" t="s">
        <v>5252</v>
      </c>
      <c r="V533">
        <v>0</v>
      </c>
      <c r="W533">
        <v>0</v>
      </c>
      <c r="X533">
        <v>0</v>
      </c>
      <c r="Y533">
        <v>0</v>
      </c>
      <c r="Z533">
        <v>58</v>
      </c>
      <c r="AA533">
        <v>29</v>
      </c>
      <c r="AB533">
        <v>29</v>
      </c>
      <c r="AC533" t="s">
        <v>95</v>
      </c>
      <c r="AD533" t="s">
        <v>93</v>
      </c>
      <c r="AE533" t="s">
        <v>93</v>
      </c>
      <c r="AF533" t="s">
        <v>549</v>
      </c>
      <c r="AG533" t="s">
        <v>611</v>
      </c>
      <c r="AH533" t="s">
        <v>463</v>
      </c>
      <c r="AI533" t="s">
        <v>463</v>
      </c>
      <c r="AJ533" t="s">
        <v>98</v>
      </c>
      <c r="AK533">
        <v>0</v>
      </c>
      <c r="AL533" t="s">
        <v>99</v>
      </c>
      <c r="AM533" t="s">
        <v>99</v>
      </c>
      <c r="AN533" t="s">
        <v>188</v>
      </c>
      <c r="AO533" t="s">
        <v>5474</v>
      </c>
      <c r="AP533" t="s">
        <v>5475</v>
      </c>
      <c r="AQ533" t="s">
        <v>93</v>
      </c>
      <c r="AR533" t="s">
        <v>93</v>
      </c>
      <c r="AS533" t="s">
        <v>93</v>
      </c>
      <c r="AT533" t="s">
        <v>93</v>
      </c>
      <c r="AU533" t="s">
        <v>93</v>
      </c>
      <c r="AV533" t="s">
        <v>93</v>
      </c>
      <c r="AW533" t="s">
        <v>93</v>
      </c>
      <c r="AX533" t="s">
        <v>105</v>
      </c>
      <c r="AY533">
        <v>0</v>
      </c>
      <c r="AZ533">
        <v>0</v>
      </c>
      <c r="BA533" t="s">
        <v>309</v>
      </c>
      <c r="BB533" t="s">
        <v>1462</v>
      </c>
      <c r="BC533" t="s">
        <v>93</v>
      </c>
      <c r="BD533">
        <v>0</v>
      </c>
      <c r="BE533">
        <v>0</v>
      </c>
      <c r="BF533">
        <v>0</v>
      </c>
      <c r="BG533" t="s">
        <v>140</v>
      </c>
      <c r="BH533" t="s">
        <v>109</v>
      </c>
      <c r="BI533" t="s">
        <v>105</v>
      </c>
      <c r="BJ533" t="s">
        <v>105</v>
      </c>
      <c r="BK533">
        <v>0</v>
      </c>
      <c r="BL533">
        <v>0</v>
      </c>
      <c r="BM533">
        <v>0</v>
      </c>
      <c r="BN533">
        <v>0</v>
      </c>
      <c r="BO533" t="s">
        <v>259</v>
      </c>
      <c r="BP533" t="s">
        <v>140</v>
      </c>
      <c r="BQ533" t="s">
        <v>93</v>
      </c>
      <c r="BR533">
        <v>8</v>
      </c>
      <c r="BS533">
        <v>8</v>
      </c>
      <c r="BT533">
        <v>24</v>
      </c>
      <c r="BU533" t="s">
        <v>93</v>
      </c>
      <c r="BV533" t="s">
        <v>5476</v>
      </c>
    </row>
    <row r="534" spans="1:74" x14ac:dyDescent="0.25">
      <c r="A534">
        <v>206</v>
      </c>
      <c r="B534" t="s">
        <v>5471</v>
      </c>
      <c r="C534" t="s">
        <v>5472</v>
      </c>
      <c r="D534" t="s">
        <v>5472</v>
      </c>
      <c r="F534" t="s">
        <v>3675</v>
      </c>
      <c r="G534">
        <v>2015</v>
      </c>
      <c r="H534" t="s">
        <v>93</v>
      </c>
      <c r="I534" t="s">
        <v>5473</v>
      </c>
      <c r="K534" t="s">
        <v>93</v>
      </c>
      <c r="L534" t="s">
        <v>93</v>
      </c>
      <c r="M534" t="s">
        <v>93</v>
      </c>
      <c r="N534" t="s">
        <v>93</v>
      </c>
      <c r="O534" t="s">
        <v>90</v>
      </c>
      <c r="P534" t="s">
        <v>90</v>
      </c>
      <c r="Q534" t="s">
        <v>91</v>
      </c>
      <c r="R534" t="s">
        <v>134</v>
      </c>
      <c r="S534" t="s">
        <v>182</v>
      </c>
      <c r="T534" t="s">
        <v>183</v>
      </c>
      <c r="U534" t="s">
        <v>5252</v>
      </c>
      <c r="V534">
        <v>0</v>
      </c>
      <c r="W534">
        <v>0</v>
      </c>
      <c r="X534">
        <v>0</v>
      </c>
      <c r="Y534">
        <v>0</v>
      </c>
      <c r="Z534">
        <v>58</v>
      </c>
      <c r="AA534">
        <v>29</v>
      </c>
      <c r="AB534">
        <v>29</v>
      </c>
      <c r="AC534" t="s">
        <v>95</v>
      </c>
      <c r="AD534" t="s">
        <v>93</v>
      </c>
      <c r="AE534" t="s">
        <v>93</v>
      </c>
      <c r="AF534" t="s">
        <v>5470</v>
      </c>
      <c r="AG534" t="s">
        <v>611</v>
      </c>
      <c r="AH534" t="s">
        <v>1079</v>
      </c>
      <c r="AI534" t="s">
        <v>463</v>
      </c>
      <c r="AJ534" t="s">
        <v>98</v>
      </c>
      <c r="AK534">
        <v>0</v>
      </c>
      <c r="AL534" t="s">
        <v>99</v>
      </c>
      <c r="AM534" t="s">
        <v>99</v>
      </c>
      <c r="AN534" t="s">
        <v>100</v>
      </c>
      <c r="AO534" t="s">
        <v>5474</v>
      </c>
      <c r="AP534" t="s">
        <v>5475</v>
      </c>
      <c r="AQ534" t="s">
        <v>93</v>
      </c>
      <c r="AR534" t="s">
        <v>93</v>
      </c>
      <c r="AS534" t="s">
        <v>93</v>
      </c>
      <c r="AT534" t="s">
        <v>93</v>
      </c>
      <c r="AU534" t="s">
        <v>93</v>
      </c>
      <c r="AV534" t="s">
        <v>93</v>
      </c>
      <c r="AW534" t="s">
        <v>93</v>
      </c>
      <c r="AX534" t="s">
        <v>105</v>
      </c>
      <c r="AY534">
        <v>0</v>
      </c>
      <c r="AZ534">
        <v>0</v>
      </c>
      <c r="BA534" t="s">
        <v>309</v>
      </c>
      <c r="BB534" t="s">
        <v>1462</v>
      </c>
      <c r="BC534" t="s">
        <v>93</v>
      </c>
      <c r="BD534">
        <v>0</v>
      </c>
      <c r="BE534">
        <v>0</v>
      </c>
      <c r="BF534">
        <v>0</v>
      </c>
      <c r="BG534" t="s">
        <v>140</v>
      </c>
      <c r="BH534" t="s">
        <v>109</v>
      </c>
      <c r="BI534" t="s">
        <v>105</v>
      </c>
      <c r="BJ534" t="s">
        <v>105</v>
      </c>
      <c r="BK534">
        <v>0</v>
      </c>
      <c r="BL534">
        <v>0</v>
      </c>
      <c r="BM534">
        <v>0</v>
      </c>
      <c r="BN534">
        <v>0</v>
      </c>
      <c r="BO534" t="s">
        <v>259</v>
      </c>
      <c r="BP534" t="s">
        <v>140</v>
      </c>
      <c r="BQ534" t="s">
        <v>93</v>
      </c>
      <c r="BR534">
        <v>8</v>
      </c>
      <c r="BS534">
        <v>8</v>
      </c>
      <c r="BT534">
        <v>24</v>
      </c>
      <c r="BU534" t="s">
        <v>93</v>
      </c>
      <c r="BV534" t="s">
        <v>5476</v>
      </c>
    </row>
    <row r="535" spans="1:74" x14ac:dyDescent="0.25">
      <c r="A535">
        <v>207</v>
      </c>
      <c r="B535" t="s">
        <v>5487</v>
      </c>
      <c r="C535" t="s">
        <v>5502</v>
      </c>
      <c r="D535" t="s">
        <v>5502</v>
      </c>
      <c r="E535">
        <v>985</v>
      </c>
      <c r="F535" t="s">
        <v>3675</v>
      </c>
      <c r="G535">
        <v>2019</v>
      </c>
      <c r="H535" t="s">
        <v>5489</v>
      </c>
      <c r="I535" t="s">
        <v>85</v>
      </c>
      <c r="J535" t="s">
        <v>5490</v>
      </c>
      <c r="K535" t="s">
        <v>5491</v>
      </c>
      <c r="L535">
        <v>2019</v>
      </c>
      <c r="M535" t="s">
        <v>486</v>
      </c>
      <c r="N535" t="s">
        <v>5492</v>
      </c>
      <c r="O535" t="s">
        <v>90</v>
      </c>
      <c r="P535" t="s">
        <v>90</v>
      </c>
      <c r="Q535" t="s">
        <v>91</v>
      </c>
      <c r="R535" t="s">
        <v>134</v>
      </c>
      <c r="S535" t="s">
        <v>182</v>
      </c>
      <c r="T535" t="s">
        <v>183</v>
      </c>
      <c r="U535" t="s">
        <v>5252</v>
      </c>
      <c r="V535">
        <v>0</v>
      </c>
      <c r="W535">
        <v>0</v>
      </c>
      <c r="X535">
        <v>0</v>
      </c>
      <c r="Y535">
        <v>0</v>
      </c>
      <c r="Z535">
        <v>240</v>
      </c>
      <c r="AA535">
        <v>40</v>
      </c>
      <c r="AB535">
        <v>40</v>
      </c>
      <c r="AC535" t="s">
        <v>95</v>
      </c>
      <c r="AD535" t="s">
        <v>93</v>
      </c>
      <c r="AE535" t="s">
        <v>93</v>
      </c>
      <c r="AF535" t="s">
        <v>568</v>
      </c>
      <c r="AG535" t="s">
        <v>611</v>
      </c>
      <c r="AH535" t="s">
        <v>168</v>
      </c>
      <c r="AI535" t="s">
        <v>419</v>
      </c>
      <c r="AJ535" t="s">
        <v>98</v>
      </c>
      <c r="AK535">
        <v>0</v>
      </c>
      <c r="AL535" t="s">
        <v>99</v>
      </c>
      <c r="AM535" t="s">
        <v>99</v>
      </c>
      <c r="AN535" t="s">
        <v>188</v>
      </c>
      <c r="AO535" t="s">
        <v>5503</v>
      </c>
      <c r="AP535" t="s">
        <v>5494</v>
      </c>
      <c r="AQ535" t="s">
        <v>93</v>
      </c>
      <c r="AR535" t="s">
        <v>93</v>
      </c>
      <c r="AS535" t="s">
        <v>93</v>
      </c>
      <c r="AT535">
        <v>18</v>
      </c>
      <c r="AU535">
        <v>24</v>
      </c>
      <c r="AV535" t="s">
        <v>740</v>
      </c>
      <c r="AW535" t="s">
        <v>93</v>
      </c>
      <c r="AX535" t="s">
        <v>105</v>
      </c>
      <c r="AY535">
        <v>0</v>
      </c>
      <c r="AZ535">
        <v>0</v>
      </c>
      <c r="BA535" t="s">
        <v>309</v>
      </c>
      <c r="BB535" t="s">
        <v>1462</v>
      </c>
      <c r="BC535" t="s">
        <v>93</v>
      </c>
      <c r="BD535">
        <v>0</v>
      </c>
      <c r="BE535">
        <v>0</v>
      </c>
      <c r="BF535">
        <v>0</v>
      </c>
      <c r="BG535" t="s">
        <v>140</v>
      </c>
      <c r="BH535" t="s">
        <v>109</v>
      </c>
      <c r="BI535" t="s">
        <v>105</v>
      </c>
      <c r="BJ535" t="s">
        <v>105</v>
      </c>
      <c r="BK535">
        <v>0</v>
      </c>
      <c r="BL535">
        <v>0</v>
      </c>
      <c r="BM535">
        <v>0</v>
      </c>
      <c r="BN535">
        <v>0</v>
      </c>
      <c r="BO535" t="s">
        <v>259</v>
      </c>
      <c r="BP535" t="s">
        <v>140</v>
      </c>
      <c r="BQ535" t="s">
        <v>93</v>
      </c>
      <c r="BR535">
        <v>8</v>
      </c>
      <c r="BS535">
        <v>8</v>
      </c>
      <c r="BT535">
        <v>24</v>
      </c>
      <c r="BU535" t="s">
        <v>93</v>
      </c>
      <c r="BV535" t="s">
        <v>5495</v>
      </c>
    </row>
    <row r="536" spans="1:74" x14ac:dyDescent="0.25">
      <c r="A536">
        <v>207</v>
      </c>
      <c r="B536" t="s">
        <v>5487</v>
      </c>
      <c r="C536" t="s">
        <v>5502</v>
      </c>
      <c r="D536" t="s">
        <v>5502</v>
      </c>
      <c r="F536" t="s">
        <v>3675</v>
      </c>
      <c r="G536">
        <v>2019</v>
      </c>
      <c r="H536" t="s">
        <v>5489</v>
      </c>
      <c r="I536" t="s">
        <v>85</v>
      </c>
      <c r="J536" t="s">
        <v>5490</v>
      </c>
      <c r="K536" t="s">
        <v>5491</v>
      </c>
      <c r="L536">
        <v>2019</v>
      </c>
      <c r="M536" t="s">
        <v>486</v>
      </c>
      <c r="N536" t="s">
        <v>5492</v>
      </c>
      <c r="O536" t="s">
        <v>90</v>
      </c>
      <c r="P536" t="s">
        <v>90</v>
      </c>
      <c r="Q536" t="s">
        <v>91</v>
      </c>
      <c r="R536" t="s">
        <v>134</v>
      </c>
      <c r="S536" t="s">
        <v>182</v>
      </c>
      <c r="T536" t="s">
        <v>183</v>
      </c>
      <c r="U536" t="s">
        <v>5252</v>
      </c>
      <c r="V536">
        <v>0</v>
      </c>
      <c r="W536">
        <v>0</v>
      </c>
      <c r="X536">
        <v>0</v>
      </c>
      <c r="Y536">
        <v>0</v>
      </c>
      <c r="Z536">
        <v>240</v>
      </c>
      <c r="AA536">
        <v>40</v>
      </c>
      <c r="AB536">
        <v>40</v>
      </c>
      <c r="AC536" t="s">
        <v>95</v>
      </c>
      <c r="AD536" t="s">
        <v>93</v>
      </c>
      <c r="AE536" t="s">
        <v>93</v>
      </c>
      <c r="AF536" t="s">
        <v>5506</v>
      </c>
      <c r="AG536" t="s">
        <v>611</v>
      </c>
      <c r="AH536" t="s">
        <v>168</v>
      </c>
      <c r="AI536" t="s">
        <v>419</v>
      </c>
      <c r="AJ536" t="s">
        <v>98</v>
      </c>
      <c r="AK536">
        <v>0</v>
      </c>
      <c r="AL536" t="s">
        <v>99</v>
      </c>
      <c r="AM536" t="s">
        <v>99</v>
      </c>
      <c r="AN536" t="s">
        <v>100</v>
      </c>
      <c r="AO536" t="s">
        <v>5503</v>
      </c>
      <c r="AP536" t="s">
        <v>5494</v>
      </c>
      <c r="AQ536" t="s">
        <v>93</v>
      </c>
      <c r="AR536" t="s">
        <v>93</v>
      </c>
      <c r="AS536" t="s">
        <v>93</v>
      </c>
      <c r="AT536">
        <v>18</v>
      </c>
      <c r="AU536">
        <v>24</v>
      </c>
      <c r="AV536" t="s">
        <v>740</v>
      </c>
      <c r="AW536" t="s">
        <v>93</v>
      </c>
      <c r="AX536" t="s">
        <v>105</v>
      </c>
      <c r="AY536">
        <v>0</v>
      </c>
      <c r="AZ536">
        <v>0</v>
      </c>
      <c r="BA536" t="s">
        <v>309</v>
      </c>
      <c r="BB536" t="s">
        <v>1462</v>
      </c>
      <c r="BC536" t="s">
        <v>93</v>
      </c>
      <c r="BD536">
        <v>0</v>
      </c>
      <c r="BE536">
        <v>0</v>
      </c>
      <c r="BF536">
        <v>0</v>
      </c>
      <c r="BG536" t="s">
        <v>140</v>
      </c>
      <c r="BH536" t="s">
        <v>109</v>
      </c>
      <c r="BI536" t="s">
        <v>105</v>
      </c>
      <c r="BJ536" t="s">
        <v>105</v>
      </c>
      <c r="BK536">
        <v>0</v>
      </c>
      <c r="BL536">
        <v>0</v>
      </c>
      <c r="BM536">
        <v>0</v>
      </c>
      <c r="BN536">
        <v>0</v>
      </c>
      <c r="BO536" t="s">
        <v>259</v>
      </c>
      <c r="BP536" t="s">
        <v>140</v>
      </c>
      <c r="BQ536" t="s">
        <v>93</v>
      </c>
      <c r="BR536">
        <v>8</v>
      </c>
      <c r="BS536">
        <v>8</v>
      </c>
      <c r="BT536">
        <v>24</v>
      </c>
      <c r="BU536" t="s">
        <v>93</v>
      </c>
      <c r="BV536" t="s">
        <v>5495</v>
      </c>
    </row>
    <row r="537" spans="1:74" x14ac:dyDescent="0.25">
      <c r="A537">
        <v>205</v>
      </c>
      <c r="B537" t="s">
        <v>5457</v>
      </c>
      <c r="C537" t="s">
        <v>5466</v>
      </c>
      <c r="D537" t="s">
        <v>5466</v>
      </c>
      <c r="F537" t="s">
        <v>3675</v>
      </c>
      <c r="G537">
        <v>2015</v>
      </c>
      <c r="H537" t="s">
        <v>5459</v>
      </c>
      <c r="I537" t="s">
        <v>85</v>
      </c>
      <c r="J537" t="s">
        <v>5460</v>
      </c>
      <c r="K537" t="s">
        <v>5461</v>
      </c>
      <c r="L537">
        <v>2015</v>
      </c>
      <c r="M537" t="s">
        <v>748</v>
      </c>
      <c r="N537" t="s">
        <v>5462</v>
      </c>
      <c r="O537" t="s">
        <v>90</v>
      </c>
      <c r="P537" t="s">
        <v>90</v>
      </c>
      <c r="Q537" t="s">
        <v>91</v>
      </c>
      <c r="R537" t="s">
        <v>134</v>
      </c>
      <c r="S537" t="s">
        <v>182</v>
      </c>
      <c r="T537" t="s">
        <v>253</v>
      </c>
      <c r="U537" t="s">
        <v>93</v>
      </c>
      <c r="V537">
        <v>0</v>
      </c>
      <c r="W537">
        <v>0</v>
      </c>
      <c r="X537">
        <v>0</v>
      </c>
      <c r="Y537">
        <v>0</v>
      </c>
      <c r="Z537">
        <v>59</v>
      </c>
      <c r="AA537">
        <v>28</v>
      </c>
      <c r="AB537">
        <v>28</v>
      </c>
      <c r="AC537" t="s">
        <v>95</v>
      </c>
      <c r="AD537" t="s">
        <v>93</v>
      </c>
      <c r="AE537" t="s">
        <v>93</v>
      </c>
      <c r="AF537" t="s">
        <v>1873</v>
      </c>
      <c r="AG537" t="s">
        <v>685</v>
      </c>
      <c r="AH537" t="s">
        <v>2022</v>
      </c>
      <c r="AI537" t="s">
        <v>1864</v>
      </c>
      <c r="AJ537" t="s">
        <v>98</v>
      </c>
      <c r="AK537">
        <v>0</v>
      </c>
      <c r="AL537" t="s">
        <v>99</v>
      </c>
      <c r="AM537" t="s">
        <v>99</v>
      </c>
      <c r="AN537" t="s">
        <v>100</v>
      </c>
      <c r="AO537" t="s">
        <v>5467</v>
      </c>
      <c r="AP537" t="s">
        <v>5464</v>
      </c>
      <c r="AQ537" t="s">
        <v>93</v>
      </c>
      <c r="AR537" t="s">
        <v>93</v>
      </c>
      <c r="AS537" t="s">
        <v>93</v>
      </c>
      <c r="AT537" t="s">
        <v>93</v>
      </c>
      <c r="AU537" t="s">
        <v>93</v>
      </c>
      <c r="AV537" t="s">
        <v>93</v>
      </c>
      <c r="AW537" t="s">
        <v>93</v>
      </c>
      <c r="AX537" t="s">
        <v>105</v>
      </c>
      <c r="AY537">
        <v>0</v>
      </c>
      <c r="AZ537">
        <v>0</v>
      </c>
      <c r="BA537" t="s">
        <v>309</v>
      </c>
      <c r="BB537" t="s">
        <v>731</v>
      </c>
      <c r="BC537" t="s">
        <v>93</v>
      </c>
      <c r="BD537">
        <v>1</v>
      </c>
      <c r="BE537">
        <v>0</v>
      </c>
      <c r="BF537">
        <v>0</v>
      </c>
      <c r="BG537" t="s">
        <v>140</v>
      </c>
      <c r="BH537" t="s">
        <v>109</v>
      </c>
      <c r="BI537" t="s">
        <v>105</v>
      </c>
      <c r="BJ537" t="s">
        <v>105</v>
      </c>
      <c r="BK537">
        <v>0</v>
      </c>
      <c r="BL537">
        <v>0</v>
      </c>
      <c r="BM537">
        <v>0</v>
      </c>
      <c r="BN537">
        <v>0</v>
      </c>
      <c r="BO537" t="s">
        <v>259</v>
      </c>
      <c r="BP537" t="s">
        <v>140</v>
      </c>
      <c r="BQ537" t="s">
        <v>93</v>
      </c>
      <c r="BR537">
        <v>11</v>
      </c>
      <c r="BS537">
        <v>11</v>
      </c>
      <c r="BT537">
        <v>33</v>
      </c>
      <c r="BU537" t="s">
        <v>93</v>
      </c>
      <c r="BV537" t="s">
        <v>5465</v>
      </c>
    </row>
    <row r="538" spans="1:74" x14ac:dyDescent="0.25">
      <c r="A538">
        <v>205</v>
      </c>
      <c r="B538" t="s">
        <v>5457</v>
      </c>
      <c r="C538" t="s">
        <v>5466</v>
      </c>
      <c r="D538" t="s">
        <v>5466</v>
      </c>
      <c r="E538">
        <v>972</v>
      </c>
      <c r="F538" t="s">
        <v>3675</v>
      </c>
      <c r="G538">
        <v>2015</v>
      </c>
      <c r="H538" t="s">
        <v>5459</v>
      </c>
      <c r="I538" t="s">
        <v>85</v>
      </c>
      <c r="J538" t="s">
        <v>5460</v>
      </c>
      <c r="K538" t="s">
        <v>5461</v>
      </c>
      <c r="L538">
        <v>2015</v>
      </c>
      <c r="M538" t="s">
        <v>748</v>
      </c>
      <c r="N538" t="s">
        <v>5462</v>
      </c>
      <c r="O538" t="s">
        <v>90</v>
      </c>
      <c r="P538" t="s">
        <v>90</v>
      </c>
      <c r="Q538" t="s">
        <v>91</v>
      </c>
      <c r="R538" t="s">
        <v>134</v>
      </c>
      <c r="S538" t="s">
        <v>182</v>
      </c>
      <c r="T538" t="s">
        <v>253</v>
      </c>
      <c r="U538" t="s">
        <v>93</v>
      </c>
      <c r="V538">
        <v>0</v>
      </c>
      <c r="W538">
        <v>0</v>
      </c>
      <c r="X538">
        <v>0</v>
      </c>
      <c r="Y538">
        <v>0</v>
      </c>
      <c r="Z538">
        <v>59</v>
      </c>
      <c r="AA538">
        <v>28</v>
      </c>
      <c r="AB538">
        <v>28</v>
      </c>
      <c r="AC538" t="s">
        <v>95</v>
      </c>
      <c r="AD538" t="s">
        <v>93</v>
      </c>
      <c r="AE538" t="s">
        <v>93</v>
      </c>
      <c r="AF538" t="s">
        <v>242</v>
      </c>
      <c r="AG538" t="s">
        <v>685</v>
      </c>
      <c r="AH538" t="s">
        <v>3373</v>
      </c>
      <c r="AI538" t="s">
        <v>1864</v>
      </c>
      <c r="AJ538" t="s">
        <v>98</v>
      </c>
      <c r="AK538">
        <v>0</v>
      </c>
      <c r="AL538" t="s">
        <v>99</v>
      </c>
      <c r="AM538" t="s">
        <v>99</v>
      </c>
      <c r="AN538" t="s">
        <v>100</v>
      </c>
      <c r="AO538" t="s">
        <v>5467</v>
      </c>
      <c r="AP538" t="s">
        <v>5464</v>
      </c>
      <c r="AQ538" t="s">
        <v>93</v>
      </c>
      <c r="AR538" t="s">
        <v>93</v>
      </c>
      <c r="AS538" t="s">
        <v>93</v>
      </c>
      <c r="AT538" t="s">
        <v>93</v>
      </c>
      <c r="AU538" t="s">
        <v>93</v>
      </c>
      <c r="AV538" t="s">
        <v>93</v>
      </c>
      <c r="AW538" t="s">
        <v>93</v>
      </c>
      <c r="AX538" t="s">
        <v>105</v>
      </c>
      <c r="AY538">
        <v>0</v>
      </c>
      <c r="AZ538">
        <v>0</v>
      </c>
      <c r="BA538" t="s">
        <v>309</v>
      </c>
      <c r="BB538" t="s">
        <v>731</v>
      </c>
      <c r="BC538" t="s">
        <v>93</v>
      </c>
      <c r="BD538">
        <v>1</v>
      </c>
      <c r="BE538">
        <v>0</v>
      </c>
      <c r="BF538">
        <v>0</v>
      </c>
      <c r="BG538" t="s">
        <v>140</v>
      </c>
      <c r="BH538" t="s">
        <v>109</v>
      </c>
      <c r="BI538" t="s">
        <v>105</v>
      </c>
      <c r="BJ538" t="s">
        <v>105</v>
      </c>
      <c r="BK538">
        <v>0</v>
      </c>
      <c r="BL538">
        <v>0</v>
      </c>
      <c r="BM538">
        <v>0</v>
      </c>
      <c r="BN538">
        <v>0</v>
      </c>
      <c r="BO538" t="s">
        <v>259</v>
      </c>
      <c r="BP538" t="s">
        <v>140</v>
      </c>
      <c r="BQ538" t="s">
        <v>93</v>
      </c>
      <c r="BR538">
        <v>11</v>
      </c>
      <c r="BS538">
        <v>11</v>
      </c>
      <c r="BT538">
        <v>33</v>
      </c>
      <c r="BU538" t="s">
        <v>93</v>
      </c>
      <c r="BV538" t="s">
        <v>5465</v>
      </c>
    </row>
    <row r="539" spans="1:74" x14ac:dyDescent="0.25">
      <c r="A539">
        <v>207</v>
      </c>
      <c r="B539" t="s">
        <v>5487</v>
      </c>
      <c r="C539" t="s">
        <v>5488</v>
      </c>
      <c r="D539" t="s">
        <v>5488</v>
      </c>
      <c r="E539">
        <v>981</v>
      </c>
      <c r="F539" t="s">
        <v>3675</v>
      </c>
      <c r="G539">
        <v>2019</v>
      </c>
      <c r="H539" t="s">
        <v>5489</v>
      </c>
      <c r="I539" t="s">
        <v>85</v>
      </c>
      <c r="J539" t="s">
        <v>5490</v>
      </c>
      <c r="K539" t="s">
        <v>5491</v>
      </c>
      <c r="L539">
        <v>2019</v>
      </c>
      <c r="M539" t="s">
        <v>486</v>
      </c>
      <c r="N539" t="s">
        <v>5492</v>
      </c>
      <c r="O539" t="s">
        <v>90</v>
      </c>
      <c r="P539" t="s">
        <v>90</v>
      </c>
      <c r="Q539" t="s">
        <v>91</v>
      </c>
      <c r="R539" t="s">
        <v>134</v>
      </c>
      <c r="S539" t="s">
        <v>182</v>
      </c>
      <c r="T539" t="s">
        <v>183</v>
      </c>
      <c r="U539" t="s">
        <v>5252</v>
      </c>
      <c r="V539">
        <v>0</v>
      </c>
      <c r="W539">
        <v>0</v>
      </c>
      <c r="X539">
        <v>0</v>
      </c>
      <c r="Y539">
        <v>0</v>
      </c>
      <c r="Z539">
        <v>240</v>
      </c>
      <c r="AA539">
        <v>40</v>
      </c>
      <c r="AB539">
        <v>40</v>
      </c>
      <c r="AC539" t="s">
        <v>95</v>
      </c>
      <c r="AD539" t="s">
        <v>93</v>
      </c>
      <c r="AE539" t="s">
        <v>93</v>
      </c>
      <c r="AF539" t="s">
        <v>172</v>
      </c>
      <c r="AG539" t="s">
        <v>685</v>
      </c>
      <c r="AH539" t="s">
        <v>168</v>
      </c>
      <c r="AI539" t="s">
        <v>419</v>
      </c>
      <c r="AJ539" t="s">
        <v>98</v>
      </c>
      <c r="AK539">
        <v>0</v>
      </c>
      <c r="AL539" t="s">
        <v>99</v>
      </c>
      <c r="AM539" t="s">
        <v>99</v>
      </c>
      <c r="AN539" t="s">
        <v>188</v>
      </c>
      <c r="AO539" t="s">
        <v>5493</v>
      </c>
      <c r="AP539" t="s">
        <v>5494</v>
      </c>
      <c r="AQ539" t="s">
        <v>93</v>
      </c>
      <c r="AR539" t="s">
        <v>93</v>
      </c>
      <c r="AS539" t="s">
        <v>93</v>
      </c>
      <c r="AT539">
        <v>18</v>
      </c>
      <c r="AU539">
        <v>24</v>
      </c>
      <c r="AV539" t="s">
        <v>740</v>
      </c>
      <c r="AW539" t="s">
        <v>93</v>
      </c>
      <c r="AX539" t="s">
        <v>105</v>
      </c>
      <c r="AY539">
        <v>0</v>
      </c>
      <c r="AZ539">
        <v>0</v>
      </c>
      <c r="BA539" t="s">
        <v>309</v>
      </c>
      <c r="BB539" t="s">
        <v>1462</v>
      </c>
      <c r="BC539" t="s">
        <v>93</v>
      </c>
      <c r="BD539">
        <v>0</v>
      </c>
      <c r="BE539">
        <v>0</v>
      </c>
      <c r="BF539">
        <v>0</v>
      </c>
      <c r="BG539" t="s">
        <v>140</v>
      </c>
      <c r="BH539" t="s">
        <v>109</v>
      </c>
      <c r="BI539" t="s">
        <v>105</v>
      </c>
      <c r="BJ539" t="s">
        <v>105</v>
      </c>
      <c r="BK539">
        <v>0</v>
      </c>
      <c r="BL539">
        <v>0</v>
      </c>
      <c r="BM539">
        <v>0</v>
      </c>
      <c r="BN539">
        <v>0</v>
      </c>
      <c r="BO539" t="s">
        <v>259</v>
      </c>
      <c r="BP539" t="s">
        <v>140</v>
      </c>
      <c r="BQ539" t="s">
        <v>93</v>
      </c>
      <c r="BR539">
        <v>8</v>
      </c>
      <c r="BS539">
        <v>8</v>
      </c>
      <c r="BT539">
        <v>24</v>
      </c>
      <c r="BU539" t="s">
        <v>93</v>
      </c>
      <c r="BV539" t="s">
        <v>5495</v>
      </c>
    </row>
    <row r="540" spans="1:74" x14ac:dyDescent="0.25">
      <c r="A540">
        <v>207</v>
      </c>
      <c r="B540" t="s">
        <v>5487</v>
      </c>
      <c r="C540" t="s">
        <v>5488</v>
      </c>
      <c r="D540" t="s">
        <v>5488</v>
      </c>
      <c r="F540" t="s">
        <v>3675</v>
      </c>
      <c r="G540">
        <v>2019</v>
      </c>
      <c r="H540" t="s">
        <v>5489</v>
      </c>
      <c r="I540" t="s">
        <v>85</v>
      </c>
      <c r="J540" t="s">
        <v>5490</v>
      </c>
      <c r="K540" t="s">
        <v>5491</v>
      </c>
      <c r="L540">
        <v>2019</v>
      </c>
      <c r="M540" t="s">
        <v>486</v>
      </c>
      <c r="N540" t="s">
        <v>5492</v>
      </c>
      <c r="O540" t="s">
        <v>90</v>
      </c>
      <c r="P540" t="s">
        <v>90</v>
      </c>
      <c r="Q540" t="s">
        <v>91</v>
      </c>
      <c r="R540" t="s">
        <v>134</v>
      </c>
      <c r="S540" t="s">
        <v>182</v>
      </c>
      <c r="T540" t="s">
        <v>183</v>
      </c>
      <c r="U540" t="s">
        <v>5252</v>
      </c>
      <c r="V540">
        <v>0</v>
      </c>
      <c r="W540">
        <v>0</v>
      </c>
      <c r="X540">
        <v>0</v>
      </c>
      <c r="Y540">
        <v>0</v>
      </c>
      <c r="Z540">
        <v>240</v>
      </c>
      <c r="AA540">
        <v>40</v>
      </c>
      <c r="AB540">
        <v>40</v>
      </c>
      <c r="AC540" t="s">
        <v>95</v>
      </c>
      <c r="AD540" t="s">
        <v>93</v>
      </c>
      <c r="AE540" t="s">
        <v>93</v>
      </c>
      <c r="AF540" t="s">
        <v>913</v>
      </c>
      <c r="AG540" t="s">
        <v>685</v>
      </c>
      <c r="AH540" t="s">
        <v>168</v>
      </c>
      <c r="AI540" t="s">
        <v>419</v>
      </c>
      <c r="AJ540" t="s">
        <v>98</v>
      </c>
      <c r="AK540">
        <v>0</v>
      </c>
      <c r="AL540" t="s">
        <v>99</v>
      </c>
      <c r="AM540" t="s">
        <v>99</v>
      </c>
      <c r="AN540" t="s">
        <v>100</v>
      </c>
      <c r="AO540" t="s">
        <v>5493</v>
      </c>
      <c r="AP540" t="s">
        <v>5494</v>
      </c>
      <c r="AQ540" t="s">
        <v>93</v>
      </c>
      <c r="AR540" t="s">
        <v>93</v>
      </c>
      <c r="AS540" t="s">
        <v>93</v>
      </c>
      <c r="AT540">
        <v>18</v>
      </c>
      <c r="AU540">
        <v>24</v>
      </c>
      <c r="AV540" t="s">
        <v>740</v>
      </c>
      <c r="AW540" t="s">
        <v>93</v>
      </c>
      <c r="AX540" t="s">
        <v>105</v>
      </c>
      <c r="AY540">
        <v>0</v>
      </c>
      <c r="AZ540">
        <v>0</v>
      </c>
      <c r="BA540" t="s">
        <v>309</v>
      </c>
      <c r="BB540" t="s">
        <v>1462</v>
      </c>
      <c r="BC540" t="s">
        <v>93</v>
      </c>
      <c r="BD540">
        <v>0</v>
      </c>
      <c r="BE540">
        <v>0</v>
      </c>
      <c r="BF540">
        <v>0</v>
      </c>
      <c r="BG540" t="s">
        <v>140</v>
      </c>
      <c r="BH540" t="s">
        <v>109</v>
      </c>
      <c r="BI540" t="s">
        <v>105</v>
      </c>
      <c r="BJ540" t="s">
        <v>105</v>
      </c>
      <c r="BK540">
        <v>0</v>
      </c>
      <c r="BL540">
        <v>0</v>
      </c>
      <c r="BM540">
        <v>0</v>
      </c>
      <c r="BN540">
        <v>0</v>
      </c>
      <c r="BO540" t="s">
        <v>259</v>
      </c>
      <c r="BP540" t="s">
        <v>140</v>
      </c>
      <c r="BQ540" t="s">
        <v>93</v>
      </c>
      <c r="BR540">
        <v>8</v>
      </c>
      <c r="BS540">
        <v>8</v>
      </c>
      <c r="BT540">
        <v>24</v>
      </c>
      <c r="BU540" t="s">
        <v>93</v>
      </c>
      <c r="BV540" t="s">
        <v>5495</v>
      </c>
    </row>
    <row r="541" spans="1:74" x14ac:dyDescent="0.25">
      <c r="A541">
        <v>135</v>
      </c>
      <c r="B541" t="s">
        <v>3732</v>
      </c>
      <c r="C541" t="s">
        <v>3744</v>
      </c>
      <c r="E541">
        <v>664</v>
      </c>
      <c r="F541" t="s">
        <v>3675</v>
      </c>
      <c r="G541">
        <v>2012</v>
      </c>
      <c r="H541" t="s">
        <v>3734</v>
      </c>
      <c r="I541" t="s">
        <v>85</v>
      </c>
      <c r="J541" t="s">
        <v>3735</v>
      </c>
      <c r="K541" t="s">
        <v>3736</v>
      </c>
      <c r="L541">
        <v>2012</v>
      </c>
      <c r="M541" t="s">
        <v>486</v>
      </c>
      <c r="N541" t="s">
        <v>3737</v>
      </c>
      <c r="O541" t="s">
        <v>90</v>
      </c>
      <c r="P541" t="s">
        <v>90</v>
      </c>
      <c r="Q541" t="s">
        <v>91</v>
      </c>
      <c r="R541" t="s">
        <v>134</v>
      </c>
      <c r="S541" t="s">
        <v>182</v>
      </c>
      <c r="T541" t="s">
        <v>253</v>
      </c>
      <c r="U541" t="s">
        <v>93</v>
      </c>
      <c r="V541">
        <v>0</v>
      </c>
      <c r="W541">
        <v>0</v>
      </c>
      <c r="X541">
        <v>0</v>
      </c>
      <c r="Y541">
        <v>0</v>
      </c>
      <c r="Z541">
        <v>177</v>
      </c>
      <c r="AA541">
        <v>26</v>
      </c>
      <c r="AB541">
        <v>35</v>
      </c>
      <c r="AC541" t="s">
        <v>276</v>
      </c>
      <c r="AD541" t="s">
        <v>93</v>
      </c>
      <c r="AE541" t="s">
        <v>93</v>
      </c>
      <c r="AF541" t="s">
        <v>764</v>
      </c>
      <c r="AG541" t="s">
        <v>813</v>
      </c>
      <c r="AH541" t="s">
        <v>151</v>
      </c>
      <c r="AI541" t="s">
        <v>161</v>
      </c>
      <c r="AJ541" t="s">
        <v>98</v>
      </c>
      <c r="AK541">
        <v>0</v>
      </c>
      <c r="AL541" t="s">
        <v>99</v>
      </c>
      <c r="AM541" t="s">
        <v>99</v>
      </c>
      <c r="AN541" t="s">
        <v>188</v>
      </c>
      <c r="AO541" t="s">
        <v>3745</v>
      </c>
      <c r="AP541" t="s">
        <v>3739</v>
      </c>
      <c r="AQ541" t="s">
        <v>93</v>
      </c>
      <c r="AR541" t="s">
        <v>93</v>
      </c>
      <c r="AS541" t="s">
        <v>93</v>
      </c>
      <c r="AT541">
        <v>18</v>
      </c>
      <c r="AU541">
        <v>25</v>
      </c>
      <c r="AV541" t="s">
        <v>93</v>
      </c>
      <c r="AW541" t="s">
        <v>93</v>
      </c>
      <c r="AX541" t="s">
        <v>105</v>
      </c>
      <c r="AY541">
        <v>0</v>
      </c>
      <c r="AZ541">
        <v>0</v>
      </c>
      <c r="BA541" t="s">
        <v>106</v>
      </c>
      <c r="BB541" t="s">
        <v>3740</v>
      </c>
      <c r="BC541" t="s">
        <v>93</v>
      </c>
      <c r="BD541">
        <v>0</v>
      </c>
      <c r="BE541">
        <v>0</v>
      </c>
      <c r="BF541">
        <v>0</v>
      </c>
      <c r="BG541" t="s">
        <v>140</v>
      </c>
      <c r="BH541" t="s">
        <v>109</v>
      </c>
      <c r="BI541" t="s">
        <v>105</v>
      </c>
      <c r="BJ541" t="s">
        <v>105</v>
      </c>
      <c r="BK541">
        <v>0</v>
      </c>
      <c r="BL541">
        <v>0</v>
      </c>
      <c r="BM541">
        <v>0</v>
      </c>
      <c r="BN541">
        <v>0</v>
      </c>
      <c r="BO541" t="s">
        <v>200</v>
      </c>
      <c r="BP541" t="s">
        <v>140</v>
      </c>
      <c r="BQ541" t="s">
        <v>93</v>
      </c>
      <c r="BR541">
        <v>4</v>
      </c>
      <c r="BS541">
        <v>4</v>
      </c>
      <c r="BT541">
        <v>10</v>
      </c>
      <c r="BU541" t="s">
        <v>3741</v>
      </c>
      <c r="BV541" t="s">
        <v>93</v>
      </c>
    </row>
    <row r="542" spans="1:74" x14ac:dyDescent="0.25">
      <c r="A542">
        <v>133</v>
      </c>
      <c r="B542" t="s">
        <v>3699</v>
      </c>
      <c r="C542" t="s">
        <v>3700</v>
      </c>
      <c r="E542">
        <v>653</v>
      </c>
      <c r="F542" t="s">
        <v>3675</v>
      </c>
      <c r="G542">
        <v>2014</v>
      </c>
      <c r="H542" t="s">
        <v>3676</v>
      </c>
      <c r="I542" t="s">
        <v>85</v>
      </c>
      <c r="J542" t="s">
        <v>3677</v>
      </c>
      <c r="K542" t="s">
        <v>3678</v>
      </c>
      <c r="L542">
        <v>2013</v>
      </c>
      <c r="M542" t="s">
        <v>486</v>
      </c>
      <c r="N542" t="s">
        <v>3679</v>
      </c>
      <c r="O542" t="s">
        <v>90</v>
      </c>
      <c r="P542" t="s">
        <v>90</v>
      </c>
      <c r="Q542" t="s">
        <v>91</v>
      </c>
      <c r="R542" t="s">
        <v>134</v>
      </c>
      <c r="S542" t="s">
        <v>182</v>
      </c>
      <c r="T542" t="s">
        <v>253</v>
      </c>
      <c r="U542" t="s">
        <v>93</v>
      </c>
      <c r="V542">
        <v>0</v>
      </c>
      <c r="W542">
        <v>0</v>
      </c>
      <c r="X542">
        <v>0</v>
      </c>
      <c r="Y542">
        <v>0</v>
      </c>
      <c r="Z542">
        <v>121</v>
      </c>
      <c r="AA542">
        <v>40</v>
      </c>
      <c r="AB542">
        <v>40</v>
      </c>
      <c r="AC542" t="s">
        <v>95</v>
      </c>
      <c r="AD542" t="s">
        <v>93</v>
      </c>
      <c r="AE542" t="s">
        <v>93</v>
      </c>
      <c r="AF542" t="s">
        <v>146</v>
      </c>
      <c r="AG542" t="s">
        <v>681</v>
      </c>
      <c r="AH542" t="s">
        <v>1314</v>
      </c>
      <c r="AI542" t="s">
        <v>168</v>
      </c>
      <c r="AJ542" t="s">
        <v>98</v>
      </c>
      <c r="AK542">
        <v>0</v>
      </c>
      <c r="AL542" t="s">
        <v>99</v>
      </c>
      <c r="AM542" t="s">
        <v>99</v>
      </c>
      <c r="AN542" t="s">
        <v>100</v>
      </c>
      <c r="AO542" t="s">
        <v>3681</v>
      </c>
      <c r="AP542" t="s">
        <v>3701</v>
      </c>
      <c r="AQ542" t="s">
        <v>93</v>
      </c>
      <c r="AR542" t="s">
        <v>93</v>
      </c>
      <c r="AS542" t="s">
        <v>93</v>
      </c>
      <c r="AT542" t="s">
        <v>93</v>
      </c>
      <c r="AU542" t="s">
        <v>93</v>
      </c>
      <c r="AV542" t="s">
        <v>93</v>
      </c>
      <c r="AW542" t="s">
        <v>93</v>
      </c>
      <c r="AX542" t="s">
        <v>105</v>
      </c>
      <c r="AY542">
        <v>0</v>
      </c>
      <c r="AZ542">
        <v>0</v>
      </c>
      <c r="BA542" t="s">
        <v>309</v>
      </c>
      <c r="BB542" t="s">
        <v>731</v>
      </c>
      <c r="BC542" t="s">
        <v>93</v>
      </c>
      <c r="BD542">
        <v>0</v>
      </c>
      <c r="BE542">
        <v>0</v>
      </c>
      <c r="BF542">
        <v>0</v>
      </c>
      <c r="BG542" t="s">
        <v>106</v>
      </c>
      <c r="BH542" t="s">
        <v>109</v>
      </c>
      <c r="BI542" t="s">
        <v>105</v>
      </c>
      <c r="BJ542" t="s">
        <v>105</v>
      </c>
      <c r="BK542">
        <v>0</v>
      </c>
      <c r="BL542">
        <v>0</v>
      </c>
      <c r="BM542">
        <v>0</v>
      </c>
      <c r="BN542">
        <v>0</v>
      </c>
      <c r="BO542" t="s">
        <v>3668</v>
      </c>
      <c r="BP542" t="s">
        <v>140</v>
      </c>
      <c r="BQ542" t="s">
        <v>93</v>
      </c>
      <c r="BR542">
        <v>12</v>
      </c>
      <c r="BS542">
        <v>12</v>
      </c>
      <c r="BT542">
        <v>24</v>
      </c>
      <c r="BU542" t="s">
        <v>3702</v>
      </c>
      <c r="BV542" t="s">
        <v>3703</v>
      </c>
    </row>
    <row r="543" spans="1:74" x14ac:dyDescent="0.25">
      <c r="A543">
        <v>206</v>
      </c>
      <c r="B543" t="s">
        <v>5478</v>
      </c>
      <c r="C543" t="s">
        <v>5481</v>
      </c>
      <c r="D543" t="s">
        <v>5481</v>
      </c>
      <c r="E543">
        <v>978</v>
      </c>
      <c r="F543" t="s">
        <v>3675</v>
      </c>
      <c r="G543">
        <v>2015</v>
      </c>
      <c r="H543" t="s">
        <v>93</v>
      </c>
      <c r="I543" t="s">
        <v>5473</v>
      </c>
      <c r="K543" t="s">
        <v>93</v>
      </c>
      <c r="L543" t="s">
        <v>93</v>
      </c>
      <c r="M543" t="s">
        <v>93</v>
      </c>
      <c r="N543" t="s">
        <v>93</v>
      </c>
      <c r="O543" t="s">
        <v>90</v>
      </c>
      <c r="P543" t="s">
        <v>90</v>
      </c>
      <c r="Q543" t="s">
        <v>91</v>
      </c>
      <c r="R543" t="s">
        <v>134</v>
      </c>
      <c r="S543" t="s">
        <v>182</v>
      </c>
      <c r="T543" t="s">
        <v>183</v>
      </c>
      <c r="U543" t="s">
        <v>5252</v>
      </c>
      <c r="V543">
        <v>0</v>
      </c>
      <c r="W543">
        <v>0</v>
      </c>
      <c r="X543">
        <v>0</v>
      </c>
      <c r="Y543">
        <v>0</v>
      </c>
      <c r="Z543">
        <v>124</v>
      </c>
      <c r="AA543">
        <v>31</v>
      </c>
      <c r="AB543">
        <v>31</v>
      </c>
      <c r="AC543" t="s">
        <v>95</v>
      </c>
      <c r="AD543" t="s">
        <v>93</v>
      </c>
      <c r="AE543" t="s">
        <v>93</v>
      </c>
      <c r="AF543" t="s">
        <v>234</v>
      </c>
      <c r="AG543" t="s">
        <v>681</v>
      </c>
      <c r="AH543" t="s">
        <v>1877</v>
      </c>
      <c r="AI543" t="s">
        <v>1877</v>
      </c>
      <c r="AJ543" t="s">
        <v>98</v>
      </c>
      <c r="AK543">
        <v>0</v>
      </c>
      <c r="AL543" t="s">
        <v>99</v>
      </c>
      <c r="AM543" t="s">
        <v>99</v>
      </c>
      <c r="AN543" t="s">
        <v>188</v>
      </c>
      <c r="AO543" t="s">
        <v>5482</v>
      </c>
      <c r="AP543" t="s">
        <v>5475</v>
      </c>
      <c r="AQ543" t="s">
        <v>93</v>
      </c>
      <c r="AR543" t="s">
        <v>93</v>
      </c>
      <c r="AS543" t="s">
        <v>93</v>
      </c>
      <c r="AT543" t="s">
        <v>93</v>
      </c>
      <c r="AU543" t="s">
        <v>93</v>
      </c>
      <c r="AV543" t="s">
        <v>93</v>
      </c>
      <c r="AW543" t="s">
        <v>93</v>
      </c>
      <c r="AX543" t="s">
        <v>105</v>
      </c>
      <c r="AY543">
        <v>0</v>
      </c>
      <c r="AZ543">
        <v>0</v>
      </c>
      <c r="BA543" t="s">
        <v>309</v>
      </c>
      <c r="BB543" t="s">
        <v>1462</v>
      </c>
      <c r="BC543" t="s">
        <v>93</v>
      </c>
      <c r="BD543">
        <v>1</v>
      </c>
      <c r="BE543">
        <v>0</v>
      </c>
      <c r="BF543">
        <v>0</v>
      </c>
      <c r="BG543" t="s">
        <v>140</v>
      </c>
      <c r="BH543" t="s">
        <v>109</v>
      </c>
      <c r="BI543" t="s">
        <v>105</v>
      </c>
      <c r="BJ543" t="s">
        <v>105</v>
      </c>
      <c r="BK543">
        <v>0</v>
      </c>
      <c r="BL543">
        <v>0</v>
      </c>
      <c r="BM543">
        <v>0</v>
      </c>
      <c r="BN543">
        <v>0</v>
      </c>
      <c r="BO543" t="s">
        <v>259</v>
      </c>
      <c r="BP543" t="s">
        <v>140</v>
      </c>
      <c r="BQ543" t="s">
        <v>93</v>
      </c>
      <c r="BR543">
        <v>8</v>
      </c>
      <c r="BS543">
        <v>8</v>
      </c>
      <c r="BT543">
        <v>24</v>
      </c>
      <c r="BU543" t="s">
        <v>93</v>
      </c>
      <c r="BV543" t="s">
        <v>5476</v>
      </c>
    </row>
    <row r="544" spans="1:74" x14ac:dyDescent="0.25">
      <c r="A544">
        <v>206</v>
      </c>
      <c r="B544" t="s">
        <v>5478</v>
      </c>
      <c r="C544" t="s">
        <v>5481</v>
      </c>
      <c r="D544" t="s">
        <v>5481</v>
      </c>
      <c r="F544" t="s">
        <v>3675</v>
      </c>
      <c r="G544">
        <v>2015</v>
      </c>
      <c r="H544" t="s">
        <v>93</v>
      </c>
      <c r="I544" t="s">
        <v>5473</v>
      </c>
      <c r="K544" t="s">
        <v>93</v>
      </c>
      <c r="L544" t="s">
        <v>93</v>
      </c>
      <c r="M544" t="s">
        <v>93</v>
      </c>
      <c r="N544" t="s">
        <v>93</v>
      </c>
      <c r="O544" t="s">
        <v>90</v>
      </c>
      <c r="P544" t="s">
        <v>90</v>
      </c>
      <c r="Q544" t="s">
        <v>91</v>
      </c>
      <c r="R544" t="s">
        <v>134</v>
      </c>
      <c r="S544" t="s">
        <v>182</v>
      </c>
      <c r="T544" t="s">
        <v>183</v>
      </c>
      <c r="U544" t="s">
        <v>5252</v>
      </c>
      <c r="V544">
        <v>0</v>
      </c>
      <c r="W544">
        <v>0</v>
      </c>
      <c r="X544">
        <v>0</v>
      </c>
      <c r="Y544">
        <v>0</v>
      </c>
      <c r="Z544">
        <v>124</v>
      </c>
      <c r="AA544">
        <v>31</v>
      </c>
      <c r="AB544">
        <v>31</v>
      </c>
      <c r="AC544" t="s">
        <v>95</v>
      </c>
      <c r="AD544" t="s">
        <v>93</v>
      </c>
      <c r="AE544" t="s">
        <v>93</v>
      </c>
      <c r="AF544" t="s">
        <v>1841</v>
      </c>
      <c r="AG544" t="s">
        <v>681</v>
      </c>
      <c r="AH544" t="s">
        <v>1877</v>
      </c>
      <c r="AI544" t="s">
        <v>1877</v>
      </c>
      <c r="AJ544" t="s">
        <v>98</v>
      </c>
      <c r="AK544">
        <v>0</v>
      </c>
      <c r="AL544" t="s">
        <v>99</v>
      </c>
      <c r="AM544" t="s">
        <v>99</v>
      </c>
      <c r="AN544" t="s">
        <v>100</v>
      </c>
      <c r="AO544" t="s">
        <v>5482</v>
      </c>
      <c r="AP544" t="s">
        <v>5475</v>
      </c>
      <c r="AQ544" t="s">
        <v>93</v>
      </c>
      <c r="AR544" t="s">
        <v>93</v>
      </c>
      <c r="AS544" t="s">
        <v>93</v>
      </c>
      <c r="AT544" t="s">
        <v>93</v>
      </c>
      <c r="AU544" t="s">
        <v>93</v>
      </c>
      <c r="AV544" t="s">
        <v>93</v>
      </c>
      <c r="AW544" t="s">
        <v>93</v>
      </c>
      <c r="AX544" t="s">
        <v>105</v>
      </c>
      <c r="AY544">
        <v>0</v>
      </c>
      <c r="AZ544">
        <v>0</v>
      </c>
      <c r="BA544" t="s">
        <v>309</v>
      </c>
      <c r="BB544" t="s">
        <v>1462</v>
      </c>
      <c r="BC544" t="s">
        <v>93</v>
      </c>
      <c r="BD544">
        <v>1</v>
      </c>
      <c r="BE544">
        <v>0</v>
      </c>
      <c r="BF544">
        <v>0</v>
      </c>
      <c r="BG544" t="s">
        <v>140</v>
      </c>
      <c r="BH544" t="s">
        <v>109</v>
      </c>
      <c r="BI544" t="s">
        <v>105</v>
      </c>
      <c r="BJ544" t="s">
        <v>105</v>
      </c>
      <c r="BK544">
        <v>0</v>
      </c>
      <c r="BL544">
        <v>0</v>
      </c>
      <c r="BM544">
        <v>0</v>
      </c>
      <c r="BN544">
        <v>0</v>
      </c>
      <c r="BO544" t="s">
        <v>259</v>
      </c>
      <c r="BP544" t="s">
        <v>140</v>
      </c>
      <c r="BQ544" t="s">
        <v>93</v>
      </c>
      <c r="BR544">
        <v>8</v>
      </c>
      <c r="BS544">
        <v>8</v>
      </c>
      <c r="BT544">
        <v>24</v>
      </c>
      <c r="BU544" t="s">
        <v>93</v>
      </c>
      <c r="BV544" t="s">
        <v>5476</v>
      </c>
    </row>
    <row r="545" spans="1:74" x14ac:dyDescent="0.25">
      <c r="A545">
        <v>207</v>
      </c>
      <c r="B545" t="s">
        <v>5487</v>
      </c>
      <c r="C545" t="s">
        <v>5500</v>
      </c>
      <c r="D545" t="s">
        <v>5500</v>
      </c>
      <c r="E545">
        <v>984</v>
      </c>
      <c r="F545" t="s">
        <v>3675</v>
      </c>
      <c r="G545">
        <v>2019</v>
      </c>
      <c r="H545" t="s">
        <v>5489</v>
      </c>
      <c r="I545" t="s">
        <v>85</v>
      </c>
      <c r="J545" t="s">
        <v>5490</v>
      </c>
      <c r="K545" t="s">
        <v>5491</v>
      </c>
      <c r="L545">
        <v>2019</v>
      </c>
      <c r="M545" t="s">
        <v>486</v>
      </c>
      <c r="N545" t="s">
        <v>5492</v>
      </c>
      <c r="O545" t="s">
        <v>90</v>
      </c>
      <c r="P545" t="s">
        <v>90</v>
      </c>
      <c r="Q545" t="s">
        <v>91</v>
      </c>
      <c r="R545" t="s">
        <v>134</v>
      </c>
      <c r="S545" t="s">
        <v>182</v>
      </c>
      <c r="T545" t="s">
        <v>183</v>
      </c>
      <c r="U545" t="s">
        <v>5252</v>
      </c>
      <c r="V545">
        <v>0</v>
      </c>
      <c r="W545">
        <v>0</v>
      </c>
      <c r="X545">
        <v>0</v>
      </c>
      <c r="Y545">
        <v>0</v>
      </c>
      <c r="Z545">
        <v>240</v>
      </c>
      <c r="AA545">
        <v>40</v>
      </c>
      <c r="AB545">
        <v>40</v>
      </c>
      <c r="AC545" t="s">
        <v>95</v>
      </c>
      <c r="AD545" t="s">
        <v>93</v>
      </c>
      <c r="AE545" t="s">
        <v>93</v>
      </c>
      <c r="AF545" t="s">
        <v>764</v>
      </c>
      <c r="AG545" t="s">
        <v>681</v>
      </c>
      <c r="AH545" t="s">
        <v>168</v>
      </c>
      <c r="AI545" t="s">
        <v>419</v>
      </c>
      <c r="AJ545" t="s">
        <v>98</v>
      </c>
      <c r="AK545">
        <v>0</v>
      </c>
      <c r="AL545" t="s">
        <v>99</v>
      </c>
      <c r="AM545" t="s">
        <v>99</v>
      </c>
      <c r="AN545" t="s">
        <v>188</v>
      </c>
      <c r="AO545" t="s">
        <v>5501</v>
      </c>
      <c r="AP545" t="s">
        <v>5494</v>
      </c>
      <c r="AQ545" t="s">
        <v>93</v>
      </c>
      <c r="AR545" t="s">
        <v>93</v>
      </c>
      <c r="AS545" t="s">
        <v>93</v>
      </c>
      <c r="AT545">
        <v>18</v>
      </c>
      <c r="AU545">
        <v>24</v>
      </c>
      <c r="AV545" t="s">
        <v>740</v>
      </c>
      <c r="AW545" t="s">
        <v>93</v>
      </c>
      <c r="AX545" t="s">
        <v>105</v>
      </c>
      <c r="AY545">
        <v>0</v>
      </c>
      <c r="AZ545">
        <v>0</v>
      </c>
      <c r="BA545" t="s">
        <v>309</v>
      </c>
      <c r="BB545" t="s">
        <v>1462</v>
      </c>
      <c r="BC545" t="s">
        <v>93</v>
      </c>
      <c r="BD545">
        <v>1</v>
      </c>
      <c r="BE545">
        <v>0</v>
      </c>
      <c r="BF545">
        <v>0</v>
      </c>
      <c r="BG545" t="s">
        <v>140</v>
      </c>
      <c r="BH545" t="s">
        <v>109</v>
      </c>
      <c r="BI545" t="s">
        <v>105</v>
      </c>
      <c r="BJ545" t="s">
        <v>105</v>
      </c>
      <c r="BK545">
        <v>0</v>
      </c>
      <c r="BL545">
        <v>0</v>
      </c>
      <c r="BM545">
        <v>0</v>
      </c>
      <c r="BN545">
        <v>0</v>
      </c>
      <c r="BO545" t="s">
        <v>259</v>
      </c>
      <c r="BP545" t="s">
        <v>140</v>
      </c>
      <c r="BQ545" t="s">
        <v>93</v>
      </c>
      <c r="BR545">
        <v>8</v>
      </c>
      <c r="BS545">
        <v>8</v>
      </c>
      <c r="BT545">
        <v>24</v>
      </c>
      <c r="BU545" t="s">
        <v>93</v>
      </c>
      <c r="BV545" t="s">
        <v>5495</v>
      </c>
    </row>
    <row r="546" spans="1:74" x14ac:dyDescent="0.25">
      <c r="A546">
        <v>207</v>
      </c>
      <c r="B546" t="s">
        <v>5487</v>
      </c>
      <c r="C546" t="s">
        <v>5500</v>
      </c>
      <c r="D546" t="s">
        <v>5500</v>
      </c>
      <c r="F546" t="s">
        <v>3675</v>
      </c>
      <c r="G546">
        <v>2019</v>
      </c>
      <c r="H546" t="s">
        <v>5489</v>
      </c>
      <c r="I546" t="s">
        <v>85</v>
      </c>
      <c r="J546" t="s">
        <v>5490</v>
      </c>
      <c r="K546" t="s">
        <v>5491</v>
      </c>
      <c r="L546">
        <v>2019</v>
      </c>
      <c r="M546" t="s">
        <v>486</v>
      </c>
      <c r="N546" t="s">
        <v>5492</v>
      </c>
      <c r="O546" t="s">
        <v>90</v>
      </c>
      <c r="P546" t="s">
        <v>90</v>
      </c>
      <c r="Q546" t="s">
        <v>91</v>
      </c>
      <c r="R546" t="s">
        <v>134</v>
      </c>
      <c r="S546" t="s">
        <v>182</v>
      </c>
      <c r="T546" t="s">
        <v>183</v>
      </c>
      <c r="U546" t="s">
        <v>5252</v>
      </c>
      <c r="V546">
        <v>0</v>
      </c>
      <c r="W546">
        <v>0</v>
      </c>
      <c r="X546">
        <v>0</v>
      </c>
      <c r="Y546">
        <v>0</v>
      </c>
      <c r="Z546">
        <v>240</v>
      </c>
      <c r="AA546">
        <v>40</v>
      </c>
      <c r="AB546">
        <v>40</v>
      </c>
      <c r="AC546" t="s">
        <v>95</v>
      </c>
      <c r="AD546" t="s">
        <v>93</v>
      </c>
      <c r="AE546" t="s">
        <v>93</v>
      </c>
      <c r="AF546" t="s">
        <v>5506</v>
      </c>
      <c r="AG546" t="s">
        <v>681</v>
      </c>
      <c r="AH546" t="s">
        <v>168</v>
      </c>
      <c r="AI546" t="s">
        <v>419</v>
      </c>
      <c r="AJ546" t="s">
        <v>98</v>
      </c>
      <c r="AK546">
        <v>0</v>
      </c>
      <c r="AL546" t="s">
        <v>99</v>
      </c>
      <c r="AM546" t="s">
        <v>99</v>
      </c>
      <c r="AN546" t="s">
        <v>100</v>
      </c>
      <c r="AO546" t="s">
        <v>5501</v>
      </c>
      <c r="AP546" t="s">
        <v>5494</v>
      </c>
      <c r="AQ546" t="s">
        <v>93</v>
      </c>
      <c r="AR546" t="s">
        <v>93</v>
      </c>
      <c r="AS546" t="s">
        <v>93</v>
      </c>
      <c r="AT546">
        <v>18</v>
      </c>
      <c r="AU546">
        <v>24</v>
      </c>
      <c r="AV546" t="s">
        <v>740</v>
      </c>
      <c r="AW546" t="s">
        <v>93</v>
      </c>
      <c r="AX546" t="s">
        <v>105</v>
      </c>
      <c r="AY546">
        <v>0</v>
      </c>
      <c r="AZ546">
        <v>0</v>
      </c>
      <c r="BA546" t="s">
        <v>309</v>
      </c>
      <c r="BB546" t="s">
        <v>1462</v>
      </c>
      <c r="BC546" t="s">
        <v>93</v>
      </c>
      <c r="BD546">
        <v>1</v>
      </c>
      <c r="BE546">
        <v>0</v>
      </c>
      <c r="BF546">
        <v>0</v>
      </c>
      <c r="BG546" t="s">
        <v>140</v>
      </c>
      <c r="BH546" t="s">
        <v>109</v>
      </c>
      <c r="BI546" t="s">
        <v>105</v>
      </c>
      <c r="BJ546" t="s">
        <v>105</v>
      </c>
      <c r="BK546">
        <v>0</v>
      </c>
      <c r="BL546">
        <v>0</v>
      </c>
      <c r="BM546">
        <v>0</v>
      </c>
      <c r="BN546">
        <v>0</v>
      </c>
      <c r="BO546" t="s">
        <v>259</v>
      </c>
      <c r="BP546" t="s">
        <v>140</v>
      </c>
      <c r="BQ546" t="s">
        <v>93</v>
      </c>
      <c r="BR546">
        <v>8</v>
      </c>
      <c r="BS546">
        <v>8</v>
      </c>
      <c r="BT546">
        <v>24</v>
      </c>
      <c r="BU546" t="s">
        <v>93</v>
      </c>
      <c r="BV546" t="s">
        <v>5495</v>
      </c>
    </row>
    <row r="547" spans="1:74" x14ac:dyDescent="0.25">
      <c r="A547">
        <v>206</v>
      </c>
      <c r="B547" t="s">
        <v>5471</v>
      </c>
      <c r="C547" t="s">
        <v>5472</v>
      </c>
      <c r="D547" t="s">
        <v>5472</v>
      </c>
      <c r="E547">
        <v>976</v>
      </c>
      <c r="F547" t="s">
        <v>3675</v>
      </c>
      <c r="G547">
        <v>2015</v>
      </c>
      <c r="H547" t="s">
        <v>93</v>
      </c>
      <c r="I547" t="s">
        <v>5473</v>
      </c>
      <c r="K547" t="s">
        <v>93</v>
      </c>
      <c r="L547" t="s">
        <v>93</v>
      </c>
      <c r="M547" t="s">
        <v>93</v>
      </c>
      <c r="N547" t="s">
        <v>93</v>
      </c>
      <c r="O547" t="s">
        <v>90</v>
      </c>
      <c r="P547" t="s">
        <v>90</v>
      </c>
      <c r="Q547" t="s">
        <v>91</v>
      </c>
      <c r="R547" t="s">
        <v>134</v>
      </c>
      <c r="S547" t="s">
        <v>182</v>
      </c>
      <c r="T547" t="s">
        <v>183</v>
      </c>
      <c r="U547" t="s">
        <v>5252</v>
      </c>
      <c r="V547">
        <v>0</v>
      </c>
      <c r="W547">
        <v>0</v>
      </c>
      <c r="X547">
        <v>0</v>
      </c>
      <c r="Y547">
        <v>0</v>
      </c>
      <c r="Z547">
        <v>58</v>
      </c>
      <c r="AA547">
        <v>29</v>
      </c>
      <c r="AB547">
        <v>29</v>
      </c>
      <c r="AC547" t="s">
        <v>95</v>
      </c>
      <c r="AD547" t="s">
        <v>93</v>
      </c>
      <c r="AE547" t="s">
        <v>93</v>
      </c>
      <c r="AF547" t="s">
        <v>549</v>
      </c>
      <c r="AG547" t="s">
        <v>219</v>
      </c>
      <c r="AH547" t="s">
        <v>1079</v>
      </c>
      <c r="AI547" t="s">
        <v>1864</v>
      </c>
      <c r="AJ547" t="s">
        <v>98</v>
      </c>
      <c r="AK547">
        <v>0</v>
      </c>
      <c r="AL547" t="s">
        <v>99</v>
      </c>
      <c r="AM547" t="s">
        <v>99</v>
      </c>
      <c r="AN547" t="s">
        <v>188</v>
      </c>
      <c r="AO547" t="s">
        <v>5477</v>
      </c>
      <c r="AP547" t="s">
        <v>5475</v>
      </c>
      <c r="AQ547" t="s">
        <v>93</v>
      </c>
      <c r="AR547" t="s">
        <v>93</v>
      </c>
      <c r="AS547" t="s">
        <v>93</v>
      </c>
      <c r="AT547" t="s">
        <v>93</v>
      </c>
      <c r="AU547" t="s">
        <v>93</v>
      </c>
      <c r="AV547" t="s">
        <v>93</v>
      </c>
      <c r="AW547" t="s">
        <v>93</v>
      </c>
      <c r="AX547" t="s">
        <v>105</v>
      </c>
      <c r="AY547">
        <v>0</v>
      </c>
      <c r="AZ547">
        <v>0</v>
      </c>
      <c r="BA547" t="s">
        <v>309</v>
      </c>
      <c r="BB547" t="s">
        <v>1462</v>
      </c>
      <c r="BC547" t="s">
        <v>93</v>
      </c>
      <c r="BD547">
        <v>1</v>
      </c>
      <c r="BE547">
        <v>0</v>
      </c>
      <c r="BF547">
        <v>0</v>
      </c>
      <c r="BG547" t="s">
        <v>140</v>
      </c>
      <c r="BH547" t="s">
        <v>109</v>
      </c>
      <c r="BI547" t="s">
        <v>105</v>
      </c>
      <c r="BJ547" t="s">
        <v>105</v>
      </c>
      <c r="BK547">
        <v>0</v>
      </c>
      <c r="BL547">
        <v>0</v>
      </c>
      <c r="BM547">
        <v>0</v>
      </c>
      <c r="BN547">
        <v>0</v>
      </c>
      <c r="BO547" t="s">
        <v>259</v>
      </c>
      <c r="BP547" t="s">
        <v>140</v>
      </c>
      <c r="BQ547" t="s">
        <v>93</v>
      </c>
      <c r="BR547">
        <v>8</v>
      </c>
      <c r="BS547">
        <v>8</v>
      </c>
      <c r="BT547">
        <v>24</v>
      </c>
      <c r="BU547" t="s">
        <v>93</v>
      </c>
      <c r="BV547" t="s">
        <v>5476</v>
      </c>
    </row>
    <row r="548" spans="1:74" x14ac:dyDescent="0.25">
      <c r="A548">
        <v>206</v>
      </c>
      <c r="B548" t="s">
        <v>5471</v>
      </c>
      <c r="C548" t="s">
        <v>5472</v>
      </c>
      <c r="D548" t="s">
        <v>5472</v>
      </c>
      <c r="F548" t="s">
        <v>3675</v>
      </c>
      <c r="G548">
        <v>2015</v>
      </c>
      <c r="H548" t="s">
        <v>93</v>
      </c>
      <c r="I548" t="s">
        <v>5473</v>
      </c>
      <c r="K548" t="s">
        <v>93</v>
      </c>
      <c r="L548" t="s">
        <v>93</v>
      </c>
      <c r="M548" t="s">
        <v>93</v>
      </c>
      <c r="N548" t="s">
        <v>93</v>
      </c>
      <c r="O548" t="s">
        <v>90</v>
      </c>
      <c r="P548" t="s">
        <v>90</v>
      </c>
      <c r="Q548" t="s">
        <v>91</v>
      </c>
      <c r="R548" t="s">
        <v>134</v>
      </c>
      <c r="S548" t="s">
        <v>182</v>
      </c>
      <c r="T548" t="s">
        <v>183</v>
      </c>
      <c r="U548" t="s">
        <v>5252</v>
      </c>
      <c r="V548">
        <v>0</v>
      </c>
      <c r="W548">
        <v>0</v>
      </c>
      <c r="X548">
        <v>0</v>
      </c>
      <c r="Y548">
        <v>0</v>
      </c>
      <c r="Z548">
        <v>58</v>
      </c>
      <c r="AA548">
        <v>29</v>
      </c>
      <c r="AB548">
        <v>29</v>
      </c>
      <c r="AC548" t="s">
        <v>95</v>
      </c>
      <c r="AD548" t="s">
        <v>93</v>
      </c>
      <c r="AE548" t="s">
        <v>93</v>
      </c>
      <c r="AF548" t="s">
        <v>1841</v>
      </c>
      <c r="AG548" t="s">
        <v>219</v>
      </c>
      <c r="AH548" t="s">
        <v>1079</v>
      </c>
      <c r="AI548" t="s">
        <v>1864</v>
      </c>
      <c r="AJ548" t="s">
        <v>98</v>
      </c>
      <c r="AK548">
        <v>0</v>
      </c>
      <c r="AL548" t="s">
        <v>99</v>
      </c>
      <c r="AM548" t="s">
        <v>99</v>
      </c>
      <c r="AN548" t="s">
        <v>100</v>
      </c>
      <c r="AO548" t="s">
        <v>5477</v>
      </c>
      <c r="AP548" t="s">
        <v>5475</v>
      </c>
      <c r="AQ548" t="s">
        <v>93</v>
      </c>
      <c r="AR548" t="s">
        <v>93</v>
      </c>
      <c r="AS548" t="s">
        <v>93</v>
      </c>
      <c r="AT548" t="s">
        <v>93</v>
      </c>
      <c r="AU548" t="s">
        <v>93</v>
      </c>
      <c r="AV548" t="s">
        <v>93</v>
      </c>
      <c r="AW548" t="s">
        <v>93</v>
      </c>
      <c r="AX548" t="s">
        <v>105</v>
      </c>
      <c r="AY548">
        <v>0</v>
      </c>
      <c r="AZ548">
        <v>0</v>
      </c>
      <c r="BA548" t="s">
        <v>309</v>
      </c>
      <c r="BB548" t="s">
        <v>1462</v>
      </c>
      <c r="BC548" t="s">
        <v>93</v>
      </c>
      <c r="BD548">
        <v>1</v>
      </c>
      <c r="BE548">
        <v>0</v>
      </c>
      <c r="BF548">
        <v>0</v>
      </c>
      <c r="BG548" t="s">
        <v>140</v>
      </c>
      <c r="BH548" t="s">
        <v>109</v>
      </c>
      <c r="BI548" t="s">
        <v>105</v>
      </c>
      <c r="BJ548" t="s">
        <v>105</v>
      </c>
      <c r="BK548">
        <v>0</v>
      </c>
      <c r="BL548">
        <v>0</v>
      </c>
      <c r="BM548">
        <v>0</v>
      </c>
      <c r="BN548">
        <v>0</v>
      </c>
      <c r="BO548" t="s">
        <v>259</v>
      </c>
      <c r="BP548" t="s">
        <v>140</v>
      </c>
      <c r="BQ548" t="s">
        <v>93</v>
      </c>
      <c r="BR548">
        <v>8</v>
      </c>
      <c r="BS548">
        <v>8</v>
      </c>
      <c r="BT548">
        <v>24</v>
      </c>
      <c r="BU548" t="s">
        <v>93</v>
      </c>
      <c r="BV548" t="s">
        <v>5476</v>
      </c>
    </row>
    <row r="549" spans="1:74" x14ac:dyDescent="0.25">
      <c r="A549">
        <v>207</v>
      </c>
      <c r="B549" t="s">
        <v>5487</v>
      </c>
      <c r="C549" t="s">
        <v>5496</v>
      </c>
      <c r="D549" t="s">
        <v>5496</v>
      </c>
      <c r="E549">
        <v>982</v>
      </c>
      <c r="F549" t="s">
        <v>3675</v>
      </c>
      <c r="G549">
        <v>2019</v>
      </c>
      <c r="H549" t="s">
        <v>5489</v>
      </c>
      <c r="I549" t="s">
        <v>85</v>
      </c>
      <c r="J549" t="s">
        <v>5490</v>
      </c>
      <c r="K549" t="s">
        <v>5491</v>
      </c>
      <c r="L549">
        <v>2019</v>
      </c>
      <c r="M549" t="s">
        <v>486</v>
      </c>
      <c r="N549" t="s">
        <v>5492</v>
      </c>
      <c r="O549" t="s">
        <v>90</v>
      </c>
      <c r="P549" t="s">
        <v>90</v>
      </c>
      <c r="Q549" t="s">
        <v>91</v>
      </c>
      <c r="R549" t="s">
        <v>134</v>
      </c>
      <c r="S549" t="s">
        <v>182</v>
      </c>
      <c r="T549" t="s">
        <v>183</v>
      </c>
      <c r="U549" t="s">
        <v>5252</v>
      </c>
      <c r="V549">
        <v>0</v>
      </c>
      <c r="W549">
        <v>0</v>
      </c>
      <c r="X549">
        <v>0</v>
      </c>
      <c r="Y549">
        <v>0</v>
      </c>
      <c r="Z549">
        <v>240</v>
      </c>
      <c r="AA549">
        <v>40</v>
      </c>
      <c r="AB549">
        <v>40</v>
      </c>
      <c r="AC549" t="s">
        <v>95</v>
      </c>
      <c r="AD549" t="s">
        <v>93</v>
      </c>
      <c r="AE549" t="s">
        <v>93</v>
      </c>
      <c r="AF549" t="s">
        <v>764</v>
      </c>
      <c r="AG549" t="s">
        <v>219</v>
      </c>
      <c r="AH549" t="s">
        <v>168</v>
      </c>
      <c r="AI549" t="s">
        <v>419</v>
      </c>
      <c r="AJ549" t="s">
        <v>98</v>
      </c>
      <c r="AK549">
        <v>0</v>
      </c>
      <c r="AL549" t="s">
        <v>99</v>
      </c>
      <c r="AM549" t="s">
        <v>99</v>
      </c>
      <c r="AN549" t="s">
        <v>188</v>
      </c>
      <c r="AO549" t="s">
        <v>5497</v>
      </c>
      <c r="AP549" t="s">
        <v>5494</v>
      </c>
      <c r="AQ549" t="s">
        <v>93</v>
      </c>
      <c r="AR549" t="s">
        <v>93</v>
      </c>
      <c r="AS549" t="s">
        <v>93</v>
      </c>
      <c r="AT549">
        <v>18</v>
      </c>
      <c r="AU549">
        <v>24</v>
      </c>
      <c r="AV549" t="s">
        <v>740</v>
      </c>
      <c r="AW549" t="s">
        <v>93</v>
      </c>
      <c r="AX549" t="s">
        <v>105</v>
      </c>
      <c r="AY549">
        <v>0</v>
      </c>
      <c r="AZ549">
        <v>0</v>
      </c>
      <c r="BA549" t="s">
        <v>309</v>
      </c>
      <c r="BB549" t="s">
        <v>1462</v>
      </c>
      <c r="BC549" t="s">
        <v>93</v>
      </c>
      <c r="BD549">
        <v>1</v>
      </c>
      <c r="BE549">
        <v>0</v>
      </c>
      <c r="BF549">
        <v>0</v>
      </c>
      <c r="BG549" t="s">
        <v>140</v>
      </c>
      <c r="BH549" t="s">
        <v>109</v>
      </c>
      <c r="BI549" t="s">
        <v>105</v>
      </c>
      <c r="BJ549" t="s">
        <v>105</v>
      </c>
      <c r="BK549">
        <v>0</v>
      </c>
      <c r="BL549">
        <v>0</v>
      </c>
      <c r="BM549">
        <v>0</v>
      </c>
      <c r="BN549">
        <v>0</v>
      </c>
      <c r="BO549" t="s">
        <v>259</v>
      </c>
      <c r="BP549" t="s">
        <v>140</v>
      </c>
      <c r="BQ549" t="s">
        <v>93</v>
      </c>
      <c r="BR549">
        <v>8</v>
      </c>
      <c r="BS549">
        <v>8</v>
      </c>
      <c r="BT549">
        <v>24</v>
      </c>
      <c r="BU549" t="s">
        <v>93</v>
      </c>
      <c r="BV549" t="s">
        <v>5495</v>
      </c>
    </row>
    <row r="550" spans="1:74" x14ac:dyDescent="0.25">
      <c r="A550">
        <v>207</v>
      </c>
      <c r="B550" t="s">
        <v>5487</v>
      </c>
      <c r="C550" t="s">
        <v>5496</v>
      </c>
      <c r="D550" t="s">
        <v>5496</v>
      </c>
      <c r="F550" t="s">
        <v>3675</v>
      </c>
      <c r="G550">
        <v>2019</v>
      </c>
      <c r="H550" t="s">
        <v>5489</v>
      </c>
      <c r="I550" t="s">
        <v>85</v>
      </c>
      <c r="J550" t="s">
        <v>5490</v>
      </c>
      <c r="K550" t="s">
        <v>5491</v>
      </c>
      <c r="L550">
        <v>2019</v>
      </c>
      <c r="M550" t="s">
        <v>486</v>
      </c>
      <c r="N550" t="s">
        <v>5492</v>
      </c>
      <c r="O550" t="s">
        <v>90</v>
      </c>
      <c r="P550" t="s">
        <v>90</v>
      </c>
      <c r="Q550" t="s">
        <v>91</v>
      </c>
      <c r="R550" t="s">
        <v>134</v>
      </c>
      <c r="S550" t="s">
        <v>182</v>
      </c>
      <c r="T550" t="s">
        <v>183</v>
      </c>
      <c r="U550" t="s">
        <v>5252</v>
      </c>
      <c r="V550">
        <v>0</v>
      </c>
      <c r="W550">
        <v>0</v>
      </c>
      <c r="X550">
        <v>0</v>
      </c>
      <c r="Y550">
        <v>0</v>
      </c>
      <c r="Z550">
        <v>240</v>
      </c>
      <c r="AA550">
        <v>40</v>
      </c>
      <c r="AB550">
        <v>40</v>
      </c>
      <c r="AC550" t="s">
        <v>95</v>
      </c>
      <c r="AD550" t="s">
        <v>93</v>
      </c>
      <c r="AE550" t="s">
        <v>93</v>
      </c>
      <c r="AF550" t="s">
        <v>5506</v>
      </c>
      <c r="AG550" t="s">
        <v>219</v>
      </c>
      <c r="AH550" t="s">
        <v>168</v>
      </c>
      <c r="AI550" t="s">
        <v>419</v>
      </c>
      <c r="AJ550" t="s">
        <v>98</v>
      </c>
      <c r="AK550">
        <v>0</v>
      </c>
      <c r="AL550" t="s">
        <v>99</v>
      </c>
      <c r="AM550" t="s">
        <v>99</v>
      </c>
      <c r="AN550" t="s">
        <v>100</v>
      </c>
      <c r="AO550" t="s">
        <v>5497</v>
      </c>
      <c r="AP550" t="s">
        <v>5494</v>
      </c>
      <c r="AQ550" t="s">
        <v>93</v>
      </c>
      <c r="AR550" t="s">
        <v>93</v>
      </c>
      <c r="AS550" t="s">
        <v>93</v>
      </c>
      <c r="AT550">
        <v>18</v>
      </c>
      <c r="AU550">
        <v>24</v>
      </c>
      <c r="AV550" t="s">
        <v>740</v>
      </c>
      <c r="AW550" t="s">
        <v>93</v>
      </c>
      <c r="AX550" t="s">
        <v>105</v>
      </c>
      <c r="AY550">
        <v>0</v>
      </c>
      <c r="AZ550">
        <v>0</v>
      </c>
      <c r="BA550" t="s">
        <v>309</v>
      </c>
      <c r="BB550" t="s">
        <v>1462</v>
      </c>
      <c r="BC550" t="s">
        <v>93</v>
      </c>
      <c r="BD550">
        <v>1</v>
      </c>
      <c r="BE550">
        <v>0</v>
      </c>
      <c r="BF550">
        <v>0</v>
      </c>
      <c r="BG550" t="s">
        <v>140</v>
      </c>
      <c r="BH550" t="s">
        <v>109</v>
      </c>
      <c r="BI550" t="s">
        <v>105</v>
      </c>
      <c r="BJ550" t="s">
        <v>105</v>
      </c>
      <c r="BK550">
        <v>0</v>
      </c>
      <c r="BL550">
        <v>0</v>
      </c>
      <c r="BM550">
        <v>0</v>
      </c>
      <c r="BN550">
        <v>0</v>
      </c>
      <c r="BO550" t="s">
        <v>259</v>
      </c>
      <c r="BP550" t="s">
        <v>140</v>
      </c>
      <c r="BQ550" t="s">
        <v>93</v>
      </c>
      <c r="BR550">
        <v>8</v>
      </c>
      <c r="BS550">
        <v>8</v>
      </c>
      <c r="BT550">
        <v>24</v>
      </c>
      <c r="BU550" t="s">
        <v>93</v>
      </c>
      <c r="BV550" t="s">
        <v>5495</v>
      </c>
    </row>
    <row r="551" spans="1:74" x14ac:dyDescent="0.25">
      <c r="A551">
        <v>136</v>
      </c>
      <c r="B551" t="s">
        <v>3763</v>
      </c>
      <c r="C551" t="s">
        <v>3769</v>
      </c>
      <c r="E551">
        <v>671</v>
      </c>
      <c r="F551" t="s">
        <v>3675</v>
      </c>
      <c r="G551">
        <v>2017</v>
      </c>
      <c r="H551" t="s">
        <v>3748</v>
      </c>
      <c r="I551" t="s">
        <v>85</v>
      </c>
      <c r="J551" t="s">
        <v>3677</v>
      </c>
      <c r="K551" t="s">
        <v>3749</v>
      </c>
      <c r="L551">
        <v>2017</v>
      </c>
      <c r="M551" t="s">
        <v>748</v>
      </c>
      <c r="N551" t="s">
        <v>3750</v>
      </c>
      <c r="O551" t="s">
        <v>90</v>
      </c>
      <c r="P551" t="s">
        <v>90</v>
      </c>
      <c r="Q551" t="s">
        <v>91</v>
      </c>
      <c r="R551" t="s">
        <v>134</v>
      </c>
      <c r="S551" t="s">
        <v>182</v>
      </c>
      <c r="T551" t="s">
        <v>183</v>
      </c>
      <c r="U551" t="s">
        <v>3751</v>
      </c>
      <c r="V551">
        <v>0</v>
      </c>
      <c r="W551">
        <v>0</v>
      </c>
      <c r="X551">
        <v>0</v>
      </c>
      <c r="Y551">
        <v>0</v>
      </c>
      <c r="Z551">
        <v>159</v>
      </c>
      <c r="AA551">
        <v>40</v>
      </c>
      <c r="AB551">
        <v>40</v>
      </c>
      <c r="AC551" t="s">
        <v>95</v>
      </c>
      <c r="AD551" t="s">
        <v>93</v>
      </c>
      <c r="AE551" t="s">
        <v>93</v>
      </c>
      <c r="AF551" t="s">
        <v>1026</v>
      </c>
      <c r="AG551" t="s">
        <v>201</v>
      </c>
      <c r="AH551" t="s">
        <v>3752</v>
      </c>
      <c r="AI551" t="s">
        <v>419</v>
      </c>
      <c r="AJ551" t="s">
        <v>98</v>
      </c>
      <c r="AK551">
        <v>0</v>
      </c>
      <c r="AL551" t="s">
        <v>99</v>
      </c>
      <c r="AM551" t="s">
        <v>99</v>
      </c>
      <c r="AN551" t="s">
        <v>188</v>
      </c>
      <c r="AO551" t="s">
        <v>3760</v>
      </c>
      <c r="AP551" t="s">
        <v>3765</v>
      </c>
      <c r="AQ551">
        <v>19</v>
      </c>
      <c r="AR551" t="s">
        <v>93</v>
      </c>
      <c r="AS551" t="s">
        <v>2071</v>
      </c>
      <c r="AT551" t="s">
        <v>93</v>
      </c>
      <c r="AU551" t="s">
        <v>93</v>
      </c>
      <c r="AV551" t="s">
        <v>734</v>
      </c>
      <c r="AW551" t="s">
        <v>93</v>
      </c>
      <c r="AX551" t="s">
        <v>105</v>
      </c>
      <c r="AY551">
        <v>0</v>
      </c>
      <c r="AZ551">
        <v>0</v>
      </c>
      <c r="BA551" t="s">
        <v>106</v>
      </c>
      <c r="BB551" t="s">
        <v>1462</v>
      </c>
      <c r="BC551" t="s">
        <v>93</v>
      </c>
      <c r="BD551">
        <v>0</v>
      </c>
      <c r="BE551">
        <v>0</v>
      </c>
      <c r="BF551">
        <v>0</v>
      </c>
      <c r="BG551" t="s">
        <v>108</v>
      </c>
      <c r="BH551" t="s">
        <v>109</v>
      </c>
      <c r="BI551" t="s">
        <v>105</v>
      </c>
      <c r="BJ551" t="s">
        <v>105</v>
      </c>
      <c r="BK551">
        <v>0</v>
      </c>
      <c r="BL551">
        <v>0</v>
      </c>
      <c r="BM551">
        <v>0</v>
      </c>
      <c r="BN551">
        <v>0</v>
      </c>
      <c r="BO551" t="s">
        <v>259</v>
      </c>
      <c r="BP551" t="s">
        <v>140</v>
      </c>
      <c r="BQ551" t="s">
        <v>93</v>
      </c>
      <c r="BR551">
        <v>8</v>
      </c>
      <c r="BS551">
        <v>8</v>
      </c>
      <c r="BT551">
        <v>24</v>
      </c>
      <c r="BU551" t="s">
        <v>3766</v>
      </c>
      <c r="BV551" t="s">
        <v>3767</v>
      </c>
    </row>
    <row r="552" spans="1:74" x14ac:dyDescent="0.25">
      <c r="A552">
        <v>136</v>
      </c>
      <c r="B552" t="s">
        <v>3746</v>
      </c>
      <c r="C552" t="s">
        <v>3757</v>
      </c>
      <c r="D552" t="s">
        <v>3757</v>
      </c>
      <c r="E552">
        <v>666</v>
      </c>
      <c r="F552" t="s">
        <v>3675</v>
      </c>
      <c r="G552">
        <v>2017</v>
      </c>
      <c r="H552" t="s">
        <v>3748</v>
      </c>
      <c r="I552" t="s">
        <v>85</v>
      </c>
      <c r="J552" t="s">
        <v>3677</v>
      </c>
      <c r="K552" t="s">
        <v>3749</v>
      </c>
      <c r="L552">
        <v>2017</v>
      </c>
      <c r="M552" t="s">
        <v>748</v>
      </c>
      <c r="N552" t="s">
        <v>3750</v>
      </c>
      <c r="O552" t="s">
        <v>90</v>
      </c>
      <c r="P552" t="s">
        <v>90</v>
      </c>
      <c r="Q552" t="s">
        <v>91</v>
      </c>
      <c r="R552" t="s">
        <v>134</v>
      </c>
      <c r="S552" t="s">
        <v>182</v>
      </c>
      <c r="T552" t="s">
        <v>183</v>
      </c>
      <c r="U552" t="s">
        <v>3751</v>
      </c>
      <c r="V552">
        <v>0</v>
      </c>
      <c r="W552">
        <v>0</v>
      </c>
      <c r="X552">
        <v>0</v>
      </c>
      <c r="Y552">
        <v>0</v>
      </c>
      <c r="Z552">
        <v>160</v>
      </c>
      <c r="AA552">
        <v>40</v>
      </c>
      <c r="AB552">
        <v>40</v>
      </c>
      <c r="AC552" t="s">
        <v>95</v>
      </c>
      <c r="AD552" t="s">
        <v>93</v>
      </c>
      <c r="AE552" t="s">
        <v>93</v>
      </c>
      <c r="AF552" t="s">
        <v>132</v>
      </c>
      <c r="AG552" t="s">
        <v>201</v>
      </c>
      <c r="AH552" t="s">
        <v>3752</v>
      </c>
      <c r="AI552" t="s">
        <v>419</v>
      </c>
      <c r="AJ552" t="s">
        <v>98</v>
      </c>
      <c r="AK552">
        <v>0</v>
      </c>
      <c r="AL552" t="s">
        <v>99</v>
      </c>
      <c r="AM552" t="s">
        <v>99</v>
      </c>
      <c r="AN552" t="s">
        <v>188</v>
      </c>
      <c r="AO552" t="s">
        <v>3758</v>
      </c>
      <c r="AP552" t="s">
        <v>3754</v>
      </c>
      <c r="AQ552" t="s">
        <v>3755</v>
      </c>
      <c r="AR552" t="s">
        <v>93</v>
      </c>
      <c r="AS552" t="s">
        <v>2071</v>
      </c>
      <c r="AT552" t="s">
        <v>93</v>
      </c>
      <c r="AU552" t="s">
        <v>93</v>
      </c>
      <c r="AV552" t="s">
        <v>578</v>
      </c>
      <c r="AW552" t="s">
        <v>93</v>
      </c>
      <c r="AX552" t="s">
        <v>105</v>
      </c>
      <c r="AY552">
        <v>0</v>
      </c>
      <c r="AZ552">
        <v>0</v>
      </c>
      <c r="BA552" t="s">
        <v>106</v>
      </c>
      <c r="BB552" t="s">
        <v>1462</v>
      </c>
      <c r="BC552" t="s">
        <v>93</v>
      </c>
      <c r="BD552">
        <v>1</v>
      </c>
      <c r="BE552">
        <v>0</v>
      </c>
      <c r="BF552">
        <v>0</v>
      </c>
      <c r="BG552" t="s">
        <v>108</v>
      </c>
      <c r="BH552" t="s">
        <v>109</v>
      </c>
      <c r="BI552" t="s">
        <v>105</v>
      </c>
      <c r="BJ552" t="s">
        <v>105</v>
      </c>
      <c r="BK552">
        <v>0</v>
      </c>
      <c r="BL552">
        <v>0</v>
      </c>
      <c r="BM552">
        <v>0</v>
      </c>
      <c r="BN552">
        <v>0</v>
      </c>
      <c r="BO552" t="s">
        <v>259</v>
      </c>
      <c r="BP552" t="s">
        <v>140</v>
      </c>
      <c r="BQ552" t="s">
        <v>93</v>
      </c>
      <c r="BR552">
        <v>8</v>
      </c>
      <c r="BS552">
        <v>8</v>
      </c>
      <c r="BT552">
        <v>24</v>
      </c>
      <c r="BU552" t="s">
        <v>3756</v>
      </c>
      <c r="BV552" t="s">
        <v>93</v>
      </c>
    </row>
    <row r="553" spans="1:74" x14ac:dyDescent="0.25">
      <c r="A553">
        <v>136</v>
      </c>
      <c r="B553" t="s">
        <v>3746</v>
      </c>
      <c r="C553" t="s">
        <v>3757</v>
      </c>
      <c r="D553" t="s">
        <v>3757</v>
      </c>
      <c r="F553" t="s">
        <v>3675</v>
      </c>
      <c r="G553">
        <v>2017</v>
      </c>
      <c r="H553" t="s">
        <v>3748</v>
      </c>
      <c r="I553" t="s">
        <v>85</v>
      </c>
      <c r="J553" t="s">
        <v>3677</v>
      </c>
      <c r="K553" t="s">
        <v>3749</v>
      </c>
      <c r="L553">
        <v>2017</v>
      </c>
      <c r="M553" t="s">
        <v>748</v>
      </c>
      <c r="N553" t="s">
        <v>3750</v>
      </c>
      <c r="O553" t="s">
        <v>90</v>
      </c>
      <c r="P553" t="s">
        <v>90</v>
      </c>
      <c r="Q553" t="s">
        <v>91</v>
      </c>
      <c r="R553" t="s">
        <v>134</v>
      </c>
      <c r="S553" t="s">
        <v>182</v>
      </c>
      <c r="T553" t="s">
        <v>183</v>
      </c>
      <c r="U553" t="s">
        <v>3751</v>
      </c>
      <c r="V553">
        <v>0</v>
      </c>
      <c r="W553">
        <v>0</v>
      </c>
      <c r="X553">
        <v>0</v>
      </c>
      <c r="Y553">
        <v>0</v>
      </c>
      <c r="Z553">
        <v>160</v>
      </c>
      <c r="AA553">
        <v>40</v>
      </c>
      <c r="AB553">
        <v>40</v>
      </c>
      <c r="AC553" t="s">
        <v>95</v>
      </c>
      <c r="AD553" t="s">
        <v>93</v>
      </c>
      <c r="AE553" t="s">
        <v>93</v>
      </c>
      <c r="AF553" t="s">
        <v>494</v>
      </c>
      <c r="AG553" t="s">
        <v>201</v>
      </c>
      <c r="AH553" t="s">
        <v>3752</v>
      </c>
      <c r="AI553" t="s">
        <v>419</v>
      </c>
      <c r="AJ553" t="s">
        <v>98</v>
      </c>
      <c r="AK553">
        <v>0</v>
      </c>
      <c r="AL553" t="s">
        <v>99</v>
      </c>
      <c r="AM553" t="s">
        <v>99</v>
      </c>
      <c r="AN553" t="s">
        <v>100</v>
      </c>
      <c r="AO553" t="s">
        <v>3758</v>
      </c>
      <c r="AP553" t="s">
        <v>3754</v>
      </c>
      <c r="AQ553" t="s">
        <v>3755</v>
      </c>
      <c r="AR553" t="s">
        <v>93</v>
      </c>
      <c r="AS553" t="s">
        <v>2071</v>
      </c>
      <c r="AT553" t="s">
        <v>93</v>
      </c>
      <c r="AU553" t="s">
        <v>93</v>
      </c>
      <c r="AV553" t="s">
        <v>578</v>
      </c>
      <c r="AW553" t="s">
        <v>93</v>
      </c>
      <c r="AX553" t="s">
        <v>105</v>
      </c>
      <c r="AY553">
        <v>0</v>
      </c>
      <c r="AZ553">
        <v>0</v>
      </c>
      <c r="BA553" t="s">
        <v>106</v>
      </c>
      <c r="BB553" t="s">
        <v>1462</v>
      </c>
      <c r="BC553" t="s">
        <v>93</v>
      </c>
      <c r="BD553">
        <v>1</v>
      </c>
      <c r="BE553">
        <v>0</v>
      </c>
      <c r="BF553">
        <v>0</v>
      </c>
      <c r="BG553" t="s">
        <v>108</v>
      </c>
      <c r="BH553" t="s">
        <v>109</v>
      </c>
      <c r="BI553" t="s">
        <v>105</v>
      </c>
      <c r="BJ553" t="s">
        <v>105</v>
      </c>
      <c r="BK553">
        <v>0</v>
      </c>
      <c r="BL553">
        <v>0</v>
      </c>
      <c r="BM553">
        <v>0</v>
      </c>
      <c r="BN553">
        <v>0</v>
      </c>
      <c r="BO553" t="s">
        <v>259</v>
      </c>
      <c r="BP553" t="s">
        <v>140</v>
      </c>
      <c r="BQ553" t="s">
        <v>93</v>
      </c>
      <c r="BR553">
        <v>8</v>
      </c>
      <c r="BS553">
        <v>8</v>
      </c>
      <c r="BT553">
        <v>24</v>
      </c>
      <c r="BU553" t="s">
        <v>3756</v>
      </c>
      <c r="BV553" t="s">
        <v>93</v>
      </c>
    </row>
    <row r="554" spans="1:74" x14ac:dyDescent="0.25">
      <c r="A554">
        <v>207</v>
      </c>
      <c r="B554" t="s">
        <v>5487</v>
      </c>
      <c r="C554" t="s">
        <v>5504</v>
      </c>
      <c r="D554" t="s">
        <v>5504</v>
      </c>
      <c r="E554">
        <v>986</v>
      </c>
      <c r="F554" t="s">
        <v>3675</v>
      </c>
      <c r="G554">
        <v>2019</v>
      </c>
      <c r="H554" t="s">
        <v>5489</v>
      </c>
      <c r="I554" t="s">
        <v>85</v>
      </c>
      <c r="J554" t="s">
        <v>5490</v>
      </c>
      <c r="K554" t="s">
        <v>5491</v>
      </c>
      <c r="L554">
        <v>2019</v>
      </c>
      <c r="M554" t="s">
        <v>486</v>
      </c>
      <c r="N554" t="s">
        <v>5492</v>
      </c>
      <c r="O554" t="s">
        <v>90</v>
      </c>
      <c r="P554" t="s">
        <v>90</v>
      </c>
      <c r="Q554" t="s">
        <v>91</v>
      </c>
      <c r="R554" t="s">
        <v>134</v>
      </c>
      <c r="S554" t="s">
        <v>182</v>
      </c>
      <c r="T554" t="s">
        <v>183</v>
      </c>
      <c r="U554" t="s">
        <v>5252</v>
      </c>
      <c r="V554">
        <v>0</v>
      </c>
      <c r="W554">
        <v>0</v>
      </c>
      <c r="X554">
        <v>0</v>
      </c>
      <c r="Y554">
        <v>0</v>
      </c>
      <c r="Z554">
        <v>240</v>
      </c>
      <c r="AA554">
        <v>40</v>
      </c>
      <c r="AB554">
        <v>40</v>
      </c>
      <c r="AC554" t="s">
        <v>95</v>
      </c>
      <c r="AD554" t="s">
        <v>93</v>
      </c>
      <c r="AE554" t="s">
        <v>93</v>
      </c>
      <c r="AF554" t="s">
        <v>242</v>
      </c>
      <c r="AG554" t="s">
        <v>145</v>
      </c>
      <c r="AH554" t="s">
        <v>168</v>
      </c>
      <c r="AI554" t="s">
        <v>419</v>
      </c>
      <c r="AJ554" t="s">
        <v>98</v>
      </c>
      <c r="AK554">
        <v>0</v>
      </c>
      <c r="AL554" t="s">
        <v>99</v>
      </c>
      <c r="AM554" t="s">
        <v>99</v>
      </c>
      <c r="AN554" t="s">
        <v>188</v>
      </c>
      <c r="AO554" t="s">
        <v>5505</v>
      </c>
      <c r="AP554" t="s">
        <v>5494</v>
      </c>
      <c r="AQ554" t="s">
        <v>93</v>
      </c>
      <c r="AR554" t="s">
        <v>93</v>
      </c>
      <c r="AS554" t="s">
        <v>93</v>
      </c>
      <c r="AT554">
        <v>18</v>
      </c>
      <c r="AU554">
        <v>24</v>
      </c>
      <c r="AV554" t="s">
        <v>740</v>
      </c>
      <c r="AW554" t="s">
        <v>93</v>
      </c>
      <c r="AX554" t="s">
        <v>105</v>
      </c>
      <c r="AY554">
        <v>0</v>
      </c>
      <c r="AZ554">
        <v>0</v>
      </c>
      <c r="BA554" t="s">
        <v>309</v>
      </c>
      <c r="BB554" t="s">
        <v>1462</v>
      </c>
      <c r="BC554" t="s">
        <v>93</v>
      </c>
      <c r="BD554">
        <v>1</v>
      </c>
      <c r="BE554">
        <v>0</v>
      </c>
      <c r="BF554">
        <v>0</v>
      </c>
      <c r="BG554" t="s">
        <v>140</v>
      </c>
      <c r="BH554" t="s">
        <v>109</v>
      </c>
      <c r="BI554" t="s">
        <v>105</v>
      </c>
      <c r="BJ554" t="s">
        <v>105</v>
      </c>
      <c r="BK554">
        <v>0</v>
      </c>
      <c r="BL554">
        <v>0</v>
      </c>
      <c r="BM554">
        <v>0</v>
      </c>
      <c r="BN554">
        <v>0</v>
      </c>
      <c r="BO554" t="s">
        <v>259</v>
      </c>
      <c r="BP554" t="s">
        <v>140</v>
      </c>
      <c r="BQ554" t="s">
        <v>93</v>
      </c>
      <c r="BR554">
        <v>8</v>
      </c>
      <c r="BS554">
        <v>8</v>
      </c>
      <c r="BT554">
        <v>24</v>
      </c>
      <c r="BU554" t="s">
        <v>93</v>
      </c>
      <c r="BV554" t="s">
        <v>5495</v>
      </c>
    </row>
    <row r="555" spans="1:74" x14ac:dyDescent="0.25">
      <c r="A555">
        <v>207</v>
      </c>
      <c r="B555" t="s">
        <v>5487</v>
      </c>
      <c r="C555" t="s">
        <v>5504</v>
      </c>
      <c r="D555" t="s">
        <v>5504</v>
      </c>
      <c r="F555" t="s">
        <v>3675</v>
      </c>
      <c r="G555">
        <v>2019</v>
      </c>
      <c r="H555" t="s">
        <v>5489</v>
      </c>
      <c r="I555" t="s">
        <v>85</v>
      </c>
      <c r="J555" t="s">
        <v>5490</v>
      </c>
      <c r="K555" t="s">
        <v>5491</v>
      </c>
      <c r="L555">
        <v>2019</v>
      </c>
      <c r="M555" t="s">
        <v>486</v>
      </c>
      <c r="N555" t="s">
        <v>5492</v>
      </c>
      <c r="O555" t="s">
        <v>90</v>
      </c>
      <c r="P555" t="s">
        <v>90</v>
      </c>
      <c r="Q555" t="s">
        <v>91</v>
      </c>
      <c r="R555" t="s">
        <v>134</v>
      </c>
      <c r="S555" t="s">
        <v>182</v>
      </c>
      <c r="T555" t="s">
        <v>183</v>
      </c>
      <c r="U555" t="s">
        <v>5252</v>
      </c>
      <c r="V555">
        <v>0</v>
      </c>
      <c r="W555">
        <v>0</v>
      </c>
      <c r="X555">
        <v>0</v>
      </c>
      <c r="Y555">
        <v>0</v>
      </c>
      <c r="Z555">
        <v>240</v>
      </c>
      <c r="AA555">
        <v>40</v>
      </c>
      <c r="AB555">
        <v>40</v>
      </c>
      <c r="AC555" t="s">
        <v>95</v>
      </c>
      <c r="AD555" t="s">
        <v>93</v>
      </c>
      <c r="AE555" t="s">
        <v>93</v>
      </c>
      <c r="AF555" t="s">
        <v>1841</v>
      </c>
      <c r="AG555" t="s">
        <v>145</v>
      </c>
      <c r="AH555" t="s">
        <v>168</v>
      </c>
      <c r="AI555" t="s">
        <v>419</v>
      </c>
      <c r="AJ555" t="s">
        <v>98</v>
      </c>
      <c r="AK555">
        <v>0</v>
      </c>
      <c r="AL555" t="s">
        <v>99</v>
      </c>
      <c r="AM555" t="s">
        <v>99</v>
      </c>
      <c r="AN555" t="s">
        <v>100</v>
      </c>
      <c r="AO555" t="s">
        <v>5505</v>
      </c>
      <c r="AP555" t="s">
        <v>5494</v>
      </c>
      <c r="AQ555" t="s">
        <v>93</v>
      </c>
      <c r="AR555" t="s">
        <v>93</v>
      </c>
      <c r="AS555" t="s">
        <v>93</v>
      </c>
      <c r="AT555">
        <v>18</v>
      </c>
      <c r="AU555">
        <v>24</v>
      </c>
      <c r="AV555" t="s">
        <v>740</v>
      </c>
      <c r="AW555" t="s">
        <v>93</v>
      </c>
      <c r="AX555" t="s">
        <v>105</v>
      </c>
      <c r="AY555">
        <v>0</v>
      </c>
      <c r="AZ555">
        <v>0</v>
      </c>
      <c r="BA555" t="s">
        <v>309</v>
      </c>
      <c r="BB555" t="s">
        <v>1462</v>
      </c>
      <c r="BC555" t="s">
        <v>93</v>
      </c>
      <c r="BD555">
        <v>1</v>
      </c>
      <c r="BE555">
        <v>0</v>
      </c>
      <c r="BF555">
        <v>0</v>
      </c>
      <c r="BG555" t="s">
        <v>140</v>
      </c>
      <c r="BH555" t="s">
        <v>109</v>
      </c>
      <c r="BI555" t="s">
        <v>105</v>
      </c>
      <c r="BJ555" t="s">
        <v>105</v>
      </c>
      <c r="BK555">
        <v>0</v>
      </c>
      <c r="BL555">
        <v>0</v>
      </c>
      <c r="BM555">
        <v>0</v>
      </c>
      <c r="BN555">
        <v>0</v>
      </c>
      <c r="BO555" t="s">
        <v>259</v>
      </c>
      <c r="BP555" t="s">
        <v>140</v>
      </c>
      <c r="BQ555" t="s">
        <v>93</v>
      </c>
      <c r="BR555">
        <v>8</v>
      </c>
      <c r="BS555">
        <v>8</v>
      </c>
      <c r="BT555">
        <v>24</v>
      </c>
      <c r="BU555" t="s">
        <v>93</v>
      </c>
      <c r="BV555" t="s">
        <v>5495</v>
      </c>
    </row>
    <row r="556" spans="1:74" x14ac:dyDescent="0.25">
      <c r="A556">
        <v>135</v>
      </c>
      <c r="B556" t="s">
        <v>3732</v>
      </c>
      <c r="C556" t="s">
        <v>3733</v>
      </c>
      <c r="E556">
        <v>662</v>
      </c>
      <c r="F556" t="s">
        <v>3675</v>
      </c>
      <c r="G556">
        <v>2012</v>
      </c>
      <c r="H556" t="s">
        <v>3734</v>
      </c>
      <c r="I556" t="s">
        <v>85</v>
      </c>
      <c r="J556" t="s">
        <v>3735</v>
      </c>
      <c r="K556" t="s">
        <v>3736</v>
      </c>
      <c r="L556">
        <v>2012</v>
      </c>
      <c r="M556" t="s">
        <v>486</v>
      </c>
      <c r="N556" t="s">
        <v>3737</v>
      </c>
      <c r="O556" t="s">
        <v>90</v>
      </c>
      <c r="P556" t="s">
        <v>90</v>
      </c>
      <c r="Q556" t="s">
        <v>91</v>
      </c>
      <c r="R556" t="s">
        <v>134</v>
      </c>
      <c r="S556" t="s">
        <v>182</v>
      </c>
      <c r="T556" t="s">
        <v>253</v>
      </c>
      <c r="U556" t="s">
        <v>93</v>
      </c>
      <c r="V556">
        <v>0</v>
      </c>
      <c r="W556">
        <v>0</v>
      </c>
      <c r="X556">
        <v>0</v>
      </c>
      <c r="Y556">
        <v>0</v>
      </c>
      <c r="Z556">
        <v>177</v>
      </c>
      <c r="AA556">
        <v>25</v>
      </c>
      <c r="AB556">
        <v>31</v>
      </c>
      <c r="AC556" t="s">
        <v>276</v>
      </c>
      <c r="AD556" t="s">
        <v>93</v>
      </c>
      <c r="AE556" t="s">
        <v>93</v>
      </c>
      <c r="AF556" t="s">
        <v>242</v>
      </c>
      <c r="AG556" t="s">
        <v>490</v>
      </c>
      <c r="AH556" t="s">
        <v>728</v>
      </c>
      <c r="AI556" t="s">
        <v>241</v>
      </c>
      <c r="AJ556" t="s">
        <v>98</v>
      </c>
      <c r="AK556">
        <v>0</v>
      </c>
      <c r="AL556" t="s">
        <v>99</v>
      </c>
      <c r="AM556" t="s">
        <v>99</v>
      </c>
      <c r="AN556" t="s">
        <v>188</v>
      </c>
      <c r="AO556" t="s">
        <v>3738</v>
      </c>
      <c r="AP556" t="s">
        <v>3739</v>
      </c>
      <c r="AQ556" t="s">
        <v>93</v>
      </c>
      <c r="AR556" t="s">
        <v>93</v>
      </c>
      <c r="AS556" t="s">
        <v>93</v>
      </c>
      <c r="AT556">
        <v>18</v>
      </c>
      <c r="AU556">
        <v>25</v>
      </c>
      <c r="AV556" t="s">
        <v>93</v>
      </c>
      <c r="AW556" t="s">
        <v>93</v>
      </c>
      <c r="AX556" t="s">
        <v>105</v>
      </c>
      <c r="AY556">
        <v>0</v>
      </c>
      <c r="AZ556">
        <v>0</v>
      </c>
      <c r="BA556" t="s">
        <v>106</v>
      </c>
      <c r="BB556" t="s">
        <v>3740</v>
      </c>
      <c r="BC556" t="s">
        <v>93</v>
      </c>
      <c r="BD556">
        <v>0</v>
      </c>
      <c r="BE556">
        <v>0</v>
      </c>
      <c r="BF556">
        <v>0</v>
      </c>
      <c r="BG556" t="s">
        <v>140</v>
      </c>
      <c r="BH556" t="s">
        <v>109</v>
      </c>
      <c r="BI556" t="s">
        <v>105</v>
      </c>
      <c r="BJ556" t="s">
        <v>105</v>
      </c>
      <c r="BK556">
        <v>0</v>
      </c>
      <c r="BL556">
        <v>0</v>
      </c>
      <c r="BM556">
        <v>0</v>
      </c>
      <c r="BN556">
        <v>0</v>
      </c>
      <c r="BO556" t="s">
        <v>200</v>
      </c>
      <c r="BP556" t="s">
        <v>140</v>
      </c>
      <c r="BQ556" t="s">
        <v>93</v>
      </c>
      <c r="BR556">
        <v>4</v>
      </c>
      <c r="BS556">
        <v>4</v>
      </c>
      <c r="BT556">
        <v>10</v>
      </c>
      <c r="BU556" t="s">
        <v>3741</v>
      </c>
      <c r="BV556" t="s">
        <v>93</v>
      </c>
    </row>
    <row r="557" spans="1:74" x14ac:dyDescent="0.25">
      <c r="A557">
        <v>133</v>
      </c>
      <c r="B557" t="s">
        <v>3699</v>
      </c>
      <c r="C557" t="s">
        <v>3704</v>
      </c>
      <c r="E557">
        <v>654</v>
      </c>
      <c r="F557" t="s">
        <v>3675</v>
      </c>
      <c r="G557">
        <v>2014</v>
      </c>
      <c r="H557" t="s">
        <v>3676</v>
      </c>
      <c r="I557" t="s">
        <v>85</v>
      </c>
      <c r="J557" t="s">
        <v>3677</v>
      </c>
      <c r="K557" t="s">
        <v>3678</v>
      </c>
      <c r="L557">
        <v>2013</v>
      </c>
      <c r="M557" t="s">
        <v>486</v>
      </c>
      <c r="N557" t="s">
        <v>3679</v>
      </c>
      <c r="O557" t="s">
        <v>90</v>
      </c>
      <c r="P557" t="s">
        <v>90</v>
      </c>
      <c r="Q557" t="s">
        <v>91</v>
      </c>
      <c r="R557" t="s">
        <v>134</v>
      </c>
      <c r="S557" t="s">
        <v>182</v>
      </c>
      <c r="T557" t="s">
        <v>253</v>
      </c>
      <c r="U557" t="s">
        <v>93</v>
      </c>
      <c r="V557">
        <v>0</v>
      </c>
      <c r="W557">
        <v>0</v>
      </c>
      <c r="X557">
        <v>0</v>
      </c>
      <c r="Y557">
        <v>0</v>
      </c>
      <c r="Z557">
        <v>121</v>
      </c>
      <c r="AA557">
        <v>40</v>
      </c>
      <c r="AB557">
        <v>40</v>
      </c>
      <c r="AC557" t="s">
        <v>95</v>
      </c>
      <c r="AD557" t="s">
        <v>93</v>
      </c>
      <c r="AE557" t="s">
        <v>93</v>
      </c>
      <c r="AF557" t="s">
        <v>1930</v>
      </c>
      <c r="AG557" t="s">
        <v>3402</v>
      </c>
      <c r="AH557" t="s">
        <v>359</v>
      </c>
      <c r="AI557" t="s">
        <v>186</v>
      </c>
      <c r="AJ557" t="s">
        <v>98</v>
      </c>
      <c r="AK557">
        <v>0</v>
      </c>
      <c r="AL557" t="s">
        <v>99</v>
      </c>
      <c r="AM557" t="s">
        <v>99</v>
      </c>
      <c r="AN557" t="s">
        <v>100</v>
      </c>
      <c r="AO557" t="s">
        <v>3686</v>
      </c>
      <c r="AP557" t="s">
        <v>3701</v>
      </c>
      <c r="AQ557" t="s">
        <v>93</v>
      </c>
      <c r="AR557" t="s">
        <v>93</v>
      </c>
      <c r="AS557" t="s">
        <v>93</v>
      </c>
      <c r="AT557" t="s">
        <v>93</v>
      </c>
      <c r="AU557" t="s">
        <v>93</v>
      </c>
      <c r="AV557" t="s">
        <v>93</v>
      </c>
      <c r="AW557" t="s">
        <v>93</v>
      </c>
      <c r="AX557" t="s">
        <v>105</v>
      </c>
      <c r="AY557">
        <v>0</v>
      </c>
      <c r="AZ557">
        <v>0</v>
      </c>
      <c r="BA557" t="s">
        <v>309</v>
      </c>
      <c r="BB557" t="s">
        <v>731</v>
      </c>
      <c r="BC557" t="s">
        <v>93</v>
      </c>
      <c r="BD557">
        <v>1</v>
      </c>
      <c r="BE557">
        <v>0</v>
      </c>
      <c r="BF557">
        <v>0</v>
      </c>
      <c r="BG557" t="s">
        <v>106</v>
      </c>
      <c r="BH557" t="s">
        <v>109</v>
      </c>
      <c r="BI557" t="s">
        <v>105</v>
      </c>
      <c r="BJ557" t="s">
        <v>105</v>
      </c>
      <c r="BK557">
        <v>0</v>
      </c>
      <c r="BL557">
        <v>0</v>
      </c>
      <c r="BM557">
        <v>0</v>
      </c>
      <c r="BN557">
        <v>0</v>
      </c>
      <c r="BO557" t="s">
        <v>3668</v>
      </c>
      <c r="BP557" t="s">
        <v>140</v>
      </c>
      <c r="BQ557" t="s">
        <v>93</v>
      </c>
      <c r="BR557">
        <v>12</v>
      </c>
      <c r="BS557">
        <v>12</v>
      </c>
      <c r="BT557">
        <v>24</v>
      </c>
      <c r="BU557" t="s">
        <v>3705</v>
      </c>
      <c r="BV557" t="s">
        <v>3703</v>
      </c>
    </row>
    <row r="558" spans="1:74" x14ac:dyDescent="0.25">
      <c r="A558">
        <v>133</v>
      </c>
      <c r="B558" t="s">
        <v>3699</v>
      </c>
      <c r="C558" t="s">
        <v>3706</v>
      </c>
      <c r="E558">
        <v>655</v>
      </c>
      <c r="F558" t="s">
        <v>3675</v>
      </c>
      <c r="G558">
        <v>2014</v>
      </c>
      <c r="H558" t="s">
        <v>3676</v>
      </c>
      <c r="I558" t="s">
        <v>85</v>
      </c>
      <c r="J558" t="s">
        <v>3677</v>
      </c>
      <c r="K558" t="s">
        <v>3678</v>
      </c>
      <c r="L558">
        <v>2013</v>
      </c>
      <c r="M558" t="s">
        <v>486</v>
      </c>
      <c r="N558" t="s">
        <v>3679</v>
      </c>
      <c r="O558" t="s">
        <v>90</v>
      </c>
      <c r="P558" t="s">
        <v>90</v>
      </c>
      <c r="Q558" t="s">
        <v>91</v>
      </c>
      <c r="R558" t="s">
        <v>134</v>
      </c>
      <c r="S558" t="s">
        <v>182</v>
      </c>
      <c r="T558" t="s">
        <v>253</v>
      </c>
      <c r="U558" t="s">
        <v>93</v>
      </c>
      <c r="V558">
        <v>0</v>
      </c>
      <c r="W558">
        <v>0</v>
      </c>
      <c r="X558">
        <v>0</v>
      </c>
      <c r="Y558">
        <v>0</v>
      </c>
      <c r="Z558">
        <v>121</v>
      </c>
      <c r="AA558">
        <v>41</v>
      </c>
      <c r="AB558">
        <v>41</v>
      </c>
      <c r="AC558" t="s">
        <v>95</v>
      </c>
      <c r="AD558" t="s">
        <v>93</v>
      </c>
      <c r="AE558" t="s">
        <v>93</v>
      </c>
      <c r="AF558" t="s">
        <v>3550</v>
      </c>
      <c r="AG558" t="s">
        <v>127</v>
      </c>
      <c r="AH558" t="s">
        <v>3258</v>
      </c>
      <c r="AI558" t="s">
        <v>3658</v>
      </c>
      <c r="AJ558" t="s">
        <v>98</v>
      </c>
      <c r="AK558">
        <v>0</v>
      </c>
      <c r="AL558" t="s">
        <v>99</v>
      </c>
      <c r="AM558" t="s">
        <v>99</v>
      </c>
      <c r="AN558" t="s">
        <v>100</v>
      </c>
      <c r="AO558" t="s">
        <v>3689</v>
      </c>
      <c r="AP558" t="s">
        <v>3701</v>
      </c>
      <c r="AQ558" t="s">
        <v>93</v>
      </c>
      <c r="AR558" t="s">
        <v>93</v>
      </c>
      <c r="AS558" t="s">
        <v>93</v>
      </c>
      <c r="AT558" t="s">
        <v>93</v>
      </c>
      <c r="AU558" t="s">
        <v>93</v>
      </c>
      <c r="AV558" t="s">
        <v>93</v>
      </c>
      <c r="AW558" t="s">
        <v>93</v>
      </c>
      <c r="AX558" t="s">
        <v>105</v>
      </c>
      <c r="AY558">
        <v>0</v>
      </c>
      <c r="AZ558">
        <v>0</v>
      </c>
      <c r="BA558" t="s">
        <v>309</v>
      </c>
      <c r="BB558" t="s">
        <v>731</v>
      </c>
      <c r="BC558" t="s">
        <v>93</v>
      </c>
      <c r="BD558">
        <v>1</v>
      </c>
      <c r="BE558">
        <v>0</v>
      </c>
      <c r="BF558">
        <v>0</v>
      </c>
      <c r="BG558" t="s">
        <v>106</v>
      </c>
      <c r="BH558" t="s">
        <v>109</v>
      </c>
      <c r="BI558" t="s">
        <v>105</v>
      </c>
      <c r="BJ558" t="s">
        <v>105</v>
      </c>
      <c r="BK558">
        <v>0</v>
      </c>
      <c r="BL558">
        <v>0</v>
      </c>
      <c r="BM558">
        <v>0</v>
      </c>
      <c r="BN558">
        <v>0</v>
      </c>
      <c r="BO558" t="s">
        <v>3668</v>
      </c>
      <c r="BP558" t="s">
        <v>140</v>
      </c>
      <c r="BQ558" t="s">
        <v>93</v>
      </c>
      <c r="BR558">
        <v>12</v>
      </c>
      <c r="BS558">
        <v>12</v>
      </c>
      <c r="BT558">
        <v>24</v>
      </c>
      <c r="BU558" t="s">
        <v>3705</v>
      </c>
      <c r="BV558" t="s">
        <v>3703</v>
      </c>
    </row>
    <row r="559" spans="1:74" x14ac:dyDescent="0.25">
      <c r="A559">
        <v>278</v>
      </c>
      <c r="B559" t="s">
        <v>7268</v>
      </c>
      <c r="C559" t="s">
        <v>7269</v>
      </c>
      <c r="D559" t="s">
        <v>7269</v>
      </c>
      <c r="F559" t="s">
        <v>7270</v>
      </c>
      <c r="G559">
        <v>2015</v>
      </c>
      <c r="I559" t="s">
        <v>85</v>
      </c>
      <c r="O559" t="s">
        <v>7271</v>
      </c>
      <c r="P559" t="s">
        <v>7271</v>
      </c>
      <c r="Q559" t="s">
        <v>7271</v>
      </c>
      <c r="R559" t="s">
        <v>134</v>
      </c>
      <c r="S559" t="s">
        <v>182</v>
      </c>
      <c r="T559" t="s">
        <v>93</v>
      </c>
      <c r="U559" t="s">
        <v>93</v>
      </c>
      <c r="V559">
        <v>0</v>
      </c>
      <c r="W559">
        <v>0</v>
      </c>
      <c r="X559">
        <v>0</v>
      </c>
      <c r="Y559">
        <v>0</v>
      </c>
      <c r="Z559">
        <v>202</v>
      </c>
      <c r="AA559">
        <v>101</v>
      </c>
      <c r="AB559">
        <v>101</v>
      </c>
      <c r="AC559" t="s">
        <v>276</v>
      </c>
      <c r="AD559">
        <v>0.89059999999999995</v>
      </c>
      <c r="AE559">
        <v>0.66100000000000003</v>
      </c>
      <c r="AF559" t="s">
        <v>93</v>
      </c>
      <c r="AG559" t="s">
        <v>93</v>
      </c>
      <c r="AH559" t="s">
        <v>93</v>
      </c>
      <c r="AI559" t="s">
        <v>93</v>
      </c>
      <c r="AJ559" t="s">
        <v>98</v>
      </c>
      <c r="AK559">
        <v>0</v>
      </c>
      <c r="AL559" t="s">
        <v>99</v>
      </c>
      <c r="AM559" t="s">
        <v>99</v>
      </c>
      <c r="AN559" t="s">
        <v>188</v>
      </c>
      <c r="AO559" t="s">
        <v>7272</v>
      </c>
      <c r="AP559" t="s">
        <v>7273</v>
      </c>
      <c r="AQ559">
        <v>19.8</v>
      </c>
      <c r="AR559" t="s">
        <v>93</v>
      </c>
      <c r="AS559">
        <v>1.3</v>
      </c>
      <c r="AT559">
        <v>17</v>
      </c>
      <c r="AU559">
        <v>25</v>
      </c>
      <c r="AV559">
        <v>0.83665999999999996</v>
      </c>
      <c r="AW559" t="s">
        <v>93</v>
      </c>
      <c r="AX559" t="s">
        <v>105</v>
      </c>
      <c r="AY559">
        <v>0</v>
      </c>
      <c r="AZ559">
        <v>0</v>
      </c>
      <c r="BA559" t="s">
        <v>106</v>
      </c>
      <c r="BB559" t="s">
        <v>7274</v>
      </c>
      <c r="BC559" t="s">
        <v>105</v>
      </c>
      <c r="BD559">
        <v>0</v>
      </c>
      <c r="BE559">
        <v>0</v>
      </c>
      <c r="BF559">
        <v>0</v>
      </c>
      <c r="BG559" t="s">
        <v>140</v>
      </c>
      <c r="BH559" t="s">
        <v>109</v>
      </c>
      <c r="BI559" t="s">
        <v>105</v>
      </c>
      <c r="BJ559" t="s">
        <v>105</v>
      </c>
      <c r="BK559">
        <v>0</v>
      </c>
      <c r="BL559">
        <v>0</v>
      </c>
      <c r="BM559">
        <v>0</v>
      </c>
      <c r="BN559">
        <v>0</v>
      </c>
      <c r="BO559" t="s">
        <v>200</v>
      </c>
      <c r="BP559" t="s">
        <v>140</v>
      </c>
      <c r="BQ559" t="s">
        <v>93</v>
      </c>
      <c r="BR559">
        <v>3</v>
      </c>
      <c r="BS559">
        <v>3</v>
      </c>
      <c r="BT559">
        <v>14</v>
      </c>
      <c r="BV559" t="s">
        <v>7275</v>
      </c>
    </row>
    <row r="560" spans="1:74" x14ac:dyDescent="0.25">
      <c r="A560">
        <v>74</v>
      </c>
      <c r="B560" t="s">
        <v>2079</v>
      </c>
      <c r="C560" t="s">
        <v>2080</v>
      </c>
      <c r="E560">
        <v>298</v>
      </c>
      <c r="F560" t="s">
        <v>2057</v>
      </c>
      <c r="G560">
        <v>1982</v>
      </c>
      <c r="H560" t="s">
        <v>93</v>
      </c>
      <c r="I560" t="s">
        <v>93</v>
      </c>
      <c r="K560" t="s">
        <v>93</v>
      </c>
      <c r="L560" t="s">
        <v>93</v>
      </c>
      <c r="M560" t="s">
        <v>93</v>
      </c>
      <c r="N560" t="s">
        <v>2058</v>
      </c>
      <c r="O560" t="s">
        <v>90</v>
      </c>
      <c r="P560" t="s">
        <v>90</v>
      </c>
      <c r="Q560" t="s">
        <v>91</v>
      </c>
      <c r="R560" t="s">
        <v>134</v>
      </c>
      <c r="S560" t="s">
        <v>182</v>
      </c>
      <c r="T560" t="s">
        <v>253</v>
      </c>
      <c r="U560" t="s">
        <v>93</v>
      </c>
      <c r="V560">
        <v>0</v>
      </c>
      <c r="W560">
        <v>0</v>
      </c>
      <c r="X560">
        <v>0</v>
      </c>
      <c r="Y560">
        <v>0</v>
      </c>
      <c r="Z560">
        <v>60</v>
      </c>
      <c r="AA560">
        <v>20</v>
      </c>
      <c r="AB560">
        <v>20</v>
      </c>
      <c r="AC560" t="s">
        <v>276</v>
      </c>
      <c r="AD560" t="s">
        <v>93</v>
      </c>
      <c r="AE560" t="s">
        <v>93</v>
      </c>
      <c r="AF560" t="s">
        <v>2081</v>
      </c>
      <c r="AG560" t="s">
        <v>2084</v>
      </c>
      <c r="AH560" t="s">
        <v>93</v>
      </c>
      <c r="AI560" t="s">
        <v>93</v>
      </c>
      <c r="AJ560" t="s">
        <v>279</v>
      </c>
      <c r="AK560">
        <v>0</v>
      </c>
      <c r="AL560" t="s">
        <v>99</v>
      </c>
      <c r="AM560" t="s">
        <v>99</v>
      </c>
      <c r="AN560" t="s">
        <v>100</v>
      </c>
      <c r="AO560" t="s">
        <v>1468</v>
      </c>
      <c r="AP560" t="s">
        <v>2082</v>
      </c>
      <c r="AQ560" t="s">
        <v>93</v>
      </c>
      <c r="AR560" t="s">
        <v>93</v>
      </c>
      <c r="AS560" t="s">
        <v>93</v>
      </c>
      <c r="AT560" t="s">
        <v>93</v>
      </c>
      <c r="AU560" t="s">
        <v>93</v>
      </c>
      <c r="AV560" t="s">
        <v>93</v>
      </c>
      <c r="AW560" t="s">
        <v>93</v>
      </c>
      <c r="AX560" t="s">
        <v>105</v>
      </c>
      <c r="AY560">
        <v>0</v>
      </c>
      <c r="AZ560">
        <v>0</v>
      </c>
      <c r="BA560" t="s">
        <v>106</v>
      </c>
      <c r="BB560" t="s">
        <v>2061</v>
      </c>
      <c r="BC560" t="s">
        <v>93</v>
      </c>
      <c r="BD560">
        <v>0</v>
      </c>
      <c r="BE560">
        <v>1</v>
      </c>
      <c r="BF560">
        <v>0</v>
      </c>
      <c r="BG560" t="s">
        <v>140</v>
      </c>
      <c r="BH560" t="s">
        <v>109</v>
      </c>
      <c r="BI560" t="s">
        <v>93</v>
      </c>
      <c r="BJ560" t="s">
        <v>105</v>
      </c>
      <c r="BK560">
        <v>0</v>
      </c>
      <c r="BL560">
        <v>0</v>
      </c>
      <c r="BM560">
        <v>0</v>
      </c>
      <c r="BN560">
        <v>0</v>
      </c>
      <c r="BO560" t="s">
        <v>200</v>
      </c>
      <c r="BP560" t="s">
        <v>140</v>
      </c>
      <c r="BQ560" t="s">
        <v>93</v>
      </c>
      <c r="BR560">
        <v>4</v>
      </c>
      <c r="BS560">
        <v>4</v>
      </c>
      <c r="BT560">
        <v>6</v>
      </c>
      <c r="BU560" t="s">
        <v>2068</v>
      </c>
      <c r="BV560" t="s">
        <v>93</v>
      </c>
    </row>
    <row r="561" spans="1:74" x14ac:dyDescent="0.25">
      <c r="A561">
        <v>74</v>
      </c>
      <c r="B561" t="s">
        <v>2055</v>
      </c>
      <c r="C561" t="s">
        <v>2065</v>
      </c>
      <c r="E561">
        <v>294</v>
      </c>
      <c r="F561" t="s">
        <v>2057</v>
      </c>
      <c r="G561">
        <v>1982</v>
      </c>
      <c r="H561" t="s">
        <v>93</v>
      </c>
      <c r="I561" t="s">
        <v>93</v>
      </c>
      <c r="K561" t="s">
        <v>93</v>
      </c>
      <c r="L561" t="s">
        <v>93</v>
      </c>
      <c r="M561" t="s">
        <v>93</v>
      </c>
      <c r="N561" t="s">
        <v>2058</v>
      </c>
      <c r="O561" t="s">
        <v>90</v>
      </c>
      <c r="P561" t="s">
        <v>90</v>
      </c>
      <c r="Q561" t="s">
        <v>91</v>
      </c>
      <c r="R561" t="s">
        <v>134</v>
      </c>
      <c r="S561" t="s">
        <v>182</v>
      </c>
      <c r="T561" t="s">
        <v>253</v>
      </c>
      <c r="U561" t="s">
        <v>93</v>
      </c>
      <c r="V561">
        <v>0</v>
      </c>
      <c r="W561">
        <v>0</v>
      </c>
      <c r="X561">
        <v>0</v>
      </c>
      <c r="Y561">
        <v>0</v>
      </c>
      <c r="Z561">
        <v>72</v>
      </c>
      <c r="AA561">
        <v>9</v>
      </c>
      <c r="AB561">
        <v>9</v>
      </c>
      <c r="AC561" t="s">
        <v>276</v>
      </c>
      <c r="AD561" t="s">
        <v>93</v>
      </c>
      <c r="AE561" t="s">
        <v>93</v>
      </c>
      <c r="AF561" t="s">
        <v>2066</v>
      </c>
      <c r="AG561" t="s">
        <v>1376</v>
      </c>
      <c r="AH561" t="s">
        <v>93</v>
      </c>
      <c r="AI561" t="s">
        <v>93</v>
      </c>
      <c r="AJ561" t="s">
        <v>279</v>
      </c>
      <c r="AK561">
        <v>0</v>
      </c>
      <c r="AL561" t="s">
        <v>99</v>
      </c>
      <c r="AM561" t="s">
        <v>99</v>
      </c>
      <c r="AN561" t="s">
        <v>188</v>
      </c>
      <c r="AO561" t="s">
        <v>2067</v>
      </c>
      <c r="AP561" t="s">
        <v>2060</v>
      </c>
      <c r="AQ561" t="s">
        <v>93</v>
      </c>
      <c r="AR561" t="s">
        <v>93</v>
      </c>
      <c r="AS561" t="s">
        <v>93</v>
      </c>
      <c r="AT561" t="s">
        <v>93</v>
      </c>
      <c r="AU561" t="s">
        <v>93</v>
      </c>
      <c r="AV561" t="s">
        <v>93</v>
      </c>
      <c r="AW561" t="s">
        <v>93</v>
      </c>
      <c r="AX561" t="s">
        <v>105</v>
      </c>
      <c r="AY561">
        <v>0</v>
      </c>
      <c r="AZ561">
        <v>0</v>
      </c>
      <c r="BA561" t="s">
        <v>106</v>
      </c>
      <c r="BB561" t="s">
        <v>2061</v>
      </c>
      <c r="BC561" t="s">
        <v>93</v>
      </c>
      <c r="BD561">
        <v>0</v>
      </c>
      <c r="BE561">
        <v>1</v>
      </c>
      <c r="BF561">
        <v>0</v>
      </c>
      <c r="BG561" t="s">
        <v>140</v>
      </c>
      <c r="BH561" t="s">
        <v>109</v>
      </c>
      <c r="BI561" t="s">
        <v>93</v>
      </c>
      <c r="BJ561" t="s">
        <v>105</v>
      </c>
      <c r="BK561">
        <v>0</v>
      </c>
      <c r="BL561">
        <v>0</v>
      </c>
      <c r="BM561">
        <v>0</v>
      </c>
      <c r="BN561">
        <v>0</v>
      </c>
      <c r="BO561" t="s">
        <v>200</v>
      </c>
      <c r="BP561" t="s">
        <v>140</v>
      </c>
      <c r="BQ561" t="s">
        <v>93</v>
      </c>
      <c r="BR561">
        <v>4</v>
      </c>
      <c r="BS561">
        <v>4</v>
      </c>
      <c r="BT561">
        <v>20</v>
      </c>
      <c r="BU561" t="s">
        <v>2068</v>
      </c>
      <c r="BV561" t="s">
        <v>2063</v>
      </c>
    </row>
    <row r="562" spans="1:74" x14ac:dyDescent="0.25">
      <c r="A562">
        <v>74</v>
      </c>
      <c r="B562" t="s">
        <v>2055</v>
      </c>
      <c r="C562" t="s">
        <v>2056</v>
      </c>
      <c r="E562">
        <v>293</v>
      </c>
      <c r="F562" t="s">
        <v>2057</v>
      </c>
      <c r="G562">
        <v>1982</v>
      </c>
      <c r="H562" t="s">
        <v>93</v>
      </c>
      <c r="I562" t="s">
        <v>93</v>
      </c>
      <c r="K562" t="s">
        <v>93</v>
      </c>
      <c r="L562" t="s">
        <v>93</v>
      </c>
      <c r="M562" t="s">
        <v>93</v>
      </c>
      <c r="N562" t="s">
        <v>2058</v>
      </c>
      <c r="O562" t="s">
        <v>90</v>
      </c>
      <c r="P562" t="s">
        <v>90</v>
      </c>
      <c r="Q562" t="s">
        <v>91</v>
      </c>
      <c r="R562" t="s">
        <v>134</v>
      </c>
      <c r="S562" t="s">
        <v>182</v>
      </c>
      <c r="T562" t="s">
        <v>253</v>
      </c>
      <c r="U562" t="s">
        <v>93</v>
      </c>
      <c r="V562">
        <v>0</v>
      </c>
      <c r="W562">
        <v>0</v>
      </c>
      <c r="X562">
        <v>0</v>
      </c>
      <c r="Y562">
        <v>0</v>
      </c>
      <c r="Z562">
        <v>72</v>
      </c>
      <c r="AA562">
        <v>9</v>
      </c>
      <c r="AB562">
        <v>9</v>
      </c>
      <c r="AC562" t="s">
        <v>276</v>
      </c>
      <c r="AD562" t="s">
        <v>93</v>
      </c>
      <c r="AE562" t="s">
        <v>93</v>
      </c>
      <c r="AF562" t="s">
        <v>1964</v>
      </c>
      <c r="AG562" t="s">
        <v>1255</v>
      </c>
      <c r="AH562" t="s">
        <v>93</v>
      </c>
      <c r="AI562" t="s">
        <v>93</v>
      </c>
      <c r="AJ562" t="s">
        <v>279</v>
      </c>
      <c r="AK562">
        <v>0</v>
      </c>
      <c r="AL562" t="s">
        <v>99</v>
      </c>
      <c r="AM562" t="s">
        <v>99</v>
      </c>
      <c r="AN562" t="s">
        <v>188</v>
      </c>
      <c r="AO562" t="s">
        <v>2059</v>
      </c>
      <c r="AP562" t="s">
        <v>2060</v>
      </c>
      <c r="AQ562" t="s">
        <v>93</v>
      </c>
      <c r="AR562" t="s">
        <v>93</v>
      </c>
      <c r="AS562" t="s">
        <v>93</v>
      </c>
      <c r="AT562" t="s">
        <v>93</v>
      </c>
      <c r="AU562" t="s">
        <v>93</v>
      </c>
      <c r="AV562" t="s">
        <v>93</v>
      </c>
      <c r="AW562" t="s">
        <v>93</v>
      </c>
      <c r="AX562" t="s">
        <v>105</v>
      </c>
      <c r="AY562">
        <v>1</v>
      </c>
      <c r="AZ562">
        <v>0</v>
      </c>
      <c r="BA562" t="s">
        <v>106</v>
      </c>
      <c r="BB562" t="s">
        <v>2061</v>
      </c>
      <c r="BC562" t="s">
        <v>93</v>
      </c>
      <c r="BD562">
        <v>0</v>
      </c>
      <c r="BE562">
        <v>0</v>
      </c>
      <c r="BF562">
        <v>0</v>
      </c>
      <c r="BG562" t="s">
        <v>140</v>
      </c>
      <c r="BH562" t="s">
        <v>109</v>
      </c>
      <c r="BI562" t="s">
        <v>93</v>
      </c>
      <c r="BJ562" t="s">
        <v>105</v>
      </c>
      <c r="BK562">
        <v>0</v>
      </c>
      <c r="BL562">
        <v>0</v>
      </c>
      <c r="BM562">
        <v>0</v>
      </c>
      <c r="BN562">
        <v>0</v>
      </c>
      <c r="BO562" t="s">
        <v>200</v>
      </c>
      <c r="BP562" t="s">
        <v>140</v>
      </c>
      <c r="BQ562" t="s">
        <v>93</v>
      </c>
      <c r="BR562">
        <v>4</v>
      </c>
      <c r="BS562">
        <v>4</v>
      </c>
      <c r="BT562">
        <v>20</v>
      </c>
      <c r="BU562" t="s">
        <v>2062</v>
      </c>
      <c r="BV562" t="s">
        <v>2063</v>
      </c>
    </row>
    <row r="563" spans="1:74" x14ac:dyDescent="0.25">
      <c r="A563">
        <v>74</v>
      </c>
      <c r="B563" t="s">
        <v>2079</v>
      </c>
      <c r="C563" t="s">
        <v>2080</v>
      </c>
      <c r="E563">
        <v>297</v>
      </c>
      <c r="F563" t="s">
        <v>2057</v>
      </c>
      <c r="G563">
        <v>1982</v>
      </c>
      <c r="H563" t="s">
        <v>93</v>
      </c>
      <c r="I563" t="s">
        <v>93</v>
      </c>
      <c r="K563" t="s">
        <v>93</v>
      </c>
      <c r="L563" t="s">
        <v>93</v>
      </c>
      <c r="M563" t="s">
        <v>93</v>
      </c>
      <c r="N563" t="s">
        <v>2058</v>
      </c>
      <c r="O563" t="s">
        <v>90</v>
      </c>
      <c r="P563" t="s">
        <v>90</v>
      </c>
      <c r="Q563" t="s">
        <v>91</v>
      </c>
      <c r="R563" t="s">
        <v>134</v>
      </c>
      <c r="S563" t="s">
        <v>182</v>
      </c>
      <c r="T563" t="s">
        <v>253</v>
      </c>
      <c r="U563" t="s">
        <v>93</v>
      </c>
      <c r="V563">
        <v>0</v>
      </c>
      <c r="W563">
        <v>0</v>
      </c>
      <c r="X563">
        <v>0</v>
      </c>
      <c r="Y563">
        <v>0</v>
      </c>
      <c r="Z563">
        <v>60</v>
      </c>
      <c r="AA563">
        <v>20</v>
      </c>
      <c r="AB563">
        <v>20</v>
      </c>
      <c r="AC563" t="s">
        <v>276</v>
      </c>
      <c r="AD563" t="s">
        <v>93</v>
      </c>
      <c r="AE563" t="s">
        <v>93</v>
      </c>
      <c r="AF563" t="s">
        <v>2081</v>
      </c>
      <c r="AG563" t="s">
        <v>1184</v>
      </c>
      <c r="AH563" t="s">
        <v>93</v>
      </c>
      <c r="AI563" t="s">
        <v>93</v>
      </c>
      <c r="AJ563" t="s">
        <v>279</v>
      </c>
      <c r="AK563">
        <v>0</v>
      </c>
      <c r="AL563" t="s">
        <v>99</v>
      </c>
      <c r="AM563" t="s">
        <v>99</v>
      </c>
      <c r="AN563" t="s">
        <v>100</v>
      </c>
      <c r="AO563" t="s">
        <v>2078</v>
      </c>
      <c r="AP563" t="s">
        <v>2082</v>
      </c>
      <c r="AQ563" t="s">
        <v>93</v>
      </c>
      <c r="AR563" t="s">
        <v>93</v>
      </c>
      <c r="AS563" t="s">
        <v>93</v>
      </c>
      <c r="AT563" t="s">
        <v>93</v>
      </c>
      <c r="AU563" t="s">
        <v>93</v>
      </c>
      <c r="AV563" t="s">
        <v>93</v>
      </c>
      <c r="AW563" t="s">
        <v>93</v>
      </c>
      <c r="AX563" t="s">
        <v>105</v>
      </c>
      <c r="AY563">
        <v>0</v>
      </c>
      <c r="AZ563">
        <v>0</v>
      </c>
      <c r="BA563" t="s">
        <v>106</v>
      </c>
      <c r="BB563" t="s">
        <v>2061</v>
      </c>
      <c r="BC563" t="s">
        <v>93</v>
      </c>
      <c r="BD563">
        <v>0</v>
      </c>
      <c r="BE563">
        <v>0</v>
      </c>
      <c r="BF563">
        <v>0</v>
      </c>
      <c r="BG563" t="s">
        <v>140</v>
      </c>
      <c r="BH563" t="s">
        <v>109</v>
      </c>
      <c r="BI563" t="s">
        <v>93</v>
      </c>
      <c r="BJ563" t="s">
        <v>105</v>
      </c>
      <c r="BK563">
        <v>0</v>
      </c>
      <c r="BL563">
        <v>0</v>
      </c>
      <c r="BM563">
        <v>0</v>
      </c>
      <c r="BN563">
        <v>0</v>
      </c>
      <c r="BO563" t="s">
        <v>200</v>
      </c>
      <c r="BP563" t="s">
        <v>140</v>
      </c>
      <c r="BQ563" t="s">
        <v>93</v>
      </c>
      <c r="BR563">
        <v>4</v>
      </c>
      <c r="BS563">
        <v>4</v>
      </c>
      <c r="BT563">
        <v>6</v>
      </c>
      <c r="BU563" t="s">
        <v>93</v>
      </c>
      <c r="BV563" t="s">
        <v>2063</v>
      </c>
    </row>
    <row r="564" spans="1:74" x14ac:dyDescent="0.25">
      <c r="A564">
        <v>74</v>
      </c>
      <c r="B564" t="s">
        <v>2055</v>
      </c>
      <c r="C564" t="s">
        <v>2070</v>
      </c>
      <c r="E564">
        <v>295</v>
      </c>
      <c r="F564" t="s">
        <v>2057</v>
      </c>
      <c r="G564">
        <v>1982</v>
      </c>
      <c r="H564" t="s">
        <v>93</v>
      </c>
      <c r="I564" t="s">
        <v>93</v>
      </c>
      <c r="K564" t="s">
        <v>93</v>
      </c>
      <c r="L564" t="s">
        <v>93</v>
      </c>
      <c r="M564" t="s">
        <v>93</v>
      </c>
      <c r="N564" t="s">
        <v>2058</v>
      </c>
      <c r="O564" t="s">
        <v>90</v>
      </c>
      <c r="P564" t="s">
        <v>90</v>
      </c>
      <c r="Q564" t="s">
        <v>91</v>
      </c>
      <c r="R564" t="s">
        <v>134</v>
      </c>
      <c r="S564" t="s">
        <v>182</v>
      </c>
      <c r="T564" t="s">
        <v>253</v>
      </c>
      <c r="U564" t="s">
        <v>93</v>
      </c>
      <c r="V564">
        <v>0</v>
      </c>
      <c r="W564">
        <v>0</v>
      </c>
      <c r="X564">
        <v>0</v>
      </c>
      <c r="Y564">
        <v>0</v>
      </c>
      <c r="Z564">
        <v>72</v>
      </c>
      <c r="AA564">
        <v>9</v>
      </c>
      <c r="AB564">
        <v>9</v>
      </c>
      <c r="AC564" t="s">
        <v>276</v>
      </c>
      <c r="AD564" t="s">
        <v>93</v>
      </c>
      <c r="AE564" t="s">
        <v>93</v>
      </c>
      <c r="AF564" t="s">
        <v>2071</v>
      </c>
      <c r="AG564" t="s">
        <v>2072</v>
      </c>
      <c r="AH564" t="s">
        <v>93</v>
      </c>
      <c r="AI564" t="s">
        <v>93</v>
      </c>
      <c r="AJ564" t="s">
        <v>279</v>
      </c>
      <c r="AK564">
        <v>0</v>
      </c>
      <c r="AL564" t="s">
        <v>99</v>
      </c>
      <c r="AM564" t="s">
        <v>99</v>
      </c>
      <c r="AN564" t="s">
        <v>100</v>
      </c>
      <c r="AO564" t="s">
        <v>2073</v>
      </c>
      <c r="AP564" t="s">
        <v>2060</v>
      </c>
      <c r="AQ564" t="s">
        <v>93</v>
      </c>
      <c r="AR564" t="s">
        <v>93</v>
      </c>
      <c r="AS564" t="s">
        <v>93</v>
      </c>
      <c r="AT564" t="s">
        <v>93</v>
      </c>
      <c r="AU564" t="s">
        <v>93</v>
      </c>
      <c r="AV564" t="s">
        <v>93</v>
      </c>
      <c r="AW564" t="s">
        <v>93</v>
      </c>
      <c r="AX564" t="s">
        <v>105</v>
      </c>
      <c r="AY564">
        <v>0</v>
      </c>
      <c r="AZ564">
        <v>0</v>
      </c>
      <c r="BA564" t="s">
        <v>106</v>
      </c>
      <c r="BB564" t="s">
        <v>2061</v>
      </c>
      <c r="BC564" t="s">
        <v>93</v>
      </c>
      <c r="BD564">
        <v>0</v>
      </c>
      <c r="BE564">
        <v>0</v>
      </c>
      <c r="BF564">
        <v>0</v>
      </c>
      <c r="BG564" t="s">
        <v>140</v>
      </c>
      <c r="BH564" t="s">
        <v>109</v>
      </c>
      <c r="BI564" t="s">
        <v>93</v>
      </c>
      <c r="BJ564" t="s">
        <v>105</v>
      </c>
      <c r="BK564">
        <v>0</v>
      </c>
      <c r="BL564">
        <v>0</v>
      </c>
      <c r="BM564">
        <v>1</v>
      </c>
      <c r="BN564">
        <v>0</v>
      </c>
      <c r="BO564" t="s">
        <v>200</v>
      </c>
      <c r="BP564" t="s">
        <v>140</v>
      </c>
      <c r="BQ564" t="s">
        <v>93</v>
      </c>
      <c r="BR564">
        <v>4</v>
      </c>
      <c r="BS564">
        <v>4</v>
      </c>
      <c r="BT564">
        <v>20</v>
      </c>
      <c r="BU564" t="s">
        <v>2074</v>
      </c>
      <c r="BV564" t="s">
        <v>2063</v>
      </c>
    </row>
    <row r="565" spans="1:74" x14ac:dyDescent="0.25">
      <c r="A565">
        <v>74</v>
      </c>
      <c r="B565" t="s">
        <v>2085</v>
      </c>
      <c r="C565" t="s">
        <v>2086</v>
      </c>
      <c r="D565" t="s">
        <v>2086</v>
      </c>
      <c r="E565">
        <v>299</v>
      </c>
      <c r="F565" t="s">
        <v>2057</v>
      </c>
      <c r="G565">
        <v>1982</v>
      </c>
      <c r="H565" t="s">
        <v>93</v>
      </c>
      <c r="I565" t="s">
        <v>93</v>
      </c>
      <c r="K565" t="s">
        <v>93</v>
      </c>
      <c r="L565" t="s">
        <v>93</v>
      </c>
      <c r="M565" t="s">
        <v>93</v>
      </c>
      <c r="N565" t="s">
        <v>2058</v>
      </c>
      <c r="O565" t="s">
        <v>90</v>
      </c>
      <c r="P565" t="s">
        <v>90</v>
      </c>
      <c r="Q565" t="s">
        <v>91</v>
      </c>
      <c r="R565" t="s">
        <v>134</v>
      </c>
      <c r="S565" t="s">
        <v>182</v>
      </c>
      <c r="T565" t="s">
        <v>253</v>
      </c>
      <c r="U565" t="s">
        <v>93</v>
      </c>
      <c r="V565">
        <v>0</v>
      </c>
      <c r="W565">
        <v>0</v>
      </c>
      <c r="X565">
        <v>0</v>
      </c>
      <c r="Y565">
        <v>0</v>
      </c>
      <c r="Z565">
        <v>36</v>
      </c>
      <c r="AA565">
        <v>9</v>
      </c>
      <c r="AB565">
        <v>9</v>
      </c>
      <c r="AC565" t="s">
        <v>276</v>
      </c>
      <c r="AD565" t="s">
        <v>93</v>
      </c>
      <c r="AE565" t="s">
        <v>93</v>
      </c>
      <c r="AF565" t="s">
        <v>2087</v>
      </c>
      <c r="AG565" t="s">
        <v>124</v>
      </c>
      <c r="AH565" t="s">
        <v>93</v>
      </c>
      <c r="AI565" t="s">
        <v>93</v>
      </c>
      <c r="AJ565" t="s">
        <v>279</v>
      </c>
      <c r="AK565">
        <v>0</v>
      </c>
      <c r="AL565" t="s">
        <v>99</v>
      </c>
      <c r="AM565" t="s">
        <v>99</v>
      </c>
      <c r="AN565" t="s">
        <v>188</v>
      </c>
      <c r="AO565" t="s">
        <v>2088</v>
      </c>
      <c r="AP565" t="s">
        <v>2089</v>
      </c>
      <c r="AQ565" t="s">
        <v>93</v>
      </c>
      <c r="AR565" t="s">
        <v>93</v>
      </c>
      <c r="AS565" t="s">
        <v>93</v>
      </c>
      <c r="AT565" t="s">
        <v>93</v>
      </c>
      <c r="AU565" t="s">
        <v>93</v>
      </c>
      <c r="AV565" t="s">
        <v>93</v>
      </c>
      <c r="AW565" t="s">
        <v>93</v>
      </c>
      <c r="AX565" t="s">
        <v>105</v>
      </c>
      <c r="AY565">
        <v>0</v>
      </c>
      <c r="AZ565">
        <v>0</v>
      </c>
      <c r="BA565" t="s">
        <v>106</v>
      </c>
      <c r="BB565" t="s">
        <v>2061</v>
      </c>
      <c r="BC565" t="s">
        <v>93</v>
      </c>
      <c r="BD565">
        <v>0</v>
      </c>
      <c r="BE565">
        <v>1</v>
      </c>
      <c r="BF565">
        <v>0</v>
      </c>
      <c r="BG565" t="s">
        <v>140</v>
      </c>
      <c r="BH565" t="s">
        <v>2090</v>
      </c>
      <c r="BI565" t="s">
        <v>93</v>
      </c>
      <c r="BJ565" t="s">
        <v>105</v>
      </c>
      <c r="BK565">
        <v>0</v>
      </c>
      <c r="BL565">
        <v>0</v>
      </c>
      <c r="BM565">
        <v>0</v>
      </c>
      <c r="BN565">
        <v>0</v>
      </c>
      <c r="BO565" t="s">
        <v>200</v>
      </c>
      <c r="BP565" t="s">
        <v>140</v>
      </c>
      <c r="BQ565" t="s">
        <v>93</v>
      </c>
      <c r="BR565">
        <v>4</v>
      </c>
      <c r="BS565">
        <v>4</v>
      </c>
      <c r="BT565">
        <v>20</v>
      </c>
      <c r="BU565" t="s">
        <v>2068</v>
      </c>
      <c r="BV565" t="s">
        <v>2091</v>
      </c>
    </row>
    <row r="566" spans="1:74" x14ac:dyDescent="0.25">
      <c r="A566">
        <v>74</v>
      </c>
      <c r="B566" t="s">
        <v>2085</v>
      </c>
      <c r="C566" t="s">
        <v>2086</v>
      </c>
      <c r="D566" t="s">
        <v>2086</v>
      </c>
      <c r="F566" t="s">
        <v>2057</v>
      </c>
      <c r="G566">
        <v>1982</v>
      </c>
      <c r="H566" t="s">
        <v>93</v>
      </c>
      <c r="I566" t="s">
        <v>93</v>
      </c>
      <c r="K566" t="s">
        <v>93</v>
      </c>
      <c r="L566" t="s">
        <v>93</v>
      </c>
      <c r="M566" t="s">
        <v>93</v>
      </c>
      <c r="N566" t="s">
        <v>2058</v>
      </c>
      <c r="O566" t="s">
        <v>90</v>
      </c>
      <c r="P566" t="s">
        <v>90</v>
      </c>
      <c r="Q566" t="s">
        <v>91</v>
      </c>
      <c r="R566" t="s">
        <v>134</v>
      </c>
      <c r="S566" t="s">
        <v>182</v>
      </c>
      <c r="T566" t="s">
        <v>253</v>
      </c>
      <c r="U566" t="s">
        <v>93</v>
      </c>
      <c r="V566">
        <v>0</v>
      </c>
      <c r="W566">
        <v>0</v>
      </c>
      <c r="X566">
        <v>0</v>
      </c>
      <c r="Y566">
        <v>0</v>
      </c>
      <c r="Z566">
        <v>36</v>
      </c>
      <c r="AA566">
        <v>9</v>
      </c>
      <c r="AB566">
        <v>9</v>
      </c>
      <c r="AC566" t="s">
        <v>276</v>
      </c>
      <c r="AD566" t="s">
        <v>93</v>
      </c>
      <c r="AE566" t="s">
        <v>93</v>
      </c>
      <c r="AF566" t="s">
        <v>1255</v>
      </c>
      <c r="AG566" t="s">
        <v>124</v>
      </c>
      <c r="AH566" t="s">
        <v>93</v>
      </c>
      <c r="AI566" t="s">
        <v>93</v>
      </c>
      <c r="AJ566" t="s">
        <v>279</v>
      </c>
      <c r="AK566">
        <v>0</v>
      </c>
      <c r="AL566" t="s">
        <v>99</v>
      </c>
      <c r="AM566" t="s">
        <v>99</v>
      </c>
      <c r="AN566" t="s">
        <v>100</v>
      </c>
      <c r="AO566" t="s">
        <v>2088</v>
      </c>
      <c r="AP566" t="s">
        <v>2089</v>
      </c>
      <c r="AQ566" t="s">
        <v>93</v>
      </c>
      <c r="AR566" t="s">
        <v>93</v>
      </c>
      <c r="AS566" t="s">
        <v>93</v>
      </c>
      <c r="AT566" t="s">
        <v>93</v>
      </c>
      <c r="AU566" t="s">
        <v>93</v>
      </c>
      <c r="AV566" t="s">
        <v>93</v>
      </c>
      <c r="AW566" t="s">
        <v>93</v>
      </c>
      <c r="AX566" t="s">
        <v>105</v>
      </c>
      <c r="AY566">
        <v>0</v>
      </c>
      <c r="AZ566">
        <v>0</v>
      </c>
      <c r="BA566" t="s">
        <v>106</v>
      </c>
      <c r="BB566" t="s">
        <v>2061</v>
      </c>
      <c r="BC566" t="s">
        <v>93</v>
      </c>
      <c r="BD566">
        <v>0</v>
      </c>
      <c r="BE566">
        <v>1</v>
      </c>
      <c r="BF566">
        <v>0</v>
      </c>
      <c r="BG566" t="s">
        <v>140</v>
      </c>
      <c r="BH566" t="s">
        <v>2090</v>
      </c>
      <c r="BI566" t="s">
        <v>93</v>
      </c>
      <c r="BJ566" t="s">
        <v>105</v>
      </c>
      <c r="BK566">
        <v>0</v>
      </c>
      <c r="BL566">
        <v>0</v>
      </c>
      <c r="BM566">
        <v>0</v>
      </c>
      <c r="BN566">
        <v>0</v>
      </c>
      <c r="BO566" t="s">
        <v>200</v>
      </c>
      <c r="BP566" t="s">
        <v>140</v>
      </c>
      <c r="BQ566" t="s">
        <v>93</v>
      </c>
      <c r="BR566">
        <v>4</v>
      </c>
      <c r="BS566">
        <v>4</v>
      </c>
      <c r="BT566">
        <v>20</v>
      </c>
      <c r="BU566" t="s">
        <v>2068</v>
      </c>
      <c r="BV566" t="s">
        <v>2091</v>
      </c>
    </row>
    <row r="567" spans="1:74" x14ac:dyDescent="0.25">
      <c r="A567">
        <v>74</v>
      </c>
      <c r="B567" t="s">
        <v>2085</v>
      </c>
      <c r="C567" t="s">
        <v>2093</v>
      </c>
      <c r="D567" t="s">
        <v>2093</v>
      </c>
      <c r="E567">
        <v>300</v>
      </c>
      <c r="F567" t="s">
        <v>2057</v>
      </c>
      <c r="G567">
        <v>1982</v>
      </c>
      <c r="H567" t="s">
        <v>93</v>
      </c>
      <c r="I567" t="s">
        <v>93</v>
      </c>
      <c r="K567" t="s">
        <v>93</v>
      </c>
      <c r="L567" t="s">
        <v>93</v>
      </c>
      <c r="M567" t="s">
        <v>93</v>
      </c>
      <c r="N567" t="s">
        <v>2058</v>
      </c>
      <c r="O567" t="s">
        <v>90</v>
      </c>
      <c r="P567" t="s">
        <v>90</v>
      </c>
      <c r="Q567" t="s">
        <v>91</v>
      </c>
      <c r="R567" t="s">
        <v>134</v>
      </c>
      <c r="S567" t="s">
        <v>182</v>
      </c>
      <c r="T567" t="s">
        <v>253</v>
      </c>
      <c r="U567" t="s">
        <v>93</v>
      </c>
      <c r="V567">
        <v>0</v>
      </c>
      <c r="W567">
        <v>0</v>
      </c>
      <c r="X567">
        <v>0</v>
      </c>
      <c r="Y567">
        <v>0</v>
      </c>
      <c r="Z567">
        <v>36</v>
      </c>
      <c r="AA567">
        <v>9</v>
      </c>
      <c r="AB567">
        <v>9</v>
      </c>
      <c r="AC567" t="s">
        <v>276</v>
      </c>
      <c r="AD567" t="s">
        <v>93</v>
      </c>
      <c r="AE567" t="s">
        <v>93</v>
      </c>
      <c r="AF567" t="s">
        <v>2066</v>
      </c>
      <c r="AG567" t="s">
        <v>234</v>
      </c>
      <c r="AH567" t="s">
        <v>93</v>
      </c>
      <c r="AI567" t="s">
        <v>93</v>
      </c>
      <c r="AJ567" t="s">
        <v>279</v>
      </c>
      <c r="AK567">
        <v>0</v>
      </c>
      <c r="AL567" t="s">
        <v>99</v>
      </c>
      <c r="AM567" t="s">
        <v>99</v>
      </c>
      <c r="AN567" t="s">
        <v>188</v>
      </c>
      <c r="AO567" t="s">
        <v>2094</v>
      </c>
      <c r="AP567" t="s">
        <v>2089</v>
      </c>
      <c r="AQ567" t="s">
        <v>93</v>
      </c>
      <c r="AR567" t="s">
        <v>93</v>
      </c>
      <c r="AS567" t="s">
        <v>93</v>
      </c>
      <c r="AT567" t="s">
        <v>93</v>
      </c>
      <c r="AU567" t="s">
        <v>93</v>
      </c>
      <c r="AV567" t="s">
        <v>93</v>
      </c>
      <c r="AW567" t="s">
        <v>93</v>
      </c>
      <c r="AX567" t="s">
        <v>105</v>
      </c>
      <c r="AY567">
        <v>0</v>
      </c>
      <c r="AZ567">
        <v>0</v>
      </c>
      <c r="BA567" t="s">
        <v>106</v>
      </c>
      <c r="BB567" t="s">
        <v>2061</v>
      </c>
      <c r="BC567" t="s">
        <v>93</v>
      </c>
      <c r="BD567">
        <v>0</v>
      </c>
      <c r="BE567">
        <v>1</v>
      </c>
      <c r="BF567">
        <v>0</v>
      </c>
      <c r="BG567" t="s">
        <v>140</v>
      </c>
      <c r="BH567" t="s">
        <v>2090</v>
      </c>
      <c r="BI567" t="s">
        <v>93</v>
      </c>
      <c r="BJ567" t="s">
        <v>105</v>
      </c>
      <c r="BK567">
        <v>0</v>
      </c>
      <c r="BL567">
        <v>0</v>
      </c>
      <c r="BM567">
        <v>0</v>
      </c>
      <c r="BN567">
        <v>0</v>
      </c>
      <c r="BO567" t="s">
        <v>200</v>
      </c>
      <c r="BP567" t="s">
        <v>140</v>
      </c>
      <c r="BQ567" t="s">
        <v>93</v>
      </c>
      <c r="BR567">
        <v>4</v>
      </c>
      <c r="BS567">
        <v>4</v>
      </c>
      <c r="BT567">
        <v>20</v>
      </c>
      <c r="BU567" t="s">
        <v>2068</v>
      </c>
      <c r="BV567" t="s">
        <v>2091</v>
      </c>
    </row>
    <row r="568" spans="1:74" x14ac:dyDescent="0.25">
      <c r="A568">
        <v>74</v>
      </c>
      <c r="B568" t="s">
        <v>2085</v>
      </c>
      <c r="C568" t="s">
        <v>2093</v>
      </c>
      <c r="D568" t="s">
        <v>2093</v>
      </c>
      <c r="F568" t="s">
        <v>2057</v>
      </c>
      <c r="G568">
        <v>1982</v>
      </c>
      <c r="H568" t="s">
        <v>93</v>
      </c>
      <c r="I568" t="s">
        <v>93</v>
      </c>
      <c r="K568" t="s">
        <v>93</v>
      </c>
      <c r="L568" t="s">
        <v>93</v>
      </c>
      <c r="M568" t="s">
        <v>93</v>
      </c>
      <c r="N568" t="s">
        <v>2058</v>
      </c>
      <c r="O568" t="s">
        <v>90</v>
      </c>
      <c r="P568" t="s">
        <v>90</v>
      </c>
      <c r="Q568" t="s">
        <v>91</v>
      </c>
      <c r="R568" t="s">
        <v>134</v>
      </c>
      <c r="S568" t="s">
        <v>182</v>
      </c>
      <c r="T568" t="s">
        <v>253</v>
      </c>
      <c r="U568" t="s">
        <v>93</v>
      </c>
      <c r="V568">
        <v>0</v>
      </c>
      <c r="W568">
        <v>0</v>
      </c>
      <c r="X568">
        <v>0</v>
      </c>
      <c r="Y568">
        <v>0</v>
      </c>
      <c r="Z568">
        <v>36</v>
      </c>
      <c r="AA568">
        <v>9</v>
      </c>
      <c r="AB568">
        <v>9</v>
      </c>
      <c r="AC568" t="s">
        <v>276</v>
      </c>
      <c r="AD568" t="s">
        <v>93</v>
      </c>
      <c r="AE568" t="s">
        <v>93</v>
      </c>
      <c r="AF568" t="s">
        <v>1978</v>
      </c>
      <c r="AG568" t="s">
        <v>234</v>
      </c>
      <c r="AH568" t="s">
        <v>93</v>
      </c>
      <c r="AI568" t="s">
        <v>93</v>
      </c>
      <c r="AJ568" t="s">
        <v>279</v>
      </c>
      <c r="AK568">
        <v>0</v>
      </c>
      <c r="AL568" t="s">
        <v>99</v>
      </c>
      <c r="AM568" t="s">
        <v>99</v>
      </c>
      <c r="AN568" t="s">
        <v>100</v>
      </c>
      <c r="AO568" t="s">
        <v>2094</v>
      </c>
      <c r="AP568" t="s">
        <v>2089</v>
      </c>
      <c r="AQ568" t="s">
        <v>93</v>
      </c>
      <c r="AR568" t="s">
        <v>93</v>
      </c>
      <c r="AS568" t="s">
        <v>93</v>
      </c>
      <c r="AT568" t="s">
        <v>93</v>
      </c>
      <c r="AU568" t="s">
        <v>93</v>
      </c>
      <c r="AV568" t="s">
        <v>93</v>
      </c>
      <c r="AW568" t="s">
        <v>93</v>
      </c>
      <c r="AX568" t="s">
        <v>105</v>
      </c>
      <c r="AY568">
        <v>0</v>
      </c>
      <c r="AZ568">
        <v>0</v>
      </c>
      <c r="BA568" t="s">
        <v>106</v>
      </c>
      <c r="BB568" t="s">
        <v>2061</v>
      </c>
      <c r="BC568" t="s">
        <v>93</v>
      </c>
      <c r="BD568">
        <v>0</v>
      </c>
      <c r="BE568">
        <v>1</v>
      </c>
      <c r="BF568">
        <v>0</v>
      </c>
      <c r="BG568" t="s">
        <v>140</v>
      </c>
      <c r="BH568" t="s">
        <v>2090</v>
      </c>
      <c r="BI568" t="s">
        <v>93</v>
      </c>
      <c r="BJ568" t="s">
        <v>105</v>
      </c>
      <c r="BK568">
        <v>0</v>
      </c>
      <c r="BL568">
        <v>0</v>
      </c>
      <c r="BM568">
        <v>0</v>
      </c>
      <c r="BN568">
        <v>0</v>
      </c>
      <c r="BO568" t="s">
        <v>200</v>
      </c>
      <c r="BP568" t="s">
        <v>140</v>
      </c>
      <c r="BQ568" t="s">
        <v>93</v>
      </c>
      <c r="BR568">
        <v>4</v>
      </c>
      <c r="BS568">
        <v>4</v>
      </c>
      <c r="BT568">
        <v>20</v>
      </c>
      <c r="BU568" t="s">
        <v>2068</v>
      </c>
      <c r="BV568" t="s">
        <v>2091</v>
      </c>
    </row>
    <row r="569" spans="1:74" x14ac:dyDescent="0.25">
      <c r="A569">
        <v>74</v>
      </c>
      <c r="B569" t="s">
        <v>2055</v>
      </c>
      <c r="C569" t="s">
        <v>2077</v>
      </c>
      <c r="E569">
        <v>296</v>
      </c>
      <c r="F569" t="s">
        <v>2057</v>
      </c>
      <c r="G569">
        <v>1982</v>
      </c>
      <c r="H569" t="s">
        <v>93</v>
      </c>
      <c r="I569" t="s">
        <v>93</v>
      </c>
      <c r="K569" t="s">
        <v>93</v>
      </c>
      <c r="L569" t="s">
        <v>93</v>
      </c>
      <c r="M569" t="s">
        <v>93</v>
      </c>
      <c r="N569" t="s">
        <v>2058</v>
      </c>
      <c r="O569" t="s">
        <v>90</v>
      </c>
      <c r="P569" t="s">
        <v>90</v>
      </c>
      <c r="Q569" t="s">
        <v>91</v>
      </c>
      <c r="R569" t="s">
        <v>134</v>
      </c>
      <c r="S569" t="s">
        <v>182</v>
      </c>
      <c r="T569" t="s">
        <v>253</v>
      </c>
      <c r="U569" t="s">
        <v>93</v>
      </c>
      <c r="V569">
        <v>0</v>
      </c>
      <c r="W569">
        <v>0</v>
      </c>
      <c r="X569">
        <v>0</v>
      </c>
      <c r="Y569">
        <v>0</v>
      </c>
      <c r="Z569">
        <v>72</v>
      </c>
      <c r="AA569">
        <v>9</v>
      </c>
      <c r="AB569">
        <v>9</v>
      </c>
      <c r="AC569" t="s">
        <v>276</v>
      </c>
      <c r="AD569" t="s">
        <v>93</v>
      </c>
      <c r="AE569" t="s">
        <v>93</v>
      </c>
      <c r="AF569" t="s">
        <v>1300</v>
      </c>
      <c r="AG569" t="s">
        <v>234</v>
      </c>
      <c r="AH569" t="s">
        <v>93</v>
      </c>
      <c r="AI569" t="s">
        <v>93</v>
      </c>
      <c r="AJ569" t="s">
        <v>279</v>
      </c>
      <c r="AK569">
        <v>0</v>
      </c>
      <c r="AL569" t="s">
        <v>99</v>
      </c>
      <c r="AM569" t="s">
        <v>99</v>
      </c>
      <c r="AN569" t="s">
        <v>100</v>
      </c>
      <c r="AO569" t="s">
        <v>2078</v>
      </c>
      <c r="AP569" t="s">
        <v>2060</v>
      </c>
      <c r="AQ569" t="s">
        <v>93</v>
      </c>
      <c r="AR569" t="s">
        <v>93</v>
      </c>
      <c r="AS569" t="s">
        <v>93</v>
      </c>
      <c r="AT569" t="s">
        <v>93</v>
      </c>
      <c r="AU569" t="s">
        <v>93</v>
      </c>
      <c r="AV569" t="s">
        <v>93</v>
      </c>
      <c r="AW569" t="s">
        <v>93</v>
      </c>
      <c r="AX569" t="s">
        <v>105</v>
      </c>
      <c r="AY569">
        <v>0</v>
      </c>
      <c r="AZ569">
        <v>0</v>
      </c>
      <c r="BA569" t="s">
        <v>106</v>
      </c>
      <c r="BB569" t="s">
        <v>2061</v>
      </c>
      <c r="BC569" t="s">
        <v>93</v>
      </c>
      <c r="BD569">
        <v>0</v>
      </c>
      <c r="BE569">
        <v>0</v>
      </c>
      <c r="BF569">
        <v>0</v>
      </c>
      <c r="BG569" t="s">
        <v>140</v>
      </c>
      <c r="BH569" t="s">
        <v>109</v>
      </c>
      <c r="BI569" t="s">
        <v>93</v>
      </c>
      <c r="BJ569" t="s">
        <v>105</v>
      </c>
      <c r="BK569">
        <v>0</v>
      </c>
      <c r="BL569">
        <v>0</v>
      </c>
      <c r="BM569">
        <v>0</v>
      </c>
      <c r="BN569">
        <v>0</v>
      </c>
      <c r="BO569" t="s">
        <v>200</v>
      </c>
      <c r="BP569" t="s">
        <v>140</v>
      </c>
      <c r="BQ569" t="s">
        <v>93</v>
      </c>
      <c r="BR569">
        <v>4</v>
      </c>
      <c r="BS569">
        <v>4</v>
      </c>
      <c r="BT569">
        <v>20</v>
      </c>
      <c r="BU569" t="s">
        <v>93</v>
      </c>
      <c r="BV569" t="s">
        <v>2063</v>
      </c>
    </row>
    <row r="570" spans="1:74" x14ac:dyDescent="0.25">
      <c r="A570">
        <v>236</v>
      </c>
      <c r="B570" t="s">
        <v>6150</v>
      </c>
      <c r="C570" t="s">
        <v>6151</v>
      </c>
      <c r="D570" t="s">
        <v>6165</v>
      </c>
      <c r="E570">
        <v>1171</v>
      </c>
      <c r="F570" t="s">
        <v>6152</v>
      </c>
      <c r="G570">
        <v>2015</v>
      </c>
      <c r="H570" t="s">
        <v>6153</v>
      </c>
      <c r="I570" t="s">
        <v>85</v>
      </c>
      <c r="J570" t="s">
        <v>6154</v>
      </c>
      <c r="K570" t="s">
        <v>6155</v>
      </c>
      <c r="L570">
        <v>2014</v>
      </c>
      <c r="M570" t="s">
        <v>1626</v>
      </c>
      <c r="N570" t="s">
        <v>6156</v>
      </c>
      <c r="O570" t="s">
        <v>90</v>
      </c>
      <c r="P570" t="s">
        <v>90</v>
      </c>
      <c r="Q570" t="s">
        <v>181</v>
      </c>
      <c r="R570" t="s">
        <v>134</v>
      </c>
      <c r="S570" t="s">
        <v>182</v>
      </c>
      <c r="T570" t="s">
        <v>253</v>
      </c>
      <c r="U570" t="s">
        <v>93</v>
      </c>
      <c r="V570">
        <v>0</v>
      </c>
      <c r="W570">
        <v>0</v>
      </c>
      <c r="X570">
        <v>0</v>
      </c>
      <c r="Y570">
        <v>0</v>
      </c>
      <c r="Z570">
        <v>92</v>
      </c>
      <c r="AA570">
        <v>46</v>
      </c>
      <c r="AB570">
        <v>46</v>
      </c>
      <c r="AC570" t="s">
        <v>95</v>
      </c>
      <c r="AD570" t="s">
        <v>93</v>
      </c>
      <c r="AE570" t="s">
        <v>93</v>
      </c>
      <c r="AF570" t="s">
        <v>6157</v>
      </c>
      <c r="AG570" t="s">
        <v>4805</v>
      </c>
      <c r="AH570" t="s">
        <v>93</v>
      </c>
      <c r="AI570" t="s">
        <v>93</v>
      </c>
      <c r="AJ570" t="s">
        <v>98</v>
      </c>
      <c r="AK570">
        <v>0</v>
      </c>
      <c r="AL570" t="s">
        <v>93</v>
      </c>
      <c r="AM570" t="s">
        <v>93</v>
      </c>
      <c r="AN570" t="s">
        <v>188</v>
      </c>
      <c r="AO570" t="s">
        <v>6166</v>
      </c>
      <c r="AP570" t="s">
        <v>6160</v>
      </c>
      <c r="AQ570" t="s">
        <v>6161</v>
      </c>
      <c r="AR570" t="s">
        <v>93</v>
      </c>
      <c r="AS570" t="s">
        <v>6162</v>
      </c>
      <c r="AT570" t="s">
        <v>93</v>
      </c>
      <c r="AU570" t="s">
        <v>93</v>
      </c>
      <c r="AV570" t="s">
        <v>6149</v>
      </c>
      <c r="AW570" t="s">
        <v>93</v>
      </c>
      <c r="AX570" t="s">
        <v>105</v>
      </c>
      <c r="AY570">
        <v>0</v>
      </c>
      <c r="AZ570">
        <v>0</v>
      </c>
      <c r="BA570" t="s">
        <v>309</v>
      </c>
      <c r="BB570" t="s">
        <v>6163</v>
      </c>
      <c r="BC570" t="s">
        <v>93</v>
      </c>
      <c r="BD570">
        <v>0</v>
      </c>
      <c r="BE570">
        <v>0</v>
      </c>
      <c r="BF570">
        <v>0</v>
      </c>
      <c r="BG570" t="s">
        <v>111</v>
      </c>
      <c r="BH570" t="s">
        <v>236</v>
      </c>
      <c r="BI570" t="s">
        <v>105</v>
      </c>
      <c r="BJ570" t="s">
        <v>105</v>
      </c>
      <c r="BK570">
        <v>0</v>
      </c>
      <c r="BL570">
        <v>0</v>
      </c>
      <c r="BM570">
        <v>0</v>
      </c>
      <c r="BN570">
        <v>0</v>
      </c>
      <c r="BO570" t="s">
        <v>200</v>
      </c>
      <c r="BP570" t="s">
        <v>111</v>
      </c>
      <c r="BQ570" t="s">
        <v>93</v>
      </c>
      <c r="BR570">
        <v>1</v>
      </c>
      <c r="BS570">
        <v>1</v>
      </c>
      <c r="BT570">
        <v>5</v>
      </c>
      <c r="BU570" t="s">
        <v>93</v>
      </c>
      <c r="BV570" t="s">
        <v>6164</v>
      </c>
    </row>
    <row r="571" spans="1:74" x14ac:dyDescent="0.25">
      <c r="A571">
        <v>236</v>
      </c>
      <c r="B571" t="s">
        <v>6150</v>
      </c>
      <c r="C571" t="s">
        <v>6151</v>
      </c>
      <c r="D571" t="s">
        <v>6165</v>
      </c>
      <c r="E571">
        <v>1171</v>
      </c>
      <c r="F571" t="s">
        <v>6152</v>
      </c>
      <c r="G571">
        <v>2015</v>
      </c>
      <c r="H571" t="s">
        <v>6153</v>
      </c>
      <c r="I571" t="s">
        <v>85</v>
      </c>
      <c r="J571" t="s">
        <v>6154</v>
      </c>
      <c r="K571" t="s">
        <v>6155</v>
      </c>
      <c r="L571">
        <v>2014</v>
      </c>
      <c r="M571" t="s">
        <v>1626</v>
      </c>
      <c r="N571" t="s">
        <v>6156</v>
      </c>
      <c r="O571" t="s">
        <v>90</v>
      </c>
      <c r="P571" t="s">
        <v>90</v>
      </c>
      <c r="Q571" t="s">
        <v>181</v>
      </c>
      <c r="R571" t="s">
        <v>134</v>
      </c>
      <c r="S571" t="s">
        <v>182</v>
      </c>
      <c r="T571" t="s">
        <v>253</v>
      </c>
      <c r="U571" t="s">
        <v>93</v>
      </c>
      <c r="V571">
        <v>0</v>
      </c>
      <c r="W571">
        <v>0</v>
      </c>
      <c r="X571">
        <v>0</v>
      </c>
      <c r="Y571">
        <v>0</v>
      </c>
      <c r="Z571">
        <v>92</v>
      </c>
      <c r="AA571">
        <v>46</v>
      </c>
      <c r="AB571">
        <v>46</v>
      </c>
      <c r="AC571" t="s">
        <v>95</v>
      </c>
      <c r="AD571" t="s">
        <v>93</v>
      </c>
      <c r="AE571" t="s">
        <v>93</v>
      </c>
      <c r="AF571" t="s">
        <v>6167</v>
      </c>
      <c r="AG571" t="s">
        <v>4805</v>
      </c>
      <c r="AH571" t="s">
        <v>93</v>
      </c>
      <c r="AI571" t="s">
        <v>93</v>
      </c>
      <c r="AJ571" t="s">
        <v>98</v>
      </c>
      <c r="AK571">
        <v>0</v>
      </c>
      <c r="AL571" t="s">
        <v>93</v>
      </c>
      <c r="AM571" t="s">
        <v>93</v>
      </c>
      <c r="AN571" t="s">
        <v>3337</v>
      </c>
      <c r="AO571" t="s">
        <v>6166</v>
      </c>
      <c r="AP571" t="s">
        <v>6160</v>
      </c>
      <c r="AQ571" t="s">
        <v>6161</v>
      </c>
      <c r="AR571" t="s">
        <v>93</v>
      </c>
      <c r="AS571" t="s">
        <v>6162</v>
      </c>
      <c r="AT571" t="s">
        <v>93</v>
      </c>
      <c r="AU571" t="s">
        <v>93</v>
      </c>
      <c r="AV571" t="s">
        <v>6149</v>
      </c>
      <c r="AW571" t="s">
        <v>93</v>
      </c>
      <c r="AX571" t="s">
        <v>105</v>
      </c>
      <c r="AY571">
        <v>0</v>
      </c>
      <c r="AZ571">
        <v>0</v>
      </c>
      <c r="BA571" t="s">
        <v>309</v>
      </c>
      <c r="BB571" t="s">
        <v>6163</v>
      </c>
      <c r="BC571" t="s">
        <v>93</v>
      </c>
      <c r="BD571">
        <v>0</v>
      </c>
      <c r="BE571">
        <v>0</v>
      </c>
      <c r="BF571">
        <v>0</v>
      </c>
      <c r="BG571" t="s">
        <v>111</v>
      </c>
      <c r="BH571" t="s">
        <v>236</v>
      </c>
      <c r="BI571" t="s">
        <v>105</v>
      </c>
      <c r="BJ571" t="s">
        <v>105</v>
      </c>
      <c r="BK571">
        <v>0</v>
      </c>
      <c r="BL571">
        <v>0</v>
      </c>
      <c r="BM571">
        <v>0</v>
      </c>
      <c r="BN571">
        <v>0</v>
      </c>
      <c r="BO571" t="s">
        <v>200</v>
      </c>
      <c r="BP571" t="s">
        <v>111</v>
      </c>
      <c r="BQ571" t="s">
        <v>93</v>
      </c>
      <c r="BR571">
        <v>1</v>
      </c>
      <c r="BS571">
        <v>1</v>
      </c>
      <c r="BT571">
        <v>5</v>
      </c>
      <c r="BU571" t="s">
        <v>93</v>
      </c>
      <c r="BV571" t="s">
        <v>6164</v>
      </c>
    </row>
    <row r="572" spans="1:74" x14ac:dyDescent="0.25">
      <c r="A572">
        <v>236</v>
      </c>
      <c r="B572" t="s">
        <v>6150</v>
      </c>
      <c r="C572" t="s">
        <v>6151</v>
      </c>
      <c r="D572" t="s">
        <v>6151</v>
      </c>
      <c r="E572">
        <v>1170</v>
      </c>
      <c r="F572" t="s">
        <v>6152</v>
      </c>
      <c r="G572">
        <v>2015</v>
      </c>
      <c r="H572" t="s">
        <v>6153</v>
      </c>
      <c r="I572" t="s">
        <v>85</v>
      </c>
      <c r="J572" t="s">
        <v>6154</v>
      </c>
      <c r="K572" t="s">
        <v>6155</v>
      </c>
      <c r="L572">
        <v>2014</v>
      </c>
      <c r="M572" t="s">
        <v>1626</v>
      </c>
      <c r="N572" t="s">
        <v>6156</v>
      </c>
      <c r="O572" t="s">
        <v>90</v>
      </c>
      <c r="P572" t="s">
        <v>90</v>
      </c>
      <c r="Q572" t="s">
        <v>181</v>
      </c>
      <c r="R572" t="s">
        <v>134</v>
      </c>
      <c r="S572" t="s">
        <v>182</v>
      </c>
      <c r="T572" t="s">
        <v>253</v>
      </c>
      <c r="U572" t="s">
        <v>93</v>
      </c>
      <c r="V572">
        <v>0</v>
      </c>
      <c r="W572">
        <v>0</v>
      </c>
      <c r="X572">
        <v>0</v>
      </c>
      <c r="Y572">
        <v>0</v>
      </c>
      <c r="Z572">
        <v>92</v>
      </c>
      <c r="AA572">
        <v>46</v>
      </c>
      <c r="AB572">
        <v>46</v>
      </c>
      <c r="AC572" t="s">
        <v>95</v>
      </c>
      <c r="AD572" t="s">
        <v>93</v>
      </c>
      <c r="AE572" t="s">
        <v>93</v>
      </c>
      <c r="AF572" t="s">
        <v>6157</v>
      </c>
      <c r="AG572" t="s">
        <v>6158</v>
      </c>
      <c r="AH572" t="s">
        <v>93</v>
      </c>
      <c r="AI572" t="s">
        <v>93</v>
      </c>
      <c r="AJ572" t="s">
        <v>98</v>
      </c>
      <c r="AK572">
        <v>0</v>
      </c>
      <c r="AL572" t="s">
        <v>93</v>
      </c>
      <c r="AM572" t="s">
        <v>93</v>
      </c>
      <c r="AN572" t="s">
        <v>188</v>
      </c>
      <c r="AO572" t="s">
        <v>6159</v>
      </c>
      <c r="AP572" t="s">
        <v>6160</v>
      </c>
      <c r="AQ572" t="s">
        <v>6161</v>
      </c>
      <c r="AR572" t="s">
        <v>93</v>
      </c>
      <c r="AS572" t="s">
        <v>6162</v>
      </c>
      <c r="AT572" t="s">
        <v>93</v>
      </c>
      <c r="AU572" t="s">
        <v>93</v>
      </c>
      <c r="AV572" t="s">
        <v>6149</v>
      </c>
      <c r="AW572" t="s">
        <v>93</v>
      </c>
      <c r="AX572" t="s">
        <v>105</v>
      </c>
      <c r="AY572">
        <v>0</v>
      </c>
      <c r="AZ572">
        <v>0</v>
      </c>
      <c r="BA572" t="s">
        <v>309</v>
      </c>
      <c r="BB572" t="s">
        <v>6163</v>
      </c>
      <c r="BC572" t="s">
        <v>93</v>
      </c>
      <c r="BD572">
        <v>0</v>
      </c>
      <c r="BE572">
        <v>0</v>
      </c>
      <c r="BF572">
        <v>0</v>
      </c>
      <c r="BG572" t="s">
        <v>111</v>
      </c>
      <c r="BH572" t="s">
        <v>236</v>
      </c>
      <c r="BI572" t="s">
        <v>105</v>
      </c>
      <c r="BJ572" t="s">
        <v>105</v>
      </c>
      <c r="BK572">
        <v>0</v>
      </c>
      <c r="BL572">
        <v>0</v>
      </c>
      <c r="BM572">
        <v>0</v>
      </c>
      <c r="BN572">
        <v>0</v>
      </c>
      <c r="BO572" t="s">
        <v>200</v>
      </c>
      <c r="BP572" t="s">
        <v>111</v>
      </c>
      <c r="BQ572" t="s">
        <v>93</v>
      </c>
      <c r="BR572">
        <v>1</v>
      </c>
      <c r="BS572">
        <v>1</v>
      </c>
      <c r="BT572">
        <v>5</v>
      </c>
      <c r="BU572" t="s">
        <v>93</v>
      </c>
      <c r="BV572" t="s">
        <v>6164</v>
      </c>
    </row>
    <row r="573" spans="1:74" x14ac:dyDescent="0.25">
      <c r="A573">
        <v>236</v>
      </c>
      <c r="B573" t="s">
        <v>6150</v>
      </c>
      <c r="C573" t="s">
        <v>6151</v>
      </c>
      <c r="D573" t="s">
        <v>6151</v>
      </c>
      <c r="E573">
        <v>1170</v>
      </c>
      <c r="F573" t="s">
        <v>6152</v>
      </c>
      <c r="G573">
        <v>2015</v>
      </c>
      <c r="H573" t="s">
        <v>6153</v>
      </c>
      <c r="I573" t="s">
        <v>85</v>
      </c>
      <c r="J573" t="s">
        <v>6154</v>
      </c>
      <c r="K573" t="s">
        <v>6155</v>
      </c>
      <c r="L573">
        <v>2014</v>
      </c>
      <c r="M573" t="s">
        <v>1626</v>
      </c>
      <c r="N573" t="s">
        <v>6156</v>
      </c>
      <c r="O573" t="s">
        <v>90</v>
      </c>
      <c r="P573" t="s">
        <v>90</v>
      </c>
      <c r="Q573" t="s">
        <v>181</v>
      </c>
      <c r="R573" t="s">
        <v>134</v>
      </c>
      <c r="S573" t="s">
        <v>182</v>
      </c>
      <c r="T573" t="s">
        <v>253</v>
      </c>
      <c r="U573" t="s">
        <v>93</v>
      </c>
      <c r="V573">
        <v>0</v>
      </c>
      <c r="W573">
        <v>0</v>
      </c>
      <c r="X573">
        <v>0</v>
      </c>
      <c r="Y573">
        <v>0</v>
      </c>
      <c r="Z573">
        <v>92</v>
      </c>
      <c r="AA573">
        <v>46</v>
      </c>
      <c r="AB573">
        <v>46</v>
      </c>
      <c r="AC573" t="s">
        <v>95</v>
      </c>
      <c r="AD573" t="s">
        <v>93</v>
      </c>
      <c r="AE573" t="s">
        <v>93</v>
      </c>
      <c r="AF573" t="s">
        <v>6167</v>
      </c>
      <c r="AG573" t="s">
        <v>6158</v>
      </c>
      <c r="AH573" t="s">
        <v>93</v>
      </c>
      <c r="AI573" t="s">
        <v>93</v>
      </c>
      <c r="AJ573" t="s">
        <v>98</v>
      </c>
      <c r="AK573">
        <v>0</v>
      </c>
      <c r="AL573" t="s">
        <v>93</v>
      </c>
      <c r="AM573" t="s">
        <v>93</v>
      </c>
      <c r="AN573" t="s">
        <v>3337</v>
      </c>
      <c r="AO573" t="s">
        <v>6159</v>
      </c>
      <c r="AP573" t="s">
        <v>6160</v>
      </c>
      <c r="AQ573" t="s">
        <v>6161</v>
      </c>
      <c r="AR573" t="s">
        <v>93</v>
      </c>
      <c r="AS573" t="s">
        <v>6162</v>
      </c>
      <c r="AT573" t="s">
        <v>93</v>
      </c>
      <c r="AU573" t="s">
        <v>93</v>
      </c>
      <c r="AV573" t="s">
        <v>6149</v>
      </c>
      <c r="AW573" t="s">
        <v>93</v>
      </c>
      <c r="AX573" t="s">
        <v>105</v>
      </c>
      <c r="AY573">
        <v>0</v>
      </c>
      <c r="AZ573">
        <v>0</v>
      </c>
      <c r="BA573" t="s">
        <v>309</v>
      </c>
      <c r="BB573" t="s">
        <v>6163</v>
      </c>
      <c r="BC573" t="s">
        <v>93</v>
      </c>
      <c r="BD573">
        <v>0</v>
      </c>
      <c r="BE573">
        <v>0</v>
      </c>
      <c r="BF573">
        <v>0</v>
      </c>
      <c r="BG573" t="s">
        <v>111</v>
      </c>
      <c r="BH573" t="s">
        <v>236</v>
      </c>
      <c r="BI573" t="s">
        <v>105</v>
      </c>
      <c r="BJ573" t="s">
        <v>105</v>
      </c>
      <c r="BK573">
        <v>0</v>
      </c>
      <c r="BL573">
        <v>0</v>
      </c>
      <c r="BM573">
        <v>0</v>
      </c>
      <c r="BN573">
        <v>0</v>
      </c>
      <c r="BO573" t="s">
        <v>200</v>
      </c>
      <c r="BP573" t="s">
        <v>111</v>
      </c>
      <c r="BQ573" t="s">
        <v>93</v>
      </c>
      <c r="BR573">
        <v>1</v>
      </c>
      <c r="BS573">
        <v>1</v>
      </c>
      <c r="BT573">
        <v>5</v>
      </c>
      <c r="BU573" t="s">
        <v>93</v>
      </c>
      <c r="BV573" t="s">
        <v>6164</v>
      </c>
    </row>
    <row r="574" spans="1:74" x14ac:dyDescent="0.25">
      <c r="A574">
        <v>39</v>
      </c>
      <c r="B574" t="s">
        <v>1090</v>
      </c>
      <c r="C574" t="s">
        <v>1091</v>
      </c>
      <c r="D574" t="s">
        <v>1091</v>
      </c>
      <c r="E574">
        <v>144</v>
      </c>
      <c r="F574" t="s">
        <v>1092</v>
      </c>
      <c r="G574">
        <v>2013</v>
      </c>
      <c r="H574" t="s">
        <v>1093</v>
      </c>
      <c r="I574" t="s">
        <v>85</v>
      </c>
      <c r="J574" t="s">
        <v>1094</v>
      </c>
      <c r="K574" t="s">
        <v>1095</v>
      </c>
      <c r="L574">
        <v>2013</v>
      </c>
      <c r="M574" t="s">
        <v>774</v>
      </c>
      <c r="N574" t="s">
        <v>1096</v>
      </c>
      <c r="O574" t="s">
        <v>90</v>
      </c>
      <c r="P574" t="s">
        <v>90</v>
      </c>
      <c r="Q574" t="s">
        <v>181</v>
      </c>
      <c r="R574" t="s">
        <v>134</v>
      </c>
      <c r="S574" t="s">
        <v>182</v>
      </c>
      <c r="T574" t="s">
        <v>253</v>
      </c>
      <c r="U574" t="s">
        <v>93</v>
      </c>
      <c r="V574">
        <v>0</v>
      </c>
      <c r="W574">
        <v>0</v>
      </c>
      <c r="X574">
        <v>0</v>
      </c>
      <c r="Y574">
        <v>0</v>
      </c>
      <c r="Z574">
        <v>54</v>
      </c>
      <c r="AA574">
        <v>20</v>
      </c>
      <c r="AB574">
        <v>18</v>
      </c>
      <c r="AC574" t="s">
        <v>276</v>
      </c>
      <c r="AD574" t="s">
        <v>796</v>
      </c>
      <c r="AE574" t="s">
        <v>734</v>
      </c>
      <c r="AF574" t="s">
        <v>93</v>
      </c>
      <c r="AG574" t="s">
        <v>93</v>
      </c>
      <c r="AH574" t="s">
        <v>93</v>
      </c>
      <c r="AI574" t="s">
        <v>93</v>
      </c>
      <c r="AJ574" t="s">
        <v>98</v>
      </c>
      <c r="AK574">
        <v>0</v>
      </c>
      <c r="AL574" t="s">
        <v>99</v>
      </c>
      <c r="AM574" t="s">
        <v>99</v>
      </c>
      <c r="AN574" t="s">
        <v>188</v>
      </c>
      <c r="AO574" t="s">
        <v>1097</v>
      </c>
      <c r="AP574" t="s">
        <v>1098</v>
      </c>
      <c r="AQ574" t="s">
        <v>1099</v>
      </c>
      <c r="AR574" t="s">
        <v>93</v>
      </c>
      <c r="AS574" t="s">
        <v>1100</v>
      </c>
      <c r="AT574">
        <v>18</v>
      </c>
      <c r="AU574">
        <v>42</v>
      </c>
      <c r="AV574" t="s">
        <v>124</v>
      </c>
      <c r="AW574" t="s">
        <v>93</v>
      </c>
      <c r="AX574" t="s">
        <v>105</v>
      </c>
      <c r="AY574">
        <v>0</v>
      </c>
      <c r="AZ574">
        <v>0</v>
      </c>
      <c r="BA574" t="s">
        <v>106</v>
      </c>
      <c r="BB574" t="s">
        <v>1101</v>
      </c>
      <c r="BC574" t="s">
        <v>93</v>
      </c>
      <c r="BD574">
        <v>0</v>
      </c>
      <c r="BE574">
        <v>0</v>
      </c>
      <c r="BF574">
        <v>0</v>
      </c>
      <c r="BG574" t="s">
        <v>309</v>
      </c>
      <c r="BH574" t="s">
        <v>236</v>
      </c>
      <c r="BI574" t="s">
        <v>93</v>
      </c>
      <c r="BJ574" t="s">
        <v>105</v>
      </c>
      <c r="BK574">
        <v>0</v>
      </c>
      <c r="BL574">
        <v>0</v>
      </c>
      <c r="BM574">
        <v>0</v>
      </c>
      <c r="BN574">
        <v>0</v>
      </c>
      <c r="BO574" t="s">
        <v>200</v>
      </c>
      <c r="BP574" t="s">
        <v>140</v>
      </c>
      <c r="BQ574" t="s">
        <v>93</v>
      </c>
      <c r="BR574">
        <v>1</v>
      </c>
      <c r="BS574">
        <v>1</v>
      </c>
      <c r="BT574">
        <v>4</v>
      </c>
      <c r="BU574" t="s">
        <v>1102</v>
      </c>
      <c r="BV574" t="s">
        <v>1103</v>
      </c>
    </row>
    <row r="575" spans="1:74" x14ac:dyDescent="0.25">
      <c r="A575">
        <v>39</v>
      </c>
      <c r="B575" t="s">
        <v>1090</v>
      </c>
      <c r="C575" t="s">
        <v>1104</v>
      </c>
      <c r="D575" t="s">
        <v>1091</v>
      </c>
      <c r="F575" t="s">
        <v>1092</v>
      </c>
      <c r="G575">
        <v>2013</v>
      </c>
      <c r="H575" t="s">
        <v>1093</v>
      </c>
      <c r="I575" t="s">
        <v>85</v>
      </c>
      <c r="J575" t="s">
        <v>1094</v>
      </c>
      <c r="K575" t="s">
        <v>1095</v>
      </c>
      <c r="L575">
        <v>2013</v>
      </c>
      <c r="M575" t="s">
        <v>774</v>
      </c>
      <c r="N575" t="s">
        <v>1096</v>
      </c>
      <c r="O575" t="s">
        <v>90</v>
      </c>
      <c r="P575" t="s">
        <v>90</v>
      </c>
      <c r="Q575" t="s">
        <v>181</v>
      </c>
      <c r="R575" t="s">
        <v>134</v>
      </c>
      <c r="S575" t="s">
        <v>182</v>
      </c>
      <c r="T575" t="s">
        <v>253</v>
      </c>
      <c r="U575" t="s">
        <v>93</v>
      </c>
      <c r="V575">
        <v>0</v>
      </c>
      <c r="W575">
        <v>0</v>
      </c>
      <c r="X575">
        <v>0</v>
      </c>
      <c r="Y575">
        <v>0</v>
      </c>
      <c r="Z575">
        <v>54</v>
      </c>
      <c r="AA575">
        <v>16</v>
      </c>
      <c r="AB575">
        <v>18</v>
      </c>
      <c r="AC575" t="s">
        <v>276</v>
      </c>
      <c r="AD575" t="s">
        <v>308</v>
      </c>
      <c r="AE575" t="s">
        <v>734</v>
      </c>
      <c r="AF575" t="s">
        <v>93</v>
      </c>
      <c r="AG575" t="s">
        <v>93</v>
      </c>
      <c r="AH575" t="s">
        <v>93</v>
      </c>
      <c r="AI575" t="s">
        <v>93</v>
      </c>
      <c r="AJ575" t="s">
        <v>98</v>
      </c>
      <c r="AK575">
        <v>0</v>
      </c>
      <c r="AL575" t="s">
        <v>99</v>
      </c>
      <c r="AM575" t="s">
        <v>99</v>
      </c>
      <c r="AN575" t="s">
        <v>256</v>
      </c>
      <c r="AO575" t="s">
        <v>1105</v>
      </c>
      <c r="AP575" t="s">
        <v>1098</v>
      </c>
      <c r="AQ575" t="s">
        <v>1099</v>
      </c>
      <c r="AR575" t="s">
        <v>93</v>
      </c>
      <c r="AS575" t="s">
        <v>1100</v>
      </c>
      <c r="AT575">
        <v>18</v>
      </c>
      <c r="AU575">
        <v>42</v>
      </c>
      <c r="AV575" t="s">
        <v>124</v>
      </c>
      <c r="AW575" t="s">
        <v>93</v>
      </c>
      <c r="AX575" t="s">
        <v>105</v>
      </c>
      <c r="AY575">
        <v>0</v>
      </c>
      <c r="AZ575">
        <v>0</v>
      </c>
      <c r="BA575" t="s">
        <v>106</v>
      </c>
      <c r="BB575" t="s">
        <v>1101</v>
      </c>
      <c r="BC575" t="s">
        <v>93</v>
      </c>
      <c r="BD575">
        <v>0</v>
      </c>
      <c r="BE575">
        <v>0</v>
      </c>
      <c r="BF575">
        <v>0</v>
      </c>
      <c r="BG575" t="s">
        <v>309</v>
      </c>
      <c r="BH575" t="s">
        <v>236</v>
      </c>
      <c r="BI575" t="s">
        <v>93</v>
      </c>
      <c r="BJ575" t="s">
        <v>105</v>
      </c>
      <c r="BK575">
        <v>0</v>
      </c>
      <c r="BL575">
        <v>0</v>
      </c>
      <c r="BM575">
        <v>0</v>
      </c>
      <c r="BN575">
        <v>0</v>
      </c>
      <c r="BO575" t="s">
        <v>200</v>
      </c>
      <c r="BP575" t="s">
        <v>140</v>
      </c>
      <c r="BQ575" t="s">
        <v>93</v>
      </c>
      <c r="BR575">
        <v>1</v>
      </c>
      <c r="BS575">
        <v>1</v>
      </c>
      <c r="BT575">
        <v>4</v>
      </c>
      <c r="BU575" t="s">
        <v>1102</v>
      </c>
      <c r="BV575" t="s">
        <v>1106</v>
      </c>
    </row>
    <row r="576" spans="1:74" x14ac:dyDescent="0.25">
      <c r="A576">
        <v>219</v>
      </c>
      <c r="B576" t="s">
        <v>5778</v>
      </c>
      <c r="C576" t="s">
        <v>5779</v>
      </c>
      <c r="E576">
        <v>1102</v>
      </c>
      <c r="F576" t="s">
        <v>5780</v>
      </c>
      <c r="G576">
        <v>2017</v>
      </c>
      <c r="H576" t="s">
        <v>5781</v>
      </c>
      <c r="I576" t="s">
        <v>85</v>
      </c>
      <c r="J576" t="s">
        <v>5782</v>
      </c>
      <c r="K576" t="s">
        <v>5783</v>
      </c>
      <c r="L576">
        <v>2017</v>
      </c>
      <c r="M576" t="s">
        <v>774</v>
      </c>
      <c r="N576" t="s">
        <v>5784</v>
      </c>
      <c r="O576" t="s">
        <v>90</v>
      </c>
      <c r="P576" t="s">
        <v>5785</v>
      </c>
      <c r="Q576" t="s">
        <v>5785</v>
      </c>
      <c r="R576" t="s">
        <v>134</v>
      </c>
      <c r="S576" t="s">
        <v>182</v>
      </c>
      <c r="T576" t="s">
        <v>93</v>
      </c>
      <c r="U576" t="s">
        <v>93</v>
      </c>
      <c r="V576">
        <v>0</v>
      </c>
      <c r="W576">
        <v>0</v>
      </c>
      <c r="X576">
        <v>0</v>
      </c>
      <c r="Y576">
        <v>0</v>
      </c>
      <c r="Z576">
        <v>72</v>
      </c>
      <c r="AA576">
        <v>37</v>
      </c>
      <c r="AB576">
        <v>37</v>
      </c>
      <c r="AC576" t="s">
        <v>95</v>
      </c>
      <c r="AD576" t="s">
        <v>93</v>
      </c>
      <c r="AE576" t="s">
        <v>93</v>
      </c>
      <c r="AF576" t="s">
        <v>5786</v>
      </c>
      <c r="AG576" t="s">
        <v>5787</v>
      </c>
      <c r="AH576" t="s">
        <v>2072</v>
      </c>
      <c r="AI576" t="s">
        <v>1965</v>
      </c>
      <c r="AJ576" t="s">
        <v>279</v>
      </c>
      <c r="AK576">
        <v>0</v>
      </c>
      <c r="AL576" t="s">
        <v>99</v>
      </c>
      <c r="AM576" t="s">
        <v>99</v>
      </c>
      <c r="AN576" t="s">
        <v>188</v>
      </c>
      <c r="AO576" t="s">
        <v>5788</v>
      </c>
      <c r="AP576" t="s">
        <v>5789</v>
      </c>
      <c r="AQ576" t="s">
        <v>5790</v>
      </c>
      <c r="AR576" t="s">
        <v>93</v>
      </c>
      <c r="AS576" t="s">
        <v>5791</v>
      </c>
      <c r="AT576">
        <v>18</v>
      </c>
      <c r="AU576">
        <v>32</v>
      </c>
      <c r="AV576" t="s">
        <v>5792</v>
      </c>
      <c r="AW576" t="s">
        <v>93</v>
      </c>
      <c r="AX576" t="s">
        <v>105</v>
      </c>
      <c r="AY576">
        <v>0</v>
      </c>
      <c r="AZ576">
        <v>0</v>
      </c>
      <c r="BA576" t="s">
        <v>106</v>
      </c>
      <c r="BB576" t="s">
        <v>221</v>
      </c>
      <c r="BC576" t="s">
        <v>93</v>
      </c>
      <c r="BD576">
        <v>0</v>
      </c>
      <c r="BE576">
        <v>0</v>
      </c>
      <c r="BF576">
        <v>0</v>
      </c>
      <c r="BG576" t="s">
        <v>140</v>
      </c>
      <c r="BH576" t="s">
        <v>109</v>
      </c>
      <c r="BI576" t="s">
        <v>105</v>
      </c>
      <c r="BJ576" t="s">
        <v>105</v>
      </c>
      <c r="BK576">
        <v>0</v>
      </c>
      <c r="BL576">
        <v>0</v>
      </c>
      <c r="BM576">
        <v>0</v>
      </c>
      <c r="BN576">
        <v>0</v>
      </c>
      <c r="BO576" t="s">
        <v>200</v>
      </c>
      <c r="BP576" t="s">
        <v>140</v>
      </c>
      <c r="BQ576" t="s">
        <v>93</v>
      </c>
      <c r="BR576">
        <v>8</v>
      </c>
      <c r="BS576">
        <v>8</v>
      </c>
      <c r="BT576">
        <v>20</v>
      </c>
      <c r="BU576" t="s">
        <v>5793</v>
      </c>
      <c r="BV576" t="s">
        <v>5794</v>
      </c>
    </row>
    <row r="577" spans="1:74" x14ac:dyDescent="0.25">
      <c r="A577">
        <v>219</v>
      </c>
      <c r="B577" t="s">
        <v>5778</v>
      </c>
      <c r="C577" t="s">
        <v>5797</v>
      </c>
      <c r="E577">
        <v>1103</v>
      </c>
      <c r="F577" t="s">
        <v>5780</v>
      </c>
      <c r="G577">
        <v>2017</v>
      </c>
      <c r="H577" t="s">
        <v>5781</v>
      </c>
      <c r="I577" t="s">
        <v>85</v>
      </c>
      <c r="J577" t="s">
        <v>5782</v>
      </c>
      <c r="K577" t="s">
        <v>5783</v>
      </c>
      <c r="L577">
        <v>2017</v>
      </c>
      <c r="M577" t="s">
        <v>774</v>
      </c>
      <c r="N577" t="s">
        <v>5784</v>
      </c>
      <c r="O577" t="s">
        <v>90</v>
      </c>
      <c r="P577" t="s">
        <v>5785</v>
      </c>
      <c r="Q577" t="s">
        <v>5785</v>
      </c>
      <c r="R577" t="s">
        <v>134</v>
      </c>
      <c r="S577" t="s">
        <v>182</v>
      </c>
      <c r="T577" t="s">
        <v>93</v>
      </c>
      <c r="U577" t="s">
        <v>93</v>
      </c>
      <c r="V577">
        <v>0</v>
      </c>
      <c r="W577">
        <v>0</v>
      </c>
      <c r="X577">
        <v>0</v>
      </c>
      <c r="Y577">
        <v>0</v>
      </c>
      <c r="Z577">
        <v>72</v>
      </c>
      <c r="AA577">
        <v>35</v>
      </c>
      <c r="AB577">
        <v>35</v>
      </c>
      <c r="AC577" t="s">
        <v>95</v>
      </c>
      <c r="AD577" t="s">
        <v>93</v>
      </c>
      <c r="AE577" t="s">
        <v>93</v>
      </c>
      <c r="AF577">
        <v>6</v>
      </c>
      <c r="AG577" t="s">
        <v>5274</v>
      </c>
      <c r="AH577" t="s">
        <v>2825</v>
      </c>
      <c r="AI577" t="s">
        <v>3256</v>
      </c>
      <c r="AJ577" t="s">
        <v>279</v>
      </c>
      <c r="AK577">
        <v>0</v>
      </c>
      <c r="AL577" t="s">
        <v>99</v>
      </c>
      <c r="AM577" t="s">
        <v>99</v>
      </c>
      <c r="AN577" t="s">
        <v>188</v>
      </c>
      <c r="AO577" t="s">
        <v>5798</v>
      </c>
      <c r="AP577" t="s">
        <v>5789</v>
      </c>
      <c r="AQ577" t="s">
        <v>5790</v>
      </c>
      <c r="AR577" t="s">
        <v>93</v>
      </c>
      <c r="AS577" t="s">
        <v>5791</v>
      </c>
      <c r="AT577">
        <v>18</v>
      </c>
      <c r="AU577">
        <v>32</v>
      </c>
      <c r="AV577" t="s">
        <v>4349</v>
      </c>
      <c r="AW577" t="s">
        <v>93</v>
      </c>
      <c r="AX577" t="s">
        <v>105</v>
      </c>
      <c r="AY577">
        <v>0</v>
      </c>
      <c r="AZ577">
        <v>0</v>
      </c>
      <c r="BA577" t="s">
        <v>106</v>
      </c>
      <c r="BB577" t="s">
        <v>221</v>
      </c>
      <c r="BC577" t="s">
        <v>93</v>
      </c>
      <c r="BD577">
        <v>0</v>
      </c>
      <c r="BE577">
        <v>0</v>
      </c>
      <c r="BF577">
        <v>0</v>
      </c>
      <c r="BG577" t="s">
        <v>140</v>
      </c>
      <c r="BH577" t="s">
        <v>109</v>
      </c>
      <c r="BI577" t="s">
        <v>105</v>
      </c>
      <c r="BJ577" t="s">
        <v>105</v>
      </c>
      <c r="BK577">
        <v>0</v>
      </c>
      <c r="BL577">
        <v>0</v>
      </c>
      <c r="BM577">
        <v>0</v>
      </c>
      <c r="BN577">
        <v>0</v>
      </c>
      <c r="BO577" t="s">
        <v>200</v>
      </c>
      <c r="BP577" t="s">
        <v>140</v>
      </c>
      <c r="BQ577" t="s">
        <v>93</v>
      </c>
      <c r="BR577">
        <v>8</v>
      </c>
      <c r="BS577">
        <v>8</v>
      </c>
      <c r="BT577">
        <v>20</v>
      </c>
      <c r="BU577" t="s">
        <v>5799</v>
      </c>
      <c r="BV577" t="s">
        <v>5794</v>
      </c>
    </row>
    <row r="578" spans="1:74" x14ac:dyDescent="0.25">
      <c r="A578">
        <v>202</v>
      </c>
      <c r="B578" t="s">
        <v>5358</v>
      </c>
      <c r="C578" t="s">
        <v>5359</v>
      </c>
      <c r="E578">
        <v>938</v>
      </c>
      <c r="F578" t="s">
        <v>5360</v>
      </c>
      <c r="G578">
        <v>2014</v>
      </c>
      <c r="H578" t="s">
        <v>5361</v>
      </c>
      <c r="I578" t="s">
        <v>85</v>
      </c>
      <c r="J578" t="s">
        <v>5362</v>
      </c>
      <c r="K578" t="s">
        <v>5363</v>
      </c>
      <c r="L578">
        <v>2014</v>
      </c>
      <c r="M578" t="s">
        <v>1626</v>
      </c>
      <c r="N578" t="s">
        <v>5364</v>
      </c>
      <c r="O578" t="s">
        <v>90</v>
      </c>
      <c r="P578" t="s">
        <v>90</v>
      </c>
      <c r="Q578" t="s">
        <v>210</v>
      </c>
      <c r="R578" t="s">
        <v>134</v>
      </c>
      <c r="S578" t="s">
        <v>182</v>
      </c>
      <c r="T578" t="s">
        <v>253</v>
      </c>
      <c r="U578" t="s">
        <v>93</v>
      </c>
      <c r="V578">
        <v>0</v>
      </c>
      <c r="W578">
        <v>0</v>
      </c>
      <c r="X578">
        <v>0</v>
      </c>
      <c r="Y578">
        <v>0</v>
      </c>
      <c r="Z578">
        <v>41</v>
      </c>
      <c r="AA578">
        <v>41</v>
      </c>
      <c r="AB578">
        <v>41</v>
      </c>
      <c r="AC578" t="s">
        <v>95</v>
      </c>
      <c r="AD578" t="s">
        <v>93</v>
      </c>
      <c r="AE578" t="s">
        <v>93</v>
      </c>
      <c r="AF578" t="s">
        <v>5365</v>
      </c>
      <c r="AG578" t="s">
        <v>5366</v>
      </c>
      <c r="AH578" t="s">
        <v>4238</v>
      </c>
      <c r="AI578" t="s">
        <v>5367</v>
      </c>
      <c r="AJ578" t="s">
        <v>279</v>
      </c>
      <c r="AK578">
        <v>0</v>
      </c>
      <c r="AL578" t="s">
        <v>99</v>
      </c>
      <c r="AM578" t="s">
        <v>99</v>
      </c>
      <c r="AN578" t="s">
        <v>188</v>
      </c>
      <c r="AO578" t="s">
        <v>5368</v>
      </c>
      <c r="AP578" t="s">
        <v>5369</v>
      </c>
      <c r="AQ578" t="s">
        <v>5370</v>
      </c>
      <c r="AR578" t="s">
        <v>93</v>
      </c>
      <c r="AS578" t="s">
        <v>4664</v>
      </c>
      <c r="AT578" t="s">
        <v>93</v>
      </c>
      <c r="AU578" t="s">
        <v>93</v>
      </c>
      <c r="AV578" t="s">
        <v>3390</v>
      </c>
      <c r="AW578" t="s">
        <v>93</v>
      </c>
      <c r="AX578" t="s">
        <v>105</v>
      </c>
      <c r="AY578">
        <v>0</v>
      </c>
      <c r="AZ578">
        <v>0</v>
      </c>
      <c r="BA578" t="s">
        <v>309</v>
      </c>
      <c r="BB578" t="s">
        <v>5371</v>
      </c>
      <c r="BC578" t="s">
        <v>93</v>
      </c>
      <c r="BD578">
        <v>0</v>
      </c>
      <c r="BE578">
        <v>0</v>
      </c>
      <c r="BF578">
        <v>0</v>
      </c>
      <c r="BG578" t="s">
        <v>111</v>
      </c>
      <c r="BH578" t="s">
        <v>191</v>
      </c>
      <c r="BI578" t="s">
        <v>105</v>
      </c>
      <c r="BJ578" t="s">
        <v>105</v>
      </c>
      <c r="BK578">
        <v>1</v>
      </c>
      <c r="BL578">
        <v>0</v>
      </c>
      <c r="BM578">
        <v>0</v>
      </c>
      <c r="BN578">
        <v>0</v>
      </c>
      <c r="BO578" t="s">
        <v>200</v>
      </c>
      <c r="BP578" t="s">
        <v>140</v>
      </c>
      <c r="BQ578" t="s">
        <v>93</v>
      </c>
      <c r="BR578">
        <v>10</v>
      </c>
      <c r="BS578">
        <v>10</v>
      </c>
      <c r="BT578">
        <v>40</v>
      </c>
      <c r="BU578" t="s">
        <v>93</v>
      </c>
      <c r="BV578" t="s">
        <v>5372</v>
      </c>
    </row>
    <row r="579" spans="1:74" x14ac:dyDescent="0.25">
      <c r="A579">
        <v>111</v>
      </c>
      <c r="B579" t="s">
        <v>3127</v>
      </c>
      <c r="C579" t="s">
        <v>3132</v>
      </c>
      <c r="E579">
        <v>544</v>
      </c>
      <c r="F579" t="s">
        <v>3103</v>
      </c>
      <c r="G579">
        <v>1992</v>
      </c>
      <c r="H579" t="s">
        <v>93</v>
      </c>
      <c r="I579" t="s">
        <v>93</v>
      </c>
      <c r="K579" t="s">
        <v>93</v>
      </c>
      <c r="L579" t="s">
        <v>93</v>
      </c>
      <c r="M579" t="s">
        <v>93</v>
      </c>
      <c r="N579" t="s">
        <v>93</v>
      </c>
      <c r="O579" t="s">
        <v>90</v>
      </c>
      <c r="P579" t="s">
        <v>90</v>
      </c>
      <c r="Q579" t="s">
        <v>91</v>
      </c>
      <c r="R579" t="s">
        <v>134</v>
      </c>
      <c r="S579" t="s">
        <v>182</v>
      </c>
      <c r="T579" t="s">
        <v>135</v>
      </c>
      <c r="U579" t="s">
        <v>3104</v>
      </c>
      <c r="V579">
        <v>0</v>
      </c>
      <c r="W579">
        <v>0</v>
      </c>
      <c r="X579">
        <v>0</v>
      </c>
      <c r="Y579">
        <v>0</v>
      </c>
      <c r="Z579">
        <v>120</v>
      </c>
      <c r="AA579">
        <v>15</v>
      </c>
      <c r="AB579">
        <v>15</v>
      </c>
      <c r="AC579" t="s">
        <v>95</v>
      </c>
      <c r="AD579" t="s">
        <v>93</v>
      </c>
      <c r="AE579" t="s">
        <v>93</v>
      </c>
      <c r="AF579" t="s">
        <v>124</v>
      </c>
      <c r="AG579" t="s">
        <v>3115</v>
      </c>
      <c r="AH579" t="s">
        <v>93</v>
      </c>
      <c r="AI579" t="s">
        <v>93</v>
      </c>
      <c r="AJ579" t="s">
        <v>98</v>
      </c>
      <c r="AK579">
        <v>0</v>
      </c>
      <c r="AL579" t="s">
        <v>99</v>
      </c>
      <c r="AM579" t="s">
        <v>99</v>
      </c>
      <c r="AN579" t="s">
        <v>188</v>
      </c>
      <c r="AO579" t="s">
        <v>3118</v>
      </c>
      <c r="AP579" t="s">
        <v>3130</v>
      </c>
      <c r="AQ579" t="s">
        <v>93</v>
      </c>
      <c r="AR579" t="s">
        <v>93</v>
      </c>
      <c r="AS579" t="s">
        <v>93</v>
      </c>
      <c r="AT579" t="s">
        <v>93</v>
      </c>
      <c r="AU579" t="s">
        <v>93</v>
      </c>
      <c r="AV579" t="s">
        <v>93</v>
      </c>
      <c r="AW579" t="s">
        <v>93</v>
      </c>
      <c r="AX579" t="s">
        <v>105</v>
      </c>
      <c r="AY579">
        <v>0</v>
      </c>
      <c r="AZ579">
        <v>0</v>
      </c>
      <c r="BA579" t="s">
        <v>106</v>
      </c>
      <c r="BB579" t="s">
        <v>258</v>
      </c>
      <c r="BC579" t="s">
        <v>93</v>
      </c>
      <c r="BD579">
        <v>0</v>
      </c>
      <c r="BE579">
        <v>0</v>
      </c>
      <c r="BF579">
        <v>0</v>
      </c>
      <c r="BG579" t="s">
        <v>140</v>
      </c>
      <c r="BH579" t="s">
        <v>109</v>
      </c>
      <c r="BI579" t="s">
        <v>93</v>
      </c>
      <c r="BJ579" t="s">
        <v>105</v>
      </c>
      <c r="BK579">
        <v>0</v>
      </c>
      <c r="BL579">
        <v>0</v>
      </c>
      <c r="BM579">
        <v>0</v>
      </c>
      <c r="BN579">
        <v>0</v>
      </c>
      <c r="BO579" t="s">
        <v>259</v>
      </c>
      <c r="BP579" t="s">
        <v>140</v>
      </c>
      <c r="BQ579" t="s">
        <v>516</v>
      </c>
      <c r="BR579">
        <v>1</v>
      </c>
      <c r="BS579">
        <v>1</v>
      </c>
      <c r="BT579">
        <v>12</v>
      </c>
      <c r="BU579" t="s">
        <v>516</v>
      </c>
      <c r="BV579" t="s">
        <v>3131</v>
      </c>
    </row>
    <row r="580" spans="1:74" x14ac:dyDescent="0.25">
      <c r="A580">
        <v>111</v>
      </c>
      <c r="B580" t="s">
        <v>3127</v>
      </c>
      <c r="C580" t="s">
        <v>3132</v>
      </c>
      <c r="E580">
        <v>540</v>
      </c>
      <c r="F580" t="s">
        <v>3103</v>
      </c>
      <c r="G580">
        <v>1992</v>
      </c>
      <c r="H580" t="s">
        <v>93</v>
      </c>
      <c r="I580" t="s">
        <v>93</v>
      </c>
      <c r="K580" t="s">
        <v>93</v>
      </c>
      <c r="L580" t="s">
        <v>93</v>
      </c>
      <c r="M580" t="s">
        <v>93</v>
      </c>
      <c r="N580" t="s">
        <v>93</v>
      </c>
      <c r="O580" t="s">
        <v>90</v>
      </c>
      <c r="P580" t="s">
        <v>90</v>
      </c>
      <c r="Q580" t="s">
        <v>91</v>
      </c>
      <c r="R580" t="s">
        <v>134</v>
      </c>
      <c r="S580" t="s">
        <v>182</v>
      </c>
      <c r="T580" t="s">
        <v>135</v>
      </c>
      <c r="U580" t="s">
        <v>3104</v>
      </c>
      <c r="V580">
        <v>0</v>
      </c>
      <c r="W580">
        <v>0</v>
      </c>
      <c r="X580">
        <v>0</v>
      </c>
      <c r="Y580">
        <v>0</v>
      </c>
      <c r="Z580">
        <v>120</v>
      </c>
      <c r="AA580">
        <v>15</v>
      </c>
      <c r="AB580">
        <v>15</v>
      </c>
      <c r="AC580" t="s">
        <v>95</v>
      </c>
      <c r="AD580" t="s">
        <v>93</v>
      </c>
      <c r="AE580" t="s">
        <v>93</v>
      </c>
      <c r="AF580" t="s">
        <v>124</v>
      </c>
      <c r="AG580" t="s">
        <v>124</v>
      </c>
      <c r="AH580" t="s">
        <v>93</v>
      </c>
      <c r="AI580" t="s">
        <v>93</v>
      </c>
      <c r="AJ580" t="s">
        <v>98</v>
      </c>
      <c r="AK580">
        <v>0</v>
      </c>
      <c r="AL580" t="s">
        <v>99</v>
      </c>
      <c r="AM580" t="s">
        <v>99</v>
      </c>
      <c r="AN580" t="s">
        <v>188</v>
      </c>
      <c r="AO580" t="s">
        <v>3111</v>
      </c>
      <c r="AP580" t="s">
        <v>3130</v>
      </c>
      <c r="AQ580" t="s">
        <v>93</v>
      </c>
      <c r="AR580" t="s">
        <v>93</v>
      </c>
      <c r="AS580" t="s">
        <v>93</v>
      </c>
      <c r="AT580" t="s">
        <v>93</v>
      </c>
      <c r="AU580" t="s">
        <v>93</v>
      </c>
      <c r="AV580" t="s">
        <v>93</v>
      </c>
      <c r="AW580" t="s">
        <v>93</v>
      </c>
      <c r="AX580" t="s">
        <v>105</v>
      </c>
      <c r="AY580">
        <v>0</v>
      </c>
      <c r="AZ580">
        <v>0</v>
      </c>
      <c r="BA580" t="s">
        <v>106</v>
      </c>
      <c r="BB580" t="s">
        <v>258</v>
      </c>
      <c r="BC580" t="s">
        <v>93</v>
      </c>
      <c r="BD580">
        <v>0</v>
      </c>
      <c r="BE580">
        <v>0</v>
      </c>
      <c r="BF580">
        <v>0</v>
      </c>
      <c r="BG580" t="s">
        <v>140</v>
      </c>
      <c r="BH580" t="s">
        <v>109</v>
      </c>
      <c r="BI580" t="s">
        <v>93</v>
      </c>
      <c r="BJ580" t="s">
        <v>105</v>
      </c>
      <c r="BK580">
        <v>0</v>
      </c>
      <c r="BL580">
        <v>0</v>
      </c>
      <c r="BM580">
        <v>0</v>
      </c>
      <c r="BN580">
        <v>0</v>
      </c>
      <c r="BO580" t="s">
        <v>259</v>
      </c>
      <c r="BP580" t="s">
        <v>140</v>
      </c>
      <c r="BQ580" t="s">
        <v>516</v>
      </c>
      <c r="BR580">
        <v>1</v>
      </c>
      <c r="BS580">
        <v>1</v>
      </c>
      <c r="BT580">
        <v>12</v>
      </c>
      <c r="BU580" t="s">
        <v>516</v>
      </c>
      <c r="BV580" t="s">
        <v>3131</v>
      </c>
    </row>
    <row r="581" spans="1:74" x14ac:dyDescent="0.25">
      <c r="A581">
        <v>111</v>
      </c>
      <c r="B581" t="s">
        <v>3127</v>
      </c>
      <c r="C581" t="s">
        <v>3135</v>
      </c>
      <c r="E581">
        <v>546</v>
      </c>
      <c r="F581" t="s">
        <v>3103</v>
      </c>
      <c r="G581">
        <v>1992</v>
      </c>
      <c r="H581" t="s">
        <v>93</v>
      </c>
      <c r="I581" t="s">
        <v>93</v>
      </c>
      <c r="K581" t="s">
        <v>93</v>
      </c>
      <c r="L581" t="s">
        <v>93</v>
      </c>
      <c r="M581" t="s">
        <v>93</v>
      </c>
      <c r="N581" t="s">
        <v>93</v>
      </c>
      <c r="O581" t="s">
        <v>90</v>
      </c>
      <c r="P581" t="s">
        <v>90</v>
      </c>
      <c r="Q581" t="s">
        <v>91</v>
      </c>
      <c r="R581" t="s">
        <v>134</v>
      </c>
      <c r="S581" t="s">
        <v>182</v>
      </c>
      <c r="T581" t="s">
        <v>135</v>
      </c>
      <c r="U581" t="s">
        <v>3104</v>
      </c>
      <c r="V581">
        <v>0</v>
      </c>
      <c r="W581">
        <v>0</v>
      </c>
      <c r="X581">
        <v>0</v>
      </c>
      <c r="Y581">
        <v>0</v>
      </c>
      <c r="Z581">
        <v>120</v>
      </c>
      <c r="AA581">
        <v>15</v>
      </c>
      <c r="AB581">
        <v>15</v>
      </c>
      <c r="AC581" t="s">
        <v>95</v>
      </c>
      <c r="AD581" t="s">
        <v>93</v>
      </c>
      <c r="AE581" t="s">
        <v>93</v>
      </c>
      <c r="AF581" t="s">
        <v>3115</v>
      </c>
      <c r="AG581" t="s">
        <v>124</v>
      </c>
      <c r="AH581" t="s">
        <v>93</v>
      </c>
      <c r="AI581" t="s">
        <v>93</v>
      </c>
      <c r="AJ581" t="s">
        <v>98</v>
      </c>
      <c r="AK581">
        <v>0</v>
      </c>
      <c r="AL581" t="s">
        <v>99</v>
      </c>
      <c r="AM581" t="s">
        <v>99</v>
      </c>
      <c r="AN581" t="s">
        <v>188</v>
      </c>
      <c r="AO581" t="s">
        <v>3120</v>
      </c>
      <c r="AP581" t="s">
        <v>3130</v>
      </c>
      <c r="AQ581" t="s">
        <v>93</v>
      </c>
      <c r="AR581" t="s">
        <v>93</v>
      </c>
      <c r="AS581" t="s">
        <v>93</v>
      </c>
      <c r="AT581" t="s">
        <v>93</v>
      </c>
      <c r="AU581" t="s">
        <v>93</v>
      </c>
      <c r="AV581" t="s">
        <v>93</v>
      </c>
      <c r="AW581" t="s">
        <v>93</v>
      </c>
      <c r="AX581" t="s">
        <v>105</v>
      </c>
      <c r="AY581">
        <v>0</v>
      </c>
      <c r="AZ581">
        <v>0</v>
      </c>
      <c r="BA581" t="s">
        <v>106</v>
      </c>
      <c r="BB581" t="s">
        <v>258</v>
      </c>
      <c r="BC581" t="s">
        <v>93</v>
      </c>
      <c r="BD581">
        <v>0</v>
      </c>
      <c r="BE581">
        <v>0</v>
      </c>
      <c r="BF581">
        <v>0</v>
      </c>
      <c r="BG581" t="s">
        <v>140</v>
      </c>
      <c r="BH581" t="s">
        <v>109</v>
      </c>
      <c r="BI581" t="s">
        <v>93</v>
      </c>
      <c r="BJ581" t="s">
        <v>105</v>
      </c>
      <c r="BK581">
        <v>0</v>
      </c>
      <c r="BL581">
        <v>0</v>
      </c>
      <c r="BM581">
        <v>0</v>
      </c>
      <c r="BN581">
        <v>0</v>
      </c>
      <c r="BO581" t="s">
        <v>259</v>
      </c>
      <c r="BP581" t="s">
        <v>140</v>
      </c>
      <c r="BQ581" t="s">
        <v>510</v>
      </c>
      <c r="BR581">
        <v>1</v>
      </c>
      <c r="BS581">
        <v>1</v>
      </c>
      <c r="BT581">
        <v>12</v>
      </c>
      <c r="BU581" t="s">
        <v>510</v>
      </c>
      <c r="BV581" t="s">
        <v>3131</v>
      </c>
    </row>
    <row r="582" spans="1:74" x14ac:dyDescent="0.25">
      <c r="A582">
        <v>111</v>
      </c>
      <c r="B582" t="s">
        <v>3101</v>
      </c>
      <c r="C582" t="s">
        <v>3102</v>
      </c>
      <c r="E582">
        <v>523</v>
      </c>
      <c r="F582" t="s">
        <v>3103</v>
      </c>
      <c r="G582">
        <v>1992</v>
      </c>
      <c r="H582" t="s">
        <v>93</v>
      </c>
      <c r="I582" t="s">
        <v>93</v>
      </c>
      <c r="K582" t="s">
        <v>93</v>
      </c>
      <c r="L582" t="s">
        <v>93</v>
      </c>
      <c r="M582" t="s">
        <v>93</v>
      </c>
      <c r="N582" t="s">
        <v>93</v>
      </c>
      <c r="O582" t="s">
        <v>90</v>
      </c>
      <c r="P582" t="s">
        <v>90</v>
      </c>
      <c r="Q582" t="s">
        <v>91</v>
      </c>
      <c r="R582" t="s">
        <v>134</v>
      </c>
      <c r="S582" t="s">
        <v>182</v>
      </c>
      <c r="T582" t="s">
        <v>135</v>
      </c>
      <c r="U582" t="s">
        <v>3104</v>
      </c>
      <c r="V582">
        <v>0</v>
      </c>
      <c r="W582">
        <v>0</v>
      </c>
      <c r="X582">
        <v>0</v>
      </c>
      <c r="Y582">
        <v>0</v>
      </c>
      <c r="Z582">
        <v>120</v>
      </c>
      <c r="AA582">
        <v>15</v>
      </c>
      <c r="AB582">
        <v>15</v>
      </c>
      <c r="AC582" t="s">
        <v>95</v>
      </c>
      <c r="AD582" t="s">
        <v>93</v>
      </c>
      <c r="AE582" t="s">
        <v>93</v>
      </c>
      <c r="AF582" t="s">
        <v>3105</v>
      </c>
      <c r="AG582" t="s">
        <v>3106</v>
      </c>
      <c r="AH582" t="s">
        <v>93</v>
      </c>
      <c r="AI582" t="s">
        <v>93</v>
      </c>
      <c r="AJ582" t="s">
        <v>98</v>
      </c>
      <c r="AK582">
        <v>0</v>
      </c>
      <c r="AL582" t="s">
        <v>99</v>
      </c>
      <c r="AM582" t="s">
        <v>99</v>
      </c>
      <c r="AN582" t="s">
        <v>188</v>
      </c>
      <c r="AO582" t="s">
        <v>3107</v>
      </c>
      <c r="AP582" t="s">
        <v>3108</v>
      </c>
      <c r="AQ582" t="s">
        <v>93</v>
      </c>
      <c r="AR582" t="s">
        <v>93</v>
      </c>
      <c r="AS582" t="s">
        <v>93</v>
      </c>
      <c r="AT582" t="s">
        <v>93</v>
      </c>
      <c r="AU582" t="s">
        <v>93</v>
      </c>
      <c r="AV582" t="s">
        <v>93</v>
      </c>
      <c r="AW582" t="s">
        <v>93</v>
      </c>
      <c r="AX582" t="s">
        <v>105</v>
      </c>
      <c r="AY582">
        <v>0</v>
      </c>
      <c r="AZ582">
        <v>0</v>
      </c>
      <c r="BA582" t="s">
        <v>106</v>
      </c>
      <c r="BB582" t="s">
        <v>258</v>
      </c>
      <c r="BC582" t="s">
        <v>93</v>
      </c>
      <c r="BD582">
        <v>0</v>
      </c>
      <c r="BE582">
        <v>0</v>
      </c>
      <c r="BF582">
        <v>0</v>
      </c>
      <c r="BG582" t="s">
        <v>140</v>
      </c>
      <c r="BH582" t="s">
        <v>109</v>
      </c>
      <c r="BI582" t="s">
        <v>93</v>
      </c>
      <c r="BJ582" t="s">
        <v>105</v>
      </c>
      <c r="BK582">
        <v>0</v>
      </c>
      <c r="BL582">
        <v>0</v>
      </c>
      <c r="BM582">
        <v>0</v>
      </c>
      <c r="BN582">
        <v>0</v>
      </c>
      <c r="BO582" t="s">
        <v>200</v>
      </c>
      <c r="BP582" t="s">
        <v>140</v>
      </c>
      <c r="BQ582" t="s">
        <v>516</v>
      </c>
      <c r="BR582">
        <v>3</v>
      </c>
      <c r="BS582">
        <v>3</v>
      </c>
      <c r="BT582">
        <v>36</v>
      </c>
      <c r="BU582" t="s">
        <v>516</v>
      </c>
      <c r="BV582" t="s">
        <v>3109</v>
      </c>
    </row>
    <row r="583" spans="1:74" x14ac:dyDescent="0.25">
      <c r="A583">
        <v>111</v>
      </c>
      <c r="B583" t="s">
        <v>3127</v>
      </c>
      <c r="C583" t="s">
        <v>3128</v>
      </c>
      <c r="E583">
        <v>543</v>
      </c>
      <c r="F583" t="s">
        <v>3103</v>
      </c>
      <c r="G583">
        <v>1992</v>
      </c>
      <c r="H583" t="s">
        <v>93</v>
      </c>
      <c r="I583" t="s">
        <v>93</v>
      </c>
      <c r="K583" t="s">
        <v>93</v>
      </c>
      <c r="L583" t="s">
        <v>93</v>
      </c>
      <c r="M583" t="s">
        <v>93</v>
      </c>
      <c r="N583" t="s">
        <v>93</v>
      </c>
      <c r="O583" t="s">
        <v>90</v>
      </c>
      <c r="P583" t="s">
        <v>90</v>
      </c>
      <c r="Q583" t="s">
        <v>91</v>
      </c>
      <c r="R583" t="s">
        <v>134</v>
      </c>
      <c r="S583" t="s">
        <v>182</v>
      </c>
      <c r="T583" t="s">
        <v>135</v>
      </c>
      <c r="U583" t="s">
        <v>3104</v>
      </c>
      <c r="V583">
        <v>0</v>
      </c>
      <c r="W583">
        <v>0</v>
      </c>
      <c r="X583">
        <v>0</v>
      </c>
      <c r="Y583">
        <v>0</v>
      </c>
      <c r="Z583">
        <v>120</v>
      </c>
      <c r="AA583">
        <v>15</v>
      </c>
      <c r="AB583">
        <v>15</v>
      </c>
      <c r="AC583" t="s">
        <v>95</v>
      </c>
      <c r="AD583" t="s">
        <v>93</v>
      </c>
      <c r="AE583" t="s">
        <v>93</v>
      </c>
      <c r="AF583" t="s">
        <v>642</v>
      </c>
      <c r="AG583" t="s">
        <v>3106</v>
      </c>
      <c r="AH583" t="s">
        <v>93</v>
      </c>
      <c r="AI583" t="s">
        <v>93</v>
      </c>
      <c r="AJ583" t="s">
        <v>98</v>
      </c>
      <c r="AK583">
        <v>0</v>
      </c>
      <c r="AL583" t="s">
        <v>99</v>
      </c>
      <c r="AM583" t="s">
        <v>99</v>
      </c>
      <c r="AN583" t="s">
        <v>188</v>
      </c>
      <c r="AO583" t="s">
        <v>3117</v>
      </c>
      <c r="AP583" t="s">
        <v>3130</v>
      </c>
      <c r="AQ583" t="s">
        <v>93</v>
      </c>
      <c r="AR583" t="s">
        <v>93</v>
      </c>
      <c r="AS583" t="s">
        <v>93</v>
      </c>
      <c r="AT583" t="s">
        <v>93</v>
      </c>
      <c r="AU583" t="s">
        <v>93</v>
      </c>
      <c r="AV583" t="s">
        <v>93</v>
      </c>
      <c r="AW583" t="s">
        <v>93</v>
      </c>
      <c r="AX583" t="s">
        <v>105</v>
      </c>
      <c r="AY583">
        <v>0</v>
      </c>
      <c r="AZ583">
        <v>0</v>
      </c>
      <c r="BA583" t="s">
        <v>106</v>
      </c>
      <c r="BB583" t="s">
        <v>258</v>
      </c>
      <c r="BC583" t="s">
        <v>93</v>
      </c>
      <c r="BD583">
        <v>0</v>
      </c>
      <c r="BE583">
        <v>0</v>
      </c>
      <c r="BF583">
        <v>0</v>
      </c>
      <c r="BG583" t="s">
        <v>140</v>
      </c>
      <c r="BH583" t="s">
        <v>109</v>
      </c>
      <c r="BI583" t="s">
        <v>93</v>
      </c>
      <c r="BJ583" t="s">
        <v>105</v>
      </c>
      <c r="BK583">
        <v>0</v>
      </c>
      <c r="BL583">
        <v>0</v>
      </c>
      <c r="BM583">
        <v>0</v>
      </c>
      <c r="BN583">
        <v>0</v>
      </c>
      <c r="BO583" t="s">
        <v>259</v>
      </c>
      <c r="BP583" t="s">
        <v>140</v>
      </c>
      <c r="BQ583" t="s">
        <v>516</v>
      </c>
      <c r="BR583">
        <v>1</v>
      </c>
      <c r="BS583">
        <v>1</v>
      </c>
      <c r="BT583">
        <v>12</v>
      </c>
      <c r="BU583" t="s">
        <v>516</v>
      </c>
      <c r="BV583" t="s">
        <v>3131</v>
      </c>
    </row>
    <row r="584" spans="1:74" x14ac:dyDescent="0.25">
      <c r="A584">
        <v>111</v>
      </c>
      <c r="B584" t="s">
        <v>3101</v>
      </c>
      <c r="C584" t="s">
        <v>3126</v>
      </c>
      <c r="E584">
        <v>534</v>
      </c>
      <c r="F584" t="s">
        <v>3103</v>
      </c>
      <c r="G584">
        <v>1992</v>
      </c>
      <c r="H584" t="s">
        <v>93</v>
      </c>
      <c r="I584" t="s">
        <v>93</v>
      </c>
      <c r="K584" t="s">
        <v>93</v>
      </c>
      <c r="L584" t="s">
        <v>93</v>
      </c>
      <c r="M584" t="s">
        <v>93</v>
      </c>
      <c r="N584" t="s">
        <v>93</v>
      </c>
      <c r="O584" t="s">
        <v>90</v>
      </c>
      <c r="P584" t="s">
        <v>90</v>
      </c>
      <c r="Q584" t="s">
        <v>91</v>
      </c>
      <c r="R584" t="s">
        <v>134</v>
      </c>
      <c r="S584" t="s">
        <v>182</v>
      </c>
      <c r="T584" t="s">
        <v>135</v>
      </c>
      <c r="U584" t="s">
        <v>3104</v>
      </c>
      <c r="V584">
        <v>0</v>
      </c>
      <c r="W584">
        <v>0</v>
      </c>
      <c r="X584">
        <v>0</v>
      </c>
      <c r="Y584">
        <v>0</v>
      </c>
      <c r="Z584">
        <v>120</v>
      </c>
      <c r="AA584">
        <v>15</v>
      </c>
      <c r="AB584">
        <v>15</v>
      </c>
      <c r="AC584" t="s">
        <v>95</v>
      </c>
      <c r="AD584" t="s">
        <v>93</v>
      </c>
      <c r="AE584" t="s">
        <v>93</v>
      </c>
      <c r="AF584" t="s">
        <v>315</v>
      </c>
      <c r="AG584" t="s">
        <v>642</v>
      </c>
      <c r="AH584" t="s">
        <v>93</v>
      </c>
      <c r="AI584" t="s">
        <v>93</v>
      </c>
      <c r="AJ584" t="s">
        <v>98</v>
      </c>
      <c r="AK584">
        <v>0</v>
      </c>
      <c r="AL584" t="s">
        <v>99</v>
      </c>
      <c r="AM584" t="s">
        <v>99</v>
      </c>
      <c r="AN584" t="s">
        <v>188</v>
      </c>
      <c r="AO584" t="s">
        <v>3116</v>
      </c>
      <c r="AP584" t="s">
        <v>3122</v>
      </c>
      <c r="AQ584" t="s">
        <v>93</v>
      </c>
      <c r="AR584" t="s">
        <v>93</v>
      </c>
      <c r="AS584" t="s">
        <v>93</v>
      </c>
      <c r="AT584" t="s">
        <v>93</v>
      </c>
      <c r="AU584" t="s">
        <v>93</v>
      </c>
      <c r="AV584" t="s">
        <v>93</v>
      </c>
      <c r="AW584" t="s">
        <v>93</v>
      </c>
      <c r="AX584" t="s">
        <v>105</v>
      </c>
      <c r="AY584">
        <v>0</v>
      </c>
      <c r="AZ584">
        <v>0</v>
      </c>
      <c r="BA584" t="s">
        <v>106</v>
      </c>
      <c r="BB584" t="s">
        <v>258</v>
      </c>
      <c r="BC584" t="s">
        <v>93</v>
      </c>
      <c r="BD584">
        <v>0</v>
      </c>
      <c r="BE584">
        <v>0</v>
      </c>
      <c r="BF584">
        <v>0</v>
      </c>
      <c r="BG584" t="s">
        <v>140</v>
      </c>
      <c r="BH584" t="s">
        <v>109</v>
      </c>
      <c r="BI584" t="s">
        <v>93</v>
      </c>
      <c r="BJ584" t="s">
        <v>105</v>
      </c>
      <c r="BK584">
        <v>0</v>
      </c>
      <c r="BL584">
        <v>0</v>
      </c>
      <c r="BM584">
        <v>0</v>
      </c>
      <c r="BN584">
        <v>0</v>
      </c>
      <c r="BO584" t="s">
        <v>110</v>
      </c>
      <c r="BP584" t="s">
        <v>140</v>
      </c>
      <c r="BQ584" t="s">
        <v>510</v>
      </c>
      <c r="BR584">
        <v>3</v>
      </c>
      <c r="BS584">
        <v>3</v>
      </c>
      <c r="BT584">
        <v>36</v>
      </c>
      <c r="BU584" t="s">
        <v>510</v>
      </c>
      <c r="BV584" t="s">
        <v>3109</v>
      </c>
    </row>
    <row r="585" spans="1:74" x14ac:dyDescent="0.25">
      <c r="A585">
        <v>111</v>
      </c>
      <c r="B585" t="s">
        <v>3101</v>
      </c>
      <c r="C585" t="s">
        <v>3125</v>
      </c>
      <c r="E585">
        <v>537</v>
      </c>
      <c r="F585" t="s">
        <v>3103</v>
      </c>
      <c r="G585">
        <v>1992</v>
      </c>
      <c r="H585" t="s">
        <v>93</v>
      </c>
      <c r="I585" t="s">
        <v>93</v>
      </c>
      <c r="K585" t="s">
        <v>93</v>
      </c>
      <c r="L585" t="s">
        <v>93</v>
      </c>
      <c r="M585" t="s">
        <v>93</v>
      </c>
      <c r="N585" t="s">
        <v>93</v>
      </c>
      <c r="O585" t="s">
        <v>90</v>
      </c>
      <c r="P585" t="s">
        <v>90</v>
      </c>
      <c r="Q585" t="s">
        <v>91</v>
      </c>
      <c r="R585" t="s">
        <v>134</v>
      </c>
      <c r="S585" t="s">
        <v>182</v>
      </c>
      <c r="T585" t="s">
        <v>135</v>
      </c>
      <c r="U585" t="s">
        <v>3104</v>
      </c>
      <c r="V585">
        <v>0</v>
      </c>
      <c r="W585">
        <v>0</v>
      </c>
      <c r="X585">
        <v>0</v>
      </c>
      <c r="Y585">
        <v>0</v>
      </c>
      <c r="Z585">
        <v>120</v>
      </c>
      <c r="AA585">
        <v>15</v>
      </c>
      <c r="AB585">
        <v>15</v>
      </c>
      <c r="AC585" t="s">
        <v>95</v>
      </c>
      <c r="AD585" t="s">
        <v>93</v>
      </c>
      <c r="AE585" t="s">
        <v>93</v>
      </c>
      <c r="AF585" t="s">
        <v>642</v>
      </c>
      <c r="AG585" t="s">
        <v>642</v>
      </c>
      <c r="AH585" t="s">
        <v>93</v>
      </c>
      <c r="AI585" t="s">
        <v>93</v>
      </c>
      <c r="AJ585" t="s">
        <v>98</v>
      </c>
      <c r="AK585">
        <v>0</v>
      </c>
      <c r="AL585" t="s">
        <v>99</v>
      </c>
      <c r="AM585" t="s">
        <v>99</v>
      </c>
      <c r="AN585" t="s">
        <v>188</v>
      </c>
      <c r="AO585" t="s">
        <v>3119</v>
      </c>
      <c r="AP585" t="s">
        <v>3122</v>
      </c>
      <c r="AQ585" t="s">
        <v>93</v>
      </c>
      <c r="AR585" t="s">
        <v>93</v>
      </c>
      <c r="AS585" t="s">
        <v>93</v>
      </c>
      <c r="AT585" t="s">
        <v>93</v>
      </c>
      <c r="AU585" t="s">
        <v>93</v>
      </c>
      <c r="AV585" t="s">
        <v>93</v>
      </c>
      <c r="AW585" t="s">
        <v>93</v>
      </c>
      <c r="AX585" t="s">
        <v>105</v>
      </c>
      <c r="AY585">
        <v>0</v>
      </c>
      <c r="AZ585">
        <v>0</v>
      </c>
      <c r="BA585" t="s">
        <v>106</v>
      </c>
      <c r="BB585" t="s">
        <v>258</v>
      </c>
      <c r="BC585" t="s">
        <v>93</v>
      </c>
      <c r="BD585">
        <v>0</v>
      </c>
      <c r="BE585">
        <v>0</v>
      </c>
      <c r="BF585">
        <v>0</v>
      </c>
      <c r="BG585" t="s">
        <v>140</v>
      </c>
      <c r="BH585" t="s">
        <v>109</v>
      </c>
      <c r="BI585" t="s">
        <v>93</v>
      </c>
      <c r="BJ585" t="s">
        <v>105</v>
      </c>
      <c r="BK585">
        <v>0</v>
      </c>
      <c r="BL585">
        <v>0</v>
      </c>
      <c r="BM585">
        <v>0</v>
      </c>
      <c r="BN585">
        <v>0</v>
      </c>
      <c r="BO585" t="s">
        <v>110</v>
      </c>
      <c r="BP585" t="s">
        <v>140</v>
      </c>
      <c r="BQ585" t="s">
        <v>510</v>
      </c>
      <c r="BR585">
        <v>3</v>
      </c>
      <c r="BS585">
        <v>3</v>
      </c>
      <c r="BT585">
        <v>36</v>
      </c>
      <c r="BU585" t="s">
        <v>510</v>
      </c>
      <c r="BV585" t="s">
        <v>3109</v>
      </c>
    </row>
    <row r="586" spans="1:74" x14ac:dyDescent="0.25">
      <c r="A586">
        <v>111</v>
      </c>
      <c r="B586" t="s">
        <v>3101</v>
      </c>
      <c r="C586" t="s">
        <v>3121</v>
      </c>
      <c r="E586">
        <v>531</v>
      </c>
      <c r="F586" t="s">
        <v>3103</v>
      </c>
      <c r="G586">
        <v>1992</v>
      </c>
      <c r="H586" t="s">
        <v>93</v>
      </c>
      <c r="I586" t="s">
        <v>93</v>
      </c>
      <c r="K586" t="s">
        <v>93</v>
      </c>
      <c r="L586" t="s">
        <v>93</v>
      </c>
      <c r="M586" t="s">
        <v>93</v>
      </c>
      <c r="N586" t="s">
        <v>93</v>
      </c>
      <c r="O586" t="s">
        <v>90</v>
      </c>
      <c r="P586" t="s">
        <v>90</v>
      </c>
      <c r="Q586" t="s">
        <v>91</v>
      </c>
      <c r="R586" t="s">
        <v>134</v>
      </c>
      <c r="S586" t="s">
        <v>182</v>
      </c>
      <c r="T586" t="s">
        <v>135</v>
      </c>
      <c r="U586" t="s">
        <v>3104</v>
      </c>
      <c r="V586">
        <v>0</v>
      </c>
      <c r="W586">
        <v>0</v>
      </c>
      <c r="X586">
        <v>0</v>
      </c>
      <c r="Y586">
        <v>0</v>
      </c>
      <c r="Z586">
        <v>120</v>
      </c>
      <c r="AA586">
        <v>15</v>
      </c>
      <c r="AB586">
        <v>15</v>
      </c>
      <c r="AC586" t="s">
        <v>95</v>
      </c>
      <c r="AD586" t="s">
        <v>93</v>
      </c>
      <c r="AE586" t="s">
        <v>93</v>
      </c>
      <c r="AF586" t="s">
        <v>315</v>
      </c>
      <c r="AG586" t="s">
        <v>315</v>
      </c>
      <c r="AH586" t="s">
        <v>93</v>
      </c>
      <c r="AI586" t="s">
        <v>93</v>
      </c>
      <c r="AJ586" t="s">
        <v>98</v>
      </c>
      <c r="AK586">
        <v>0</v>
      </c>
      <c r="AL586" t="s">
        <v>99</v>
      </c>
      <c r="AM586" t="s">
        <v>99</v>
      </c>
      <c r="AN586" t="s">
        <v>188</v>
      </c>
      <c r="AO586" t="s">
        <v>3107</v>
      </c>
      <c r="AP586" t="s">
        <v>3122</v>
      </c>
      <c r="AQ586" t="s">
        <v>93</v>
      </c>
      <c r="AR586" t="s">
        <v>93</v>
      </c>
      <c r="AS586" t="s">
        <v>93</v>
      </c>
      <c r="AT586" t="s">
        <v>93</v>
      </c>
      <c r="AU586" t="s">
        <v>93</v>
      </c>
      <c r="AV586" t="s">
        <v>93</v>
      </c>
      <c r="AW586" t="s">
        <v>93</v>
      </c>
      <c r="AX586" t="s">
        <v>105</v>
      </c>
      <c r="AY586">
        <v>0</v>
      </c>
      <c r="AZ586">
        <v>0</v>
      </c>
      <c r="BA586" t="s">
        <v>106</v>
      </c>
      <c r="BB586" t="s">
        <v>258</v>
      </c>
      <c r="BC586" t="s">
        <v>93</v>
      </c>
      <c r="BD586">
        <v>0</v>
      </c>
      <c r="BE586">
        <v>0</v>
      </c>
      <c r="BF586">
        <v>0</v>
      </c>
      <c r="BG586" t="s">
        <v>140</v>
      </c>
      <c r="BH586" t="s">
        <v>109</v>
      </c>
      <c r="BI586" t="s">
        <v>93</v>
      </c>
      <c r="BJ586" t="s">
        <v>105</v>
      </c>
      <c r="BK586">
        <v>0</v>
      </c>
      <c r="BL586">
        <v>0</v>
      </c>
      <c r="BM586">
        <v>0</v>
      </c>
      <c r="BN586">
        <v>0</v>
      </c>
      <c r="BO586" t="s">
        <v>110</v>
      </c>
      <c r="BP586" t="s">
        <v>140</v>
      </c>
      <c r="BQ586" t="s">
        <v>516</v>
      </c>
      <c r="BR586">
        <v>3</v>
      </c>
      <c r="BS586">
        <v>3</v>
      </c>
      <c r="BT586">
        <v>36</v>
      </c>
      <c r="BU586" t="s">
        <v>516</v>
      </c>
      <c r="BV586" t="s">
        <v>3109</v>
      </c>
    </row>
    <row r="587" spans="1:74" x14ac:dyDescent="0.25">
      <c r="A587">
        <v>111</v>
      </c>
      <c r="B587" t="s">
        <v>3101</v>
      </c>
      <c r="C587" t="s">
        <v>3125</v>
      </c>
      <c r="E587">
        <v>533</v>
      </c>
      <c r="F587" t="s">
        <v>3103</v>
      </c>
      <c r="G587">
        <v>1992</v>
      </c>
      <c r="H587" t="s">
        <v>93</v>
      </c>
      <c r="I587" t="s">
        <v>93</v>
      </c>
      <c r="K587" t="s">
        <v>93</v>
      </c>
      <c r="L587" t="s">
        <v>93</v>
      </c>
      <c r="M587" t="s">
        <v>93</v>
      </c>
      <c r="N587" t="s">
        <v>93</v>
      </c>
      <c r="O587" t="s">
        <v>90</v>
      </c>
      <c r="P587" t="s">
        <v>90</v>
      </c>
      <c r="Q587" t="s">
        <v>91</v>
      </c>
      <c r="R587" t="s">
        <v>134</v>
      </c>
      <c r="S587" t="s">
        <v>182</v>
      </c>
      <c r="T587" t="s">
        <v>135</v>
      </c>
      <c r="U587" t="s">
        <v>3104</v>
      </c>
      <c r="V587">
        <v>0</v>
      </c>
      <c r="W587">
        <v>0</v>
      </c>
      <c r="X587">
        <v>0</v>
      </c>
      <c r="Y587">
        <v>0</v>
      </c>
      <c r="Z587">
        <v>120</v>
      </c>
      <c r="AA587">
        <v>15</v>
      </c>
      <c r="AB587">
        <v>15</v>
      </c>
      <c r="AC587" t="s">
        <v>95</v>
      </c>
      <c r="AD587" t="s">
        <v>93</v>
      </c>
      <c r="AE587" t="s">
        <v>93</v>
      </c>
      <c r="AF587" t="s">
        <v>642</v>
      </c>
      <c r="AG587" t="s">
        <v>315</v>
      </c>
      <c r="AH587" t="s">
        <v>93</v>
      </c>
      <c r="AI587" t="s">
        <v>93</v>
      </c>
      <c r="AJ587" t="s">
        <v>98</v>
      </c>
      <c r="AK587">
        <v>0</v>
      </c>
      <c r="AL587" t="s">
        <v>99</v>
      </c>
      <c r="AM587" t="s">
        <v>99</v>
      </c>
      <c r="AN587" t="s">
        <v>188</v>
      </c>
      <c r="AO587" t="s">
        <v>3113</v>
      </c>
      <c r="AP587" t="s">
        <v>3122</v>
      </c>
      <c r="AQ587" t="s">
        <v>93</v>
      </c>
      <c r="AR587" t="s">
        <v>93</v>
      </c>
      <c r="AS587" t="s">
        <v>93</v>
      </c>
      <c r="AT587" t="s">
        <v>93</v>
      </c>
      <c r="AU587" t="s">
        <v>93</v>
      </c>
      <c r="AV587" t="s">
        <v>93</v>
      </c>
      <c r="AW587" t="s">
        <v>93</v>
      </c>
      <c r="AX587" t="s">
        <v>105</v>
      </c>
      <c r="AY587">
        <v>0</v>
      </c>
      <c r="AZ587">
        <v>0</v>
      </c>
      <c r="BA587" t="s">
        <v>106</v>
      </c>
      <c r="BB587" t="s">
        <v>258</v>
      </c>
      <c r="BC587" t="s">
        <v>93</v>
      </c>
      <c r="BD587">
        <v>0</v>
      </c>
      <c r="BE587">
        <v>0</v>
      </c>
      <c r="BF587">
        <v>0</v>
      </c>
      <c r="BG587" t="s">
        <v>140</v>
      </c>
      <c r="BH587" t="s">
        <v>109</v>
      </c>
      <c r="BI587" t="s">
        <v>93</v>
      </c>
      <c r="BJ587" t="s">
        <v>105</v>
      </c>
      <c r="BK587">
        <v>0</v>
      </c>
      <c r="BL587">
        <v>0</v>
      </c>
      <c r="BM587">
        <v>0</v>
      </c>
      <c r="BN587">
        <v>0</v>
      </c>
      <c r="BO587" t="s">
        <v>110</v>
      </c>
      <c r="BP587" t="s">
        <v>140</v>
      </c>
      <c r="BQ587" t="s">
        <v>510</v>
      </c>
      <c r="BR587">
        <v>3</v>
      </c>
      <c r="BS587">
        <v>3</v>
      </c>
      <c r="BT587">
        <v>36</v>
      </c>
      <c r="BU587" t="s">
        <v>510</v>
      </c>
      <c r="BV587" t="s">
        <v>3109</v>
      </c>
    </row>
    <row r="588" spans="1:74" x14ac:dyDescent="0.25">
      <c r="A588">
        <v>111</v>
      </c>
      <c r="B588" t="s">
        <v>3101</v>
      </c>
      <c r="C588" t="s">
        <v>3110</v>
      </c>
      <c r="E588">
        <v>528</v>
      </c>
      <c r="F588" t="s">
        <v>3103</v>
      </c>
      <c r="G588">
        <v>1992</v>
      </c>
      <c r="H588" t="s">
        <v>93</v>
      </c>
      <c r="I588" t="s">
        <v>93</v>
      </c>
      <c r="K588" t="s">
        <v>93</v>
      </c>
      <c r="L588" t="s">
        <v>93</v>
      </c>
      <c r="M588" t="s">
        <v>93</v>
      </c>
      <c r="N588" t="s">
        <v>93</v>
      </c>
      <c r="O588" t="s">
        <v>90</v>
      </c>
      <c r="P588" t="s">
        <v>90</v>
      </c>
      <c r="Q588" t="s">
        <v>91</v>
      </c>
      <c r="R588" t="s">
        <v>134</v>
      </c>
      <c r="S588" t="s">
        <v>182</v>
      </c>
      <c r="T588" t="s">
        <v>135</v>
      </c>
      <c r="U588" t="s">
        <v>3104</v>
      </c>
      <c r="V588">
        <v>0</v>
      </c>
      <c r="W588">
        <v>0</v>
      </c>
      <c r="X588">
        <v>0</v>
      </c>
      <c r="Y588">
        <v>0</v>
      </c>
      <c r="Z588">
        <v>120</v>
      </c>
      <c r="AA588">
        <v>15</v>
      </c>
      <c r="AB588">
        <v>15</v>
      </c>
      <c r="AC588" t="s">
        <v>95</v>
      </c>
      <c r="AD588" t="s">
        <v>93</v>
      </c>
      <c r="AE588" t="s">
        <v>93</v>
      </c>
      <c r="AF588">
        <v>1</v>
      </c>
      <c r="AG588" t="s">
        <v>315</v>
      </c>
      <c r="AH588">
        <v>0</v>
      </c>
      <c r="AI588" t="s">
        <v>93</v>
      </c>
      <c r="AJ588" t="s">
        <v>98</v>
      </c>
      <c r="AK588">
        <v>0</v>
      </c>
      <c r="AL588" t="s">
        <v>99</v>
      </c>
      <c r="AM588" t="s">
        <v>99</v>
      </c>
      <c r="AN588" t="s">
        <v>188</v>
      </c>
      <c r="AO588" t="s">
        <v>3118</v>
      </c>
      <c r="AP588" t="s">
        <v>3108</v>
      </c>
      <c r="AQ588" t="s">
        <v>93</v>
      </c>
      <c r="AR588" t="s">
        <v>93</v>
      </c>
      <c r="AS588" t="s">
        <v>93</v>
      </c>
      <c r="AT588" t="s">
        <v>93</v>
      </c>
      <c r="AU588" t="s">
        <v>93</v>
      </c>
      <c r="AV588" t="s">
        <v>93</v>
      </c>
      <c r="AW588" t="s">
        <v>93</v>
      </c>
      <c r="AX588" t="s">
        <v>105</v>
      </c>
      <c r="AY588">
        <v>0</v>
      </c>
      <c r="AZ588">
        <v>0</v>
      </c>
      <c r="BA588" t="s">
        <v>106</v>
      </c>
      <c r="BB588" t="s">
        <v>258</v>
      </c>
      <c r="BC588" t="s">
        <v>93</v>
      </c>
      <c r="BD588">
        <v>0</v>
      </c>
      <c r="BE588">
        <v>0</v>
      </c>
      <c r="BF588">
        <v>0</v>
      </c>
      <c r="BG588" t="s">
        <v>140</v>
      </c>
      <c r="BH588" t="s">
        <v>109</v>
      </c>
      <c r="BI588" t="s">
        <v>93</v>
      </c>
      <c r="BJ588" t="s">
        <v>105</v>
      </c>
      <c r="BK588">
        <v>0</v>
      </c>
      <c r="BL588">
        <v>0</v>
      </c>
      <c r="BM588">
        <v>0</v>
      </c>
      <c r="BN588">
        <v>0</v>
      </c>
      <c r="BO588" t="s">
        <v>200</v>
      </c>
      <c r="BP588" t="s">
        <v>140</v>
      </c>
      <c r="BQ588" t="s">
        <v>516</v>
      </c>
      <c r="BR588">
        <v>3</v>
      </c>
      <c r="BS588">
        <v>3</v>
      </c>
      <c r="BT588">
        <v>36</v>
      </c>
      <c r="BU588" t="s">
        <v>516</v>
      </c>
      <c r="BV588" t="s">
        <v>3109</v>
      </c>
    </row>
    <row r="589" spans="1:74" x14ac:dyDescent="0.25">
      <c r="A589">
        <v>111</v>
      </c>
      <c r="B589" t="s">
        <v>3101</v>
      </c>
      <c r="C589" t="s">
        <v>3114</v>
      </c>
      <c r="E589">
        <v>530</v>
      </c>
      <c r="F589" t="s">
        <v>3103</v>
      </c>
      <c r="G589">
        <v>1992</v>
      </c>
      <c r="H589" t="s">
        <v>93</v>
      </c>
      <c r="I589" t="s">
        <v>93</v>
      </c>
      <c r="K589" t="s">
        <v>93</v>
      </c>
      <c r="L589" t="s">
        <v>93</v>
      </c>
      <c r="M589" t="s">
        <v>93</v>
      </c>
      <c r="N589" t="s">
        <v>93</v>
      </c>
      <c r="O589" t="s">
        <v>90</v>
      </c>
      <c r="P589" t="s">
        <v>90</v>
      </c>
      <c r="Q589" t="s">
        <v>91</v>
      </c>
      <c r="R589" t="s">
        <v>134</v>
      </c>
      <c r="S589" t="s">
        <v>182</v>
      </c>
      <c r="T589" t="s">
        <v>135</v>
      </c>
      <c r="U589" t="s">
        <v>3104</v>
      </c>
      <c r="V589">
        <v>0</v>
      </c>
      <c r="W589">
        <v>0</v>
      </c>
      <c r="X589">
        <v>0</v>
      </c>
      <c r="Y589">
        <v>0</v>
      </c>
      <c r="Z589">
        <v>120</v>
      </c>
      <c r="AA589">
        <v>15</v>
      </c>
      <c r="AB589">
        <v>15</v>
      </c>
      <c r="AC589" t="s">
        <v>95</v>
      </c>
      <c r="AD589" t="s">
        <v>93</v>
      </c>
      <c r="AE589" t="s">
        <v>93</v>
      </c>
      <c r="AF589" t="s">
        <v>3115</v>
      </c>
      <c r="AG589" t="s">
        <v>2883</v>
      </c>
      <c r="AH589" t="s">
        <v>93</v>
      </c>
      <c r="AI589" t="s">
        <v>93</v>
      </c>
      <c r="AJ589" t="s">
        <v>98</v>
      </c>
      <c r="AK589">
        <v>0</v>
      </c>
      <c r="AL589" t="s">
        <v>99</v>
      </c>
      <c r="AM589" t="s">
        <v>99</v>
      </c>
      <c r="AN589" t="s">
        <v>188</v>
      </c>
      <c r="AO589" t="s">
        <v>3120</v>
      </c>
      <c r="AP589" t="s">
        <v>3108</v>
      </c>
      <c r="AQ589" t="s">
        <v>93</v>
      </c>
      <c r="AR589" t="s">
        <v>93</v>
      </c>
      <c r="AS589" t="s">
        <v>93</v>
      </c>
      <c r="AT589" t="s">
        <v>93</v>
      </c>
      <c r="AU589" t="s">
        <v>93</v>
      </c>
      <c r="AV589" t="s">
        <v>93</v>
      </c>
      <c r="AW589" t="s">
        <v>93</v>
      </c>
      <c r="AX589" t="s">
        <v>105</v>
      </c>
      <c r="AY589">
        <v>0</v>
      </c>
      <c r="AZ589">
        <v>0</v>
      </c>
      <c r="BA589" t="s">
        <v>106</v>
      </c>
      <c r="BB589" t="s">
        <v>258</v>
      </c>
      <c r="BC589" t="s">
        <v>93</v>
      </c>
      <c r="BD589">
        <v>0</v>
      </c>
      <c r="BE589">
        <v>0</v>
      </c>
      <c r="BF589">
        <v>0</v>
      </c>
      <c r="BG589" t="s">
        <v>140</v>
      </c>
      <c r="BH589" t="s">
        <v>109</v>
      </c>
      <c r="BI589" t="s">
        <v>93</v>
      </c>
      <c r="BJ589" t="s">
        <v>105</v>
      </c>
      <c r="BK589">
        <v>0</v>
      </c>
      <c r="BL589">
        <v>0</v>
      </c>
      <c r="BM589">
        <v>0</v>
      </c>
      <c r="BN589">
        <v>0</v>
      </c>
      <c r="BO589" t="s">
        <v>200</v>
      </c>
      <c r="BP589" t="s">
        <v>140</v>
      </c>
      <c r="BQ589" t="s">
        <v>510</v>
      </c>
      <c r="BR589">
        <v>3</v>
      </c>
      <c r="BS589">
        <v>3</v>
      </c>
      <c r="BT589">
        <v>36</v>
      </c>
      <c r="BU589" t="s">
        <v>510</v>
      </c>
      <c r="BV589" t="s">
        <v>3109</v>
      </c>
    </row>
    <row r="590" spans="1:74" x14ac:dyDescent="0.25">
      <c r="A590">
        <v>111</v>
      </c>
      <c r="B590" t="s">
        <v>3101</v>
      </c>
      <c r="C590" t="s">
        <v>3123</v>
      </c>
      <c r="E590">
        <v>532</v>
      </c>
      <c r="F590" t="s">
        <v>3103</v>
      </c>
      <c r="G590">
        <v>1992</v>
      </c>
      <c r="H590" t="s">
        <v>93</v>
      </c>
      <c r="I590" t="s">
        <v>93</v>
      </c>
      <c r="K590" t="s">
        <v>93</v>
      </c>
      <c r="L590" t="s">
        <v>93</v>
      </c>
      <c r="M590" t="s">
        <v>93</v>
      </c>
      <c r="N590" t="s">
        <v>93</v>
      </c>
      <c r="O590" t="s">
        <v>90</v>
      </c>
      <c r="P590" t="s">
        <v>90</v>
      </c>
      <c r="Q590" t="s">
        <v>91</v>
      </c>
      <c r="R590" t="s">
        <v>134</v>
      </c>
      <c r="S590" t="s">
        <v>182</v>
      </c>
      <c r="T590" t="s">
        <v>135</v>
      </c>
      <c r="U590" t="s">
        <v>3104</v>
      </c>
      <c r="V590">
        <v>0</v>
      </c>
      <c r="W590">
        <v>0</v>
      </c>
      <c r="X590">
        <v>0</v>
      </c>
      <c r="Y590">
        <v>0</v>
      </c>
      <c r="Z590">
        <v>120</v>
      </c>
      <c r="AA590">
        <v>15</v>
      </c>
      <c r="AB590">
        <v>15</v>
      </c>
      <c r="AC590" t="s">
        <v>95</v>
      </c>
      <c r="AD590" t="s">
        <v>93</v>
      </c>
      <c r="AE590" t="s">
        <v>93</v>
      </c>
      <c r="AF590" t="s">
        <v>3106</v>
      </c>
      <c r="AG590" t="s">
        <v>2883</v>
      </c>
      <c r="AH590" t="s">
        <v>93</v>
      </c>
      <c r="AI590" t="s">
        <v>93</v>
      </c>
      <c r="AJ590" t="s">
        <v>98</v>
      </c>
      <c r="AK590">
        <v>0</v>
      </c>
      <c r="AL590" t="s">
        <v>99</v>
      </c>
      <c r="AM590" t="s">
        <v>99</v>
      </c>
      <c r="AN590" t="s">
        <v>188</v>
      </c>
      <c r="AO590" t="s">
        <v>3111</v>
      </c>
      <c r="AP590" t="s">
        <v>3124</v>
      </c>
      <c r="AQ590" t="s">
        <v>93</v>
      </c>
      <c r="AR590" t="s">
        <v>93</v>
      </c>
      <c r="AS590" t="s">
        <v>93</v>
      </c>
      <c r="AT590" t="s">
        <v>93</v>
      </c>
      <c r="AU590" t="s">
        <v>93</v>
      </c>
      <c r="AV590" t="s">
        <v>93</v>
      </c>
      <c r="AW590" t="s">
        <v>93</v>
      </c>
      <c r="AX590" t="s">
        <v>105</v>
      </c>
      <c r="AY590">
        <v>0</v>
      </c>
      <c r="AZ590">
        <v>0</v>
      </c>
      <c r="BA590" t="s">
        <v>106</v>
      </c>
      <c r="BB590" t="s">
        <v>258</v>
      </c>
      <c r="BC590" t="s">
        <v>93</v>
      </c>
      <c r="BD590">
        <v>0</v>
      </c>
      <c r="BE590">
        <v>0</v>
      </c>
      <c r="BF590">
        <v>0</v>
      </c>
      <c r="BG590" t="s">
        <v>140</v>
      </c>
      <c r="BH590" t="s">
        <v>109</v>
      </c>
      <c r="BI590" t="s">
        <v>93</v>
      </c>
      <c r="BJ590" t="s">
        <v>105</v>
      </c>
      <c r="BK590">
        <v>0</v>
      </c>
      <c r="BL590">
        <v>0</v>
      </c>
      <c r="BM590">
        <v>0</v>
      </c>
      <c r="BN590">
        <v>0</v>
      </c>
      <c r="BO590" t="s">
        <v>110</v>
      </c>
      <c r="BP590" t="s">
        <v>140</v>
      </c>
      <c r="BQ590" t="s">
        <v>516</v>
      </c>
      <c r="BR590">
        <v>3</v>
      </c>
      <c r="BS590">
        <v>3</v>
      </c>
      <c r="BT590">
        <v>36</v>
      </c>
      <c r="BU590" t="s">
        <v>516</v>
      </c>
      <c r="BV590" t="s">
        <v>3109</v>
      </c>
    </row>
    <row r="591" spans="1:74" x14ac:dyDescent="0.25">
      <c r="A591">
        <v>111</v>
      </c>
      <c r="B591" t="s">
        <v>3101</v>
      </c>
      <c r="C591" t="s">
        <v>3121</v>
      </c>
      <c r="E591">
        <v>535</v>
      </c>
      <c r="F591" t="s">
        <v>3103</v>
      </c>
      <c r="G591">
        <v>1992</v>
      </c>
      <c r="H591" t="s">
        <v>93</v>
      </c>
      <c r="I591" t="s">
        <v>93</v>
      </c>
      <c r="K591" t="s">
        <v>93</v>
      </c>
      <c r="L591" t="s">
        <v>93</v>
      </c>
      <c r="M591" t="s">
        <v>93</v>
      </c>
      <c r="N591" t="s">
        <v>93</v>
      </c>
      <c r="O591" t="s">
        <v>90</v>
      </c>
      <c r="P591" t="s">
        <v>90</v>
      </c>
      <c r="Q591" t="s">
        <v>91</v>
      </c>
      <c r="R591" t="s">
        <v>134</v>
      </c>
      <c r="S591" t="s">
        <v>182</v>
      </c>
      <c r="T591" t="s">
        <v>135</v>
      </c>
      <c r="U591" t="s">
        <v>3104</v>
      </c>
      <c r="V591">
        <v>0</v>
      </c>
      <c r="W591">
        <v>0</v>
      </c>
      <c r="X591">
        <v>0</v>
      </c>
      <c r="Y591">
        <v>0</v>
      </c>
      <c r="Z591">
        <v>120</v>
      </c>
      <c r="AA591">
        <v>15</v>
      </c>
      <c r="AB591">
        <v>15</v>
      </c>
      <c r="AC591" t="s">
        <v>95</v>
      </c>
      <c r="AD591" t="s">
        <v>93</v>
      </c>
      <c r="AE591" t="s">
        <v>93</v>
      </c>
      <c r="AF591" t="s">
        <v>315</v>
      </c>
      <c r="AG591" t="s">
        <v>2883</v>
      </c>
      <c r="AH591" t="s">
        <v>93</v>
      </c>
      <c r="AI591" t="s">
        <v>93</v>
      </c>
      <c r="AJ591" t="s">
        <v>98</v>
      </c>
      <c r="AK591">
        <v>0</v>
      </c>
      <c r="AL591" t="s">
        <v>99</v>
      </c>
      <c r="AM591" t="s">
        <v>99</v>
      </c>
      <c r="AN591" t="s">
        <v>188</v>
      </c>
      <c r="AO591" t="s">
        <v>3117</v>
      </c>
      <c r="AP591" t="s">
        <v>3122</v>
      </c>
      <c r="AQ591" t="s">
        <v>93</v>
      </c>
      <c r="AR591" t="s">
        <v>93</v>
      </c>
      <c r="AS591" t="s">
        <v>93</v>
      </c>
      <c r="AT591" t="s">
        <v>93</v>
      </c>
      <c r="AU591" t="s">
        <v>93</v>
      </c>
      <c r="AV591" t="s">
        <v>93</v>
      </c>
      <c r="AW591" t="s">
        <v>93</v>
      </c>
      <c r="AX591" t="s">
        <v>105</v>
      </c>
      <c r="AY591">
        <v>0</v>
      </c>
      <c r="AZ591">
        <v>0</v>
      </c>
      <c r="BA591" t="s">
        <v>106</v>
      </c>
      <c r="BB591" t="s">
        <v>258</v>
      </c>
      <c r="BC591" t="s">
        <v>93</v>
      </c>
      <c r="BD591">
        <v>0</v>
      </c>
      <c r="BE591">
        <v>0</v>
      </c>
      <c r="BF591">
        <v>0</v>
      </c>
      <c r="BG591" t="s">
        <v>140</v>
      </c>
      <c r="BH591" t="s">
        <v>109</v>
      </c>
      <c r="BI591" t="s">
        <v>93</v>
      </c>
      <c r="BJ591" t="s">
        <v>105</v>
      </c>
      <c r="BK591">
        <v>0</v>
      </c>
      <c r="BL591">
        <v>0</v>
      </c>
      <c r="BM591">
        <v>0</v>
      </c>
      <c r="BN591">
        <v>0</v>
      </c>
      <c r="BO591" t="s">
        <v>110</v>
      </c>
      <c r="BP591" t="s">
        <v>140</v>
      </c>
      <c r="BQ591" t="s">
        <v>516</v>
      </c>
      <c r="BR591">
        <v>3</v>
      </c>
      <c r="BS591">
        <v>3</v>
      </c>
      <c r="BT591">
        <v>36</v>
      </c>
      <c r="BU591" t="s">
        <v>516</v>
      </c>
      <c r="BV591" t="s">
        <v>3109</v>
      </c>
    </row>
    <row r="592" spans="1:74" x14ac:dyDescent="0.25">
      <c r="A592">
        <v>111</v>
      </c>
      <c r="B592" t="s">
        <v>3127</v>
      </c>
      <c r="C592" t="s">
        <v>3133</v>
      </c>
      <c r="E592">
        <v>545</v>
      </c>
      <c r="F592" t="s">
        <v>3103</v>
      </c>
      <c r="G592">
        <v>1992</v>
      </c>
      <c r="H592" t="s">
        <v>93</v>
      </c>
      <c r="I592" t="s">
        <v>93</v>
      </c>
      <c r="K592" t="s">
        <v>93</v>
      </c>
      <c r="L592" t="s">
        <v>93</v>
      </c>
      <c r="M592" t="s">
        <v>93</v>
      </c>
      <c r="N592" t="s">
        <v>93</v>
      </c>
      <c r="O592" t="s">
        <v>90</v>
      </c>
      <c r="P592" t="s">
        <v>90</v>
      </c>
      <c r="Q592" t="s">
        <v>91</v>
      </c>
      <c r="R592" t="s">
        <v>134</v>
      </c>
      <c r="S592" t="s">
        <v>182</v>
      </c>
      <c r="T592" t="s">
        <v>135</v>
      </c>
      <c r="U592" t="s">
        <v>3104</v>
      </c>
      <c r="V592">
        <v>0</v>
      </c>
      <c r="W592">
        <v>0</v>
      </c>
      <c r="X592">
        <v>0</v>
      </c>
      <c r="Y592">
        <v>0</v>
      </c>
      <c r="Z592">
        <v>120</v>
      </c>
      <c r="AA592">
        <v>15</v>
      </c>
      <c r="AB592">
        <v>15</v>
      </c>
      <c r="AC592" t="s">
        <v>95</v>
      </c>
      <c r="AD592" t="s">
        <v>93</v>
      </c>
      <c r="AE592" t="s">
        <v>93</v>
      </c>
      <c r="AF592" t="s">
        <v>2883</v>
      </c>
      <c r="AG592" t="s">
        <v>2883</v>
      </c>
      <c r="AH592" t="s">
        <v>93</v>
      </c>
      <c r="AI592" t="s">
        <v>93</v>
      </c>
      <c r="AJ592" t="s">
        <v>98</v>
      </c>
      <c r="AK592">
        <v>0</v>
      </c>
      <c r="AL592" t="s">
        <v>99</v>
      </c>
      <c r="AM592" t="s">
        <v>99</v>
      </c>
      <c r="AN592" t="s">
        <v>188</v>
      </c>
      <c r="AO592" t="s">
        <v>3119</v>
      </c>
      <c r="AP592" t="s">
        <v>3130</v>
      </c>
      <c r="AQ592" t="s">
        <v>93</v>
      </c>
      <c r="AR592" t="s">
        <v>93</v>
      </c>
      <c r="AS592" t="s">
        <v>93</v>
      </c>
      <c r="AT592" t="s">
        <v>93</v>
      </c>
      <c r="AU592" t="s">
        <v>93</v>
      </c>
      <c r="AV592" t="s">
        <v>93</v>
      </c>
      <c r="AW592" t="s">
        <v>93</v>
      </c>
      <c r="AX592" t="s">
        <v>105</v>
      </c>
      <c r="AY592">
        <v>0</v>
      </c>
      <c r="AZ592">
        <v>0</v>
      </c>
      <c r="BA592" t="s">
        <v>106</v>
      </c>
      <c r="BB592" t="s">
        <v>258</v>
      </c>
      <c r="BC592" t="s">
        <v>93</v>
      </c>
      <c r="BD592">
        <v>0</v>
      </c>
      <c r="BE592">
        <v>0</v>
      </c>
      <c r="BF592">
        <v>0</v>
      </c>
      <c r="BG592" t="s">
        <v>140</v>
      </c>
      <c r="BH592" t="s">
        <v>109</v>
      </c>
      <c r="BI592" t="s">
        <v>93</v>
      </c>
      <c r="BJ592" t="s">
        <v>105</v>
      </c>
      <c r="BK592">
        <v>0</v>
      </c>
      <c r="BL592">
        <v>0</v>
      </c>
      <c r="BM592">
        <v>0</v>
      </c>
      <c r="BN592">
        <v>0</v>
      </c>
      <c r="BO592" t="s">
        <v>259</v>
      </c>
      <c r="BP592" t="s">
        <v>140</v>
      </c>
      <c r="BQ592" t="s">
        <v>510</v>
      </c>
      <c r="BR592">
        <v>1</v>
      </c>
      <c r="BS592">
        <v>1</v>
      </c>
      <c r="BT592">
        <v>12</v>
      </c>
      <c r="BU592" t="s">
        <v>510</v>
      </c>
      <c r="BV592" t="s">
        <v>3131</v>
      </c>
    </row>
    <row r="593" spans="1:74" x14ac:dyDescent="0.25">
      <c r="A593">
        <v>111</v>
      </c>
      <c r="B593" t="s">
        <v>3101</v>
      </c>
      <c r="C593" t="s">
        <v>3110</v>
      </c>
      <c r="E593">
        <v>524</v>
      </c>
      <c r="F593" t="s">
        <v>3103</v>
      </c>
      <c r="G593">
        <v>1992</v>
      </c>
      <c r="H593" t="s">
        <v>93</v>
      </c>
      <c r="I593" t="s">
        <v>93</v>
      </c>
      <c r="K593" t="s">
        <v>93</v>
      </c>
      <c r="L593" t="s">
        <v>93</v>
      </c>
      <c r="M593" t="s">
        <v>93</v>
      </c>
      <c r="N593" t="s">
        <v>93</v>
      </c>
      <c r="O593" t="s">
        <v>90</v>
      </c>
      <c r="P593" t="s">
        <v>90</v>
      </c>
      <c r="Q593" t="s">
        <v>91</v>
      </c>
      <c r="R593" t="s">
        <v>134</v>
      </c>
      <c r="S593" t="s">
        <v>182</v>
      </c>
      <c r="T593" t="s">
        <v>135</v>
      </c>
      <c r="U593" t="s">
        <v>3104</v>
      </c>
      <c r="V593">
        <v>0</v>
      </c>
      <c r="W593">
        <v>0</v>
      </c>
      <c r="X593">
        <v>0</v>
      </c>
      <c r="Y593">
        <v>0</v>
      </c>
      <c r="Z593">
        <v>120</v>
      </c>
      <c r="AA593">
        <v>15</v>
      </c>
      <c r="AB593">
        <v>15</v>
      </c>
      <c r="AC593" t="s">
        <v>95</v>
      </c>
      <c r="AD593" t="s">
        <v>93</v>
      </c>
      <c r="AE593" t="s">
        <v>93</v>
      </c>
      <c r="AF593">
        <v>1</v>
      </c>
      <c r="AG593" t="s">
        <v>2883</v>
      </c>
      <c r="AH593">
        <v>0</v>
      </c>
      <c r="AI593" t="s">
        <v>93</v>
      </c>
      <c r="AJ593" t="s">
        <v>98</v>
      </c>
      <c r="AK593">
        <v>0</v>
      </c>
      <c r="AL593" t="s">
        <v>99</v>
      </c>
      <c r="AM593" t="s">
        <v>99</v>
      </c>
      <c r="AN593" t="s">
        <v>188</v>
      </c>
      <c r="AO593" t="s">
        <v>3111</v>
      </c>
      <c r="AP593" t="s">
        <v>3108</v>
      </c>
      <c r="AQ593" t="s">
        <v>93</v>
      </c>
      <c r="AR593" t="s">
        <v>93</v>
      </c>
      <c r="AS593" t="s">
        <v>93</v>
      </c>
      <c r="AT593" t="s">
        <v>93</v>
      </c>
      <c r="AU593" t="s">
        <v>93</v>
      </c>
      <c r="AV593" t="s">
        <v>93</v>
      </c>
      <c r="AW593" t="s">
        <v>93</v>
      </c>
      <c r="AX593" t="s">
        <v>105</v>
      </c>
      <c r="AY593">
        <v>0</v>
      </c>
      <c r="AZ593">
        <v>0</v>
      </c>
      <c r="BA593" t="s">
        <v>106</v>
      </c>
      <c r="BB593" t="s">
        <v>258</v>
      </c>
      <c r="BC593" t="s">
        <v>93</v>
      </c>
      <c r="BD593">
        <v>0</v>
      </c>
      <c r="BE593">
        <v>0</v>
      </c>
      <c r="BF593">
        <v>0</v>
      </c>
      <c r="BG593" t="s">
        <v>140</v>
      </c>
      <c r="BH593" t="s">
        <v>109</v>
      </c>
      <c r="BI593" t="s">
        <v>93</v>
      </c>
      <c r="BJ593" t="s">
        <v>105</v>
      </c>
      <c r="BK593">
        <v>0</v>
      </c>
      <c r="BL593">
        <v>0</v>
      </c>
      <c r="BM593">
        <v>0</v>
      </c>
      <c r="BN593">
        <v>0</v>
      </c>
      <c r="BO593" t="s">
        <v>200</v>
      </c>
      <c r="BP593" t="s">
        <v>140</v>
      </c>
      <c r="BQ593" t="s">
        <v>516</v>
      </c>
      <c r="BR593">
        <v>3</v>
      </c>
      <c r="BS593">
        <v>3</v>
      </c>
      <c r="BT593">
        <v>36</v>
      </c>
      <c r="BU593" t="s">
        <v>516</v>
      </c>
      <c r="BV593" t="s">
        <v>3109</v>
      </c>
    </row>
    <row r="594" spans="1:74" x14ac:dyDescent="0.25">
      <c r="A594">
        <v>111</v>
      </c>
      <c r="B594" t="s">
        <v>3101</v>
      </c>
      <c r="C594" t="s">
        <v>3112</v>
      </c>
      <c r="E594">
        <v>525</v>
      </c>
      <c r="F594" t="s">
        <v>3103</v>
      </c>
      <c r="G594">
        <v>1992</v>
      </c>
      <c r="H594" t="s">
        <v>93</v>
      </c>
      <c r="I594" t="s">
        <v>93</v>
      </c>
      <c r="K594" t="s">
        <v>93</v>
      </c>
      <c r="L594" t="s">
        <v>93</v>
      </c>
      <c r="M594" t="s">
        <v>93</v>
      </c>
      <c r="N594" t="s">
        <v>93</v>
      </c>
      <c r="O594" t="s">
        <v>90</v>
      </c>
      <c r="P594" t="s">
        <v>90</v>
      </c>
      <c r="Q594" t="s">
        <v>91</v>
      </c>
      <c r="R594" t="s">
        <v>134</v>
      </c>
      <c r="S594" t="s">
        <v>182</v>
      </c>
      <c r="T594" t="s">
        <v>135</v>
      </c>
      <c r="U594" t="s">
        <v>3104</v>
      </c>
      <c r="V594">
        <v>0</v>
      </c>
      <c r="W594">
        <v>0</v>
      </c>
      <c r="X594">
        <v>0</v>
      </c>
      <c r="Y594">
        <v>0</v>
      </c>
      <c r="Z594">
        <v>120</v>
      </c>
      <c r="AA594">
        <v>15</v>
      </c>
      <c r="AB594">
        <v>15</v>
      </c>
      <c r="AC594" t="s">
        <v>95</v>
      </c>
      <c r="AD594" t="s">
        <v>93</v>
      </c>
      <c r="AE594" t="s">
        <v>93</v>
      </c>
      <c r="AF594" t="s">
        <v>642</v>
      </c>
      <c r="AG594" t="s">
        <v>2208</v>
      </c>
      <c r="AH594" t="s">
        <v>93</v>
      </c>
      <c r="AI594" t="s">
        <v>93</v>
      </c>
      <c r="AJ594" t="s">
        <v>98</v>
      </c>
      <c r="AK594">
        <v>0</v>
      </c>
      <c r="AL594" t="s">
        <v>99</v>
      </c>
      <c r="AM594" t="s">
        <v>99</v>
      </c>
      <c r="AN594" t="s">
        <v>188</v>
      </c>
      <c r="AO594" t="s">
        <v>3113</v>
      </c>
      <c r="AP594" t="s">
        <v>3108</v>
      </c>
      <c r="AQ594" t="s">
        <v>93</v>
      </c>
      <c r="AR594" t="s">
        <v>93</v>
      </c>
      <c r="AS594" t="s">
        <v>93</v>
      </c>
      <c r="AT594" t="s">
        <v>93</v>
      </c>
      <c r="AU594" t="s">
        <v>93</v>
      </c>
      <c r="AV594" t="s">
        <v>93</v>
      </c>
      <c r="AW594" t="s">
        <v>93</v>
      </c>
      <c r="AX594" t="s">
        <v>105</v>
      </c>
      <c r="AY594">
        <v>0</v>
      </c>
      <c r="AZ594">
        <v>0</v>
      </c>
      <c r="BA594" t="s">
        <v>106</v>
      </c>
      <c r="BB594" t="s">
        <v>258</v>
      </c>
      <c r="BC594" t="s">
        <v>93</v>
      </c>
      <c r="BD594">
        <v>0</v>
      </c>
      <c r="BE594">
        <v>0</v>
      </c>
      <c r="BF594">
        <v>0</v>
      </c>
      <c r="BG594" t="s">
        <v>140</v>
      </c>
      <c r="BH594" t="s">
        <v>109</v>
      </c>
      <c r="BI594" t="s">
        <v>93</v>
      </c>
      <c r="BJ594" t="s">
        <v>105</v>
      </c>
      <c r="BK594">
        <v>0</v>
      </c>
      <c r="BL594">
        <v>0</v>
      </c>
      <c r="BM594">
        <v>0</v>
      </c>
      <c r="BN594">
        <v>0</v>
      </c>
      <c r="BO594" t="s">
        <v>200</v>
      </c>
      <c r="BP594" t="s">
        <v>140</v>
      </c>
      <c r="BQ594" t="s">
        <v>510</v>
      </c>
      <c r="BR594">
        <v>3</v>
      </c>
      <c r="BS594">
        <v>3</v>
      </c>
      <c r="BT594">
        <v>36</v>
      </c>
      <c r="BU594" t="s">
        <v>510</v>
      </c>
      <c r="BV594" t="s">
        <v>3109</v>
      </c>
    </row>
    <row r="595" spans="1:74" x14ac:dyDescent="0.25">
      <c r="A595">
        <v>111</v>
      </c>
      <c r="B595" t="s">
        <v>3101</v>
      </c>
      <c r="C595" t="s">
        <v>3102</v>
      </c>
      <c r="E595">
        <v>527</v>
      </c>
      <c r="F595" t="s">
        <v>3103</v>
      </c>
      <c r="G595">
        <v>1992</v>
      </c>
      <c r="H595" t="s">
        <v>93</v>
      </c>
      <c r="I595" t="s">
        <v>93</v>
      </c>
      <c r="K595" t="s">
        <v>93</v>
      </c>
      <c r="L595" t="s">
        <v>93</v>
      </c>
      <c r="M595" t="s">
        <v>93</v>
      </c>
      <c r="N595" t="s">
        <v>93</v>
      </c>
      <c r="O595" t="s">
        <v>90</v>
      </c>
      <c r="P595" t="s">
        <v>90</v>
      </c>
      <c r="Q595" t="s">
        <v>91</v>
      </c>
      <c r="R595" t="s">
        <v>134</v>
      </c>
      <c r="S595" t="s">
        <v>182</v>
      </c>
      <c r="T595" t="s">
        <v>135</v>
      </c>
      <c r="U595" t="s">
        <v>3104</v>
      </c>
      <c r="V595">
        <v>0</v>
      </c>
      <c r="W595">
        <v>0</v>
      </c>
      <c r="X595">
        <v>0</v>
      </c>
      <c r="Y595">
        <v>0</v>
      </c>
      <c r="Z595">
        <v>120</v>
      </c>
      <c r="AA595">
        <v>15</v>
      </c>
      <c r="AB595">
        <v>15</v>
      </c>
      <c r="AC595" t="s">
        <v>95</v>
      </c>
      <c r="AD595" t="s">
        <v>93</v>
      </c>
      <c r="AE595" t="s">
        <v>93</v>
      </c>
      <c r="AF595" t="s">
        <v>3105</v>
      </c>
      <c r="AG595" t="s">
        <v>2208</v>
      </c>
      <c r="AH595" t="s">
        <v>93</v>
      </c>
      <c r="AI595" t="s">
        <v>93</v>
      </c>
      <c r="AJ595" t="s">
        <v>98</v>
      </c>
      <c r="AK595">
        <v>0</v>
      </c>
      <c r="AL595" t="s">
        <v>99</v>
      </c>
      <c r="AM595" t="s">
        <v>99</v>
      </c>
      <c r="AN595" t="s">
        <v>188</v>
      </c>
      <c r="AO595" t="s">
        <v>3117</v>
      </c>
      <c r="AP595" t="s">
        <v>3108</v>
      </c>
      <c r="AQ595" t="s">
        <v>93</v>
      </c>
      <c r="AR595" t="s">
        <v>93</v>
      </c>
      <c r="AS595" t="s">
        <v>93</v>
      </c>
      <c r="AT595" t="s">
        <v>93</v>
      </c>
      <c r="AU595" t="s">
        <v>93</v>
      </c>
      <c r="AV595" t="s">
        <v>93</v>
      </c>
      <c r="AW595" t="s">
        <v>93</v>
      </c>
      <c r="AX595" t="s">
        <v>105</v>
      </c>
      <c r="AY595">
        <v>0</v>
      </c>
      <c r="AZ595">
        <v>0</v>
      </c>
      <c r="BA595" t="s">
        <v>106</v>
      </c>
      <c r="BB595" t="s">
        <v>258</v>
      </c>
      <c r="BC595" t="s">
        <v>93</v>
      </c>
      <c r="BD595">
        <v>0</v>
      </c>
      <c r="BE595">
        <v>0</v>
      </c>
      <c r="BF595">
        <v>0</v>
      </c>
      <c r="BG595" t="s">
        <v>140</v>
      </c>
      <c r="BH595" t="s">
        <v>109</v>
      </c>
      <c r="BI595" t="s">
        <v>93</v>
      </c>
      <c r="BJ595" t="s">
        <v>105</v>
      </c>
      <c r="BK595">
        <v>0</v>
      </c>
      <c r="BL595">
        <v>0</v>
      </c>
      <c r="BM595">
        <v>0</v>
      </c>
      <c r="BN595">
        <v>0</v>
      </c>
      <c r="BO595" t="s">
        <v>200</v>
      </c>
      <c r="BP595" t="s">
        <v>140</v>
      </c>
      <c r="BQ595" t="s">
        <v>516</v>
      </c>
      <c r="BR595">
        <v>3</v>
      </c>
      <c r="BS595">
        <v>3</v>
      </c>
      <c r="BT595">
        <v>36</v>
      </c>
      <c r="BU595" t="s">
        <v>516</v>
      </c>
      <c r="BV595" t="s">
        <v>3109</v>
      </c>
    </row>
    <row r="596" spans="1:74" x14ac:dyDescent="0.25">
      <c r="A596">
        <v>111</v>
      </c>
      <c r="B596" t="s">
        <v>3101</v>
      </c>
      <c r="C596" t="s">
        <v>3126</v>
      </c>
      <c r="E596">
        <v>538</v>
      </c>
      <c r="F596" t="s">
        <v>3103</v>
      </c>
      <c r="G596">
        <v>1992</v>
      </c>
      <c r="H596" t="s">
        <v>93</v>
      </c>
      <c r="I596" t="s">
        <v>93</v>
      </c>
      <c r="K596" t="s">
        <v>93</v>
      </c>
      <c r="L596" t="s">
        <v>93</v>
      </c>
      <c r="M596" t="s">
        <v>93</v>
      </c>
      <c r="N596" t="s">
        <v>93</v>
      </c>
      <c r="O596" t="s">
        <v>90</v>
      </c>
      <c r="P596" t="s">
        <v>90</v>
      </c>
      <c r="Q596" t="s">
        <v>91</v>
      </c>
      <c r="R596" t="s">
        <v>134</v>
      </c>
      <c r="S596" t="s">
        <v>182</v>
      </c>
      <c r="T596" t="s">
        <v>135</v>
      </c>
      <c r="U596" t="s">
        <v>3104</v>
      </c>
      <c r="V596">
        <v>0</v>
      </c>
      <c r="W596">
        <v>0</v>
      </c>
      <c r="X596">
        <v>0</v>
      </c>
      <c r="Y596">
        <v>0</v>
      </c>
      <c r="Z596">
        <v>120</v>
      </c>
      <c r="AA596">
        <v>15</v>
      </c>
      <c r="AB596">
        <v>15</v>
      </c>
      <c r="AC596" t="s">
        <v>95</v>
      </c>
      <c r="AD596" t="s">
        <v>93</v>
      </c>
      <c r="AE596" t="s">
        <v>93</v>
      </c>
      <c r="AF596" t="s">
        <v>315</v>
      </c>
      <c r="AG596" t="s">
        <v>2208</v>
      </c>
      <c r="AH596" t="s">
        <v>93</v>
      </c>
      <c r="AI596" t="s">
        <v>93</v>
      </c>
      <c r="AJ596" t="s">
        <v>98</v>
      </c>
      <c r="AK596">
        <v>0</v>
      </c>
      <c r="AL596" t="s">
        <v>99</v>
      </c>
      <c r="AM596" t="s">
        <v>99</v>
      </c>
      <c r="AN596" t="s">
        <v>188</v>
      </c>
      <c r="AO596" t="s">
        <v>3119</v>
      </c>
      <c r="AP596" t="s">
        <v>3122</v>
      </c>
      <c r="AQ596" t="s">
        <v>93</v>
      </c>
      <c r="AR596" t="s">
        <v>93</v>
      </c>
      <c r="AS596" t="s">
        <v>93</v>
      </c>
      <c r="AT596" t="s">
        <v>93</v>
      </c>
      <c r="AU596" t="s">
        <v>93</v>
      </c>
      <c r="AV596" t="s">
        <v>93</v>
      </c>
      <c r="AW596" t="s">
        <v>93</v>
      </c>
      <c r="AX596" t="s">
        <v>105</v>
      </c>
      <c r="AY596">
        <v>0</v>
      </c>
      <c r="AZ596">
        <v>0</v>
      </c>
      <c r="BA596" t="s">
        <v>106</v>
      </c>
      <c r="BB596" t="s">
        <v>258</v>
      </c>
      <c r="BC596" t="s">
        <v>93</v>
      </c>
      <c r="BD596">
        <v>0</v>
      </c>
      <c r="BE596">
        <v>0</v>
      </c>
      <c r="BF596">
        <v>0</v>
      </c>
      <c r="BG596" t="s">
        <v>140</v>
      </c>
      <c r="BH596" t="s">
        <v>109</v>
      </c>
      <c r="BI596" t="s">
        <v>93</v>
      </c>
      <c r="BJ596" t="s">
        <v>105</v>
      </c>
      <c r="BK596">
        <v>0</v>
      </c>
      <c r="BL596">
        <v>0</v>
      </c>
      <c r="BM596">
        <v>0</v>
      </c>
      <c r="BN596">
        <v>0</v>
      </c>
      <c r="BO596" t="s">
        <v>110</v>
      </c>
      <c r="BP596" t="s">
        <v>140</v>
      </c>
      <c r="BQ596" t="s">
        <v>510</v>
      </c>
      <c r="BR596">
        <v>3</v>
      </c>
      <c r="BS596">
        <v>3</v>
      </c>
      <c r="BT596">
        <v>36</v>
      </c>
      <c r="BU596" t="s">
        <v>510</v>
      </c>
      <c r="BV596" t="s">
        <v>3109</v>
      </c>
    </row>
    <row r="597" spans="1:74" x14ac:dyDescent="0.25">
      <c r="A597">
        <v>111</v>
      </c>
      <c r="B597" t="s">
        <v>3127</v>
      </c>
      <c r="C597" t="s">
        <v>3135</v>
      </c>
      <c r="E597">
        <v>542</v>
      </c>
      <c r="F597" t="s">
        <v>3103</v>
      </c>
      <c r="G597">
        <v>1992</v>
      </c>
      <c r="H597" t="s">
        <v>93</v>
      </c>
      <c r="I597" t="s">
        <v>93</v>
      </c>
      <c r="K597" t="s">
        <v>93</v>
      </c>
      <c r="L597" t="s">
        <v>93</v>
      </c>
      <c r="M597" t="s">
        <v>93</v>
      </c>
      <c r="N597" t="s">
        <v>93</v>
      </c>
      <c r="O597" t="s">
        <v>90</v>
      </c>
      <c r="P597" t="s">
        <v>90</v>
      </c>
      <c r="Q597" t="s">
        <v>91</v>
      </c>
      <c r="R597" t="s">
        <v>134</v>
      </c>
      <c r="S597" t="s">
        <v>182</v>
      </c>
      <c r="T597" t="s">
        <v>135</v>
      </c>
      <c r="U597" t="s">
        <v>3104</v>
      </c>
      <c r="V597">
        <v>0</v>
      </c>
      <c r="W597">
        <v>0</v>
      </c>
      <c r="X597">
        <v>0</v>
      </c>
      <c r="Y597">
        <v>0</v>
      </c>
      <c r="Z597">
        <v>120</v>
      </c>
      <c r="AA597">
        <v>15</v>
      </c>
      <c r="AB597">
        <v>15</v>
      </c>
      <c r="AC597" t="s">
        <v>95</v>
      </c>
      <c r="AD597" t="s">
        <v>93</v>
      </c>
      <c r="AE597" t="s">
        <v>93</v>
      </c>
      <c r="AF597" t="s">
        <v>3115</v>
      </c>
      <c r="AG597" t="s">
        <v>2208</v>
      </c>
      <c r="AH597" t="s">
        <v>93</v>
      </c>
      <c r="AI597" t="s">
        <v>93</v>
      </c>
      <c r="AJ597" t="s">
        <v>98</v>
      </c>
      <c r="AK597">
        <v>0</v>
      </c>
      <c r="AL597" t="s">
        <v>99</v>
      </c>
      <c r="AM597" t="s">
        <v>99</v>
      </c>
      <c r="AN597" t="s">
        <v>188</v>
      </c>
      <c r="AO597" t="s">
        <v>3116</v>
      </c>
      <c r="AP597" t="s">
        <v>3130</v>
      </c>
      <c r="AQ597" t="s">
        <v>93</v>
      </c>
      <c r="AR597" t="s">
        <v>93</v>
      </c>
      <c r="AS597" t="s">
        <v>93</v>
      </c>
      <c r="AT597" t="s">
        <v>93</v>
      </c>
      <c r="AU597" t="s">
        <v>93</v>
      </c>
      <c r="AV597" t="s">
        <v>93</v>
      </c>
      <c r="AW597" t="s">
        <v>93</v>
      </c>
      <c r="AX597" t="s">
        <v>105</v>
      </c>
      <c r="AY597">
        <v>0</v>
      </c>
      <c r="AZ597">
        <v>0</v>
      </c>
      <c r="BA597" t="s">
        <v>106</v>
      </c>
      <c r="BB597" t="s">
        <v>258</v>
      </c>
      <c r="BC597" t="s">
        <v>93</v>
      </c>
      <c r="BD597">
        <v>0</v>
      </c>
      <c r="BE597">
        <v>0</v>
      </c>
      <c r="BF597">
        <v>0</v>
      </c>
      <c r="BG597" t="s">
        <v>140</v>
      </c>
      <c r="BH597" t="s">
        <v>109</v>
      </c>
      <c r="BI597" t="s">
        <v>93</v>
      </c>
      <c r="BJ597" t="s">
        <v>105</v>
      </c>
      <c r="BK597">
        <v>0</v>
      </c>
      <c r="BL597">
        <v>0</v>
      </c>
      <c r="BM597">
        <v>0</v>
      </c>
      <c r="BN597">
        <v>0</v>
      </c>
      <c r="BO597" t="s">
        <v>259</v>
      </c>
      <c r="BP597" t="s">
        <v>140</v>
      </c>
      <c r="BQ597" t="s">
        <v>510</v>
      </c>
      <c r="BR597">
        <v>1</v>
      </c>
      <c r="BS597">
        <v>1</v>
      </c>
      <c r="BT597">
        <v>12</v>
      </c>
      <c r="BU597" t="s">
        <v>510</v>
      </c>
      <c r="BV597" t="s">
        <v>3131</v>
      </c>
    </row>
    <row r="598" spans="1:74" x14ac:dyDescent="0.25">
      <c r="A598">
        <v>111</v>
      </c>
      <c r="B598" t="s">
        <v>3101</v>
      </c>
      <c r="C598" t="s">
        <v>3114</v>
      </c>
      <c r="E598">
        <v>526</v>
      </c>
      <c r="F598" t="s">
        <v>3103</v>
      </c>
      <c r="G598">
        <v>1992</v>
      </c>
      <c r="H598" t="s">
        <v>93</v>
      </c>
      <c r="I598" t="s">
        <v>93</v>
      </c>
      <c r="K598" t="s">
        <v>93</v>
      </c>
      <c r="L598" t="s">
        <v>93</v>
      </c>
      <c r="M598" t="s">
        <v>93</v>
      </c>
      <c r="N598" t="s">
        <v>93</v>
      </c>
      <c r="O598" t="s">
        <v>90</v>
      </c>
      <c r="P598" t="s">
        <v>90</v>
      </c>
      <c r="Q598" t="s">
        <v>91</v>
      </c>
      <c r="R598" t="s">
        <v>134</v>
      </c>
      <c r="S598" t="s">
        <v>182</v>
      </c>
      <c r="T598" t="s">
        <v>135</v>
      </c>
      <c r="U598" t="s">
        <v>3104</v>
      </c>
      <c r="V598">
        <v>0</v>
      </c>
      <c r="W598">
        <v>0</v>
      </c>
      <c r="X598">
        <v>0</v>
      </c>
      <c r="Y598">
        <v>0</v>
      </c>
      <c r="Z598">
        <v>120</v>
      </c>
      <c r="AA598">
        <v>15</v>
      </c>
      <c r="AB598">
        <v>15</v>
      </c>
      <c r="AC598" t="s">
        <v>95</v>
      </c>
      <c r="AD598" t="s">
        <v>93</v>
      </c>
      <c r="AE598" t="s">
        <v>93</v>
      </c>
      <c r="AF598" t="s">
        <v>3115</v>
      </c>
      <c r="AG598" t="s">
        <v>681</v>
      </c>
      <c r="AH598" t="s">
        <v>93</v>
      </c>
      <c r="AI598" t="s">
        <v>93</v>
      </c>
      <c r="AJ598" t="s">
        <v>98</v>
      </c>
      <c r="AK598">
        <v>0</v>
      </c>
      <c r="AL598" t="s">
        <v>99</v>
      </c>
      <c r="AM598" t="s">
        <v>99</v>
      </c>
      <c r="AN598" t="s">
        <v>188</v>
      </c>
      <c r="AO598" t="s">
        <v>3116</v>
      </c>
      <c r="AP598" t="s">
        <v>3108</v>
      </c>
      <c r="AQ598" t="s">
        <v>93</v>
      </c>
      <c r="AR598" t="s">
        <v>93</v>
      </c>
      <c r="AS598" t="s">
        <v>93</v>
      </c>
      <c r="AT598" t="s">
        <v>93</v>
      </c>
      <c r="AU598" t="s">
        <v>93</v>
      </c>
      <c r="AV598" t="s">
        <v>93</v>
      </c>
      <c r="AW598" t="s">
        <v>93</v>
      </c>
      <c r="AX598" t="s">
        <v>105</v>
      </c>
      <c r="AY598">
        <v>0</v>
      </c>
      <c r="AZ598">
        <v>0</v>
      </c>
      <c r="BA598" t="s">
        <v>106</v>
      </c>
      <c r="BB598" t="s">
        <v>258</v>
      </c>
      <c r="BC598" t="s">
        <v>93</v>
      </c>
      <c r="BD598">
        <v>0</v>
      </c>
      <c r="BE598">
        <v>0</v>
      </c>
      <c r="BF598">
        <v>0</v>
      </c>
      <c r="BG598" t="s">
        <v>140</v>
      </c>
      <c r="BH598" t="s">
        <v>109</v>
      </c>
      <c r="BI598" t="s">
        <v>93</v>
      </c>
      <c r="BJ598" t="s">
        <v>105</v>
      </c>
      <c r="BK598">
        <v>0</v>
      </c>
      <c r="BL598">
        <v>0</v>
      </c>
      <c r="BM598">
        <v>0</v>
      </c>
      <c r="BN598">
        <v>0</v>
      </c>
      <c r="BO598" t="s">
        <v>200</v>
      </c>
      <c r="BP598" t="s">
        <v>140</v>
      </c>
      <c r="BQ598" t="s">
        <v>510</v>
      </c>
      <c r="BR598">
        <v>3</v>
      </c>
      <c r="BS598">
        <v>3</v>
      </c>
      <c r="BT598">
        <v>36</v>
      </c>
      <c r="BU598" t="s">
        <v>510</v>
      </c>
      <c r="BV598" t="s">
        <v>3109</v>
      </c>
    </row>
    <row r="599" spans="1:74" x14ac:dyDescent="0.25">
      <c r="A599">
        <v>111</v>
      </c>
      <c r="B599" t="s">
        <v>3101</v>
      </c>
      <c r="C599" t="s">
        <v>3112</v>
      </c>
      <c r="E599">
        <v>529</v>
      </c>
      <c r="F599" t="s">
        <v>3103</v>
      </c>
      <c r="G599">
        <v>1992</v>
      </c>
      <c r="H599" t="s">
        <v>93</v>
      </c>
      <c r="I599" t="s">
        <v>93</v>
      </c>
      <c r="K599" t="s">
        <v>93</v>
      </c>
      <c r="L599" t="s">
        <v>93</v>
      </c>
      <c r="M599" t="s">
        <v>93</v>
      </c>
      <c r="N599" t="s">
        <v>93</v>
      </c>
      <c r="O599" t="s">
        <v>90</v>
      </c>
      <c r="P599" t="s">
        <v>90</v>
      </c>
      <c r="Q599" t="s">
        <v>91</v>
      </c>
      <c r="R599" t="s">
        <v>134</v>
      </c>
      <c r="S599" t="s">
        <v>182</v>
      </c>
      <c r="T599" t="s">
        <v>135</v>
      </c>
      <c r="U599" t="s">
        <v>3104</v>
      </c>
      <c r="V599">
        <v>0</v>
      </c>
      <c r="W599">
        <v>0</v>
      </c>
      <c r="X599">
        <v>0</v>
      </c>
      <c r="Y599">
        <v>0</v>
      </c>
      <c r="Z599">
        <v>120</v>
      </c>
      <c r="AA599">
        <v>15</v>
      </c>
      <c r="AB599">
        <v>15</v>
      </c>
      <c r="AC599" t="s">
        <v>95</v>
      </c>
      <c r="AD599" t="s">
        <v>93</v>
      </c>
      <c r="AE599" t="s">
        <v>93</v>
      </c>
      <c r="AF599" t="s">
        <v>642</v>
      </c>
      <c r="AG599" t="s">
        <v>681</v>
      </c>
      <c r="AH599" t="s">
        <v>93</v>
      </c>
      <c r="AI599" t="s">
        <v>93</v>
      </c>
      <c r="AJ599" t="s">
        <v>98</v>
      </c>
      <c r="AK599">
        <v>0</v>
      </c>
      <c r="AL599" t="s">
        <v>99</v>
      </c>
      <c r="AM599" t="s">
        <v>99</v>
      </c>
      <c r="AN599" t="s">
        <v>188</v>
      </c>
      <c r="AO599" t="s">
        <v>3119</v>
      </c>
      <c r="AP599" t="s">
        <v>3108</v>
      </c>
      <c r="AQ599" t="s">
        <v>93</v>
      </c>
      <c r="AR599" t="s">
        <v>93</v>
      </c>
      <c r="AS599" t="s">
        <v>93</v>
      </c>
      <c r="AT599" t="s">
        <v>93</v>
      </c>
      <c r="AU599" t="s">
        <v>93</v>
      </c>
      <c r="AV599" t="s">
        <v>93</v>
      </c>
      <c r="AW599" t="s">
        <v>93</v>
      </c>
      <c r="AX599" t="s">
        <v>105</v>
      </c>
      <c r="AY599">
        <v>0</v>
      </c>
      <c r="AZ599">
        <v>0</v>
      </c>
      <c r="BA599" t="s">
        <v>106</v>
      </c>
      <c r="BB599" t="s">
        <v>258</v>
      </c>
      <c r="BC599" t="s">
        <v>93</v>
      </c>
      <c r="BD599">
        <v>0</v>
      </c>
      <c r="BE599">
        <v>0</v>
      </c>
      <c r="BF599">
        <v>0</v>
      </c>
      <c r="BG599" t="s">
        <v>140</v>
      </c>
      <c r="BH599" t="s">
        <v>109</v>
      </c>
      <c r="BI599" t="s">
        <v>93</v>
      </c>
      <c r="BJ599" t="s">
        <v>105</v>
      </c>
      <c r="BK599">
        <v>0</v>
      </c>
      <c r="BL599">
        <v>0</v>
      </c>
      <c r="BM599">
        <v>0</v>
      </c>
      <c r="BN599">
        <v>0</v>
      </c>
      <c r="BO599" t="s">
        <v>200</v>
      </c>
      <c r="BP599" t="s">
        <v>140</v>
      </c>
      <c r="BQ599" t="s">
        <v>510</v>
      </c>
      <c r="BR599">
        <v>3</v>
      </c>
      <c r="BS599">
        <v>3</v>
      </c>
      <c r="BT599">
        <v>36</v>
      </c>
      <c r="BU599" t="s">
        <v>510</v>
      </c>
      <c r="BV599" t="s">
        <v>3109</v>
      </c>
    </row>
    <row r="600" spans="1:74" x14ac:dyDescent="0.25">
      <c r="A600">
        <v>111</v>
      </c>
      <c r="B600" t="s">
        <v>3127</v>
      </c>
      <c r="C600" t="s">
        <v>3128</v>
      </c>
      <c r="E600">
        <v>539</v>
      </c>
      <c r="F600" t="s">
        <v>3103</v>
      </c>
      <c r="G600">
        <v>1992</v>
      </c>
      <c r="H600" t="s">
        <v>93</v>
      </c>
      <c r="I600" t="s">
        <v>93</v>
      </c>
      <c r="K600" t="s">
        <v>93</v>
      </c>
      <c r="L600" t="s">
        <v>93</v>
      </c>
      <c r="M600" t="s">
        <v>93</v>
      </c>
      <c r="N600" t="s">
        <v>93</v>
      </c>
      <c r="O600" t="s">
        <v>90</v>
      </c>
      <c r="P600" t="s">
        <v>90</v>
      </c>
      <c r="Q600" t="s">
        <v>91</v>
      </c>
      <c r="R600" t="s">
        <v>134</v>
      </c>
      <c r="S600" t="s">
        <v>182</v>
      </c>
      <c r="T600" t="s">
        <v>135</v>
      </c>
      <c r="U600" t="s">
        <v>3104</v>
      </c>
      <c r="V600">
        <v>0</v>
      </c>
      <c r="W600">
        <v>0</v>
      </c>
      <c r="X600">
        <v>0</v>
      </c>
      <c r="Y600">
        <v>0</v>
      </c>
      <c r="Z600">
        <v>120</v>
      </c>
      <c r="AA600">
        <v>15</v>
      </c>
      <c r="AB600">
        <v>15</v>
      </c>
      <c r="AC600" t="s">
        <v>95</v>
      </c>
      <c r="AD600" t="s">
        <v>93</v>
      </c>
      <c r="AE600" t="s">
        <v>93</v>
      </c>
      <c r="AF600" t="s">
        <v>642</v>
      </c>
      <c r="AG600" t="s">
        <v>3129</v>
      </c>
      <c r="AH600" t="s">
        <v>93</v>
      </c>
      <c r="AI600" t="s">
        <v>93</v>
      </c>
      <c r="AJ600" t="s">
        <v>98</v>
      </c>
      <c r="AK600">
        <v>0</v>
      </c>
      <c r="AL600" t="s">
        <v>99</v>
      </c>
      <c r="AM600" t="s">
        <v>99</v>
      </c>
      <c r="AN600" t="s">
        <v>188</v>
      </c>
      <c r="AO600" t="s">
        <v>3107</v>
      </c>
      <c r="AP600" t="s">
        <v>3130</v>
      </c>
      <c r="AQ600" t="s">
        <v>93</v>
      </c>
      <c r="AR600" t="s">
        <v>93</v>
      </c>
      <c r="AS600" t="s">
        <v>93</v>
      </c>
      <c r="AT600" t="s">
        <v>93</v>
      </c>
      <c r="AU600" t="s">
        <v>93</v>
      </c>
      <c r="AV600" t="s">
        <v>93</v>
      </c>
      <c r="AW600" t="s">
        <v>93</v>
      </c>
      <c r="AX600" t="s">
        <v>105</v>
      </c>
      <c r="AY600">
        <v>0</v>
      </c>
      <c r="AZ600">
        <v>0</v>
      </c>
      <c r="BA600" t="s">
        <v>106</v>
      </c>
      <c r="BB600" t="s">
        <v>258</v>
      </c>
      <c r="BC600" t="s">
        <v>93</v>
      </c>
      <c r="BD600">
        <v>0</v>
      </c>
      <c r="BE600">
        <v>0</v>
      </c>
      <c r="BF600">
        <v>0</v>
      </c>
      <c r="BG600" t="s">
        <v>140</v>
      </c>
      <c r="BH600" t="s">
        <v>109</v>
      </c>
      <c r="BI600" t="s">
        <v>93</v>
      </c>
      <c r="BJ600" t="s">
        <v>105</v>
      </c>
      <c r="BK600">
        <v>0</v>
      </c>
      <c r="BL600">
        <v>0</v>
      </c>
      <c r="BM600">
        <v>0</v>
      </c>
      <c r="BN600">
        <v>0</v>
      </c>
      <c r="BO600" t="s">
        <v>259</v>
      </c>
      <c r="BP600" t="s">
        <v>140</v>
      </c>
      <c r="BQ600" t="s">
        <v>516</v>
      </c>
      <c r="BR600">
        <v>1</v>
      </c>
      <c r="BS600">
        <v>1</v>
      </c>
      <c r="BT600">
        <v>12</v>
      </c>
      <c r="BU600" t="s">
        <v>516</v>
      </c>
      <c r="BV600" t="s">
        <v>3131</v>
      </c>
    </row>
    <row r="601" spans="1:74" x14ac:dyDescent="0.25">
      <c r="A601">
        <v>111</v>
      </c>
      <c r="B601" t="s">
        <v>3101</v>
      </c>
      <c r="C601" t="s">
        <v>3123</v>
      </c>
      <c r="E601">
        <v>536</v>
      </c>
      <c r="F601" t="s">
        <v>3103</v>
      </c>
      <c r="G601">
        <v>1992</v>
      </c>
      <c r="H601" t="s">
        <v>93</v>
      </c>
      <c r="I601" t="s">
        <v>93</v>
      </c>
      <c r="K601" t="s">
        <v>93</v>
      </c>
      <c r="L601" t="s">
        <v>93</v>
      </c>
      <c r="M601" t="s">
        <v>93</v>
      </c>
      <c r="N601" t="s">
        <v>93</v>
      </c>
      <c r="O601" t="s">
        <v>90</v>
      </c>
      <c r="P601" t="s">
        <v>90</v>
      </c>
      <c r="Q601" t="s">
        <v>91</v>
      </c>
      <c r="R601" t="s">
        <v>134</v>
      </c>
      <c r="S601" t="s">
        <v>182</v>
      </c>
      <c r="T601" t="s">
        <v>135</v>
      </c>
      <c r="U601" t="s">
        <v>3104</v>
      </c>
      <c r="V601">
        <v>0</v>
      </c>
      <c r="W601">
        <v>0</v>
      </c>
      <c r="X601">
        <v>0</v>
      </c>
      <c r="Y601">
        <v>0</v>
      </c>
      <c r="Z601">
        <v>120</v>
      </c>
      <c r="AA601">
        <v>15</v>
      </c>
      <c r="AB601">
        <v>15</v>
      </c>
      <c r="AC601" t="s">
        <v>95</v>
      </c>
      <c r="AD601" t="s">
        <v>93</v>
      </c>
      <c r="AE601" t="s">
        <v>93</v>
      </c>
      <c r="AF601" t="s">
        <v>3106</v>
      </c>
      <c r="AG601" t="s">
        <v>118</v>
      </c>
      <c r="AH601" t="s">
        <v>93</v>
      </c>
      <c r="AI601" t="s">
        <v>93</v>
      </c>
      <c r="AJ601" t="s">
        <v>98</v>
      </c>
      <c r="AK601">
        <v>0</v>
      </c>
      <c r="AL601" t="s">
        <v>99</v>
      </c>
      <c r="AM601" t="s">
        <v>99</v>
      </c>
      <c r="AN601" t="s">
        <v>188</v>
      </c>
      <c r="AO601" t="s">
        <v>3118</v>
      </c>
      <c r="AP601" t="s">
        <v>3122</v>
      </c>
      <c r="AQ601" t="s">
        <v>93</v>
      </c>
      <c r="AR601" t="s">
        <v>93</v>
      </c>
      <c r="AS601" t="s">
        <v>93</v>
      </c>
      <c r="AT601" t="s">
        <v>93</v>
      </c>
      <c r="AU601" t="s">
        <v>93</v>
      </c>
      <c r="AV601" t="s">
        <v>93</v>
      </c>
      <c r="AW601" t="s">
        <v>93</v>
      </c>
      <c r="AX601" t="s">
        <v>105</v>
      </c>
      <c r="AY601">
        <v>0</v>
      </c>
      <c r="AZ601">
        <v>0</v>
      </c>
      <c r="BA601" t="s">
        <v>106</v>
      </c>
      <c r="BB601" t="s">
        <v>258</v>
      </c>
      <c r="BC601" t="s">
        <v>93</v>
      </c>
      <c r="BD601">
        <v>0</v>
      </c>
      <c r="BE601">
        <v>0</v>
      </c>
      <c r="BF601">
        <v>0</v>
      </c>
      <c r="BG601" t="s">
        <v>140</v>
      </c>
      <c r="BH601" t="s">
        <v>109</v>
      </c>
      <c r="BI601" t="s">
        <v>93</v>
      </c>
      <c r="BJ601" t="s">
        <v>105</v>
      </c>
      <c r="BK601">
        <v>0</v>
      </c>
      <c r="BL601">
        <v>0</v>
      </c>
      <c r="BM601">
        <v>0</v>
      </c>
      <c r="BN601">
        <v>0</v>
      </c>
      <c r="BO601" t="s">
        <v>110</v>
      </c>
      <c r="BP601" t="s">
        <v>140</v>
      </c>
      <c r="BQ601" t="s">
        <v>516</v>
      </c>
      <c r="BR601">
        <v>3</v>
      </c>
      <c r="BS601">
        <v>3</v>
      </c>
      <c r="BT601">
        <v>36</v>
      </c>
      <c r="BU601" t="s">
        <v>516</v>
      </c>
      <c r="BV601" t="s">
        <v>3109</v>
      </c>
    </row>
    <row r="602" spans="1:74" x14ac:dyDescent="0.25">
      <c r="A602">
        <v>111</v>
      </c>
      <c r="B602" t="s">
        <v>3127</v>
      </c>
      <c r="C602" t="s">
        <v>3133</v>
      </c>
      <c r="E602">
        <v>541</v>
      </c>
      <c r="F602" t="s">
        <v>3103</v>
      </c>
      <c r="G602">
        <v>1992</v>
      </c>
      <c r="H602" t="s">
        <v>93</v>
      </c>
      <c r="I602" t="s">
        <v>93</v>
      </c>
      <c r="K602" t="s">
        <v>93</v>
      </c>
      <c r="L602" t="s">
        <v>93</v>
      </c>
      <c r="M602" t="s">
        <v>93</v>
      </c>
      <c r="N602" t="s">
        <v>93</v>
      </c>
      <c r="O602" t="s">
        <v>90</v>
      </c>
      <c r="P602" t="s">
        <v>90</v>
      </c>
      <c r="Q602" t="s">
        <v>91</v>
      </c>
      <c r="R602" t="s">
        <v>134</v>
      </c>
      <c r="S602" t="s">
        <v>182</v>
      </c>
      <c r="T602" t="s">
        <v>135</v>
      </c>
      <c r="U602" t="s">
        <v>3104</v>
      </c>
      <c r="V602">
        <v>0</v>
      </c>
      <c r="W602">
        <v>0</v>
      </c>
      <c r="X602">
        <v>0</v>
      </c>
      <c r="Y602">
        <v>0</v>
      </c>
      <c r="Z602">
        <v>120</v>
      </c>
      <c r="AA602">
        <v>15</v>
      </c>
      <c r="AB602">
        <v>15</v>
      </c>
      <c r="AC602" t="s">
        <v>95</v>
      </c>
      <c r="AD602" t="s">
        <v>93</v>
      </c>
      <c r="AE602" t="s">
        <v>93</v>
      </c>
      <c r="AF602" t="s">
        <v>2883</v>
      </c>
      <c r="AG602" t="s">
        <v>3134</v>
      </c>
      <c r="AH602" t="s">
        <v>93</v>
      </c>
      <c r="AI602" t="s">
        <v>93</v>
      </c>
      <c r="AJ602" t="s">
        <v>98</v>
      </c>
      <c r="AK602">
        <v>0</v>
      </c>
      <c r="AL602" t="s">
        <v>99</v>
      </c>
      <c r="AM602" t="s">
        <v>99</v>
      </c>
      <c r="AN602" t="s">
        <v>188</v>
      </c>
      <c r="AO602" t="s">
        <v>3113</v>
      </c>
      <c r="AP602" t="s">
        <v>3130</v>
      </c>
      <c r="AQ602" t="s">
        <v>93</v>
      </c>
      <c r="AR602" t="s">
        <v>93</v>
      </c>
      <c r="AS602" t="s">
        <v>93</v>
      </c>
      <c r="AT602" t="s">
        <v>93</v>
      </c>
      <c r="AU602" t="s">
        <v>93</v>
      </c>
      <c r="AV602" t="s">
        <v>93</v>
      </c>
      <c r="AW602" t="s">
        <v>93</v>
      </c>
      <c r="AX602" t="s">
        <v>105</v>
      </c>
      <c r="AY602">
        <v>0</v>
      </c>
      <c r="AZ602">
        <v>0</v>
      </c>
      <c r="BA602" t="s">
        <v>106</v>
      </c>
      <c r="BB602" t="s">
        <v>258</v>
      </c>
      <c r="BC602" t="s">
        <v>93</v>
      </c>
      <c r="BD602">
        <v>0</v>
      </c>
      <c r="BE602">
        <v>0</v>
      </c>
      <c r="BF602">
        <v>0</v>
      </c>
      <c r="BG602" t="s">
        <v>140</v>
      </c>
      <c r="BH602" t="s">
        <v>109</v>
      </c>
      <c r="BI602" t="s">
        <v>93</v>
      </c>
      <c r="BJ602" t="s">
        <v>105</v>
      </c>
      <c r="BK602">
        <v>0</v>
      </c>
      <c r="BL602">
        <v>0</v>
      </c>
      <c r="BM602">
        <v>0</v>
      </c>
      <c r="BN602">
        <v>0</v>
      </c>
      <c r="BO602" t="s">
        <v>259</v>
      </c>
      <c r="BP602" t="s">
        <v>140</v>
      </c>
      <c r="BQ602" t="s">
        <v>510</v>
      </c>
      <c r="BR602">
        <v>1</v>
      </c>
      <c r="BS602">
        <v>1</v>
      </c>
      <c r="BT602">
        <v>12</v>
      </c>
      <c r="BU602" t="s">
        <v>510</v>
      </c>
      <c r="BV602" t="s">
        <v>3131</v>
      </c>
    </row>
    <row r="603" spans="1:74" x14ac:dyDescent="0.25">
      <c r="A603">
        <v>64</v>
      </c>
      <c r="B603" t="s">
        <v>1738</v>
      </c>
      <c r="C603" t="s">
        <v>1739</v>
      </c>
      <c r="E603">
        <v>241</v>
      </c>
      <c r="F603" t="s">
        <v>1725</v>
      </c>
      <c r="G603">
        <v>1998</v>
      </c>
      <c r="H603" t="s">
        <v>1726</v>
      </c>
      <c r="I603" t="s">
        <v>85</v>
      </c>
      <c r="J603" t="s">
        <v>1727</v>
      </c>
      <c r="K603" t="s">
        <v>1728</v>
      </c>
      <c r="L603">
        <v>1998</v>
      </c>
      <c r="M603" t="s">
        <v>1729</v>
      </c>
      <c r="N603" t="s">
        <v>1730</v>
      </c>
      <c r="O603" t="s">
        <v>90</v>
      </c>
      <c r="P603" t="s">
        <v>90</v>
      </c>
      <c r="Q603" t="s">
        <v>229</v>
      </c>
      <c r="R603" t="s">
        <v>134</v>
      </c>
      <c r="S603" t="s">
        <v>230</v>
      </c>
      <c r="T603" t="s">
        <v>253</v>
      </c>
      <c r="U603" t="s">
        <v>93</v>
      </c>
      <c r="V603">
        <v>0</v>
      </c>
      <c r="W603">
        <v>0</v>
      </c>
      <c r="X603">
        <v>0</v>
      </c>
      <c r="Y603">
        <v>0</v>
      </c>
      <c r="Z603">
        <v>46</v>
      </c>
      <c r="AA603">
        <v>46</v>
      </c>
      <c r="AB603">
        <v>46</v>
      </c>
      <c r="AC603" t="s">
        <v>95</v>
      </c>
      <c r="AD603" t="s">
        <v>93</v>
      </c>
      <c r="AE603" t="s">
        <v>93</v>
      </c>
      <c r="AF603" t="s">
        <v>150</v>
      </c>
      <c r="AG603" t="s">
        <v>264</v>
      </c>
      <c r="AH603" t="s">
        <v>93</v>
      </c>
      <c r="AI603" t="s">
        <v>93</v>
      </c>
      <c r="AJ603" t="s">
        <v>98</v>
      </c>
      <c r="AK603">
        <v>0</v>
      </c>
      <c r="AL603" t="s">
        <v>99</v>
      </c>
      <c r="AM603" t="s">
        <v>99</v>
      </c>
      <c r="AN603" t="s">
        <v>188</v>
      </c>
      <c r="AO603" t="s">
        <v>1740</v>
      </c>
      <c r="AP603" t="s">
        <v>1741</v>
      </c>
      <c r="AQ603" t="s">
        <v>93</v>
      </c>
      <c r="AR603" t="s">
        <v>93</v>
      </c>
      <c r="AS603" t="s">
        <v>93</v>
      </c>
      <c r="AT603" t="s">
        <v>93</v>
      </c>
      <c r="AU603" t="s">
        <v>93</v>
      </c>
      <c r="AV603" t="s">
        <v>93</v>
      </c>
      <c r="AW603" t="s">
        <v>93</v>
      </c>
      <c r="AX603" t="s">
        <v>105</v>
      </c>
      <c r="AY603">
        <v>0</v>
      </c>
      <c r="AZ603">
        <v>0</v>
      </c>
      <c r="BA603" t="s">
        <v>309</v>
      </c>
      <c r="BB603" t="s">
        <v>1734</v>
      </c>
      <c r="BC603" t="s">
        <v>93</v>
      </c>
      <c r="BD603">
        <v>0</v>
      </c>
      <c r="BE603">
        <v>0</v>
      </c>
      <c r="BF603">
        <v>0</v>
      </c>
      <c r="BG603" t="s">
        <v>140</v>
      </c>
      <c r="BH603" t="s">
        <v>330</v>
      </c>
      <c r="BI603" t="s">
        <v>93</v>
      </c>
      <c r="BJ603" t="s">
        <v>105</v>
      </c>
      <c r="BK603">
        <v>0</v>
      </c>
      <c r="BL603">
        <v>1</v>
      </c>
      <c r="BM603">
        <v>0</v>
      </c>
      <c r="BN603">
        <v>0</v>
      </c>
      <c r="BO603" t="s">
        <v>110</v>
      </c>
      <c r="BP603" t="s">
        <v>140</v>
      </c>
      <c r="BQ603" t="s">
        <v>93</v>
      </c>
      <c r="BR603">
        <v>5</v>
      </c>
      <c r="BS603">
        <v>5</v>
      </c>
      <c r="BT603">
        <v>16</v>
      </c>
      <c r="BU603" t="s">
        <v>93</v>
      </c>
      <c r="BV603" t="s">
        <v>1735</v>
      </c>
    </row>
    <row r="604" spans="1:74" x14ac:dyDescent="0.25">
      <c r="A604">
        <v>64</v>
      </c>
      <c r="B604" t="s">
        <v>1723</v>
      </c>
      <c r="C604" t="s">
        <v>1736</v>
      </c>
      <c r="E604">
        <v>240</v>
      </c>
      <c r="F604" t="s">
        <v>1725</v>
      </c>
      <c r="G604">
        <v>1998</v>
      </c>
      <c r="H604" t="s">
        <v>1726</v>
      </c>
      <c r="I604" t="s">
        <v>85</v>
      </c>
      <c r="J604" t="s">
        <v>1727</v>
      </c>
      <c r="K604" t="s">
        <v>1728</v>
      </c>
      <c r="L604">
        <v>1998</v>
      </c>
      <c r="M604" t="s">
        <v>1729</v>
      </c>
      <c r="N604" t="s">
        <v>1730</v>
      </c>
      <c r="O604" t="s">
        <v>90</v>
      </c>
      <c r="P604" t="s">
        <v>90</v>
      </c>
      <c r="Q604" t="s">
        <v>229</v>
      </c>
      <c r="R604" t="s">
        <v>134</v>
      </c>
      <c r="S604" t="s">
        <v>182</v>
      </c>
      <c r="T604" t="s">
        <v>135</v>
      </c>
      <c r="U604" t="s">
        <v>1731</v>
      </c>
      <c r="V604">
        <v>0</v>
      </c>
      <c r="W604">
        <v>0</v>
      </c>
      <c r="X604">
        <v>0</v>
      </c>
      <c r="Y604">
        <v>0</v>
      </c>
      <c r="Z604">
        <v>56</v>
      </c>
      <c r="AA604">
        <v>28</v>
      </c>
      <c r="AB604">
        <v>28</v>
      </c>
      <c r="AC604" t="s">
        <v>95</v>
      </c>
      <c r="AD604" t="s">
        <v>93</v>
      </c>
      <c r="AE604" t="s">
        <v>93</v>
      </c>
      <c r="AF604" t="s">
        <v>734</v>
      </c>
      <c r="AG604" t="s">
        <v>97</v>
      </c>
      <c r="AH604" t="s">
        <v>93</v>
      </c>
      <c r="AI604" t="s">
        <v>93</v>
      </c>
      <c r="AJ604" t="s">
        <v>98</v>
      </c>
      <c r="AK604">
        <v>0</v>
      </c>
      <c r="AL604" t="s">
        <v>99</v>
      </c>
      <c r="AM604" t="s">
        <v>99</v>
      </c>
      <c r="AN604" t="s">
        <v>188</v>
      </c>
      <c r="AO604" t="s">
        <v>1737</v>
      </c>
      <c r="AP604" t="s">
        <v>1733</v>
      </c>
      <c r="AQ604" t="s">
        <v>93</v>
      </c>
      <c r="AR604" t="s">
        <v>93</v>
      </c>
      <c r="AS604" t="s">
        <v>93</v>
      </c>
      <c r="AT604" t="s">
        <v>93</v>
      </c>
      <c r="AU604" t="s">
        <v>93</v>
      </c>
      <c r="AV604" t="s">
        <v>93</v>
      </c>
      <c r="AW604" t="s">
        <v>93</v>
      </c>
      <c r="AX604" t="s">
        <v>105</v>
      </c>
      <c r="AY604">
        <v>0</v>
      </c>
      <c r="AZ604">
        <v>0</v>
      </c>
      <c r="BA604" t="s">
        <v>309</v>
      </c>
      <c r="BB604" t="s">
        <v>1734</v>
      </c>
      <c r="BC604" t="s">
        <v>93</v>
      </c>
      <c r="BD604">
        <v>0</v>
      </c>
      <c r="BE604">
        <v>0</v>
      </c>
      <c r="BF604">
        <v>48</v>
      </c>
      <c r="BG604" t="s">
        <v>140</v>
      </c>
      <c r="BH604" t="s">
        <v>330</v>
      </c>
      <c r="BI604" t="s">
        <v>93</v>
      </c>
      <c r="BJ604" t="s">
        <v>105</v>
      </c>
      <c r="BK604">
        <v>0</v>
      </c>
      <c r="BL604">
        <v>1</v>
      </c>
      <c r="BM604">
        <v>0</v>
      </c>
      <c r="BN604">
        <v>0</v>
      </c>
      <c r="BO604" t="s">
        <v>110</v>
      </c>
      <c r="BP604" t="s">
        <v>140</v>
      </c>
      <c r="BQ604" t="s">
        <v>93</v>
      </c>
      <c r="BR604">
        <v>5</v>
      </c>
      <c r="BS604">
        <v>5</v>
      </c>
      <c r="BT604">
        <v>16</v>
      </c>
      <c r="BU604" t="s">
        <v>93</v>
      </c>
      <c r="BV604" t="s">
        <v>1735</v>
      </c>
    </row>
    <row r="605" spans="1:74" x14ac:dyDescent="0.25">
      <c r="A605">
        <v>64</v>
      </c>
      <c r="B605" t="s">
        <v>1723</v>
      </c>
      <c r="C605" t="s">
        <v>1724</v>
      </c>
      <c r="E605">
        <v>239</v>
      </c>
      <c r="F605" t="s">
        <v>1725</v>
      </c>
      <c r="G605">
        <v>1998</v>
      </c>
      <c r="H605" t="s">
        <v>1726</v>
      </c>
      <c r="I605" t="s">
        <v>85</v>
      </c>
      <c r="J605" t="s">
        <v>1727</v>
      </c>
      <c r="K605" t="s">
        <v>1728</v>
      </c>
      <c r="L605">
        <v>1998</v>
      </c>
      <c r="M605" t="s">
        <v>1729</v>
      </c>
      <c r="N605" t="s">
        <v>1730</v>
      </c>
      <c r="O605" t="s">
        <v>90</v>
      </c>
      <c r="P605" t="s">
        <v>90</v>
      </c>
      <c r="Q605" t="s">
        <v>229</v>
      </c>
      <c r="R605" t="s">
        <v>134</v>
      </c>
      <c r="S605" t="s">
        <v>182</v>
      </c>
      <c r="T605" t="s">
        <v>135</v>
      </c>
      <c r="U605" t="s">
        <v>1731</v>
      </c>
      <c r="V605">
        <v>0</v>
      </c>
      <c r="W605">
        <v>0</v>
      </c>
      <c r="X605">
        <v>0</v>
      </c>
      <c r="Y605">
        <v>0</v>
      </c>
      <c r="Z605">
        <v>56</v>
      </c>
      <c r="AA605">
        <v>28</v>
      </c>
      <c r="AB605">
        <v>28</v>
      </c>
      <c r="AC605" t="s">
        <v>95</v>
      </c>
      <c r="AD605" t="s">
        <v>93</v>
      </c>
      <c r="AE605" t="s">
        <v>93</v>
      </c>
      <c r="AF605" t="s">
        <v>440</v>
      </c>
      <c r="AG605" t="s">
        <v>198</v>
      </c>
      <c r="AH605" t="s">
        <v>93</v>
      </c>
      <c r="AI605" t="s">
        <v>93</v>
      </c>
      <c r="AJ605" t="s">
        <v>98</v>
      </c>
      <c r="AK605">
        <v>0</v>
      </c>
      <c r="AL605" t="s">
        <v>99</v>
      </c>
      <c r="AM605" t="s">
        <v>99</v>
      </c>
      <c r="AN605" t="s">
        <v>188</v>
      </c>
      <c r="AO605" t="s">
        <v>1732</v>
      </c>
      <c r="AP605" t="s">
        <v>1733</v>
      </c>
      <c r="AQ605" t="s">
        <v>93</v>
      </c>
      <c r="AR605" t="s">
        <v>93</v>
      </c>
      <c r="AS605" t="s">
        <v>93</v>
      </c>
      <c r="AT605" t="s">
        <v>93</v>
      </c>
      <c r="AU605" t="s">
        <v>93</v>
      </c>
      <c r="AV605" t="s">
        <v>93</v>
      </c>
      <c r="AW605" t="s">
        <v>93</v>
      </c>
      <c r="AX605" t="s">
        <v>105</v>
      </c>
      <c r="AY605">
        <v>0</v>
      </c>
      <c r="AZ605">
        <v>0</v>
      </c>
      <c r="BA605" t="s">
        <v>309</v>
      </c>
      <c r="BB605" t="s">
        <v>1734</v>
      </c>
      <c r="BC605" t="s">
        <v>93</v>
      </c>
      <c r="BD605">
        <v>0</v>
      </c>
      <c r="BE605">
        <v>0</v>
      </c>
      <c r="BF605">
        <v>1</v>
      </c>
      <c r="BG605" t="s">
        <v>140</v>
      </c>
      <c r="BH605" t="s">
        <v>330</v>
      </c>
      <c r="BI605" t="s">
        <v>93</v>
      </c>
      <c r="BJ605" t="s">
        <v>105</v>
      </c>
      <c r="BK605">
        <v>0</v>
      </c>
      <c r="BL605">
        <v>48</v>
      </c>
      <c r="BM605">
        <v>0</v>
      </c>
      <c r="BN605">
        <v>0</v>
      </c>
      <c r="BO605" t="s">
        <v>110</v>
      </c>
      <c r="BP605" t="s">
        <v>140</v>
      </c>
      <c r="BQ605" t="s">
        <v>93</v>
      </c>
      <c r="BR605">
        <v>5</v>
      </c>
      <c r="BS605">
        <v>5</v>
      </c>
      <c r="BT605">
        <v>16</v>
      </c>
      <c r="BU605" t="s">
        <v>93</v>
      </c>
      <c r="BV605" t="s">
        <v>1735</v>
      </c>
    </row>
    <row r="606" spans="1:74" x14ac:dyDescent="0.25">
      <c r="A606">
        <v>66</v>
      </c>
      <c r="B606" t="s">
        <v>1774</v>
      </c>
      <c r="C606" t="s">
        <v>1786</v>
      </c>
      <c r="E606">
        <v>248</v>
      </c>
      <c r="F606" t="s">
        <v>1744</v>
      </c>
      <c r="G606">
        <v>2017</v>
      </c>
      <c r="H606" t="s">
        <v>1776</v>
      </c>
      <c r="I606" t="s">
        <v>85</v>
      </c>
      <c r="J606" t="s">
        <v>1777</v>
      </c>
      <c r="K606" t="s">
        <v>1778</v>
      </c>
      <c r="L606">
        <v>2017</v>
      </c>
      <c r="M606" t="s">
        <v>650</v>
      </c>
      <c r="N606" t="s">
        <v>1779</v>
      </c>
      <c r="O606" t="s">
        <v>90</v>
      </c>
      <c r="P606" t="s">
        <v>90</v>
      </c>
      <c r="Q606" t="s">
        <v>181</v>
      </c>
      <c r="R606" t="s">
        <v>134</v>
      </c>
      <c r="S606" t="s">
        <v>182</v>
      </c>
      <c r="T606" t="s">
        <v>253</v>
      </c>
      <c r="U606" t="s">
        <v>93</v>
      </c>
      <c r="V606">
        <v>0</v>
      </c>
      <c r="W606">
        <v>0</v>
      </c>
      <c r="X606">
        <v>0</v>
      </c>
      <c r="Y606">
        <v>0</v>
      </c>
      <c r="Z606">
        <v>48</v>
      </c>
      <c r="AA606">
        <v>24</v>
      </c>
      <c r="AB606">
        <v>24</v>
      </c>
      <c r="AC606" t="s">
        <v>95</v>
      </c>
      <c r="AD606" t="s">
        <v>93</v>
      </c>
      <c r="AE606" t="s">
        <v>93</v>
      </c>
      <c r="AF606" t="s">
        <v>234</v>
      </c>
      <c r="AG606" t="s">
        <v>626</v>
      </c>
      <c r="AH606" t="s">
        <v>461</v>
      </c>
      <c r="AI606" t="s">
        <v>118</v>
      </c>
      <c r="AJ606" t="s">
        <v>98</v>
      </c>
      <c r="AK606">
        <v>0</v>
      </c>
      <c r="AL606" t="s">
        <v>99</v>
      </c>
      <c r="AM606" t="s">
        <v>99</v>
      </c>
      <c r="AN606" t="s">
        <v>100</v>
      </c>
      <c r="AO606" t="s">
        <v>1787</v>
      </c>
      <c r="AP606" t="s">
        <v>1781</v>
      </c>
      <c r="AQ606" t="s">
        <v>1782</v>
      </c>
      <c r="AR606" t="s">
        <v>93</v>
      </c>
      <c r="AS606" t="s">
        <v>1783</v>
      </c>
      <c r="AT606">
        <v>18</v>
      </c>
      <c r="AU606">
        <v>56</v>
      </c>
      <c r="AV606" t="s">
        <v>1784</v>
      </c>
      <c r="AW606" t="s">
        <v>93</v>
      </c>
      <c r="AX606" t="s">
        <v>105</v>
      </c>
      <c r="AY606">
        <v>0</v>
      </c>
      <c r="AZ606">
        <v>0</v>
      </c>
      <c r="BA606" t="s">
        <v>106</v>
      </c>
      <c r="BB606" t="s">
        <v>1754</v>
      </c>
      <c r="BC606" t="s">
        <v>93</v>
      </c>
      <c r="BD606">
        <v>0</v>
      </c>
      <c r="BE606">
        <v>0</v>
      </c>
      <c r="BF606">
        <v>0</v>
      </c>
      <c r="BG606" t="s">
        <v>140</v>
      </c>
      <c r="BH606" t="s">
        <v>109</v>
      </c>
      <c r="BI606" t="s">
        <v>93</v>
      </c>
      <c r="BJ606" t="s">
        <v>105</v>
      </c>
      <c r="BK606">
        <v>0</v>
      </c>
      <c r="BL606">
        <v>0</v>
      </c>
      <c r="BM606">
        <v>1</v>
      </c>
      <c r="BN606">
        <v>0</v>
      </c>
      <c r="BO606" t="s">
        <v>200</v>
      </c>
      <c r="BP606" t="s">
        <v>140</v>
      </c>
      <c r="BQ606" t="s">
        <v>93</v>
      </c>
      <c r="BR606">
        <v>15</v>
      </c>
      <c r="BS606">
        <v>15</v>
      </c>
      <c r="BT606">
        <v>30</v>
      </c>
      <c r="BU606" t="s">
        <v>1788</v>
      </c>
      <c r="BV606" t="s">
        <v>1766</v>
      </c>
    </row>
    <row r="607" spans="1:74" x14ac:dyDescent="0.25">
      <c r="A607">
        <v>65</v>
      </c>
      <c r="B607" t="s">
        <v>1757</v>
      </c>
      <c r="C607" t="s">
        <v>1767</v>
      </c>
      <c r="E607">
        <v>246</v>
      </c>
      <c r="F607" t="s">
        <v>1744</v>
      </c>
      <c r="G607">
        <v>2010</v>
      </c>
      <c r="H607" t="s">
        <v>1745</v>
      </c>
      <c r="I607" t="s">
        <v>85</v>
      </c>
      <c r="J607" t="s">
        <v>1746</v>
      </c>
      <c r="K607" t="s">
        <v>1747</v>
      </c>
      <c r="L607">
        <v>2011</v>
      </c>
      <c r="M607" t="s">
        <v>208</v>
      </c>
      <c r="N607" t="s">
        <v>1748</v>
      </c>
      <c r="O607" t="s">
        <v>90</v>
      </c>
      <c r="P607" t="s">
        <v>90</v>
      </c>
      <c r="Q607" t="s">
        <v>181</v>
      </c>
      <c r="R607" t="s">
        <v>134</v>
      </c>
      <c r="S607" t="s">
        <v>182</v>
      </c>
      <c r="T607" t="s">
        <v>434</v>
      </c>
      <c r="U607" t="s">
        <v>1768</v>
      </c>
      <c r="V607">
        <v>0</v>
      </c>
      <c r="W607">
        <v>0</v>
      </c>
      <c r="X607">
        <v>0</v>
      </c>
      <c r="Y607">
        <v>0</v>
      </c>
      <c r="Z607">
        <v>40</v>
      </c>
      <c r="AA607">
        <v>20</v>
      </c>
      <c r="AB607">
        <v>20</v>
      </c>
      <c r="AC607" t="s">
        <v>95</v>
      </c>
      <c r="AD607" t="s">
        <v>93</v>
      </c>
      <c r="AE607" t="s">
        <v>93</v>
      </c>
      <c r="AF607" t="s">
        <v>239</v>
      </c>
      <c r="AG607" t="s">
        <v>157</v>
      </c>
      <c r="AH607" t="s">
        <v>1759</v>
      </c>
      <c r="AI607" t="s">
        <v>1760</v>
      </c>
      <c r="AJ607" t="s">
        <v>98</v>
      </c>
      <c r="AK607">
        <v>0</v>
      </c>
      <c r="AL607" t="s">
        <v>99</v>
      </c>
      <c r="AM607" t="s">
        <v>99</v>
      </c>
      <c r="AN607" t="s">
        <v>188</v>
      </c>
      <c r="AO607" t="s">
        <v>1769</v>
      </c>
      <c r="AP607" t="s">
        <v>1762</v>
      </c>
      <c r="AQ607" t="s">
        <v>1763</v>
      </c>
      <c r="AR607" t="s">
        <v>93</v>
      </c>
      <c r="AS607" t="s">
        <v>1764</v>
      </c>
      <c r="AT607">
        <v>18</v>
      </c>
      <c r="AU607">
        <v>46</v>
      </c>
      <c r="AV607" t="s">
        <v>736</v>
      </c>
      <c r="AW607" t="s">
        <v>93</v>
      </c>
      <c r="AX607" t="s">
        <v>105</v>
      </c>
      <c r="AY607">
        <v>0</v>
      </c>
      <c r="AZ607">
        <v>0</v>
      </c>
      <c r="BA607" t="s">
        <v>106</v>
      </c>
      <c r="BB607" t="s">
        <v>1754</v>
      </c>
      <c r="BC607" t="s">
        <v>93</v>
      </c>
      <c r="BD607">
        <v>0</v>
      </c>
      <c r="BE607">
        <v>0</v>
      </c>
      <c r="BF607">
        <v>0</v>
      </c>
      <c r="BG607" t="s">
        <v>140</v>
      </c>
      <c r="BH607" t="s">
        <v>109</v>
      </c>
      <c r="BI607" t="s">
        <v>93</v>
      </c>
      <c r="BJ607" t="s">
        <v>105</v>
      </c>
      <c r="BK607">
        <v>0</v>
      </c>
      <c r="BL607">
        <v>0</v>
      </c>
      <c r="BM607">
        <v>1</v>
      </c>
      <c r="BN607">
        <v>0</v>
      </c>
      <c r="BO607" t="s">
        <v>200</v>
      </c>
      <c r="BP607" t="s">
        <v>140</v>
      </c>
      <c r="BQ607" t="s">
        <v>93</v>
      </c>
      <c r="BR607">
        <v>12</v>
      </c>
      <c r="BS607">
        <v>12</v>
      </c>
      <c r="BT607">
        <v>32</v>
      </c>
      <c r="BU607" t="s">
        <v>1770</v>
      </c>
      <c r="BV607" t="s">
        <v>1766</v>
      </c>
    </row>
    <row r="608" spans="1:74" x14ac:dyDescent="0.25">
      <c r="A608">
        <v>65</v>
      </c>
      <c r="B608" t="s">
        <v>1742</v>
      </c>
      <c r="C608" t="s">
        <v>1743</v>
      </c>
      <c r="E608">
        <v>242</v>
      </c>
      <c r="F608" t="s">
        <v>1744</v>
      </c>
      <c r="G608">
        <v>2010</v>
      </c>
      <c r="H608" t="s">
        <v>1745</v>
      </c>
      <c r="I608" t="s">
        <v>85</v>
      </c>
      <c r="J608" t="s">
        <v>1746</v>
      </c>
      <c r="K608" t="s">
        <v>1747</v>
      </c>
      <c r="L608">
        <v>2011</v>
      </c>
      <c r="M608" t="s">
        <v>208</v>
      </c>
      <c r="N608" t="s">
        <v>1748</v>
      </c>
      <c r="O608" t="s">
        <v>90</v>
      </c>
      <c r="P608" t="s">
        <v>90</v>
      </c>
      <c r="Q608" t="s">
        <v>181</v>
      </c>
      <c r="R608" t="s">
        <v>134</v>
      </c>
      <c r="S608" t="s">
        <v>182</v>
      </c>
      <c r="T608" t="s">
        <v>253</v>
      </c>
      <c r="U608" t="s">
        <v>93</v>
      </c>
      <c r="V608">
        <v>0</v>
      </c>
      <c r="W608">
        <v>0</v>
      </c>
      <c r="X608">
        <v>0</v>
      </c>
      <c r="Y608">
        <v>0</v>
      </c>
      <c r="Z608">
        <v>18</v>
      </c>
      <c r="AA608">
        <v>18</v>
      </c>
      <c r="AB608">
        <v>18</v>
      </c>
      <c r="AC608" t="s">
        <v>95</v>
      </c>
      <c r="AD608" t="s">
        <v>93</v>
      </c>
      <c r="AE608" t="s">
        <v>93</v>
      </c>
      <c r="AF608" t="s">
        <v>623</v>
      </c>
      <c r="AG608" t="s">
        <v>734</v>
      </c>
      <c r="AH608" t="s">
        <v>1749</v>
      </c>
      <c r="AI608" t="s">
        <v>1749</v>
      </c>
      <c r="AJ608" t="s">
        <v>98</v>
      </c>
      <c r="AK608">
        <v>0</v>
      </c>
      <c r="AL608" t="s">
        <v>99</v>
      </c>
      <c r="AM608" t="s">
        <v>99</v>
      </c>
      <c r="AN608" t="s">
        <v>100</v>
      </c>
      <c r="AO608" t="s">
        <v>1750</v>
      </c>
      <c r="AP608" t="s">
        <v>1751</v>
      </c>
      <c r="AQ608" t="s">
        <v>1752</v>
      </c>
      <c r="AR608" t="s">
        <v>93</v>
      </c>
      <c r="AS608" t="s">
        <v>1753</v>
      </c>
      <c r="AT608">
        <v>19</v>
      </c>
      <c r="AU608">
        <v>26</v>
      </c>
      <c r="AV608" t="s">
        <v>642</v>
      </c>
      <c r="AW608" t="s">
        <v>93</v>
      </c>
      <c r="AX608" t="s">
        <v>105</v>
      </c>
      <c r="AY608">
        <v>1</v>
      </c>
      <c r="AZ608">
        <v>0</v>
      </c>
      <c r="BA608" t="s">
        <v>106</v>
      </c>
      <c r="BB608" t="s">
        <v>1754</v>
      </c>
      <c r="BC608" t="s">
        <v>93</v>
      </c>
      <c r="BD608">
        <v>0</v>
      </c>
      <c r="BE608">
        <v>0</v>
      </c>
      <c r="BF608">
        <v>0</v>
      </c>
      <c r="BG608" t="s">
        <v>140</v>
      </c>
      <c r="BH608" t="s">
        <v>109</v>
      </c>
      <c r="BI608" t="s">
        <v>93</v>
      </c>
      <c r="BJ608" t="s">
        <v>105</v>
      </c>
      <c r="BK608">
        <v>0</v>
      </c>
      <c r="BL608">
        <v>0</v>
      </c>
      <c r="BM608">
        <v>0</v>
      </c>
      <c r="BN608">
        <v>0</v>
      </c>
      <c r="BO608" t="s">
        <v>200</v>
      </c>
      <c r="BP608" t="s">
        <v>140</v>
      </c>
      <c r="BQ608" t="s">
        <v>93</v>
      </c>
      <c r="BR608">
        <v>15</v>
      </c>
      <c r="BS608">
        <v>15</v>
      </c>
      <c r="BT608">
        <v>30</v>
      </c>
      <c r="BU608" t="s">
        <v>1755</v>
      </c>
      <c r="BV608" t="s">
        <v>1756</v>
      </c>
    </row>
    <row r="609" spans="1:74" x14ac:dyDescent="0.25">
      <c r="A609">
        <v>65</v>
      </c>
      <c r="B609" t="s">
        <v>1757</v>
      </c>
      <c r="C609" t="s">
        <v>1758</v>
      </c>
      <c r="E609">
        <v>244</v>
      </c>
      <c r="F609" t="s">
        <v>1744</v>
      </c>
      <c r="G609">
        <v>2010</v>
      </c>
      <c r="H609" t="s">
        <v>1745</v>
      </c>
      <c r="I609" t="s">
        <v>85</v>
      </c>
      <c r="J609" t="s">
        <v>1746</v>
      </c>
      <c r="K609" t="s">
        <v>1747</v>
      </c>
      <c r="L609">
        <v>2011</v>
      </c>
      <c r="M609" t="s">
        <v>208</v>
      </c>
      <c r="N609" t="s">
        <v>1748</v>
      </c>
      <c r="O609" t="s">
        <v>90</v>
      </c>
      <c r="P609" t="s">
        <v>90</v>
      </c>
      <c r="Q609" t="s">
        <v>181</v>
      </c>
      <c r="R609" t="s">
        <v>134</v>
      </c>
      <c r="S609" t="s">
        <v>182</v>
      </c>
      <c r="T609" t="s">
        <v>253</v>
      </c>
      <c r="U609" t="s">
        <v>93</v>
      </c>
      <c r="V609">
        <v>0</v>
      </c>
      <c r="W609">
        <v>0</v>
      </c>
      <c r="X609">
        <v>0</v>
      </c>
      <c r="Y609">
        <v>0</v>
      </c>
      <c r="Z609">
        <v>40</v>
      </c>
      <c r="AA609">
        <v>20</v>
      </c>
      <c r="AB609">
        <v>20</v>
      </c>
      <c r="AC609" t="s">
        <v>95</v>
      </c>
      <c r="AD609" t="s">
        <v>93</v>
      </c>
      <c r="AE609" t="s">
        <v>93</v>
      </c>
      <c r="AF609" t="s">
        <v>764</v>
      </c>
      <c r="AG609" t="s">
        <v>146</v>
      </c>
      <c r="AH609" t="s">
        <v>1759</v>
      </c>
      <c r="AI609" t="s">
        <v>1760</v>
      </c>
      <c r="AJ609" t="s">
        <v>98</v>
      </c>
      <c r="AK609">
        <v>0</v>
      </c>
      <c r="AL609" t="s">
        <v>99</v>
      </c>
      <c r="AM609" t="s">
        <v>99</v>
      </c>
      <c r="AN609" t="s">
        <v>188</v>
      </c>
      <c r="AO609" t="s">
        <v>1761</v>
      </c>
      <c r="AP609" t="s">
        <v>1762</v>
      </c>
      <c r="AQ609" t="s">
        <v>1763</v>
      </c>
      <c r="AR609" t="s">
        <v>93</v>
      </c>
      <c r="AS609" t="s">
        <v>1764</v>
      </c>
      <c r="AT609">
        <v>18</v>
      </c>
      <c r="AU609">
        <v>46</v>
      </c>
      <c r="AV609" t="s">
        <v>736</v>
      </c>
      <c r="AW609" t="s">
        <v>93</v>
      </c>
      <c r="AX609" t="s">
        <v>105</v>
      </c>
      <c r="AY609">
        <v>0</v>
      </c>
      <c r="AZ609">
        <v>0</v>
      </c>
      <c r="BA609" t="s">
        <v>106</v>
      </c>
      <c r="BB609" t="s">
        <v>1754</v>
      </c>
      <c r="BC609" t="s">
        <v>93</v>
      </c>
      <c r="BD609">
        <v>0</v>
      </c>
      <c r="BE609">
        <v>0</v>
      </c>
      <c r="BF609">
        <v>0</v>
      </c>
      <c r="BG609" t="s">
        <v>140</v>
      </c>
      <c r="BH609" t="s">
        <v>109</v>
      </c>
      <c r="BI609" t="s">
        <v>93</v>
      </c>
      <c r="BJ609" t="s">
        <v>105</v>
      </c>
      <c r="BK609">
        <v>0</v>
      </c>
      <c r="BL609">
        <v>0</v>
      </c>
      <c r="BM609">
        <v>1</v>
      </c>
      <c r="BN609">
        <v>0</v>
      </c>
      <c r="BO609" t="s">
        <v>200</v>
      </c>
      <c r="BP609" t="s">
        <v>140</v>
      </c>
      <c r="BQ609" t="s">
        <v>93</v>
      </c>
      <c r="BR609">
        <v>12</v>
      </c>
      <c r="BS609">
        <v>12</v>
      </c>
      <c r="BT609">
        <v>32</v>
      </c>
      <c r="BU609" t="s">
        <v>1765</v>
      </c>
      <c r="BV609" t="s">
        <v>1766</v>
      </c>
    </row>
    <row r="610" spans="1:74" x14ac:dyDescent="0.25">
      <c r="A610">
        <v>65</v>
      </c>
      <c r="B610" t="s">
        <v>1757</v>
      </c>
      <c r="C610" t="s">
        <v>1758</v>
      </c>
      <c r="E610">
        <v>243</v>
      </c>
      <c r="F610" t="s">
        <v>1744</v>
      </c>
      <c r="G610">
        <v>2010</v>
      </c>
      <c r="H610" t="s">
        <v>1745</v>
      </c>
      <c r="I610" t="s">
        <v>85</v>
      </c>
      <c r="J610" t="s">
        <v>1746</v>
      </c>
      <c r="K610" t="s">
        <v>1747</v>
      </c>
      <c r="L610">
        <v>2011</v>
      </c>
      <c r="M610" t="s">
        <v>208</v>
      </c>
      <c r="N610" t="s">
        <v>1748</v>
      </c>
      <c r="O610" t="s">
        <v>90</v>
      </c>
      <c r="P610" t="s">
        <v>90</v>
      </c>
      <c r="Q610" t="s">
        <v>181</v>
      </c>
      <c r="R610" t="s">
        <v>134</v>
      </c>
      <c r="S610" t="s">
        <v>182</v>
      </c>
      <c r="T610" t="s">
        <v>253</v>
      </c>
      <c r="U610" t="s">
        <v>93</v>
      </c>
      <c r="V610">
        <v>0</v>
      </c>
      <c r="W610">
        <v>0</v>
      </c>
      <c r="X610">
        <v>0</v>
      </c>
      <c r="Y610">
        <v>0</v>
      </c>
      <c r="Z610">
        <v>40</v>
      </c>
      <c r="AA610">
        <v>20</v>
      </c>
      <c r="AB610">
        <v>20</v>
      </c>
      <c r="AC610" t="s">
        <v>95</v>
      </c>
      <c r="AD610" t="s">
        <v>93</v>
      </c>
      <c r="AE610" t="s">
        <v>93</v>
      </c>
      <c r="AF610" t="s">
        <v>150</v>
      </c>
      <c r="AG610" t="s">
        <v>315</v>
      </c>
      <c r="AH610" t="s">
        <v>1771</v>
      </c>
      <c r="AI610" t="s">
        <v>1771</v>
      </c>
      <c r="AJ610" t="s">
        <v>98</v>
      </c>
      <c r="AK610">
        <v>0</v>
      </c>
      <c r="AL610" t="s">
        <v>99</v>
      </c>
      <c r="AM610" t="s">
        <v>99</v>
      </c>
      <c r="AN610" t="s">
        <v>100</v>
      </c>
      <c r="AO610" t="s">
        <v>1772</v>
      </c>
      <c r="AP610" t="s">
        <v>1762</v>
      </c>
      <c r="AQ610" t="s">
        <v>1763</v>
      </c>
      <c r="AR610" t="s">
        <v>93</v>
      </c>
      <c r="AS610" t="s">
        <v>1764</v>
      </c>
      <c r="AT610">
        <v>18</v>
      </c>
      <c r="AU610">
        <v>46</v>
      </c>
      <c r="AV610" t="s">
        <v>736</v>
      </c>
      <c r="AW610" t="s">
        <v>93</v>
      </c>
      <c r="AX610" t="s">
        <v>105</v>
      </c>
      <c r="AY610">
        <v>0</v>
      </c>
      <c r="AZ610">
        <v>0</v>
      </c>
      <c r="BA610" t="s">
        <v>106</v>
      </c>
      <c r="BB610" t="s">
        <v>1754</v>
      </c>
      <c r="BC610" t="s">
        <v>93</v>
      </c>
      <c r="BD610">
        <v>0</v>
      </c>
      <c r="BE610">
        <v>0</v>
      </c>
      <c r="BF610">
        <v>0</v>
      </c>
      <c r="BG610" t="s">
        <v>140</v>
      </c>
      <c r="BH610" t="s">
        <v>109</v>
      </c>
      <c r="BI610" t="s">
        <v>93</v>
      </c>
      <c r="BJ610" t="s">
        <v>105</v>
      </c>
      <c r="BK610">
        <v>0</v>
      </c>
      <c r="BL610">
        <v>0</v>
      </c>
      <c r="BM610">
        <v>1</v>
      </c>
      <c r="BN610">
        <v>0</v>
      </c>
      <c r="BO610" t="s">
        <v>200</v>
      </c>
      <c r="BP610" t="s">
        <v>140</v>
      </c>
      <c r="BQ610" t="s">
        <v>93</v>
      </c>
      <c r="BR610">
        <v>12</v>
      </c>
      <c r="BS610">
        <v>12</v>
      </c>
      <c r="BT610">
        <v>32</v>
      </c>
      <c r="BU610" t="s">
        <v>1765</v>
      </c>
      <c r="BV610" t="s">
        <v>1766</v>
      </c>
    </row>
    <row r="611" spans="1:74" x14ac:dyDescent="0.25">
      <c r="A611">
        <v>66</v>
      </c>
      <c r="B611" t="s">
        <v>1774</v>
      </c>
      <c r="C611" t="s">
        <v>1775</v>
      </c>
      <c r="E611">
        <v>247</v>
      </c>
      <c r="F611" t="s">
        <v>1744</v>
      </c>
      <c r="G611">
        <v>2017</v>
      </c>
      <c r="H611" t="s">
        <v>1776</v>
      </c>
      <c r="I611" t="s">
        <v>85</v>
      </c>
      <c r="J611" t="s">
        <v>1777</v>
      </c>
      <c r="K611" t="s">
        <v>1778</v>
      </c>
      <c r="L611">
        <v>2017</v>
      </c>
      <c r="M611" t="s">
        <v>650</v>
      </c>
      <c r="N611" t="s">
        <v>1779</v>
      </c>
      <c r="O611" t="s">
        <v>90</v>
      </c>
      <c r="P611" t="s">
        <v>90</v>
      </c>
      <c r="Q611" t="s">
        <v>181</v>
      </c>
      <c r="R611" t="s">
        <v>134</v>
      </c>
      <c r="S611" t="s">
        <v>182</v>
      </c>
      <c r="T611" t="s">
        <v>253</v>
      </c>
      <c r="U611" t="s">
        <v>93</v>
      </c>
      <c r="V611">
        <v>0</v>
      </c>
      <c r="W611">
        <v>0</v>
      </c>
      <c r="X611">
        <v>0</v>
      </c>
      <c r="Y611">
        <v>0</v>
      </c>
      <c r="Z611">
        <v>48</v>
      </c>
      <c r="AA611">
        <v>24</v>
      </c>
      <c r="AB611">
        <v>24</v>
      </c>
      <c r="AC611" t="s">
        <v>95</v>
      </c>
      <c r="AD611" t="s">
        <v>93</v>
      </c>
      <c r="AE611" t="s">
        <v>93</v>
      </c>
      <c r="AF611" t="s">
        <v>132</v>
      </c>
      <c r="AG611" t="s">
        <v>244</v>
      </c>
      <c r="AH611" t="s">
        <v>1664</v>
      </c>
      <c r="AI611" t="s">
        <v>118</v>
      </c>
      <c r="AJ611" t="s">
        <v>98</v>
      </c>
      <c r="AK611">
        <v>0</v>
      </c>
      <c r="AL611" t="s">
        <v>99</v>
      </c>
      <c r="AM611" t="s">
        <v>99</v>
      </c>
      <c r="AN611" t="s">
        <v>100</v>
      </c>
      <c r="AO611" t="s">
        <v>1780</v>
      </c>
      <c r="AP611" t="s">
        <v>1781</v>
      </c>
      <c r="AQ611" t="s">
        <v>1782</v>
      </c>
      <c r="AR611" t="s">
        <v>93</v>
      </c>
      <c r="AS611" t="s">
        <v>1783</v>
      </c>
      <c r="AT611">
        <v>18</v>
      </c>
      <c r="AU611">
        <v>56</v>
      </c>
      <c r="AV611" t="s">
        <v>1784</v>
      </c>
      <c r="AW611" t="s">
        <v>93</v>
      </c>
      <c r="AX611" t="s">
        <v>105</v>
      </c>
      <c r="AY611">
        <v>0</v>
      </c>
      <c r="AZ611">
        <v>0</v>
      </c>
      <c r="BA611" t="s">
        <v>106</v>
      </c>
      <c r="BB611" t="s">
        <v>1754</v>
      </c>
      <c r="BC611" t="s">
        <v>93</v>
      </c>
      <c r="BD611">
        <v>0</v>
      </c>
      <c r="BE611">
        <v>0</v>
      </c>
      <c r="BF611">
        <v>0</v>
      </c>
      <c r="BG611" t="s">
        <v>140</v>
      </c>
      <c r="BH611" t="s">
        <v>109</v>
      </c>
      <c r="BI611" t="s">
        <v>93</v>
      </c>
      <c r="BJ611" t="s">
        <v>105</v>
      </c>
      <c r="BK611">
        <v>0</v>
      </c>
      <c r="BL611">
        <v>0</v>
      </c>
      <c r="BM611">
        <v>1</v>
      </c>
      <c r="BN611">
        <v>0</v>
      </c>
      <c r="BO611" t="s">
        <v>200</v>
      </c>
      <c r="BP611" t="s">
        <v>140</v>
      </c>
      <c r="BQ611" t="s">
        <v>93</v>
      </c>
      <c r="BR611">
        <v>15</v>
      </c>
      <c r="BS611">
        <v>15</v>
      </c>
      <c r="BT611">
        <v>30</v>
      </c>
      <c r="BU611" t="s">
        <v>1785</v>
      </c>
      <c r="BV611" t="s">
        <v>1766</v>
      </c>
    </row>
    <row r="612" spans="1:74" x14ac:dyDescent="0.25">
      <c r="A612">
        <v>65</v>
      </c>
      <c r="B612" t="s">
        <v>1757</v>
      </c>
      <c r="C612" t="s">
        <v>1767</v>
      </c>
      <c r="E612">
        <v>245</v>
      </c>
      <c r="F612" t="s">
        <v>1744</v>
      </c>
      <c r="G612">
        <v>2010</v>
      </c>
      <c r="H612" t="s">
        <v>1745</v>
      </c>
      <c r="I612" t="s">
        <v>85</v>
      </c>
      <c r="J612" t="s">
        <v>1746</v>
      </c>
      <c r="K612" t="s">
        <v>1747</v>
      </c>
      <c r="L612">
        <v>2011</v>
      </c>
      <c r="M612" t="s">
        <v>208</v>
      </c>
      <c r="N612" t="s">
        <v>1748</v>
      </c>
      <c r="O612" t="s">
        <v>90</v>
      </c>
      <c r="P612" t="s">
        <v>90</v>
      </c>
      <c r="Q612" t="s">
        <v>181</v>
      </c>
      <c r="R612" t="s">
        <v>134</v>
      </c>
      <c r="S612" t="s">
        <v>182</v>
      </c>
      <c r="T612" t="s">
        <v>434</v>
      </c>
      <c r="U612" t="s">
        <v>1768</v>
      </c>
      <c r="V612">
        <v>0</v>
      </c>
      <c r="W612">
        <v>0</v>
      </c>
      <c r="X612">
        <v>0</v>
      </c>
      <c r="Y612">
        <v>0</v>
      </c>
      <c r="Z612">
        <v>40</v>
      </c>
      <c r="AA612">
        <v>20</v>
      </c>
      <c r="AB612">
        <v>20</v>
      </c>
      <c r="AC612" t="s">
        <v>95</v>
      </c>
      <c r="AD612" t="s">
        <v>93</v>
      </c>
      <c r="AE612" t="s">
        <v>93</v>
      </c>
      <c r="AF612" t="s">
        <v>211</v>
      </c>
      <c r="AG612" t="s">
        <v>154</v>
      </c>
      <c r="AH612" t="s">
        <v>1760</v>
      </c>
      <c r="AI612" t="s">
        <v>1760</v>
      </c>
      <c r="AJ612" t="s">
        <v>98</v>
      </c>
      <c r="AK612">
        <v>0</v>
      </c>
      <c r="AL612" t="s">
        <v>99</v>
      </c>
      <c r="AM612" t="s">
        <v>99</v>
      </c>
      <c r="AN612" t="s">
        <v>100</v>
      </c>
      <c r="AO612" t="s">
        <v>1773</v>
      </c>
      <c r="AP612" t="s">
        <v>1762</v>
      </c>
      <c r="AQ612" t="s">
        <v>1763</v>
      </c>
      <c r="AR612" t="s">
        <v>93</v>
      </c>
      <c r="AS612" t="s">
        <v>1764</v>
      </c>
      <c r="AT612">
        <v>18</v>
      </c>
      <c r="AU612">
        <v>46</v>
      </c>
      <c r="AV612" t="s">
        <v>736</v>
      </c>
      <c r="AW612" t="s">
        <v>93</v>
      </c>
      <c r="AX612" t="s">
        <v>105</v>
      </c>
      <c r="AY612">
        <v>0</v>
      </c>
      <c r="AZ612">
        <v>0</v>
      </c>
      <c r="BA612" t="s">
        <v>106</v>
      </c>
      <c r="BB612" t="s">
        <v>1754</v>
      </c>
      <c r="BC612" t="s">
        <v>93</v>
      </c>
      <c r="BD612">
        <v>0</v>
      </c>
      <c r="BE612">
        <v>0</v>
      </c>
      <c r="BF612">
        <v>0</v>
      </c>
      <c r="BG612" t="s">
        <v>140</v>
      </c>
      <c r="BH612" t="s">
        <v>109</v>
      </c>
      <c r="BI612" t="s">
        <v>93</v>
      </c>
      <c r="BJ612" t="s">
        <v>105</v>
      </c>
      <c r="BK612">
        <v>0</v>
      </c>
      <c r="BL612">
        <v>0</v>
      </c>
      <c r="BM612">
        <v>1</v>
      </c>
      <c r="BN612">
        <v>0</v>
      </c>
      <c r="BO612" t="s">
        <v>200</v>
      </c>
      <c r="BP612" t="s">
        <v>140</v>
      </c>
      <c r="BQ612" t="s">
        <v>93</v>
      </c>
      <c r="BR612">
        <v>12</v>
      </c>
      <c r="BS612">
        <v>12</v>
      </c>
      <c r="BT612">
        <v>32</v>
      </c>
      <c r="BU612" t="s">
        <v>1770</v>
      </c>
      <c r="BV612" t="s">
        <v>1766</v>
      </c>
    </row>
    <row r="613" spans="1:74" x14ac:dyDescent="0.25">
      <c r="A613">
        <v>66</v>
      </c>
      <c r="B613" t="s">
        <v>1789</v>
      </c>
      <c r="C613" t="s">
        <v>1796</v>
      </c>
      <c r="E613">
        <v>250</v>
      </c>
      <c r="F613" t="s">
        <v>1744</v>
      </c>
      <c r="G613">
        <v>2017</v>
      </c>
      <c r="H613" t="s">
        <v>1776</v>
      </c>
      <c r="I613" t="s">
        <v>85</v>
      </c>
      <c r="J613" t="s">
        <v>1777</v>
      </c>
      <c r="K613" t="s">
        <v>1778</v>
      </c>
      <c r="L613">
        <v>2017</v>
      </c>
      <c r="M613" t="s">
        <v>650</v>
      </c>
      <c r="N613" t="s">
        <v>1779</v>
      </c>
      <c r="O613" t="s">
        <v>90</v>
      </c>
      <c r="P613" t="s">
        <v>90</v>
      </c>
      <c r="Q613" t="s">
        <v>181</v>
      </c>
      <c r="R613" t="s">
        <v>134</v>
      </c>
      <c r="S613" t="s">
        <v>182</v>
      </c>
      <c r="T613" t="s">
        <v>253</v>
      </c>
      <c r="U613" t="s">
        <v>93</v>
      </c>
      <c r="V613">
        <v>0</v>
      </c>
      <c r="W613">
        <v>0</v>
      </c>
      <c r="X613">
        <v>0</v>
      </c>
      <c r="Y613">
        <v>0</v>
      </c>
      <c r="Z613">
        <v>44</v>
      </c>
      <c r="AA613">
        <v>22</v>
      </c>
      <c r="AB613">
        <v>22</v>
      </c>
      <c r="AC613" t="s">
        <v>95</v>
      </c>
      <c r="AD613" t="s">
        <v>93</v>
      </c>
      <c r="AE613" t="s">
        <v>93</v>
      </c>
      <c r="AF613" t="s">
        <v>219</v>
      </c>
      <c r="AG613" t="s">
        <v>241</v>
      </c>
      <c r="AH613" t="s">
        <v>422</v>
      </c>
      <c r="AI613" t="s">
        <v>1797</v>
      </c>
      <c r="AJ613" t="s">
        <v>98</v>
      </c>
      <c r="AK613">
        <v>0</v>
      </c>
      <c r="AL613" t="s">
        <v>99</v>
      </c>
      <c r="AM613" t="s">
        <v>99</v>
      </c>
      <c r="AN613" t="s">
        <v>100</v>
      </c>
      <c r="AO613" t="s">
        <v>1798</v>
      </c>
      <c r="AP613" t="s">
        <v>1792</v>
      </c>
      <c r="AQ613" t="s">
        <v>1793</v>
      </c>
      <c r="AR613" t="s">
        <v>93</v>
      </c>
      <c r="AS613" t="s">
        <v>1794</v>
      </c>
      <c r="AT613">
        <v>18</v>
      </c>
      <c r="AU613">
        <v>33</v>
      </c>
      <c r="AV613" t="s">
        <v>161</v>
      </c>
      <c r="AW613" t="s">
        <v>93</v>
      </c>
      <c r="AX613" t="s">
        <v>105</v>
      </c>
      <c r="AY613">
        <v>0</v>
      </c>
      <c r="AZ613">
        <v>0</v>
      </c>
      <c r="BA613" t="s">
        <v>106</v>
      </c>
      <c r="BB613" t="s">
        <v>1754</v>
      </c>
      <c r="BC613" t="s">
        <v>93</v>
      </c>
      <c r="BD613">
        <v>0</v>
      </c>
      <c r="BE613">
        <v>0</v>
      </c>
      <c r="BF613">
        <v>0</v>
      </c>
      <c r="BG613" t="s">
        <v>140</v>
      </c>
      <c r="BH613" t="s">
        <v>109</v>
      </c>
      <c r="BI613" t="s">
        <v>93</v>
      </c>
      <c r="BJ613" t="s">
        <v>105</v>
      </c>
      <c r="BK613">
        <v>0</v>
      </c>
      <c r="BL613">
        <v>0</v>
      </c>
      <c r="BM613">
        <v>1</v>
      </c>
      <c r="BN613">
        <v>0</v>
      </c>
      <c r="BO613" t="s">
        <v>259</v>
      </c>
      <c r="BP613" t="s">
        <v>140</v>
      </c>
      <c r="BQ613" t="s">
        <v>93</v>
      </c>
      <c r="BR613">
        <v>15</v>
      </c>
      <c r="BS613">
        <v>15</v>
      </c>
      <c r="BT613">
        <v>30</v>
      </c>
      <c r="BU613" t="s">
        <v>1788</v>
      </c>
      <c r="BV613" t="s">
        <v>1766</v>
      </c>
    </row>
    <row r="614" spans="1:74" x14ac:dyDescent="0.25">
      <c r="A614">
        <v>66</v>
      </c>
      <c r="B614" t="s">
        <v>1789</v>
      </c>
      <c r="C614" t="s">
        <v>1790</v>
      </c>
      <c r="E614">
        <v>249</v>
      </c>
      <c r="F614" t="s">
        <v>1744</v>
      </c>
      <c r="G614">
        <v>2017</v>
      </c>
      <c r="H614" t="s">
        <v>1776</v>
      </c>
      <c r="I614" t="s">
        <v>85</v>
      </c>
      <c r="J614" t="s">
        <v>1777</v>
      </c>
      <c r="K614" t="s">
        <v>1778</v>
      </c>
      <c r="L614">
        <v>2017</v>
      </c>
      <c r="M614" t="s">
        <v>650</v>
      </c>
      <c r="N614" t="s">
        <v>1779</v>
      </c>
      <c r="O614" t="s">
        <v>90</v>
      </c>
      <c r="P614" t="s">
        <v>90</v>
      </c>
      <c r="Q614" t="s">
        <v>181</v>
      </c>
      <c r="R614" t="s">
        <v>134</v>
      </c>
      <c r="S614" t="s">
        <v>182</v>
      </c>
      <c r="T614" t="s">
        <v>253</v>
      </c>
      <c r="U614" t="s">
        <v>93</v>
      </c>
      <c r="V614">
        <v>0</v>
      </c>
      <c r="W614">
        <v>0</v>
      </c>
      <c r="X614">
        <v>0</v>
      </c>
      <c r="Y614">
        <v>0</v>
      </c>
      <c r="Z614">
        <v>44</v>
      </c>
      <c r="AA614">
        <v>22</v>
      </c>
      <c r="AB614">
        <v>22</v>
      </c>
      <c r="AC614" t="s">
        <v>95</v>
      </c>
      <c r="AD614" t="s">
        <v>93</v>
      </c>
      <c r="AE614" t="s">
        <v>93</v>
      </c>
      <c r="AF614" t="s">
        <v>681</v>
      </c>
      <c r="AG614" t="s">
        <v>201</v>
      </c>
      <c r="AH614" t="s">
        <v>422</v>
      </c>
      <c r="AI614" t="s">
        <v>422</v>
      </c>
      <c r="AJ614" t="s">
        <v>98</v>
      </c>
      <c r="AK614">
        <v>0</v>
      </c>
      <c r="AL614" t="s">
        <v>99</v>
      </c>
      <c r="AM614" t="s">
        <v>99</v>
      </c>
      <c r="AN614" t="s">
        <v>100</v>
      </c>
      <c r="AO614" t="s">
        <v>1791</v>
      </c>
      <c r="AP614" t="s">
        <v>1792</v>
      </c>
      <c r="AQ614" t="s">
        <v>1793</v>
      </c>
      <c r="AR614" t="s">
        <v>93</v>
      </c>
      <c r="AS614" t="s">
        <v>1794</v>
      </c>
      <c r="AT614">
        <v>18</v>
      </c>
      <c r="AU614">
        <v>33</v>
      </c>
      <c r="AV614" t="s">
        <v>1795</v>
      </c>
      <c r="AW614" t="s">
        <v>93</v>
      </c>
      <c r="AX614" t="s">
        <v>105</v>
      </c>
      <c r="AY614">
        <v>0</v>
      </c>
      <c r="AZ614">
        <v>0</v>
      </c>
      <c r="BA614" t="s">
        <v>106</v>
      </c>
      <c r="BB614" t="s">
        <v>1754</v>
      </c>
      <c r="BC614" t="s">
        <v>93</v>
      </c>
      <c r="BD614">
        <v>0</v>
      </c>
      <c r="BE614">
        <v>0</v>
      </c>
      <c r="BF614">
        <v>0</v>
      </c>
      <c r="BG614" t="s">
        <v>140</v>
      </c>
      <c r="BH614" t="s">
        <v>109</v>
      </c>
      <c r="BI614" t="s">
        <v>93</v>
      </c>
      <c r="BJ614" t="s">
        <v>105</v>
      </c>
      <c r="BK614">
        <v>0</v>
      </c>
      <c r="BL614">
        <v>0</v>
      </c>
      <c r="BM614">
        <v>1</v>
      </c>
      <c r="BN614">
        <v>0</v>
      </c>
      <c r="BO614" t="s">
        <v>259</v>
      </c>
      <c r="BP614" t="s">
        <v>140</v>
      </c>
      <c r="BQ614" t="s">
        <v>93</v>
      </c>
      <c r="BR614">
        <v>15</v>
      </c>
      <c r="BS614">
        <v>15</v>
      </c>
      <c r="BT614">
        <v>30</v>
      </c>
      <c r="BU614" t="s">
        <v>1785</v>
      </c>
      <c r="BV614" t="s">
        <v>1766</v>
      </c>
    </row>
    <row r="615" spans="1:74" x14ac:dyDescent="0.25">
      <c r="A615">
        <v>7</v>
      </c>
      <c r="B615" t="s">
        <v>296</v>
      </c>
      <c r="C615" t="s">
        <v>297</v>
      </c>
      <c r="E615">
        <v>23</v>
      </c>
      <c r="F615" t="s">
        <v>298</v>
      </c>
      <c r="G615">
        <v>1995</v>
      </c>
      <c r="H615" t="s">
        <v>299</v>
      </c>
      <c r="I615" t="s">
        <v>85</v>
      </c>
      <c r="J615" t="s">
        <v>300</v>
      </c>
      <c r="K615" t="s">
        <v>301</v>
      </c>
      <c r="L615">
        <v>1995</v>
      </c>
      <c r="M615" t="s">
        <v>302</v>
      </c>
      <c r="N615" t="s">
        <v>303</v>
      </c>
      <c r="O615" t="s">
        <v>90</v>
      </c>
      <c r="P615" t="s">
        <v>90</v>
      </c>
      <c r="Q615" t="s">
        <v>91</v>
      </c>
      <c r="R615" t="s">
        <v>134</v>
      </c>
      <c r="S615" t="s">
        <v>182</v>
      </c>
      <c r="T615" t="s">
        <v>253</v>
      </c>
      <c r="U615" t="s">
        <v>304</v>
      </c>
      <c r="V615">
        <v>0</v>
      </c>
      <c r="W615">
        <v>0</v>
      </c>
      <c r="X615">
        <v>0</v>
      </c>
      <c r="Y615">
        <v>0</v>
      </c>
      <c r="Z615">
        <v>93</v>
      </c>
      <c r="AA615">
        <v>35</v>
      </c>
      <c r="AB615">
        <v>23</v>
      </c>
      <c r="AC615" t="s">
        <v>276</v>
      </c>
      <c r="AD615" t="s">
        <v>93</v>
      </c>
      <c r="AE615" t="s">
        <v>93</v>
      </c>
      <c r="AF615" t="s">
        <v>305</v>
      </c>
      <c r="AG615" t="s">
        <v>312</v>
      </c>
      <c r="AH615" t="s">
        <v>93</v>
      </c>
      <c r="AI615" t="s">
        <v>93</v>
      </c>
      <c r="AJ615" t="s">
        <v>98</v>
      </c>
      <c r="AK615">
        <v>0</v>
      </c>
      <c r="AL615" t="s">
        <v>99</v>
      </c>
      <c r="AM615" t="s">
        <v>99</v>
      </c>
      <c r="AN615" t="s">
        <v>188</v>
      </c>
      <c r="AO615" t="s">
        <v>306</v>
      </c>
      <c r="AP615" t="s">
        <v>307</v>
      </c>
      <c r="AQ615" t="s">
        <v>313</v>
      </c>
      <c r="AR615" t="s">
        <v>93</v>
      </c>
      <c r="AS615" t="s">
        <v>93</v>
      </c>
      <c r="AT615">
        <v>18</v>
      </c>
      <c r="AU615" t="s">
        <v>314</v>
      </c>
      <c r="AV615" t="s">
        <v>315</v>
      </c>
      <c r="AW615" t="s">
        <v>93</v>
      </c>
      <c r="AX615" t="s">
        <v>105</v>
      </c>
      <c r="AY615">
        <v>0</v>
      </c>
      <c r="AZ615">
        <v>0</v>
      </c>
      <c r="BA615" t="s">
        <v>309</v>
      </c>
      <c r="BB615" t="s">
        <v>310</v>
      </c>
      <c r="BC615" t="s">
        <v>93</v>
      </c>
      <c r="BD615">
        <v>0</v>
      </c>
      <c r="BE615">
        <v>0</v>
      </c>
      <c r="BF615">
        <v>0</v>
      </c>
      <c r="BG615" t="s">
        <v>140</v>
      </c>
      <c r="BH615" t="s">
        <v>109</v>
      </c>
      <c r="BI615" t="s">
        <v>93</v>
      </c>
      <c r="BJ615" t="s">
        <v>105</v>
      </c>
      <c r="BK615">
        <v>0</v>
      </c>
      <c r="BL615">
        <v>0</v>
      </c>
      <c r="BM615">
        <v>1</v>
      </c>
      <c r="BN615">
        <v>0</v>
      </c>
      <c r="BO615" t="s">
        <v>200</v>
      </c>
      <c r="BP615" t="s">
        <v>140</v>
      </c>
      <c r="BQ615" t="s">
        <v>93</v>
      </c>
      <c r="BR615">
        <v>10</v>
      </c>
      <c r="BS615">
        <v>10</v>
      </c>
      <c r="BT615">
        <v>42</v>
      </c>
      <c r="BU615" t="s">
        <v>316</v>
      </c>
      <c r="BV615" t="s">
        <v>317</v>
      </c>
    </row>
    <row r="616" spans="1:74" x14ac:dyDescent="0.25">
      <c r="A616">
        <v>7</v>
      </c>
      <c r="B616" t="s">
        <v>296</v>
      </c>
      <c r="C616" t="s">
        <v>297</v>
      </c>
      <c r="E616">
        <v>22</v>
      </c>
      <c r="F616" t="s">
        <v>298</v>
      </c>
      <c r="G616">
        <v>1995</v>
      </c>
      <c r="H616" t="s">
        <v>299</v>
      </c>
      <c r="I616" t="s">
        <v>85</v>
      </c>
      <c r="J616" t="s">
        <v>300</v>
      </c>
      <c r="K616" t="s">
        <v>301</v>
      </c>
      <c r="L616">
        <v>1995</v>
      </c>
      <c r="M616" t="s">
        <v>302</v>
      </c>
      <c r="N616" t="s">
        <v>303</v>
      </c>
      <c r="O616" t="s">
        <v>90</v>
      </c>
      <c r="P616" t="s">
        <v>90</v>
      </c>
      <c r="Q616" t="s">
        <v>91</v>
      </c>
      <c r="R616" t="s">
        <v>134</v>
      </c>
      <c r="S616" t="s">
        <v>182</v>
      </c>
      <c r="T616" t="s">
        <v>253</v>
      </c>
      <c r="U616" t="s">
        <v>304</v>
      </c>
      <c r="V616">
        <v>0</v>
      </c>
      <c r="W616">
        <v>0</v>
      </c>
      <c r="X616">
        <v>0</v>
      </c>
      <c r="Y616">
        <v>0</v>
      </c>
      <c r="Z616">
        <v>93</v>
      </c>
      <c r="AA616">
        <v>35</v>
      </c>
      <c r="AB616">
        <v>35</v>
      </c>
      <c r="AC616" t="s">
        <v>276</v>
      </c>
      <c r="AD616" t="s">
        <v>93</v>
      </c>
      <c r="AE616" t="s">
        <v>93</v>
      </c>
      <c r="AF616" t="s">
        <v>305</v>
      </c>
      <c r="AG616" t="s">
        <v>196</v>
      </c>
      <c r="AH616" t="s">
        <v>93</v>
      </c>
      <c r="AI616" t="s">
        <v>93</v>
      </c>
      <c r="AJ616" t="s">
        <v>98</v>
      </c>
      <c r="AK616">
        <v>0</v>
      </c>
      <c r="AL616" t="s">
        <v>99</v>
      </c>
      <c r="AM616" t="s">
        <v>99</v>
      </c>
      <c r="AN616" t="s">
        <v>188</v>
      </c>
      <c r="AO616" t="s">
        <v>306</v>
      </c>
      <c r="AP616" t="s">
        <v>307</v>
      </c>
      <c r="AQ616">
        <v>24</v>
      </c>
      <c r="AR616" t="s">
        <v>93</v>
      </c>
      <c r="AS616" t="s">
        <v>93</v>
      </c>
      <c r="AT616">
        <v>18</v>
      </c>
      <c r="AU616">
        <v>45</v>
      </c>
      <c r="AV616" t="s">
        <v>308</v>
      </c>
      <c r="AW616" t="s">
        <v>93</v>
      </c>
      <c r="AX616" t="s">
        <v>105</v>
      </c>
      <c r="AY616">
        <v>0</v>
      </c>
      <c r="AZ616">
        <v>0</v>
      </c>
      <c r="BA616" t="s">
        <v>309</v>
      </c>
      <c r="BB616" t="s">
        <v>310</v>
      </c>
      <c r="BC616" t="s">
        <v>93</v>
      </c>
      <c r="BD616">
        <v>0</v>
      </c>
      <c r="BE616">
        <v>0</v>
      </c>
      <c r="BF616">
        <v>0</v>
      </c>
      <c r="BG616" t="s">
        <v>140</v>
      </c>
      <c r="BH616" t="s">
        <v>109</v>
      </c>
      <c r="BI616" t="s">
        <v>93</v>
      </c>
      <c r="BJ616" t="s">
        <v>105</v>
      </c>
      <c r="BK616">
        <v>0</v>
      </c>
      <c r="BL616">
        <v>0</v>
      </c>
      <c r="BM616">
        <v>0</v>
      </c>
      <c r="BN616">
        <v>0</v>
      </c>
      <c r="BO616" t="s">
        <v>200</v>
      </c>
      <c r="BP616" t="s">
        <v>140</v>
      </c>
      <c r="BQ616" t="s">
        <v>93</v>
      </c>
      <c r="BR616">
        <v>10</v>
      </c>
      <c r="BS616">
        <v>10</v>
      </c>
      <c r="BT616">
        <v>42</v>
      </c>
      <c r="BU616" t="s">
        <v>311</v>
      </c>
      <c r="BV616" t="s">
        <v>93</v>
      </c>
    </row>
    <row r="617" spans="1:74" x14ac:dyDescent="0.25">
      <c r="A617">
        <v>277</v>
      </c>
      <c r="B617" t="s">
        <v>7265</v>
      </c>
      <c r="C617" t="s">
        <v>7266</v>
      </c>
      <c r="D617" t="s">
        <v>7266</v>
      </c>
      <c r="F617" t="s">
        <v>7258</v>
      </c>
      <c r="G617">
        <v>1992</v>
      </c>
      <c r="I617" t="s">
        <v>7259</v>
      </c>
      <c r="K617" t="s">
        <v>7260</v>
      </c>
      <c r="L617">
        <v>1992</v>
      </c>
      <c r="M617" t="s">
        <v>7261</v>
      </c>
      <c r="O617" t="s">
        <v>90</v>
      </c>
      <c r="P617" t="s">
        <v>90</v>
      </c>
      <c r="Q617" t="s">
        <v>91</v>
      </c>
      <c r="R617" t="s">
        <v>134</v>
      </c>
      <c r="S617" t="s">
        <v>182</v>
      </c>
      <c r="T617" t="s">
        <v>253</v>
      </c>
      <c r="U617" t="s">
        <v>93</v>
      </c>
      <c r="V617">
        <v>0</v>
      </c>
      <c r="W617">
        <v>0</v>
      </c>
      <c r="X617">
        <v>0</v>
      </c>
      <c r="Y617">
        <v>0</v>
      </c>
      <c r="Z617">
        <v>136</v>
      </c>
      <c r="AA617">
        <v>136</v>
      </c>
      <c r="AB617">
        <v>136</v>
      </c>
      <c r="AC617" t="s">
        <v>95</v>
      </c>
      <c r="AD617" t="s">
        <v>93</v>
      </c>
      <c r="AE617" t="s">
        <v>93</v>
      </c>
      <c r="AF617" t="s">
        <v>543</v>
      </c>
      <c r="AG617" t="s">
        <v>244</v>
      </c>
      <c r="AH617" t="s">
        <v>93</v>
      </c>
      <c r="AI617" t="s">
        <v>93</v>
      </c>
      <c r="AJ617" t="s">
        <v>98</v>
      </c>
      <c r="AK617">
        <v>0</v>
      </c>
      <c r="AL617" t="s">
        <v>99</v>
      </c>
      <c r="AM617" t="s">
        <v>99</v>
      </c>
      <c r="AN617" t="s">
        <v>188</v>
      </c>
      <c r="AO617" t="s">
        <v>93</v>
      </c>
      <c r="AP617" t="s">
        <v>7267</v>
      </c>
      <c r="AQ617" t="s">
        <v>93</v>
      </c>
      <c r="AR617" t="s">
        <v>93</v>
      </c>
      <c r="AS617" t="s">
        <v>93</v>
      </c>
      <c r="AT617" t="s">
        <v>93</v>
      </c>
      <c r="AU617" t="s">
        <v>93</v>
      </c>
      <c r="AV617" t="s">
        <v>93</v>
      </c>
      <c r="AW617" t="s">
        <v>93</v>
      </c>
      <c r="AX617" t="s">
        <v>105</v>
      </c>
      <c r="AY617">
        <v>0</v>
      </c>
      <c r="AZ617">
        <v>0</v>
      </c>
      <c r="BA617" t="s">
        <v>106</v>
      </c>
      <c r="BB617" t="s">
        <v>7162</v>
      </c>
      <c r="BC617" t="s">
        <v>105</v>
      </c>
      <c r="BD617">
        <v>0</v>
      </c>
      <c r="BE617">
        <v>0</v>
      </c>
      <c r="BF617">
        <v>0</v>
      </c>
      <c r="BG617" t="s">
        <v>140</v>
      </c>
      <c r="BH617" t="s">
        <v>109</v>
      </c>
      <c r="BI617" t="s">
        <v>105</v>
      </c>
      <c r="BJ617" t="s">
        <v>105</v>
      </c>
      <c r="BK617">
        <v>0</v>
      </c>
      <c r="BL617">
        <v>0</v>
      </c>
      <c r="BM617">
        <v>0</v>
      </c>
      <c r="BN617">
        <v>0</v>
      </c>
      <c r="BO617" t="s">
        <v>563</v>
      </c>
      <c r="BP617" t="s">
        <v>140</v>
      </c>
      <c r="BQ617" t="s">
        <v>93</v>
      </c>
      <c r="BR617">
        <v>2</v>
      </c>
      <c r="BS617">
        <v>2</v>
      </c>
      <c r="BT617">
        <v>4</v>
      </c>
      <c r="BU617" t="s">
        <v>7263</v>
      </c>
      <c r="BV617" t="s">
        <v>7264</v>
      </c>
    </row>
    <row r="618" spans="1:74" x14ac:dyDescent="0.25">
      <c r="A618">
        <v>277</v>
      </c>
      <c r="B618" t="s">
        <v>7256</v>
      </c>
      <c r="C618" t="s">
        <v>7257</v>
      </c>
      <c r="D618" t="s">
        <v>7257</v>
      </c>
      <c r="F618" t="s">
        <v>7258</v>
      </c>
      <c r="G618">
        <v>1992</v>
      </c>
      <c r="I618" t="s">
        <v>7259</v>
      </c>
      <c r="K618" t="s">
        <v>7260</v>
      </c>
      <c r="L618">
        <v>1992</v>
      </c>
      <c r="M618" t="s">
        <v>7261</v>
      </c>
      <c r="O618" t="s">
        <v>90</v>
      </c>
      <c r="P618" t="s">
        <v>90</v>
      </c>
      <c r="Q618" t="s">
        <v>91</v>
      </c>
      <c r="R618" t="s">
        <v>134</v>
      </c>
      <c r="S618" t="s">
        <v>182</v>
      </c>
      <c r="T618" t="s">
        <v>93</v>
      </c>
      <c r="U618" t="s">
        <v>93</v>
      </c>
      <c r="V618">
        <v>0</v>
      </c>
      <c r="W618">
        <v>0</v>
      </c>
      <c r="X618">
        <v>0</v>
      </c>
      <c r="Y618">
        <v>0</v>
      </c>
      <c r="Z618">
        <v>68</v>
      </c>
      <c r="AA618">
        <v>68</v>
      </c>
      <c r="AB618">
        <v>68</v>
      </c>
      <c r="AC618" t="s">
        <v>95</v>
      </c>
      <c r="AD618" t="s">
        <v>93</v>
      </c>
      <c r="AE618" t="s">
        <v>93</v>
      </c>
      <c r="AF618" t="s">
        <v>308</v>
      </c>
      <c r="AG618" t="s">
        <v>813</v>
      </c>
      <c r="AH618" t="s">
        <v>93</v>
      </c>
      <c r="AI618" t="s">
        <v>93</v>
      </c>
      <c r="AJ618" t="s">
        <v>98</v>
      </c>
      <c r="AK618">
        <v>0</v>
      </c>
      <c r="AL618" t="s">
        <v>99</v>
      </c>
      <c r="AM618" t="s">
        <v>99</v>
      </c>
      <c r="AN618" t="s">
        <v>188</v>
      </c>
      <c r="AO618" t="s">
        <v>93</v>
      </c>
      <c r="AP618" t="s">
        <v>7262</v>
      </c>
      <c r="AQ618" t="s">
        <v>93</v>
      </c>
      <c r="AR618" t="s">
        <v>93</v>
      </c>
      <c r="AS618" t="s">
        <v>93</v>
      </c>
      <c r="AT618" t="s">
        <v>93</v>
      </c>
      <c r="AU618" t="s">
        <v>93</v>
      </c>
      <c r="AV618" t="s">
        <v>93</v>
      </c>
      <c r="AW618" t="s">
        <v>93</v>
      </c>
      <c r="AX618" t="s">
        <v>105</v>
      </c>
      <c r="AY618">
        <v>0</v>
      </c>
      <c r="AZ618">
        <v>0</v>
      </c>
      <c r="BA618" t="s">
        <v>106</v>
      </c>
      <c r="BB618" t="s">
        <v>7162</v>
      </c>
      <c r="BC618" t="s">
        <v>105</v>
      </c>
      <c r="BD618">
        <v>0</v>
      </c>
      <c r="BE618">
        <v>0</v>
      </c>
      <c r="BF618">
        <v>0</v>
      </c>
      <c r="BG618" t="s">
        <v>140</v>
      </c>
      <c r="BH618" t="s">
        <v>109</v>
      </c>
      <c r="BI618" t="s">
        <v>105</v>
      </c>
      <c r="BJ618" t="s">
        <v>105</v>
      </c>
      <c r="BK618">
        <v>0</v>
      </c>
      <c r="BL618">
        <v>0</v>
      </c>
      <c r="BM618">
        <v>0</v>
      </c>
      <c r="BN618">
        <v>0</v>
      </c>
      <c r="BO618" t="s">
        <v>563</v>
      </c>
      <c r="BP618" t="s">
        <v>140</v>
      </c>
      <c r="BQ618" t="s">
        <v>93</v>
      </c>
      <c r="BR618">
        <v>2</v>
      </c>
      <c r="BS618">
        <v>2</v>
      </c>
      <c r="BT618">
        <v>4</v>
      </c>
      <c r="BU618" t="s">
        <v>7263</v>
      </c>
      <c r="BV618" t="s">
        <v>7264</v>
      </c>
    </row>
    <row r="619" spans="1:74" x14ac:dyDescent="0.25">
      <c r="A619">
        <v>203</v>
      </c>
      <c r="B619" t="s">
        <v>5373</v>
      </c>
      <c r="C619" t="s">
        <v>5386</v>
      </c>
      <c r="E619">
        <v>946</v>
      </c>
      <c r="F619" t="s">
        <v>5375</v>
      </c>
      <c r="G619">
        <v>2003</v>
      </c>
      <c r="H619" t="s">
        <v>5376</v>
      </c>
      <c r="I619" t="s">
        <v>85</v>
      </c>
      <c r="J619" t="s">
        <v>5377</v>
      </c>
      <c r="K619" t="s">
        <v>5378</v>
      </c>
      <c r="L619">
        <v>2003</v>
      </c>
      <c r="M619" t="s">
        <v>208</v>
      </c>
      <c r="N619" t="s">
        <v>5379</v>
      </c>
      <c r="O619" t="s">
        <v>90</v>
      </c>
      <c r="P619" t="s">
        <v>90</v>
      </c>
      <c r="Q619" t="s">
        <v>181</v>
      </c>
      <c r="R619" t="s">
        <v>92</v>
      </c>
      <c r="S619" t="s">
        <v>230</v>
      </c>
      <c r="T619" t="s">
        <v>93</v>
      </c>
      <c r="U619" t="s">
        <v>93</v>
      </c>
      <c r="V619">
        <v>0</v>
      </c>
      <c r="W619">
        <v>0</v>
      </c>
      <c r="X619">
        <v>0</v>
      </c>
      <c r="Y619">
        <v>0</v>
      </c>
      <c r="Z619">
        <v>32</v>
      </c>
      <c r="AA619">
        <v>16</v>
      </c>
      <c r="AB619">
        <v>16</v>
      </c>
      <c r="AC619" t="s">
        <v>95</v>
      </c>
      <c r="AD619" t="s">
        <v>93</v>
      </c>
      <c r="AE619" t="s">
        <v>93</v>
      </c>
      <c r="AF619" t="s">
        <v>753</v>
      </c>
      <c r="AG619" t="s">
        <v>753</v>
      </c>
      <c r="AH619" t="s">
        <v>186</v>
      </c>
      <c r="AI619" t="s">
        <v>196</v>
      </c>
      <c r="AJ619" t="s">
        <v>98</v>
      </c>
      <c r="AK619">
        <v>0</v>
      </c>
      <c r="AL619" t="s">
        <v>99</v>
      </c>
      <c r="AM619" t="s">
        <v>99</v>
      </c>
      <c r="AN619" t="s">
        <v>188</v>
      </c>
      <c r="AO619" t="s">
        <v>5396</v>
      </c>
      <c r="AP619" t="s">
        <v>5381</v>
      </c>
      <c r="AQ619" t="s">
        <v>5388</v>
      </c>
      <c r="AR619" t="s">
        <v>93</v>
      </c>
      <c r="AS619" t="s">
        <v>93</v>
      </c>
      <c r="AT619" t="s">
        <v>5389</v>
      </c>
      <c r="AU619" t="s">
        <v>5390</v>
      </c>
      <c r="AV619" t="s">
        <v>161</v>
      </c>
      <c r="AW619" t="s">
        <v>93</v>
      </c>
      <c r="AX619" t="s">
        <v>105</v>
      </c>
      <c r="AY619">
        <v>0</v>
      </c>
      <c r="AZ619">
        <v>0</v>
      </c>
      <c r="BA619" t="s">
        <v>309</v>
      </c>
      <c r="BB619" t="s">
        <v>1533</v>
      </c>
      <c r="BC619" t="s">
        <v>93</v>
      </c>
      <c r="BD619">
        <v>1</v>
      </c>
      <c r="BE619">
        <v>0</v>
      </c>
      <c r="BF619">
        <v>24</v>
      </c>
      <c r="BG619" t="s">
        <v>111</v>
      </c>
      <c r="BH619" t="s">
        <v>109</v>
      </c>
      <c r="BI619" t="s">
        <v>105</v>
      </c>
      <c r="BJ619" t="s">
        <v>105</v>
      </c>
      <c r="BK619">
        <v>0</v>
      </c>
      <c r="BL619">
        <v>24</v>
      </c>
      <c r="BM619">
        <v>0</v>
      </c>
      <c r="BN619">
        <v>0</v>
      </c>
      <c r="BO619" t="s">
        <v>563</v>
      </c>
      <c r="BP619" t="s">
        <v>111</v>
      </c>
      <c r="BQ619" t="s">
        <v>93</v>
      </c>
      <c r="BR619">
        <v>6</v>
      </c>
      <c r="BS619">
        <v>6</v>
      </c>
      <c r="BT619">
        <v>24</v>
      </c>
      <c r="BU619" t="s">
        <v>93</v>
      </c>
      <c r="BV619" t="s">
        <v>5385</v>
      </c>
    </row>
    <row r="620" spans="1:74" x14ac:dyDescent="0.25">
      <c r="A620">
        <v>212</v>
      </c>
      <c r="B620" t="s">
        <v>5584</v>
      </c>
      <c r="C620" t="s">
        <v>5609</v>
      </c>
      <c r="E620">
        <v>1016</v>
      </c>
      <c r="F620" t="s">
        <v>5375</v>
      </c>
      <c r="G620">
        <v>2003</v>
      </c>
      <c r="H620" t="s">
        <v>5376</v>
      </c>
      <c r="I620" t="s">
        <v>85</v>
      </c>
      <c r="J620" t="s">
        <v>5377</v>
      </c>
      <c r="K620" t="s">
        <v>5586</v>
      </c>
      <c r="L620">
        <v>2003</v>
      </c>
      <c r="M620" t="s">
        <v>2381</v>
      </c>
      <c r="N620" t="s">
        <v>5587</v>
      </c>
      <c r="O620" t="s">
        <v>90</v>
      </c>
      <c r="P620" t="s">
        <v>90</v>
      </c>
      <c r="Q620" t="s">
        <v>181</v>
      </c>
      <c r="R620" t="s">
        <v>92</v>
      </c>
      <c r="S620" t="s">
        <v>230</v>
      </c>
      <c r="T620" t="s">
        <v>93</v>
      </c>
      <c r="U620" t="s">
        <v>93</v>
      </c>
      <c r="V620">
        <v>0</v>
      </c>
      <c r="W620">
        <v>0</v>
      </c>
      <c r="X620">
        <v>0</v>
      </c>
      <c r="Y620">
        <v>0</v>
      </c>
      <c r="Z620">
        <v>76</v>
      </c>
      <c r="AA620">
        <v>17</v>
      </c>
      <c r="AB620">
        <v>17</v>
      </c>
      <c r="AC620" t="s">
        <v>95</v>
      </c>
      <c r="AD620" t="s">
        <v>93</v>
      </c>
      <c r="AE620" t="s">
        <v>93</v>
      </c>
      <c r="AF620" t="s">
        <v>764</v>
      </c>
      <c r="AG620" t="s">
        <v>764</v>
      </c>
      <c r="AH620" t="s">
        <v>518</v>
      </c>
      <c r="AI620" t="s">
        <v>186</v>
      </c>
      <c r="AJ620" t="s">
        <v>98</v>
      </c>
      <c r="AK620">
        <v>0</v>
      </c>
      <c r="AL620" t="s">
        <v>99</v>
      </c>
      <c r="AM620" t="s">
        <v>99</v>
      </c>
      <c r="AN620" t="s">
        <v>100</v>
      </c>
      <c r="AO620" t="s">
        <v>5611</v>
      </c>
      <c r="AP620" t="s">
        <v>5589</v>
      </c>
      <c r="AQ620" t="s">
        <v>5596</v>
      </c>
      <c r="AR620" t="s">
        <v>93</v>
      </c>
      <c r="AS620" t="s">
        <v>93</v>
      </c>
      <c r="AT620">
        <v>8</v>
      </c>
      <c r="AU620" t="s">
        <v>5597</v>
      </c>
      <c r="AV620" t="s">
        <v>5598</v>
      </c>
      <c r="AW620" t="s">
        <v>93</v>
      </c>
      <c r="AX620" t="s">
        <v>105</v>
      </c>
      <c r="AY620">
        <v>0</v>
      </c>
      <c r="AZ620">
        <v>0</v>
      </c>
      <c r="BA620" t="s">
        <v>309</v>
      </c>
      <c r="BB620" t="s">
        <v>5384</v>
      </c>
      <c r="BC620" t="s">
        <v>93</v>
      </c>
      <c r="BD620">
        <v>1</v>
      </c>
      <c r="BE620">
        <v>0</v>
      </c>
      <c r="BF620">
        <v>24</v>
      </c>
      <c r="BG620" t="s">
        <v>111</v>
      </c>
      <c r="BH620" t="s">
        <v>236</v>
      </c>
      <c r="BI620" t="s">
        <v>105</v>
      </c>
      <c r="BJ620" t="s">
        <v>105</v>
      </c>
      <c r="BK620">
        <v>1</v>
      </c>
      <c r="BL620">
        <v>2</v>
      </c>
      <c r="BM620">
        <v>0</v>
      </c>
      <c r="BN620">
        <v>0</v>
      </c>
      <c r="BO620" t="s">
        <v>200</v>
      </c>
      <c r="BP620" t="s">
        <v>111</v>
      </c>
      <c r="BQ620" t="s">
        <v>93</v>
      </c>
      <c r="BR620">
        <v>6</v>
      </c>
      <c r="BS620">
        <v>4</v>
      </c>
      <c r="BT620">
        <v>18</v>
      </c>
      <c r="BU620" t="s">
        <v>93</v>
      </c>
      <c r="BV620" t="s">
        <v>5592</v>
      </c>
    </row>
    <row r="621" spans="1:74" x14ac:dyDescent="0.25">
      <c r="A621">
        <v>203</v>
      </c>
      <c r="B621" t="s">
        <v>5373</v>
      </c>
      <c r="C621" t="s">
        <v>5386</v>
      </c>
      <c r="E621">
        <v>942</v>
      </c>
      <c r="F621" t="s">
        <v>5375</v>
      </c>
      <c r="G621">
        <v>2003</v>
      </c>
      <c r="H621" t="s">
        <v>5376</v>
      </c>
      <c r="I621" t="s">
        <v>85</v>
      </c>
      <c r="J621" t="s">
        <v>5377</v>
      </c>
      <c r="K621" t="s">
        <v>5378</v>
      </c>
      <c r="L621">
        <v>2003</v>
      </c>
      <c r="M621" t="s">
        <v>208</v>
      </c>
      <c r="N621" t="s">
        <v>5379</v>
      </c>
      <c r="O621" t="s">
        <v>90</v>
      </c>
      <c r="P621" t="s">
        <v>90</v>
      </c>
      <c r="Q621" t="s">
        <v>181</v>
      </c>
      <c r="R621" t="s">
        <v>92</v>
      </c>
      <c r="S621" t="s">
        <v>230</v>
      </c>
      <c r="T621" t="s">
        <v>93</v>
      </c>
      <c r="U621" t="s">
        <v>93</v>
      </c>
      <c r="V621">
        <v>0</v>
      </c>
      <c r="W621">
        <v>0</v>
      </c>
      <c r="X621">
        <v>0</v>
      </c>
      <c r="Y621">
        <v>0</v>
      </c>
      <c r="Z621">
        <v>32</v>
      </c>
      <c r="AA621">
        <v>16</v>
      </c>
      <c r="AB621">
        <v>16</v>
      </c>
      <c r="AC621" t="s">
        <v>95</v>
      </c>
      <c r="AD621" t="s">
        <v>93</v>
      </c>
      <c r="AE621" t="s">
        <v>93</v>
      </c>
      <c r="AF621" t="s">
        <v>684</v>
      </c>
      <c r="AG621" t="s">
        <v>549</v>
      </c>
      <c r="AH621" t="s">
        <v>186</v>
      </c>
      <c r="AI621" t="s">
        <v>196</v>
      </c>
      <c r="AJ621" t="s">
        <v>98</v>
      </c>
      <c r="AK621">
        <v>0</v>
      </c>
      <c r="AL621" t="s">
        <v>99</v>
      </c>
      <c r="AM621" t="s">
        <v>99</v>
      </c>
      <c r="AN621" t="s">
        <v>188</v>
      </c>
      <c r="AO621" t="s">
        <v>5392</v>
      </c>
      <c r="AP621" t="s">
        <v>5381</v>
      </c>
      <c r="AQ621" t="s">
        <v>5388</v>
      </c>
      <c r="AR621" t="s">
        <v>93</v>
      </c>
      <c r="AS621" t="s">
        <v>93</v>
      </c>
      <c r="AT621" t="s">
        <v>5389</v>
      </c>
      <c r="AU621" t="s">
        <v>5390</v>
      </c>
      <c r="AV621" t="s">
        <v>161</v>
      </c>
      <c r="AW621" t="s">
        <v>93</v>
      </c>
      <c r="AX621" t="s">
        <v>105</v>
      </c>
      <c r="AY621">
        <v>0</v>
      </c>
      <c r="AZ621">
        <v>0</v>
      </c>
      <c r="BA621" t="s">
        <v>309</v>
      </c>
      <c r="BB621" t="s">
        <v>5384</v>
      </c>
      <c r="BC621" t="s">
        <v>93</v>
      </c>
      <c r="BD621">
        <v>1</v>
      </c>
      <c r="BE621">
        <v>0</v>
      </c>
      <c r="BF621">
        <v>24</v>
      </c>
      <c r="BG621" t="s">
        <v>111</v>
      </c>
      <c r="BH621" t="s">
        <v>109</v>
      </c>
      <c r="BI621" t="s">
        <v>105</v>
      </c>
      <c r="BJ621" t="s">
        <v>105</v>
      </c>
      <c r="BK621">
        <v>0</v>
      </c>
      <c r="BL621">
        <v>24</v>
      </c>
      <c r="BM621">
        <v>0</v>
      </c>
      <c r="BN621">
        <v>0</v>
      </c>
      <c r="BO621" t="s">
        <v>563</v>
      </c>
      <c r="BP621" t="s">
        <v>111</v>
      </c>
      <c r="BQ621" t="s">
        <v>93</v>
      </c>
      <c r="BR621">
        <v>6</v>
      </c>
      <c r="BS621">
        <v>6</v>
      </c>
      <c r="BT621">
        <v>24</v>
      </c>
      <c r="BU621" t="s">
        <v>93</v>
      </c>
      <c r="BV621" t="s">
        <v>5385</v>
      </c>
    </row>
    <row r="622" spans="1:74" x14ac:dyDescent="0.25">
      <c r="A622">
        <v>212</v>
      </c>
      <c r="B622" t="s">
        <v>5618</v>
      </c>
      <c r="C622" t="s">
        <v>5619</v>
      </c>
      <c r="E622">
        <v>1022</v>
      </c>
      <c r="F622" t="s">
        <v>5375</v>
      </c>
      <c r="G622">
        <v>2003</v>
      </c>
      <c r="H622" t="s">
        <v>5376</v>
      </c>
      <c r="I622" t="s">
        <v>85</v>
      </c>
      <c r="J622" t="s">
        <v>5377</v>
      </c>
      <c r="K622" t="s">
        <v>5586</v>
      </c>
      <c r="L622">
        <v>2003</v>
      </c>
      <c r="M622" t="s">
        <v>2381</v>
      </c>
      <c r="N622" t="s">
        <v>5587</v>
      </c>
      <c r="O622" t="s">
        <v>90</v>
      </c>
      <c r="P622" t="s">
        <v>90</v>
      </c>
      <c r="Q622" t="s">
        <v>181</v>
      </c>
      <c r="R622" t="s">
        <v>92</v>
      </c>
      <c r="S622" t="s">
        <v>230</v>
      </c>
      <c r="T622" t="s">
        <v>93</v>
      </c>
      <c r="U622" t="s">
        <v>93</v>
      </c>
      <c r="V622">
        <v>0</v>
      </c>
      <c r="W622">
        <v>0</v>
      </c>
      <c r="X622">
        <v>0</v>
      </c>
      <c r="Y622">
        <v>0</v>
      </c>
      <c r="Z622">
        <v>35</v>
      </c>
      <c r="AA622">
        <v>35</v>
      </c>
      <c r="AB622">
        <v>35</v>
      </c>
      <c r="AC622" t="s">
        <v>95</v>
      </c>
      <c r="AD622" t="s">
        <v>93</v>
      </c>
      <c r="AE622" t="s">
        <v>93</v>
      </c>
      <c r="AF622" t="s">
        <v>1026</v>
      </c>
      <c r="AG622" t="s">
        <v>132</v>
      </c>
      <c r="AH622" t="s">
        <v>118</v>
      </c>
      <c r="AI622" t="s">
        <v>118</v>
      </c>
      <c r="AJ622" t="s">
        <v>98</v>
      </c>
      <c r="AK622">
        <v>0</v>
      </c>
      <c r="AL622" t="s">
        <v>99</v>
      </c>
      <c r="AM622" t="s">
        <v>99</v>
      </c>
      <c r="AN622" t="s">
        <v>100</v>
      </c>
      <c r="AO622" t="s">
        <v>5593</v>
      </c>
      <c r="AP622" t="s">
        <v>5620</v>
      </c>
      <c r="AQ622" t="s">
        <v>5621</v>
      </c>
      <c r="AR622" t="s">
        <v>93</v>
      </c>
      <c r="AS622" t="s">
        <v>93</v>
      </c>
      <c r="AT622" t="s">
        <v>5622</v>
      </c>
      <c r="AU622" t="s">
        <v>5382</v>
      </c>
      <c r="AV622" t="s">
        <v>4360</v>
      </c>
      <c r="AW622" t="s">
        <v>93</v>
      </c>
      <c r="AX622" t="s">
        <v>105</v>
      </c>
      <c r="AY622">
        <v>0</v>
      </c>
      <c r="AZ622">
        <v>0</v>
      </c>
      <c r="BA622" t="s">
        <v>309</v>
      </c>
      <c r="BB622" t="s">
        <v>5384</v>
      </c>
      <c r="BC622" t="s">
        <v>93</v>
      </c>
      <c r="BD622">
        <v>1</v>
      </c>
      <c r="BE622">
        <v>0</v>
      </c>
      <c r="BF622">
        <v>24</v>
      </c>
      <c r="BG622" t="s">
        <v>111</v>
      </c>
      <c r="BH622" t="s">
        <v>236</v>
      </c>
      <c r="BI622" t="s">
        <v>105</v>
      </c>
      <c r="BJ622" t="s">
        <v>105</v>
      </c>
      <c r="BK622">
        <v>0</v>
      </c>
      <c r="BL622">
        <v>2</v>
      </c>
      <c r="BM622">
        <v>0</v>
      </c>
      <c r="BN622">
        <v>0</v>
      </c>
      <c r="BO622" t="s">
        <v>200</v>
      </c>
      <c r="BP622" t="s">
        <v>111</v>
      </c>
      <c r="BQ622" t="s">
        <v>93</v>
      </c>
      <c r="BR622">
        <v>6</v>
      </c>
      <c r="BS622">
        <v>4</v>
      </c>
      <c r="BT622">
        <v>18</v>
      </c>
      <c r="BU622" t="s">
        <v>93</v>
      </c>
      <c r="BV622" t="s">
        <v>5592</v>
      </c>
    </row>
    <row r="623" spans="1:74" x14ac:dyDescent="0.25">
      <c r="A623">
        <v>212</v>
      </c>
      <c r="B623" t="s">
        <v>5618</v>
      </c>
      <c r="C623" t="s">
        <v>5619</v>
      </c>
      <c r="E623">
        <v>1026</v>
      </c>
      <c r="F623" t="s">
        <v>5375</v>
      </c>
      <c r="G623">
        <v>2003</v>
      </c>
      <c r="H623" t="s">
        <v>5376</v>
      </c>
      <c r="I623" t="s">
        <v>85</v>
      </c>
      <c r="J623" t="s">
        <v>5377</v>
      </c>
      <c r="K623" t="s">
        <v>5586</v>
      </c>
      <c r="L623">
        <v>2003</v>
      </c>
      <c r="M623" t="s">
        <v>2381</v>
      </c>
      <c r="N623" t="s">
        <v>5587</v>
      </c>
      <c r="O623" t="s">
        <v>90</v>
      </c>
      <c r="P623" t="s">
        <v>90</v>
      </c>
      <c r="Q623" t="s">
        <v>181</v>
      </c>
      <c r="R623" t="s">
        <v>92</v>
      </c>
      <c r="S623" t="s">
        <v>230</v>
      </c>
      <c r="T623" t="s">
        <v>93</v>
      </c>
      <c r="U623" t="s">
        <v>93</v>
      </c>
      <c r="V623">
        <v>0</v>
      </c>
      <c r="W623">
        <v>0</v>
      </c>
      <c r="X623">
        <v>0</v>
      </c>
      <c r="Y623">
        <v>0</v>
      </c>
      <c r="Z623">
        <v>35</v>
      </c>
      <c r="AA623">
        <v>35</v>
      </c>
      <c r="AB623">
        <v>35</v>
      </c>
      <c r="AC623" t="s">
        <v>95</v>
      </c>
      <c r="AD623" t="s">
        <v>93</v>
      </c>
      <c r="AE623" t="s">
        <v>93</v>
      </c>
      <c r="AF623" t="s">
        <v>626</v>
      </c>
      <c r="AG623" t="s">
        <v>623</v>
      </c>
      <c r="AH623" t="s">
        <v>196</v>
      </c>
      <c r="AI623" t="s">
        <v>168</v>
      </c>
      <c r="AJ623" t="s">
        <v>98</v>
      </c>
      <c r="AK623">
        <v>0</v>
      </c>
      <c r="AL623" t="s">
        <v>99</v>
      </c>
      <c r="AM623" t="s">
        <v>99</v>
      </c>
      <c r="AN623" t="s">
        <v>100</v>
      </c>
      <c r="AO623" t="s">
        <v>5602</v>
      </c>
      <c r="AP623" t="s">
        <v>5620</v>
      </c>
      <c r="AQ623" t="s">
        <v>5621</v>
      </c>
      <c r="AR623" t="s">
        <v>93</v>
      </c>
      <c r="AS623" t="s">
        <v>93</v>
      </c>
      <c r="AT623" t="s">
        <v>5622</v>
      </c>
      <c r="AU623" t="s">
        <v>5382</v>
      </c>
      <c r="AV623" t="s">
        <v>4360</v>
      </c>
      <c r="AW623" t="s">
        <v>93</v>
      </c>
      <c r="AX623" t="s">
        <v>105</v>
      </c>
      <c r="AY623">
        <v>0</v>
      </c>
      <c r="AZ623">
        <v>0</v>
      </c>
      <c r="BA623" t="s">
        <v>309</v>
      </c>
      <c r="BB623" t="s">
        <v>5384</v>
      </c>
      <c r="BC623" t="s">
        <v>93</v>
      </c>
      <c r="BD623">
        <v>1</v>
      </c>
      <c r="BE623">
        <v>0</v>
      </c>
      <c r="BF623">
        <v>24</v>
      </c>
      <c r="BG623" t="s">
        <v>111</v>
      </c>
      <c r="BH623" t="s">
        <v>236</v>
      </c>
      <c r="BI623" t="s">
        <v>105</v>
      </c>
      <c r="BJ623" t="s">
        <v>105</v>
      </c>
      <c r="BK623">
        <v>0</v>
      </c>
      <c r="BL623">
        <v>2</v>
      </c>
      <c r="BM623">
        <v>0</v>
      </c>
      <c r="BN623">
        <v>0</v>
      </c>
      <c r="BO623" t="s">
        <v>200</v>
      </c>
      <c r="BP623" t="s">
        <v>111</v>
      </c>
      <c r="BQ623" t="s">
        <v>93</v>
      </c>
      <c r="BR623">
        <v>6</v>
      </c>
      <c r="BS623">
        <v>4</v>
      </c>
      <c r="BT623">
        <v>18</v>
      </c>
      <c r="BU623" t="s">
        <v>93</v>
      </c>
      <c r="BV623" t="s">
        <v>5592</v>
      </c>
    </row>
    <row r="624" spans="1:74" x14ac:dyDescent="0.25">
      <c r="A624">
        <v>212</v>
      </c>
      <c r="B624" t="s">
        <v>5618</v>
      </c>
      <c r="C624" t="s">
        <v>5619</v>
      </c>
      <c r="E624">
        <v>1030</v>
      </c>
      <c r="F624" t="s">
        <v>5375</v>
      </c>
      <c r="G624">
        <v>2003</v>
      </c>
      <c r="H624" t="s">
        <v>5376</v>
      </c>
      <c r="I624" t="s">
        <v>85</v>
      </c>
      <c r="J624" t="s">
        <v>5377</v>
      </c>
      <c r="K624" t="s">
        <v>5586</v>
      </c>
      <c r="L624">
        <v>2003</v>
      </c>
      <c r="M624" t="s">
        <v>2381</v>
      </c>
      <c r="N624" t="s">
        <v>5587</v>
      </c>
      <c r="O624" t="s">
        <v>90</v>
      </c>
      <c r="P624" t="s">
        <v>90</v>
      </c>
      <c r="Q624" t="s">
        <v>181</v>
      </c>
      <c r="R624" t="s">
        <v>92</v>
      </c>
      <c r="S624" t="s">
        <v>230</v>
      </c>
      <c r="T624" t="s">
        <v>93</v>
      </c>
      <c r="U624" t="s">
        <v>93</v>
      </c>
      <c r="V624">
        <v>0</v>
      </c>
      <c r="W624">
        <v>0</v>
      </c>
      <c r="X624">
        <v>0</v>
      </c>
      <c r="Y624">
        <v>0</v>
      </c>
      <c r="Z624">
        <v>35</v>
      </c>
      <c r="AA624">
        <v>35</v>
      </c>
      <c r="AB624">
        <v>35</v>
      </c>
      <c r="AC624" t="s">
        <v>95</v>
      </c>
      <c r="AD624" t="s">
        <v>93</v>
      </c>
      <c r="AE624" t="s">
        <v>93</v>
      </c>
      <c r="AF624" t="s">
        <v>626</v>
      </c>
      <c r="AG624" t="s">
        <v>568</v>
      </c>
      <c r="AH624" t="s">
        <v>168</v>
      </c>
      <c r="AI624" t="s">
        <v>127</v>
      </c>
      <c r="AJ624" t="s">
        <v>98</v>
      </c>
      <c r="AK624">
        <v>0</v>
      </c>
      <c r="AL624" t="s">
        <v>99</v>
      </c>
      <c r="AM624" t="s">
        <v>99</v>
      </c>
      <c r="AN624" t="s">
        <v>100</v>
      </c>
      <c r="AO624" t="s">
        <v>5608</v>
      </c>
      <c r="AP624" t="s">
        <v>5620</v>
      </c>
      <c r="AQ624" t="s">
        <v>5621</v>
      </c>
      <c r="AR624" t="s">
        <v>93</v>
      </c>
      <c r="AS624" t="s">
        <v>93</v>
      </c>
      <c r="AT624" t="s">
        <v>5622</v>
      </c>
      <c r="AU624" t="s">
        <v>5382</v>
      </c>
      <c r="AV624" t="s">
        <v>4360</v>
      </c>
      <c r="AW624" t="s">
        <v>93</v>
      </c>
      <c r="AX624" t="s">
        <v>105</v>
      </c>
      <c r="AY624">
        <v>0</v>
      </c>
      <c r="AZ624">
        <v>0</v>
      </c>
      <c r="BA624" t="s">
        <v>309</v>
      </c>
      <c r="BB624" t="s">
        <v>5384</v>
      </c>
      <c r="BC624" t="s">
        <v>93</v>
      </c>
      <c r="BD624">
        <v>1</v>
      </c>
      <c r="BE624">
        <v>0</v>
      </c>
      <c r="BF624">
        <v>24</v>
      </c>
      <c r="BG624" t="s">
        <v>111</v>
      </c>
      <c r="BH624" t="s">
        <v>236</v>
      </c>
      <c r="BI624" t="s">
        <v>105</v>
      </c>
      <c r="BJ624" t="s">
        <v>105</v>
      </c>
      <c r="BK624">
        <v>1</v>
      </c>
      <c r="BL624">
        <v>2</v>
      </c>
      <c r="BM624">
        <v>0</v>
      </c>
      <c r="BN624">
        <v>0</v>
      </c>
      <c r="BO624" t="s">
        <v>200</v>
      </c>
      <c r="BP624" t="s">
        <v>111</v>
      </c>
      <c r="BQ624" t="s">
        <v>93</v>
      </c>
      <c r="BR624">
        <v>6</v>
      </c>
      <c r="BS624">
        <v>4</v>
      </c>
      <c r="BT624">
        <v>18</v>
      </c>
      <c r="BU624" t="s">
        <v>93</v>
      </c>
      <c r="BV624" t="s">
        <v>5592</v>
      </c>
    </row>
    <row r="625" spans="1:74" x14ac:dyDescent="0.25">
      <c r="A625">
        <v>213</v>
      </c>
      <c r="B625" t="s">
        <v>5625</v>
      </c>
      <c r="C625" t="s">
        <v>5626</v>
      </c>
      <c r="E625">
        <v>1038</v>
      </c>
      <c r="F625" t="s">
        <v>5375</v>
      </c>
      <c r="G625">
        <v>2004</v>
      </c>
      <c r="H625" t="s">
        <v>5627</v>
      </c>
      <c r="I625" t="s">
        <v>85</v>
      </c>
      <c r="J625" t="s">
        <v>5628</v>
      </c>
      <c r="K625" t="s">
        <v>5629</v>
      </c>
      <c r="L625">
        <v>2004</v>
      </c>
      <c r="M625" t="s">
        <v>208</v>
      </c>
      <c r="N625" t="s">
        <v>5630</v>
      </c>
      <c r="O625" t="s">
        <v>90</v>
      </c>
      <c r="P625" t="s">
        <v>90</v>
      </c>
      <c r="Q625" t="s">
        <v>181</v>
      </c>
      <c r="R625" t="s">
        <v>92</v>
      </c>
      <c r="S625" t="s">
        <v>230</v>
      </c>
      <c r="T625" t="s">
        <v>93</v>
      </c>
      <c r="U625" t="s">
        <v>93</v>
      </c>
      <c r="V625">
        <v>0</v>
      </c>
      <c r="W625">
        <v>0</v>
      </c>
      <c r="X625">
        <v>0</v>
      </c>
      <c r="Y625">
        <v>0</v>
      </c>
      <c r="Z625">
        <v>104</v>
      </c>
      <c r="AA625">
        <v>17</v>
      </c>
      <c r="AB625">
        <v>17</v>
      </c>
      <c r="AC625" t="s">
        <v>95</v>
      </c>
      <c r="AD625" t="s">
        <v>93</v>
      </c>
      <c r="AE625" t="s">
        <v>93</v>
      </c>
      <c r="AF625" t="s">
        <v>171</v>
      </c>
      <c r="AG625" t="s">
        <v>568</v>
      </c>
      <c r="AH625" t="s">
        <v>976</v>
      </c>
      <c r="AI625" t="s">
        <v>127</v>
      </c>
      <c r="AJ625" t="s">
        <v>98</v>
      </c>
      <c r="AK625">
        <v>0</v>
      </c>
      <c r="AL625" t="s">
        <v>99</v>
      </c>
      <c r="AM625" t="s">
        <v>99</v>
      </c>
      <c r="AN625" t="s">
        <v>100</v>
      </c>
      <c r="AO625" t="s">
        <v>5636</v>
      </c>
      <c r="AP625" t="s">
        <v>5632</v>
      </c>
      <c r="AQ625" t="s">
        <v>5633</v>
      </c>
      <c r="AR625" t="s">
        <v>93</v>
      </c>
      <c r="AS625" t="s">
        <v>93</v>
      </c>
      <c r="AT625" t="s">
        <v>5634</v>
      </c>
      <c r="AU625" t="s">
        <v>5517</v>
      </c>
      <c r="AV625" t="s">
        <v>2113</v>
      </c>
      <c r="AW625" t="s">
        <v>93</v>
      </c>
      <c r="AX625" t="s">
        <v>105</v>
      </c>
      <c r="AY625">
        <v>0</v>
      </c>
      <c r="AZ625">
        <v>0</v>
      </c>
      <c r="BA625" t="s">
        <v>309</v>
      </c>
      <c r="BB625" t="s">
        <v>5384</v>
      </c>
      <c r="BC625" t="s">
        <v>93</v>
      </c>
      <c r="BD625">
        <v>1</v>
      </c>
      <c r="BE625">
        <v>0</v>
      </c>
      <c r="BF625">
        <v>3</v>
      </c>
      <c r="BG625" t="s">
        <v>111</v>
      </c>
      <c r="BH625" t="s">
        <v>236</v>
      </c>
      <c r="BI625" t="s">
        <v>105</v>
      </c>
      <c r="BJ625" t="s">
        <v>105</v>
      </c>
      <c r="BK625">
        <v>1</v>
      </c>
      <c r="BL625">
        <v>0</v>
      </c>
      <c r="BM625">
        <v>0</v>
      </c>
      <c r="BN625">
        <v>0</v>
      </c>
      <c r="BO625" t="s">
        <v>200</v>
      </c>
      <c r="BP625" t="s">
        <v>111</v>
      </c>
      <c r="BQ625" t="s">
        <v>93</v>
      </c>
      <c r="BR625">
        <v>6</v>
      </c>
      <c r="BS625">
        <v>4</v>
      </c>
      <c r="BT625">
        <v>18</v>
      </c>
      <c r="BU625" t="s">
        <v>93</v>
      </c>
      <c r="BV625" t="s">
        <v>5635</v>
      </c>
    </row>
    <row r="626" spans="1:74" x14ac:dyDescent="0.25">
      <c r="A626">
        <v>212</v>
      </c>
      <c r="B626" t="s">
        <v>5584</v>
      </c>
      <c r="C626" t="s">
        <v>5585</v>
      </c>
      <c r="E626">
        <v>1006</v>
      </c>
      <c r="F626" t="s">
        <v>5375</v>
      </c>
      <c r="G626">
        <v>2003</v>
      </c>
      <c r="H626" t="s">
        <v>5376</v>
      </c>
      <c r="I626" t="s">
        <v>85</v>
      </c>
      <c r="J626" t="s">
        <v>5377</v>
      </c>
      <c r="K626" t="s">
        <v>5586</v>
      </c>
      <c r="L626">
        <v>2003</v>
      </c>
      <c r="M626" t="s">
        <v>2381</v>
      </c>
      <c r="N626" t="s">
        <v>5587</v>
      </c>
      <c r="O626" t="s">
        <v>90</v>
      </c>
      <c r="P626" t="s">
        <v>90</v>
      </c>
      <c r="Q626" t="s">
        <v>181</v>
      </c>
      <c r="R626" t="s">
        <v>92</v>
      </c>
      <c r="S626" t="s">
        <v>230</v>
      </c>
      <c r="T626" t="s">
        <v>93</v>
      </c>
      <c r="U626" t="s">
        <v>93</v>
      </c>
      <c r="V626">
        <v>0</v>
      </c>
      <c r="W626">
        <v>0</v>
      </c>
      <c r="X626">
        <v>0</v>
      </c>
      <c r="Y626">
        <v>0</v>
      </c>
      <c r="Z626">
        <v>76</v>
      </c>
      <c r="AA626">
        <v>20</v>
      </c>
      <c r="AB626">
        <v>20</v>
      </c>
      <c r="AC626" t="s">
        <v>95</v>
      </c>
      <c r="AD626" t="s">
        <v>93</v>
      </c>
      <c r="AE626" t="s">
        <v>93</v>
      </c>
      <c r="AF626" t="s">
        <v>172</v>
      </c>
      <c r="AG626" t="s">
        <v>234</v>
      </c>
      <c r="AH626" t="s">
        <v>127</v>
      </c>
      <c r="AI626" t="s">
        <v>168</v>
      </c>
      <c r="AJ626" t="s">
        <v>98</v>
      </c>
      <c r="AK626">
        <v>0</v>
      </c>
      <c r="AL626" t="s">
        <v>99</v>
      </c>
      <c r="AM626" t="s">
        <v>99</v>
      </c>
      <c r="AN626" t="s">
        <v>100</v>
      </c>
      <c r="AO626" t="s">
        <v>5593</v>
      </c>
      <c r="AP626" t="s">
        <v>5589</v>
      </c>
      <c r="AQ626" t="s">
        <v>5590</v>
      </c>
      <c r="AR626" t="s">
        <v>93</v>
      </c>
      <c r="AS626" t="s">
        <v>93</v>
      </c>
      <c r="AT626" t="s">
        <v>5591</v>
      </c>
      <c r="AU626" t="s">
        <v>5382</v>
      </c>
      <c r="AV626" t="s">
        <v>1630</v>
      </c>
      <c r="AW626" t="s">
        <v>93</v>
      </c>
      <c r="AX626" t="s">
        <v>105</v>
      </c>
      <c r="AY626">
        <v>0</v>
      </c>
      <c r="AZ626">
        <v>0</v>
      </c>
      <c r="BA626" t="s">
        <v>309</v>
      </c>
      <c r="BB626" t="s">
        <v>5384</v>
      </c>
      <c r="BC626" t="s">
        <v>93</v>
      </c>
      <c r="BD626">
        <v>1</v>
      </c>
      <c r="BE626">
        <v>0</v>
      </c>
      <c r="BF626">
        <v>24</v>
      </c>
      <c r="BG626" t="s">
        <v>111</v>
      </c>
      <c r="BH626" t="s">
        <v>236</v>
      </c>
      <c r="BI626" t="s">
        <v>105</v>
      </c>
      <c r="BJ626" t="s">
        <v>105</v>
      </c>
      <c r="BK626">
        <v>0</v>
      </c>
      <c r="BL626">
        <v>2</v>
      </c>
      <c r="BM626">
        <v>0</v>
      </c>
      <c r="BN626">
        <v>0</v>
      </c>
      <c r="BO626" t="s">
        <v>200</v>
      </c>
      <c r="BP626" t="s">
        <v>111</v>
      </c>
      <c r="BQ626" t="s">
        <v>93</v>
      </c>
      <c r="BR626">
        <v>6</v>
      </c>
      <c r="BS626">
        <v>4</v>
      </c>
      <c r="BT626">
        <v>18</v>
      </c>
      <c r="BU626" t="s">
        <v>93</v>
      </c>
      <c r="BV626" t="s">
        <v>5592</v>
      </c>
    </row>
    <row r="627" spans="1:74" x14ac:dyDescent="0.25">
      <c r="A627">
        <v>212</v>
      </c>
      <c r="B627" t="s">
        <v>5618</v>
      </c>
      <c r="C627" t="s">
        <v>5619</v>
      </c>
      <c r="E627">
        <v>1024</v>
      </c>
      <c r="F627" t="s">
        <v>5375</v>
      </c>
      <c r="G627">
        <v>2003</v>
      </c>
      <c r="H627" t="s">
        <v>5376</v>
      </c>
      <c r="I627" t="s">
        <v>85</v>
      </c>
      <c r="J627" t="s">
        <v>5377</v>
      </c>
      <c r="K627" t="s">
        <v>5586</v>
      </c>
      <c r="L627">
        <v>2003</v>
      </c>
      <c r="M627" t="s">
        <v>2381</v>
      </c>
      <c r="N627" t="s">
        <v>5587</v>
      </c>
      <c r="O627" t="s">
        <v>90</v>
      </c>
      <c r="P627" t="s">
        <v>90</v>
      </c>
      <c r="Q627" t="s">
        <v>181</v>
      </c>
      <c r="R627" t="s">
        <v>92</v>
      </c>
      <c r="S627" t="s">
        <v>230</v>
      </c>
      <c r="T627" t="s">
        <v>93</v>
      </c>
      <c r="U627" t="s">
        <v>93</v>
      </c>
      <c r="V627">
        <v>0</v>
      </c>
      <c r="W627">
        <v>0</v>
      </c>
      <c r="X627">
        <v>0</v>
      </c>
      <c r="Y627">
        <v>0</v>
      </c>
      <c r="Z627">
        <v>35</v>
      </c>
      <c r="AA627">
        <v>35</v>
      </c>
      <c r="AB627">
        <v>35</v>
      </c>
      <c r="AC627" t="s">
        <v>95</v>
      </c>
      <c r="AD627" t="s">
        <v>93</v>
      </c>
      <c r="AE627" t="s">
        <v>93</v>
      </c>
      <c r="AF627" t="s">
        <v>157</v>
      </c>
      <c r="AG627" t="s">
        <v>335</v>
      </c>
      <c r="AH627" t="s">
        <v>240</v>
      </c>
      <c r="AI627" t="s">
        <v>127</v>
      </c>
      <c r="AJ627" t="s">
        <v>98</v>
      </c>
      <c r="AK627">
        <v>0</v>
      </c>
      <c r="AL627" t="s">
        <v>99</v>
      </c>
      <c r="AM627" t="s">
        <v>99</v>
      </c>
      <c r="AN627" t="s">
        <v>100</v>
      </c>
      <c r="AO627" t="s">
        <v>5599</v>
      </c>
      <c r="AP627" t="s">
        <v>5620</v>
      </c>
      <c r="AQ627" t="s">
        <v>5623</v>
      </c>
      <c r="AR627" t="s">
        <v>93</v>
      </c>
      <c r="AS627" t="s">
        <v>93</v>
      </c>
      <c r="AT627" t="s">
        <v>5624</v>
      </c>
      <c r="AU627">
        <v>9</v>
      </c>
      <c r="AV627" t="s">
        <v>1678</v>
      </c>
      <c r="AW627" t="s">
        <v>93</v>
      </c>
      <c r="AX627" t="s">
        <v>105</v>
      </c>
      <c r="AY627">
        <v>0</v>
      </c>
      <c r="AZ627">
        <v>0</v>
      </c>
      <c r="BA627" t="s">
        <v>309</v>
      </c>
      <c r="BB627" t="s">
        <v>5384</v>
      </c>
      <c r="BC627" t="s">
        <v>93</v>
      </c>
      <c r="BD627">
        <v>1</v>
      </c>
      <c r="BE627">
        <v>0</v>
      </c>
      <c r="BF627">
        <v>24</v>
      </c>
      <c r="BG627" t="s">
        <v>111</v>
      </c>
      <c r="BH627" t="s">
        <v>236</v>
      </c>
      <c r="BI627" t="s">
        <v>105</v>
      </c>
      <c r="BJ627" t="s">
        <v>105</v>
      </c>
      <c r="BK627">
        <v>0</v>
      </c>
      <c r="BL627">
        <v>2</v>
      </c>
      <c r="BM627">
        <v>0</v>
      </c>
      <c r="BN627">
        <v>0</v>
      </c>
      <c r="BO627" t="s">
        <v>200</v>
      </c>
      <c r="BP627" t="s">
        <v>111</v>
      </c>
      <c r="BQ627" t="s">
        <v>93</v>
      </c>
      <c r="BR627">
        <v>6</v>
      </c>
      <c r="BS627">
        <v>4</v>
      </c>
      <c r="BT627">
        <v>18</v>
      </c>
      <c r="BU627" t="s">
        <v>93</v>
      </c>
      <c r="BV627" t="s">
        <v>5592</v>
      </c>
    </row>
    <row r="628" spans="1:74" x14ac:dyDescent="0.25">
      <c r="A628">
        <v>216</v>
      </c>
      <c r="B628" t="s">
        <v>5728</v>
      </c>
      <c r="C628" t="s">
        <v>5729</v>
      </c>
      <c r="E628">
        <v>1085</v>
      </c>
      <c r="F628" t="s">
        <v>5375</v>
      </c>
      <c r="G628">
        <v>2012</v>
      </c>
      <c r="H628" t="s">
        <v>5730</v>
      </c>
      <c r="I628" t="s">
        <v>85</v>
      </c>
      <c r="J628" t="s">
        <v>5731</v>
      </c>
      <c r="K628" t="s">
        <v>5732</v>
      </c>
      <c r="L628">
        <v>2012</v>
      </c>
      <c r="M628" t="s">
        <v>5733</v>
      </c>
      <c r="N628" t="s">
        <v>5734</v>
      </c>
      <c r="O628" t="s">
        <v>90</v>
      </c>
      <c r="P628" t="s">
        <v>90</v>
      </c>
      <c r="Q628" t="s">
        <v>181</v>
      </c>
      <c r="R628" t="s">
        <v>134</v>
      </c>
      <c r="S628" t="s">
        <v>182</v>
      </c>
      <c r="T628" t="s">
        <v>253</v>
      </c>
      <c r="U628" t="s">
        <v>93</v>
      </c>
      <c r="V628">
        <v>0</v>
      </c>
      <c r="W628">
        <v>0</v>
      </c>
      <c r="X628">
        <v>0</v>
      </c>
      <c r="Y628">
        <v>0</v>
      </c>
      <c r="Z628">
        <v>59</v>
      </c>
      <c r="AA628">
        <v>16</v>
      </c>
      <c r="AB628">
        <v>16</v>
      </c>
      <c r="AC628" t="s">
        <v>95</v>
      </c>
      <c r="AD628" t="s">
        <v>93</v>
      </c>
      <c r="AE628" t="s">
        <v>93</v>
      </c>
      <c r="AF628" t="s">
        <v>1026</v>
      </c>
      <c r="AG628" t="s">
        <v>335</v>
      </c>
      <c r="AH628" t="s">
        <v>168</v>
      </c>
      <c r="AI628" t="s">
        <v>663</v>
      </c>
      <c r="AJ628" t="s">
        <v>98</v>
      </c>
      <c r="AK628">
        <v>0</v>
      </c>
      <c r="AL628" t="s">
        <v>99</v>
      </c>
      <c r="AM628" t="s">
        <v>99</v>
      </c>
      <c r="AN628" t="s">
        <v>100</v>
      </c>
      <c r="AO628" t="s">
        <v>5735</v>
      </c>
      <c r="AP628" t="s">
        <v>5736</v>
      </c>
      <c r="AQ628">
        <v>22</v>
      </c>
      <c r="AR628" t="s">
        <v>93</v>
      </c>
      <c r="AS628" t="s">
        <v>93</v>
      </c>
      <c r="AT628">
        <v>19</v>
      </c>
      <c r="AU628">
        <v>24</v>
      </c>
      <c r="AV628" t="s">
        <v>93</v>
      </c>
      <c r="AW628" t="s">
        <v>93</v>
      </c>
      <c r="AX628" t="s">
        <v>105</v>
      </c>
      <c r="AY628">
        <v>0</v>
      </c>
      <c r="AZ628">
        <v>0</v>
      </c>
      <c r="BA628" t="s">
        <v>309</v>
      </c>
      <c r="BB628" t="s">
        <v>5737</v>
      </c>
      <c r="BC628" t="s">
        <v>93</v>
      </c>
      <c r="BD628">
        <v>0</v>
      </c>
      <c r="BE628">
        <v>0</v>
      </c>
      <c r="BF628">
        <v>24</v>
      </c>
      <c r="BG628" t="s">
        <v>111</v>
      </c>
      <c r="BH628" t="s">
        <v>109</v>
      </c>
      <c r="BI628" t="s">
        <v>105</v>
      </c>
      <c r="BJ628" t="s">
        <v>105</v>
      </c>
      <c r="BK628">
        <v>1</v>
      </c>
      <c r="BL628">
        <v>0</v>
      </c>
      <c r="BM628">
        <v>0</v>
      </c>
      <c r="BN628">
        <v>0</v>
      </c>
      <c r="BO628" t="s">
        <v>200</v>
      </c>
      <c r="BP628" t="s">
        <v>111</v>
      </c>
      <c r="BQ628" t="s">
        <v>93</v>
      </c>
      <c r="BR628">
        <v>6</v>
      </c>
      <c r="BS628">
        <v>6</v>
      </c>
      <c r="BT628">
        <v>12</v>
      </c>
      <c r="BU628" t="s">
        <v>5738</v>
      </c>
      <c r="BV628" t="s">
        <v>5739</v>
      </c>
    </row>
    <row r="629" spans="1:74" x14ac:dyDescent="0.25">
      <c r="A629">
        <v>212</v>
      </c>
      <c r="B629" t="s">
        <v>5584</v>
      </c>
      <c r="C629" t="s">
        <v>5585</v>
      </c>
      <c r="E629">
        <v>1005</v>
      </c>
      <c r="F629" t="s">
        <v>5375</v>
      </c>
      <c r="G629">
        <v>2003</v>
      </c>
      <c r="H629" t="s">
        <v>5376</v>
      </c>
      <c r="I629" t="s">
        <v>85</v>
      </c>
      <c r="J629" t="s">
        <v>5377</v>
      </c>
      <c r="K629" t="s">
        <v>5586</v>
      </c>
      <c r="L629">
        <v>2003</v>
      </c>
      <c r="M629" t="s">
        <v>2381</v>
      </c>
      <c r="N629" t="s">
        <v>5587</v>
      </c>
      <c r="O629" t="s">
        <v>90</v>
      </c>
      <c r="P629" t="s">
        <v>90</v>
      </c>
      <c r="Q629" t="s">
        <v>181</v>
      </c>
      <c r="R629" t="s">
        <v>92</v>
      </c>
      <c r="S629" t="s">
        <v>230</v>
      </c>
      <c r="T629" t="s">
        <v>93</v>
      </c>
      <c r="U629" t="s">
        <v>93</v>
      </c>
      <c r="V629">
        <v>0</v>
      </c>
      <c r="W629">
        <v>0</v>
      </c>
      <c r="X629">
        <v>0</v>
      </c>
      <c r="Y629">
        <v>0</v>
      </c>
      <c r="Z629">
        <v>76</v>
      </c>
      <c r="AA629">
        <v>20</v>
      </c>
      <c r="AB629">
        <v>20</v>
      </c>
      <c r="AC629" t="s">
        <v>95</v>
      </c>
      <c r="AD629" t="s">
        <v>93</v>
      </c>
      <c r="AE629" t="s">
        <v>93</v>
      </c>
      <c r="AF629" t="s">
        <v>172</v>
      </c>
      <c r="AG629" t="s">
        <v>335</v>
      </c>
      <c r="AH629" t="s">
        <v>127</v>
      </c>
      <c r="AI629" t="s">
        <v>714</v>
      </c>
      <c r="AJ629" t="s">
        <v>98</v>
      </c>
      <c r="AK629">
        <v>0</v>
      </c>
      <c r="AL629" t="s">
        <v>99</v>
      </c>
      <c r="AM629" t="s">
        <v>99</v>
      </c>
      <c r="AN629" t="s">
        <v>100</v>
      </c>
      <c r="AO629" t="s">
        <v>5588</v>
      </c>
      <c r="AP629" t="s">
        <v>5589</v>
      </c>
      <c r="AQ629" t="s">
        <v>5590</v>
      </c>
      <c r="AR629" t="s">
        <v>93</v>
      </c>
      <c r="AS629" t="s">
        <v>93</v>
      </c>
      <c r="AT629" t="s">
        <v>5591</v>
      </c>
      <c r="AU629" t="s">
        <v>5382</v>
      </c>
      <c r="AV629" t="s">
        <v>1630</v>
      </c>
      <c r="AW629" t="s">
        <v>93</v>
      </c>
      <c r="AX629" t="s">
        <v>105</v>
      </c>
      <c r="AY629">
        <v>0</v>
      </c>
      <c r="AZ629">
        <v>0</v>
      </c>
      <c r="BA629" t="s">
        <v>309</v>
      </c>
      <c r="BB629" t="s">
        <v>5384</v>
      </c>
      <c r="BC629" t="s">
        <v>93</v>
      </c>
      <c r="BD629">
        <v>1</v>
      </c>
      <c r="BE629">
        <v>0</v>
      </c>
      <c r="BF629">
        <v>24</v>
      </c>
      <c r="BG629" t="s">
        <v>111</v>
      </c>
      <c r="BH629" t="s">
        <v>236</v>
      </c>
      <c r="BI629" t="s">
        <v>105</v>
      </c>
      <c r="BJ629" t="s">
        <v>105</v>
      </c>
      <c r="BK629">
        <v>0</v>
      </c>
      <c r="BL629">
        <v>2</v>
      </c>
      <c r="BM629">
        <v>0</v>
      </c>
      <c r="BN629">
        <v>0</v>
      </c>
      <c r="BO629" t="s">
        <v>200</v>
      </c>
      <c r="BP629" t="s">
        <v>111</v>
      </c>
      <c r="BQ629" t="s">
        <v>93</v>
      </c>
      <c r="BR629">
        <v>6</v>
      </c>
      <c r="BS629">
        <v>4</v>
      </c>
      <c r="BT629">
        <v>18</v>
      </c>
      <c r="BU629" t="s">
        <v>93</v>
      </c>
      <c r="BV629" t="s">
        <v>5592</v>
      </c>
    </row>
    <row r="630" spans="1:74" x14ac:dyDescent="0.25">
      <c r="A630">
        <v>212</v>
      </c>
      <c r="B630" t="s">
        <v>5584</v>
      </c>
      <c r="C630" t="s">
        <v>5606</v>
      </c>
      <c r="E630">
        <v>1013</v>
      </c>
      <c r="F630" t="s">
        <v>5375</v>
      </c>
      <c r="G630">
        <v>2003</v>
      </c>
      <c r="H630" t="s">
        <v>5376</v>
      </c>
      <c r="I630" t="s">
        <v>85</v>
      </c>
      <c r="J630" t="s">
        <v>5377</v>
      </c>
      <c r="K630" t="s">
        <v>5586</v>
      </c>
      <c r="L630">
        <v>2003</v>
      </c>
      <c r="M630" t="s">
        <v>2381</v>
      </c>
      <c r="N630" t="s">
        <v>5587</v>
      </c>
      <c r="O630" t="s">
        <v>90</v>
      </c>
      <c r="P630" t="s">
        <v>90</v>
      </c>
      <c r="Q630" t="s">
        <v>181</v>
      </c>
      <c r="R630" t="s">
        <v>92</v>
      </c>
      <c r="S630" t="s">
        <v>230</v>
      </c>
      <c r="T630" t="s">
        <v>93</v>
      </c>
      <c r="U630" t="s">
        <v>93</v>
      </c>
      <c r="V630">
        <v>0</v>
      </c>
      <c r="W630">
        <v>0</v>
      </c>
      <c r="X630">
        <v>0</v>
      </c>
      <c r="Y630">
        <v>0</v>
      </c>
      <c r="Z630">
        <v>76</v>
      </c>
      <c r="AA630">
        <v>20</v>
      </c>
      <c r="AB630">
        <v>20</v>
      </c>
      <c r="AC630" t="s">
        <v>95</v>
      </c>
      <c r="AD630" t="s">
        <v>93</v>
      </c>
      <c r="AE630" t="s">
        <v>93</v>
      </c>
      <c r="AF630" t="s">
        <v>172</v>
      </c>
      <c r="AG630" t="s">
        <v>335</v>
      </c>
      <c r="AH630" t="s">
        <v>118</v>
      </c>
      <c r="AI630" t="s">
        <v>663</v>
      </c>
      <c r="AJ630" t="s">
        <v>98</v>
      </c>
      <c r="AK630">
        <v>0</v>
      </c>
      <c r="AL630" t="s">
        <v>99</v>
      </c>
      <c r="AM630" t="s">
        <v>99</v>
      </c>
      <c r="AN630" t="s">
        <v>100</v>
      </c>
      <c r="AO630" t="s">
        <v>5607</v>
      </c>
      <c r="AP630" t="s">
        <v>5589</v>
      </c>
      <c r="AQ630" t="s">
        <v>5590</v>
      </c>
      <c r="AR630" t="s">
        <v>93</v>
      </c>
      <c r="AS630" t="s">
        <v>93</v>
      </c>
      <c r="AT630" t="s">
        <v>5591</v>
      </c>
      <c r="AU630" t="s">
        <v>5382</v>
      </c>
      <c r="AV630" t="s">
        <v>1630</v>
      </c>
      <c r="AW630" t="s">
        <v>93</v>
      </c>
      <c r="AX630" t="s">
        <v>105</v>
      </c>
      <c r="AY630">
        <v>0</v>
      </c>
      <c r="AZ630">
        <v>0</v>
      </c>
      <c r="BA630" t="s">
        <v>309</v>
      </c>
      <c r="BB630" t="s">
        <v>5384</v>
      </c>
      <c r="BC630" t="s">
        <v>93</v>
      </c>
      <c r="BD630">
        <v>1</v>
      </c>
      <c r="BE630">
        <v>0</v>
      </c>
      <c r="BF630">
        <v>24</v>
      </c>
      <c r="BG630" t="s">
        <v>111</v>
      </c>
      <c r="BH630" t="s">
        <v>236</v>
      </c>
      <c r="BI630" t="s">
        <v>105</v>
      </c>
      <c r="BJ630" t="s">
        <v>105</v>
      </c>
      <c r="BK630">
        <v>1</v>
      </c>
      <c r="BL630">
        <v>2</v>
      </c>
      <c r="BM630">
        <v>0</v>
      </c>
      <c r="BN630">
        <v>0</v>
      </c>
      <c r="BO630" t="s">
        <v>200</v>
      </c>
      <c r="BP630" t="s">
        <v>111</v>
      </c>
      <c r="BQ630" t="s">
        <v>93</v>
      </c>
      <c r="BR630">
        <v>6</v>
      </c>
      <c r="BS630">
        <v>4</v>
      </c>
      <c r="BT630">
        <v>18</v>
      </c>
      <c r="BU630" t="s">
        <v>93</v>
      </c>
      <c r="BV630" t="s">
        <v>5592</v>
      </c>
    </row>
    <row r="631" spans="1:74" x14ac:dyDescent="0.25">
      <c r="A631">
        <v>212</v>
      </c>
      <c r="B631" t="s">
        <v>5584</v>
      </c>
      <c r="C631" t="s">
        <v>5609</v>
      </c>
      <c r="E631">
        <v>1015</v>
      </c>
      <c r="F631" t="s">
        <v>5375</v>
      </c>
      <c r="G631">
        <v>2003</v>
      </c>
      <c r="H631" t="s">
        <v>5376</v>
      </c>
      <c r="I631" t="s">
        <v>85</v>
      </c>
      <c r="J631" t="s">
        <v>5377</v>
      </c>
      <c r="K631" t="s">
        <v>5586</v>
      </c>
      <c r="L631">
        <v>2003</v>
      </c>
      <c r="M631" t="s">
        <v>2381</v>
      </c>
      <c r="N631" t="s">
        <v>5587</v>
      </c>
      <c r="O631" t="s">
        <v>90</v>
      </c>
      <c r="P631" t="s">
        <v>90</v>
      </c>
      <c r="Q631" t="s">
        <v>181</v>
      </c>
      <c r="R631" t="s">
        <v>92</v>
      </c>
      <c r="S631" t="s">
        <v>230</v>
      </c>
      <c r="T631" t="s">
        <v>93</v>
      </c>
      <c r="U631" t="s">
        <v>93</v>
      </c>
      <c r="V631">
        <v>0</v>
      </c>
      <c r="W631">
        <v>0</v>
      </c>
      <c r="X631">
        <v>0</v>
      </c>
      <c r="Y631">
        <v>0</v>
      </c>
      <c r="Z631">
        <v>76</v>
      </c>
      <c r="AA631">
        <v>17</v>
      </c>
      <c r="AB631">
        <v>17</v>
      </c>
      <c r="AC631" t="s">
        <v>95</v>
      </c>
      <c r="AD631" t="s">
        <v>93</v>
      </c>
      <c r="AE631" t="s">
        <v>93</v>
      </c>
      <c r="AF631" t="s">
        <v>764</v>
      </c>
      <c r="AG631" t="s">
        <v>335</v>
      </c>
      <c r="AH631" t="s">
        <v>518</v>
      </c>
      <c r="AI631" t="s">
        <v>198</v>
      </c>
      <c r="AJ631" t="s">
        <v>98</v>
      </c>
      <c r="AK631">
        <v>0</v>
      </c>
      <c r="AL631" t="s">
        <v>99</v>
      </c>
      <c r="AM631" t="s">
        <v>99</v>
      </c>
      <c r="AN631" t="s">
        <v>100</v>
      </c>
      <c r="AO631" t="s">
        <v>5610</v>
      </c>
      <c r="AP631" t="s">
        <v>5589</v>
      </c>
      <c r="AQ631" t="s">
        <v>5596</v>
      </c>
      <c r="AR631" t="s">
        <v>93</v>
      </c>
      <c r="AS631" t="s">
        <v>93</v>
      </c>
      <c r="AT631">
        <v>8</v>
      </c>
      <c r="AU631" t="s">
        <v>5597</v>
      </c>
      <c r="AV631" t="s">
        <v>5598</v>
      </c>
      <c r="AW631" t="s">
        <v>93</v>
      </c>
      <c r="AX631" t="s">
        <v>105</v>
      </c>
      <c r="AY631">
        <v>0</v>
      </c>
      <c r="AZ631">
        <v>0</v>
      </c>
      <c r="BA631" t="s">
        <v>309</v>
      </c>
      <c r="BB631" t="s">
        <v>5384</v>
      </c>
      <c r="BC631" t="s">
        <v>93</v>
      </c>
      <c r="BD631">
        <v>1</v>
      </c>
      <c r="BE631">
        <v>0</v>
      </c>
      <c r="BF631">
        <v>24</v>
      </c>
      <c r="BG631" t="s">
        <v>111</v>
      </c>
      <c r="BH631" t="s">
        <v>236</v>
      </c>
      <c r="BI631" t="s">
        <v>105</v>
      </c>
      <c r="BJ631" t="s">
        <v>105</v>
      </c>
      <c r="BK631">
        <v>1</v>
      </c>
      <c r="BL631">
        <v>2</v>
      </c>
      <c r="BM631">
        <v>0</v>
      </c>
      <c r="BN631">
        <v>0</v>
      </c>
      <c r="BO631" t="s">
        <v>200</v>
      </c>
      <c r="BP631" t="s">
        <v>111</v>
      </c>
      <c r="BQ631" t="s">
        <v>93</v>
      </c>
      <c r="BR631">
        <v>6</v>
      </c>
      <c r="BS631">
        <v>4</v>
      </c>
      <c r="BT631">
        <v>18</v>
      </c>
      <c r="BU631" t="s">
        <v>93</v>
      </c>
      <c r="BV631" t="s">
        <v>5592</v>
      </c>
    </row>
    <row r="632" spans="1:74" x14ac:dyDescent="0.25">
      <c r="A632">
        <v>213</v>
      </c>
      <c r="B632" t="s">
        <v>5625</v>
      </c>
      <c r="C632" t="s">
        <v>5652</v>
      </c>
      <c r="E632">
        <v>1050</v>
      </c>
      <c r="F632" t="s">
        <v>5375</v>
      </c>
      <c r="G632">
        <v>2004</v>
      </c>
      <c r="H632" t="s">
        <v>5627</v>
      </c>
      <c r="I632" t="s">
        <v>85</v>
      </c>
      <c r="J632" t="s">
        <v>5628</v>
      </c>
      <c r="K632" t="s">
        <v>5629</v>
      </c>
      <c r="L632">
        <v>2004</v>
      </c>
      <c r="M632" t="s">
        <v>208</v>
      </c>
      <c r="N632" t="s">
        <v>5630</v>
      </c>
      <c r="O632" t="s">
        <v>90</v>
      </c>
      <c r="P632" t="s">
        <v>90</v>
      </c>
      <c r="Q632" t="s">
        <v>181</v>
      </c>
      <c r="R632" t="s">
        <v>92</v>
      </c>
      <c r="S632" t="s">
        <v>230</v>
      </c>
      <c r="T632" t="s">
        <v>93</v>
      </c>
      <c r="U632" t="s">
        <v>93</v>
      </c>
      <c r="V632">
        <v>0</v>
      </c>
      <c r="W632">
        <v>0</v>
      </c>
      <c r="X632">
        <v>0</v>
      </c>
      <c r="Y632">
        <v>0</v>
      </c>
      <c r="Z632">
        <v>104</v>
      </c>
      <c r="AA632">
        <v>17</v>
      </c>
      <c r="AB632">
        <v>17</v>
      </c>
      <c r="AC632" t="s">
        <v>95</v>
      </c>
      <c r="AD632" t="s">
        <v>93</v>
      </c>
      <c r="AE632" t="s">
        <v>93</v>
      </c>
      <c r="AF632" t="s">
        <v>469</v>
      </c>
      <c r="AG632" t="s">
        <v>335</v>
      </c>
      <c r="AH632" t="s">
        <v>461</v>
      </c>
      <c r="AI632" t="s">
        <v>127</v>
      </c>
      <c r="AJ632" t="s">
        <v>98</v>
      </c>
      <c r="AK632">
        <v>0</v>
      </c>
      <c r="AL632" t="s">
        <v>99</v>
      </c>
      <c r="AM632" t="s">
        <v>99</v>
      </c>
      <c r="AN632" t="s">
        <v>100</v>
      </c>
      <c r="AO632" t="s">
        <v>5654</v>
      </c>
      <c r="AP632" t="s">
        <v>5632</v>
      </c>
      <c r="AQ632" t="s">
        <v>5633</v>
      </c>
      <c r="AR632" t="s">
        <v>93</v>
      </c>
      <c r="AS632" t="s">
        <v>93</v>
      </c>
      <c r="AT632" t="s">
        <v>5634</v>
      </c>
      <c r="AU632" t="s">
        <v>5517</v>
      </c>
      <c r="AV632" t="s">
        <v>2113</v>
      </c>
      <c r="AW632" t="s">
        <v>93</v>
      </c>
      <c r="AX632" t="s">
        <v>105</v>
      </c>
      <c r="AY632">
        <v>0</v>
      </c>
      <c r="AZ632">
        <v>0</v>
      </c>
      <c r="BA632" t="s">
        <v>309</v>
      </c>
      <c r="BB632" t="s">
        <v>5384</v>
      </c>
      <c r="BC632" t="s">
        <v>93</v>
      </c>
      <c r="BD632">
        <v>1</v>
      </c>
      <c r="BE632">
        <v>0</v>
      </c>
      <c r="BF632">
        <v>3</v>
      </c>
      <c r="BG632" t="s">
        <v>111</v>
      </c>
      <c r="BH632" t="s">
        <v>236</v>
      </c>
      <c r="BI632" t="s">
        <v>105</v>
      </c>
      <c r="BJ632" t="s">
        <v>105</v>
      </c>
      <c r="BK632">
        <v>1</v>
      </c>
      <c r="BL632">
        <v>0</v>
      </c>
      <c r="BM632">
        <v>0</v>
      </c>
      <c r="BN632">
        <v>0</v>
      </c>
      <c r="BO632" t="s">
        <v>200</v>
      </c>
      <c r="BP632" t="s">
        <v>111</v>
      </c>
      <c r="BQ632" t="s">
        <v>93</v>
      </c>
      <c r="BR632">
        <v>6</v>
      </c>
      <c r="BS632">
        <v>4</v>
      </c>
      <c r="BT632">
        <v>18</v>
      </c>
      <c r="BU632" t="s">
        <v>93</v>
      </c>
      <c r="BV632" t="s">
        <v>5635</v>
      </c>
    </row>
    <row r="633" spans="1:74" x14ac:dyDescent="0.25">
      <c r="A633">
        <v>214</v>
      </c>
      <c r="B633" t="s">
        <v>5670</v>
      </c>
      <c r="C633" t="s">
        <v>5694</v>
      </c>
      <c r="E633">
        <v>1067</v>
      </c>
      <c r="F633" t="s">
        <v>5375</v>
      </c>
      <c r="G633">
        <v>1999</v>
      </c>
      <c r="H633" t="s">
        <v>93</v>
      </c>
      <c r="I633" t="s">
        <v>93</v>
      </c>
      <c r="K633" t="s">
        <v>93</v>
      </c>
      <c r="L633" t="s">
        <v>93</v>
      </c>
      <c r="M633" t="s">
        <v>93</v>
      </c>
      <c r="N633" t="s">
        <v>5672</v>
      </c>
      <c r="O633" t="s">
        <v>90</v>
      </c>
      <c r="P633" t="s">
        <v>90</v>
      </c>
      <c r="Q633" t="s">
        <v>210</v>
      </c>
      <c r="R633" t="s">
        <v>92</v>
      </c>
      <c r="S633" t="s">
        <v>230</v>
      </c>
      <c r="T633" t="s">
        <v>93</v>
      </c>
      <c r="U633" t="s">
        <v>93</v>
      </c>
      <c r="V633">
        <v>0</v>
      </c>
      <c r="W633">
        <v>0</v>
      </c>
      <c r="X633">
        <v>0</v>
      </c>
      <c r="Y633">
        <v>0</v>
      </c>
      <c r="Z633">
        <v>289</v>
      </c>
      <c r="AA633">
        <v>36</v>
      </c>
      <c r="AB633">
        <v>36</v>
      </c>
      <c r="AC633" t="s">
        <v>95</v>
      </c>
      <c r="AD633" t="s">
        <v>93</v>
      </c>
      <c r="AE633" t="s">
        <v>93</v>
      </c>
      <c r="AF633" t="s">
        <v>1920</v>
      </c>
      <c r="AG633" t="s">
        <v>335</v>
      </c>
      <c r="AH633" t="s">
        <v>5695</v>
      </c>
      <c r="AI633" t="s">
        <v>1688</v>
      </c>
      <c r="AJ633" t="s">
        <v>98</v>
      </c>
      <c r="AK633">
        <v>0</v>
      </c>
      <c r="AL633" t="s">
        <v>99</v>
      </c>
      <c r="AM633" t="s">
        <v>99</v>
      </c>
      <c r="AN633" t="s">
        <v>100</v>
      </c>
      <c r="AO633" t="s">
        <v>5690</v>
      </c>
      <c r="AP633" t="s">
        <v>5675</v>
      </c>
      <c r="AQ633" t="s">
        <v>5389</v>
      </c>
      <c r="AR633" t="s">
        <v>93</v>
      </c>
      <c r="AS633" t="s">
        <v>93</v>
      </c>
      <c r="AT633">
        <v>9</v>
      </c>
      <c r="AU633" t="s">
        <v>5691</v>
      </c>
      <c r="AV633" t="s">
        <v>5692</v>
      </c>
      <c r="AW633" t="s">
        <v>93</v>
      </c>
      <c r="AX633" t="s">
        <v>105</v>
      </c>
      <c r="AY633">
        <v>0</v>
      </c>
      <c r="AZ633">
        <v>0</v>
      </c>
      <c r="BA633" t="s">
        <v>111</v>
      </c>
      <c r="BB633" t="s">
        <v>5677</v>
      </c>
      <c r="BC633" t="s">
        <v>93</v>
      </c>
      <c r="BD633">
        <v>0</v>
      </c>
      <c r="BE633">
        <v>0</v>
      </c>
      <c r="BF633">
        <v>24</v>
      </c>
      <c r="BG633" t="s">
        <v>111</v>
      </c>
      <c r="BH633" t="s">
        <v>109</v>
      </c>
      <c r="BI633" t="s">
        <v>105</v>
      </c>
      <c r="BJ633" t="s">
        <v>105</v>
      </c>
      <c r="BK633">
        <v>0</v>
      </c>
      <c r="BL633">
        <v>24</v>
      </c>
      <c r="BM633">
        <v>0</v>
      </c>
      <c r="BN633">
        <v>0</v>
      </c>
      <c r="BO633" t="s">
        <v>200</v>
      </c>
      <c r="BP633" t="s">
        <v>111</v>
      </c>
      <c r="BQ633" t="s">
        <v>93</v>
      </c>
      <c r="BR633">
        <v>6</v>
      </c>
      <c r="BS633">
        <v>6</v>
      </c>
      <c r="BT633">
        <v>12</v>
      </c>
      <c r="BU633" t="s">
        <v>93</v>
      </c>
      <c r="BV633" t="s">
        <v>5678</v>
      </c>
    </row>
    <row r="634" spans="1:74" x14ac:dyDescent="0.25">
      <c r="A634">
        <v>212</v>
      </c>
      <c r="B634" t="s">
        <v>5618</v>
      </c>
      <c r="C634" t="s">
        <v>5619</v>
      </c>
      <c r="E634">
        <v>1032</v>
      </c>
      <c r="F634" t="s">
        <v>5375</v>
      </c>
      <c r="G634">
        <v>2003</v>
      </c>
      <c r="H634" t="s">
        <v>5376</v>
      </c>
      <c r="I634" t="s">
        <v>85</v>
      </c>
      <c r="J634" t="s">
        <v>5377</v>
      </c>
      <c r="K634" t="s">
        <v>5586</v>
      </c>
      <c r="L634">
        <v>2003</v>
      </c>
      <c r="M634" t="s">
        <v>2381</v>
      </c>
      <c r="N634" t="s">
        <v>5587</v>
      </c>
      <c r="O634" t="s">
        <v>90</v>
      </c>
      <c r="P634" t="s">
        <v>90</v>
      </c>
      <c r="Q634" t="s">
        <v>181</v>
      </c>
      <c r="R634" t="s">
        <v>92</v>
      </c>
      <c r="S634" t="s">
        <v>230</v>
      </c>
      <c r="T634" t="s">
        <v>93</v>
      </c>
      <c r="U634" t="s">
        <v>93</v>
      </c>
      <c r="V634">
        <v>0</v>
      </c>
      <c r="W634">
        <v>0</v>
      </c>
      <c r="X634">
        <v>0</v>
      </c>
      <c r="Y634">
        <v>0</v>
      </c>
      <c r="Z634">
        <v>35</v>
      </c>
      <c r="AA634">
        <v>35</v>
      </c>
      <c r="AB634">
        <v>35</v>
      </c>
      <c r="AC634" t="s">
        <v>95</v>
      </c>
      <c r="AD634" t="s">
        <v>93</v>
      </c>
      <c r="AE634" t="s">
        <v>93</v>
      </c>
      <c r="AF634" t="s">
        <v>157</v>
      </c>
      <c r="AG634" t="s">
        <v>115</v>
      </c>
      <c r="AH634" t="s">
        <v>168</v>
      </c>
      <c r="AI634" t="s">
        <v>714</v>
      </c>
      <c r="AJ634" t="s">
        <v>98</v>
      </c>
      <c r="AK634">
        <v>0</v>
      </c>
      <c r="AL634" t="s">
        <v>99</v>
      </c>
      <c r="AM634" t="s">
        <v>99</v>
      </c>
      <c r="AN634" t="s">
        <v>100</v>
      </c>
      <c r="AO634" t="s">
        <v>5611</v>
      </c>
      <c r="AP634" t="s">
        <v>5620</v>
      </c>
      <c r="AQ634" t="s">
        <v>5623</v>
      </c>
      <c r="AR634" t="s">
        <v>93</v>
      </c>
      <c r="AS634" t="s">
        <v>93</v>
      </c>
      <c r="AT634" t="s">
        <v>5624</v>
      </c>
      <c r="AU634">
        <v>9</v>
      </c>
      <c r="AV634" t="s">
        <v>1678</v>
      </c>
      <c r="AW634" t="s">
        <v>93</v>
      </c>
      <c r="AX634" t="s">
        <v>105</v>
      </c>
      <c r="AY634">
        <v>0</v>
      </c>
      <c r="AZ634">
        <v>0</v>
      </c>
      <c r="BA634" t="s">
        <v>309</v>
      </c>
      <c r="BB634" t="s">
        <v>5384</v>
      </c>
      <c r="BC634" t="s">
        <v>93</v>
      </c>
      <c r="BD634">
        <v>1</v>
      </c>
      <c r="BE634">
        <v>0</v>
      </c>
      <c r="BF634">
        <v>24</v>
      </c>
      <c r="BG634" t="s">
        <v>111</v>
      </c>
      <c r="BH634" t="s">
        <v>236</v>
      </c>
      <c r="BI634" t="s">
        <v>105</v>
      </c>
      <c r="BJ634" t="s">
        <v>105</v>
      </c>
      <c r="BK634">
        <v>1</v>
      </c>
      <c r="BL634">
        <v>2</v>
      </c>
      <c r="BM634">
        <v>0</v>
      </c>
      <c r="BN634">
        <v>0</v>
      </c>
      <c r="BO634" t="s">
        <v>200</v>
      </c>
      <c r="BP634" t="s">
        <v>111</v>
      </c>
      <c r="BQ634" t="s">
        <v>93</v>
      </c>
      <c r="BR634">
        <v>6</v>
      </c>
      <c r="BS634">
        <v>4</v>
      </c>
      <c r="BT634">
        <v>18</v>
      </c>
      <c r="BU634" t="s">
        <v>93</v>
      </c>
      <c r="BV634" t="s">
        <v>5592</v>
      </c>
    </row>
    <row r="635" spans="1:74" x14ac:dyDescent="0.25">
      <c r="A635">
        <v>203</v>
      </c>
      <c r="B635" t="s">
        <v>5373</v>
      </c>
      <c r="C635" t="s">
        <v>5386</v>
      </c>
      <c r="E635">
        <v>944</v>
      </c>
      <c r="F635" t="s">
        <v>5375</v>
      </c>
      <c r="G635">
        <v>2003</v>
      </c>
      <c r="H635" t="s">
        <v>5376</v>
      </c>
      <c r="I635" t="s">
        <v>85</v>
      </c>
      <c r="J635" t="s">
        <v>5377</v>
      </c>
      <c r="K635" t="s">
        <v>5378</v>
      </c>
      <c r="L635">
        <v>2003</v>
      </c>
      <c r="M635" t="s">
        <v>208</v>
      </c>
      <c r="N635" t="s">
        <v>5379</v>
      </c>
      <c r="O635" t="s">
        <v>90</v>
      </c>
      <c r="P635" t="s">
        <v>90</v>
      </c>
      <c r="Q635" t="s">
        <v>181</v>
      </c>
      <c r="R635" t="s">
        <v>92</v>
      </c>
      <c r="S635" t="s">
        <v>230</v>
      </c>
      <c r="T635" t="s">
        <v>93</v>
      </c>
      <c r="U635" t="s">
        <v>93</v>
      </c>
      <c r="V635">
        <v>0</v>
      </c>
      <c r="W635">
        <v>0</v>
      </c>
      <c r="X635">
        <v>0</v>
      </c>
      <c r="Y635">
        <v>0</v>
      </c>
      <c r="Z635">
        <v>32</v>
      </c>
      <c r="AA635">
        <v>16</v>
      </c>
      <c r="AB635">
        <v>16</v>
      </c>
      <c r="AC635" t="s">
        <v>95</v>
      </c>
      <c r="AD635" t="s">
        <v>93</v>
      </c>
      <c r="AE635" t="s">
        <v>93</v>
      </c>
      <c r="AF635" t="s">
        <v>234</v>
      </c>
      <c r="AG635" t="s">
        <v>626</v>
      </c>
      <c r="AH635" t="s">
        <v>714</v>
      </c>
      <c r="AI635" t="s">
        <v>185</v>
      </c>
      <c r="AJ635" t="s">
        <v>98</v>
      </c>
      <c r="AK635">
        <v>0</v>
      </c>
      <c r="AL635" t="s">
        <v>99</v>
      </c>
      <c r="AM635" t="s">
        <v>99</v>
      </c>
      <c r="AN635" t="s">
        <v>188</v>
      </c>
      <c r="AO635" t="s">
        <v>5394</v>
      </c>
      <c r="AP635" t="s">
        <v>5381</v>
      </c>
      <c r="AQ635" t="s">
        <v>5388</v>
      </c>
      <c r="AR635" t="s">
        <v>93</v>
      </c>
      <c r="AS635" t="s">
        <v>93</v>
      </c>
      <c r="AT635" t="s">
        <v>5389</v>
      </c>
      <c r="AU635" t="s">
        <v>5390</v>
      </c>
      <c r="AV635" t="s">
        <v>161</v>
      </c>
      <c r="AW635" t="s">
        <v>93</v>
      </c>
      <c r="AX635" t="s">
        <v>105</v>
      </c>
      <c r="AY635">
        <v>0</v>
      </c>
      <c r="AZ635">
        <v>0</v>
      </c>
      <c r="BA635" t="s">
        <v>309</v>
      </c>
      <c r="BB635" t="s">
        <v>5384</v>
      </c>
      <c r="BC635" t="s">
        <v>93</v>
      </c>
      <c r="BD635">
        <v>1</v>
      </c>
      <c r="BE635">
        <v>0</v>
      </c>
      <c r="BF635">
        <v>24</v>
      </c>
      <c r="BG635" t="s">
        <v>111</v>
      </c>
      <c r="BH635" t="s">
        <v>109</v>
      </c>
      <c r="BI635" t="s">
        <v>105</v>
      </c>
      <c r="BJ635" t="s">
        <v>105</v>
      </c>
      <c r="BK635">
        <v>0</v>
      </c>
      <c r="BL635">
        <v>24</v>
      </c>
      <c r="BM635">
        <v>0</v>
      </c>
      <c r="BN635">
        <v>0</v>
      </c>
      <c r="BO635" t="s">
        <v>259</v>
      </c>
      <c r="BP635" t="s">
        <v>111</v>
      </c>
      <c r="BQ635" t="s">
        <v>93</v>
      </c>
      <c r="BR635">
        <v>6</v>
      </c>
      <c r="BS635">
        <v>6</v>
      </c>
      <c r="BT635">
        <v>24</v>
      </c>
      <c r="BU635" t="s">
        <v>93</v>
      </c>
      <c r="BV635" t="s">
        <v>5385</v>
      </c>
    </row>
    <row r="636" spans="1:74" x14ac:dyDescent="0.25">
      <c r="A636">
        <v>203</v>
      </c>
      <c r="B636" t="s">
        <v>5373</v>
      </c>
      <c r="C636" t="s">
        <v>5386</v>
      </c>
      <c r="E636">
        <v>940</v>
      </c>
      <c r="F636" t="s">
        <v>5375</v>
      </c>
      <c r="G636">
        <v>2003</v>
      </c>
      <c r="H636" t="s">
        <v>5376</v>
      </c>
      <c r="I636" t="s">
        <v>85</v>
      </c>
      <c r="J636" t="s">
        <v>5377</v>
      </c>
      <c r="K636" t="s">
        <v>5378</v>
      </c>
      <c r="L636">
        <v>2003</v>
      </c>
      <c r="M636" t="s">
        <v>208</v>
      </c>
      <c r="N636" t="s">
        <v>5379</v>
      </c>
      <c r="O636" t="s">
        <v>90</v>
      </c>
      <c r="P636" t="s">
        <v>90</v>
      </c>
      <c r="Q636" t="s">
        <v>181</v>
      </c>
      <c r="R636" t="s">
        <v>92</v>
      </c>
      <c r="S636" t="s">
        <v>230</v>
      </c>
      <c r="T636" t="s">
        <v>93</v>
      </c>
      <c r="U636" t="s">
        <v>93</v>
      </c>
      <c r="V636">
        <v>0</v>
      </c>
      <c r="W636">
        <v>0</v>
      </c>
      <c r="X636">
        <v>0</v>
      </c>
      <c r="Y636">
        <v>0</v>
      </c>
      <c r="Z636">
        <v>32</v>
      </c>
      <c r="AA636">
        <v>16</v>
      </c>
      <c r="AB636">
        <v>16</v>
      </c>
      <c r="AC636" t="s">
        <v>95</v>
      </c>
      <c r="AD636" t="s">
        <v>93</v>
      </c>
      <c r="AE636" t="s">
        <v>93</v>
      </c>
      <c r="AF636" t="s">
        <v>172</v>
      </c>
      <c r="AG636" t="s">
        <v>626</v>
      </c>
      <c r="AH636" t="s">
        <v>196</v>
      </c>
      <c r="AI636" t="s">
        <v>187</v>
      </c>
      <c r="AJ636" t="s">
        <v>98</v>
      </c>
      <c r="AK636">
        <v>0</v>
      </c>
      <c r="AL636" t="s">
        <v>99</v>
      </c>
      <c r="AM636" t="s">
        <v>99</v>
      </c>
      <c r="AN636" t="s">
        <v>188</v>
      </c>
      <c r="AO636" t="s">
        <v>5387</v>
      </c>
      <c r="AP636" t="s">
        <v>5381</v>
      </c>
      <c r="AQ636" t="s">
        <v>5388</v>
      </c>
      <c r="AR636" t="s">
        <v>93</v>
      </c>
      <c r="AS636" t="s">
        <v>93</v>
      </c>
      <c r="AT636" t="s">
        <v>5389</v>
      </c>
      <c r="AU636" t="s">
        <v>5390</v>
      </c>
      <c r="AV636" t="s">
        <v>161</v>
      </c>
      <c r="AW636" t="s">
        <v>93</v>
      </c>
      <c r="AX636" t="s">
        <v>105</v>
      </c>
      <c r="AY636">
        <v>0</v>
      </c>
      <c r="AZ636">
        <v>0</v>
      </c>
      <c r="BA636" t="s">
        <v>309</v>
      </c>
      <c r="BB636" t="s">
        <v>5384</v>
      </c>
      <c r="BC636" t="s">
        <v>93</v>
      </c>
      <c r="BD636">
        <v>1</v>
      </c>
      <c r="BE636">
        <v>0</v>
      </c>
      <c r="BF636">
        <v>24</v>
      </c>
      <c r="BG636" t="s">
        <v>111</v>
      </c>
      <c r="BH636" t="s">
        <v>109</v>
      </c>
      <c r="BI636" t="s">
        <v>105</v>
      </c>
      <c r="BJ636" t="s">
        <v>105</v>
      </c>
      <c r="BK636">
        <v>0</v>
      </c>
      <c r="BL636">
        <v>24</v>
      </c>
      <c r="BM636">
        <v>0</v>
      </c>
      <c r="BN636">
        <v>0</v>
      </c>
      <c r="BO636" t="s">
        <v>259</v>
      </c>
      <c r="BP636" t="s">
        <v>111</v>
      </c>
      <c r="BQ636" t="s">
        <v>93</v>
      </c>
      <c r="BR636">
        <v>6</v>
      </c>
      <c r="BS636">
        <v>6</v>
      </c>
      <c r="BT636">
        <v>24</v>
      </c>
      <c r="BU636" t="s">
        <v>93</v>
      </c>
      <c r="BV636" t="s">
        <v>5385</v>
      </c>
    </row>
    <row r="637" spans="1:74" x14ac:dyDescent="0.25">
      <c r="A637">
        <v>216</v>
      </c>
      <c r="B637" t="s">
        <v>5728</v>
      </c>
      <c r="C637" t="s">
        <v>5729</v>
      </c>
      <c r="E637">
        <v>1087</v>
      </c>
      <c r="F637" t="s">
        <v>5375</v>
      </c>
      <c r="G637">
        <v>2012</v>
      </c>
      <c r="H637" t="s">
        <v>5730</v>
      </c>
      <c r="I637" t="s">
        <v>85</v>
      </c>
      <c r="J637" t="s">
        <v>5731</v>
      </c>
      <c r="K637" t="s">
        <v>5732</v>
      </c>
      <c r="L637">
        <v>2012</v>
      </c>
      <c r="M637" t="s">
        <v>5733</v>
      </c>
      <c r="N637" t="s">
        <v>5734</v>
      </c>
      <c r="O637" t="s">
        <v>90</v>
      </c>
      <c r="P637" t="s">
        <v>90</v>
      </c>
      <c r="Q637" t="s">
        <v>181</v>
      </c>
      <c r="R637" t="s">
        <v>134</v>
      </c>
      <c r="S637" t="s">
        <v>182</v>
      </c>
      <c r="T637" t="s">
        <v>253</v>
      </c>
      <c r="U637" t="s">
        <v>93</v>
      </c>
      <c r="V637">
        <v>0</v>
      </c>
      <c r="W637">
        <v>0</v>
      </c>
      <c r="X637">
        <v>0</v>
      </c>
      <c r="Y637">
        <v>0</v>
      </c>
      <c r="Z637">
        <v>59</v>
      </c>
      <c r="AA637">
        <v>16</v>
      </c>
      <c r="AB637">
        <v>16</v>
      </c>
      <c r="AC637" t="s">
        <v>95</v>
      </c>
      <c r="AD637" t="s">
        <v>93</v>
      </c>
      <c r="AE637" t="s">
        <v>93</v>
      </c>
      <c r="AF637" t="s">
        <v>335</v>
      </c>
      <c r="AG637" t="s">
        <v>626</v>
      </c>
      <c r="AH637" t="s">
        <v>96</v>
      </c>
      <c r="AI637" t="s">
        <v>187</v>
      </c>
      <c r="AJ637" t="s">
        <v>98</v>
      </c>
      <c r="AK637">
        <v>0</v>
      </c>
      <c r="AL637" t="s">
        <v>99</v>
      </c>
      <c r="AM637" t="s">
        <v>99</v>
      </c>
      <c r="AN637" t="s">
        <v>100</v>
      </c>
      <c r="AO637" t="s">
        <v>5742</v>
      </c>
      <c r="AP637" t="s">
        <v>5736</v>
      </c>
      <c r="AQ637">
        <v>22</v>
      </c>
      <c r="AR637" t="s">
        <v>93</v>
      </c>
      <c r="AS637" t="s">
        <v>93</v>
      </c>
      <c r="AT637">
        <v>19</v>
      </c>
      <c r="AU637">
        <v>24</v>
      </c>
      <c r="AV637" t="s">
        <v>93</v>
      </c>
      <c r="AW637" t="s">
        <v>93</v>
      </c>
      <c r="AX637" t="s">
        <v>105</v>
      </c>
      <c r="AY637">
        <v>0</v>
      </c>
      <c r="AZ637">
        <v>0</v>
      </c>
      <c r="BA637" t="s">
        <v>309</v>
      </c>
      <c r="BB637" t="s">
        <v>5737</v>
      </c>
      <c r="BC637" t="s">
        <v>93</v>
      </c>
      <c r="BD637">
        <v>0</v>
      </c>
      <c r="BE637">
        <v>0</v>
      </c>
      <c r="BF637">
        <v>24</v>
      </c>
      <c r="BG637" t="s">
        <v>111</v>
      </c>
      <c r="BH637" t="s">
        <v>109</v>
      </c>
      <c r="BI637" t="s">
        <v>105</v>
      </c>
      <c r="BJ637" t="s">
        <v>105</v>
      </c>
      <c r="BK637">
        <v>1</v>
      </c>
      <c r="BL637">
        <v>0</v>
      </c>
      <c r="BM637">
        <v>0</v>
      </c>
      <c r="BN637">
        <v>0</v>
      </c>
      <c r="BO637" t="s">
        <v>200</v>
      </c>
      <c r="BP637" t="s">
        <v>111</v>
      </c>
      <c r="BQ637" t="s">
        <v>93</v>
      </c>
      <c r="BR637">
        <v>6</v>
      </c>
      <c r="BS637">
        <v>6</v>
      </c>
      <c r="BT637">
        <v>12</v>
      </c>
      <c r="BU637" t="s">
        <v>5743</v>
      </c>
      <c r="BV637" t="s">
        <v>5739</v>
      </c>
    </row>
    <row r="638" spans="1:74" x14ac:dyDescent="0.25">
      <c r="A638">
        <v>213</v>
      </c>
      <c r="B638" t="s">
        <v>5625</v>
      </c>
      <c r="C638" t="s">
        <v>5643</v>
      </c>
      <c r="E638">
        <v>1044</v>
      </c>
      <c r="F638" t="s">
        <v>5375</v>
      </c>
      <c r="G638">
        <v>2004</v>
      </c>
      <c r="H638" t="s">
        <v>5627</v>
      </c>
      <c r="I638" t="s">
        <v>85</v>
      </c>
      <c r="J638" t="s">
        <v>5628</v>
      </c>
      <c r="K638" t="s">
        <v>5629</v>
      </c>
      <c r="L638">
        <v>2004</v>
      </c>
      <c r="M638" t="s">
        <v>208</v>
      </c>
      <c r="N638" t="s">
        <v>5630</v>
      </c>
      <c r="O638" t="s">
        <v>90</v>
      </c>
      <c r="P638" t="s">
        <v>90</v>
      </c>
      <c r="Q638" t="s">
        <v>181</v>
      </c>
      <c r="R638" t="s">
        <v>92</v>
      </c>
      <c r="S638" t="s">
        <v>230</v>
      </c>
      <c r="T638" t="s">
        <v>93</v>
      </c>
      <c r="U638" t="s">
        <v>93</v>
      </c>
      <c r="V638">
        <v>0</v>
      </c>
      <c r="W638">
        <v>0</v>
      </c>
      <c r="X638">
        <v>0</v>
      </c>
      <c r="Y638">
        <v>0</v>
      </c>
      <c r="Z638">
        <v>104</v>
      </c>
      <c r="AA638">
        <v>17</v>
      </c>
      <c r="AB638">
        <v>17</v>
      </c>
      <c r="AC638" t="s">
        <v>95</v>
      </c>
      <c r="AD638" t="s">
        <v>93</v>
      </c>
      <c r="AE638" t="s">
        <v>93</v>
      </c>
      <c r="AF638" t="s">
        <v>753</v>
      </c>
      <c r="AG638" t="s">
        <v>626</v>
      </c>
      <c r="AH638" t="s">
        <v>976</v>
      </c>
      <c r="AI638" t="s">
        <v>127</v>
      </c>
      <c r="AJ638" t="s">
        <v>98</v>
      </c>
      <c r="AK638">
        <v>0</v>
      </c>
      <c r="AL638" t="s">
        <v>99</v>
      </c>
      <c r="AM638" t="s">
        <v>99</v>
      </c>
      <c r="AN638" t="s">
        <v>100</v>
      </c>
      <c r="AO638" t="s">
        <v>5645</v>
      </c>
      <c r="AP638" t="s">
        <v>5632</v>
      </c>
      <c r="AQ638" t="s">
        <v>5633</v>
      </c>
      <c r="AR638" t="s">
        <v>93</v>
      </c>
      <c r="AS638" t="s">
        <v>93</v>
      </c>
      <c r="AT638" t="s">
        <v>5634</v>
      </c>
      <c r="AU638" t="s">
        <v>5517</v>
      </c>
      <c r="AV638" t="s">
        <v>2113</v>
      </c>
      <c r="AW638" t="s">
        <v>93</v>
      </c>
      <c r="AX638" t="s">
        <v>105</v>
      </c>
      <c r="AY638">
        <v>0</v>
      </c>
      <c r="AZ638">
        <v>0</v>
      </c>
      <c r="BA638" t="s">
        <v>309</v>
      </c>
      <c r="BB638" t="s">
        <v>5384</v>
      </c>
      <c r="BC638" t="s">
        <v>93</v>
      </c>
      <c r="BD638">
        <v>1</v>
      </c>
      <c r="BE638">
        <v>0</v>
      </c>
      <c r="BF638">
        <v>3</v>
      </c>
      <c r="BG638" t="s">
        <v>111</v>
      </c>
      <c r="BH638" t="s">
        <v>236</v>
      </c>
      <c r="BI638" t="s">
        <v>105</v>
      </c>
      <c r="BJ638" t="s">
        <v>105</v>
      </c>
      <c r="BK638">
        <v>1</v>
      </c>
      <c r="BL638">
        <v>0</v>
      </c>
      <c r="BM638">
        <v>0</v>
      </c>
      <c r="BN638">
        <v>0</v>
      </c>
      <c r="BO638" t="s">
        <v>200</v>
      </c>
      <c r="BP638" t="s">
        <v>111</v>
      </c>
      <c r="BQ638" t="s">
        <v>93</v>
      </c>
      <c r="BR638">
        <v>6</v>
      </c>
      <c r="BS638">
        <v>4</v>
      </c>
      <c r="BT638">
        <v>18</v>
      </c>
      <c r="BU638" t="s">
        <v>93</v>
      </c>
      <c r="BV638" t="s">
        <v>5635</v>
      </c>
    </row>
    <row r="639" spans="1:74" x14ac:dyDescent="0.25">
      <c r="A639">
        <v>213</v>
      </c>
      <c r="B639" t="s">
        <v>5625</v>
      </c>
      <c r="C639" t="s">
        <v>5637</v>
      </c>
      <c r="E639">
        <v>1040</v>
      </c>
      <c r="F639" t="s">
        <v>5375</v>
      </c>
      <c r="G639">
        <v>2004</v>
      </c>
      <c r="H639" t="s">
        <v>5627</v>
      </c>
      <c r="I639" t="s">
        <v>85</v>
      </c>
      <c r="J639" t="s">
        <v>5628</v>
      </c>
      <c r="K639" t="s">
        <v>5629</v>
      </c>
      <c r="L639">
        <v>2004</v>
      </c>
      <c r="M639" t="s">
        <v>208</v>
      </c>
      <c r="N639" t="s">
        <v>5630</v>
      </c>
      <c r="O639" t="s">
        <v>90</v>
      </c>
      <c r="P639" t="s">
        <v>90</v>
      </c>
      <c r="Q639" t="s">
        <v>181</v>
      </c>
      <c r="R639" t="s">
        <v>92</v>
      </c>
      <c r="S639" t="s">
        <v>230</v>
      </c>
      <c r="T639" t="s">
        <v>93</v>
      </c>
      <c r="U639" t="s">
        <v>93</v>
      </c>
      <c r="V639">
        <v>0</v>
      </c>
      <c r="W639">
        <v>0</v>
      </c>
      <c r="X639">
        <v>0</v>
      </c>
      <c r="Y639">
        <v>0</v>
      </c>
      <c r="Z639">
        <v>104</v>
      </c>
      <c r="AA639">
        <v>17</v>
      </c>
      <c r="AB639">
        <v>17</v>
      </c>
      <c r="AC639" t="s">
        <v>95</v>
      </c>
      <c r="AD639" t="s">
        <v>93</v>
      </c>
      <c r="AE639" t="s">
        <v>93</v>
      </c>
      <c r="AF639" t="s">
        <v>114</v>
      </c>
      <c r="AG639" t="s">
        <v>626</v>
      </c>
      <c r="AH639" t="s">
        <v>266</v>
      </c>
      <c r="AI639" t="s">
        <v>658</v>
      </c>
      <c r="AJ639" t="s">
        <v>98</v>
      </c>
      <c r="AK639">
        <v>0</v>
      </c>
      <c r="AL639" t="s">
        <v>99</v>
      </c>
      <c r="AM639" t="s">
        <v>99</v>
      </c>
      <c r="AN639" t="s">
        <v>100</v>
      </c>
      <c r="AO639" t="s">
        <v>5639</v>
      </c>
      <c r="AP639" t="s">
        <v>5632</v>
      </c>
      <c r="AQ639" t="s">
        <v>5633</v>
      </c>
      <c r="AR639" t="s">
        <v>93</v>
      </c>
      <c r="AS639" t="s">
        <v>93</v>
      </c>
      <c r="AT639" t="s">
        <v>5634</v>
      </c>
      <c r="AU639" t="s">
        <v>5517</v>
      </c>
      <c r="AV639" t="s">
        <v>2113</v>
      </c>
      <c r="AW639" t="s">
        <v>93</v>
      </c>
      <c r="AX639" t="s">
        <v>105</v>
      </c>
      <c r="AY639">
        <v>0</v>
      </c>
      <c r="AZ639">
        <v>0</v>
      </c>
      <c r="BA639" t="s">
        <v>309</v>
      </c>
      <c r="BB639" t="s">
        <v>5384</v>
      </c>
      <c r="BC639" t="s">
        <v>93</v>
      </c>
      <c r="BD639">
        <v>1</v>
      </c>
      <c r="BE639">
        <v>0</v>
      </c>
      <c r="BF639">
        <v>3</v>
      </c>
      <c r="BG639" t="s">
        <v>111</v>
      </c>
      <c r="BH639" t="s">
        <v>236</v>
      </c>
      <c r="BI639" t="s">
        <v>105</v>
      </c>
      <c r="BJ639" t="s">
        <v>105</v>
      </c>
      <c r="BK639">
        <v>1</v>
      </c>
      <c r="BL639">
        <v>0</v>
      </c>
      <c r="BM639">
        <v>0</v>
      </c>
      <c r="BN639">
        <v>0</v>
      </c>
      <c r="BO639" t="s">
        <v>200</v>
      </c>
      <c r="BP639" t="s">
        <v>111</v>
      </c>
      <c r="BQ639" t="s">
        <v>93</v>
      </c>
      <c r="BR639">
        <v>6</v>
      </c>
      <c r="BS639">
        <v>4</v>
      </c>
      <c r="BT639">
        <v>18</v>
      </c>
      <c r="BU639" t="s">
        <v>93</v>
      </c>
      <c r="BV639" t="s">
        <v>5635</v>
      </c>
    </row>
    <row r="640" spans="1:74" x14ac:dyDescent="0.25">
      <c r="A640">
        <v>215</v>
      </c>
      <c r="B640" t="s">
        <v>5698</v>
      </c>
      <c r="C640" t="s">
        <v>5711</v>
      </c>
      <c r="E640">
        <v>1080</v>
      </c>
      <c r="F640" t="s">
        <v>5375</v>
      </c>
      <c r="G640">
        <v>2001</v>
      </c>
      <c r="H640" t="s">
        <v>93</v>
      </c>
      <c r="I640" t="s">
        <v>93</v>
      </c>
      <c r="K640" t="s">
        <v>93</v>
      </c>
      <c r="L640" t="s">
        <v>93</v>
      </c>
      <c r="M640" t="s">
        <v>93</v>
      </c>
      <c r="N640" t="s">
        <v>5700</v>
      </c>
      <c r="O640" t="s">
        <v>90</v>
      </c>
      <c r="P640" t="s">
        <v>90</v>
      </c>
      <c r="Q640" t="s">
        <v>181</v>
      </c>
      <c r="R640" t="s">
        <v>92</v>
      </c>
      <c r="S640" t="s">
        <v>230</v>
      </c>
      <c r="T640" t="s">
        <v>93</v>
      </c>
      <c r="U640" t="s">
        <v>93</v>
      </c>
      <c r="V640">
        <v>0</v>
      </c>
      <c r="W640">
        <v>0</v>
      </c>
      <c r="X640">
        <v>0</v>
      </c>
      <c r="Y640">
        <v>0</v>
      </c>
      <c r="Z640">
        <v>162</v>
      </c>
      <c r="AA640">
        <v>78</v>
      </c>
      <c r="AB640">
        <v>78</v>
      </c>
      <c r="AC640" t="s">
        <v>95</v>
      </c>
      <c r="AD640" t="s">
        <v>93</v>
      </c>
      <c r="AE640" t="s">
        <v>93</v>
      </c>
      <c r="AF640" t="s">
        <v>115</v>
      </c>
      <c r="AG640" t="s">
        <v>626</v>
      </c>
      <c r="AH640" t="s">
        <v>199</v>
      </c>
      <c r="AI640" t="s">
        <v>153</v>
      </c>
      <c r="AJ640" t="s">
        <v>98</v>
      </c>
      <c r="AK640">
        <v>0</v>
      </c>
      <c r="AL640" t="s">
        <v>99</v>
      </c>
      <c r="AM640" t="s">
        <v>99</v>
      </c>
      <c r="AN640" t="s">
        <v>100</v>
      </c>
      <c r="AO640" t="s">
        <v>5716</v>
      </c>
      <c r="AP640" t="s">
        <v>5702</v>
      </c>
      <c r="AQ640" t="s">
        <v>5713</v>
      </c>
      <c r="AR640" t="s">
        <v>93</v>
      </c>
      <c r="AS640" t="s">
        <v>93</v>
      </c>
      <c r="AT640">
        <v>8</v>
      </c>
      <c r="AU640" t="s">
        <v>5714</v>
      </c>
      <c r="AV640" t="s">
        <v>5715</v>
      </c>
      <c r="AW640" t="s">
        <v>93</v>
      </c>
      <c r="AX640" t="s">
        <v>105</v>
      </c>
      <c r="AY640">
        <v>0</v>
      </c>
      <c r="AZ640">
        <v>0</v>
      </c>
      <c r="BA640" t="s">
        <v>111</v>
      </c>
      <c r="BB640" t="s">
        <v>5706</v>
      </c>
      <c r="BC640" t="s">
        <v>93</v>
      </c>
      <c r="BD640">
        <v>0</v>
      </c>
      <c r="BE640">
        <v>0</v>
      </c>
      <c r="BF640">
        <v>24</v>
      </c>
      <c r="BG640" t="s">
        <v>111</v>
      </c>
      <c r="BH640" t="s">
        <v>109</v>
      </c>
      <c r="BI640" t="s">
        <v>105</v>
      </c>
      <c r="BJ640" t="s">
        <v>105</v>
      </c>
      <c r="BK640">
        <v>2</v>
      </c>
      <c r="BL640">
        <v>0</v>
      </c>
      <c r="BM640">
        <v>0</v>
      </c>
      <c r="BN640">
        <v>0</v>
      </c>
      <c r="BO640" t="s">
        <v>563</v>
      </c>
      <c r="BP640" t="s">
        <v>111</v>
      </c>
      <c r="BQ640" t="s">
        <v>93</v>
      </c>
      <c r="BR640">
        <v>4</v>
      </c>
      <c r="BS640">
        <v>2</v>
      </c>
      <c r="BT640">
        <v>6</v>
      </c>
      <c r="BU640" t="s">
        <v>93</v>
      </c>
      <c r="BV640" t="s">
        <v>5707</v>
      </c>
    </row>
    <row r="641" spans="1:74" x14ac:dyDescent="0.25">
      <c r="A641">
        <v>215</v>
      </c>
      <c r="B641" t="s">
        <v>5698</v>
      </c>
      <c r="C641" t="s">
        <v>5711</v>
      </c>
      <c r="E641">
        <v>1083</v>
      </c>
      <c r="F641" t="s">
        <v>5375</v>
      </c>
      <c r="G641">
        <v>2001</v>
      </c>
      <c r="H641" t="s">
        <v>93</v>
      </c>
      <c r="I641" t="s">
        <v>93</v>
      </c>
      <c r="K641" t="s">
        <v>93</v>
      </c>
      <c r="L641" t="s">
        <v>93</v>
      </c>
      <c r="M641" t="s">
        <v>93</v>
      </c>
      <c r="N641" t="s">
        <v>5700</v>
      </c>
      <c r="O641" t="s">
        <v>90</v>
      </c>
      <c r="P641" t="s">
        <v>90</v>
      </c>
      <c r="Q641" t="s">
        <v>181</v>
      </c>
      <c r="R641" t="s">
        <v>92</v>
      </c>
      <c r="S641" t="s">
        <v>230</v>
      </c>
      <c r="T641" t="s">
        <v>93</v>
      </c>
      <c r="U641" t="s">
        <v>93</v>
      </c>
      <c r="V641">
        <v>0</v>
      </c>
      <c r="W641">
        <v>0</v>
      </c>
      <c r="X641">
        <v>0</v>
      </c>
      <c r="Y641">
        <v>0</v>
      </c>
      <c r="Z641">
        <v>162</v>
      </c>
      <c r="AA641">
        <v>78</v>
      </c>
      <c r="AB641">
        <v>78</v>
      </c>
      <c r="AC641" t="s">
        <v>95</v>
      </c>
      <c r="AD641" t="s">
        <v>93</v>
      </c>
      <c r="AE641" t="s">
        <v>93</v>
      </c>
      <c r="AF641" t="s">
        <v>626</v>
      </c>
      <c r="AG641" t="s">
        <v>626</v>
      </c>
      <c r="AH641" t="s">
        <v>199</v>
      </c>
      <c r="AI641" t="s">
        <v>199</v>
      </c>
      <c r="AJ641" t="s">
        <v>98</v>
      </c>
      <c r="AK641">
        <v>0</v>
      </c>
      <c r="AL641" t="s">
        <v>99</v>
      </c>
      <c r="AM641" t="s">
        <v>99</v>
      </c>
      <c r="AN641" t="s">
        <v>100</v>
      </c>
      <c r="AO641" t="s">
        <v>5726</v>
      </c>
      <c r="AP641" t="s">
        <v>5702</v>
      </c>
      <c r="AQ641" t="s">
        <v>5713</v>
      </c>
      <c r="AR641" t="s">
        <v>93</v>
      </c>
      <c r="AS641" t="s">
        <v>93</v>
      </c>
      <c r="AT641">
        <v>8</v>
      </c>
      <c r="AU641" t="s">
        <v>5714</v>
      </c>
      <c r="AV641" t="s">
        <v>5715</v>
      </c>
      <c r="AW641" t="s">
        <v>93</v>
      </c>
      <c r="AX641" t="s">
        <v>105</v>
      </c>
      <c r="AY641">
        <v>0</v>
      </c>
      <c r="AZ641">
        <v>0</v>
      </c>
      <c r="BA641" t="s">
        <v>111</v>
      </c>
      <c r="BB641" t="s">
        <v>5706</v>
      </c>
      <c r="BC641" t="s">
        <v>93</v>
      </c>
      <c r="BD641">
        <v>0</v>
      </c>
      <c r="BE641">
        <v>0</v>
      </c>
      <c r="BF641">
        <v>24</v>
      </c>
      <c r="BG641" t="s">
        <v>111</v>
      </c>
      <c r="BH641" t="s">
        <v>109</v>
      </c>
      <c r="BI641" t="s">
        <v>105</v>
      </c>
      <c r="BJ641" t="s">
        <v>105</v>
      </c>
      <c r="BK641">
        <v>3</v>
      </c>
      <c r="BL641">
        <v>0</v>
      </c>
      <c r="BM641">
        <v>0</v>
      </c>
      <c r="BN641">
        <v>0</v>
      </c>
      <c r="BO641" t="s">
        <v>563</v>
      </c>
      <c r="BP641" t="s">
        <v>111</v>
      </c>
      <c r="BQ641" t="s">
        <v>93</v>
      </c>
      <c r="BR641">
        <v>4</v>
      </c>
      <c r="BS641">
        <v>2</v>
      </c>
      <c r="BT641">
        <v>6</v>
      </c>
      <c r="BU641" t="s">
        <v>93</v>
      </c>
      <c r="BV641" t="s">
        <v>5707</v>
      </c>
    </row>
    <row r="642" spans="1:74" x14ac:dyDescent="0.25">
      <c r="A642">
        <v>214</v>
      </c>
      <c r="B642" t="s">
        <v>5670</v>
      </c>
      <c r="C642" t="s">
        <v>5693</v>
      </c>
      <c r="E642">
        <v>1066</v>
      </c>
      <c r="F642" t="s">
        <v>5375</v>
      </c>
      <c r="G642">
        <v>1999</v>
      </c>
      <c r="H642" t="s">
        <v>93</v>
      </c>
      <c r="I642" t="s">
        <v>93</v>
      </c>
      <c r="K642" t="s">
        <v>93</v>
      </c>
      <c r="L642" t="s">
        <v>93</v>
      </c>
      <c r="M642" t="s">
        <v>93</v>
      </c>
      <c r="N642" t="s">
        <v>5672</v>
      </c>
      <c r="O642" t="s">
        <v>90</v>
      </c>
      <c r="P642" t="s">
        <v>90</v>
      </c>
      <c r="Q642" t="s">
        <v>210</v>
      </c>
      <c r="R642" t="s">
        <v>92</v>
      </c>
      <c r="S642" t="s">
        <v>230</v>
      </c>
      <c r="T642" t="s">
        <v>93</v>
      </c>
      <c r="U642" t="s">
        <v>93</v>
      </c>
      <c r="V642">
        <v>0</v>
      </c>
      <c r="W642">
        <v>0</v>
      </c>
      <c r="X642">
        <v>0</v>
      </c>
      <c r="Y642">
        <v>0</v>
      </c>
      <c r="Z642">
        <v>289</v>
      </c>
      <c r="AA642">
        <v>36</v>
      </c>
      <c r="AB642">
        <v>36</v>
      </c>
      <c r="AC642" t="s">
        <v>95</v>
      </c>
      <c r="AD642" t="s">
        <v>93</v>
      </c>
      <c r="AE642" t="s">
        <v>93</v>
      </c>
      <c r="AF642" t="s">
        <v>1285</v>
      </c>
      <c r="AG642" t="s">
        <v>4853</v>
      </c>
      <c r="AH642" t="s">
        <v>2892</v>
      </c>
      <c r="AI642" t="s">
        <v>2889</v>
      </c>
      <c r="AJ642" t="s">
        <v>98</v>
      </c>
      <c r="AK642">
        <v>0</v>
      </c>
      <c r="AL642" t="s">
        <v>99</v>
      </c>
      <c r="AM642" t="s">
        <v>99</v>
      </c>
      <c r="AN642" t="s">
        <v>100</v>
      </c>
      <c r="AO642" t="s">
        <v>5690</v>
      </c>
      <c r="AP642" t="s">
        <v>5675</v>
      </c>
      <c r="AQ642" t="s">
        <v>5389</v>
      </c>
      <c r="AR642" t="s">
        <v>93</v>
      </c>
      <c r="AS642" t="s">
        <v>93</v>
      </c>
      <c r="AT642">
        <v>9</v>
      </c>
      <c r="AU642" t="s">
        <v>5691</v>
      </c>
      <c r="AV642" t="s">
        <v>5692</v>
      </c>
      <c r="AW642" t="s">
        <v>93</v>
      </c>
      <c r="AX642" t="s">
        <v>105</v>
      </c>
      <c r="AY642">
        <v>0</v>
      </c>
      <c r="AZ642">
        <v>0</v>
      </c>
      <c r="BA642" t="s">
        <v>111</v>
      </c>
      <c r="BB642" t="s">
        <v>5677</v>
      </c>
      <c r="BC642" t="s">
        <v>93</v>
      </c>
      <c r="BD642">
        <v>0</v>
      </c>
      <c r="BE642">
        <v>0</v>
      </c>
      <c r="BF642">
        <v>24</v>
      </c>
      <c r="BG642" t="s">
        <v>111</v>
      </c>
      <c r="BH642" t="s">
        <v>109</v>
      </c>
      <c r="BI642" t="s">
        <v>105</v>
      </c>
      <c r="BJ642" t="s">
        <v>105</v>
      </c>
      <c r="BK642">
        <v>0</v>
      </c>
      <c r="BL642">
        <v>24</v>
      </c>
      <c r="BM642">
        <v>0</v>
      </c>
      <c r="BN642">
        <v>0</v>
      </c>
      <c r="BO642" t="s">
        <v>200</v>
      </c>
      <c r="BP642" t="s">
        <v>111</v>
      </c>
      <c r="BQ642" t="s">
        <v>93</v>
      </c>
      <c r="BR642">
        <v>6</v>
      </c>
      <c r="BS642">
        <v>6</v>
      </c>
      <c r="BT642">
        <v>12</v>
      </c>
      <c r="BU642" t="s">
        <v>93</v>
      </c>
      <c r="BV642" t="s">
        <v>5678</v>
      </c>
    </row>
    <row r="643" spans="1:74" x14ac:dyDescent="0.25">
      <c r="A643">
        <v>214</v>
      </c>
      <c r="B643" t="s">
        <v>5670</v>
      </c>
      <c r="C643" t="s">
        <v>5687</v>
      </c>
      <c r="E643">
        <v>1065</v>
      </c>
      <c r="F643" t="s">
        <v>5375</v>
      </c>
      <c r="G643">
        <v>1999</v>
      </c>
      <c r="H643" t="s">
        <v>93</v>
      </c>
      <c r="I643" t="s">
        <v>93</v>
      </c>
      <c r="K643" t="s">
        <v>93</v>
      </c>
      <c r="L643" t="s">
        <v>93</v>
      </c>
      <c r="M643" t="s">
        <v>93</v>
      </c>
      <c r="N643" t="s">
        <v>5672</v>
      </c>
      <c r="O643" t="s">
        <v>90</v>
      </c>
      <c r="P643" t="s">
        <v>90</v>
      </c>
      <c r="Q643" t="s">
        <v>210</v>
      </c>
      <c r="R643" t="s">
        <v>92</v>
      </c>
      <c r="S643" t="s">
        <v>230</v>
      </c>
      <c r="T643" t="s">
        <v>93</v>
      </c>
      <c r="U643" t="s">
        <v>93</v>
      </c>
      <c r="V643">
        <v>0</v>
      </c>
      <c r="W643">
        <v>0</v>
      </c>
      <c r="X643">
        <v>0</v>
      </c>
      <c r="Y643">
        <v>0</v>
      </c>
      <c r="Z643">
        <v>289</v>
      </c>
      <c r="AA643">
        <v>36</v>
      </c>
      <c r="AB643">
        <v>36</v>
      </c>
      <c r="AC643" t="s">
        <v>95</v>
      </c>
      <c r="AD643" t="s">
        <v>93</v>
      </c>
      <c r="AE643" t="s">
        <v>93</v>
      </c>
      <c r="AF643" t="s">
        <v>5683</v>
      </c>
      <c r="AG643" t="s">
        <v>4853</v>
      </c>
      <c r="AH643" t="s">
        <v>5688</v>
      </c>
      <c r="AI643" t="s">
        <v>5689</v>
      </c>
      <c r="AJ643" t="s">
        <v>98</v>
      </c>
      <c r="AK643">
        <v>0</v>
      </c>
      <c r="AL643" t="s">
        <v>99</v>
      </c>
      <c r="AM643" t="s">
        <v>99</v>
      </c>
      <c r="AN643" t="s">
        <v>100</v>
      </c>
      <c r="AO643" t="s">
        <v>5690</v>
      </c>
      <c r="AP643" t="s">
        <v>5675</v>
      </c>
      <c r="AQ643" t="s">
        <v>5389</v>
      </c>
      <c r="AR643" t="s">
        <v>93</v>
      </c>
      <c r="AS643" t="s">
        <v>93</v>
      </c>
      <c r="AT643">
        <v>9</v>
      </c>
      <c r="AU643" t="s">
        <v>5691</v>
      </c>
      <c r="AV643" t="s">
        <v>5692</v>
      </c>
      <c r="AW643" t="s">
        <v>93</v>
      </c>
      <c r="AX643" t="s">
        <v>105</v>
      </c>
      <c r="AY643">
        <v>0</v>
      </c>
      <c r="AZ643">
        <v>0</v>
      </c>
      <c r="BA643" t="s">
        <v>111</v>
      </c>
      <c r="BB643" t="s">
        <v>5677</v>
      </c>
      <c r="BC643" t="s">
        <v>93</v>
      </c>
      <c r="BD643">
        <v>0</v>
      </c>
      <c r="BE643">
        <v>0</v>
      </c>
      <c r="BF643">
        <v>24</v>
      </c>
      <c r="BG643" t="s">
        <v>111</v>
      </c>
      <c r="BH643" t="s">
        <v>109</v>
      </c>
      <c r="BI643" t="s">
        <v>105</v>
      </c>
      <c r="BJ643" t="s">
        <v>105</v>
      </c>
      <c r="BK643">
        <v>0</v>
      </c>
      <c r="BL643">
        <v>24</v>
      </c>
      <c r="BM643">
        <v>0</v>
      </c>
      <c r="BN643">
        <v>0</v>
      </c>
      <c r="BO643" t="s">
        <v>200</v>
      </c>
      <c r="BP643" t="s">
        <v>111</v>
      </c>
      <c r="BQ643" t="s">
        <v>93</v>
      </c>
      <c r="BR643">
        <v>6</v>
      </c>
      <c r="BS643">
        <v>6</v>
      </c>
      <c r="BT643">
        <v>12</v>
      </c>
      <c r="BU643" t="s">
        <v>93</v>
      </c>
      <c r="BV643" t="s">
        <v>5678</v>
      </c>
    </row>
    <row r="644" spans="1:74" x14ac:dyDescent="0.25">
      <c r="A644">
        <v>212</v>
      </c>
      <c r="B644" t="s">
        <v>5584</v>
      </c>
      <c r="C644" t="s">
        <v>5606</v>
      </c>
      <c r="E644">
        <v>1014</v>
      </c>
      <c r="F644" t="s">
        <v>5375</v>
      </c>
      <c r="G644">
        <v>2003</v>
      </c>
      <c r="H644" t="s">
        <v>5376</v>
      </c>
      <c r="I644" t="s">
        <v>85</v>
      </c>
      <c r="J644" t="s">
        <v>5377</v>
      </c>
      <c r="K644" t="s">
        <v>5586</v>
      </c>
      <c r="L644">
        <v>2003</v>
      </c>
      <c r="M644" t="s">
        <v>2381</v>
      </c>
      <c r="N644" t="s">
        <v>5587</v>
      </c>
      <c r="O644" t="s">
        <v>90</v>
      </c>
      <c r="P644" t="s">
        <v>90</v>
      </c>
      <c r="Q644" t="s">
        <v>181</v>
      </c>
      <c r="R644" t="s">
        <v>92</v>
      </c>
      <c r="S644" t="s">
        <v>230</v>
      </c>
      <c r="T644" t="s">
        <v>93</v>
      </c>
      <c r="U644" t="s">
        <v>93</v>
      </c>
      <c r="V644">
        <v>0</v>
      </c>
      <c r="W644">
        <v>0</v>
      </c>
      <c r="X644">
        <v>0</v>
      </c>
      <c r="Y644">
        <v>0</v>
      </c>
      <c r="Z644">
        <v>76</v>
      </c>
      <c r="AA644">
        <v>20</v>
      </c>
      <c r="AB644">
        <v>20</v>
      </c>
      <c r="AC644" t="s">
        <v>95</v>
      </c>
      <c r="AD644" t="s">
        <v>93</v>
      </c>
      <c r="AE644" t="s">
        <v>93</v>
      </c>
      <c r="AF644" t="s">
        <v>172</v>
      </c>
      <c r="AG644" t="s">
        <v>157</v>
      </c>
      <c r="AH644" t="s">
        <v>118</v>
      </c>
      <c r="AI644" t="s">
        <v>714</v>
      </c>
      <c r="AJ644" t="s">
        <v>98</v>
      </c>
      <c r="AK644">
        <v>0</v>
      </c>
      <c r="AL644" t="s">
        <v>99</v>
      </c>
      <c r="AM644" t="s">
        <v>99</v>
      </c>
      <c r="AN644" t="s">
        <v>100</v>
      </c>
      <c r="AO644" t="s">
        <v>5608</v>
      </c>
      <c r="AP644" t="s">
        <v>5589</v>
      </c>
      <c r="AQ644" t="s">
        <v>5590</v>
      </c>
      <c r="AR644" t="s">
        <v>93</v>
      </c>
      <c r="AS644" t="s">
        <v>93</v>
      </c>
      <c r="AT644" t="s">
        <v>5591</v>
      </c>
      <c r="AU644" t="s">
        <v>5382</v>
      </c>
      <c r="AV644" t="s">
        <v>1630</v>
      </c>
      <c r="AW644" t="s">
        <v>93</v>
      </c>
      <c r="AX644" t="s">
        <v>105</v>
      </c>
      <c r="AY644">
        <v>0</v>
      </c>
      <c r="AZ644">
        <v>0</v>
      </c>
      <c r="BA644" t="s">
        <v>309</v>
      </c>
      <c r="BB644" t="s">
        <v>5384</v>
      </c>
      <c r="BC644" t="s">
        <v>93</v>
      </c>
      <c r="BD644">
        <v>1</v>
      </c>
      <c r="BE644">
        <v>0</v>
      </c>
      <c r="BF644">
        <v>24</v>
      </c>
      <c r="BG644" t="s">
        <v>111</v>
      </c>
      <c r="BH644" t="s">
        <v>236</v>
      </c>
      <c r="BI644" t="s">
        <v>105</v>
      </c>
      <c r="BJ644" t="s">
        <v>105</v>
      </c>
      <c r="BK644">
        <v>1</v>
      </c>
      <c r="BL644">
        <v>2</v>
      </c>
      <c r="BM644">
        <v>0</v>
      </c>
      <c r="BN644">
        <v>0</v>
      </c>
      <c r="BO644" t="s">
        <v>200</v>
      </c>
      <c r="BP644" t="s">
        <v>111</v>
      </c>
      <c r="BQ644" t="s">
        <v>93</v>
      </c>
      <c r="BR644">
        <v>6</v>
      </c>
      <c r="BS644">
        <v>4</v>
      </c>
      <c r="BT644">
        <v>18</v>
      </c>
      <c r="BU644" t="s">
        <v>93</v>
      </c>
      <c r="BV644" t="s">
        <v>5592</v>
      </c>
    </row>
    <row r="645" spans="1:74" x14ac:dyDescent="0.25">
      <c r="A645">
        <v>213</v>
      </c>
      <c r="B645" t="s">
        <v>5625</v>
      </c>
      <c r="C645" t="s">
        <v>5640</v>
      </c>
      <c r="E645">
        <v>1042</v>
      </c>
      <c r="F645" t="s">
        <v>5375</v>
      </c>
      <c r="G645">
        <v>2004</v>
      </c>
      <c r="H645" t="s">
        <v>5627</v>
      </c>
      <c r="I645" t="s">
        <v>85</v>
      </c>
      <c r="J645" t="s">
        <v>5628</v>
      </c>
      <c r="K645" t="s">
        <v>5629</v>
      </c>
      <c r="L645">
        <v>2004</v>
      </c>
      <c r="M645" t="s">
        <v>208</v>
      </c>
      <c r="N645" t="s">
        <v>5630</v>
      </c>
      <c r="O645" t="s">
        <v>90</v>
      </c>
      <c r="P645" t="s">
        <v>90</v>
      </c>
      <c r="Q645" t="s">
        <v>181</v>
      </c>
      <c r="R645" t="s">
        <v>92</v>
      </c>
      <c r="S645" t="s">
        <v>230</v>
      </c>
      <c r="T645" t="s">
        <v>93</v>
      </c>
      <c r="U645" t="s">
        <v>93</v>
      </c>
      <c r="V645">
        <v>0</v>
      </c>
      <c r="W645">
        <v>0</v>
      </c>
      <c r="X645">
        <v>0</v>
      </c>
      <c r="Y645">
        <v>0</v>
      </c>
      <c r="Z645">
        <v>104</v>
      </c>
      <c r="AA645">
        <v>17</v>
      </c>
      <c r="AB645">
        <v>17</v>
      </c>
      <c r="AC645" t="s">
        <v>95</v>
      </c>
      <c r="AD645" t="s">
        <v>93</v>
      </c>
      <c r="AE645" t="s">
        <v>93</v>
      </c>
      <c r="AF645" t="s">
        <v>662</v>
      </c>
      <c r="AG645" t="s">
        <v>157</v>
      </c>
      <c r="AH645" t="s">
        <v>518</v>
      </c>
      <c r="AI645" t="s">
        <v>118</v>
      </c>
      <c r="AJ645" t="s">
        <v>98</v>
      </c>
      <c r="AK645">
        <v>0</v>
      </c>
      <c r="AL645" t="s">
        <v>99</v>
      </c>
      <c r="AM645" t="s">
        <v>99</v>
      </c>
      <c r="AN645" t="s">
        <v>100</v>
      </c>
      <c r="AO645" t="s">
        <v>5642</v>
      </c>
      <c r="AP645" t="s">
        <v>5632</v>
      </c>
      <c r="AQ645" t="s">
        <v>5633</v>
      </c>
      <c r="AR645" t="s">
        <v>93</v>
      </c>
      <c r="AS645" t="s">
        <v>93</v>
      </c>
      <c r="AT645" t="s">
        <v>5634</v>
      </c>
      <c r="AU645" t="s">
        <v>5517</v>
      </c>
      <c r="AV645" t="s">
        <v>2113</v>
      </c>
      <c r="AW645" t="s">
        <v>93</v>
      </c>
      <c r="AX645" t="s">
        <v>105</v>
      </c>
      <c r="AY645">
        <v>0</v>
      </c>
      <c r="AZ645">
        <v>0</v>
      </c>
      <c r="BA645" t="s">
        <v>309</v>
      </c>
      <c r="BB645" t="s">
        <v>5384</v>
      </c>
      <c r="BC645" t="s">
        <v>93</v>
      </c>
      <c r="BD645">
        <v>1</v>
      </c>
      <c r="BE645">
        <v>0</v>
      </c>
      <c r="BF645">
        <v>3</v>
      </c>
      <c r="BG645" t="s">
        <v>111</v>
      </c>
      <c r="BH645" t="s">
        <v>236</v>
      </c>
      <c r="BI645" t="s">
        <v>105</v>
      </c>
      <c r="BJ645" t="s">
        <v>105</v>
      </c>
      <c r="BK645">
        <v>1</v>
      </c>
      <c r="BL645">
        <v>0</v>
      </c>
      <c r="BM645">
        <v>0</v>
      </c>
      <c r="BN645">
        <v>0</v>
      </c>
      <c r="BO645" t="s">
        <v>200</v>
      </c>
      <c r="BP645" t="s">
        <v>111</v>
      </c>
      <c r="BQ645" t="s">
        <v>93</v>
      </c>
      <c r="BR645">
        <v>6</v>
      </c>
      <c r="BS645">
        <v>4</v>
      </c>
      <c r="BT645">
        <v>18</v>
      </c>
      <c r="BU645" t="s">
        <v>93</v>
      </c>
      <c r="BV645" t="s">
        <v>5635</v>
      </c>
    </row>
    <row r="646" spans="1:74" x14ac:dyDescent="0.25">
      <c r="A646">
        <v>212</v>
      </c>
      <c r="B646" t="s">
        <v>5618</v>
      </c>
      <c r="C646" t="s">
        <v>5619</v>
      </c>
      <c r="E646">
        <v>1021</v>
      </c>
      <c r="F646" t="s">
        <v>5375</v>
      </c>
      <c r="G646">
        <v>2003</v>
      </c>
      <c r="H646" t="s">
        <v>5376</v>
      </c>
      <c r="I646" t="s">
        <v>85</v>
      </c>
      <c r="J646" t="s">
        <v>5377</v>
      </c>
      <c r="K646" t="s">
        <v>5586</v>
      </c>
      <c r="L646">
        <v>2003</v>
      </c>
      <c r="M646" t="s">
        <v>2381</v>
      </c>
      <c r="N646" t="s">
        <v>5587</v>
      </c>
      <c r="O646" t="s">
        <v>90</v>
      </c>
      <c r="P646" t="s">
        <v>90</v>
      </c>
      <c r="Q646" t="s">
        <v>181</v>
      </c>
      <c r="R646" t="s">
        <v>92</v>
      </c>
      <c r="S646" t="s">
        <v>230</v>
      </c>
      <c r="T646" t="s">
        <v>93</v>
      </c>
      <c r="U646" t="s">
        <v>93</v>
      </c>
      <c r="V646">
        <v>0</v>
      </c>
      <c r="W646">
        <v>0</v>
      </c>
      <c r="X646">
        <v>0</v>
      </c>
      <c r="Y646">
        <v>0</v>
      </c>
      <c r="Z646">
        <v>35</v>
      </c>
      <c r="AA646">
        <v>35</v>
      </c>
      <c r="AB646">
        <v>35</v>
      </c>
      <c r="AC646" t="s">
        <v>95</v>
      </c>
      <c r="AD646" t="s">
        <v>93</v>
      </c>
      <c r="AE646" t="s">
        <v>93</v>
      </c>
      <c r="AF646" t="s">
        <v>1026</v>
      </c>
      <c r="AG646" t="s">
        <v>440</v>
      </c>
      <c r="AH646" t="s">
        <v>118</v>
      </c>
      <c r="AI646" t="s">
        <v>714</v>
      </c>
      <c r="AJ646" t="s">
        <v>98</v>
      </c>
      <c r="AK646">
        <v>0</v>
      </c>
      <c r="AL646" t="s">
        <v>99</v>
      </c>
      <c r="AM646" t="s">
        <v>99</v>
      </c>
      <c r="AN646" t="s">
        <v>100</v>
      </c>
      <c r="AO646" t="s">
        <v>5588</v>
      </c>
      <c r="AP646" t="s">
        <v>5620</v>
      </c>
      <c r="AQ646" t="s">
        <v>5621</v>
      </c>
      <c r="AR646" t="s">
        <v>93</v>
      </c>
      <c r="AS646" t="s">
        <v>93</v>
      </c>
      <c r="AT646" t="s">
        <v>5622</v>
      </c>
      <c r="AU646" t="s">
        <v>5382</v>
      </c>
      <c r="AV646" t="s">
        <v>4360</v>
      </c>
      <c r="AW646" t="s">
        <v>93</v>
      </c>
      <c r="AX646" t="s">
        <v>105</v>
      </c>
      <c r="AY646">
        <v>0</v>
      </c>
      <c r="AZ646">
        <v>0</v>
      </c>
      <c r="BA646" t="s">
        <v>309</v>
      </c>
      <c r="BB646" t="s">
        <v>5384</v>
      </c>
      <c r="BC646" t="s">
        <v>93</v>
      </c>
      <c r="BD646">
        <v>1</v>
      </c>
      <c r="BE646">
        <v>0</v>
      </c>
      <c r="BF646">
        <v>24</v>
      </c>
      <c r="BG646" t="s">
        <v>111</v>
      </c>
      <c r="BH646" t="s">
        <v>236</v>
      </c>
      <c r="BI646" t="s">
        <v>105</v>
      </c>
      <c r="BJ646" t="s">
        <v>105</v>
      </c>
      <c r="BK646">
        <v>0</v>
      </c>
      <c r="BL646">
        <v>2</v>
      </c>
      <c r="BM646">
        <v>0</v>
      </c>
      <c r="BN646">
        <v>0</v>
      </c>
      <c r="BO646" t="s">
        <v>200</v>
      </c>
      <c r="BP646" t="s">
        <v>111</v>
      </c>
      <c r="BQ646" t="s">
        <v>93</v>
      </c>
      <c r="BR646">
        <v>6</v>
      </c>
      <c r="BS646">
        <v>4</v>
      </c>
      <c r="BT646">
        <v>18</v>
      </c>
      <c r="BU646" t="s">
        <v>93</v>
      </c>
      <c r="BV646" t="s">
        <v>5592</v>
      </c>
    </row>
    <row r="647" spans="1:74" x14ac:dyDescent="0.25">
      <c r="A647">
        <v>212</v>
      </c>
      <c r="B647" t="s">
        <v>5618</v>
      </c>
      <c r="C647" t="s">
        <v>5619</v>
      </c>
      <c r="E647">
        <v>1031</v>
      </c>
      <c r="F647" t="s">
        <v>5375</v>
      </c>
      <c r="G647">
        <v>2003</v>
      </c>
      <c r="H647" t="s">
        <v>5376</v>
      </c>
      <c r="I647" t="s">
        <v>85</v>
      </c>
      <c r="J647" t="s">
        <v>5377</v>
      </c>
      <c r="K647" t="s">
        <v>5586</v>
      </c>
      <c r="L647">
        <v>2003</v>
      </c>
      <c r="M647" t="s">
        <v>2381</v>
      </c>
      <c r="N647" t="s">
        <v>5587</v>
      </c>
      <c r="O647" t="s">
        <v>90</v>
      </c>
      <c r="P647" t="s">
        <v>90</v>
      </c>
      <c r="Q647" t="s">
        <v>181</v>
      </c>
      <c r="R647" t="s">
        <v>92</v>
      </c>
      <c r="S647" t="s">
        <v>230</v>
      </c>
      <c r="T647" t="s">
        <v>93</v>
      </c>
      <c r="U647" t="s">
        <v>93</v>
      </c>
      <c r="V647">
        <v>0</v>
      </c>
      <c r="W647">
        <v>0</v>
      </c>
      <c r="X647">
        <v>0</v>
      </c>
      <c r="Y647">
        <v>0</v>
      </c>
      <c r="Z647">
        <v>35</v>
      </c>
      <c r="AA647">
        <v>35</v>
      </c>
      <c r="AB647">
        <v>35</v>
      </c>
      <c r="AC647" t="s">
        <v>95</v>
      </c>
      <c r="AD647" t="s">
        <v>93</v>
      </c>
      <c r="AE647" t="s">
        <v>93</v>
      </c>
      <c r="AF647" t="s">
        <v>157</v>
      </c>
      <c r="AG647" t="s">
        <v>440</v>
      </c>
      <c r="AH647" t="s">
        <v>168</v>
      </c>
      <c r="AI647" t="s">
        <v>97</v>
      </c>
      <c r="AJ647" t="s">
        <v>98</v>
      </c>
      <c r="AK647">
        <v>0</v>
      </c>
      <c r="AL647" t="s">
        <v>99</v>
      </c>
      <c r="AM647" t="s">
        <v>99</v>
      </c>
      <c r="AN647" t="s">
        <v>100</v>
      </c>
      <c r="AO647" t="s">
        <v>5610</v>
      </c>
      <c r="AP647" t="s">
        <v>5620</v>
      </c>
      <c r="AQ647" t="s">
        <v>5623</v>
      </c>
      <c r="AR647" t="s">
        <v>93</v>
      </c>
      <c r="AS647" t="s">
        <v>93</v>
      </c>
      <c r="AT647" t="s">
        <v>5624</v>
      </c>
      <c r="AU647">
        <v>9</v>
      </c>
      <c r="AV647" t="s">
        <v>1678</v>
      </c>
      <c r="AW647" t="s">
        <v>93</v>
      </c>
      <c r="AX647" t="s">
        <v>105</v>
      </c>
      <c r="AY647">
        <v>0</v>
      </c>
      <c r="AZ647">
        <v>0</v>
      </c>
      <c r="BA647" t="s">
        <v>309</v>
      </c>
      <c r="BB647" t="s">
        <v>5384</v>
      </c>
      <c r="BC647" t="s">
        <v>93</v>
      </c>
      <c r="BD647">
        <v>1</v>
      </c>
      <c r="BE647">
        <v>0</v>
      </c>
      <c r="BF647">
        <v>24</v>
      </c>
      <c r="BG647" t="s">
        <v>111</v>
      </c>
      <c r="BH647" t="s">
        <v>236</v>
      </c>
      <c r="BI647" t="s">
        <v>105</v>
      </c>
      <c r="BJ647" t="s">
        <v>105</v>
      </c>
      <c r="BK647">
        <v>1</v>
      </c>
      <c r="BL647">
        <v>2</v>
      </c>
      <c r="BM647">
        <v>0</v>
      </c>
      <c r="BN647">
        <v>0</v>
      </c>
      <c r="BO647" t="s">
        <v>200</v>
      </c>
      <c r="BP647" t="s">
        <v>111</v>
      </c>
      <c r="BQ647" t="s">
        <v>93</v>
      </c>
      <c r="BR647">
        <v>6</v>
      </c>
      <c r="BS647">
        <v>4</v>
      </c>
      <c r="BT647">
        <v>18</v>
      </c>
      <c r="BU647" t="s">
        <v>93</v>
      </c>
      <c r="BV647" t="s">
        <v>5592</v>
      </c>
    </row>
    <row r="648" spans="1:74" x14ac:dyDescent="0.25">
      <c r="A648">
        <v>215</v>
      </c>
      <c r="B648" t="s">
        <v>5698</v>
      </c>
      <c r="C648" t="s">
        <v>5711</v>
      </c>
      <c r="E648">
        <v>1079</v>
      </c>
      <c r="F648" t="s">
        <v>5375</v>
      </c>
      <c r="G648">
        <v>2001</v>
      </c>
      <c r="H648" t="s">
        <v>93</v>
      </c>
      <c r="I648" t="s">
        <v>93</v>
      </c>
      <c r="K648" t="s">
        <v>93</v>
      </c>
      <c r="L648" t="s">
        <v>93</v>
      </c>
      <c r="M648" t="s">
        <v>93</v>
      </c>
      <c r="N648" t="s">
        <v>5700</v>
      </c>
      <c r="O648" t="s">
        <v>90</v>
      </c>
      <c r="P648" t="s">
        <v>90</v>
      </c>
      <c r="Q648" t="s">
        <v>181</v>
      </c>
      <c r="R648" t="s">
        <v>92</v>
      </c>
      <c r="S648" t="s">
        <v>230</v>
      </c>
      <c r="T648" t="s">
        <v>93</v>
      </c>
      <c r="U648" t="s">
        <v>93</v>
      </c>
      <c r="V648">
        <v>0</v>
      </c>
      <c r="W648">
        <v>0</v>
      </c>
      <c r="X648">
        <v>0</v>
      </c>
      <c r="Y648">
        <v>0</v>
      </c>
      <c r="Z648">
        <v>162</v>
      </c>
      <c r="AA648">
        <v>78</v>
      </c>
      <c r="AB648">
        <v>78</v>
      </c>
      <c r="AC648" t="s">
        <v>95</v>
      </c>
      <c r="AD648" t="s">
        <v>93</v>
      </c>
      <c r="AE648" t="s">
        <v>93</v>
      </c>
      <c r="AF648" t="s">
        <v>115</v>
      </c>
      <c r="AG648" t="s">
        <v>440</v>
      </c>
      <c r="AH648" t="s">
        <v>199</v>
      </c>
      <c r="AI648" t="s">
        <v>151</v>
      </c>
      <c r="AJ648" t="s">
        <v>98</v>
      </c>
      <c r="AK648">
        <v>0</v>
      </c>
      <c r="AL648" t="s">
        <v>99</v>
      </c>
      <c r="AM648" t="s">
        <v>99</v>
      </c>
      <c r="AN648" t="s">
        <v>100</v>
      </c>
      <c r="AO648" t="s">
        <v>5723</v>
      </c>
      <c r="AP648" t="s">
        <v>5702</v>
      </c>
      <c r="AQ648" t="s">
        <v>5713</v>
      </c>
      <c r="AR648" t="s">
        <v>93</v>
      </c>
      <c r="AS648" t="s">
        <v>93</v>
      </c>
      <c r="AT648">
        <v>8</v>
      </c>
      <c r="AU648" t="s">
        <v>5714</v>
      </c>
      <c r="AV648" t="s">
        <v>5715</v>
      </c>
      <c r="AW648" t="s">
        <v>93</v>
      </c>
      <c r="AX648" t="s">
        <v>105</v>
      </c>
      <c r="AY648">
        <v>0</v>
      </c>
      <c r="AZ648">
        <v>0</v>
      </c>
      <c r="BA648" t="s">
        <v>111</v>
      </c>
      <c r="BB648" t="s">
        <v>5706</v>
      </c>
      <c r="BC648" t="s">
        <v>93</v>
      </c>
      <c r="BD648">
        <v>0</v>
      </c>
      <c r="BE648">
        <v>0</v>
      </c>
      <c r="BF648">
        <v>24</v>
      </c>
      <c r="BG648" t="s">
        <v>111</v>
      </c>
      <c r="BH648" t="s">
        <v>109</v>
      </c>
      <c r="BI648" t="s">
        <v>105</v>
      </c>
      <c r="BJ648" t="s">
        <v>105</v>
      </c>
      <c r="BK648">
        <v>2</v>
      </c>
      <c r="BL648">
        <v>0</v>
      </c>
      <c r="BM648">
        <v>0</v>
      </c>
      <c r="BN648">
        <v>0</v>
      </c>
      <c r="BO648" t="s">
        <v>563</v>
      </c>
      <c r="BP648" t="s">
        <v>111</v>
      </c>
      <c r="BQ648" t="s">
        <v>93</v>
      </c>
      <c r="BR648">
        <v>4</v>
      </c>
      <c r="BS648">
        <v>2</v>
      </c>
      <c r="BT648">
        <v>6</v>
      </c>
      <c r="BU648" t="s">
        <v>93</v>
      </c>
      <c r="BV648" t="s">
        <v>5707</v>
      </c>
    </row>
    <row r="649" spans="1:74" x14ac:dyDescent="0.25">
      <c r="A649">
        <v>215</v>
      </c>
      <c r="B649" t="s">
        <v>5698</v>
      </c>
      <c r="C649" t="s">
        <v>5699</v>
      </c>
      <c r="E649">
        <v>1074</v>
      </c>
      <c r="F649" t="s">
        <v>5375</v>
      </c>
      <c r="G649">
        <v>2001</v>
      </c>
      <c r="H649" t="s">
        <v>93</v>
      </c>
      <c r="I649" t="s">
        <v>93</v>
      </c>
      <c r="K649" t="s">
        <v>93</v>
      </c>
      <c r="L649" t="s">
        <v>93</v>
      </c>
      <c r="M649" t="s">
        <v>93</v>
      </c>
      <c r="N649" t="s">
        <v>5700</v>
      </c>
      <c r="O649" t="s">
        <v>90</v>
      </c>
      <c r="P649" t="s">
        <v>90</v>
      </c>
      <c r="Q649" t="s">
        <v>181</v>
      </c>
      <c r="R649" t="s">
        <v>92</v>
      </c>
      <c r="S649" t="s">
        <v>230</v>
      </c>
      <c r="T649" t="s">
        <v>93</v>
      </c>
      <c r="U649" t="s">
        <v>93</v>
      </c>
      <c r="V649">
        <v>0</v>
      </c>
      <c r="W649">
        <v>0</v>
      </c>
      <c r="X649">
        <v>0</v>
      </c>
      <c r="Y649">
        <v>0</v>
      </c>
      <c r="Z649">
        <v>162</v>
      </c>
      <c r="AA649">
        <v>84</v>
      </c>
      <c r="AB649">
        <v>84</v>
      </c>
      <c r="AC649" t="s">
        <v>95</v>
      </c>
      <c r="AD649" t="s">
        <v>93</v>
      </c>
      <c r="AE649" t="s">
        <v>93</v>
      </c>
      <c r="AF649" t="s">
        <v>543</v>
      </c>
      <c r="AG649" t="s">
        <v>440</v>
      </c>
      <c r="AH649" t="s">
        <v>198</v>
      </c>
      <c r="AI649" t="s">
        <v>490</v>
      </c>
      <c r="AJ649" t="s">
        <v>98</v>
      </c>
      <c r="AK649">
        <v>0</v>
      </c>
      <c r="AL649" t="s">
        <v>99</v>
      </c>
      <c r="AM649" t="s">
        <v>99</v>
      </c>
      <c r="AN649" t="s">
        <v>100</v>
      </c>
      <c r="AO649" t="s">
        <v>5718</v>
      </c>
      <c r="AP649" t="s">
        <v>5702</v>
      </c>
      <c r="AQ649" t="s">
        <v>5703</v>
      </c>
      <c r="AR649" t="s">
        <v>93</v>
      </c>
      <c r="AS649" t="s">
        <v>93</v>
      </c>
      <c r="AT649" t="s">
        <v>5709</v>
      </c>
      <c r="AU649" t="s">
        <v>5710</v>
      </c>
      <c r="AV649" t="s">
        <v>5705</v>
      </c>
      <c r="AW649" t="s">
        <v>93</v>
      </c>
      <c r="AX649" t="s">
        <v>105</v>
      </c>
      <c r="AY649">
        <v>0</v>
      </c>
      <c r="AZ649">
        <v>0</v>
      </c>
      <c r="BA649" t="s">
        <v>111</v>
      </c>
      <c r="BB649" t="s">
        <v>5706</v>
      </c>
      <c r="BC649" t="s">
        <v>93</v>
      </c>
      <c r="BD649">
        <v>0</v>
      </c>
      <c r="BE649">
        <v>0</v>
      </c>
      <c r="BF649">
        <v>24</v>
      </c>
      <c r="BG649" t="s">
        <v>111</v>
      </c>
      <c r="BH649" t="s">
        <v>109</v>
      </c>
      <c r="BI649" t="s">
        <v>105</v>
      </c>
      <c r="BJ649" t="s">
        <v>105</v>
      </c>
      <c r="BK649">
        <v>1</v>
      </c>
      <c r="BL649">
        <v>0</v>
      </c>
      <c r="BM649">
        <v>0</v>
      </c>
      <c r="BN649">
        <v>0</v>
      </c>
      <c r="BO649" t="s">
        <v>200</v>
      </c>
      <c r="BP649" t="s">
        <v>111</v>
      </c>
      <c r="BQ649" t="s">
        <v>93</v>
      </c>
      <c r="BR649">
        <v>4</v>
      </c>
      <c r="BS649">
        <v>2</v>
      </c>
      <c r="BT649">
        <v>6</v>
      </c>
      <c r="BU649" t="s">
        <v>93</v>
      </c>
      <c r="BV649" t="s">
        <v>5707</v>
      </c>
    </row>
    <row r="650" spans="1:74" x14ac:dyDescent="0.25">
      <c r="A650">
        <v>203</v>
      </c>
      <c r="B650" t="s">
        <v>5373</v>
      </c>
      <c r="C650" t="s">
        <v>5374</v>
      </c>
      <c r="E650">
        <v>939</v>
      </c>
      <c r="F650" t="s">
        <v>5375</v>
      </c>
      <c r="G650">
        <v>2003</v>
      </c>
      <c r="H650" t="s">
        <v>5376</v>
      </c>
      <c r="I650" t="s">
        <v>85</v>
      </c>
      <c r="J650" t="s">
        <v>5377</v>
      </c>
      <c r="K650" t="s">
        <v>5378</v>
      </c>
      <c r="L650">
        <v>2003</v>
      </c>
      <c r="M650" t="s">
        <v>208</v>
      </c>
      <c r="N650" t="s">
        <v>5379</v>
      </c>
      <c r="O650" t="s">
        <v>90</v>
      </c>
      <c r="P650" t="s">
        <v>90</v>
      </c>
      <c r="Q650" t="s">
        <v>181</v>
      </c>
      <c r="R650" t="s">
        <v>92</v>
      </c>
      <c r="S650" t="s">
        <v>230</v>
      </c>
      <c r="T650" t="s">
        <v>93</v>
      </c>
      <c r="U650" t="s">
        <v>93</v>
      </c>
      <c r="V650">
        <v>0</v>
      </c>
      <c r="W650">
        <v>0</v>
      </c>
      <c r="X650">
        <v>0</v>
      </c>
      <c r="Y650">
        <v>0</v>
      </c>
      <c r="Z650">
        <v>32</v>
      </c>
      <c r="AA650">
        <v>16</v>
      </c>
      <c r="AB650">
        <v>16</v>
      </c>
      <c r="AC650" t="s">
        <v>95</v>
      </c>
      <c r="AD650" t="s">
        <v>93</v>
      </c>
      <c r="AE650" t="s">
        <v>93</v>
      </c>
      <c r="AF650" t="s">
        <v>549</v>
      </c>
      <c r="AG650" t="s">
        <v>734</v>
      </c>
      <c r="AH650" t="s">
        <v>196</v>
      </c>
      <c r="AI650" t="s">
        <v>199</v>
      </c>
      <c r="AJ650" t="s">
        <v>98</v>
      </c>
      <c r="AK650">
        <v>0</v>
      </c>
      <c r="AL650" t="s">
        <v>99</v>
      </c>
      <c r="AM650" t="s">
        <v>99</v>
      </c>
      <c r="AN650" t="s">
        <v>188</v>
      </c>
      <c r="AO650" t="s">
        <v>5380</v>
      </c>
      <c r="AP650" t="s">
        <v>5381</v>
      </c>
      <c r="AQ650" t="s">
        <v>5382</v>
      </c>
      <c r="AR650" t="s">
        <v>93</v>
      </c>
      <c r="AS650" t="s">
        <v>93</v>
      </c>
      <c r="AT650" t="s">
        <v>5383</v>
      </c>
      <c r="AU650" t="s">
        <v>3094</v>
      </c>
      <c r="AV650" t="s">
        <v>243</v>
      </c>
      <c r="AW650" t="s">
        <v>93</v>
      </c>
      <c r="AX650" t="s">
        <v>105</v>
      </c>
      <c r="AY650">
        <v>0</v>
      </c>
      <c r="AZ650">
        <v>0</v>
      </c>
      <c r="BA650" t="s">
        <v>309</v>
      </c>
      <c r="BB650" t="s">
        <v>5384</v>
      </c>
      <c r="BC650" t="s">
        <v>93</v>
      </c>
      <c r="BD650">
        <v>1</v>
      </c>
      <c r="BE650">
        <v>0</v>
      </c>
      <c r="BF650">
        <v>24</v>
      </c>
      <c r="BG650" t="s">
        <v>111</v>
      </c>
      <c r="BH650" t="s">
        <v>109</v>
      </c>
      <c r="BI650" t="s">
        <v>105</v>
      </c>
      <c r="BJ650" t="s">
        <v>105</v>
      </c>
      <c r="BK650">
        <v>0</v>
      </c>
      <c r="BL650">
        <v>24</v>
      </c>
      <c r="BM650">
        <v>0</v>
      </c>
      <c r="BN650">
        <v>0</v>
      </c>
      <c r="BO650" t="s">
        <v>259</v>
      </c>
      <c r="BP650" t="s">
        <v>111</v>
      </c>
      <c r="BQ650" t="s">
        <v>93</v>
      </c>
      <c r="BR650">
        <v>6</v>
      </c>
      <c r="BS650">
        <v>6</v>
      </c>
      <c r="BT650">
        <v>24</v>
      </c>
      <c r="BU650" t="s">
        <v>93</v>
      </c>
      <c r="BV650" t="s">
        <v>5385</v>
      </c>
    </row>
    <row r="651" spans="1:74" x14ac:dyDescent="0.25">
      <c r="A651">
        <v>212</v>
      </c>
      <c r="B651" t="s">
        <v>5618</v>
      </c>
      <c r="C651" t="s">
        <v>5619</v>
      </c>
      <c r="E651">
        <v>1029</v>
      </c>
      <c r="F651" t="s">
        <v>5375</v>
      </c>
      <c r="G651">
        <v>2003</v>
      </c>
      <c r="H651" t="s">
        <v>5376</v>
      </c>
      <c r="I651" t="s">
        <v>85</v>
      </c>
      <c r="J651" t="s">
        <v>5377</v>
      </c>
      <c r="K651" t="s">
        <v>5586</v>
      </c>
      <c r="L651">
        <v>2003</v>
      </c>
      <c r="M651" t="s">
        <v>2381</v>
      </c>
      <c r="N651" t="s">
        <v>5587</v>
      </c>
      <c r="O651" t="s">
        <v>90</v>
      </c>
      <c r="P651" t="s">
        <v>90</v>
      </c>
      <c r="Q651" t="s">
        <v>181</v>
      </c>
      <c r="R651" t="s">
        <v>92</v>
      </c>
      <c r="S651" t="s">
        <v>230</v>
      </c>
      <c r="T651" t="s">
        <v>93</v>
      </c>
      <c r="U651" t="s">
        <v>93</v>
      </c>
      <c r="V651">
        <v>0</v>
      </c>
      <c r="W651">
        <v>0</v>
      </c>
      <c r="X651">
        <v>0</v>
      </c>
      <c r="Y651">
        <v>0</v>
      </c>
      <c r="Z651">
        <v>35</v>
      </c>
      <c r="AA651">
        <v>35</v>
      </c>
      <c r="AB651">
        <v>35</v>
      </c>
      <c r="AC651" t="s">
        <v>95</v>
      </c>
      <c r="AD651" t="s">
        <v>93</v>
      </c>
      <c r="AE651" t="s">
        <v>93</v>
      </c>
      <c r="AF651" t="s">
        <v>626</v>
      </c>
      <c r="AG651" t="s">
        <v>734</v>
      </c>
      <c r="AH651" t="s">
        <v>168</v>
      </c>
      <c r="AI651" t="s">
        <v>558</v>
      </c>
      <c r="AJ651" t="s">
        <v>98</v>
      </c>
      <c r="AK651">
        <v>0</v>
      </c>
      <c r="AL651" t="s">
        <v>99</v>
      </c>
      <c r="AM651" t="s">
        <v>99</v>
      </c>
      <c r="AN651" t="s">
        <v>100</v>
      </c>
      <c r="AO651" t="s">
        <v>5607</v>
      </c>
      <c r="AP651" t="s">
        <v>5620</v>
      </c>
      <c r="AQ651" t="s">
        <v>5621</v>
      </c>
      <c r="AR651" t="s">
        <v>93</v>
      </c>
      <c r="AS651" t="s">
        <v>93</v>
      </c>
      <c r="AT651" t="s">
        <v>5622</v>
      </c>
      <c r="AU651" t="s">
        <v>5382</v>
      </c>
      <c r="AV651" t="s">
        <v>4360</v>
      </c>
      <c r="AW651" t="s">
        <v>93</v>
      </c>
      <c r="AX651" t="s">
        <v>105</v>
      </c>
      <c r="AY651">
        <v>0</v>
      </c>
      <c r="AZ651">
        <v>0</v>
      </c>
      <c r="BA651" t="s">
        <v>309</v>
      </c>
      <c r="BB651" t="s">
        <v>5384</v>
      </c>
      <c r="BC651" t="s">
        <v>93</v>
      </c>
      <c r="BD651">
        <v>1</v>
      </c>
      <c r="BE651">
        <v>0</v>
      </c>
      <c r="BF651">
        <v>24</v>
      </c>
      <c r="BG651" t="s">
        <v>111</v>
      </c>
      <c r="BH651" t="s">
        <v>236</v>
      </c>
      <c r="BI651" t="s">
        <v>105</v>
      </c>
      <c r="BJ651" t="s">
        <v>105</v>
      </c>
      <c r="BK651">
        <v>1</v>
      </c>
      <c r="BL651">
        <v>2</v>
      </c>
      <c r="BM651">
        <v>0</v>
      </c>
      <c r="BN651">
        <v>0</v>
      </c>
      <c r="BO651" t="s">
        <v>200</v>
      </c>
      <c r="BP651" t="s">
        <v>111</v>
      </c>
      <c r="BQ651" t="s">
        <v>93</v>
      </c>
      <c r="BR651">
        <v>6</v>
      </c>
      <c r="BS651">
        <v>4</v>
      </c>
      <c r="BT651">
        <v>18</v>
      </c>
      <c r="BU651" t="s">
        <v>93</v>
      </c>
      <c r="BV651" t="s">
        <v>5592</v>
      </c>
    </row>
    <row r="652" spans="1:74" x14ac:dyDescent="0.25">
      <c r="A652">
        <v>212</v>
      </c>
      <c r="B652" t="s">
        <v>5618</v>
      </c>
      <c r="C652" t="s">
        <v>5619</v>
      </c>
      <c r="E652">
        <v>1023</v>
      </c>
      <c r="F652" t="s">
        <v>5375</v>
      </c>
      <c r="G652">
        <v>2003</v>
      </c>
      <c r="H652" t="s">
        <v>5376</v>
      </c>
      <c r="I652" t="s">
        <v>85</v>
      </c>
      <c r="J652" t="s">
        <v>5377</v>
      </c>
      <c r="K652" t="s">
        <v>5586</v>
      </c>
      <c r="L652">
        <v>2003</v>
      </c>
      <c r="M652" t="s">
        <v>2381</v>
      </c>
      <c r="N652" t="s">
        <v>5587</v>
      </c>
      <c r="O652" t="s">
        <v>90</v>
      </c>
      <c r="P652" t="s">
        <v>90</v>
      </c>
      <c r="Q652" t="s">
        <v>181</v>
      </c>
      <c r="R652" t="s">
        <v>92</v>
      </c>
      <c r="S652" t="s">
        <v>230</v>
      </c>
      <c r="T652" t="s">
        <v>93</v>
      </c>
      <c r="U652" t="s">
        <v>93</v>
      </c>
      <c r="V652">
        <v>0</v>
      </c>
      <c r="W652">
        <v>0</v>
      </c>
      <c r="X652">
        <v>0</v>
      </c>
      <c r="Y652">
        <v>0</v>
      </c>
      <c r="Z652">
        <v>35</v>
      </c>
      <c r="AA652">
        <v>35</v>
      </c>
      <c r="AB652">
        <v>35</v>
      </c>
      <c r="AC652" t="s">
        <v>95</v>
      </c>
      <c r="AD652" t="s">
        <v>93</v>
      </c>
      <c r="AE652" t="s">
        <v>93</v>
      </c>
      <c r="AF652" t="s">
        <v>157</v>
      </c>
      <c r="AG652" t="s">
        <v>734</v>
      </c>
      <c r="AH652" t="s">
        <v>240</v>
      </c>
      <c r="AI652" t="s">
        <v>198</v>
      </c>
      <c r="AJ652" t="s">
        <v>98</v>
      </c>
      <c r="AK652">
        <v>0</v>
      </c>
      <c r="AL652" t="s">
        <v>99</v>
      </c>
      <c r="AM652" t="s">
        <v>99</v>
      </c>
      <c r="AN652" t="s">
        <v>100</v>
      </c>
      <c r="AO652" t="s">
        <v>5595</v>
      </c>
      <c r="AP652" t="s">
        <v>5620</v>
      </c>
      <c r="AQ652" t="s">
        <v>5623</v>
      </c>
      <c r="AR652" t="s">
        <v>93</v>
      </c>
      <c r="AS652" t="s">
        <v>93</v>
      </c>
      <c r="AT652" t="s">
        <v>5624</v>
      </c>
      <c r="AU652">
        <v>9</v>
      </c>
      <c r="AV652" t="s">
        <v>1678</v>
      </c>
      <c r="AW652" t="s">
        <v>93</v>
      </c>
      <c r="AX652" t="s">
        <v>105</v>
      </c>
      <c r="AY652">
        <v>0</v>
      </c>
      <c r="AZ652">
        <v>0</v>
      </c>
      <c r="BA652" t="s">
        <v>309</v>
      </c>
      <c r="BB652" t="s">
        <v>5384</v>
      </c>
      <c r="BC652" t="s">
        <v>93</v>
      </c>
      <c r="BD652">
        <v>1</v>
      </c>
      <c r="BE652">
        <v>0</v>
      </c>
      <c r="BF652">
        <v>24</v>
      </c>
      <c r="BG652" t="s">
        <v>111</v>
      </c>
      <c r="BH652" t="s">
        <v>236</v>
      </c>
      <c r="BI652" t="s">
        <v>105</v>
      </c>
      <c r="BJ652" t="s">
        <v>105</v>
      </c>
      <c r="BK652">
        <v>0</v>
      </c>
      <c r="BL652">
        <v>2</v>
      </c>
      <c r="BM652">
        <v>0</v>
      </c>
      <c r="BN652">
        <v>0</v>
      </c>
      <c r="BO652" t="s">
        <v>200</v>
      </c>
      <c r="BP652" t="s">
        <v>111</v>
      </c>
      <c r="BQ652" t="s">
        <v>93</v>
      </c>
      <c r="BR652">
        <v>6</v>
      </c>
      <c r="BS652">
        <v>4</v>
      </c>
      <c r="BT652">
        <v>18</v>
      </c>
      <c r="BU652" t="s">
        <v>93</v>
      </c>
      <c r="BV652" t="s">
        <v>5592</v>
      </c>
    </row>
    <row r="653" spans="1:74" x14ac:dyDescent="0.25">
      <c r="A653">
        <v>216</v>
      </c>
      <c r="B653" t="s">
        <v>5728</v>
      </c>
      <c r="C653" t="s">
        <v>5740</v>
      </c>
      <c r="E653">
        <v>1088</v>
      </c>
      <c r="F653" t="s">
        <v>5375</v>
      </c>
      <c r="G653">
        <v>2012</v>
      </c>
      <c r="H653" t="s">
        <v>5730</v>
      </c>
      <c r="I653" t="s">
        <v>85</v>
      </c>
      <c r="J653" t="s">
        <v>5731</v>
      </c>
      <c r="K653" t="s">
        <v>5732</v>
      </c>
      <c r="L653">
        <v>2012</v>
      </c>
      <c r="M653" t="s">
        <v>5733</v>
      </c>
      <c r="N653" t="s">
        <v>5734</v>
      </c>
      <c r="O653" t="s">
        <v>90</v>
      </c>
      <c r="P653" t="s">
        <v>90</v>
      </c>
      <c r="Q653" t="s">
        <v>181</v>
      </c>
      <c r="R653" t="s">
        <v>92</v>
      </c>
      <c r="S653" t="s">
        <v>182</v>
      </c>
      <c r="T653" t="s">
        <v>93</v>
      </c>
      <c r="U653" t="s">
        <v>93</v>
      </c>
      <c r="V653">
        <v>0</v>
      </c>
      <c r="W653">
        <v>0</v>
      </c>
      <c r="X653">
        <v>0</v>
      </c>
      <c r="Y653">
        <v>0</v>
      </c>
      <c r="Z653">
        <v>59</v>
      </c>
      <c r="AA653">
        <v>14</v>
      </c>
      <c r="AB653">
        <v>14</v>
      </c>
      <c r="AC653" t="s">
        <v>95</v>
      </c>
      <c r="AD653" t="s">
        <v>93</v>
      </c>
      <c r="AE653" t="s">
        <v>93</v>
      </c>
      <c r="AF653" t="s">
        <v>157</v>
      </c>
      <c r="AG653" t="s">
        <v>734</v>
      </c>
      <c r="AH653" t="s">
        <v>168</v>
      </c>
      <c r="AI653" t="s">
        <v>266</v>
      </c>
      <c r="AJ653" t="s">
        <v>98</v>
      </c>
      <c r="AK653">
        <v>0</v>
      </c>
      <c r="AL653" t="s">
        <v>99</v>
      </c>
      <c r="AM653" t="s">
        <v>99</v>
      </c>
      <c r="AN653" t="s">
        <v>100</v>
      </c>
      <c r="AO653" t="s">
        <v>5744</v>
      </c>
      <c r="AP653" t="s">
        <v>5736</v>
      </c>
      <c r="AQ653">
        <v>66</v>
      </c>
      <c r="AR653" t="s">
        <v>93</v>
      </c>
      <c r="AS653" t="s">
        <v>93</v>
      </c>
      <c r="AT653">
        <v>60</v>
      </c>
      <c r="AU653">
        <v>73</v>
      </c>
      <c r="AV653" t="s">
        <v>93</v>
      </c>
      <c r="AW653" t="s">
        <v>93</v>
      </c>
      <c r="AX653" t="s">
        <v>105</v>
      </c>
      <c r="AY653">
        <v>0</v>
      </c>
      <c r="AZ653">
        <v>0</v>
      </c>
      <c r="BA653" t="s">
        <v>309</v>
      </c>
      <c r="BB653" t="s">
        <v>5737</v>
      </c>
      <c r="BC653" t="s">
        <v>93</v>
      </c>
      <c r="BD653">
        <v>0</v>
      </c>
      <c r="BE653">
        <v>0</v>
      </c>
      <c r="BF653">
        <v>24</v>
      </c>
      <c r="BG653" t="s">
        <v>111</v>
      </c>
      <c r="BH653" t="s">
        <v>109</v>
      </c>
      <c r="BI653" t="s">
        <v>105</v>
      </c>
      <c r="BJ653" t="s">
        <v>105</v>
      </c>
      <c r="BK653">
        <v>1</v>
      </c>
      <c r="BL653">
        <v>0</v>
      </c>
      <c r="BM653">
        <v>0</v>
      </c>
      <c r="BN653">
        <v>0</v>
      </c>
      <c r="BO653" t="s">
        <v>200</v>
      </c>
      <c r="BP653" t="s">
        <v>111</v>
      </c>
      <c r="BQ653" t="s">
        <v>93</v>
      </c>
      <c r="BR653">
        <v>6</v>
      </c>
      <c r="BS653">
        <v>6</v>
      </c>
      <c r="BT653">
        <v>12</v>
      </c>
      <c r="BU653" t="s">
        <v>5743</v>
      </c>
      <c r="BV653" t="s">
        <v>5739</v>
      </c>
    </row>
    <row r="654" spans="1:74" x14ac:dyDescent="0.25">
      <c r="A654">
        <v>212</v>
      </c>
      <c r="B654" t="s">
        <v>5584</v>
      </c>
      <c r="C654" t="s">
        <v>5594</v>
      </c>
      <c r="E654">
        <v>1007</v>
      </c>
      <c r="F654" t="s">
        <v>5375</v>
      </c>
      <c r="G654">
        <v>2003</v>
      </c>
      <c r="H654" t="s">
        <v>5376</v>
      </c>
      <c r="I654" t="s">
        <v>85</v>
      </c>
      <c r="J654" t="s">
        <v>5377</v>
      </c>
      <c r="K654" t="s">
        <v>5586</v>
      </c>
      <c r="L654">
        <v>2003</v>
      </c>
      <c r="M654" t="s">
        <v>2381</v>
      </c>
      <c r="N654" t="s">
        <v>5587</v>
      </c>
      <c r="O654" t="s">
        <v>90</v>
      </c>
      <c r="P654" t="s">
        <v>90</v>
      </c>
      <c r="Q654" t="s">
        <v>181</v>
      </c>
      <c r="R654" t="s">
        <v>92</v>
      </c>
      <c r="S654" t="s">
        <v>230</v>
      </c>
      <c r="T654" t="s">
        <v>93</v>
      </c>
      <c r="U654" t="s">
        <v>93</v>
      </c>
      <c r="V654">
        <v>0</v>
      </c>
      <c r="W654">
        <v>0</v>
      </c>
      <c r="X654">
        <v>0</v>
      </c>
      <c r="Y654">
        <v>0</v>
      </c>
      <c r="Z654">
        <v>76</v>
      </c>
      <c r="AA654">
        <v>17</v>
      </c>
      <c r="AB654">
        <v>17</v>
      </c>
      <c r="AC654" t="s">
        <v>95</v>
      </c>
      <c r="AD654" t="s">
        <v>93</v>
      </c>
      <c r="AE654" t="s">
        <v>93</v>
      </c>
      <c r="AF654" t="s">
        <v>662</v>
      </c>
      <c r="AG654" t="s">
        <v>734</v>
      </c>
      <c r="AH654" t="s">
        <v>127</v>
      </c>
      <c r="AI654" t="s">
        <v>97</v>
      </c>
      <c r="AJ654" t="s">
        <v>98</v>
      </c>
      <c r="AK654">
        <v>0</v>
      </c>
      <c r="AL654" t="s">
        <v>99</v>
      </c>
      <c r="AM654" t="s">
        <v>99</v>
      </c>
      <c r="AN654" t="s">
        <v>100</v>
      </c>
      <c r="AO654" t="s">
        <v>5595</v>
      </c>
      <c r="AP654" t="s">
        <v>5589</v>
      </c>
      <c r="AQ654" t="s">
        <v>5596</v>
      </c>
      <c r="AR654" t="s">
        <v>93</v>
      </c>
      <c r="AS654" t="s">
        <v>93</v>
      </c>
      <c r="AT654">
        <v>8</v>
      </c>
      <c r="AU654" t="s">
        <v>5597</v>
      </c>
      <c r="AV654" t="s">
        <v>5598</v>
      </c>
      <c r="AW654" t="s">
        <v>93</v>
      </c>
      <c r="AX654" t="s">
        <v>105</v>
      </c>
      <c r="AY654">
        <v>0</v>
      </c>
      <c r="AZ654">
        <v>0</v>
      </c>
      <c r="BA654" t="s">
        <v>309</v>
      </c>
      <c r="BB654" t="s">
        <v>5384</v>
      </c>
      <c r="BC654" t="s">
        <v>93</v>
      </c>
      <c r="BD654">
        <v>1</v>
      </c>
      <c r="BE654">
        <v>0</v>
      </c>
      <c r="BF654">
        <v>24</v>
      </c>
      <c r="BG654" t="s">
        <v>111</v>
      </c>
      <c r="BH654" t="s">
        <v>236</v>
      </c>
      <c r="BI654" t="s">
        <v>105</v>
      </c>
      <c r="BJ654" t="s">
        <v>105</v>
      </c>
      <c r="BK654">
        <v>0</v>
      </c>
      <c r="BL654">
        <v>2</v>
      </c>
      <c r="BM654">
        <v>0</v>
      </c>
      <c r="BN654">
        <v>0</v>
      </c>
      <c r="BO654" t="s">
        <v>200</v>
      </c>
      <c r="BP654" t="s">
        <v>111</v>
      </c>
      <c r="BQ654" t="s">
        <v>93</v>
      </c>
      <c r="BR654">
        <v>6</v>
      </c>
      <c r="BS654">
        <v>4</v>
      </c>
      <c r="BT654">
        <v>18</v>
      </c>
      <c r="BU654" t="s">
        <v>93</v>
      </c>
      <c r="BV654" t="s">
        <v>5592</v>
      </c>
    </row>
    <row r="655" spans="1:74" x14ac:dyDescent="0.25">
      <c r="A655">
        <v>212</v>
      </c>
      <c r="B655" t="s">
        <v>5584</v>
      </c>
      <c r="C655" t="s">
        <v>5600</v>
      </c>
      <c r="E655">
        <v>1009</v>
      </c>
      <c r="F655" t="s">
        <v>5375</v>
      </c>
      <c r="G655">
        <v>2003</v>
      </c>
      <c r="H655" t="s">
        <v>5376</v>
      </c>
      <c r="I655" t="s">
        <v>85</v>
      </c>
      <c r="J655" t="s">
        <v>5377</v>
      </c>
      <c r="K655" t="s">
        <v>5586</v>
      </c>
      <c r="L655">
        <v>2003</v>
      </c>
      <c r="M655" t="s">
        <v>2381</v>
      </c>
      <c r="N655" t="s">
        <v>5587</v>
      </c>
      <c r="O655" t="s">
        <v>90</v>
      </c>
      <c r="P655" t="s">
        <v>90</v>
      </c>
      <c r="Q655" t="s">
        <v>181</v>
      </c>
      <c r="R655" t="s">
        <v>92</v>
      </c>
      <c r="S655" t="s">
        <v>230</v>
      </c>
      <c r="T655" t="s">
        <v>93</v>
      </c>
      <c r="U655" t="s">
        <v>93</v>
      </c>
      <c r="V655">
        <v>0</v>
      </c>
      <c r="W655">
        <v>0</v>
      </c>
      <c r="X655">
        <v>0</v>
      </c>
      <c r="Y655">
        <v>0</v>
      </c>
      <c r="Z655">
        <v>76</v>
      </c>
      <c r="AA655">
        <v>20</v>
      </c>
      <c r="AB655">
        <v>20</v>
      </c>
      <c r="AC655" t="s">
        <v>95</v>
      </c>
      <c r="AD655" t="s">
        <v>93</v>
      </c>
      <c r="AE655" t="s">
        <v>93</v>
      </c>
      <c r="AF655" t="s">
        <v>172</v>
      </c>
      <c r="AG655" t="s">
        <v>734</v>
      </c>
      <c r="AH655" t="s">
        <v>127</v>
      </c>
      <c r="AI655" t="s">
        <v>97</v>
      </c>
      <c r="AJ655" t="s">
        <v>98</v>
      </c>
      <c r="AK655">
        <v>0</v>
      </c>
      <c r="AL655" t="s">
        <v>99</v>
      </c>
      <c r="AM655" t="s">
        <v>99</v>
      </c>
      <c r="AN655" t="s">
        <v>100</v>
      </c>
      <c r="AO655" t="s">
        <v>5601</v>
      </c>
      <c r="AP655" t="s">
        <v>5589</v>
      </c>
      <c r="AQ655" t="s">
        <v>5590</v>
      </c>
      <c r="AR655" t="s">
        <v>93</v>
      </c>
      <c r="AS655" t="s">
        <v>93</v>
      </c>
      <c r="AT655" t="s">
        <v>5591</v>
      </c>
      <c r="AU655" t="s">
        <v>5382</v>
      </c>
      <c r="AV655" t="s">
        <v>1630</v>
      </c>
      <c r="AW655" t="s">
        <v>93</v>
      </c>
      <c r="AX655" t="s">
        <v>105</v>
      </c>
      <c r="AY655">
        <v>0</v>
      </c>
      <c r="AZ655">
        <v>0</v>
      </c>
      <c r="BA655" t="s">
        <v>309</v>
      </c>
      <c r="BB655" t="s">
        <v>5384</v>
      </c>
      <c r="BC655" t="s">
        <v>93</v>
      </c>
      <c r="BD655">
        <v>1</v>
      </c>
      <c r="BE655">
        <v>0</v>
      </c>
      <c r="BF655">
        <v>24</v>
      </c>
      <c r="BG655" t="s">
        <v>111</v>
      </c>
      <c r="BH655" t="s">
        <v>236</v>
      </c>
      <c r="BI655" t="s">
        <v>105</v>
      </c>
      <c r="BJ655" t="s">
        <v>105</v>
      </c>
      <c r="BK655">
        <v>0</v>
      </c>
      <c r="BL655">
        <v>2</v>
      </c>
      <c r="BM655">
        <v>0</v>
      </c>
      <c r="BN655">
        <v>0</v>
      </c>
      <c r="BO655" t="s">
        <v>200</v>
      </c>
      <c r="BP655" t="s">
        <v>111</v>
      </c>
      <c r="BQ655" t="s">
        <v>93</v>
      </c>
      <c r="BR655">
        <v>6</v>
      </c>
      <c r="BS655">
        <v>4</v>
      </c>
      <c r="BT655">
        <v>18</v>
      </c>
      <c r="BU655" t="s">
        <v>93</v>
      </c>
      <c r="BV655" t="s">
        <v>5592</v>
      </c>
    </row>
    <row r="656" spans="1:74" x14ac:dyDescent="0.25">
      <c r="A656">
        <v>213</v>
      </c>
      <c r="B656" t="s">
        <v>5625</v>
      </c>
      <c r="C656" t="s">
        <v>5646</v>
      </c>
      <c r="E656">
        <v>1046</v>
      </c>
      <c r="F656" t="s">
        <v>5375</v>
      </c>
      <c r="G656">
        <v>2004</v>
      </c>
      <c r="H656" t="s">
        <v>5627</v>
      </c>
      <c r="I656" t="s">
        <v>85</v>
      </c>
      <c r="J656" t="s">
        <v>5628</v>
      </c>
      <c r="K656" t="s">
        <v>5629</v>
      </c>
      <c r="L656">
        <v>2004</v>
      </c>
      <c r="M656" t="s">
        <v>208</v>
      </c>
      <c r="N656" t="s">
        <v>5630</v>
      </c>
      <c r="O656" t="s">
        <v>90</v>
      </c>
      <c r="P656" t="s">
        <v>90</v>
      </c>
      <c r="Q656" t="s">
        <v>181</v>
      </c>
      <c r="R656" t="s">
        <v>92</v>
      </c>
      <c r="S656" t="s">
        <v>230</v>
      </c>
      <c r="T656" t="s">
        <v>93</v>
      </c>
      <c r="U656" t="s">
        <v>93</v>
      </c>
      <c r="V656">
        <v>0</v>
      </c>
      <c r="W656">
        <v>0</v>
      </c>
      <c r="X656">
        <v>0</v>
      </c>
      <c r="Y656">
        <v>0</v>
      </c>
      <c r="Z656">
        <v>104</v>
      </c>
      <c r="AA656">
        <v>17</v>
      </c>
      <c r="AB656">
        <v>17</v>
      </c>
      <c r="AC656" t="s">
        <v>95</v>
      </c>
      <c r="AD656" t="s">
        <v>93</v>
      </c>
      <c r="AE656" t="s">
        <v>93</v>
      </c>
      <c r="AF656" t="s">
        <v>171</v>
      </c>
      <c r="AG656" t="s">
        <v>734</v>
      </c>
      <c r="AH656" t="s">
        <v>254</v>
      </c>
      <c r="AI656" t="s">
        <v>187</v>
      </c>
      <c r="AJ656" t="s">
        <v>98</v>
      </c>
      <c r="AK656">
        <v>0</v>
      </c>
      <c r="AL656" t="s">
        <v>99</v>
      </c>
      <c r="AM656" t="s">
        <v>99</v>
      </c>
      <c r="AN656" t="s">
        <v>100</v>
      </c>
      <c r="AO656" t="s">
        <v>5648</v>
      </c>
      <c r="AP656" t="s">
        <v>5632</v>
      </c>
      <c r="AQ656" t="s">
        <v>5633</v>
      </c>
      <c r="AR656" t="s">
        <v>93</v>
      </c>
      <c r="AS656" t="s">
        <v>93</v>
      </c>
      <c r="AT656" t="s">
        <v>5634</v>
      </c>
      <c r="AU656" t="s">
        <v>5517</v>
      </c>
      <c r="AV656" t="s">
        <v>2113</v>
      </c>
      <c r="AW656" t="s">
        <v>93</v>
      </c>
      <c r="AX656" t="s">
        <v>105</v>
      </c>
      <c r="AY656">
        <v>0</v>
      </c>
      <c r="AZ656">
        <v>0</v>
      </c>
      <c r="BA656" t="s">
        <v>309</v>
      </c>
      <c r="BB656" t="s">
        <v>5384</v>
      </c>
      <c r="BC656" t="s">
        <v>93</v>
      </c>
      <c r="BD656">
        <v>1</v>
      </c>
      <c r="BE656">
        <v>0</v>
      </c>
      <c r="BF656">
        <v>3</v>
      </c>
      <c r="BG656" t="s">
        <v>111</v>
      </c>
      <c r="BH656" t="s">
        <v>236</v>
      </c>
      <c r="BI656" t="s">
        <v>105</v>
      </c>
      <c r="BJ656" t="s">
        <v>105</v>
      </c>
      <c r="BK656">
        <v>1</v>
      </c>
      <c r="BL656">
        <v>0</v>
      </c>
      <c r="BM656">
        <v>0</v>
      </c>
      <c r="BN656">
        <v>0</v>
      </c>
      <c r="BO656" t="s">
        <v>200</v>
      </c>
      <c r="BP656" t="s">
        <v>111</v>
      </c>
      <c r="BQ656" t="s">
        <v>93</v>
      </c>
      <c r="BR656">
        <v>6</v>
      </c>
      <c r="BS656">
        <v>4</v>
      </c>
      <c r="BT656">
        <v>18</v>
      </c>
      <c r="BU656" t="s">
        <v>93</v>
      </c>
      <c r="BV656" t="s">
        <v>5635</v>
      </c>
    </row>
    <row r="657" spans="1:74" x14ac:dyDescent="0.25">
      <c r="A657">
        <v>213</v>
      </c>
      <c r="B657" t="s">
        <v>5625</v>
      </c>
      <c r="C657" t="s">
        <v>5649</v>
      </c>
      <c r="E657">
        <v>1048</v>
      </c>
      <c r="F657" t="s">
        <v>5375</v>
      </c>
      <c r="G657">
        <v>2004</v>
      </c>
      <c r="H657" t="s">
        <v>5627</v>
      </c>
      <c r="I657" t="s">
        <v>85</v>
      </c>
      <c r="J657" t="s">
        <v>5628</v>
      </c>
      <c r="K657" t="s">
        <v>5629</v>
      </c>
      <c r="L657">
        <v>2004</v>
      </c>
      <c r="M657" t="s">
        <v>208</v>
      </c>
      <c r="N657" t="s">
        <v>5630</v>
      </c>
      <c r="O657" t="s">
        <v>90</v>
      </c>
      <c r="P657" t="s">
        <v>90</v>
      </c>
      <c r="Q657" t="s">
        <v>181</v>
      </c>
      <c r="R657" t="s">
        <v>92</v>
      </c>
      <c r="S657" t="s">
        <v>230</v>
      </c>
      <c r="T657" t="s">
        <v>93</v>
      </c>
      <c r="U657" t="s">
        <v>93</v>
      </c>
      <c r="V657">
        <v>0</v>
      </c>
      <c r="W657">
        <v>0</v>
      </c>
      <c r="X657">
        <v>0</v>
      </c>
      <c r="Y657">
        <v>0</v>
      </c>
      <c r="Z657">
        <v>104</v>
      </c>
      <c r="AA657">
        <v>17</v>
      </c>
      <c r="AB657">
        <v>17</v>
      </c>
      <c r="AC657" t="s">
        <v>95</v>
      </c>
      <c r="AD657" t="s">
        <v>93</v>
      </c>
      <c r="AE657" t="s">
        <v>93</v>
      </c>
      <c r="AF657" t="s">
        <v>171</v>
      </c>
      <c r="AG657" t="s">
        <v>734</v>
      </c>
      <c r="AH657" t="s">
        <v>976</v>
      </c>
      <c r="AI657" t="s">
        <v>491</v>
      </c>
      <c r="AJ657" t="s">
        <v>98</v>
      </c>
      <c r="AK657">
        <v>0</v>
      </c>
      <c r="AL657" t="s">
        <v>99</v>
      </c>
      <c r="AM657" t="s">
        <v>99</v>
      </c>
      <c r="AN657" t="s">
        <v>100</v>
      </c>
      <c r="AO657" t="s">
        <v>5651</v>
      </c>
      <c r="AP657" t="s">
        <v>5632</v>
      </c>
      <c r="AQ657" t="s">
        <v>5633</v>
      </c>
      <c r="AR657" t="s">
        <v>93</v>
      </c>
      <c r="AS657" t="s">
        <v>93</v>
      </c>
      <c r="AT657" t="s">
        <v>5634</v>
      </c>
      <c r="AU657" t="s">
        <v>5517</v>
      </c>
      <c r="AV657" t="s">
        <v>2113</v>
      </c>
      <c r="AW657" t="s">
        <v>93</v>
      </c>
      <c r="AX657" t="s">
        <v>105</v>
      </c>
      <c r="AY657">
        <v>0</v>
      </c>
      <c r="AZ657">
        <v>0</v>
      </c>
      <c r="BA657" t="s">
        <v>309</v>
      </c>
      <c r="BB657" t="s">
        <v>5384</v>
      </c>
      <c r="BC657" t="s">
        <v>93</v>
      </c>
      <c r="BD657">
        <v>1</v>
      </c>
      <c r="BE657">
        <v>0</v>
      </c>
      <c r="BF657">
        <v>3</v>
      </c>
      <c r="BG657" t="s">
        <v>111</v>
      </c>
      <c r="BH657" t="s">
        <v>236</v>
      </c>
      <c r="BI657" t="s">
        <v>105</v>
      </c>
      <c r="BJ657" t="s">
        <v>105</v>
      </c>
      <c r="BK657">
        <v>1</v>
      </c>
      <c r="BL657">
        <v>0</v>
      </c>
      <c r="BM657">
        <v>0</v>
      </c>
      <c r="BN657">
        <v>0</v>
      </c>
      <c r="BO657" t="s">
        <v>200</v>
      </c>
      <c r="BP657" t="s">
        <v>111</v>
      </c>
      <c r="BQ657" t="s">
        <v>93</v>
      </c>
      <c r="BR657">
        <v>6</v>
      </c>
      <c r="BS657">
        <v>4</v>
      </c>
      <c r="BT657">
        <v>18</v>
      </c>
      <c r="BU657" t="s">
        <v>93</v>
      </c>
      <c r="BV657" t="s">
        <v>5635</v>
      </c>
    </row>
    <row r="658" spans="1:74" x14ac:dyDescent="0.25">
      <c r="A658">
        <v>215</v>
      </c>
      <c r="B658" t="s">
        <v>5698</v>
      </c>
      <c r="C658" t="s">
        <v>5699</v>
      </c>
      <c r="E658">
        <v>1081</v>
      </c>
      <c r="F658" t="s">
        <v>5375</v>
      </c>
      <c r="G658">
        <v>2001</v>
      </c>
      <c r="H658" t="s">
        <v>93</v>
      </c>
      <c r="I658" t="s">
        <v>93</v>
      </c>
      <c r="K658" t="s">
        <v>93</v>
      </c>
      <c r="L658" t="s">
        <v>93</v>
      </c>
      <c r="M658" t="s">
        <v>93</v>
      </c>
      <c r="N658" t="s">
        <v>5700</v>
      </c>
      <c r="O658" t="s">
        <v>90</v>
      </c>
      <c r="P658" t="s">
        <v>90</v>
      </c>
      <c r="Q658" t="s">
        <v>181</v>
      </c>
      <c r="R658" t="s">
        <v>92</v>
      </c>
      <c r="S658" t="s">
        <v>230</v>
      </c>
      <c r="T658" t="s">
        <v>93</v>
      </c>
      <c r="U658" t="s">
        <v>93</v>
      </c>
      <c r="V658">
        <v>0</v>
      </c>
      <c r="W658">
        <v>0</v>
      </c>
      <c r="X658">
        <v>0</v>
      </c>
      <c r="Y658">
        <v>0</v>
      </c>
      <c r="Z658">
        <v>162</v>
      </c>
      <c r="AA658">
        <v>84</v>
      </c>
      <c r="AB658">
        <v>84</v>
      </c>
      <c r="AC658" t="s">
        <v>95</v>
      </c>
      <c r="AD658" t="s">
        <v>93</v>
      </c>
      <c r="AE658" t="s">
        <v>93</v>
      </c>
      <c r="AF658" t="s">
        <v>157</v>
      </c>
      <c r="AG658" t="s">
        <v>734</v>
      </c>
      <c r="AH658" t="s">
        <v>264</v>
      </c>
      <c r="AI658" t="s">
        <v>97</v>
      </c>
      <c r="AJ658" t="s">
        <v>98</v>
      </c>
      <c r="AK658">
        <v>0</v>
      </c>
      <c r="AL658" t="s">
        <v>99</v>
      </c>
      <c r="AM658" t="s">
        <v>99</v>
      </c>
      <c r="AN658" t="s">
        <v>100</v>
      </c>
      <c r="AO658" t="s">
        <v>5724</v>
      </c>
      <c r="AP658" t="s">
        <v>5702</v>
      </c>
      <c r="AQ658" t="s">
        <v>5703</v>
      </c>
      <c r="AR658" t="s">
        <v>93</v>
      </c>
      <c r="AS658" t="s">
        <v>93</v>
      </c>
      <c r="AT658" t="s">
        <v>4088</v>
      </c>
      <c r="AU658" t="s">
        <v>5704</v>
      </c>
      <c r="AV658" t="s">
        <v>5705</v>
      </c>
      <c r="AW658" t="s">
        <v>93</v>
      </c>
      <c r="AX658" t="s">
        <v>105</v>
      </c>
      <c r="AY658">
        <v>0</v>
      </c>
      <c r="AZ658">
        <v>0</v>
      </c>
      <c r="BA658" t="s">
        <v>111</v>
      </c>
      <c r="BB658" t="s">
        <v>5706</v>
      </c>
      <c r="BC658" t="s">
        <v>93</v>
      </c>
      <c r="BD658">
        <v>0</v>
      </c>
      <c r="BE658">
        <v>0</v>
      </c>
      <c r="BF658">
        <v>24</v>
      </c>
      <c r="BG658" t="s">
        <v>111</v>
      </c>
      <c r="BH658" t="s">
        <v>109</v>
      </c>
      <c r="BI658" t="s">
        <v>105</v>
      </c>
      <c r="BJ658" t="s">
        <v>105</v>
      </c>
      <c r="BK658">
        <v>3</v>
      </c>
      <c r="BL658">
        <v>0</v>
      </c>
      <c r="BM658">
        <v>0</v>
      </c>
      <c r="BN658">
        <v>0</v>
      </c>
      <c r="BO658" t="s">
        <v>563</v>
      </c>
      <c r="BP658" t="s">
        <v>111</v>
      </c>
      <c r="BQ658" t="s">
        <v>93</v>
      </c>
      <c r="BR658">
        <v>4</v>
      </c>
      <c r="BS658">
        <v>2</v>
      </c>
      <c r="BT658">
        <v>6</v>
      </c>
      <c r="BU658" t="s">
        <v>93</v>
      </c>
      <c r="BV658" t="s">
        <v>5707</v>
      </c>
    </row>
    <row r="659" spans="1:74" x14ac:dyDescent="0.25">
      <c r="A659">
        <v>214</v>
      </c>
      <c r="B659" t="s">
        <v>5670</v>
      </c>
      <c r="C659" t="s">
        <v>5682</v>
      </c>
      <c r="E659">
        <v>1063</v>
      </c>
      <c r="F659" t="s">
        <v>5375</v>
      </c>
      <c r="G659">
        <v>1999</v>
      </c>
      <c r="H659" t="s">
        <v>93</v>
      </c>
      <c r="I659" t="s">
        <v>93</v>
      </c>
      <c r="K659" t="s">
        <v>93</v>
      </c>
      <c r="L659" t="s">
        <v>93</v>
      </c>
      <c r="M659" t="s">
        <v>93</v>
      </c>
      <c r="N659" t="s">
        <v>5672</v>
      </c>
      <c r="O659" t="s">
        <v>90</v>
      </c>
      <c r="P659" t="s">
        <v>90</v>
      </c>
      <c r="Q659" t="s">
        <v>210</v>
      </c>
      <c r="R659" t="s">
        <v>92</v>
      </c>
      <c r="S659" t="s">
        <v>230</v>
      </c>
      <c r="T659" t="s">
        <v>93</v>
      </c>
      <c r="U659" t="s">
        <v>93</v>
      </c>
      <c r="V659">
        <v>0</v>
      </c>
      <c r="W659">
        <v>0</v>
      </c>
      <c r="X659">
        <v>0</v>
      </c>
      <c r="Y659">
        <v>0</v>
      </c>
      <c r="Z659">
        <v>289</v>
      </c>
      <c r="AA659">
        <v>36</v>
      </c>
      <c r="AB659">
        <v>36</v>
      </c>
      <c r="AC659" t="s">
        <v>95</v>
      </c>
      <c r="AD659" t="s">
        <v>93</v>
      </c>
      <c r="AE659" t="s">
        <v>93</v>
      </c>
      <c r="AF659" t="s">
        <v>5683</v>
      </c>
      <c r="AG659" t="s">
        <v>642</v>
      </c>
      <c r="AH659" t="s">
        <v>4143</v>
      </c>
      <c r="AI659" t="s">
        <v>3253</v>
      </c>
      <c r="AJ659" t="s">
        <v>98</v>
      </c>
      <c r="AK659">
        <v>0</v>
      </c>
      <c r="AL659" t="s">
        <v>99</v>
      </c>
      <c r="AM659" t="s">
        <v>99</v>
      </c>
      <c r="AN659" t="s">
        <v>100</v>
      </c>
      <c r="AO659" t="s">
        <v>5684</v>
      </c>
      <c r="AP659" t="s">
        <v>5675</v>
      </c>
      <c r="AQ659" t="s">
        <v>3809</v>
      </c>
      <c r="AR659" t="s">
        <v>93</v>
      </c>
      <c r="AS659" t="s">
        <v>93</v>
      </c>
      <c r="AT659">
        <v>5</v>
      </c>
      <c r="AU659" t="s">
        <v>5676</v>
      </c>
      <c r="AV659" t="s">
        <v>2003</v>
      </c>
      <c r="AW659" t="s">
        <v>93</v>
      </c>
      <c r="AX659" t="s">
        <v>105</v>
      </c>
      <c r="AY659">
        <v>0</v>
      </c>
      <c r="AZ659">
        <v>0</v>
      </c>
      <c r="BA659" t="s">
        <v>111</v>
      </c>
      <c r="BB659" t="s">
        <v>5677</v>
      </c>
      <c r="BC659" t="s">
        <v>93</v>
      </c>
      <c r="BD659">
        <v>0</v>
      </c>
      <c r="BE659">
        <v>0</v>
      </c>
      <c r="BF659">
        <v>24</v>
      </c>
      <c r="BG659" t="s">
        <v>111</v>
      </c>
      <c r="BH659" t="s">
        <v>109</v>
      </c>
      <c r="BI659" t="s">
        <v>105</v>
      </c>
      <c r="BJ659" t="s">
        <v>105</v>
      </c>
      <c r="BK659">
        <v>0</v>
      </c>
      <c r="BL659">
        <v>24</v>
      </c>
      <c r="BM659">
        <v>0</v>
      </c>
      <c r="BN659">
        <v>0</v>
      </c>
      <c r="BO659" t="s">
        <v>200</v>
      </c>
      <c r="BP659" t="s">
        <v>111</v>
      </c>
      <c r="BQ659" t="s">
        <v>93</v>
      </c>
      <c r="BR659">
        <v>6</v>
      </c>
      <c r="BS659">
        <v>6</v>
      </c>
      <c r="BT659">
        <v>12</v>
      </c>
      <c r="BU659" t="s">
        <v>93</v>
      </c>
      <c r="BV659" t="s">
        <v>5678</v>
      </c>
    </row>
    <row r="660" spans="1:74" x14ac:dyDescent="0.25">
      <c r="A660">
        <v>215</v>
      </c>
      <c r="B660" t="s">
        <v>5698</v>
      </c>
      <c r="C660" t="s">
        <v>5711</v>
      </c>
      <c r="E660">
        <v>1084</v>
      </c>
      <c r="F660" t="s">
        <v>5375</v>
      </c>
      <c r="G660">
        <v>2001</v>
      </c>
      <c r="H660" t="s">
        <v>93</v>
      </c>
      <c r="I660" t="s">
        <v>93</v>
      </c>
      <c r="K660" t="s">
        <v>93</v>
      </c>
      <c r="L660" t="s">
        <v>93</v>
      </c>
      <c r="M660" t="s">
        <v>93</v>
      </c>
      <c r="N660" t="s">
        <v>5700</v>
      </c>
      <c r="O660" t="s">
        <v>90</v>
      </c>
      <c r="P660" t="s">
        <v>90</v>
      </c>
      <c r="Q660" t="s">
        <v>181</v>
      </c>
      <c r="R660" t="s">
        <v>92</v>
      </c>
      <c r="S660" t="s">
        <v>230</v>
      </c>
      <c r="T660" t="s">
        <v>93</v>
      </c>
      <c r="U660" t="s">
        <v>93</v>
      </c>
      <c r="V660">
        <v>0</v>
      </c>
      <c r="W660">
        <v>0</v>
      </c>
      <c r="X660">
        <v>0</v>
      </c>
      <c r="Y660">
        <v>0</v>
      </c>
      <c r="Z660">
        <v>162</v>
      </c>
      <c r="AA660">
        <v>78</v>
      </c>
      <c r="AB660">
        <v>78</v>
      </c>
      <c r="AC660" t="s">
        <v>95</v>
      </c>
      <c r="AD660" t="s">
        <v>93</v>
      </c>
      <c r="AE660" t="s">
        <v>93</v>
      </c>
      <c r="AF660" t="s">
        <v>626</v>
      </c>
      <c r="AG660" t="s">
        <v>740</v>
      </c>
      <c r="AH660" t="s">
        <v>199</v>
      </c>
      <c r="AI660" t="s">
        <v>490</v>
      </c>
      <c r="AJ660" t="s">
        <v>98</v>
      </c>
      <c r="AK660">
        <v>0</v>
      </c>
      <c r="AL660" t="s">
        <v>99</v>
      </c>
      <c r="AM660" t="s">
        <v>99</v>
      </c>
      <c r="AN660" t="s">
        <v>100</v>
      </c>
      <c r="AO660" t="s">
        <v>5727</v>
      </c>
      <c r="AP660" t="s">
        <v>5702</v>
      </c>
      <c r="AQ660" t="s">
        <v>5713</v>
      </c>
      <c r="AR660" t="s">
        <v>93</v>
      </c>
      <c r="AS660" t="s">
        <v>93</v>
      </c>
      <c r="AT660">
        <v>8</v>
      </c>
      <c r="AU660" t="s">
        <v>5714</v>
      </c>
      <c r="AV660" t="s">
        <v>5715</v>
      </c>
      <c r="AW660" t="s">
        <v>93</v>
      </c>
      <c r="AX660" t="s">
        <v>105</v>
      </c>
      <c r="AY660">
        <v>0</v>
      </c>
      <c r="AZ660">
        <v>0</v>
      </c>
      <c r="BA660" t="s">
        <v>111</v>
      </c>
      <c r="BB660" t="s">
        <v>5706</v>
      </c>
      <c r="BC660" t="s">
        <v>93</v>
      </c>
      <c r="BD660">
        <v>0</v>
      </c>
      <c r="BE660">
        <v>0</v>
      </c>
      <c r="BF660">
        <v>24</v>
      </c>
      <c r="BG660" t="s">
        <v>111</v>
      </c>
      <c r="BH660" t="s">
        <v>109</v>
      </c>
      <c r="BI660" t="s">
        <v>105</v>
      </c>
      <c r="BJ660" t="s">
        <v>105</v>
      </c>
      <c r="BK660">
        <v>3</v>
      </c>
      <c r="BL660">
        <v>0</v>
      </c>
      <c r="BM660">
        <v>0</v>
      </c>
      <c r="BN660">
        <v>0</v>
      </c>
      <c r="BO660" t="s">
        <v>563</v>
      </c>
      <c r="BP660" t="s">
        <v>111</v>
      </c>
      <c r="BQ660" t="s">
        <v>93</v>
      </c>
      <c r="BR660">
        <v>4</v>
      </c>
      <c r="BS660">
        <v>2</v>
      </c>
      <c r="BT660">
        <v>6</v>
      </c>
      <c r="BU660" t="s">
        <v>93</v>
      </c>
      <c r="BV660" t="s">
        <v>5707</v>
      </c>
    </row>
    <row r="661" spans="1:74" x14ac:dyDescent="0.25">
      <c r="A661">
        <v>214</v>
      </c>
      <c r="B661" t="s">
        <v>5670</v>
      </c>
      <c r="C661" t="s">
        <v>5671</v>
      </c>
      <c r="E661">
        <v>1061</v>
      </c>
      <c r="F661" t="s">
        <v>5375</v>
      </c>
      <c r="G661">
        <v>1999</v>
      </c>
      <c r="H661" t="s">
        <v>93</v>
      </c>
      <c r="I661" t="s">
        <v>93</v>
      </c>
      <c r="K661" t="s">
        <v>93</v>
      </c>
      <c r="L661" t="s">
        <v>93</v>
      </c>
      <c r="M661" t="s">
        <v>93</v>
      </c>
      <c r="N661" t="s">
        <v>5672</v>
      </c>
      <c r="O661" t="s">
        <v>90</v>
      </c>
      <c r="P661" t="s">
        <v>90</v>
      </c>
      <c r="Q661" t="s">
        <v>210</v>
      </c>
      <c r="R661" t="s">
        <v>92</v>
      </c>
      <c r="S661" t="s">
        <v>230</v>
      </c>
      <c r="T661" t="s">
        <v>93</v>
      </c>
      <c r="U661" t="s">
        <v>93</v>
      </c>
      <c r="V661">
        <v>0</v>
      </c>
      <c r="W661">
        <v>0</v>
      </c>
      <c r="X661">
        <v>0</v>
      </c>
      <c r="Y661">
        <v>0</v>
      </c>
      <c r="Z661">
        <v>289</v>
      </c>
      <c r="AA661">
        <v>36</v>
      </c>
      <c r="AB661">
        <v>36</v>
      </c>
      <c r="AC661" t="s">
        <v>95</v>
      </c>
      <c r="AD661" t="s">
        <v>93</v>
      </c>
      <c r="AE661" t="s">
        <v>93</v>
      </c>
      <c r="AF661" t="s">
        <v>836</v>
      </c>
      <c r="AG661" t="s">
        <v>5673</v>
      </c>
      <c r="AH661" t="s">
        <v>3259</v>
      </c>
      <c r="AI661" t="s">
        <v>1749</v>
      </c>
      <c r="AJ661" t="s">
        <v>98</v>
      </c>
      <c r="AK661">
        <v>0</v>
      </c>
      <c r="AL661" t="s">
        <v>99</v>
      </c>
      <c r="AM661" t="s">
        <v>99</v>
      </c>
      <c r="AN661" t="s">
        <v>100</v>
      </c>
      <c r="AO661" t="s">
        <v>5674</v>
      </c>
      <c r="AP661" t="s">
        <v>5675</v>
      </c>
      <c r="AQ661" t="s">
        <v>3809</v>
      </c>
      <c r="AR661" t="s">
        <v>93</v>
      </c>
      <c r="AS661" t="s">
        <v>93</v>
      </c>
      <c r="AT661">
        <v>5</v>
      </c>
      <c r="AU661" t="s">
        <v>5676</v>
      </c>
      <c r="AV661" t="s">
        <v>2003</v>
      </c>
      <c r="AW661" t="s">
        <v>93</v>
      </c>
      <c r="AX661" t="s">
        <v>105</v>
      </c>
      <c r="AY661">
        <v>0</v>
      </c>
      <c r="AZ661">
        <v>0</v>
      </c>
      <c r="BA661" t="s">
        <v>111</v>
      </c>
      <c r="BB661" t="s">
        <v>5677</v>
      </c>
      <c r="BC661" t="s">
        <v>93</v>
      </c>
      <c r="BD661">
        <v>0</v>
      </c>
      <c r="BE661">
        <v>0</v>
      </c>
      <c r="BF661">
        <v>24</v>
      </c>
      <c r="BG661" t="s">
        <v>111</v>
      </c>
      <c r="BH661" t="s">
        <v>109</v>
      </c>
      <c r="BI661" t="s">
        <v>105</v>
      </c>
      <c r="BJ661" t="s">
        <v>105</v>
      </c>
      <c r="BK661">
        <v>0</v>
      </c>
      <c r="BL661">
        <v>24</v>
      </c>
      <c r="BM661">
        <v>0</v>
      </c>
      <c r="BN661">
        <v>0</v>
      </c>
      <c r="BO661" t="s">
        <v>200</v>
      </c>
      <c r="BP661" t="s">
        <v>111</v>
      </c>
      <c r="BQ661" t="s">
        <v>93</v>
      </c>
      <c r="BR661">
        <v>6</v>
      </c>
      <c r="BS661">
        <v>6</v>
      </c>
      <c r="BT661">
        <v>12</v>
      </c>
      <c r="BU661" t="s">
        <v>93</v>
      </c>
      <c r="BV661" t="s">
        <v>5678</v>
      </c>
    </row>
    <row r="662" spans="1:74" x14ac:dyDescent="0.25">
      <c r="A662">
        <v>212</v>
      </c>
      <c r="B662" t="s">
        <v>5584</v>
      </c>
      <c r="C662" t="s">
        <v>5612</v>
      </c>
      <c r="E662">
        <v>1017</v>
      </c>
      <c r="F662" t="s">
        <v>5375</v>
      </c>
      <c r="G662">
        <v>2003</v>
      </c>
      <c r="H662" t="s">
        <v>5376</v>
      </c>
      <c r="I662" t="s">
        <v>85</v>
      </c>
      <c r="J662" t="s">
        <v>5377</v>
      </c>
      <c r="K662" t="s">
        <v>5586</v>
      </c>
      <c r="L662">
        <v>2003</v>
      </c>
      <c r="M662" t="s">
        <v>2381</v>
      </c>
      <c r="N662" t="s">
        <v>5587</v>
      </c>
      <c r="O662" t="s">
        <v>90</v>
      </c>
      <c r="P662" t="s">
        <v>90</v>
      </c>
      <c r="Q662" t="s">
        <v>181</v>
      </c>
      <c r="R662" t="s">
        <v>92</v>
      </c>
      <c r="S662" t="s">
        <v>230</v>
      </c>
      <c r="T662" t="s">
        <v>93</v>
      </c>
      <c r="U662" t="s">
        <v>93</v>
      </c>
      <c r="V662">
        <v>0</v>
      </c>
      <c r="W662">
        <v>0</v>
      </c>
      <c r="X662">
        <v>0</v>
      </c>
      <c r="Y662">
        <v>0</v>
      </c>
      <c r="Z662">
        <v>76</v>
      </c>
      <c r="AA662">
        <v>21</v>
      </c>
      <c r="AB662">
        <v>21</v>
      </c>
      <c r="AC662" t="s">
        <v>95</v>
      </c>
      <c r="AD662" t="s">
        <v>93</v>
      </c>
      <c r="AE662" t="s">
        <v>93</v>
      </c>
      <c r="AF662" t="s">
        <v>242</v>
      </c>
      <c r="AG662" t="s">
        <v>146</v>
      </c>
      <c r="AH662" t="s">
        <v>254</v>
      </c>
      <c r="AI662" t="s">
        <v>663</v>
      </c>
      <c r="AJ662" t="s">
        <v>98</v>
      </c>
      <c r="AK662">
        <v>0</v>
      </c>
      <c r="AL662" t="s">
        <v>99</v>
      </c>
      <c r="AM662" t="s">
        <v>99</v>
      </c>
      <c r="AN662" t="s">
        <v>100</v>
      </c>
      <c r="AO662" t="s">
        <v>5613</v>
      </c>
      <c r="AP662" t="s">
        <v>5589</v>
      </c>
      <c r="AQ662" t="s">
        <v>5590</v>
      </c>
      <c r="AR662" t="s">
        <v>93</v>
      </c>
      <c r="AS662" t="s">
        <v>93</v>
      </c>
      <c r="AT662" t="s">
        <v>5591</v>
      </c>
      <c r="AU662" t="s">
        <v>5382</v>
      </c>
      <c r="AV662" t="s">
        <v>1630</v>
      </c>
      <c r="AW662" t="s">
        <v>93</v>
      </c>
      <c r="AX662" t="s">
        <v>105</v>
      </c>
      <c r="AY662">
        <v>0</v>
      </c>
      <c r="AZ662">
        <v>0</v>
      </c>
      <c r="BA662" t="s">
        <v>309</v>
      </c>
      <c r="BB662" t="s">
        <v>5384</v>
      </c>
      <c r="BC662" t="s">
        <v>93</v>
      </c>
      <c r="BD662">
        <v>1</v>
      </c>
      <c r="BE662">
        <v>0</v>
      </c>
      <c r="BF662">
        <v>24</v>
      </c>
      <c r="BG662" t="s">
        <v>111</v>
      </c>
      <c r="BH662" t="s">
        <v>236</v>
      </c>
      <c r="BI662" t="s">
        <v>105</v>
      </c>
      <c r="BJ662" t="s">
        <v>105</v>
      </c>
      <c r="BK662">
        <v>1</v>
      </c>
      <c r="BL662">
        <v>2</v>
      </c>
      <c r="BM662">
        <v>0</v>
      </c>
      <c r="BN662">
        <v>0</v>
      </c>
      <c r="BO662" t="s">
        <v>200</v>
      </c>
      <c r="BP662" t="s">
        <v>111</v>
      </c>
      <c r="BQ662" t="s">
        <v>93</v>
      </c>
      <c r="BR662">
        <v>6</v>
      </c>
      <c r="BS662">
        <v>4</v>
      </c>
      <c r="BT662">
        <v>18</v>
      </c>
      <c r="BU662" t="s">
        <v>93</v>
      </c>
      <c r="BV662" t="s">
        <v>5592</v>
      </c>
    </row>
    <row r="663" spans="1:74" x14ac:dyDescent="0.25">
      <c r="A663">
        <v>213</v>
      </c>
      <c r="B663" t="s">
        <v>5625</v>
      </c>
      <c r="C663" t="s">
        <v>5640</v>
      </c>
      <c r="E663">
        <v>1041</v>
      </c>
      <c r="F663" t="s">
        <v>5375</v>
      </c>
      <c r="G663">
        <v>2004</v>
      </c>
      <c r="H663" t="s">
        <v>5627</v>
      </c>
      <c r="I663" t="s">
        <v>85</v>
      </c>
      <c r="J663" t="s">
        <v>5628</v>
      </c>
      <c r="K663" t="s">
        <v>5629</v>
      </c>
      <c r="L663">
        <v>2004</v>
      </c>
      <c r="M663" t="s">
        <v>208</v>
      </c>
      <c r="N663" t="s">
        <v>5630</v>
      </c>
      <c r="O663" t="s">
        <v>90</v>
      </c>
      <c r="P663" t="s">
        <v>90</v>
      </c>
      <c r="Q663" t="s">
        <v>181</v>
      </c>
      <c r="R663" t="s">
        <v>92</v>
      </c>
      <c r="S663" t="s">
        <v>230</v>
      </c>
      <c r="T663" t="s">
        <v>93</v>
      </c>
      <c r="U663" t="s">
        <v>93</v>
      </c>
      <c r="V663">
        <v>0</v>
      </c>
      <c r="W663">
        <v>0</v>
      </c>
      <c r="X663">
        <v>0</v>
      </c>
      <c r="Y663">
        <v>0</v>
      </c>
      <c r="Z663">
        <v>104</v>
      </c>
      <c r="AA663">
        <v>17</v>
      </c>
      <c r="AB663">
        <v>17</v>
      </c>
      <c r="AC663" t="s">
        <v>95</v>
      </c>
      <c r="AD663" t="s">
        <v>93</v>
      </c>
      <c r="AE663" t="s">
        <v>93</v>
      </c>
      <c r="AF663" t="s">
        <v>662</v>
      </c>
      <c r="AG663" t="s">
        <v>146</v>
      </c>
      <c r="AH663" t="s">
        <v>518</v>
      </c>
      <c r="AI663" t="s">
        <v>153</v>
      </c>
      <c r="AJ663" t="s">
        <v>98</v>
      </c>
      <c r="AK663">
        <v>0</v>
      </c>
      <c r="AL663" t="s">
        <v>99</v>
      </c>
      <c r="AM663" t="s">
        <v>99</v>
      </c>
      <c r="AN663" t="s">
        <v>100</v>
      </c>
      <c r="AO663" t="s">
        <v>5641</v>
      </c>
      <c r="AP663" t="s">
        <v>5632</v>
      </c>
      <c r="AQ663" t="s">
        <v>5633</v>
      </c>
      <c r="AR663" t="s">
        <v>93</v>
      </c>
      <c r="AS663" t="s">
        <v>93</v>
      </c>
      <c r="AT663" t="s">
        <v>5634</v>
      </c>
      <c r="AU663" t="s">
        <v>5517</v>
      </c>
      <c r="AV663" t="s">
        <v>2113</v>
      </c>
      <c r="AW663" t="s">
        <v>93</v>
      </c>
      <c r="AX663" t="s">
        <v>105</v>
      </c>
      <c r="AY663">
        <v>0</v>
      </c>
      <c r="AZ663">
        <v>0</v>
      </c>
      <c r="BA663" t="s">
        <v>309</v>
      </c>
      <c r="BB663" t="s">
        <v>5384</v>
      </c>
      <c r="BC663" t="s">
        <v>93</v>
      </c>
      <c r="BD663">
        <v>1</v>
      </c>
      <c r="BE663">
        <v>0</v>
      </c>
      <c r="BF663">
        <v>3</v>
      </c>
      <c r="BG663" t="s">
        <v>111</v>
      </c>
      <c r="BH663" t="s">
        <v>236</v>
      </c>
      <c r="BI663" t="s">
        <v>105</v>
      </c>
      <c r="BJ663" t="s">
        <v>105</v>
      </c>
      <c r="BK663">
        <v>1</v>
      </c>
      <c r="BL663">
        <v>0</v>
      </c>
      <c r="BM663">
        <v>0</v>
      </c>
      <c r="BN663">
        <v>0</v>
      </c>
      <c r="BO663" t="s">
        <v>200</v>
      </c>
      <c r="BP663" t="s">
        <v>111</v>
      </c>
      <c r="BQ663" t="s">
        <v>93</v>
      </c>
      <c r="BR663">
        <v>6</v>
      </c>
      <c r="BS663">
        <v>4</v>
      </c>
      <c r="BT663">
        <v>18</v>
      </c>
      <c r="BU663" t="s">
        <v>93</v>
      </c>
      <c r="BV663" t="s">
        <v>5635</v>
      </c>
    </row>
    <row r="664" spans="1:74" x14ac:dyDescent="0.25">
      <c r="A664">
        <v>203</v>
      </c>
      <c r="B664" t="s">
        <v>5373</v>
      </c>
      <c r="C664" t="s">
        <v>5374</v>
      </c>
      <c r="E664">
        <v>941</v>
      </c>
      <c r="F664" t="s">
        <v>5375</v>
      </c>
      <c r="G664">
        <v>2003</v>
      </c>
      <c r="H664" t="s">
        <v>5376</v>
      </c>
      <c r="I664" t="s">
        <v>85</v>
      </c>
      <c r="J664" t="s">
        <v>5377</v>
      </c>
      <c r="K664" t="s">
        <v>5378</v>
      </c>
      <c r="L664">
        <v>2003</v>
      </c>
      <c r="M664" t="s">
        <v>208</v>
      </c>
      <c r="N664" t="s">
        <v>5379</v>
      </c>
      <c r="O664" t="s">
        <v>90</v>
      </c>
      <c r="P664" t="s">
        <v>90</v>
      </c>
      <c r="Q664" t="s">
        <v>181</v>
      </c>
      <c r="R664" t="s">
        <v>92</v>
      </c>
      <c r="S664" t="s">
        <v>230</v>
      </c>
      <c r="T664" t="s">
        <v>93</v>
      </c>
      <c r="U664" t="s">
        <v>93</v>
      </c>
      <c r="V664">
        <v>0</v>
      </c>
      <c r="W664">
        <v>0</v>
      </c>
      <c r="X664">
        <v>0</v>
      </c>
      <c r="Y664">
        <v>0</v>
      </c>
      <c r="Z664">
        <v>32</v>
      </c>
      <c r="AA664">
        <v>16</v>
      </c>
      <c r="AB664">
        <v>16</v>
      </c>
      <c r="AC664" t="s">
        <v>95</v>
      </c>
      <c r="AD664" t="s">
        <v>93</v>
      </c>
      <c r="AE664" t="s">
        <v>93</v>
      </c>
      <c r="AF664" t="s">
        <v>172</v>
      </c>
      <c r="AG664" t="s">
        <v>308</v>
      </c>
      <c r="AH664" t="s">
        <v>196</v>
      </c>
      <c r="AI664" t="s">
        <v>186</v>
      </c>
      <c r="AJ664" t="s">
        <v>98</v>
      </c>
      <c r="AK664">
        <v>0</v>
      </c>
      <c r="AL664" t="s">
        <v>99</v>
      </c>
      <c r="AM664" t="s">
        <v>99</v>
      </c>
      <c r="AN664" t="s">
        <v>188</v>
      </c>
      <c r="AO664" t="s">
        <v>5391</v>
      </c>
      <c r="AP664" t="s">
        <v>5381</v>
      </c>
      <c r="AQ664" t="s">
        <v>5382</v>
      </c>
      <c r="AR664" t="s">
        <v>93</v>
      </c>
      <c r="AS664" t="s">
        <v>93</v>
      </c>
      <c r="AT664" t="s">
        <v>5383</v>
      </c>
      <c r="AU664" t="s">
        <v>3094</v>
      </c>
      <c r="AV664" t="s">
        <v>243</v>
      </c>
      <c r="AW664" t="s">
        <v>93</v>
      </c>
      <c r="AX664" t="s">
        <v>105</v>
      </c>
      <c r="AY664">
        <v>0</v>
      </c>
      <c r="AZ664">
        <v>0</v>
      </c>
      <c r="BA664" t="s">
        <v>309</v>
      </c>
      <c r="BB664" t="s">
        <v>5384</v>
      </c>
      <c r="BC664" t="s">
        <v>93</v>
      </c>
      <c r="BD664">
        <v>1</v>
      </c>
      <c r="BE664">
        <v>0</v>
      </c>
      <c r="BF664">
        <v>24</v>
      </c>
      <c r="BG664" t="s">
        <v>111</v>
      </c>
      <c r="BH664" t="s">
        <v>109</v>
      </c>
      <c r="BI664" t="s">
        <v>105</v>
      </c>
      <c r="BJ664" t="s">
        <v>105</v>
      </c>
      <c r="BK664">
        <v>0</v>
      </c>
      <c r="BL664">
        <v>24</v>
      </c>
      <c r="BM664">
        <v>0</v>
      </c>
      <c r="BN664">
        <v>0</v>
      </c>
      <c r="BO664" t="s">
        <v>563</v>
      </c>
      <c r="BP664" t="s">
        <v>111</v>
      </c>
      <c r="BQ664" t="s">
        <v>93</v>
      </c>
      <c r="BR664">
        <v>6</v>
      </c>
      <c r="BS664">
        <v>6</v>
      </c>
      <c r="BT664">
        <v>24</v>
      </c>
      <c r="BU664" t="s">
        <v>93</v>
      </c>
      <c r="BV664" t="s">
        <v>5385</v>
      </c>
    </row>
    <row r="665" spans="1:74" x14ac:dyDescent="0.25">
      <c r="A665">
        <v>213</v>
      </c>
      <c r="B665" t="s">
        <v>5625</v>
      </c>
      <c r="C665" t="s">
        <v>5626</v>
      </c>
      <c r="E665">
        <v>1037</v>
      </c>
      <c r="F665" t="s">
        <v>5375</v>
      </c>
      <c r="G665">
        <v>2004</v>
      </c>
      <c r="H665" t="s">
        <v>5627</v>
      </c>
      <c r="I665" t="s">
        <v>85</v>
      </c>
      <c r="J665" t="s">
        <v>5628</v>
      </c>
      <c r="K665" t="s">
        <v>5629</v>
      </c>
      <c r="L665">
        <v>2004</v>
      </c>
      <c r="M665" t="s">
        <v>208</v>
      </c>
      <c r="N665" t="s">
        <v>5630</v>
      </c>
      <c r="O665" t="s">
        <v>90</v>
      </c>
      <c r="P665" t="s">
        <v>90</v>
      </c>
      <c r="Q665" t="s">
        <v>181</v>
      </c>
      <c r="R665" t="s">
        <v>92</v>
      </c>
      <c r="S665" t="s">
        <v>230</v>
      </c>
      <c r="T665" t="s">
        <v>93</v>
      </c>
      <c r="U665" t="s">
        <v>93</v>
      </c>
      <c r="V665">
        <v>0</v>
      </c>
      <c r="W665">
        <v>0</v>
      </c>
      <c r="X665">
        <v>0</v>
      </c>
      <c r="Y665">
        <v>0</v>
      </c>
      <c r="Z665">
        <v>104</v>
      </c>
      <c r="AA665">
        <v>17</v>
      </c>
      <c r="AB665">
        <v>17</v>
      </c>
      <c r="AC665" t="s">
        <v>95</v>
      </c>
      <c r="AD665" t="s">
        <v>93</v>
      </c>
      <c r="AE665" t="s">
        <v>93</v>
      </c>
      <c r="AF665" t="s">
        <v>171</v>
      </c>
      <c r="AG665" t="s">
        <v>308</v>
      </c>
      <c r="AH665" t="s">
        <v>976</v>
      </c>
      <c r="AI665" t="s">
        <v>127</v>
      </c>
      <c r="AJ665" t="s">
        <v>98</v>
      </c>
      <c r="AK665">
        <v>0</v>
      </c>
      <c r="AL665" t="s">
        <v>99</v>
      </c>
      <c r="AM665" t="s">
        <v>99</v>
      </c>
      <c r="AN665" t="s">
        <v>100</v>
      </c>
      <c r="AO665" t="s">
        <v>5631</v>
      </c>
      <c r="AP665" t="s">
        <v>5632</v>
      </c>
      <c r="AQ665" t="s">
        <v>5633</v>
      </c>
      <c r="AR665" t="s">
        <v>93</v>
      </c>
      <c r="AS665" t="s">
        <v>93</v>
      </c>
      <c r="AT665" t="s">
        <v>5634</v>
      </c>
      <c r="AU665" t="s">
        <v>5517</v>
      </c>
      <c r="AV665" t="s">
        <v>2113</v>
      </c>
      <c r="AW665" t="s">
        <v>93</v>
      </c>
      <c r="AX665" t="s">
        <v>105</v>
      </c>
      <c r="AY665">
        <v>0</v>
      </c>
      <c r="AZ665">
        <v>0</v>
      </c>
      <c r="BA665" t="s">
        <v>309</v>
      </c>
      <c r="BB665" t="s">
        <v>5384</v>
      </c>
      <c r="BC665" t="s">
        <v>93</v>
      </c>
      <c r="BD665">
        <v>1</v>
      </c>
      <c r="BE665">
        <v>0</v>
      </c>
      <c r="BF665">
        <v>3</v>
      </c>
      <c r="BG665" t="s">
        <v>111</v>
      </c>
      <c r="BH665" t="s">
        <v>236</v>
      </c>
      <c r="BI665" t="s">
        <v>105</v>
      </c>
      <c r="BJ665" t="s">
        <v>105</v>
      </c>
      <c r="BK665">
        <v>1</v>
      </c>
      <c r="BL665">
        <v>0</v>
      </c>
      <c r="BM665">
        <v>0</v>
      </c>
      <c r="BN665">
        <v>0</v>
      </c>
      <c r="BO665" t="s">
        <v>200</v>
      </c>
      <c r="BP665" t="s">
        <v>111</v>
      </c>
      <c r="BQ665" t="s">
        <v>93</v>
      </c>
      <c r="BR665">
        <v>6</v>
      </c>
      <c r="BS665">
        <v>4</v>
      </c>
      <c r="BT665">
        <v>18</v>
      </c>
      <c r="BU665" t="s">
        <v>93</v>
      </c>
      <c r="BV665" t="s">
        <v>5635</v>
      </c>
    </row>
    <row r="666" spans="1:74" x14ac:dyDescent="0.25">
      <c r="A666">
        <v>213</v>
      </c>
      <c r="B666" t="s">
        <v>5625</v>
      </c>
      <c r="C666" t="s">
        <v>5643</v>
      </c>
      <c r="E666">
        <v>1043</v>
      </c>
      <c r="F666" t="s">
        <v>5375</v>
      </c>
      <c r="G666">
        <v>2004</v>
      </c>
      <c r="H666" t="s">
        <v>5627</v>
      </c>
      <c r="I666" t="s">
        <v>85</v>
      </c>
      <c r="J666" t="s">
        <v>5628</v>
      </c>
      <c r="K666" t="s">
        <v>5629</v>
      </c>
      <c r="L666">
        <v>2004</v>
      </c>
      <c r="M666" t="s">
        <v>208</v>
      </c>
      <c r="N666" t="s">
        <v>5630</v>
      </c>
      <c r="O666" t="s">
        <v>90</v>
      </c>
      <c r="P666" t="s">
        <v>90</v>
      </c>
      <c r="Q666" t="s">
        <v>181</v>
      </c>
      <c r="R666" t="s">
        <v>92</v>
      </c>
      <c r="S666" t="s">
        <v>230</v>
      </c>
      <c r="T666" t="s">
        <v>93</v>
      </c>
      <c r="U666" t="s">
        <v>93</v>
      </c>
      <c r="V666">
        <v>0</v>
      </c>
      <c r="W666">
        <v>0</v>
      </c>
      <c r="X666">
        <v>0</v>
      </c>
      <c r="Y666">
        <v>0</v>
      </c>
      <c r="Z666">
        <v>104</v>
      </c>
      <c r="AA666">
        <v>17</v>
      </c>
      <c r="AB666">
        <v>17</v>
      </c>
      <c r="AC666" t="s">
        <v>95</v>
      </c>
      <c r="AD666" t="s">
        <v>93</v>
      </c>
      <c r="AE666" t="s">
        <v>93</v>
      </c>
      <c r="AF666" t="s">
        <v>753</v>
      </c>
      <c r="AG666" t="s">
        <v>308</v>
      </c>
      <c r="AH666" t="s">
        <v>976</v>
      </c>
      <c r="AI666" t="s">
        <v>97</v>
      </c>
      <c r="AJ666" t="s">
        <v>98</v>
      </c>
      <c r="AK666">
        <v>0</v>
      </c>
      <c r="AL666" t="s">
        <v>99</v>
      </c>
      <c r="AM666" t="s">
        <v>99</v>
      </c>
      <c r="AN666" t="s">
        <v>100</v>
      </c>
      <c r="AO666" t="s">
        <v>5644</v>
      </c>
      <c r="AP666" t="s">
        <v>5632</v>
      </c>
      <c r="AQ666" t="s">
        <v>5633</v>
      </c>
      <c r="AR666" t="s">
        <v>93</v>
      </c>
      <c r="AS666" t="s">
        <v>93</v>
      </c>
      <c r="AT666" t="s">
        <v>5634</v>
      </c>
      <c r="AU666" t="s">
        <v>5517</v>
      </c>
      <c r="AV666" t="s">
        <v>2113</v>
      </c>
      <c r="AW666" t="s">
        <v>93</v>
      </c>
      <c r="AX666" t="s">
        <v>105</v>
      </c>
      <c r="AY666">
        <v>0</v>
      </c>
      <c r="AZ666">
        <v>0</v>
      </c>
      <c r="BA666" t="s">
        <v>309</v>
      </c>
      <c r="BB666" t="s">
        <v>5384</v>
      </c>
      <c r="BC666" t="s">
        <v>93</v>
      </c>
      <c r="BD666">
        <v>1</v>
      </c>
      <c r="BE666">
        <v>0</v>
      </c>
      <c r="BF666">
        <v>3</v>
      </c>
      <c r="BG666" t="s">
        <v>111</v>
      </c>
      <c r="BH666" t="s">
        <v>236</v>
      </c>
      <c r="BI666" t="s">
        <v>105</v>
      </c>
      <c r="BJ666" t="s">
        <v>105</v>
      </c>
      <c r="BK666">
        <v>1</v>
      </c>
      <c r="BL666">
        <v>0</v>
      </c>
      <c r="BM666">
        <v>0</v>
      </c>
      <c r="BN666">
        <v>0</v>
      </c>
      <c r="BO666" t="s">
        <v>200</v>
      </c>
      <c r="BP666" t="s">
        <v>111</v>
      </c>
      <c r="BQ666" t="s">
        <v>93</v>
      </c>
      <c r="BR666">
        <v>6</v>
      </c>
      <c r="BS666">
        <v>4</v>
      </c>
      <c r="BT666">
        <v>18</v>
      </c>
      <c r="BU666" t="s">
        <v>93</v>
      </c>
      <c r="BV666" t="s">
        <v>5635</v>
      </c>
    </row>
    <row r="667" spans="1:74" x14ac:dyDescent="0.25">
      <c r="A667">
        <v>213</v>
      </c>
      <c r="B667" t="s">
        <v>5625</v>
      </c>
      <c r="C667" t="s">
        <v>5649</v>
      </c>
      <c r="E667">
        <v>1047</v>
      </c>
      <c r="F667" t="s">
        <v>5375</v>
      </c>
      <c r="G667">
        <v>2004</v>
      </c>
      <c r="H667" t="s">
        <v>5627</v>
      </c>
      <c r="I667" t="s">
        <v>85</v>
      </c>
      <c r="J667" t="s">
        <v>5628</v>
      </c>
      <c r="K667" t="s">
        <v>5629</v>
      </c>
      <c r="L667">
        <v>2004</v>
      </c>
      <c r="M667" t="s">
        <v>208</v>
      </c>
      <c r="N667" t="s">
        <v>5630</v>
      </c>
      <c r="O667" t="s">
        <v>90</v>
      </c>
      <c r="P667" t="s">
        <v>90</v>
      </c>
      <c r="Q667" t="s">
        <v>181</v>
      </c>
      <c r="R667" t="s">
        <v>92</v>
      </c>
      <c r="S667" t="s">
        <v>230</v>
      </c>
      <c r="T667" t="s">
        <v>93</v>
      </c>
      <c r="U667" t="s">
        <v>93</v>
      </c>
      <c r="V667">
        <v>0</v>
      </c>
      <c r="W667">
        <v>0</v>
      </c>
      <c r="X667">
        <v>0</v>
      </c>
      <c r="Y667">
        <v>0</v>
      </c>
      <c r="Z667">
        <v>104</v>
      </c>
      <c r="AA667">
        <v>17</v>
      </c>
      <c r="AB667">
        <v>17</v>
      </c>
      <c r="AC667" t="s">
        <v>95</v>
      </c>
      <c r="AD667" t="s">
        <v>93</v>
      </c>
      <c r="AE667" t="s">
        <v>93</v>
      </c>
      <c r="AF667" t="s">
        <v>171</v>
      </c>
      <c r="AG667" t="s">
        <v>308</v>
      </c>
      <c r="AH667" t="s">
        <v>976</v>
      </c>
      <c r="AI667" t="s">
        <v>127</v>
      </c>
      <c r="AJ667" t="s">
        <v>98</v>
      </c>
      <c r="AK667">
        <v>0</v>
      </c>
      <c r="AL667" t="s">
        <v>99</v>
      </c>
      <c r="AM667" t="s">
        <v>99</v>
      </c>
      <c r="AN667" t="s">
        <v>100</v>
      </c>
      <c r="AO667" t="s">
        <v>5650</v>
      </c>
      <c r="AP667" t="s">
        <v>5632</v>
      </c>
      <c r="AQ667" t="s">
        <v>5633</v>
      </c>
      <c r="AR667" t="s">
        <v>93</v>
      </c>
      <c r="AS667" t="s">
        <v>93</v>
      </c>
      <c r="AT667" t="s">
        <v>5634</v>
      </c>
      <c r="AU667" t="s">
        <v>5517</v>
      </c>
      <c r="AV667" t="s">
        <v>2113</v>
      </c>
      <c r="AW667" t="s">
        <v>93</v>
      </c>
      <c r="AX667" t="s">
        <v>105</v>
      </c>
      <c r="AY667">
        <v>0</v>
      </c>
      <c r="AZ667">
        <v>0</v>
      </c>
      <c r="BA667" t="s">
        <v>309</v>
      </c>
      <c r="BB667" t="s">
        <v>5384</v>
      </c>
      <c r="BC667" t="s">
        <v>93</v>
      </c>
      <c r="BD667">
        <v>1</v>
      </c>
      <c r="BE667">
        <v>0</v>
      </c>
      <c r="BF667">
        <v>3</v>
      </c>
      <c r="BG667" t="s">
        <v>111</v>
      </c>
      <c r="BH667" t="s">
        <v>236</v>
      </c>
      <c r="BI667" t="s">
        <v>105</v>
      </c>
      <c r="BJ667" t="s">
        <v>105</v>
      </c>
      <c r="BK667">
        <v>1</v>
      </c>
      <c r="BL667">
        <v>0</v>
      </c>
      <c r="BM667">
        <v>0</v>
      </c>
      <c r="BN667">
        <v>0</v>
      </c>
      <c r="BO667" t="s">
        <v>200</v>
      </c>
      <c r="BP667" t="s">
        <v>111</v>
      </c>
      <c r="BQ667" t="s">
        <v>93</v>
      </c>
      <c r="BR667">
        <v>6</v>
      </c>
      <c r="BS667">
        <v>4</v>
      </c>
      <c r="BT667">
        <v>18</v>
      </c>
      <c r="BU667" t="s">
        <v>93</v>
      </c>
      <c r="BV667" t="s">
        <v>5635</v>
      </c>
    </row>
    <row r="668" spans="1:74" x14ac:dyDescent="0.25">
      <c r="A668">
        <v>214</v>
      </c>
      <c r="B668" t="s">
        <v>5670</v>
      </c>
      <c r="C668" t="s">
        <v>5679</v>
      </c>
      <c r="E668">
        <v>1062</v>
      </c>
      <c r="F668" t="s">
        <v>5375</v>
      </c>
      <c r="G668">
        <v>1999</v>
      </c>
      <c r="H668" t="s">
        <v>93</v>
      </c>
      <c r="I668" t="s">
        <v>93</v>
      </c>
      <c r="K668" t="s">
        <v>93</v>
      </c>
      <c r="L668" t="s">
        <v>93</v>
      </c>
      <c r="M668" t="s">
        <v>93</v>
      </c>
      <c r="N668" t="s">
        <v>5672</v>
      </c>
      <c r="O668" t="s">
        <v>90</v>
      </c>
      <c r="P668" t="s">
        <v>90</v>
      </c>
      <c r="Q668" t="s">
        <v>210</v>
      </c>
      <c r="R668" t="s">
        <v>92</v>
      </c>
      <c r="S668" t="s">
        <v>230</v>
      </c>
      <c r="T668" t="s">
        <v>93</v>
      </c>
      <c r="U668" t="s">
        <v>93</v>
      </c>
      <c r="V668">
        <v>0</v>
      </c>
      <c r="W668">
        <v>0</v>
      </c>
      <c r="X668">
        <v>0</v>
      </c>
      <c r="Y668">
        <v>0</v>
      </c>
      <c r="Z668">
        <v>289</v>
      </c>
      <c r="AA668">
        <v>36</v>
      </c>
      <c r="AB668">
        <v>36</v>
      </c>
      <c r="AC668" t="s">
        <v>95</v>
      </c>
      <c r="AD668" t="s">
        <v>93</v>
      </c>
      <c r="AE668" t="s">
        <v>93</v>
      </c>
      <c r="AF668" t="s">
        <v>5680</v>
      </c>
      <c r="AG668" t="s">
        <v>308</v>
      </c>
      <c r="AH668" t="s">
        <v>2036</v>
      </c>
      <c r="AI668" t="s">
        <v>3866</v>
      </c>
      <c r="AJ668" t="s">
        <v>98</v>
      </c>
      <c r="AK668">
        <v>0</v>
      </c>
      <c r="AL668" t="s">
        <v>99</v>
      </c>
      <c r="AM668" t="s">
        <v>99</v>
      </c>
      <c r="AN668" t="s">
        <v>100</v>
      </c>
      <c r="AO668" t="s">
        <v>5681</v>
      </c>
      <c r="AP668" t="s">
        <v>5675</v>
      </c>
      <c r="AQ668" t="s">
        <v>3809</v>
      </c>
      <c r="AR668" t="s">
        <v>93</v>
      </c>
      <c r="AS668" t="s">
        <v>93</v>
      </c>
      <c r="AT668">
        <v>5</v>
      </c>
      <c r="AU668" t="s">
        <v>5676</v>
      </c>
      <c r="AV668" t="s">
        <v>2003</v>
      </c>
      <c r="AW668" t="s">
        <v>93</v>
      </c>
      <c r="AX668" t="s">
        <v>105</v>
      </c>
      <c r="AY668">
        <v>0</v>
      </c>
      <c r="AZ668">
        <v>0</v>
      </c>
      <c r="BA668" t="s">
        <v>111</v>
      </c>
      <c r="BB668" t="s">
        <v>5677</v>
      </c>
      <c r="BC668" t="s">
        <v>93</v>
      </c>
      <c r="BD668">
        <v>0</v>
      </c>
      <c r="BE668">
        <v>0</v>
      </c>
      <c r="BF668">
        <v>24</v>
      </c>
      <c r="BG668" t="s">
        <v>111</v>
      </c>
      <c r="BH668" t="s">
        <v>109</v>
      </c>
      <c r="BI668" t="s">
        <v>105</v>
      </c>
      <c r="BJ668" t="s">
        <v>105</v>
      </c>
      <c r="BK668">
        <v>0</v>
      </c>
      <c r="BL668">
        <v>24</v>
      </c>
      <c r="BM668">
        <v>0</v>
      </c>
      <c r="BN668">
        <v>0</v>
      </c>
      <c r="BO668" t="s">
        <v>200</v>
      </c>
      <c r="BP668" t="s">
        <v>111</v>
      </c>
      <c r="BQ668" t="s">
        <v>93</v>
      </c>
      <c r="BR668">
        <v>6</v>
      </c>
      <c r="BS668">
        <v>6</v>
      </c>
      <c r="BT668">
        <v>12</v>
      </c>
      <c r="BU668" t="s">
        <v>93</v>
      </c>
      <c r="BV668" t="s">
        <v>5678</v>
      </c>
    </row>
    <row r="669" spans="1:74" x14ac:dyDescent="0.25">
      <c r="A669">
        <v>212</v>
      </c>
      <c r="B669" t="s">
        <v>5618</v>
      </c>
      <c r="C669" t="s">
        <v>5619</v>
      </c>
      <c r="E669">
        <v>1025</v>
      </c>
      <c r="F669" t="s">
        <v>5375</v>
      </c>
      <c r="G669">
        <v>2003</v>
      </c>
      <c r="H669" t="s">
        <v>5376</v>
      </c>
      <c r="I669" t="s">
        <v>85</v>
      </c>
      <c r="J669" t="s">
        <v>5377</v>
      </c>
      <c r="K669" t="s">
        <v>5586</v>
      </c>
      <c r="L669">
        <v>2003</v>
      </c>
      <c r="M669" t="s">
        <v>2381</v>
      </c>
      <c r="N669" t="s">
        <v>5587</v>
      </c>
      <c r="O669" t="s">
        <v>90</v>
      </c>
      <c r="P669" t="s">
        <v>90</v>
      </c>
      <c r="Q669" t="s">
        <v>181</v>
      </c>
      <c r="R669" t="s">
        <v>92</v>
      </c>
      <c r="S669" t="s">
        <v>230</v>
      </c>
      <c r="T669" t="s">
        <v>93</v>
      </c>
      <c r="U669" t="s">
        <v>93</v>
      </c>
      <c r="V669">
        <v>0</v>
      </c>
      <c r="W669">
        <v>0</v>
      </c>
      <c r="X669">
        <v>0</v>
      </c>
      <c r="Y669">
        <v>0</v>
      </c>
      <c r="Z669">
        <v>35</v>
      </c>
      <c r="AA669">
        <v>35</v>
      </c>
      <c r="AB669">
        <v>35</v>
      </c>
      <c r="AC669" t="s">
        <v>95</v>
      </c>
      <c r="AD669" t="s">
        <v>93</v>
      </c>
      <c r="AE669" t="s">
        <v>93</v>
      </c>
      <c r="AF669" t="s">
        <v>626</v>
      </c>
      <c r="AG669" t="s">
        <v>578</v>
      </c>
      <c r="AH669" t="s">
        <v>196</v>
      </c>
      <c r="AI669" t="s">
        <v>199</v>
      </c>
      <c r="AJ669" t="s">
        <v>98</v>
      </c>
      <c r="AK669">
        <v>0</v>
      </c>
      <c r="AL669" t="s">
        <v>99</v>
      </c>
      <c r="AM669" t="s">
        <v>99</v>
      </c>
      <c r="AN669" t="s">
        <v>100</v>
      </c>
      <c r="AO669" t="s">
        <v>5601</v>
      </c>
      <c r="AP669" t="s">
        <v>5620</v>
      </c>
      <c r="AQ669" t="s">
        <v>5621</v>
      </c>
      <c r="AR669" t="s">
        <v>93</v>
      </c>
      <c r="AS669" t="s">
        <v>93</v>
      </c>
      <c r="AT669" t="s">
        <v>5622</v>
      </c>
      <c r="AU669" t="s">
        <v>5382</v>
      </c>
      <c r="AV669" t="s">
        <v>4360</v>
      </c>
      <c r="AW669" t="s">
        <v>93</v>
      </c>
      <c r="AX669" t="s">
        <v>105</v>
      </c>
      <c r="AY669">
        <v>0</v>
      </c>
      <c r="AZ669">
        <v>0</v>
      </c>
      <c r="BA669" t="s">
        <v>309</v>
      </c>
      <c r="BB669" t="s">
        <v>5384</v>
      </c>
      <c r="BC669" t="s">
        <v>93</v>
      </c>
      <c r="BD669">
        <v>1</v>
      </c>
      <c r="BE669">
        <v>0</v>
      </c>
      <c r="BF669">
        <v>24</v>
      </c>
      <c r="BG669" t="s">
        <v>111</v>
      </c>
      <c r="BH669" t="s">
        <v>236</v>
      </c>
      <c r="BI669" t="s">
        <v>105</v>
      </c>
      <c r="BJ669" t="s">
        <v>105</v>
      </c>
      <c r="BK669">
        <v>0</v>
      </c>
      <c r="BL669">
        <v>2</v>
      </c>
      <c r="BM669">
        <v>0</v>
      </c>
      <c r="BN669">
        <v>0</v>
      </c>
      <c r="BO669" t="s">
        <v>200</v>
      </c>
      <c r="BP669" t="s">
        <v>111</v>
      </c>
      <c r="BQ669" t="s">
        <v>93</v>
      </c>
      <c r="BR669">
        <v>6</v>
      </c>
      <c r="BS669">
        <v>4</v>
      </c>
      <c r="BT669">
        <v>18</v>
      </c>
      <c r="BU669" t="s">
        <v>93</v>
      </c>
      <c r="BV669" t="s">
        <v>5592</v>
      </c>
    </row>
    <row r="670" spans="1:74" x14ac:dyDescent="0.25">
      <c r="A670">
        <v>215</v>
      </c>
      <c r="B670" t="s">
        <v>5698</v>
      </c>
      <c r="C670" t="s">
        <v>5711</v>
      </c>
      <c r="E670">
        <v>1075</v>
      </c>
      <c r="F670" t="s">
        <v>5375</v>
      </c>
      <c r="G670">
        <v>2001</v>
      </c>
      <c r="H670" t="s">
        <v>93</v>
      </c>
      <c r="I670" t="s">
        <v>93</v>
      </c>
      <c r="K670" t="s">
        <v>93</v>
      </c>
      <c r="L670" t="s">
        <v>93</v>
      </c>
      <c r="M670" t="s">
        <v>93</v>
      </c>
      <c r="N670" t="s">
        <v>5700</v>
      </c>
      <c r="O670" t="s">
        <v>90</v>
      </c>
      <c r="P670" t="s">
        <v>90</v>
      </c>
      <c r="Q670" t="s">
        <v>181</v>
      </c>
      <c r="R670" t="s">
        <v>92</v>
      </c>
      <c r="S670" t="s">
        <v>230</v>
      </c>
      <c r="T670" t="s">
        <v>93</v>
      </c>
      <c r="U670" t="s">
        <v>93</v>
      </c>
      <c r="V670">
        <v>0</v>
      </c>
      <c r="W670">
        <v>0</v>
      </c>
      <c r="X670">
        <v>0</v>
      </c>
      <c r="Y670">
        <v>0</v>
      </c>
      <c r="Z670">
        <v>162</v>
      </c>
      <c r="AA670">
        <v>78</v>
      </c>
      <c r="AB670">
        <v>78</v>
      </c>
      <c r="AC670" t="s">
        <v>95</v>
      </c>
      <c r="AD670" t="s">
        <v>93</v>
      </c>
      <c r="AE670" t="s">
        <v>93</v>
      </c>
      <c r="AF670" t="s">
        <v>157</v>
      </c>
      <c r="AG670" t="s">
        <v>578</v>
      </c>
      <c r="AH670" t="s">
        <v>151</v>
      </c>
      <c r="AI670" t="s">
        <v>151</v>
      </c>
      <c r="AJ670" t="s">
        <v>98</v>
      </c>
      <c r="AK670">
        <v>0</v>
      </c>
      <c r="AL670" t="s">
        <v>99</v>
      </c>
      <c r="AM670" t="s">
        <v>99</v>
      </c>
      <c r="AN670" t="s">
        <v>100</v>
      </c>
      <c r="AO670" t="s">
        <v>5719</v>
      </c>
      <c r="AP670" t="s">
        <v>5702</v>
      </c>
      <c r="AQ670" t="s">
        <v>5713</v>
      </c>
      <c r="AR670" t="s">
        <v>93</v>
      </c>
      <c r="AS670" t="s">
        <v>93</v>
      </c>
      <c r="AT670">
        <v>8</v>
      </c>
      <c r="AU670" t="s">
        <v>5714</v>
      </c>
      <c r="AV670" t="s">
        <v>5715</v>
      </c>
      <c r="AW670" t="s">
        <v>93</v>
      </c>
      <c r="AX670" t="s">
        <v>105</v>
      </c>
      <c r="AY670">
        <v>0</v>
      </c>
      <c r="AZ670">
        <v>0</v>
      </c>
      <c r="BA670" t="s">
        <v>111</v>
      </c>
      <c r="BB670" t="s">
        <v>5706</v>
      </c>
      <c r="BC670" t="s">
        <v>93</v>
      </c>
      <c r="BD670">
        <v>0</v>
      </c>
      <c r="BE670">
        <v>0</v>
      </c>
      <c r="BF670">
        <v>24</v>
      </c>
      <c r="BG670" t="s">
        <v>111</v>
      </c>
      <c r="BH670" t="s">
        <v>109</v>
      </c>
      <c r="BI670" t="s">
        <v>105</v>
      </c>
      <c r="BJ670" t="s">
        <v>105</v>
      </c>
      <c r="BK670">
        <v>1</v>
      </c>
      <c r="BL670">
        <v>0</v>
      </c>
      <c r="BM670">
        <v>0</v>
      </c>
      <c r="BN670">
        <v>0</v>
      </c>
      <c r="BO670" t="s">
        <v>200</v>
      </c>
      <c r="BP670" t="s">
        <v>111</v>
      </c>
      <c r="BQ670" t="s">
        <v>93</v>
      </c>
      <c r="BR670">
        <v>4</v>
      </c>
      <c r="BS670">
        <v>2</v>
      </c>
      <c r="BT670">
        <v>6</v>
      </c>
      <c r="BU670" t="s">
        <v>93</v>
      </c>
      <c r="BV670" t="s">
        <v>5707</v>
      </c>
    </row>
    <row r="671" spans="1:74" x14ac:dyDescent="0.25">
      <c r="A671">
        <v>214</v>
      </c>
      <c r="B671" t="s">
        <v>5670</v>
      </c>
      <c r="C671" t="s">
        <v>5696</v>
      </c>
      <c r="E671">
        <v>1068</v>
      </c>
      <c r="F671" t="s">
        <v>5375</v>
      </c>
      <c r="G671">
        <v>1999</v>
      </c>
      <c r="H671" t="s">
        <v>93</v>
      </c>
      <c r="I671" t="s">
        <v>93</v>
      </c>
      <c r="K671" t="s">
        <v>93</v>
      </c>
      <c r="L671" t="s">
        <v>93</v>
      </c>
      <c r="M671" t="s">
        <v>93</v>
      </c>
      <c r="N671" t="s">
        <v>5672</v>
      </c>
      <c r="O671" t="s">
        <v>90</v>
      </c>
      <c r="P671" t="s">
        <v>90</v>
      </c>
      <c r="Q671" t="s">
        <v>181</v>
      </c>
      <c r="R671" t="s">
        <v>92</v>
      </c>
      <c r="S671" t="s">
        <v>230</v>
      </c>
      <c r="T671" t="s">
        <v>93</v>
      </c>
      <c r="U671" t="s">
        <v>93</v>
      </c>
      <c r="V671">
        <v>0</v>
      </c>
      <c r="W671">
        <v>0</v>
      </c>
      <c r="X671">
        <v>0</v>
      </c>
      <c r="Y671">
        <v>0</v>
      </c>
      <c r="Z671">
        <v>289</v>
      </c>
      <c r="AA671">
        <v>36</v>
      </c>
      <c r="AB671">
        <v>36</v>
      </c>
      <c r="AC671" t="s">
        <v>95</v>
      </c>
      <c r="AD671" t="s">
        <v>93</v>
      </c>
      <c r="AE671" t="s">
        <v>93</v>
      </c>
      <c r="AF671" t="s">
        <v>5697</v>
      </c>
      <c r="AG671" t="s">
        <v>3566</v>
      </c>
      <c r="AH671" t="s">
        <v>254</v>
      </c>
      <c r="AI671" t="s">
        <v>663</v>
      </c>
      <c r="AJ671" t="s">
        <v>98</v>
      </c>
      <c r="AK671">
        <v>0</v>
      </c>
      <c r="AL671" t="s">
        <v>99</v>
      </c>
      <c r="AM671" t="s">
        <v>99</v>
      </c>
      <c r="AN671" t="s">
        <v>100</v>
      </c>
      <c r="AO671" t="s">
        <v>5690</v>
      </c>
      <c r="AP671" t="s">
        <v>5675</v>
      </c>
      <c r="AQ671" t="s">
        <v>5389</v>
      </c>
      <c r="AR671" t="s">
        <v>93</v>
      </c>
      <c r="AS671" t="s">
        <v>93</v>
      </c>
      <c r="AT671">
        <v>9</v>
      </c>
      <c r="AU671" t="s">
        <v>5691</v>
      </c>
      <c r="AV671" t="s">
        <v>5692</v>
      </c>
      <c r="AW671" t="s">
        <v>93</v>
      </c>
      <c r="AX671" t="s">
        <v>105</v>
      </c>
      <c r="AY671">
        <v>0</v>
      </c>
      <c r="AZ671">
        <v>0</v>
      </c>
      <c r="BA671" t="s">
        <v>111</v>
      </c>
      <c r="BB671" t="s">
        <v>5677</v>
      </c>
      <c r="BC671" t="s">
        <v>93</v>
      </c>
      <c r="BD671">
        <v>0</v>
      </c>
      <c r="BE671">
        <v>0</v>
      </c>
      <c r="BF671">
        <v>24</v>
      </c>
      <c r="BG671" t="s">
        <v>111</v>
      </c>
      <c r="BH671" t="s">
        <v>109</v>
      </c>
      <c r="BI671" t="s">
        <v>105</v>
      </c>
      <c r="BJ671" t="s">
        <v>105</v>
      </c>
      <c r="BK671">
        <v>0</v>
      </c>
      <c r="BL671">
        <v>24</v>
      </c>
      <c r="BM671">
        <v>0</v>
      </c>
      <c r="BN671">
        <v>0</v>
      </c>
      <c r="BO671" t="s">
        <v>200</v>
      </c>
      <c r="BP671" t="s">
        <v>111</v>
      </c>
      <c r="BQ671" t="s">
        <v>93</v>
      </c>
      <c r="BR671">
        <v>6</v>
      </c>
      <c r="BS671">
        <v>6</v>
      </c>
      <c r="BT671">
        <v>12</v>
      </c>
      <c r="BU671" t="s">
        <v>93</v>
      </c>
      <c r="BV671" t="s">
        <v>5678</v>
      </c>
    </row>
    <row r="672" spans="1:74" x14ac:dyDescent="0.25">
      <c r="A672">
        <v>203</v>
      </c>
      <c r="B672" t="s">
        <v>5373</v>
      </c>
      <c r="C672" t="s">
        <v>5374</v>
      </c>
      <c r="E672">
        <v>945</v>
      </c>
      <c r="F672" t="s">
        <v>5375</v>
      </c>
      <c r="G672">
        <v>2003</v>
      </c>
      <c r="H672" t="s">
        <v>5376</v>
      </c>
      <c r="I672" t="s">
        <v>85</v>
      </c>
      <c r="J672" t="s">
        <v>5377</v>
      </c>
      <c r="K672" t="s">
        <v>5378</v>
      </c>
      <c r="L672">
        <v>2003</v>
      </c>
      <c r="M672" t="s">
        <v>208</v>
      </c>
      <c r="N672" t="s">
        <v>5379</v>
      </c>
      <c r="O672" t="s">
        <v>90</v>
      </c>
      <c r="P672" t="s">
        <v>90</v>
      </c>
      <c r="Q672" t="s">
        <v>181</v>
      </c>
      <c r="R672" t="s">
        <v>92</v>
      </c>
      <c r="S672" t="s">
        <v>230</v>
      </c>
      <c r="T672" t="s">
        <v>93</v>
      </c>
      <c r="U672" t="s">
        <v>93</v>
      </c>
      <c r="V672">
        <v>0</v>
      </c>
      <c r="W672">
        <v>0</v>
      </c>
      <c r="X672">
        <v>0</v>
      </c>
      <c r="Y672">
        <v>0</v>
      </c>
      <c r="Z672">
        <v>32</v>
      </c>
      <c r="AA672">
        <v>16</v>
      </c>
      <c r="AB672">
        <v>16</v>
      </c>
      <c r="AC672" t="s">
        <v>95</v>
      </c>
      <c r="AD672" t="s">
        <v>93</v>
      </c>
      <c r="AE672" t="s">
        <v>93</v>
      </c>
      <c r="AF672" t="s">
        <v>549</v>
      </c>
      <c r="AG672" t="s">
        <v>211</v>
      </c>
      <c r="AH672" t="s">
        <v>187</v>
      </c>
      <c r="AI672" t="s">
        <v>97</v>
      </c>
      <c r="AJ672" t="s">
        <v>98</v>
      </c>
      <c r="AK672">
        <v>0</v>
      </c>
      <c r="AL672" t="s">
        <v>99</v>
      </c>
      <c r="AM672" t="s">
        <v>99</v>
      </c>
      <c r="AN672" t="s">
        <v>188</v>
      </c>
      <c r="AO672" t="s">
        <v>5395</v>
      </c>
      <c r="AP672" t="s">
        <v>5381</v>
      </c>
      <c r="AQ672" t="s">
        <v>5382</v>
      </c>
      <c r="AR672" t="s">
        <v>93</v>
      </c>
      <c r="AS672" t="s">
        <v>93</v>
      </c>
      <c r="AT672" t="s">
        <v>5383</v>
      </c>
      <c r="AU672" t="s">
        <v>3094</v>
      </c>
      <c r="AV672" t="s">
        <v>243</v>
      </c>
      <c r="AW672" t="s">
        <v>93</v>
      </c>
      <c r="AX672" t="s">
        <v>105</v>
      </c>
      <c r="AY672">
        <v>0</v>
      </c>
      <c r="AZ672">
        <v>0</v>
      </c>
      <c r="BA672" t="s">
        <v>309</v>
      </c>
      <c r="BB672" t="s">
        <v>5384</v>
      </c>
      <c r="BC672" t="s">
        <v>93</v>
      </c>
      <c r="BD672">
        <v>1</v>
      </c>
      <c r="BE672">
        <v>0</v>
      </c>
      <c r="BF672">
        <v>24</v>
      </c>
      <c r="BG672" t="s">
        <v>111</v>
      </c>
      <c r="BH672" t="s">
        <v>109</v>
      </c>
      <c r="BI672" t="s">
        <v>105</v>
      </c>
      <c r="BJ672" t="s">
        <v>105</v>
      </c>
      <c r="BK672">
        <v>0</v>
      </c>
      <c r="BL672">
        <v>24</v>
      </c>
      <c r="BM672">
        <v>0</v>
      </c>
      <c r="BN672">
        <v>0</v>
      </c>
      <c r="BO672" t="s">
        <v>563</v>
      </c>
      <c r="BP672" t="s">
        <v>111</v>
      </c>
      <c r="BQ672" t="s">
        <v>93</v>
      </c>
      <c r="BR672">
        <v>6</v>
      </c>
      <c r="BS672">
        <v>6</v>
      </c>
      <c r="BT672">
        <v>24</v>
      </c>
      <c r="BU672" t="s">
        <v>93</v>
      </c>
      <c r="BV672" t="s">
        <v>5385</v>
      </c>
    </row>
    <row r="673" spans="1:74" x14ac:dyDescent="0.25">
      <c r="A673">
        <v>212</v>
      </c>
      <c r="B673" t="s">
        <v>5618</v>
      </c>
      <c r="C673" t="s">
        <v>5619</v>
      </c>
      <c r="E673">
        <v>1033</v>
      </c>
      <c r="F673" t="s">
        <v>5375</v>
      </c>
      <c r="G673">
        <v>2003</v>
      </c>
      <c r="H673" t="s">
        <v>5376</v>
      </c>
      <c r="I673" t="s">
        <v>85</v>
      </c>
      <c r="J673" t="s">
        <v>5377</v>
      </c>
      <c r="K673" t="s">
        <v>5586</v>
      </c>
      <c r="L673">
        <v>2003</v>
      </c>
      <c r="M673" t="s">
        <v>2381</v>
      </c>
      <c r="N673" t="s">
        <v>5587</v>
      </c>
      <c r="O673" t="s">
        <v>90</v>
      </c>
      <c r="P673" t="s">
        <v>90</v>
      </c>
      <c r="Q673" t="s">
        <v>181</v>
      </c>
      <c r="R673" t="s">
        <v>92</v>
      </c>
      <c r="S673" t="s">
        <v>230</v>
      </c>
      <c r="T673" t="s">
        <v>93</v>
      </c>
      <c r="U673" t="s">
        <v>93</v>
      </c>
      <c r="V673">
        <v>0</v>
      </c>
      <c r="W673">
        <v>0</v>
      </c>
      <c r="X673">
        <v>0</v>
      </c>
      <c r="Y673">
        <v>0</v>
      </c>
      <c r="Z673">
        <v>35</v>
      </c>
      <c r="AA673">
        <v>35</v>
      </c>
      <c r="AB673">
        <v>35</v>
      </c>
      <c r="AC673" t="s">
        <v>95</v>
      </c>
      <c r="AD673" t="s">
        <v>93</v>
      </c>
      <c r="AE673" t="s">
        <v>93</v>
      </c>
      <c r="AF673" t="s">
        <v>157</v>
      </c>
      <c r="AG673" t="s">
        <v>211</v>
      </c>
      <c r="AH673" t="s">
        <v>491</v>
      </c>
      <c r="AI673" t="s">
        <v>714</v>
      </c>
      <c r="AJ673" t="s">
        <v>98</v>
      </c>
      <c r="AK673">
        <v>0</v>
      </c>
      <c r="AL673" t="s">
        <v>99</v>
      </c>
      <c r="AM673" t="s">
        <v>99</v>
      </c>
      <c r="AN673" t="s">
        <v>100</v>
      </c>
      <c r="AO673" t="s">
        <v>5613</v>
      </c>
      <c r="AP673" t="s">
        <v>5620</v>
      </c>
      <c r="AQ673" t="s">
        <v>5621</v>
      </c>
      <c r="AR673" t="s">
        <v>93</v>
      </c>
      <c r="AS673" t="s">
        <v>93</v>
      </c>
      <c r="AT673" t="s">
        <v>5622</v>
      </c>
      <c r="AU673" t="s">
        <v>5382</v>
      </c>
      <c r="AV673" t="s">
        <v>4360</v>
      </c>
      <c r="AW673" t="s">
        <v>93</v>
      </c>
      <c r="AX673" t="s">
        <v>105</v>
      </c>
      <c r="AY673">
        <v>0</v>
      </c>
      <c r="AZ673">
        <v>0</v>
      </c>
      <c r="BA673" t="s">
        <v>309</v>
      </c>
      <c r="BB673" t="s">
        <v>5384</v>
      </c>
      <c r="BC673" t="s">
        <v>93</v>
      </c>
      <c r="BD673">
        <v>1</v>
      </c>
      <c r="BE673">
        <v>0</v>
      </c>
      <c r="BF673">
        <v>24</v>
      </c>
      <c r="BG673" t="s">
        <v>111</v>
      </c>
      <c r="BH673" t="s">
        <v>236</v>
      </c>
      <c r="BI673" t="s">
        <v>105</v>
      </c>
      <c r="BJ673" t="s">
        <v>105</v>
      </c>
      <c r="BK673">
        <v>1</v>
      </c>
      <c r="BL673">
        <v>2</v>
      </c>
      <c r="BM673">
        <v>0</v>
      </c>
      <c r="BN673">
        <v>0</v>
      </c>
      <c r="BO673" t="s">
        <v>200</v>
      </c>
      <c r="BP673" t="s">
        <v>111</v>
      </c>
      <c r="BQ673" t="s">
        <v>93</v>
      </c>
      <c r="BR673">
        <v>6</v>
      </c>
      <c r="BS673">
        <v>4</v>
      </c>
      <c r="BT673">
        <v>18</v>
      </c>
      <c r="BU673" t="s">
        <v>93</v>
      </c>
      <c r="BV673" t="s">
        <v>5592</v>
      </c>
    </row>
    <row r="674" spans="1:74" x14ac:dyDescent="0.25">
      <c r="A674">
        <v>212</v>
      </c>
      <c r="B674" t="s">
        <v>5584</v>
      </c>
      <c r="C674" t="s">
        <v>5594</v>
      </c>
      <c r="E674">
        <v>1008</v>
      </c>
      <c r="F674" t="s">
        <v>5375</v>
      </c>
      <c r="G674">
        <v>2003</v>
      </c>
      <c r="H674" t="s">
        <v>5376</v>
      </c>
      <c r="I674" t="s">
        <v>85</v>
      </c>
      <c r="J674" t="s">
        <v>5377</v>
      </c>
      <c r="K674" t="s">
        <v>5586</v>
      </c>
      <c r="L674">
        <v>2003</v>
      </c>
      <c r="M674" t="s">
        <v>2381</v>
      </c>
      <c r="N674" t="s">
        <v>5587</v>
      </c>
      <c r="O674" t="s">
        <v>90</v>
      </c>
      <c r="P674" t="s">
        <v>90</v>
      </c>
      <c r="Q674" t="s">
        <v>181</v>
      </c>
      <c r="R674" t="s">
        <v>92</v>
      </c>
      <c r="S674" t="s">
        <v>230</v>
      </c>
      <c r="T674" t="s">
        <v>93</v>
      </c>
      <c r="U674" t="s">
        <v>93</v>
      </c>
      <c r="V674">
        <v>0</v>
      </c>
      <c r="W674">
        <v>0</v>
      </c>
      <c r="X674">
        <v>0</v>
      </c>
      <c r="Y674">
        <v>0</v>
      </c>
      <c r="Z674">
        <v>76</v>
      </c>
      <c r="AA674">
        <v>17</v>
      </c>
      <c r="AB674">
        <v>17</v>
      </c>
      <c r="AC674" t="s">
        <v>95</v>
      </c>
      <c r="AD674" t="s">
        <v>93</v>
      </c>
      <c r="AE674" t="s">
        <v>93</v>
      </c>
      <c r="AF674" t="s">
        <v>662</v>
      </c>
      <c r="AG674" t="s">
        <v>211</v>
      </c>
      <c r="AH674" t="s">
        <v>127</v>
      </c>
      <c r="AI674" t="s">
        <v>198</v>
      </c>
      <c r="AJ674" t="s">
        <v>98</v>
      </c>
      <c r="AK674">
        <v>0</v>
      </c>
      <c r="AL674" t="s">
        <v>99</v>
      </c>
      <c r="AM674" t="s">
        <v>99</v>
      </c>
      <c r="AN674" t="s">
        <v>100</v>
      </c>
      <c r="AO674" t="s">
        <v>5599</v>
      </c>
      <c r="AP674" t="s">
        <v>5589</v>
      </c>
      <c r="AQ674" t="s">
        <v>5596</v>
      </c>
      <c r="AR674" t="s">
        <v>93</v>
      </c>
      <c r="AS674" t="s">
        <v>93</v>
      </c>
      <c r="AT674">
        <v>8</v>
      </c>
      <c r="AU674" t="s">
        <v>5597</v>
      </c>
      <c r="AV674" t="s">
        <v>5598</v>
      </c>
      <c r="AW674" t="s">
        <v>93</v>
      </c>
      <c r="AX674" t="s">
        <v>105</v>
      </c>
      <c r="AY674">
        <v>0</v>
      </c>
      <c r="AZ674">
        <v>0</v>
      </c>
      <c r="BA674" t="s">
        <v>309</v>
      </c>
      <c r="BB674" t="s">
        <v>5384</v>
      </c>
      <c r="BC674" t="s">
        <v>93</v>
      </c>
      <c r="BD674">
        <v>1</v>
      </c>
      <c r="BE674">
        <v>0</v>
      </c>
      <c r="BF674">
        <v>24</v>
      </c>
      <c r="BG674" t="s">
        <v>111</v>
      </c>
      <c r="BH674" t="s">
        <v>236</v>
      </c>
      <c r="BI674" t="s">
        <v>105</v>
      </c>
      <c r="BJ674" t="s">
        <v>105</v>
      </c>
      <c r="BK674">
        <v>0</v>
      </c>
      <c r="BL674">
        <v>2</v>
      </c>
      <c r="BM674">
        <v>0</v>
      </c>
      <c r="BN674">
        <v>0</v>
      </c>
      <c r="BO674" t="s">
        <v>200</v>
      </c>
      <c r="BP674" t="s">
        <v>111</v>
      </c>
      <c r="BQ674" t="s">
        <v>93</v>
      </c>
      <c r="BR674">
        <v>6</v>
      </c>
      <c r="BS674">
        <v>4</v>
      </c>
      <c r="BT674">
        <v>18</v>
      </c>
      <c r="BU674" t="s">
        <v>93</v>
      </c>
      <c r="BV674" t="s">
        <v>5592</v>
      </c>
    </row>
    <row r="675" spans="1:74" x14ac:dyDescent="0.25">
      <c r="A675">
        <v>212</v>
      </c>
      <c r="B675" t="s">
        <v>5584</v>
      </c>
      <c r="C675" t="s">
        <v>5600</v>
      </c>
      <c r="E675">
        <v>1010</v>
      </c>
      <c r="F675" t="s">
        <v>5375</v>
      </c>
      <c r="G675">
        <v>2003</v>
      </c>
      <c r="H675" t="s">
        <v>5376</v>
      </c>
      <c r="I675" t="s">
        <v>85</v>
      </c>
      <c r="J675" t="s">
        <v>5377</v>
      </c>
      <c r="K675" t="s">
        <v>5586</v>
      </c>
      <c r="L675">
        <v>2003</v>
      </c>
      <c r="M675" t="s">
        <v>2381</v>
      </c>
      <c r="N675" t="s">
        <v>5587</v>
      </c>
      <c r="O675" t="s">
        <v>90</v>
      </c>
      <c r="P675" t="s">
        <v>90</v>
      </c>
      <c r="Q675" t="s">
        <v>181</v>
      </c>
      <c r="R675" t="s">
        <v>92</v>
      </c>
      <c r="S675" t="s">
        <v>230</v>
      </c>
      <c r="T675" t="s">
        <v>93</v>
      </c>
      <c r="U675" t="s">
        <v>93</v>
      </c>
      <c r="V675">
        <v>0</v>
      </c>
      <c r="W675">
        <v>0</v>
      </c>
      <c r="X675">
        <v>0</v>
      </c>
      <c r="Y675">
        <v>0</v>
      </c>
      <c r="Z675">
        <v>76</v>
      </c>
      <c r="AA675">
        <v>20</v>
      </c>
      <c r="AB675">
        <v>20</v>
      </c>
      <c r="AC675" t="s">
        <v>95</v>
      </c>
      <c r="AD675" t="s">
        <v>93</v>
      </c>
      <c r="AE675" t="s">
        <v>93</v>
      </c>
      <c r="AF675" t="s">
        <v>172</v>
      </c>
      <c r="AG675" t="s">
        <v>211</v>
      </c>
      <c r="AH675" t="s">
        <v>127</v>
      </c>
      <c r="AI675" t="s">
        <v>198</v>
      </c>
      <c r="AJ675" t="s">
        <v>98</v>
      </c>
      <c r="AK675">
        <v>0</v>
      </c>
      <c r="AL675" t="s">
        <v>99</v>
      </c>
      <c r="AM675" t="s">
        <v>99</v>
      </c>
      <c r="AN675" t="s">
        <v>100</v>
      </c>
      <c r="AO675" t="s">
        <v>5602</v>
      </c>
      <c r="AP675" t="s">
        <v>5589</v>
      </c>
      <c r="AQ675" t="s">
        <v>5590</v>
      </c>
      <c r="AR675" t="s">
        <v>93</v>
      </c>
      <c r="AS675" t="s">
        <v>93</v>
      </c>
      <c r="AT675" t="s">
        <v>5591</v>
      </c>
      <c r="AU675" t="s">
        <v>5382</v>
      </c>
      <c r="AV675" t="s">
        <v>1630</v>
      </c>
      <c r="AW675" t="s">
        <v>93</v>
      </c>
      <c r="AX675" t="s">
        <v>105</v>
      </c>
      <c r="AY675">
        <v>0</v>
      </c>
      <c r="AZ675">
        <v>0</v>
      </c>
      <c r="BA675" t="s">
        <v>309</v>
      </c>
      <c r="BB675" t="s">
        <v>5384</v>
      </c>
      <c r="BC675" t="s">
        <v>93</v>
      </c>
      <c r="BD675">
        <v>1</v>
      </c>
      <c r="BE675">
        <v>0</v>
      </c>
      <c r="BF675">
        <v>24</v>
      </c>
      <c r="BG675" t="s">
        <v>111</v>
      </c>
      <c r="BH675" t="s">
        <v>236</v>
      </c>
      <c r="BI675" t="s">
        <v>105</v>
      </c>
      <c r="BJ675" t="s">
        <v>105</v>
      </c>
      <c r="BK675">
        <v>0</v>
      </c>
      <c r="BL675">
        <v>2</v>
      </c>
      <c r="BM675">
        <v>0</v>
      </c>
      <c r="BN675">
        <v>0</v>
      </c>
      <c r="BO675" t="s">
        <v>200</v>
      </c>
      <c r="BP675" t="s">
        <v>111</v>
      </c>
      <c r="BQ675" t="s">
        <v>93</v>
      </c>
      <c r="BR675">
        <v>6</v>
      </c>
      <c r="BS675">
        <v>4</v>
      </c>
      <c r="BT675">
        <v>18</v>
      </c>
      <c r="BU675" t="s">
        <v>93</v>
      </c>
      <c r="BV675" t="s">
        <v>5592</v>
      </c>
    </row>
    <row r="676" spans="1:74" x14ac:dyDescent="0.25">
      <c r="A676">
        <v>213</v>
      </c>
      <c r="B676" t="s">
        <v>5625</v>
      </c>
      <c r="C676" t="s">
        <v>5646</v>
      </c>
      <c r="E676">
        <v>1045</v>
      </c>
      <c r="F676" t="s">
        <v>5375</v>
      </c>
      <c r="G676">
        <v>2004</v>
      </c>
      <c r="H676" t="s">
        <v>5627</v>
      </c>
      <c r="I676" t="s">
        <v>85</v>
      </c>
      <c r="J676" t="s">
        <v>5628</v>
      </c>
      <c r="K676" t="s">
        <v>5629</v>
      </c>
      <c r="L676">
        <v>2004</v>
      </c>
      <c r="M676" t="s">
        <v>208</v>
      </c>
      <c r="N676" t="s">
        <v>5630</v>
      </c>
      <c r="O676" t="s">
        <v>90</v>
      </c>
      <c r="P676" t="s">
        <v>90</v>
      </c>
      <c r="Q676" t="s">
        <v>181</v>
      </c>
      <c r="R676" t="s">
        <v>92</v>
      </c>
      <c r="S676" t="s">
        <v>230</v>
      </c>
      <c r="T676" t="s">
        <v>93</v>
      </c>
      <c r="U676" t="s">
        <v>93</v>
      </c>
      <c r="V676">
        <v>0</v>
      </c>
      <c r="W676">
        <v>0</v>
      </c>
      <c r="X676">
        <v>0</v>
      </c>
      <c r="Y676">
        <v>0</v>
      </c>
      <c r="Z676">
        <v>104</v>
      </c>
      <c r="AA676">
        <v>17</v>
      </c>
      <c r="AB676">
        <v>17</v>
      </c>
      <c r="AC676" t="s">
        <v>95</v>
      </c>
      <c r="AD676" t="s">
        <v>93</v>
      </c>
      <c r="AE676" t="s">
        <v>93</v>
      </c>
      <c r="AF676" t="s">
        <v>171</v>
      </c>
      <c r="AG676" t="s">
        <v>211</v>
      </c>
      <c r="AH676" t="s">
        <v>254</v>
      </c>
      <c r="AI676" t="s">
        <v>127</v>
      </c>
      <c r="AJ676" t="s">
        <v>98</v>
      </c>
      <c r="AK676">
        <v>0</v>
      </c>
      <c r="AL676" t="s">
        <v>99</v>
      </c>
      <c r="AM676" t="s">
        <v>99</v>
      </c>
      <c r="AN676" t="s">
        <v>100</v>
      </c>
      <c r="AO676" t="s">
        <v>5647</v>
      </c>
      <c r="AP676" t="s">
        <v>5632</v>
      </c>
      <c r="AQ676" t="s">
        <v>5633</v>
      </c>
      <c r="AR676" t="s">
        <v>93</v>
      </c>
      <c r="AS676" t="s">
        <v>93</v>
      </c>
      <c r="AT676" t="s">
        <v>5634</v>
      </c>
      <c r="AU676" t="s">
        <v>5517</v>
      </c>
      <c r="AV676" t="s">
        <v>2113</v>
      </c>
      <c r="AW676" t="s">
        <v>93</v>
      </c>
      <c r="AX676" t="s">
        <v>105</v>
      </c>
      <c r="AY676">
        <v>0</v>
      </c>
      <c r="AZ676">
        <v>0</v>
      </c>
      <c r="BA676" t="s">
        <v>309</v>
      </c>
      <c r="BB676" t="s">
        <v>5384</v>
      </c>
      <c r="BC676" t="s">
        <v>93</v>
      </c>
      <c r="BD676">
        <v>1</v>
      </c>
      <c r="BE676">
        <v>0</v>
      </c>
      <c r="BF676">
        <v>3</v>
      </c>
      <c r="BG676" t="s">
        <v>111</v>
      </c>
      <c r="BH676" t="s">
        <v>236</v>
      </c>
      <c r="BI676" t="s">
        <v>105</v>
      </c>
      <c r="BJ676" t="s">
        <v>105</v>
      </c>
      <c r="BK676">
        <v>1</v>
      </c>
      <c r="BL676">
        <v>0</v>
      </c>
      <c r="BM676">
        <v>0</v>
      </c>
      <c r="BN676">
        <v>0</v>
      </c>
      <c r="BO676" t="s">
        <v>200</v>
      </c>
      <c r="BP676" t="s">
        <v>111</v>
      </c>
      <c r="BQ676" t="s">
        <v>93</v>
      </c>
      <c r="BR676">
        <v>6</v>
      </c>
      <c r="BS676">
        <v>4</v>
      </c>
      <c r="BT676">
        <v>18</v>
      </c>
      <c r="BU676" t="s">
        <v>93</v>
      </c>
      <c r="BV676" t="s">
        <v>5635</v>
      </c>
    </row>
    <row r="677" spans="1:74" x14ac:dyDescent="0.25">
      <c r="A677">
        <v>213</v>
      </c>
      <c r="B677" t="s">
        <v>5625</v>
      </c>
      <c r="C677" t="s">
        <v>5637</v>
      </c>
      <c r="E677">
        <v>1039</v>
      </c>
      <c r="F677" t="s">
        <v>5375</v>
      </c>
      <c r="G677">
        <v>2004</v>
      </c>
      <c r="H677" t="s">
        <v>5627</v>
      </c>
      <c r="I677" t="s">
        <v>85</v>
      </c>
      <c r="J677" t="s">
        <v>5628</v>
      </c>
      <c r="K677" t="s">
        <v>5629</v>
      </c>
      <c r="L677">
        <v>2004</v>
      </c>
      <c r="M677" t="s">
        <v>208</v>
      </c>
      <c r="N677" t="s">
        <v>5630</v>
      </c>
      <c r="O677" t="s">
        <v>90</v>
      </c>
      <c r="P677" t="s">
        <v>90</v>
      </c>
      <c r="Q677" t="s">
        <v>181</v>
      </c>
      <c r="R677" t="s">
        <v>92</v>
      </c>
      <c r="S677" t="s">
        <v>230</v>
      </c>
      <c r="T677" t="s">
        <v>93</v>
      </c>
      <c r="U677" t="s">
        <v>93</v>
      </c>
      <c r="V677">
        <v>0</v>
      </c>
      <c r="W677">
        <v>0</v>
      </c>
      <c r="X677">
        <v>0</v>
      </c>
      <c r="Y677">
        <v>0</v>
      </c>
      <c r="Z677">
        <v>104</v>
      </c>
      <c r="AA677">
        <v>17</v>
      </c>
      <c r="AB677">
        <v>17</v>
      </c>
      <c r="AC677" t="s">
        <v>95</v>
      </c>
      <c r="AD677" t="s">
        <v>93</v>
      </c>
      <c r="AE677" t="s">
        <v>93</v>
      </c>
      <c r="AF677" t="s">
        <v>114</v>
      </c>
      <c r="AG677" t="s">
        <v>211</v>
      </c>
      <c r="AH677" t="s">
        <v>266</v>
      </c>
      <c r="AI677" t="s">
        <v>185</v>
      </c>
      <c r="AJ677" t="s">
        <v>98</v>
      </c>
      <c r="AK677">
        <v>0</v>
      </c>
      <c r="AL677" t="s">
        <v>99</v>
      </c>
      <c r="AM677" t="s">
        <v>99</v>
      </c>
      <c r="AN677" t="s">
        <v>100</v>
      </c>
      <c r="AO677" t="s">
        <v>5638</v>
      </c>
      <c r="AP677" t="s">
        <v>5632</v>
      </c>
      <c r="AQ677" t="s">
        <v>5633</v>
      </c>
      <c r="AR677" t="s">
        <v>93</v>
      </c>
      <c r="AS677" t="s">
        <v>93</v>
      </c>
      <c r="AT677" t="s">
        <v>5634</v>
      </c>
      <c r="AU677" t="s">
        <v>5517</v>
      </c>
      <c r="AV677" t="s">
        <v>2113</v>
      </c>
      <c r="AW677" t="s">
        <v>93</v>
      </c>
      <c r="AX677" t="s">
        <v>105</v>
      </c>
      <c r="AY677">
        <v>0</v>
      </c>
      <c r="AZ677">
        <v>0</v>
      </c>
      <c r="BA677" t="s">
        <v>309</v>
      </c>
      <c r="BB677" t="s">
        <v>5384</v>
      </c>
      <c r="BC677" t="s">
        <v>93</v>
      </c>
      <c r="BD677">
        <v>1</v>
      </c>
      <c r="BE677">
        <v>0</v>
      </c>
      <c r="BF677">
        <v>3</v>
      </c>
      <c r="BG677" t="s">
        <v>111</v>
      </c>
      <c r="BH677" t="s">
        <v>236</v>
      </c>
      <c r="BI677" t="s">
        <v>105</v>
      </c>
      <c r="BJ677" t="s">
        <v>105</v>
      </c>
      <c r="BK677">
        <v>1</v>
      </c>
      <c r="BL677">
        <v>0</v>
      </c>
      <c r="BM677">
        <v>0</v>
      </c>
      <c r="BN677">
        <v>0</v>
      </c>
      <c r="BO677" t="s">
        <v>200</v>
      </c>
      <c r="BP677" t="s">
        <v>111</v>
      </c>
      <c r="BQ677" t="s">
        <v>93</v>
      </c>
      <c r="BR677">
        <v>6</v>
      </c>
      <c r="BS677">
        <v>4</v>
      </c>
      <c r="BT677">
        <v>18</v>
      </c>
      <c r="BU677" t="s">
        <v>93</v>
      </c>
      <c r="BV677" t="s">
        <v>5635</v>
      </c>
    </row>
    <row r="678" spans="1:74" x14ac:dyDescent="0.25">
      <c r="A678">
        <v>215</v>
      </c>
      <c r="B678" t="s">
        <v>5698</v>
      </c>
      <c r="C678" t="s">
        <v>5699</v>
      </c>
      <c r="E678">
        <v>1082</v>
      </c>
      <c r="F678" t="s">
        <v>5375</v>
      </c>
      <c r="G678">
        <v>2001</v>
      </c>
      <c r="H678" t="s">
        <v>93</v>
      </c>
      <c r="I678" t="s">
        <v>93</v>
      </c>
      <c r="K678" t="s">
        <v>93</v>
      </c>
      <c r="L678" t="s">
        <v>93</v>
      </c>
      <c r="M678" t="s">
        <v>93</v>
      </c>
      <c r="N678" t="s">
        <v>5700</v>
      </c>
      <c r="O678" t="s">
        <v>90</v>
      </c>
      <c r="P678" t="s">
        <v>90</v>
      </c>
      <c r="Q678" t="s">
        <v>181</v>
      </c>
      <c r="R678" t="s">
        <v>92</v>
      </c>
      <c r="S678" t="s">
        <v>230</v>
      </c>
      <c r="T678" t="s">
        <v>93</v>
      </c>
      <c r="U678" t="s">
        <v>93</v>
      </c>
      <c r="V678">
        <v>0</v>
      </c>
      <c r="W678">
        <v>0</v>
      </c>
      <c r="X678">
        <v>0</v>
      </c>
      <c r="Y678">
        <v>0</v>
      </c>
      <c r="Z678">
        <v>162</v>
      </c>
      <c r="AA678">
        <v>84</v>
      </c>
      <c r="AB678">
        <v>84</v>
      </c>
      <c r="AC678" t="s">
        <v>95</v>
      </c>
      <c r="AD678" t="s">
        <v>93</v>
      </c>
      <c r="AE678" t="s">
        <v>93</v>
      </c>
      <c r="AF678" t="s">
        <v>157</v>
      </c>
      <c r="AG678" t="s">
        <v>211</v>
      </c>
      <c r="AH678" t="s">
        <v>264</v>
      </c>
      <c r="AI678" t="s">
        <v>153</v>
      </c>
      <c r="AJ678" t="s">
        <v>98</v>
      </c>
      <c r="AK678">
        <v>0</v>
      </c>
      <c r="AL678" t="s">
        <v>99</v>
      </c>
      <c r="AM678" t="s">
        <v>99</v>
      </c>
      <c r="AN678" t="s">
        <v>100</v>
      </c>
      <c r="AO678" t="s">
        <v>5725</v>
      </c>
      <c r="AP678" t="s">
        <v>5702</v>
      </c>
      <c r="AQ678" t="s">
        <v>5703</v>
      </c>
      <c r="AR678" t="s">
        <v>93</v>
      </c>
      <c r="AS678" t="s">
        <v>93</v>
      </c>
      <c r="AT678" t="s">
        <v>5709</v>
      </c>
      <c r="AU678" t="s">
        <v>5710</v>
      </c>
      <c r="AV678" t="s">
        <v>5705</v>
      </c>
      <c r="AW678" t="s">
        <v>93</v>
      </c>
      <c r="AX678" t="s">
        <v>105</v>
      </c>
      <c r="AY678">
        <v>0</v>
      </c>
      <c r="AZ678">
        <v>0</v>
      </c>
      <c r="BA678" t="s">
        <v>111</v>
      </c>
      <c r="BB678" t="s">
        <v>5706</v>
      </c>
      <c r="BC678" t="s">
        <v>93</v>
      </c>
      <c r="BD678">
        <v>0</v>
      </c>
      <c r="BE678">
        <v>0</v>
      </c>
      <c r="BF678">
        <v>24</v>
      </c>
      <c r="BG678" t="s">
        <v>111</v>
      </c>
      <c r="BH678" t="s">
        <v>109</v>
      </c>
      <c r="BI678" t="s">
        <v>105</v>
      </c>
      <c r="BJ678" t="s">
        <v>105</v>
      </c>
      <c r="BK678">
        <v>3</v>
      </c>
      <c r="BL678">
        <v>0</v>
      </c>
      <c r="BM678">
        <v>0</v>
      </c>
      <c r="BN678">
        <v>0</v>
      </c>
      <c r="BO678" t="s">
        <v>563</v>
      </c>
      <c r="BP678" t="s">
        <v>111</v>
      </c>
      <c r="BQ678" t="s">
        <v>93</v>
      </c>
      <c r="BR678">
        <v>4</v>
      </c>
      <c r="BS678">
        <v>2</v>
      </c>
      <c r="BT678">
        <v>6</v>
      </c>
      <c r="BU678" t="s">
        <v>93</v>
      </c>
      <c r="BV678" t="s">
        <v>5707</v>
      </c>
    </row>
    <row r="679" spans="1:74" x14ac:dyDescent="0.25">
      <c r="A679">
        <v>215</v>
      </c>
      <c r="B679" t="s">
        <v>5698</v>
      </c>
      <c r="C679" t="s">
        <v>5699</v>
      </c>
      <c r="E679">
        <v>1073</v>
      </c>
      <c r="F679" t="s">
        <v>5375</v>
      </c>
      <c r="G679">
        <v>2001</v>
      </c>
      <c r="H679" t="s">
        <v>93</v>
      </c>
      <c r="I679" t="s">
        <v>93</v>
      </c>
      <c r="K679" t="s">
        <v>93</v>
      </c>
      <c r="L679" t="s">
        <v>93</v>
      </c>
      <c r="M679" t="s">
        <v>93</v>
      </c>
      <c r="N679" t="s">
        <v>5700</v>
      </c>
      <c r="O679" t="s">
        <v>90</v>
      </c>
      <c r="P679" t="s">
        <v>90</v>
      </c>
      <c r="Q679" t="s">
        <v>181</v>
      </c>
      <c r="R679" t="s">
        <v>92</v>
      </c>
      <c r="S679" t="s">
        <v>230</v>
      </c>
      <c r="T679" t="s">
        <v>93</v>
      </c>
      <c r="U679" t="s">
        <v>93</v>
      </c>
      <c r="V679">
        <v>0</v>
      </c>
      <c r="W679">
        <v>0</v>
      </c>
      <c r="X679">
        <v>0</v>
      </c>
      <c r="Y679">
        <v>0</v>
      </c>
      <c r="Z679">
        <v>162</v>
      </c>
      <c r="AA679">
        <v>84</v>
      </c>
      <c r="AB679">
        <v>84</v>
      </c>
      <c r="AC679" t="s">
        <v>95</v>
      </c>
      <c r="AD679" t="s">
        <v>93</v>
      </c>
      <c r="AE679" t="s">
        <v>93</v>
      </c>
      <c r="AF679" t="s">
        <v>543</v>
      </c>
      <c r="AG679" t="s">
        <v>211</v>
      </c>
      <c r="AH679" t="s">
        <v>198</v>
      </c>
      <c r="AI679" t="s">
        <v>714</v>
      </c>
      <c r="AJ679" t="s">
        <v>98</v>
      </c>
      <c r="AK679">
        <v>0</v>
      </c>
      <c r="AL679" t="s">
        <v>99</v>
      </c>
      <c r="AM679" t="s">
        <v>99</v>
      </c>
      <c r="AN679" t="s">
        <v>100</v>
      </c>
      <c r="AO679" t="s">
        <v>5717</v>
      </c>
      <c r="AP679" t="s">
        <v>5702</v>
      </c>
      <c r="AQ679" t="s">
        <v>5703</v>
      </c>
      <c r="AR679" t="s">
        <v>93</v>
      </c>
      <c r="AS679" t="s">
        <v>93</v>
      </c>
      <c r="AT679" t="s">
        <v>4088</v>
      </c>
      <c r="AU679" t="s">
        <v>5704</v>
      </c>
      <c r="AV679" t="s">
        <v>5705</v>
      </c>
      <c r="AW679" t="s">
        <v>93</v>
      </c>
      <c r="AX679" t="s">
        <v>105</v>
      </c>
      <c r="AY679">
        <v>0</v>
      </c>
      <c r="AZ679">
        <v>0</v>
      </c>
      <c r="BA679" t="s">
        <v>111</v>
      </c>
      <c r="BB679" t="s">
        <v>5706</v>
      </c>
      <c r="BC679" t="s">
        <v>93</v>
      </c>
      <c r="BD679">
        <v>0</v>
      </c>
      <c r="BE679">
        <v>0</v>
      </c>
      <c r="BF679">
        <v>24</v>
      </c>
      <c r="BG679" t="s">
        <v>111</v>
      </c>
      <c r="BH679" t="s">
        <v>109</v>
      </c>
      <c r="BI679" t="s">
        <v>105</v>
      </c>
      <c r="BJ679" t="s">
        <v>105</v>
      </c>
      <c r="BK679">
        <v>1</v>
      </c>
      <c r="BL679">
        <v>0</v>
      </c>
      <c r="BM679">
        <v>0</v>
      </c>
      <c r="BN679">
        <v>0</v>
      </c>
      <c r="BO679" t="s">
        <v>200</v>
      </c>
      <c r="BP679" t="s">
        <v>111</v>
      </c>
      <c r="BQ679" t="s">
        <v>93</v>
      </c>
      <c r="BR679">
        <v>4</v>
      </c>
      <c r="BS679">
        <v>2</v>
      </c>
      <c r="BT679">
        <v>6</v>
      </c>
      <c r="BU679" t="s">
        <v>93</v>
      </c>
      <c r="BV679" t="s">
        <v>5707</v>
      </c>
    </row>
    <row r="680" spans="1:74" x14ac:dyDescent="0.25">
      <c r="A680">
        <v>213</v>
      </c>
      <c r="B680" t="s">
        <v>5625</v>
      </c>
      <c r="C680" t="s">
        <v>5652</v>
      </c>
      <c r="E680">
        <v>1049</v>
      </c>
      <c r="F680" t="s">
        <v>5375</v>
      </c>
      <c r="G680">
        <v>2004</v>
      </c>
      <c r="H680" t="s">
        <v>5627</v>
      </c>
      <c r="I680" t="s">
        <v>85</v>
      </c>
      <c r="J680" t="s">
        <v>5628</v>
      </c>
      <c r="K680" t="s">
        <v>5629</v>
      </c>
      <c r="L680">
        <v>2004</v>
      </c>
      <c r="M680" t="s">
        <v>208</v>
      </c>
      <c r="N680" t="s">
        <v>5630</v>
      </c>
      <c r="O680" t="s">
        <v>90</v>
      </c>
      <c r="P680" t="s">
        <v>90</v>
      </c>
      <c r="Q680" t="s">
        <v>181</v>
      </c>
      <c r="R680" t="s">
        <v>92</v>
      </c>
      <c r="S680" t="s">
        <v>230</v>
      </c>
      <c r="T680" t="s">
        <v>93</v>
      </c>
      <c r="U680" t="s">
        <v>93</v>
      </c>
      <c r="V680">
        <v>0</v>
      </c>
      <c r="W680">
        <v>0</v>
      </c>
      <c r="X680">
        <v>0</v>
      </c>
      <c r="Y680">
        <v>0</v>
      </c>
      <c r="Z680">
        <v>104</v>
      </c>
      <c r="AA680">
        <v>17</v>
      </c>
      <c r="AB680">
        <v>17</v>
      </c>
      <c r="AC680" t="s">
        <v>95</v>
      </c>
      <c r="AD680" t="s">
        <v>93</v>
      </c>
      <c r="AE680" t="s">
        <v>93</v>
      </c>
      <c r="AF680" t="s">
        <v>469</v>
      </c>
      <c r="AG680" t="s">
        <v>315</v>
      </c>
      <c r="AH680" t="s">
        <v>461</v>
      </c>
      <c r="AI680" t="s">
        <v>714</v>
      </c>
      <c r="AJ680" t="s">
        <v>98</v>
      </c>
      <c r="AK680">
        <v>0</v>
      </c>
      <c r="AL680" t="s">
        <v>99</v>
      </c>
      <c r="AM680" t="s">
        <v>99</v>
      </c>
      <c r="AN680" t="s">
        <v>100</v>
      </c>
      <c r="AO680" t="s">
        <v>5653</v>
      </c>
      <c r="AP680" t="s">
        <v>5632</v>
      </c>
      <c r="AQ680" t="s">
        <v>5633</v>
      </c>
      <c r="AR680" t="s">
        <v>93</v>
      </c>
      <c r="AS680" t="s">
        <v>93</v>
      </c>
      <c r="AT680" t="s">
        <v>5634</v>
      </c>
      <c r="AU680" t="s">
        <v>5517</v>
      </c>
      <c r="AV680" t="s">
        <v>2113</v>
      </c>
      <c r="AW680" t="s">
        <v>93</v>
      </c>
      <c r="AX680" t="s">
        <v>105</v>
      </c>
      <c r="AY680">
        <v>0</v>
      </c>
      <c r="AZ680">
        <v>0</v>
      </c>
      <c r="BA680" t="s">
        <v>309</v>
      </c>
      <c r="BB680" t="s">
        <v>5384</v>
      </c>
      <c r="BC680" t="s">
        <v>93</v>
      </c>
      <c r="BD680">
        <v>1</v>
      </c>
      <c r="BE680">
        <v>0</v>
      </c>
      <c r="BF680">
        <v>3</v>
      </c>
      <c r="BG680" t="s">
        <v>111</v>
      </c>
      <c r="BH680" t="s">
        <v>236</v>
      </c>
      <c r="BI680" t="s">
        <v>105</v>
      </c>
      <c r="BJ680" t="s">
        <v>105</v>
      </c>
      <c r="BK680">
        <v>1</v>
      </c>
      <c r="BL680">
        <v>0</v>
      </c>
      <c r="BM680">
        <v>0</v>
      </c>
      <c r="BN680">
        <v>0</v>
      </c>
      <c r="BO680" t="s">
        <v>200</v>
      </c>
      <c r="BP680" t="s">
        <v>111</v>
      </c>
      <c r="BQ680" t="s">
        <v>93</v>
      </c>
      <c r="BR680">
        <v>6</v>
      </c>
      <c r="BS680">
        <v>4</v>
      </c>
      <c r="BT680">
        <v>18</v>
      </c>
      <c r="BU680" t="s">
        <v>93</v>
      </c>
      <c r="BV680" t="s">
        <v>5635</v>
      </c>
    </row>
    <row r="681" spans="1:74" x14ac:dyDescent="0.25">
      <c r="A681">
        <v>215</v>
      </c>
      <c r="B681" t="s">
        <v>5698</v>
      </c>
      <c r="C681" t="s">
        <v>5711</v>
      </c>
      <c r="E681">
        <v>1076</v>
      </c>
      <c r="F681" t="s">
        <v>5375</v>
      </c>
      <c r="G681">
        <v>2001</v>
      </c>
      <c r="H681" t="s">
        <v>93</v>
      </c>
      <c r="I681" t="s">
        <v>93</v>
      </c>
      <c r="K681" t="s">
        <v>93</v>
      </c>
      <c r="L681" t="s">
        <v>93</v>
      </c>
      <c r="M681" t="s">
        <v>93</v>
      </c>
      <c r="N681" t="s">
        <v>5700</v>
      </c>
      <c r="O681" t="s">
        <v>90</v>
      </c>
      <c r="P681" t="s">
        <v>90</v>
      </c>
      <c r="Q681" t="s">
        <v>181</v>
      </c>
      <c r="R681" t="s">
        <v>92</v>
      </c>
      <c r="S681" t="s">
        <v>230</v>
      </c>
      <c r="T681" t="s">
        <v>93</v>
      </c>
      <c r="U681" t="s">
        <v>93</v>
      </c>
      <c r="V681">
        <v>0</v>
      </c>
      <c r="W681">
        <v>0</v>
      </c>
      <c r="X681">
        <v>0</v>
      </c>
      <c r="Y681">
        <v>0</v>
      </c>
      <c r="Z681">
        <v>162</v>
      </c>
      <c r="AA681">
        <v>78</v>
      </c>
      <c r="AB681">
        <v>78</v>
      </c>
      <c r="AC681" t="s">
        <v>95</v>
      </c>
      <c r="AD681" t="s">
        <v>93</v>
      </c>
      <c r="AE681" t="s">
        <v>93</v>
      </c>
      <c r="AF681" t="s">
        <v>157</v>
      </c>
      <c r="AG681" t="s">
        <v>315</v>
      </c>
      <c r="AH681" t="s">
        <v>151</v>
      </c>
      <c r="AI681" t="s">
        <v>728</v>
      </c>
      <c r="AJ681" t="s">
        <v>98</v>
      </c>
      <c r="AK681">
        <v>0</v>
      </c>
      <c r="AL681" t="s">
        <v>99</v>
      </c>
      <c r="AM681" t="s">
        <v>99</v>
      </c>
      <c r="AN681" t="s">
        <v>100</v>
      </c>
      <c r="AO681" t="s">
        <v>5720</v>
      </c>
      <c r="AP681" t="s">
        <v>5702</v>
      </c>
      <c r="AQ681" t="s">
        <v>5713</v>
      </c>
      <c r="AR681" t="s">
        <v>93</v>
      </c>
      <c r="AS681" t="s">
        <v>93</v>
      </c>
      <c r="AT681">
        <v>8</v>
      </c>
      <c r="AU681" t="s">
        <v>5714</v>
      </c>
      <c r="AV681" t="s">
        <v>5715</v>
      </c>
      <c r="AW681" t="s">
        <v>93</v>
      </c>
      <c r="AX681" t="s">
        <v>105</v>
      </c>
      <c r="AY681">
        <v>0</v>
      </c>
      <c r="AZ681">
        <v>0</v>
      </c>
      <c r="BA681" t="s">
        <v>111</v>
      </c>
      <c r="BB681" t="s">
        <v>5706</v>
      </c>
      <c r="BC681" t="s">
        <v>93</v>
      </c>
      <c r="BD681">
        <v>0</v>
      </c>
      <c r="BE681">
        <v>0</v>
      </c>
      <c r="BF681">
        <v>24</v>
      </c>
      <c r="BG681" t="s">
        <v>111</v>
      </c>
      <c r="BH681" t="s">
        <v>109</v>
      </c>
      <c r="BI681" t="s">
        <v>105</v>
      </c>
      <c r="BJ681" t="s">
        <v>105</v>
      </c>
      <c r="BK681">
        <v>1</v>
      </c>
      <c r="BL681">
        <v>0</v>
      </c>
      <c r="BM681">
        <v>0</v>
      </c>
      <c r="BN681">
        <v>0</v>
      </c>
      <c r="BO681" t="s">
        <v>200</v>
      </c>
      <c r="BP681" t="s">
        <v>111</v>
      </c>
      <c r="BQ681" t="s">
        <v>93</v>
      </c>
      <c r="BR681">
        <v>4</v>
      </c>
      <c r="BS681">
        <v>2</v>
      </c>
      <c r="BT681">
        <v>6</v>
      </c>
      <c r="BU681" t="s">
        <v>93</v>
      </c>
      <c r="BV681" t="s">
        <v>5707</v>
      </c>
    </row>
    <row r="682" spans="1:74" x14ac:dyDescent="0.25">
      <c r="A682">
        <v>212</v>
      </c>
      <c r="B682" t="s">
        <v>5584</v>
      </c>
      <c r="C682" t="s">
        <v>5612</v>
      </c>
      <c r="E682">
        <v>1018</v>
      </c>
      <c r="F682" t="s">
        <v>5375</v>
      </c>
      <c r="G682">
        <v>2003</v>
      </c>
      <c r="H682" t="s">
        <v>5376</v>
      </c>
      <c r="I682" t="s">
        <v>85</v>
      </c>
      <c r="J682" t="s">
        <v>5377</v>
      </c>
      <c r="K682" t="s">
        <v>5586</v>
      </c>
      <c r="L682">
        <v>2003</v>
      </c>
      <c r="M682" t="s">
        <v>2381</v>
      </c>
      <c r="N682" t="s">
        <v>5587</v>
      </c>
      <c r="O682" t="s">
        <v>90</v>
      </c>
      <c r="P682" t="s">
        <v>90</v>
      </c>
      <c r="Q682" t="s">
        <v>181</v>
      </c>
      <c r="R682" t="s">
        <v>92</v>
      </c>
      <c r="S682" t="s">
        <v>230</v>
      </c>
      <c r="T682" t="s">
        <v>93</v>
      </c>
      <c r="U682" t="s">
        <v>93</v>
      </c>
      <c r="V682">
        <v>0</v>
      </c>
      <c r="W682">
        <v>0</v>
      </c>
      <c r="X682">
        <v>0</v>
      </c>
      <c r="Y682">
        <v>0</v>
      </c>
      <c r="Z682">
        <v>76</v>
      </c>
      <c r="AA682">
        <v>21</v>
      </c>
      <c r="AB682">
        <v>21</v>
      </c>
      <c r="AC682" t="s">
        <v>95</v>
      </c>
      <c r="AD682" t="s">
        <v>93</v>
      </c>
      <c r="AE682" t="s">
        <v>93</v>
      </c>
      <c r="AF682" t="s">
        <v>242</v>
      </c>
      <c r="AG682" t="s">
        <v>244</v>
      </c>
      <c r="AH682" t="s">
        <v>254</v>
      </c>
      <c r="AI682" t="s">
        <v>97</v>
      </c>
      <c r="AJ682" t="s">
        <v>98</v>
      </c>
      <c r="AK682">
        <v>0</v>
      </c>
      <c r="AL682" t="s">
        <v>99</v>
      </c>
      <c r="AM682" t="s">
        <v>99</v>
      </c>
      <c r="AN682" t="s">
        <v>100</v>
      </c>
      <c r="AO682" t="s">
        <v>5614</v>
      </c>
      <c r="AP682" t="s">
        <v>5589</v>
      </c>
      <c r="AQ682" t="s">
        <v>5590</v>
      </c>
      <c r="AR682" t="s">
        <v>93</v>
      </c>
      <c r="AS682" t="s">
        <v>93</v>
      </c>
      <c r="AT682" t="s">
        <v>5591</v>
      </c>
      <c r="AU682" t="s">
        <v>5382</v>
      </c>
      <c r="AV682" t="s">
        <v>1630</v>
      </c>
      <c r="AW682" t="s">
        <v>93</v>
      </c>
      <c r="AX682" t="s">
        <v>105</v>
      </c>
      <c r="AY682">
        <v>0</v>
      </c>
      <c r="AZ682">
        <v>0</v>
      </c>
      <c r="BA682" t="s">
        <v>309</v>
      </c>
      <c r="BB682" t="s">
        <v>5384</v>
      </c>
      <c r="BC682" t="s">
        <v>93</v>
      </c>
      <c r="BD682">
        <v>1</v>
      </c>
      <c r="BE682">
        <v>0</v>
      </c>
      <c r="BF682">
        <v>24</v>
      </c>
      <c r="BG682" t="s">
        <v>111</v>
      </c>
      <c r="BH682" t="s">
        <v>236</v>
      </c>
      <c r="BI682" t="s">
        <v>105</v>
      </c>
      <c r="BJ682" t="s">
        <v>105</v>
      </c>
      <c r="BK682">
        <v>1</v>
      </c>
      <c r="BL682">
        <v>2</v>
      </c>
      <c r="BM682">
        <v>0</v>
      </c>
      <c r="BN682">
        <v>0</v>
      </c>
      <c r="BO682" t="s">
        <v>200</v>
      </c>
      <c r="BP682" t="s">
        <v>111</v>
      </c>
      <c r="BQ682" t="s">
        <v>93</v>
      </c>
      <c r="BR682">
        <v>6</v>
      </c>
      <c r="BS682">
        <v>4</v>
      </c>
      <c r="BT682">
        <v>18</v>
      </c>
      <c r="BU682" t="s">
        <v>93</v>
      </c>
      <c r="BV682" t="s">
        <v>5592</v>
      </c>
    </row>
    <row r="683" spans="1:74" x14ac:dyDescent="0.25">
      <c r="A683">
        <v>213</v>
      </c>
      <c r="B683" t="s">
        <v>5625</v>
      </c>
      <c r="C683" t="s">
        <v>5664</v>
      </c>
      <c r="E683">
        <v>1057</v>
      </c>
      <c r="F683" t="s">
        <v>5375</v>
      </c>
      <c r="G683">
        <v>2004</v>
      </c>
      <c r="H683" t="s">
        <v>5627</v>
      </c>
      <c r="I683" t="s">
        <v>85</v>
      </c>
      <c r="J683" t="s">
        <v>5628</v>
      </c>
      <c r="K683" t="s">
        <v>5629</v>
      </c>
      <c r="L683">
        <v>2004</v>
      </c>
      <c r="M683" t="s">
        <v>208</v>
      </c>
      <c r="N683" t="s">
        <v>5630</v>
      </c>
      <c r="O683" t="s">
        <v>90</v>
      </c>
      <c r="P683" t="s">
        <v>90</v>
      </c>
      <c r="Q683" t="s">
        <v>181</v>
      </c>
      <c r="R683" t="s">
        <v>92</v>
      </c>
      <c r="S683" t="s">
        <v>230</v>
      </c>
      <c r="T683" t="s">
        <v>93</v>
      </c>
      <c r="U683" t="s">
        <v>93</v>
      </c>
      <c r="V683">
        <v>0</v>
      </c>
      <c r="W683">
        <v>0</v>
      </c>
      <c r="X683">
        <v>0</v>
      </c>
      <c r="Y683">
        <v>0</v>
      </c>
      <c r="Z683">
        <v>104</v>
      </c>
      <c r="AA683">
        <v>17</v>
      </c>
      <c r="AB683">
        <v>17</v>
      </c>
      <c r="AC683" t="s">
        <v>95</v>
      </c>
      <c r="AD683" t="s">
        <v>93</v>
      </c>
      <c r="AE683" t="s">
        <v>93</v>
      </c>
      <c r="AF683" t="s">
        <v>469</v>
      </c>
      <c r="AG683" t="s">
        <v>244</v>
      </c>
      <c r="AH683" t="s">
        <v>976</v>
      </c>
      <c r="AI683" t="s">
        <v>199</v>
      </c>
      <c r="AJ683" t="s">
        <v>98</v>
      </c>
      <c r="AK683">
        <v>0</v>
      </c>
      <c r="AL683" t="s">
        <v>99</v>
      </c>
      <c r="AM683" t="s">
        <v>99</v>
      </c>
      <c r="AN683" t="s">
        <v>100</v>
      </c>
      <c r="AO683" t="s">
        <v>5665</v>
      </c>
      <c r="AP683" t="s">
        <v>5632</v>
      </c>
      <c r="AQ683" t="s">
        <v>5633</v>
      </c>
      <c r="AR683" t="s">
        <v>93</v>
      </c>
      <c r="AS683" t="s">
        <v>93</v>
      </c>
      <c r="AT683" t="s">
        <v>5634</v>
      </c>
      <c r="AU683" t="s">
        <v>5517</v>
      </c>
      <c r="AV683" t="s">
        <v>2113</v>
      </c>
      <c r="AW683" t="s">
        <v>93</v>
      </c>
      <c r="AX683" t="s">
        <v>105</v>
      </c>
      <c r="AY683">
        <v>0</v>
      </c>
      <c r="AZ683">
        <v>0</v>
      </c>
      <c r="BA683" t="s">
        <v>309</v>
      </c>
      <c r="BB683" t="s">
        <v>5384</v>
      </c>
      <c r="BC683" t="s">
        <v>93</v>
      </c>
      <c r="BD683">
        <v>1</v>
      </c>
      <c r="BE683">
        <v>0</v>
      </c>
      <c r="BF683">
        <v>3</v>
      </c>
      <c r="BG683" t="s">
        <v>111</v>
      </c>
      <c r="BH683" t="s">
        <v>236</v>
      </c>
      <c r="BI683" t="s">
        <v>105</v>
      </c>
      <c r="BJ683" t="s">
        <v>105</v>
      </c>
      <c r="BK683">
        <v>1</v>
      </c>
      <c r="BL683">
        <v>0</v>
      </c>
      <c r="BM683">
        <v>0</v>
      </c>
      <c r="BN683">
        <v>0</v>
      </c>
      <c r="BO683" t="s">
        <v>200</v>
      </c>
      <c r="BP683" t="s">
        <v>111</v>
      </c>
      <c r="BQ683" t="s">
        <v>93</v>
      </c>
      <c r="BR683">
        <v>6</v>
      </c>
      <c r="BS683">
        <v>4</v>
      </c>
      <c r="BT683">
        <v>18</v>
      </c>
      <c r="BU683" t="s">
        <v>93</v>
      </c>
      <c r="BV683" t="s">
        <v>5635</v>
      </c>
    </row>
    <row r="684" spans="1:74" x14ac:dyDescent="0.25">
      <c r="A684">
        <v>213</v>
      </c>
      <c r="B684" t="s">
        <v>5625</v>
      </c>
      <c r="C684" t="s">
        <v>5667</v>
      </c>
      <c r="E684">
        <v>1059</v>
      </c>
      <c r="F684" t="s">
        <v>5375</v>
      </c>
      <c r="G684">
        <v>2004</v>
      </c>
      <c r="H684" t="s">
        <v>5627</v>
      </c>
      <c r="I684" t="s">
        <v>85</v>
      </c>
      <c r="J684" t="s">
        <v>5628</v>
      </c>
      <c r="K684" t="s">
        <v>5629</v>
      </c>
      <c r="L684">
        <v>2004</v>
      </c>
      <c r="M684" t="s">
        <v>208</v>
      </c>
      <c r="N684" t="s">
        <v>5630</v>
      </c>
      <c r="O684" t="s">
        <v>90</v>
      </c>
      <c r="P684" t="s">
        <v>90</v>
      </c>
      <c r="Q684" t="s">
        <v>181</v>
      </c>
      <c r="R684" t="s">
        <v>92</v>
      </c>
      <c r="S684" t="s">
        <v>230</v>
      </c>
      <c r="T684" t="s">
        <v>93</v>
      </c>
      <c r="U684" t="s">
        <v>93</v>
      </c>
      <c r="V684">
        <v>0</v>
      </c>
      <c r="W684">
        <v>0</v>
      </c>
      <c r="X684">
        <v>0</v>
      </c>
      <c r="Y684">
        <v>0</v>
      </c>
      <c r="Z684">
        <v>104</v>
      </c>
      <c r="AA684">
        <v>17</v>
      </c>
      <c r="AB684">
        <v>17</v>
      </c>
      <c r="AC684" t="s">
        <v>95</v>
      </c>
      <c r="AD684" t="s">
        <v>93</v>
      </c>
      <c r="AE684" t="s">
        <v>93</v>
      </c>
      <c r="AF684" t="s">
        <v>469</v>
      </c>
      <c r="AG684" t="s">
        <v>244</v>
      </c>
      <c r="AH684" t="s">
        <v>976</v>
      </c>
      <c r="AI684" t="s">
        <v>187</v>
      </c>
      <c r="AJ684" t="s">
        <v>98</v>
      </c>
      <c r="AK684">
        <v>0</v>
      </c>
      <c r="AL684" t="s">
        <v>99</v>
      </c>
      <c r="AM684" t="s">
        <v>99</v>
      </c>
      <c r="AN684" t="s">
        <v>100</v>
      </c>
      <c r="AO684" t="s">
        <v>5668</v>
      </c>
      <c r="AP684" t="s">
        <v>5632</v>
      </c>
      <c r="AQ684" t="s">
        <v>5633</v>
      </c>
      <c r="AR684" t="s">
        <v>93</v>
      </c>
      <c r="AS684" t="s">
        <v>93</v>
      </c>
      <c r="AT684" t="s">
        <v>5634</v>
      </c>
      <c r="AU684" t="s">
        <v>5517</v>
      </c>
      <c r="AV684" t="s">
        <v>2113</v>
      </c>
      <c r="AW684" t="s">
        <v>93</v>
      </c>
      <c r="AX684" t="s">
        <v>105</v>
      </c>
      <c r="AY684">
        <v>0</v>
      </c>
      <c r="AZ684">
        <v>0</v>
      </c>
      <c r="BA684" t="s">
        <v>309</v>
      </c>
      <c r="BB684" t="s">
        <v>5384</v>
      </c>
      <c r="BC684" t="s">
        <v>93</v>
      </c>
      <c r="BD684">
        <v>1</v>
      </c>
      <c r="BE684">
        <v>0</v>
      </c>
      <c r="BF684">
        <v>3</v>
      </c>
      <c r="BG684" t="s">
        <v>111</v>
      </c>
      <c r="BH684" t="s">
        <v>236</v>
      </c>
      <c r="BI684" t="s">
        <v>105</v>
      </c>
      <c r="BJ684" t="s">
        <v>105</v>
      </c>
      <c r="BK684">
        <v>1</v>
      </c>
      <c r="BL684">
        <v>0</v>
      </c>
      <c r="BM684">
        <v>0</v>
      </c>
      <c r="BN684">
        <v>0</v>
      </c>
      <c r="BO684" t="s">
        <v>200</v>
      </c>
      <c r="BP684" t="s">
        <v>111</v>
      </c>
      <c r="BQ684" t="s">
        <v>93</v>
      </c>
      <c r="BR684">
        <v>6</v>
      </c>
      <c r="BS684">
        <v>4</v>
      </c>
      <c r="BT684">
        <v>18</v>
      </c>
      <c r="BU684" t="s">
        <v>93</v>
      </c>
      <c r="BV684" t="s">
        <v>5635</v>
      </c>
    </row>
    <row r="685" spans="1:74" x14ac:dyDescent="0.25">
      <c r="A685">
        <v>203</v>
      </c>
      <c r="B685" t="s">
        <v>5373</v>
      </c>
      <c r="C685" t="s">
        <v>5374</v>
      </c>
      <c r="E685">
        <v>943</v>
      </c>
      <c r="F685" t="s">
        <v>5375</v>
      </c>
      <c r="G685">
        <v>2003</v>
      </c>
      <c r="H685" t="s">
        <v>5376</v>
      </c>
      <c r="I685" t="s">
        <v>85</v>
      </c>
      <c r="J685" t="s">
        <v>5377</v>
      </c>
      <c r="K685" t="s">
        <v>5378</v>
      </c>
      <c r="L685">
        <v>2003</v>
      </c>
      <c r="M685" t="s">
        <v>208</v>
      </c>
      <c r="N685" t="s">
        <v>5379</v>
      </c>
      <c r="O685" t="s">
        <v>90</v>
      </c>
      <c r="P685" t="s">
        <v>90</v>
      </c>
      <c r="Q685" t="s">
        <v>181</v>
      </c>
      <c r="R685" t="s">
        <v>92</v>
      </c>
      <c r="S685" t="s">
        <v>230</v>
      </c>
      <c r="T685" t="s">
        <v>93</v>
      </c>
      <c r="U685" t="s">
        <v>93</v>
      </c>
      <c r="V685">
        <v>0</v>
      </c>
      <c r="W685">
        <v>0</v>
      </c>
      <c r="X685">
        <v>0</v>
      </c>
      <c r="Y685">
        <v>0</v>
      </c>
      <c r="Z685">
        <v>32</v>
      </c>
      <c r="AA685">
        <v>16</v>
      </c>
      <c r="AB685">
        <v>16</v>
      </c>
      <c r="AC685" t="s">
        <v>95</v>
      </c>
      <c r="AD685" t="s">
        <v>93</v>
      </c>
      <c r="AE685" t="s">
        <v>93</v>
      </c>
      <c r="AF685" t="s">
        <v>172</v>
      </c>
      <c r="AG685" t="s">
        <v>607</v>
      </c>
      <c r="AH685" t="s">
        <v>186</v>
      </c>
      <c r="AI685" t="s">
        <v>658</v>
      </c>
      <c r="AJ685" t="s">
        <v>98</v>
      </c>
      <c r="AK685">
        <v>0</v>
      </c>
      <c r="AL685" t="s">
        <v>99</v>
      </c>
      <c r="AM685" t="s">
        <v>99</v>
      </c>
      <c r="AN685" t="s">
        <v>188</v>
      </c>
      <c r="AO685" t="s">
        <v>5393</v>
      </c>
      <c r="AP685" t="s">
        <v>5381</v>
      </c>
      <c r="AQ685" t="s">
        <v>5382</v>
      </c>
      <c r="AR685" t="s">
        <v>93</v>
      </c>
      <c r="AS685" t="s">
        <v>93</v>
      </c>
      <c r="AT685" t="s">
        <v>5383</v>
      </c>
      <c r="AU685" t="s">
        <v>3094</v>
      </c>
      <c r="AV685" t="s">
        <v>243</v>
      </c>
      <c r="AW685" t="s">
        <v>93</v>
      </c>
      <c r="AX685" t="s">
        <v>105</v>
      </c>
      <c r="AY685">
        <v>0</v>
      </c>
      <c r="AZ685">
        <v>0</v>
      </c>
      <c r="BA685" t="s">
        <v>309</v>
      </c>
      <c r="BB685" t="s">
        <v>5384</v>
      </c>
      <c r="BC685" t="s">
        <v>93</v>
      </c>
      <c r="BD685">
        <v>1</v>
      </c>
      <c r="BE685">
        <v>0</v>
      </c>
      <c r="BF685">
        <v>24</v>
      </c>
      <c r="BG685" t="s">
        <v>111</v>
      </c>
      <c r="BH685" t="s">
        <v>109</v>
      </c>
      <c r="BI685" t="s">
        <v>105</v>
      </c>
      <c r="BJ685" t="s">
        <v>105</v>
      </c>
      <c r="BK685">
        <v>0</v>
      </c>
      <c r="BL685">
        <v>24</v>
      </c>
      <c r="BM685">
        <v>0</v>
      </c>
      <c r="BN685">
        <v>0</v>
      </c>
      <c r="BO685" t="s">
        <v>259</v>
      </c>
      <c r="BP685" t="s">
        <v>111</v>
      </c>
      <c r="BQ685" t="s">
        <v>93</v>
      </c>
      <c r="BR685">
        <v>6</v>
      </c>
      <c r="BS685">
        <v>6</v>
      </c>
      <c r="BT685">
        <v>24</v>
      </c>
      <c r="BU685" t="s">
        <v>93</v>
      </c>
      <c r="BV685" t="s">
        <v>5385</v>
      </c>
    </row>
    <row r="686" spans="1:74" x14ac:dyDescent="0.25">
      <c r="A686">
        <v>213</v>
      </c>
      <c r="B686" t="s">
        <v>5625</v>
      </c>
      <c r="C686" t="s">
        <v>5661</v>
      </c>
      <c r="E686">
        <v>1055</v>
      </c>
      <c r="F686" t="s">
        <v>5375</v>
      </c>
      <c r="G686">
        <v>2004</v>
      </c>
      <c r="H686" t="s">
        <v>5627</v>
      </c>
      <c r="I686" t="s">
        <v>85</v>
      </c>
      <c r="J686" t="s">
        <v>5628</v>
      </c>
      <c r="K686" t="s">
        <v>5629</v>
      </c>
      <c r="L686">
        <v>2004</v>
      </c>
      <c r="M686" t="s">
        <v>208</v>
      </c>
      <c r="N686" t="s">
        <v>5630</v>
      </c>
      <c r="O686" t="s">
        <v>90</v>
      </c>
      <c r="P686" t="s">
        <v>90</v>
      </c>
      <c r="Q686" t="s">
        <v>181</v>
      </c>
      <c r="R686" t="s">
        <v>92</v>
      </c>
      <c r="S686" t="s">
        <v>230</v>
      </c>
      <c r="T686" t="s">
        <v>93</v>
      </c>
      <c r="U686" t="s">
        <v>93</v>
      </c>
      <c r="V686">
        <v>0</v>
      </c>
      <c r="W686">
        <v>0</v>
      </c>
      <c r="X686">
        <v>0</v>
      </c>
      <c r="Y686">
        <v>0</v>
      </c>
      <c r="Z686">
        <v>104</v>
      </c>
      <c r="AA686">
        <v>17</v>
      </c>
      <c r="AB686">
        <v>17</v>
      </c>
      <c r="AC686" t="s">
        <v>95</v>
      </c>
      <c r="AD686" t="s">
        <v>93</v>
      </c>
      <c r="AE686" t="s">
        <v>93</v>
      </c>
      <c r="AF686" t="s">
        <v>171</v>
      </c>
      <c r="AG686" t="s">
        <v>607</v>
      </c>
      <c r="AH686" t="s">
        <v>976</v>
      </c>
      <c r="AI686" t="s">
        <v>97</v>
      </c>
      <c r="AJ686" t="s">
        <v>98</v>
      </c>
      <c r="AK686">
        <v>0</v>
      </c>
      <c r="AL686" t="s">
        <v>99</v>
      </c>
      <c r="AM686" t="s">
        <v>99</v>
      </c>
      <c r="AN686" t="s">
        <v>100</v>
      </c>
      <c r="AO686" t="s">
        <v>5662</v>
      </c>
      <c r="AP686" t="s">
        <v>5632</v>
      </c>
      <c r="AQ686" t="s">
        <v>5633</v>
      </c>
      <c r="AR686" t="s">
        <v>93</v>
      </c>
      <c r="AS686" t="s">
        <v>93</v>
      </c>
      <c r="AT686" t="s">
        <v>5634</v>
      </c>
      <c r="AU686" t="s">
        <v>5517</v>
      </c>
      <c r="AV686" t="s">
        <v>2113</v>
      </c>
      <c r="AW686" t="s">
        <v>93</v>
      </c>
      <c r="AX686" t="s">
        <v>105</v>
      </c>
      <c r="AY686">
        <v>0</v>
      </c>
      <c r="AZ686">
        <v>0</v>
      </c>
      <c r="BA686" t="s">
        <v>309</v>
      </c>
      <c r="BB686" t="s">
        <v>5384</v>
      </c>
      <c r="BC686" t="s">
        <v>93</v>
      </c>
      <c r="BD686">
        <v>1</v>
      </c>
      <c r="BE686">
        <v>0</v>
      </c>
      <c r="BF686">
        <v>3</v>
      </c>
      <c r="BG686" t="s">
        <v>111</v>
      </c>
      <c r="BH686" t="s">
        <v>236</v>
      </c>
      <c r="BI686" t="s">
        <v>105</v>
      </c>
      <c r="BJ686" t="s">
        <v>105</v>
      </c>
      <c r="BK686">
        <v>1</v>
      </c>
      <c r="BL686">
        <v>0</v>
      </c>
      <c r="BM686">
        <v>0</v>
      </c>
      <c r="BN686">
        <v>0</v>
      </c>
      <c r="BO686" t="s">
        <v>200</v>
      </c>
      <c r="BP686" t="s">
        <v>111</v>
      </c>
      <c r="BQ686" t="s">
        <v>93</v>
      </c>
      <c r="BR686">
        <v>6</v>
      </c>
      <c r="BS686">
        <v>4</v>
      </c>
      <c r="BT686">
        <v>18</v>
      </c>
      <c r="BU686" t="s">
        <v>93</v>
      </c>
      <c r="BV686" t="s">
        <v>5635</v>
      </c>
    </row>
    <row r="687" spans="1:74" x14ac:dyDescent="0.25">
      <c r="A687">
        <v>215</v>
      </c>
      <c r="B687" t="s">
        <v>5698</v>
      </c>
      <c r="C687" t="s">
        <v>5699</v>
      </c>
      <c r="E687">
        <v>1069</v>
      </c>
      <c r="F687" t="s">
        <v>5375</v>
      </c>
      <c r="G687">
        <v>2001</v>
      </c>
      <c r="H687" t="s">
        <v>93</v>
      </c>
      <c r="I687" t="s">
        <v>93</v>
      </c>
      <c r="K687" t="s">
        <v>93</v>
      </c>
      <c r="L687" t="s">
        <v>93</v>
      </c>
      <c r="M687" t="s">
        <v>93</v>
      </c>
      <c r="N687" t="s">
        <v>5700</v>
      </c>
      <c r="O687" t="s">
        <v>90</v>
      </c>
      <c r="P687" t="s">
        <v>90</v>
      </c>
      <c r="Q687" t="s">
        <v>181</v>
      </c>
      <c r="R687" t="s">
        <v>92</v>
      </c>
      <c r="S687" t="s">
        <v>230</v>
      </c>
      <c r="T687" t="s">
        <v>93</v>
      </c>
      <c r="U687" t="s">
        <v>93</v>
      </c>
      <c r="V687">
        <v>0</v>
      </c>
      <c r="W687">
        <v>0</v>
      </c>
      <c r="X687">
        <v>0</v>
      </c>
      <c r="Y687">
        <v>0</v>
      </c>
      <c r="Z687">
        <v>162</v>
      </c>
      <c r="AA687">
        <v>84</v>
      </c>
      <c r="AB687">
        <v>84</v>
      </c>
      <c r="AC687" t="s">
        <v>95</v>
      </c>
      <c r="AD687" t="s">
        <v>93</v>
      </c>
      <c r="AE687" t="s">
        <v>93</v>
      </c>
      <c r="AF687" t="s">
        <v>626</v>
      </c>
      <c r="AG687" t="s">
        <v>607</v>
      </c>
      <c r="AH687" t="s">
        <v>97</v>
      </c>
      <c r="AI687" t="s">
        <v>153</v>
      </c>
      <c r="AJ687" t="s">
        <v>98</v>
      </c>
      <c r="AK687">
        <v>0</v>
      </c>
      <c r="AL687" t="s">
        <v>99</v>
      </c>
      <c r="AM687" t="s">
        <v>99</v>
      </c>
      <c r="AN687" t="s">
        <v>100</v>
      </c>
      <c r="AO687" t="s">
        <v>5701</v>
      </c>
      <c r="AP687" t="s">
        <v>5702</v>
      </c>
      <c r="AQ687" t="s">
        <v>5703</v>
      </c>
      <c r="AR687" t="s">
        <v>93</v>
      </c>
      <c r="AS687" t="s">
        <v>93</v>
      </c>
      <c r="AT687" t="s">
        <v>4088</v>
      </c>
      <c r="AU687" t="s">
        <v>5704</v>
      </c>
      <c r="AV687" t="s">
        <v>5705</v>
      </c>
      <c r="AW687" t="s">
        <v>93</v>
      </c>
      <c r="AX687" t="s">
        <v>105</v>
      </c>
      <c r="AY687">
        <v>0</v>
      </c>
      <c r="AZ687">
        <v>0</v>
      </c>
      <c r="BA687" t="s">
        <v>111</v>
      </c>
      <c r="BB687" t="s">
        <v>5706</v>
      </c>
      <c r="BC687" t="s">
        <v>93</v>
      </c>
      <c r="BD687">
        <v>0</v>
      </c>
      <c r="BE687">
        <v>0</v>
      </c>
      <c r="BF687">
        <v>24</v>
      </c>
      <c r="BG687" t="s">
        <v>111</v>
      </c>
      <c r="BH687" t="s">
        <v>109</v>
      </c>
      <c r="BI687" t="s">
        <v>105</v>
      </c>
      <c r="BJ687" t="s">
        <v>105</v>
      </c>
      <c r="BK687">
        <v>0</v>
      </c>
      <c r="BL687">
        <v>0</v>
      </c>
      <c r="BM687">
        <v>0</v>
      </c>
      <c r="BN687">
        <v>0</v>
      </c>
      <c r="BO687" t="s">
        <v>200</v>
      </c>
      <c r="BP687" t="s">
        <v>111</v>
      </c>
      <c r="BQ687" t="s">
        <v>93</v>
      </c>
      <c r="BR687">
        <v>4</v>
      </c>
      <c r="BS687">
        <v>2</v>
      </c>
      <c r="BT687">
        <v>6</v>
      </c>
      <c r="BU687" t="s">
        <v>93</v>
      </c>
      <c r="BV687" t="s">
        <v>5707</v>
      </c>
    </row>
    <row r="688" spans="1:74" x14ac:dyDescent="0.25">
      <c r="A688">
        <v>214</v>
      </c>
      <c r="B688" t="s">
        <v>5670</v>
      </c>
      <c r="C688" t="s">
        <v>5685</v>
      </c>
      <c r="E688">
        <v>1064</v>
      </c>
      <c r="F688" t="s">
        <v>5375</v>
      </c>
      <c r="G688">
        <v>1999</v>
      </c>
      <c r="H688" t="s">
        <v>93</v>
      </c>
      <c r="I688" t="s">
        <v>93</v>
      </c>
      <c r="K688" t="s">
        <v>93</v>
      </c>
      <c r="L688" t="s">
        <v>93</v>
      </c>
      <c r="M688" t="s">
        <v>93</v>
      </c>
      <c r="N688" t="s">
        <v>5672</v>
      </c>
      <c r="O688" t="s">
        <v>90</v>
      </c>
      <c r="P688" t="s">
        <v>90</v>
      </c>
      <c r="Q688" t="s">
        <v>210</v>
      </c>
      <c r="R688" t="s">
        <v>92</v>
      </c>
      <c r="S688" t="s">
        <v>230</v>
      </c>
      <c r="T688" t="s">
        <v>93</v>
      </c>
      <c r="U688" t="s">
        <v>93</v>
      </c>
      <c r="V688">
        <v>0</v>
      </c>
      <c r="W688">
        <v>0</v>
      </c>
      <c r="X688">
        <v>0</v>
      </c>
      <c r="Y688">
        <v>0</v>
      </c>
      <c r="Z688">
        <v>289</v>
      </c>
      <c r="AA688">
        <v>36</v>
      </c>
      <c r="AB688">
        <v>36</v>
      </c>
      <c r="AC688" t="s">
        <v>95</v>
      </c>
      <c r="AD688" t="s">
        <v>93</v>
      </c>
      <c r="AE688" t="s">
        <v>93</v>
      </c>
      <c r="AF688" t="s">
        <v>662</v>
      </c>
      <c r="AG688" t="s">
        <v>1023</v>
      </c>
      <c r="AH688" t="s">
        <v>4815</v>
      </c>
      <c r="AI688" t="s">
        <v>420</v>
      </c>
      <c r="AJ688" t="s">
        <v>98</v>
      </c>
      <c r="AK688">
        <v>0</v>
      </c>
      <c r="AL688" t="s">
        <v>99</v>
      </c>
      <c r="AM688" t="s">
        <v>99</v>
      </c>
      <c r="AN688" t="s">
        <v>100</v>
      </c>
      <c r="AO688" t="s">
        <v>5686</v>
      </c>
      <c r="AP688" t="s">
        <v>5675</v>
      </c>
      <c r="AQ688" t="s">
        <v>3809</v>
      </c>
      <c r="AR688" t="s">
        <v>93</v>
      </c>
      <c r="AS688" t="s">
        <v>93</v>
      </c>
      <c r="AT688">
        <v>5</v>
      </c>
      <c r="AU688" t="s">
        <v>5676</v>
      </c>
      <c r="AV688" t="s">
        <v>2003</v>
      </c>
      <c r="AW688" t="s">
        <v>93</v>
      </c>
      <c r="AX688" t="s">
        <v>105</v>
      </c>
      <c r="AY688">
        <v>0</v>
      </c>
      <c r="AZ688">
        <v>0</v>
      </c>
      <c r="BA688" t="s">
        <v>111</v>
      </c>
      <c r="BB688" t="s">
        <v>5677</v>
      </c>
      <c r="BC688" t="s">
        <v>93</v>
      </c>
      <c r="BD688">
        <v>0</v>
      </c>
      <c r="BE688">
        <v>0</v>
      </c>
      <c r="BF688">
        <v>24</v>
      </c>
      <c r="BG688" t="s">
        <v>111</v>
      </c>
      <c r="BH688" t="s">
        <v>109</v>
      </c>
      <c r="BI688" t="s">
        <v>105</v>
      </c>
      <c r="BJ688" t="s">
        <v>105</v>
      </c>
      <c r="BK688">
        <v>0</v>
      </c>
      <c r="BL688">
        <v>24</v>
      </c>
      <c r="BM688">
        <v>0</v>
      </c>
      <c r="BN688">
        <v>0</v>
      </c>
      <c r="BO688" t="s">
        <v>200</v>
      </c>
      <c r="BP688" t="s">
        <v>111</v>
      </c>
      <c r="BQ688" t="s">
        <v>93</v>
      </c>
      <c r="BR688">
        <v>6</v>
      </c>
      <c r="BS688">
        <v>6</v>
      </c>
      <c r="BT688">
        <v>12</v>
      </c>
      <c r="BU688" t="s">
        <v>93</v>
      </c>
      <c r="BV688" t="s">
        <v>5678</v>
      </c>
    </row>
    <row r="689" spans="1:74" x14ac:dyDescent="0.25">
      <c r="A689">
        <v>213</v>
      </c>
      <c r="B689" t="s">
        <v>5625</v>
      </c>
      <c r="C689" t="s">
        <v>5658</v>
      </c>
      <c r="E689">
        <v>1053</v>
      </c>
      <c r="F689" t="s">
        <v>5375</v>
      </c>
      <c r="G689">
        <v>2004</v>
      </c>
      <c r="H689" t="s">
        <v>5627</v>
      </c>
      <c r="I689" t="s">
        <v>85</v>
      </c>
      <c r="J689" t="s">
        <v>5628</v>
      </c>
      <c r="K689" t="s">
        <v>5629</v>
      </c>
      <c r="L689">
        <v>2004</v>
      </c>
      <c r="M689" t="s">
        <v>208</v>
      </c>
      <c r="N689" t="s">
        <v>5630</v>
      </c>
      <c r="O689" t="s">
        <v>90</v>
      </c>
      <c r="P689" t="s">
        <v>90</v>
      </c>
      <c r="Q689" t="s">
        <v>181</v>
      </c>
      <c r="R689" t="s">
        <v>92</v>
      </c>
      <c r="S689" t="s">
        <v>230</v>
      </c>
      <c r="T689" t="s">
        <v>93</v>
      </c>
      <c r="U689" t="s">
        <v>93</v>
      </c>
      <c r="V689">
        <v>0</v>
      </c>
      <c r="W689">
        <v>0</v>
      </c>
      <c r="X689">
        <v>0</v>
      </c>
      <c r="Y689">
        <v>0</v>
      </c>
      <c r="Z689">
        <v>104</v>
      </c>
      <c r="AA689">
        <v>17</v>
      </c>
      <c r="AB689">
        <v>17</v>
      </c>
      <c r="AC689" t="s">
        <v>95</v>
      </c>
      <c r="AD689" t="s">
        <v>93</v>
      </c>
      <c r="AE689" t="s">
        <v>93</v>
      </c>
      <c r="AF689" t="s">
        <v>684</v>
      </c>
      <c r="AG689" t="s">
        <v>1073</v>
      </c>
      <c r="AH689" t="s">
        <v>491</v>
      </c>
      <c r="AI689" t="s">
        <v>153</v>
      </c>
      <c r="AJ689" t="s">
        <v>98</v>
      </c>
      <c r="AK689">
        <v>0</v>
      </c>
      <c r="AL689" t="s">
        <v>99</v>
      </c>
      <c r="AM689" t="s">
        <v>99</v>
      </c>
      <c r="AN689" t="s">
        <v>100</v>
      </c>
      <c r="AO689" t="s">
        <v>5659</v>
      </c>
      <c r="AP689" t="s">
        <v>5632</v>
      </c>
      <c r="AQ689" t="s">
        <v>5633</v>
      </c>
      <c r="AR689" t="s">
        <v>93</v>
      </c>
      <c r="AS689" t="s">
        <v>93</v>
      </c>
      <c r="AT689" t="s">
        <v>5634</v>
      </c>
      <c r="AU689" t="s">
        <v>5517</v>
      </c>
      <c r="AV689" t="s">
        <v>2113</v>
      </c>
      <c r="AW689" t="s">
        <v>93</v>
      </c>
      <c r="AX689" t="s">
        <v>105</v>
      </c>
      <c r="AY689">
        <v>0</v>
      </c>
      <c r="AZ689">
        <v>0</v>
      </c>
      <c r="BA689" t="s">
        <v>309</v>
      </c>
      <c r="BB689" t="s">
        <v>5384</v>
      </c>
      <c r="BC689" t="s">
        <v>93</v>
      </c>
      <c r="BD689">
        <v>1</v>
      </c>
      <c r="BE689">
        <v>0</v>
      </c>
      <c r="BF689">
        <v>3</v>
      </c>
      <c r="BG689" t="s">
        <v>111</v>
      </c>
      <c r="BH689" t="s">
        <v>236</v>
      </c>
      <c r="BI689" t="s">
        <v>105</v>
      </c>
      <c r="BJ689" t="s">
        <v>105</v>
      </c>
      <c r="BK689">
        <v>1</v>
      </c>
      <c r="BL689">
        <v>0</v>
      </c>
      <c r="BM689">
        <v>0</v>
      </c>
      <c r="BN689">
        <v>0</v>
      </c>
      <c r="BO689" t="s">
        <v>200</v>
      </c>
      <c r="BP689" t="s">
        <v>111</v>
      </c>
      <c r="BQ689" t="s">
        <v>93</v>
      </c>
      <c r="BR689">
        <v>6</v>
      </c>
      <c r="BS689">
        <v>4</v>
      </c>
      <c r="BT689">
        <v>18</v>
      </c>
      <c r="BU689" t="s">
        <v>93</v>
      </c>
      <c r="BV689" t="s">
        <v>5635</v>
      </c>
    </row>
    <row r="690" spans="1:74" x14ac:dyDescent="0.25">
      <c r="A690">
        <v>215</v>
      </c>
      <c r="B690" t="s">
        <v>5698</v>
      </c>
      <c r="C690" t="s">
        <v>5699</v>
      </c>
      <c r="E690">
        <v>1077</v>
      </c>
      <c r="F690" t="s">
        <v>5375</v>
      </c>
      <c r="G690">
        <v>2001</v>
      </c>
      <c r="H690" t="s">
        <v>93</v>
      </c>
      <c r="I690" t="s">
        <v>93</v>
      </c>
      <c r="K690" t="s">
        <v>93</v>
      </c>
      <c r="L690" t="s">
        <v>93</v>
      </c>
      <c r="M690" t="s">
        <v>93</v>
      </c>
      <c r="N690" t="s">
        <v>5700</v>
      </c>
      <c r="O690" t="s">
        <v>90</v>
      </c>
      <c r="P690" t="s">
        <v>90</v>
      </c>
      <c r="Q690" t="s">
        <v>181</v>
      </c>
      <c r="R690" t="s">
        <v>92</v>
      </c>
      <c r="S690" t="s">
        <v>230</v>
      </c>
      <c r="T690" t="s">
        <v>93</v>
      </c>
      <c r="U690" t="s">
        <v>93</v>
      </c>
      <c r="V690">
        <v>0</v>
      </c>
      <c r="W690">
        <v>0</v>
      </c>
      <c r="X690">
        <v>0</v>
      </c>
      <c r="Y690">
        <v>0</v>
      </c>
      <c r="Z690">
        <v>162</v>
      </c>
      <c r="AA690">
        <v>84</v>
      </c>
      <c r="AB690">
        <v>84</v>
      </c>
      <c r="AC690" t="s">
        <v>95</v>
      </c>
      <c r="AD690" t="s">
        <v>93</v>
      </c>
      <c r="AE690" t="s">
        <v>93</v>
      </c>
      <c r="AF690" t="s">
        <v>1026</v>
      </c>
      <c r="AG690" t="s">
        <v>1073</v>
      </c>
      <c r="AH690" t="s">
        <v>714</v>
      </c>
      <c r="AI690" t="s">
        <v>185</v>
      </c>
      <c r="AJ690" t="s">
        <v>98</v>
      </c>
      <c r="AK690">
        <v>0</v>
      </c>
      <c r="AL690" t="s">
        <v>99</v>
      </c>
      <c r="AM690" t="s">
        <v>99</v>
      </c>
      <c r="AN690" t="s">
        <v>100</v>
      </c>
      <c r="AO690" t="s">
        <v>5721</v>
      </c>
      <c r="AP690" t="s">
        <v>5702</v>
      </c>
      <c r="AQ690" t="s">
        <v>5703</v>
      </c>
      <c r="AR690" t="s">
        <v>93</v>
      </c>
      <c r="AS690" t="s">
        <v>93</v>
      </c>
      <c r="AT690" t="s">
        <v>4088</v>
      </c>
      <c r="AU690" t="s">
        <v>5704</v>
      </c>
      <c r="AV690" t="s">
        <v>5705</v>
      </c>
      <c r="AW690" t="s">
        <v>93</v>
      </c>
      <c r="AX690" t="s">
        <v>105</v>
      </c>
      <c r="AY690">
        <v>0</v>
      </c>
      <c r="AZ690">
        <v>0</v>
      </c>
      <c r="BA690" t="s">
        <v>111</v>
      </c>
      <c r="BB690" t="s">
        <v>5706</v>
      </c>
      <c r="BC690" t="s">
        <v>93</v>
      </c>
      <c r="BD690">
        <v>0</v>
      </c>
      <c r="BE690">
        <v>0</v>
      </c>
      <c r="BF690">
        <v>24</v>
      </c>
      <c r="BG690" t="s">
        <v>111</v>
      </c>
      <c r="BH690" t="s">
        <v>109</v>
      </c>
      <c r="BI690" t="s">
        <v>105</v>
      </c>
      <c r="BJ690" t="s">
        <v>105</v>
      </c>
      <c r="BK690">
        <v>2</v>
      </c>
      <c r="BL690">
        <v>0</v>
      </c>
      <c r="BM690">
        <v>0</v>
      </c>
      <c r="BN690">
        <v>0</v>
      </c>
      <c r="BO690" t="s">
        <v>563</v>
      </c>
      <c r="BP690" t="s">
        <v>111</v>
      </c>
      <c r="BQ690" t="s">
        <v>93</v>
      </c>
      <c r="BR690">
        <v>4</v>
      </c>
      <c r="BS690">
        <v>2</v>
      </c>
      <c r="BT690">
        <v>6</v>
      </c>
      <c r="BU690" t="s">
        <v>93</v>
      </c>
      <c r="BV690" t="s">
        <v>5707</v>
      </c>
    </row>
    <row r="691" spans="1:74" x14ac:dyDescent="0.25">
      <c r="A691">
        <v>213</v>
      </c>
      <c r="B691" t="s">
        <v>5625</v>
      </c>
      <c r="C691" t="s">
        <v>5655</v>
      </c>
      <c r="E691">
        <v>1051</v>
      </c>
      <c r="F691" t="s">
        <v>5375</v>
      </c>
      <c r="G691">
        <v>2004</v>
      </c>
      <c r="H691" t="s">
        <v>5627</v>
      </c>
      <c r="I691" t="s">
        <v>85</v>
      </c>
      <c r="J691" t="s">
        <v>5628</v>
      </c>
      <c r="K691" t="s">
        <v>5629</v>
      </c>
      <c r="L691">
        <v>2004</v>
      </c>
      <c r="M691" t="s">
        <v>208</v>
      </c>
      <c r="N691" t="s">
        <v>5630</v>
      </c>
      <c r="O691" t="s">
        <v>90</v>
      </c>
      <c r="P691" t="s">
        <v>90</v>
      </c>
      <c r="Q691" t="s">
        <v>181</v>
      </c>
      <c r="R691" t="s">
        <v>92</v>
      </c>
      <c r="S691" t="s">
        <v>230</v>
      </c>
      <c r="T691" t="s">
        <v>93</v>
      </c>
      <c r="U691" t="s">
        <v>93</v>
      </c>
      <c r="V691">
        <v>0</v>
      </c>
      <c r="W691">
        <v>0</v>
      </c>
      <c r="X691">
        <v>0</v>
      </c>
      <c r="Y691">
        <v>0</v>
      </c>
      <c r="Z691">
        <v>104</v>
      </c>
      <c r="AA691">
        <v>17</v>
      </c>
      <c r="AB691">
        <v>17</v>
      </c>
      <c r="AC691" t="s">
        <v>95</v>
      </c>
      <c r="AD691" t="s">
        <v>93</v>
      </c>
      <c r="AE691" t="s">
        <v>93</v>
      </c>
      <c r="AF691" t="s">
        <v>469</v>
      </c>
      <c r="AG691" t="s">
        <v>506</v>
      </c>
      <c r="AH691" t="s">
        <v>976</v>
      </c>
      <c r="AI691" t="s">
        <v>97</v>
      </c>
      <c r="AJ691" t="s">
        <v>98</v>
      </c>
      <c r="AK691">
        <v>0</v>
      </c>
      <c r="AL691" t="s">
        <v>99</v>
      </c>
      <c r="AM691" t="s">
        <v>99</v>
      </c>
      <c r="AN691" t="s">
        <v>100</v>
      </c>
      <c r="AO691" t="s">
        <v>5656</v>
      </c>
      <c r="AP691" t="s">
        <v>5632</v>
      </c>
      <c r="AQ691" t="s">
        <v>5633</v>
      </c>
      <c r="AR691" t="s">
        <v>93</v>
      </c>
      <c r="AS691" t="s">
        <v>93</v>
      </c>
      <c r="AT691" t="s">
        <v>5634</v>
      </c>
      <c r="AU691" t="s">
        <v>5517</v>
      </c>
      <c r="AV691" t="s">
        <v>2113</v>
      </c>
      <c r="AW691" t="s">
        <v>93</v>
      </c>
      <c r="AX691" t="s">
        <v>105</v>
      </c>
      <c r="AY691">
        <v>0</v>
      </c>
      <c r="AZ691">
        <v>0</v>
      </c>
      <c r="BA691" t="s">
        <v>309</v>
      </c>
      <c r="BB691" t="s">
        <v>5384</v>
      </c>
      <c r="BC691" t="s">
        <v>93</v>
      </c>
      <c r="BD691">
        <v>1</v>
      </c>
      <c r="BE691">
        <v>0</v>
      </c>
      <c r="BF691">
        <v>3</v>
      </c>
      <c r="BG691" t="s">
        <v>111</v>
      </c>
      <c r="BH691" t="s">
        <v>236</v>
      </c>
      <c r="BI691" t="s">
        <v>105</v>
      </c>
      <c r="BJ691" t="s">
        <v>105</v>
      </c>
      <c r="BK691">
        <v>1</v>
      </c>
      <c r="BL691">
        <v>0</v>
      </c>
      <c r="BM691">
        <v>0</v>
      </c>
      <c r="BN691">
        <v>0</v>
      </c>
      <c r="BO691" t="s">
        <v>200</v>
      </c>
      <c r="BP691" t="s">
        <v>111</v>
      </c>
      <c r="BQ691" t="s">
        <v>93</v>
      </c>
      <c r="BR691">
        <v>6</v>
      </c>
      <c r="BS691">
        <v>4</v>
      </c>
      <c r="BT691">
        <v>18</v>
      </c>
      <c r="BU691" t="s">
        <v>93</v>
      </c>
      <c r="BV691" t="s">
        <v>5635</v>
      </c>
    </row>
    <row r="692" spans="1:74" x14ac:dyDescent="0.25">
      <c r="A692">
        <v>215</v>
      </c>
      <c r="B692" t="s">
        <v>5698</v>
      </c>
      <c r="C692" t="s">
        <v>5699</v>
      </c>
      <c r="E692">
        <v>1078</v>
      </c>
      <c r="F692" t="s">
        <v>5375</v>
      </c>
      <c r="G692">
        <v>2001</v>
      </c>
      <c r="H692" t="s">
        <v>93</v>
      </c>
      <c r="I692" t="s">
        <v>93</v>
      </c>
      <c r="K692" t="s">
        <v>93</v>
      </c>
      <c r="L692" t="s">
        <v>93</v>
      </c>
      <c r="M692" t="s">
        <v>93</v>
      </c>
      <c r="N692" t="s">
        <v>5700</v>
      </c>
      <c r="O692" t="s">
        <v>90</v>
      </c>
      <c r="P692" t="s">
        <v>90</v>
      </c>
      <c r="Q692" t="s">
        <v>181</v>
      </c>
      <c r="R692" t="s">
        <v>92</v>
      </c>
      <c r="S692" t="s">
        <v>230</v>
      </c>
      <c r="T692" t="s">
        <v>93</v>
      </c>
      <c r="U692" t="s">
        <v>93</v>
      </c>
      <c r="V692">
        <v>0</v>
      </c>
      <c r="W692">
        <v>0</v>
      </c>
      <c r="X692">
        <v>0</v>
      </c>
      <c r="Y692">
        <v>0</v>
      </c>
      <c r="Z692">
        <v>162</v>
      </c>
      <c r="AA692">
        <v>84</v>
      </c>
      <c r="AB692">
        <v>84</v>
      </c>
      <c r="AC692" t="s">
        <v>95</v>
      </c>
      <c r="AD692" t="s">
        <v>93</v>
      </c>
      <c r="AE692" t="s">
        <v>93</v>
      </c>
      <c r="AF692" t="s">
        <v>1026</v>
      </c>
      <c r="AG692" t="s">
        <v>494</v>
      </c>
      <c r="AH692" t="s">
        <v>714</v>
      </c>
      <c r="AI692" t="s">
        <v>714</v>
      </c>
      <c r="AJ692" t="s">
        <v>98</v>
      </c>
      <c r="AK692">
        <v>0</v>
      </c>
      <c r="AL692" t="s">
        <v>99</v>
      </c>
      <c r="AM692" t="s">
        <v>99</v>
      </c>
      <c r="AN692" t="s">
        <v>100</v>
      </c>
      <c r="AO692" t="s">
        <v>5722</v>
      </c>
      <c r="AP692" t="s">
        <v>5702</v>
      </c>
      <c r="AQ692" t="s">
        <v>5703</v>
      </c>
      <c r="AR692" t="s">
        <v>93</v>
      </c>
      <c r="AS692" t="s">
        <v>93</v>
      </c>
      <c r="AT692" t="s">
        <v>5709</v>
      </c>
      <c r="AU692" t="s">
        <v>5710</v>
      </c>
      <c r="AV692" t="s">
        <v>5705</v>
      </c>
      <c r="AW692" t="s">
        <v>93</v>
      </c>
      <c r="AX692" t="s">
        <v>105</v>
      </c>
      <c r="AY692">
        <v>0</v>
      </c>
      <c r="AZ692">
        <v>0</v>
      </c>
      <c r="BA692" t="s">
        <v>111</v>
      </c>
      <c r="BB692" t="s">
        <v>5706</v>
      </c>
      <c r="BC692" t="s">
        <v>93</v>
      </c>
      <c r="BD692">
        <v>0</v>
      </c>
      <c r="BE692">
        <v>0</v>
      </c>
      <c r="BF692">
        <v>24</v>
      </c>
      <c r="BG692" t="s">
        <v>111</v>
      </c>
      <c r="BH692" t="s">
        <v>109</v>
      </c>
      <c r="BI692" t="s">
        <v>105</v>
      </c>
      <c r="BJ692" t="s">
        <v>105</v>
      </c>
      <c r="BK692">
        <v>2</v>
      </c>
      <c r="BL692">
        <v>0</v>
      </c>
      <c r="BM692">
        <v>0</v>
      </c>
      <c r="BN692">
        <v>0</v>
      </c>
      <c r="BO692" t="s">
        <v>563</v>
      </c>
      <c r="BP692" t="s">
        <v>111</v>
      </c>
      <c r="BQ692" t="s">
        <v>93</v>
      </c>
      <c r="BR692">
        <v>4</v>
      </c>
      <c r="BS692">
        <v>2</v>
      </c>
      <c r="BT692">
        <v>6</v>
      </c>
      <c r="BU692" t="s">
        <v>93</v>
      </c>
      <c r="BV692" t="s">
        <v>5707</v>
      </c>
    </row>
    <row r="693" spans="1:74" x14ac:dyDescent="0.25">
      <c r="A693">
        <v>215</v>
      </c>
      <c r="B693" t="s">
        <v>5698</v>
      </c>
      <c r="C693" t="s">
        <v>5711</v>
      </c>
      <c r="E693">
        <v>1071</v>
      </c>
      <c r="F693" t="s">
        <v>5375</v>
      </c>
      <c r="G693">
        <v>2001</v>
      </c>
      <c r="H693" t="s">
        <v>93</v>
      </c>
      <c r="I693" t="s">
        <v>93</v>
      </c>
      <c r="K693" t="s">
        <v>93</v>
      </c>
      <c r="L693" t="s">
        <v>93</v>
      </c>
      <c r="M693" t="s">
        <v>93</v>
      </c>
      <c r="N693" t="s">
        <v>5700</v>
      </c>
      <c r="O693" t="s">
        <v>90</v>
      </c>
      <c r="P693" t="s">
        <v>90</v>
      </c>
      <c r="Q693" t="s">
        <v>181</v>
      </c>
      <c r="R693" t="s">
        <v>92</v>
      </c>
      <c r="S693" t="s">
        <v>230</v>
      </c>
      <c r="T693" t="s">
        <v>93</v>
      </c>
      <c r="U693" t="s">
        <v>93</v>
      </c>
      <c r="V693">
        <v>0</v>
      </c>
      <c r="W693">
        <v>0</v>
      </c>
      <c r="X693">
        <v>0</v>
      </c>
      <c r="Y693">
        <v>0</v>
      </c>
      <c r="Z693">
        <v>162</v>
      </c>
      <c r="AA693">
        <v>78</v>
      </c>
      <c r="AB693">
        <v>78</v>
      </c>
      <c r="AC693" t="s">
        <v>95</v>
      </c>
      <c r="AD693" t="s">
        <v>93</v>
      </c>
      <c r="AE693" t="s">
        <v>93</v>
      </c>
      <c r="AF693" t="s">
        <v>734</v>
      </c>
      <c r="AG693" t="s">
        <v>243</v>
      </c>
      <c r="AH693" t="s">
        <v>151</v>
      </c>
      <c r="AI693" t="s">
        <v>151</v>
      </c>
      <c r="AJ693" t="s">
        <v>98</v>
      </c>
      <c r="AK693">
        <v>0</v>
      </c>
      <c r="AL693" t="s">
        <v>99</v>
      </c>
      <c r="AM693" t="s">
        <v>99</v>
      </c>
      <c r="AN693" t="s">
        <v>100</v>
      </c>
      <c r="AO693" t="s">
        <v>5712</v>
      </c>
      <c r="AP693" t="s">
        <v>5702</v>
      </c>
      <c r="AQ693" t="s">
        <v>5713</v>
      </c>
      <c r="AR693" t="s">
        <v>93</v>
      </c>
      <c r="AS693" t="s">
        <v>93</v>
      </c>
      <c r="AT693">
        <v>8</v>
      </c>
      <c r="AU693" t="s">
        <v>5714</v>
      </c>
      <c r="AV693" t="s">
        <v>5715</v>
      </c>
      <c r="AW693" t="s">
        <v>93</v>
      </c>
      <c r="AX693" t="s">
        <v>105</v>
      </c>
      <c r="AY693">
        <v>0</v>
      </c>
      <c r="AZ693">
        <v>0</v>
      </c>
      <c r="BA693" t="s">
        <v>111</v>
      </c>
      <c r="BB693" t="s">
        <v>5706</v>
      </c>
      <c r="BC693" t="s">
        <v>93</v>
      </c>
      <c r="BD693">
        <v>0</v>
      </c>
      <c r="BE693">
        <v>0</v>
      </c>
      <c r="BF693">
        <v>24</v>
      </c>
      <c r="BG693" t="s">
        <v>111</v>
      </c>
      <c r="BH693" t="s">
        <v>109</v>
      </c>
      <c r="BI693" t="s">
        <v>105</v>
      </c>
      <c r="BJ693" t="s">
        <v>105</v>
      </c>
      <c r="BK693">
        <v>0</v>
      </c>
      <c r="BL693">
        <v>0</v>
      </c>
      <c r="BM693">
        <v>0</v>
      </c>
      <c r="BN693">
        <v>0</v>
      </c>
      <c r="BO693" t="s">
        <v>200</v>
      </c>
      <c r="BP693" t="s">
        <v>111</v>
      </c>
      <c r="BQ693" t="s">
        <v>93</v>
      </c>
      <c r="BR693">
        <v>4</v>
      </c>
      <c r="BS693">
        <v>2</v>
      </c>
      <c r="BT693">
        <v>6</v>
      </c>
      <c r="BU693" t="s">
        <v>93</v>
      </c>
      <c r="BV693" t="s">
        <v>5707</v>
      </c>
    </row>
    <row r="694" spans="1:74" x14ac:dyDescent="0.25">
      <c r="A694">
        <v>213</v>
      </c>
      <c r="B694" t="s">
        <v>5625</v>
      </c>
      <c r="C694" t="s">
        <v>5664</v>
      </c>
      <c r="E694">
        <v>1058</v>
      </c>
      <c r="F694" t="s">
        <v>5375</v>
      </c>
      <c r="G694">
        <v>2004</v>
      </c>
      <c r="H694" t="s">
        <v>5627</v>
      </c>
      <c r="I694" t="s">
        <v>85</v>
      </c>
      <c r="J694" t="s">
        <v>5628</v>
      </c>
      <c r="K694" t="s">
        <v>5629</v>
      </c>
      <c r="L694">
        <v>2004</v>
      </c>
      <c r="M694" t="s">
        <v>208</v>
      </c>
      <c r="N694" t="s">
        <v>5630</v>
      </c>
      <c r="O694" t="s">
        <v>90</v>
      </c>
      <c r="P694" t="s">
        <v>90</v>
      </c>
      <c r="Q694" t="s">
        <v>181</v>
      </c>
      <c r="R694" t="s">
        <v>92</v>
      </c>
      <c r="S694" t="s">
        <v>230</v>
      </c>
      <c r="T694" t="s">
        <v>93</v>
      </c>
      <c r="U694" t="s">
        <v>93</v>
      </c>
      <c r="V694">
        <v>0</v>
      </c>
      <c r="W694">
        <v>0</v>
      </c>
      <c r="X694">
        <v>0</v>
      </c>
      <c r="Y694">
        <v>0</v>
      </c>
      <c r="Z694">
        <v>104</v>
      </c>
      <c r="AA694">
        <v>17</v>
      </c>
      <c r="AB694">
        <v>17</v>
      </c>
      <c r="AC694" t="s">
        <v>95</v>
      </c>
      <c r="AD694" t="s">
        <v>93</v>
      </c>
      <c r="AE694" t="s">
        <v>93</v>
      </c>
      <c r="AF694" t="s">
        <v>469</v>
      </c>
      <c r="AG694" t="s">
        <v>154</v>
      </c>
      <c r="AH694" t="s">
        <v>976</v>
      </c>
      <c r="AI694" t="s">
        <v>490</v>
      </c>
      <c r="AJ694" t="s">
        <v>98</v>
      </c>
      <c r="AK694">
        <v>0</v>
      </c>
      <c r="AL694" t="s">
        <v>99</v>
      </c>
      <c r="AM694" t="s">
        <v>99</v>
      </c>
      <c r="AN694" t="s">
        <v>100</v>
      </c>
      <c r="AO694" t="s">
        <v>5666</v>
      </c>
      <c r="AP694" t="s">
        <v>5632</v>
      </c>
      <c r="AQ694" t="s">
        <v>5633</v>
      </c>
      <c r="AR694" t="s">
        <v>93</v>
      </c>
      <c r="AS694" t="s">
        <v>93</v>
      </c>
      <c r="AT694" t="s">
        <v>5634</v>
      </c>
      <c r="AU694" t="s">
        <v>5517</v>
      </c>
      <c r="AV694" t="s">
        <v>2113</v>
      </c>
      <c r="AW694" t="s">
        <v>93</v>
      </c>
      <c r="AX694" t="s">
        <v>105</v>
      </c>
      <c r="AY694">
        <v>0</v>
      </c>
      <c r="AZ694">
        <v>0</v>
      </c>
      <c r="BA694" t="s">
        <v>309</v>
      </c>
      <c r="BB694" t="s">
        <v>5384</v>
      </c>
      <c r="BC694" t="s">
        <v>93</v>
      </c>
      <c r="BD694">
        <v>1</v>
      </c>
      <c r="BE694">
        <v>0</v>
      </c>
      <c r="BF694">
        <v>3</v>
      </c>
      <c r="BG694" t="s">
        <v>111</v>
      </c>
      <c r="BH694" t="s">
        <v>236</v>
      </c>
      <c r="BI694" t="s">
        <v>105</v>
      </c>
      <c r="BJ694" t="s">
        <v>105</v>
      </c>
      <c r="BK694">
        <v>1</v>
      </c>
      <c r="BL694">
        <v>0</v>
      </c>
      <c r="BM694">
        <v>0</v>
      </c>
      <c r="BN694">
        <v>0</v>
      </c>
      <c r="BO694" t="s">
        <v>200</v>
      </c>
      <c r="BP694" t="s">
        <v>111</v>
      </c>
      <c r="BQ694" t="s">
        <v>93</v>
      </c>
      <c r="BR694">
        <v>6</v>
      </c>
      <c r="BS694">
        <v>4</v>
      </c>
      <c r="BT694">
        <v>18</v>
      </c>
      <c r="BU694" t="s">
        <v>93</v>
      </c>
      <c r="BV694" t="s">
        <v>5635</v>
      </c>
    </row>
    <row r="695" spans="1:74" x14ac:dyDescent="0.25">
      <c r="A695">
        <v>213</v>
      </c>
      <c r="B695" t="s">
        <v>5625</v>
      </c>
      <c r="C695" t="s">
        <v>5661</v>
      </c>
      <c r="E695">
        <v>1056</v>
      </c>
      <c r="F695" t="s">
        <v>5375</v>
      </c>
      <c r="G695">
        <v>2004</v>
      </c>
      <c r="H695" t="s">
        <v>5627</v>
      </c>
      <c r="I695" t="s">
        <v>85</v>
      </c>
      <c r="J695" t="s">
        <v>5628</v>
      </c>
      <c r="K695" t="s">
        <v>5629</v>
      </c>
      <c r="L695">
        <v>2004</v>
      </c>
      <c r="M695" t="s">
        <v>208</v>
      </c>
      <c r="N695" t="s">
        <v>5630</v>
      </c>
      <c r="O695" t="s">
        <v>90</v>
      </c>
      <c r="P695" t="s">
        <v>90</v>
      </c>
      <c r="Q695" t="s">
        <v>181</v>
      </c>
      <c r="R695" t="s">
        <v>92</v>
      </c>
      <c r="S695" t="s">
        <v>230</v>
      </c>
      <c r="T695" t="s">
        <v>93</v>
      </c>
      <c r="U695" t="s">
        <v>93</v>
      </c>
      <c r="V695">
        <v>0</v>
      </c>
      <c r="W695">
        <v>0</v>
      </c>
      <c r="X695">
        <v>0</v>
      </c>
      <c r="Y695">
        <v>0</v>
      </c>
      <c r="Z695">
        <v>104</v>
      </c>
      <c r="AA695">
        <v>17</v>
      </c>
      <c r="AB695">
        <v>17</v>
      </c>
      <c r="AC695" t="s">
        <v>95</v>
      </c>
      <c r="AD695" t="s">
        <v>93</v>
      </c>
      <c r="AE695" t="s">
        <v>93</v>
      </c>
      <c r="AF695" t="s">
        <v>171</v>
      </c>
      <c r="AG695" t="s">
        <v>305</v>
      </c>
      <c r="AH695" t="s">
        <v>976</v>
      </c>
      <c r="AI695" t="s">
        <v>663</v>
      </c>
      <c r="AJ695" t="s">
        <v>98</v>
      </c>
      <c r="AK695">
        <v>0</v>
      </c>
      <c r="AL695" t="s">
        <v>99</v>
      </c>
      <c r="AM695" t="s">
        <v>99</v>
      </c>
      <c r="AN695" t="s">
        <v>100</v>
      </c>
      <c r="AO695" t="s">
        <v>5663</v>
      </c>
      <c r="AP695" t="s">
        <v>5632</v>
      </c>
      <c r="AQ695" t="s">
        <v>5633</v>
      </c>
      <c r="AR695" t="s">
        <v>93</v>
      </c>
      <c r="AS695" t="s">
        <v>93</v>
      </c>
      <c r="AT695" t="s">
        <v>5634</v>
      </c>
      <c r="AU695" t="s">
        <v>5517</v>
      </c>
      <c r="AV695" t="s">
        <v>2113</v>
      </c>
      <c r="AW695" t="s">
        <v>93</v>
      </c>
      <c r="AX695" t="s">
        <v>105</v>
      </c>
      <c r="AY695">
        <v>0</v>
      </c>
      <c r="AZ695">
        <v>0</v>
      </c>
      <c r="BA695" t="s">
        <v>309</v>
      </c>
      <c r="BB695" t="s">
        <v>5384</v>
      </c>
      <c r="BC695" t="s">
        <v>93</v>
      </c>
      <c r="BD695">
        <v>1</v>
      </c>
      <c r="BE695">
        <v>0</v>
      </c>
      <c r="BF695">
        <v>3</v>
      </c>
      <c r="BG695" t="s">
        <v>111</v>
      </c>
      <c r="BH695" t="s">
        <v>236</v>
      </c>
      <c r="BI695" t="s">
        <v>105</v>
      </c>
      <c r="BJ695" t="s">
        <v>105</v>
      </c>
      <c r="BK695">
        <v>1</v>
      </c>
      <c r="BL695">
        <v>0</v>
      </c>
      <c r="BM695">
        <v>0</v>
      </c>
      <c r="BN695">
        <v>0</v>
      </c>
      <c r="BO695" t="s">
        <v>200</v>
      </c>
      <c r="BP695" t="s">
        <v>111</v>
      </c>
      <c r="BQ695" t="s">
        <v>93</v>
      </c>
      <c r="BR695">
        <v>6</v>
      </c>
      <c r="BS695">
        <v>4</v>
      </c>
      <c r="BT695">
        <v>18</v>
      </c>
      <c r="BU695" t="s">
        <v>93</v>
      </c>
      <c r="BV695" t="s">
        <v>5635</v>
      </c>
    </row>
    <row r="696" spans="1:74" x14ac:dyDescent="0.25">
      <c r="A696">
        <v>212</v>
      </c>
      <c r="B696" t="s">
        <v>5618</v>
      </c>
      <c r="C696" t="s">
        <v>5619</v>
      </c>
      <c r="E696">
        <v>1035</v>
      </c>
      <c r="F696" t="s">
        <v>5375</v>
      </c>
      <c r="G696">
        <v>2003</v>
      </c>
      <c r="H696" t="s">
        <v>5376</v>
      </c>
      <c r="I696" t="s">
        <v>85</v>
      </c>
      <c r="J696" t="s">
        <v>5377</v>
      </c>
      <c r="K696" t="s">
        <v>5586</v>
      </c>
      <c r="L696">
        <v>2003</v>
      </c>
      <c r="M696" t="s">
        <v>2381</v>
      </c>
      <c r="N696" t="s">
        <v>5587</v>
      </c>
      <c r="O696" t="s">
        <v>90</v>
      </c>
      <c r="P696" t="s">
        <v>90</v>
      </c>
      <c r="Q696" t="s">
        <v>181</v>
      </c>
      <c r="R696" t="s">
        <v>92</v>
      </c>
      <c r="S696" t="s">
        <v>230</v>
      </c>
      <c r="T696" t="s">
        <v>93</v>
      </c>
      <c r="U696" t="s">
        <v>93</v>
      </c>
      <c r="V696">
        <v>0</v>
      </c>
      <c r="W696">
        <v>0</v>
      </c>
      <c r="X696">
        <v>0</v>
      </c>
      <c r="Y696">
        <v>0</v>
      </c>
      <c r="Z696">
        <v>35</v>
      </c>
      <c r="AA696">
        <v>35</v>
      </c>
      <c r="AB696">
        <v>35</v>
      </c>
      <c r="AC696" t="s">
        <v>95</v>
      </c>
      <c r="AD696" t="s">
        <v>93</v>
      </c>
      <c r="AE696" t="s">
        <v>93</v>
      </c>
      <c r="AF696" t="s">
        <v>626</v>
      </c>
      <c r="AG696" t="s">
        <v>685</v>
      </c>
      <c r="AH696" t="s">
        <v>186</v>
      </c>
      <c r="AI696" t="s">
        <v>714</v>
      </c>
      <c r="AJ696" t="s">
        <v>98</v>
      </c>
      <c r="AK696">
        <v>0</v>
      </c>
      <c r="AL696" t="s">
        <v>99</v>
      </c>
      <c r="AM696" t="s">
        <v>99</v>
      </c>
      <c r="AN696" t="s">
        <v>100</v>
      </c>
      <c r="AO696" t="s">
        <v>5616</v>
      </c>
      <c r="AP696" t="s">
        <v>5620</v>
      </c>
      <c r="AQ696" t="s">
        <v>5623</v>
      </c>
      <c r="AR696" t="s">
        <v>93</v>
      </c>
      <c r="AS696" t="s">
        <v>93</v>
      </c>
      <c r="AT696" t="s">
        <v>5624</v>
      </c>
      <c r="AU696">
        <v>9</v>
      </c>
      <c r="AV696" t="s">
        <v>1678</v>
      </c>
      <c r="AW696" t="s">
        <v>93</v>
      </c>
      <c r="AX696" t="s">
        <v>105</v>
      </c>
      <c r="AY696">
        <v>0</v>
      </c>
      <c r="AZ696">
        <v>0</v>
      </c>
      <c r="BA696" t="s">
        <v>309</v>
      </c>
      <c r="BB696" t="s">
        <v>5384</v>
      </c>
      <c r="BC696" t="s">
        <v>93</v>
      </c>
      <c r="BD696">
        <v>1</v>
      </c>
      <c r="BE696">
        <v>0</v>
      </c>
      <c r="BF696">
        <v>24</v>
      </c>
      <c r="BG696" t="s">
        <v>111</v>
      </c>
      <c r="BH696" t="s">
        <v>236</v>
      </c>
      <c r="BI696" t="s">
        <v>105</v>
      </c>
      <c r="BJ696" t="s">
        <v>105</v>
      </c>
      <c r="BK696">
        <v>1</v>
      </c>
      <c r="BL696">
        <v>2</v>
      </c>
      <c r="BM696">
        <v>0</v>
      </c>
      <c r="BN696">
        <v>0</v>
      </c>
      <c r="BO696" t="s">
        <v>200</v>
      </c>
      <c r="BP696" t="s">
        <v>111</v>
      </c>
      <c r="BQ696" t="s">
        <v>93</v>
      </c>
      <c r="BR696">
        <v>6</v>
      </c>
      <c r="BS696">
        <v>4</v>
      </c>
      <c r="BT696">
        <v>18</v>
      </c>
      <c r="BU696" t="s">
        <v>93</v>
      </c>
      <c r="BV696" t="s">
        <v>5592</v>
      </c>
    </row>
    <row r="697" spans="1:74" x14ac:dyDescent="0.25">
      <c r="A697">
        <v>212</v>
      </c>
      <c r="B697" t="s">
        <v>5618</v>
      </c>
      <c r="C697" t="s">
        <v>5619</v>
      </c>
      <c r="E697">
        <v>1027</v>
      </c>
      <c r="F697" t="s">
        <v>5375</v>
      </c>
      <c r="G697">
        <v>2003</v>
      </c>
      <c r="H697" t="s">
        <v>5376</v>
      </c>
      <c r="I697" t="s">
        <v>85</v>
      </c>
      <c r="J697" t="s">
        <v>5377</v>
      </c>
      <c r="K697" t="s">
        <v>5586</v>
      </c>
      <c r="L697">
        <v>2003</v>
      </c>
      <c r="M697" t="s">
        <v>2381</v>
      </c>
      <c r="N697" t="s">
        <v>5587</v>
      </c>
      <c r="O697" t="s">
        <v>90</v>
      </c>
      <c r="P697" t="s">
        <v>90</v>
      </c>
      <c r="Q697" t="s">
        <v>181</v>
      </c>
      <c r="R697" t="s">
        <v>92</v>
      </c>
      <c r="S697" t="s">
        <v>230</v>
      </c>
      <c r="T697" t="s">
        <v>93</v>
      </c>
      <c r="U697" t="s">
        <v>93</v>
      </c>
      <c r="V697">
        <v>0</v>
      </c>
      <c r="W697">
        <v>0</v>
      </c>
      <c r="X697">
        <v>0</v>
      </c>
      <c r="Y697">
        <v>0</v>
      </c>
      <c r="Z697">
        <v>35</v>
      </c>
      <c r="AA697">
        <v>35</v>
      </c>
      <c r="AB697">
        <v>35</v>
      </c>
      <c r="AC697" t="s">
        <v>95</v>
      </c>
      <c r="AD697" t="s">
        <v>93</v>
      </c>
      <c r="AE697" t="s">
        <v>93</v>
      </c>
      <c r="AF697" t="s">
        <v>115</v>
      </c>
      <c r="AG697" t="s">
        <v>813</v>
      </c>
      <c r="AH697" t="s">
        <v>186</v>
      </c>
      <c r="AI697" t="s">
        <v>185</v>
      </c>
      <c r="AJ697" t="s">
        <v>98</v>
      </c>
      <c r="AK697">
        <v>0</v>
      </c>
      <c r="AL697" t="s">
        <v>99</v>
      </c>
      <c r="AM697" t="s">
        <v>99</v>
      </c>
      <c r="AN697" t="s">
        <v>100</v>
      </c>
      <c r="AO697" t="s">
        <v>5604</v>
      </c>
      <c r="AP697" t="s">
        <v>5620</v>
      </c>
      <c r="AQ697" t="s">
        <v>5623</v>
      </c>
      <c r="AR697" t="s">
        <v>93</v>
      </c>
      <c r="AS697" t="s">
        <v>93</v>
      </c>
      <c r="AT697" t="s">
        <v>5624</v>
      </c>
      <c r="AU697">
        <v>9</v>
      </c>
      <c r="AV697" t="s">
        <v>1678</v>
      </c>
      <c r="AW697" t="s">
        <v>93</v>
      </c>
      <c r="AX697" t="s">
        <v>105</v>
      </c>
      <c r="AY697">
        <v>0</v>
      </c>
      <c r="AZ697">
        <v>0</v>
      </c>
      <c r="BA697" t="s">
        <v>309</v>
      </c>
      <c r="BB697" t="s">
        <v>5384</v>
      </c>
      <c r="BC697" t="s">
        <v>93</v>
      </c>
      <c r="BD697">
        <v>1</v>
      </c>
      <c r="BE697">
        <v>0</v>
      </c>
      <c r="BF697">
        <v>24</v>
      </c>
      <c r="BG697" t="s">
        <v>111</v>
      </c>
      <c r="BH697" t="s">
        <v>236</v>
      </c>
      <c r="BI697" t="s">
        <v>105</v>
      </c>
      <c r="BJ697" t="s">
        <v>105</v>
      </c>
      <c r="BK697">
        <v>0</v>
      </c>
      <c r="BL697">
        <v>2</v>
      </c>
      <c r="BM697">
        <v>0</v>
      </c>
      <c r="BN697">
        <v>0</v>
      </c>
      <c r="BO697" t="s">
        <v>200</v>
      </c>
      <c r="BP697" t="s">
        <v>111</v>
      </c>
      <c r="BQ697" t="s">
        <v>93</v>
      </c>
      <c r="BR697">
        <v>6</v>
      </c>
      <c r="BS697">
        <v>4</v>
      </c>
      <c r="BT697">
        <v>18</v>
      </c>
      <c r="BU697" t="s">
        <v>93</v>
      </c>
      <c r="BV697" t="s">
        <v>5592</v>
      </c>
    </row>
    <row r="698" spans="1:74" x14ac:dyDescent="0.25">
      <c r="A698">
        <v>212</v>
      </c>
      <c r="B698" t="s">
        <v>5584</v>
      </c>
      <c r="C698" t="s">
        <v>5603</v>
      </c>
      <c r="E698">
        <v>1011</v>
      </c>
      <c r="F698" t="s">
        <v>5375</v>
      </c>
      <c r="G698">
        <v>2003</v>
      </c>
      <c r="H698" t="s">
        <v>5376</v>
      </c>
      <c r="I698" t="s">
        <v>85</v>
      </c>
      <c r="J698" t="s">
        <v>5377</v>
      </c>
      <c r="K698" t="s">
        <v>5586</v>
      </c>
      <c r="L698">
        <v>2003</v>
      </c>
      <c r="M698" t="s">
        <v>2381</v>
      </c>
      <c r="N698" t="s">
        <v>5587</v>
      </c>
      <c r="O698" t="s">
        <v>90</v>
      </c>
      <c r="P698" t="s">
        <v>90</v>
      </c>
      <c r="Q698" t="s">
        <v>181</v>
      </c>
      <c r="R698" t="s">
        <v>92</v>
      </c>
      <c r="S698" t="s">
        <v>230</v>
      </c>
      <c r="T698" t="s">
        <v>93</v>
      </c>
      <c r="U698" t="s">
        <v>93</v>
      </c>
      <c r="V698">
        <v>0</v>
      </c>
      <c r="W698">
        <v>0</v>
      </c>
      <c r="X698">
        <v>0</v>
      </c>
      <c r="Y698">
        <v>0</v>
      </c>
      <c r="Z698">
        <v>76</v>
      </c>
      <c r="AA698">
        <v>17</v>
      </c>
      <c r="AB698">
        <v>17</v>
      </c>
      <c r="AC698" t="s">
        <v>95</v>
      </c>
      <c r="AD698" t="s">
        <v>93</v>
      </c>
      <c r="AE698" t="s">
        <v>93</v>
      </c>
      <c r="AF698" t="s">
        <v>242</v>
      </c>
      <c r="AG698" t="s">
        <v>813</v>
      </c>
      <c r="AH698" t="s">
        <v>254</v>
      </c>
      <c r="AI698" t="s">
        <v>199</v>
      </c>
      <c r="AJ698" t="s">
        <v>98</v>
      </c>
      <c r="AK698">
        <v>0</v>
      </c>
      <c r="AL698" t="s">
        <v>99</v>
      </c>
      <c r="AM698" t="s">
        <v>99</v>
      </c>
      <c r="AN698" t="s">
        <v>100</v>
      </c>
      <c r="AO698" t="s">
        <v>5604</v>
      </c>
      <c r="AP698" t="s">
        <v>5589</v>
      </c>
      <c r="AQ698" t="s">
        <v>5596</v>
      </c>
      <c r="AR698" t="s">
        <v>93</v>
      </c>
      <c r="AS698" t="s">
        <v>93</v>
      </c>
      <c r="AT698">
        <v>8</v>
      </c>
      <c r="AU698" t="s">
        <v>5597</v>
      </c>
      <c r="AV698" t="s">
        <v>5598</v>
      </c>
      <c r="AW698" t="s">
        <v>93</v>
      </c>
      <c r="AX698" t="s">
        <v>105</v>
      </c>
      <c r="AY698">
        <v>0</v>
      </c>
      <c r="AZ698">
        <v>0</v>
      </c>
      <c r="BA698" t="s">
        <v>309</v>
      </c>
      <c r="BB698" t="s">
        <v>5384</v>
      </c>
      <c r="BC698" t="s">
        <v>93</v>
      </c>
      <c r="BD698">
        <v>1</v>
      </c>
      <c r="BE698">
        <v>0</v>
      </c>
      <c r="BF698">
        <v>24</v>
      </c>
      <c r="BG698" t="s">
        <v>111</v>
      </c>
      <c r="BH698" t="s">
        <v>236</v>
      </c>
      <c r="BI698" t="s">
        <v>105</v>
      </c>
      <c r="BJ698" t="s">
        <v>105</v>
      </c>
      <c r="BK698">
        <v>0</v>
      </c>
      <c r="BL698">
        <v>2</v>
      </c>
      <c r="BM698">
        <v>0</v>
      </c>
      <c r="BN698">
        <v>0</v>
      </c>
      <c r="BO698" t="s">
        <v>200</v>
      </c>
      <c r="BP698" t="s">
        <v>111</v>
      </c>
      <c r="BQ698" t="s">
        <v>93</v>
      </c>
      <c r="BR698">
        <v>6</v>
      </c>
      <c r="BS698">
        <v>4</v>
      </c>
      <c r="BT698">
        <v>18</v>
      </c>
      <c r="BU698" t="s">
        <v>93</v>
      </c>
      <c r="BV698" t="s">
        <v>5592</v>
      </c>
    </row>
    <row r="699" spans="1:74" x14ac:dyDescent="0.25">
      <c r="A699">
        <v>212</v>
      </c>
      <c r="B699" t="s">
        <v>5618</v>
      </c>
      <c r="C699" t="s">
        <v>5619</v>
      </c>
      <c r="E699">
        <v>1034</v>
      </c>
      <c r="F699" t="s">
        <v>5375</v>
      </c>
      <c r="G699">
        <v>2003</v>
      </c>
      <c r="H699" t="s">
        <v>5376</v>
      </c>
      <c r="I699" t="s">
        <v>85</v>
      </c>
      <c r="J699" t="s">
        <v>5377</v>
      </c>
      <c r="K699" t="s">
        <v>5586</v>
      </c>
      <c r="L699">
        <v>2003</v>
      </c>
      <c r="M699" t="s">
        <v>2381</v>
      </c>
      <c r="N699" t="s">
        <v>5587</v>
      </c>
      <c r="O699" t="s">
        <v>90</v>
      </c>
      <c r="P699" t="s">
        <v>90</v>
      </c>
      <c r="Q699" t="s">
        <v>181</v>
      </c>
      <c r="R699" t="s">
        <v>92</v>
      </c>
      <c r="S699" t="s">
        <v>230</v>
      </c>
      <c r="T699" t="s">
        <v>93</v>
      </c>
      <c r="U699" t="s">
        <v>93</v>
      </c>
      <c r="V699">
        <v>0</v>
      </c>
      <c r="W699">
        <v>0</v>
      </c>
      <c r="X699">
        <v>0</v>
      </c>
      <c r="Y699">
        <v>0</v>
      </c>
      <c r="Z699">
        <v>35</v>
      </c>
      <c r="AA699">
        <v>35</v>
      </c>
      <c r="AB699">
        <v>35</v>
      </c>
      <c r="AC699" t="s">
        <v>95</v>
      </c>
      <c r="AD699" t="s">
        <v>93</v>
      </c>
      <c r="AE699" t="s">
        <v>93</v>
      </c>
      <c r="AF699" t="s">
        <v>157</v>
      </c>
      <c r="AG699" t="s">
        <v>312</v>
      </c>
      <c r="AH699" t="s">
        <v>491</v>
      </c>
      <c r="AI699" t="s">
        <v>187</v>
      </c>
      <c r="AJ699" t="s">
        <v>98</v>
      </c>
      <c r="AK699">
        <v>0</v>
      </c>
      <c r="AL699" t="s">
        <v>99</v>
      </c>
      <c r="AM699" t="s">
        <v>99</v>
      </c>
      <c r="AN699" t="s">
        <v>100</v>
      </c>
      <c r="AO699" t="s">
        <v>5614</v>
      </c>
      <c r="AP699" t="s">
        <v>5620</v>
      </c>
      <c r="AQ699" t="s">
        <v>5621</v>
      </c>
      <c r="AR699" t="s">
        <v>93</v>
      </c>
      <c r="AS699" t="s">
        <v>93</v>
      </c>
      <c r="AT699" t="s">
        <v>5622</v>
      </c>
      <c r="AU699" t="s">
        <v>5382</v>
      </c>
      <c r="AV699" t="s">
        <v>4360</v>
      </c>
      <c r="AW699" t="s">
        <v>93</v>
      </c>
      <c r="AX699" t="s">
        <v>105</v>
      </c>
      <c r="AY699">
        <v>0</v>
      </c>
      <c r="AZ699">
        <v>0</v>
      </c>
      <c r="BA699" t="s">
        <v>309</v>
      </c>
      <c r="BB699" t="s">
        <v>5384</v>
      </c>
      <c r="BC699" t="s">
        <v>93</v>
      </c>
      <c r="BD699">
        <v>1</v>
      </c>
      <c r="BE699">
        <v>0</v>
      </c>
      <c r="BF699">
        <v>24</v>
      </c>
      <c r="BG699" t="s">
        <v>111</v>
      </c>
      <c r="BH699" t="s">
        <v>236</v>
      </c>
      <c r="BI699" t="s">
        <v>105</v>
      </c>
      <c r="BJ699" t="s">
        <v>105</v>
      </c>
      <c r="BK699">
        <v>1</v>
      </c>
      <c r="BL699">
        <v>2</v>
      </c>
      <c r="BM699">
        <v>0</v>
      </c>
      <c r="BN699">
        <v>0</v>
      </c>
      <c r="BO699" t="s">
        <v>200</v>
      </c>
      <c r="BP699" t="s">
        <v>111</v>
      </c>
      <c r="BQ699" t="s">
        <v>93</v>
      </c>
      <c r="BR699">
        <v>6</v>
      </c>
      <c r="BS699">
        <v>4</v>
      </c>
      <c r="BT699">
        <v>18</v>
      </c>
      <c r="BU699" t="s">
        <v>93</v>
      </c>
      <c r="BV699" t="s">
        <v>5592</v>
      </c>
    </row>
    <row r="700" spans="1:74" x14ac:dyDescent="0.25">
      <c r="A700">
        <v>212</v>
      </c>
      <c r="B700" t="s">
        <v>5584</v>
      </c>
      <c r="C700" t="s">
        <v>5615</v>
      </c>
      <c r="E700">
        <v>1019</v>
      </c>
      <c r="F700" t="s">
        <v>5375</v>
      </c>
      <c r="G700">
        <v>2003</v>
      </c>
      <c r="H700" t="s">
        <v>5376</v>
      </c>
      <c r="I700" t="s">
        <v>85</v>
      </c>
      <c r="J700" t="s">
        <v>5377</v>
      </c>
      <c r="K700" t="s">
        <v>5586</v>
      </c>
      <c r="L700">
        <v>2003</v>
      </c>
      <c r="M700" t="s">
        <v>2381</v>
      </c>
      <c r="N700" t="s">
        <v>5587</v>
      </c>
      <c r="O700" t="s">
        <v>90</v>
      </c>
      <c r="P700" t="s">
        <v>90</v>
      </c>
      <c r="Q700" t="s">
        <v>181</v>
      </c>
      <c r="R700" t="s">
        <v>92</v>
      </c>
      <c r="S700" t="s">
        <v>230</v>
      </c>
      <c r="T700" t="s">
        <v>93</v>
      </c>
      <c r="U700" t="s">
        <v>93</v>
      </c>
      <c r="V700">
        <v>0</v>
      </c>
      <c r="W700">
        <v>0</v>
      </c>
      <c r="X700">
        <v>0</v>
      </c>
      <c r="Y700">
        <v>0</v>
      </c>
      <c r="Z700">
        <v>76</v>
      </c>
      <c r="AA700">
        <v>18</v>
      </c>
      <c r="AB700">
        <v>18</v>
      </c>
      <c r="AC700" t="s">
        <v>95</v>
      </c>
      <c r="AD700" t="s">
        <v>93</v>
      </c>
      <c r="AE700" t="s">
        <v>93</v>
      </c>
      <c r="AF700" t="s">
        <v>548</v>
      </c>
      <c r="AG700" t="s">
        <v>312</v>
      </c>
      <c r="AH700" t="s">
        <v>196</v>
      </c>
      <c r="AI700" t="s">
        <v>185</v>
      </c>
      <c r="AJ700" t="s">
        <v>98</v>
      </c>
      <c r="AK700">
        <v>0</v>
      </c>
      <c r="AL700" t="s">
        <v>99</v>
      </c>
      <c r="AM700" t="s">
        <v>99</v>
      </c>
      <c r="AN700" t="s">
        <v>100</v>
      </c>
      <c r="AO700" t="s">
        <v>5616</v>
      </c>
      <c r="AP700" t="s">
        <v>5589</v>
      </c>
      <c r="AQ700" t="s">
        <v>5596</v>
      </c>
      <c r="AR700" t="s">
        <v>93</v>
      </c>
      <c r="AS700" t="s">
        <v>93</v>
      </c>
      <c r="AT700">
        <v>8</v>
      </c>
      <c r="AU700" t="s">
        <v>5597</v>
      </c>
      <c r="AV700" t="s">
        <v>5598</v>
      </c>
      <c r="AW700" t="s">
        <v>93</v>
      </c>
      <c r="AX700" t="s">
        <v>105</v>
      </c>
      <c r="AY700">
        <v>0</v>
      </c>
      <c r="AZ700">
        <v>0</v>
      </c>
      <c r="BA700" t="s">
        <v>309</v>
      </c>
      <c r="BB700" t="s">
        <v>5384</v>
      </c>
      <c r="BC700" t="s">
        <v>93</v>
      </c>
      <c r="BD700">
        <v>1</v>
      </c>
      <c r="BE700">
        <v>0</v>
      </c>
      <c r="BF700">
        <v>24</v>
      </c>
      <c r="BG700" t="s">
        <v>111</v>
      </c>
      <c r="BH700" t="s">
        <v>236</v>
      </c>
      <c r="BI700" t="s">
        <v>105</v>
      </c>
      <c r="BJ700" t="s">
        <v>105</v>
      </c>
      <c r="BK700">
        <v>1</v>
      </c>
      <c r="BL700">
        <v>2</v>
      </c>
      <c r="BM700">
        <v>0</v>
      </c>
      <c r="BN700">
        <v>0</v>
      </c>
      <c r="BO700" t="s">
        <v>200</v>
      </c>
      <c r="BP700" t="s">
        <v>111</v>
      </c>
      <c r="BQ700" t="s">
        <v>93</v>
      </c>
      <c r="BR700">
        <v>6</v>
      </c>
      <c r="BS700">
        <v>4</v>
      </c>
      <c r="BT700">
        <v>18</v>
      </c>
      <c r="BU700" t="s">
        <v>93</v>
      </c>
      <c r="BV700" t="s">
        <v>5592</v>
      </c>
    </row>
    <row r="701" spans="1:74" x14ac:dyDescent="0.25">
      <c r="A701">
        <v>213</v>
      </c>
      <c r="B701" t="s">
        <v>5625</v>
      </c>
      <c r="C701" t="s">
        <v>5667</v>
      </c>
      <c r="E701">
        <v>1060</v>
      </c>
      <c r="F701" t="s">
        <v>5375</v>
      </c>
      <c r="G701">
        <v>2004</v>
      </c>
      <c r="H701" t="s">
        <v>5627</v>
      </c>
      <c r="I701" t="s">
        <v>85</v>
      </c>
      <c r="J701" t="s">
        <v>5628</v>
      </c>
      <c r="K701" t="s">
        <v>5629</v>
      </c>
      <c r="L701">
        <v>2004</v>
      </c>
      <c r="M701" t="s">
        <v>208</v>
      </c>
      <c r="N701" t="s">
        <v>5630</v>
      </c>
      <c r="O701" t="s">
        <v>90</v>
      </c>
      <c r="P701" t="s">
        <v>90</v>
      </c>
      <c r="Q701" t="s">
        <v>181</v>
      </c>
      <c r="R701" t="s">
        <v>92</v>
      </c>
      <c r="S701" t="s">
        <v>230</v>
      </c>
      <c r="T701" t="s">
        <v>93</v>
      </c>
      <c r="U701" t="s">
        <v>93</v>
      </c>
      <c r="V701">
        <v>0</v>
      </c>
      <c r="W701">
        <v>0</v>
      </c>
      <c r="X701">
        <v>0</v>
      </c>
      <c r="Y701">
        <v>0</v>
      </c>
      <c r="Z701">
        <v>104</v>
      </c>
      <c r="AA701">
        <v>17</v>
      </c>
      <c r="AB701">
        <v>17</v>
      </c>
      <c r="AC701" t="s">
        <v>95</v>
      </c>
      <c r="AD701" t="s">
        <v>93</v>
      </c>
      <c r="AE701" t="s">
        <v>93</v>
      </c>
      <c r="AF701" t="s">
        <v>469</v>
      </c>
      <c r="AG701" t="s">
        <v>197</v>
      </c>
      <c r="AH701" t="s">
        <v>976</v>
      </c>
      <c r="AI701" t="s">
        <v>198</v>
      </c>
      <c r="AJ701" t="s">
        <v>98</v>
      </c>
      <c r="AK701">
        <v>0</v>
      </c>
      <c r="AL701" t="s">
        <v>99</v>
      </c>
      <c r="AM701" t="s">
        <v>99</v>
      </c>
      <c r="AN701" t="s">
        <v>100</v>
      </c>
      <c r="AO701" t="s">
        <v>5669</v>
      </c>
      <c r="AP701" t="s">
        <v>5632</v>
      </c>
      <c r="AQ701" t="s">
        <v>5633</v>
      </c>
      <c r="AR701" t="s">
        <v>93</v>
      </c>
      <c r="AS701" t="s">
        <v>93</v>
      </c>
      <c r="AT701" t="s">
        <v>5634</v>
      </c>
      <c r="AU701" t="s">
        <v>5517</v>
      </c>
      <c r="AV701" t="s">
        <v>2113</v>
      </c>
      <c r="AW701" t="s">
        <v>93</v>
      </c>
      <c r="AX701" t="s">
        <v>105</v>
      </c>
      <c r="AY701">
        <v>0</v>
      </c>
      <c r="AZ701">
        <v>0</v>
      </c>
      <c r="BA701" t="s">
        <v>309</v>
      </c>
      <c r="BB701" t="s">
        <v>5384</v>
      </c>
      <c r="BC701" t="s">
        <v>93</v>
      </c>
      <c r="BD701">
        <v>1</v>
      </c>
      <c r="BE701">
        <v>0</v>
      </c>
      <c r="BF701">
        <v>3</v>
      </c>
      <c r="BG701" t="s">
        <v>111</v>
      </c>
      <c r="BH701" t="s">
        <v>236</v>
      </c>
      <c r="BI701" t="s">
        <v>105</v>
      </c>
      <c r="BJ701" t="s">
        <v>105</v>
      </c>
      <c r="BK701">
        <v>1</v>
      </c>
      <c r="BL701">
        <v>0</v>
      </c>
      <c r="BM701">
        <v>0</v>
      </c>
      <c r="BN701">
        <v>0</v>
      </c>
      <c r="BO701" t="s">
        <v>200</v>
      </c>
      <c r="BP701" t="s">
        <v>111</v>
      </c>
      <c r="BQ701" t="s">
        <v>93</v>
      </c>
      <c r="BR701">
        <v>6</v>
      </c>
      <c r="BS701">
        <v>4</v>
      </c>
      <c r="BT701">
        <v>18</v>
      </c>
      <c r="BU701" t="s">
        <v>93</v>
      </c>
      <c r="BV701" t="s">
        <v>5635</v>
      </c>
    </row>
    <row r="702" spans="1:74" x14ac:dyDescent="0.25">
      <c r="A702">
        <v>216</v>
      </c>
      <c r="B702" t="s">
        <v>5728</v>
      </c>
      <c r="C702" t="s">
        <v>5740</v>
      </c>
      <c r="E702">
        <v>1086</v>
      </c>
      <c r="F702" t="s">
        <v>5375</v>
      </c>
      <c r="G702">
        <v>2012</v>
      </c>
      <c r="H702" t="s">
        <v>5730</v>
      </c>
      <c r="I702" t="s">
        <v>85</v>
      </c>
      <c r="J702" t="s">
        <v>5731</v>
      </c>
      <c r="K702" t="s">
        <v>5732</v>
      </c>
      <c r="L702">
        <v>2012</v>
      </c>
      <c r="M702" t="s">
        <v>5733</v>
      </c>
      <c r="N702" t="s">
        <v>5734</v>
      </c>
      <c r="O702" t="s">
        <v>90</v>
      </c>
      <c r="P702" t="s">
        <v>90</v>
      </c>
      <c r="Q702" t="s">
        <v>181</v>
      </c>
      <c r="R702" t="s">
        <v>92</v>
      </c>
      <c r="S702" t="s">
        <v>182</v>
      </c>
      <c r="T702" t="s">
        <v>93</v>
      </c>
      <c r="U702" t="s">
        <v>93</v>
      </c>
      <c r="V702">
        <v>0</v>
      </c>
      <c r="W702">
        <v>0</v>
      </c>
      <c r="X702">
        <v>0</v>
      </c>
      <c r="Y702">
        <v>0</v>
      </c>
      <c r="Z702">
        <v>59</v>
      </c>
      <c r="AA702">
        <v>14</v>
      </c>
      <c r="AB702">
        <v>14</v>
      </c>
      <c r="AC702" t="s">
        <v>95</v>
      </c>
      <c r="AD702" t="s">
        <v>93</v>
      </c>
      <c r="AE702" t="s">
        <v>93</v>
      </c>
      <c r="AF702" t="s">
        <v>543</v>
      </c>
      <c r="AG702" t="s">
        <v>681</v>
      </c>
      <c r="AH702" t="s">
        <v>491</v>
      </c>
      <c r="AI702" t="s">
        <v>187</v>
      </c>
      <c r="AJ702" t="s">
        <v>98</v>
      </c>
      <c r="AK702">
        <v>0</v>
      </c>
      <c r="AL702" t="s">
        <v>99</v>
      </c>
      <c r="AM702" t="s">
        <v>99</v>
      </c>
      <c r="AN702" t="s">
        <v>100</v>
      </c>
      <c r="AO702" t="s">
        <v>5741</v>
      </c>
      <c r="AP702" t="s">
        <v>5736</v>
      </c>
      <c r="AQ702">
        <v>66</v>
      </c>
      <c r="AR702" t="s">
        <v>93</v>
      </c>
      <c r="AS702" t="s">
        <v>93</v>
      </c>
      <c r="AT702">
        <v>60</v>
      </c>
      <c r="AU702">
        <v>73</v>
      </c>
      <c r="AV702" t="s">
        <v>93</v>
      </c>
      <c r="AW702" t="s">
        <v>93</v>
      </c>
      <c r="AX702" t="s">
        <v>105</v>
      </c>
      <c r="AY702">
        <v>0</v>
      </c>
      <c r="AZ702">
        <v>0</v>
      </c>
      <c r="BA702" t="s">
        <v>309</v>
      </c>
      <c r="BB702" t="s">
        <v>5737</v>
      </c>
      <c r="BC702" t="s">
        <v>93</v>
      </c>
      <c r="BD702">
        <v>0</v>
      </c>
      <c r="BE702">
        <v>0</v>
      </c>
      <c r="BF702">
        <v>24</v>
      </c>
      <c r="BG702" t="s">
        <v>111</v>
      </c>
      <c r="BH702" t="s">
        <v>109</v>
      </c>
      <c r="BI702" t="s">
        <v>105</v>
      </c>
      <c r="BJ702" t="s">
        <v>105</v>
      </c>
      <c r="BK702">
        <v>1</v>
      </c>
      <c r="BL702">
        <v>0</v>
      </c>
      <c r="BM702">
        <v>0</v>
      </c>
      <c r="BN702">
        <v>0</v>
      </c>
      <c r="BO702" t="s">
        <v>200</v>
      </c>
      <c r="BP702" t="s">
        <v>111</v>
      </c>
      <c r="BQ702" t="s">
        <v>93</v>
      </c>
      <c r="BR702">
        <v>6</v>
      </c>
      <c r="BS702">
        <v>6</v>
      </c>
      <c r="BT702">
        <v>12</v>
      </c>
      <c r="BU702" t="s">
        <v>5738</v>
      </c>
      <c r="BV702" t="s">
        <v>5739</v>
      </c>
    </row>
    <row r="703" spans="1:74" x14ac:dyDescent="0.25">
      <c r="A703">
        <v>212</v>
      </c>
      <c r="B703" t="s">
        <v>5618</v>
      </c>
      <c r="C703" t="s">
        <v>5619</v>
      </c>
      <c r="E703">
        <v>1028</v>
      </c>
      <c r="F703" t="s">
        <v>5375</v>
      </c>
      <c r="G703">
        <v>2003</v>
      </c>
      <c r="H703" t="s">
        <v>5376</v>
      </c>
      <c r="I703" t="s">
        <v>85</v>
      </c>
      <c r="J703" t="s">
        <v>5377</v>
      </c>
      <c r="K703" t="s">
        <v>5586</v>
      </c>
      <c r="L703">
        <v>2003</v>
      </c>
      <c r="M703" t="s">
        <v>2381</v>
      </c>
      <c r="N703" t="s">
        <v>5587</v>
      </c>
      <c r="O703" t="s">
        <v>90</v>
      </c>
      <c r="P703" t="s">
        <v>90</v>
      </c>
      <c r="Q703" t="s">
        <v>181</v>
      </c>
      <c r="R703" t="s">
        <v>92</v>
      </c>
      <c r="S703" t="s">
        <v>230</v>
      </c>
      <c r="T703" t="s">
        <v>93</v>
      </c>
      <c r="U703" t="s">
        <v>93</v>
      </c>
      <c r="V703">
        <v>0</v>
      </c>
      <c r="W703">
        <v>0</v>
      </c>
      <c r="X703">
        <v>0</v>
      </c>
      <c r="Y703">
        <v>0</v>
      </c>
      <c r="Z703">
        <v>35</v>
      </c>
      <c r="AA703">
        <v>35</v>
      </c>
      <c r="AB703">
        <v>35</v>
      </c>
      <c r="AC703" t="s">
        <v>95</v>
      </c>
      <c r="AD703" t="s">
        <v>93</v>
      </c>
      <c r="AE703" t="s">
        <v>93</v>
      </c>
      <c r="AF703" t="s">
        <v>115</v>
      </c>
      <c r="AG703" t="s">
        <v>219</v>
      </c>
      <c r="AH703" t="s">
        <v>186</v>
      </c>
      <c r="AI703" t="s">
        <v>658</v>
      </c>
      <c r="AJ703" t="s">
        <v>98</v>
      </c>
      <c r="AK703">
        <v>0</v>
      </c>
      <c r="AL703" t="s">
        <v>99</v>
      </c>
      <c r="AM703" t="s">
        <v>99</v>
      </c>
      <c r="AN703" t="s">
        <v>100</v>
      </c>
      <c r="AO703" t="s">
        <v>5605</v>
      </c>
      <c r="AP703" t="s">
        <v>5620</v>
      </c>
      <c r="AQ703" t="s">
        <v>5623</v>
      </c>
      <c r="AR703" t="s">
        <v>93</v>
      </c>
      <c r="AS703" t="s">
        <v>93</v>
      </c>
      <c r="AT703" t="s">
        <v>5624</v>
      </c>
      <c r="AU703">
        <v>9</v>
      </c>
      <c r="AV703" t="s">
        <v>1678</v>
      </c>
      <c r="AW703" t="s">
        <v>93</v>
      </c>
      <c r="AX703" t="s">
        <v>105</v>
      </c>
      <c r="AY703">
        <v>0</v>
      </c>
      <c r="AZ703">
        <v>0</v>
      </c>
      <c r="BA703" t="s">
        <v>309</v>
      </c>
      <c r="BB703" t="s">
        <v>5384</v>
      </c>
      <c r="BC703" t="s">
        <v>93</v>
      </c>
      <c r="BD703">
        <v>1</v>
      </c>
      <c r="BE703">
        <v>0</v>
      </c>
      <c r="BF703">
        <v>24</v>
      </c>
      <c r="BG703" t="s">
        <v>111</v>
      </c>
      <c r="BH703" t="s">
        <v>236</v>
      </c>
      <c r="BI703" t="s">
        <v>105</v>
      </c>
      <c r="BJ703" t="s">
        <v>105</v>
      </c>
      <c r="BK703">
        <v>0</v>
      </c>
      <c r="BL703">
        <v>2</v>
      </c>
      <c r="BM703">
        <v>0</v>
      </c>
      <c r="BN703">
        <v>0</v>
      </c>
      <c r="BO703" t="s">
        <v>200</v>
      </c>
      <c r="BP703" t="s">
        <v>111</v>
      </c>
      <c r="BQ703" t="s">
        <v>93</v>
      </c>
      <c r="BR703">
        <v>6</v>
      </c>
      <c r="BS703">
        <v>4</v>
      </c>
      <c r="BT703">
        <v>18</v>
      </c>
      <c r="BU703" t="s">
        <v>93</v>
      </c>
      <c r="BV703" t="s">
        <v>5592</v>
      </c>
    </row>
    <row r="704" spans="1:74" x14ac:dyDescent="0.25">
      <c r="A704">
        <v>212</v>
      </c>
      <c r="B704" t="s">
        <v>5584</v>
      </c>
      <c r="C704" t="s">
        <v>5603</v>
      </c>
      <c r="E704">
        <v>1012</v>
      </c>
      <c r="F704" t="s">
        <v>5375</v>
      </c>
      <c r="G704">
        <v>2003</v>
      </c>
      <c r="H704" t="s">
        <v>5376</v>
      </c>
      <c r="I704" t="s">
        <v>85</v>
      </c>
      <c r="J704" t="s">
        <v>5377</v>
      </c>
      <c r="K704" t="s">
        <v>5586</v>
      </c>
      <c r="L704">
        <v>2003</v>
      </c>
      <c r="M704" t="s">
        <v>2381</v>
      </c>
      <c r="N704" t="s">
        <v>5587</v>
      </c>
      <c r="O704" t="s">
        <v>90</v>
      </c>
      <c r="P704" t="s">
        <v>90</v>
      </c>
      <c r="Q704" t="s">
        <v>181</v>
      </c>
      <c r="R704" t="s">
        <v>92</v>
      </c>
      <c r="S704" t="s">
        <v>230</v>
      </c>
      <c r="T704" t="s">
        <v>93</v>
      </c>
      <c r="U704" t="s">
        <v>93</v>
      </c>
      <c r="V704">
        <v>0</v>
      </c>
      <c r="W704">
        <v>0</v>
      </c>
      <c r="X704">
        <v>0</v>
      </c>
      <c r="Y704">
        <v>0</v>
      </c>
      <c r="Z704">
        <v>76</v>
      </c>
      <c r="AA704" t="s">
        <v>1115</v>
      </c>
      <c r="AB704" t="s">
        <v>1115</v>
      </c>
      <c r="AC704" t="s">
        <v>95</v>
      </c>
      <c r="AD704" t="s">
        <v>93</v>
      </c>
      <c r="AE704" t="s">
        <v>93</v>
      </c>
      <c r="AF704" t="s">
        <v>242</v>
      </c>
      <c r="AG704" t="s">
        <v>201</v>
      </c>
      <c r="AH704" t="s">
        <v>254</v>
      </c>
      <c r="AI704" t="s">
        <v>714</v>
      </c>
      <c r="AJ704" t="s">
        <v>98</v>
      </c>
      <c r="AK704">
        <v>0</v>
      </c>
      <c r="AL704" t="s">
        <v>99</v>
      </c>
      <c r="AM704" t="s">
        <v>99</v>
      </c>
      <c r="AN704" t="s">
        <v>100</v>
      </c>
      <c r="AO704" t="s">
        <v>5605</v>
      </c>
      <c r="AP704" t="s">
        <v>5589</v>
      </c>
      <c r="AQ704" t="s">
        <v>5596</v>
      </c>
      <c r="AR704" t="s">
        <v>93</v>
      </c>
      <c r="AS704" t="s">
        <v>93</v>
      </c>
      <c r="AT704">
        <v>8</v>
      </c>
      <c r="AU704" t="s">
        <v>5597</v>
      </c>
      <c r="AV704" t="s">
        <v>5598</v>
      </c>
      <c r="AW704" t="s">
        <v>93</v>
      </c>
      <c r="AX704" t="s">
        <v>105</v>
      </c>
      <c r="AY704">
        <v>0</v>
      </c>
      <c r="AZ704">
        <v>0</v>
      </c>
      <c r="BA704" t="s">
        <v>309</v>
      </c>
      <c r="BB704" t="s">
        <v>5384</v>
      </c>
      <c r="BC704" t="s">
        <v>93</v>
      </c>
      <c r="BD704">
        <v>1</v>
      </c>
      <c r="BE704">
        <v>0</v>
      </c>
      <c r="BF704">
        <v>24</v>
      </c>
      <c r="BG704" t="s">
        <v>111</v>
      </c>
      <c r="BH704" t="s">
        <v>236</v>
      </c>
      <c r="BI704" t="s">
        <v>105</v>
      </c>
      <c r="BJ704" t="s">
        <v>105</v>
      </c>
      <c r="BK704">
        <v>0</v>
      </c>
      <c r="BL704">
        <v>2</v>
      </c>
      <c r="BM704">
        <v>0</v>
      </c>
      <c r="BN704">
        <v>0</v>
      </c>
      <c r="BO704" t="s">
        <v>200</v>
      </c>
      <c r="BP704" t="s">
        <v>111</v>
      </c>
      <c r="BQ704" t="s">
        <v>93</v>
      </c>
      <c r="BR704">
        <v>6</v>
      </c>
      <c r="BS704">
        <v>4</v>
      </c>
      <c r="BT704">
        <v>18</v>
      </c>
      <c r="BU704" t="s">
        <v>93</v>
      </c>
      <c r="BV704" t="s">
        <v>5592</v>
      </c>
    </row>
    <row r="705" spans="1:74" x14ac:dyDescent="0.25">
      <c r="A705">
        <v>213</v>
      </c>
      <c r="B705" t="s">
        <v>5625</v>
      </c>
      <c r="C705" t="s">
        <v>5658</v>
      </c>
      <c r="E705">
        <v>1054</v>
      </c>
      <c r="F705" t="s">
        <v>5375</v>
      </c>
      <c r="G705">
        <v>2004</v>
      </c>
      <c r="H705" t="s">
        <v>5627</v>
      </c>
      <c r="I705" t="s">
        <v>85</v>
      </c>
      <c r="J705" t="s">
        <v>5628</v>
      </c>
      <c r="K705" t="s">
        <v>5629</v>
      </c>
      <c r="L705">
        <v>2004</v>
      </c>
      <c r="M705" t="s">
        <v>208</v>
      </c>
      <c r="N705" t="s">
        <v>5630</v>
      </c>
      <c r="O705" t="s">
        <v>90</v>
      </c>
      <c r="P705" t="s">
        <v>90</v>
      </c>
      <c r="Q705" t="s">
        <v>181</v>
      </c>
      <c r="R705" t="s">
        <v>92</v>
      </c>
      <c r="S705" t="s">
        <v>230</v>
      </c>
      <c r="T705" t="s">
        <v>93</v>
      </c>
      <c r="U705" t="s">
        <v>93</v>
      </c>
      <c r="V705">
        <v>0</v>
      </c>
      <c r="W705">
        <v>0</v>
      </c>
      <c r="X705">
        <v>0</v>
      </c>
      <c r="Y705">
        <v>0</v>
      </c>
      <c r="Z705">
        <v>104</v>
      </c>
      <c r="AA705">
        <v>17</v>
      </c>
      <c r="AB705">
        <v>17</v>
      </c>
      <c r="AC705" t="s">
        <v>95</v>
      </c>
      <c r="AD705" t="s">
        <v>93</v>
      </c>
      <c r="AE705" t="s">
        <v>93</v>
      </c>
      <c r="AF705" t="s">
        <v>684</v>
      </c>
      <c r="AG705" t="s">
        <v>201</v>
      </c>
      <c r="AH705" t="s">
        <v>491</v>
      </c>
      <c r="AI705" t="s">
        <v>663</v>
      </c>
      <c r="AJ705" t="s">
        <v>98</v>
      </c>
      <c r="AK705">
        <v>0</v>
      </c>
      <c r="AL705" t="s">
        <v>99</v>
      </c>
      <c r="AM705" t="s">
        <v>99</v>
      </c>
      <c r="AN705" t="s">
        <v>100</v>
      </c>
      <c r="AO705" t="s">
        <v>5660</v>
      </c>
      <c r="AP705" t="s">
        <v>5632</v>
      </c>
      <c r="AQ705" t="s">
        <v>5633</v>
      </c>
      <c r="AR705" t="s">
        <v>93</v>
      </c>
      <c r="AS705" t="s">
        <v>93</v>
      </c>
      <c r="AT705" t="s">
        <v>5634</v>
      </c>
      <c r="AU705" t="s">
        <v>5517</v>
      </c>
      <c r="AV705" t="s">
        <v>2113</v>
      </c>
      <c r="AW705" t="s">
        <v>93</v>
      </c>
      <c r="AX705" t="s">
        <v>105</v>
      </c>
      <c r="AY705">
        <v>0</v>
      </c>
      <c r="AZ705">
        <v>0</v>
      </c>
      <c r="BA705" t="s">
        <v>309</v>
      </c>
      <c r="BB705" t="s">
        <v>5384</v>
      </c>
      <c r="BC705" t="s">
        <v>93</v>
      </c>
      <c r="BD705">
        <v>1</v>
      </c>
      <c r="BE705">
        <v>0</v>
      </c>
      <c r="BF705">
        <v>3</v>
      </c>
      <c r="BG705" t="s">
        <v>111</v>
      </c>
      <c r="BH705" t="s">
        <v>236</v>
      </c>
      <c r="BI705" t="s">
        <v>105</v>
      </c>
      <c r="BJ705" t="s">
        <v>105</v>
      </c>
      <c r="BK705">
        <v>1</v>
      </c>
      <c r="BL705">
        <v>0</v>
      </c>
      <c r="BM705">
        <v>0</v>
      </c>
      <c r="BN705">
        <v>0</v>
      </c>
      <c r="BO705" t="s">
        <v>200</v>
      </c>
      <c r="BP705" t="s">
        <v>111</v>
      </c>
      <c r="BQ705" t="s">
        <v>93</v>
      </c>
      <c r="BR705">
        <v>6</v>
      </c>
      <c r="BS705">
        <v>4</v>
      </c>
      <c r="BT705">
        <v>18</v>
      </c>
      <c r="BU705" t="s">
        <v>93</v>
      </c>
      <c r="BV705" t="s">
        <v>5635</v>
      </c>
    </row>
    <row r="706" spans="1:74" x14ac:dyDescent="0.25">
      <c r="A706">
        <v>215</v>
      </c>
      <c r="B706" t="s">
        <v>5698</v>
      </c>
      <c r="C706" t="s">
        <v>5699</v>
      </c>
      <c r="E706">
        <v>1070</v>
      </c>
      <c r="F706" t="s">
        <v>5375</v>
      </c>
      <c r="G706">
        <v>2001</v>
      </c>
      <c r="H706" t="s">
        <v>93</v>
      </c>
      <c r="I706" t="s">
        <v>93</v>
      </c>
      <c r="K706" t="s">
        <v>93</v>
      </c>
      <c r="L706" t="s">
        <v>93</v>
      </c>
      <c r="M706" t="s">
        <v>93</v>
      </c>
      <c r="N706" t="s">
        <v>5700</v>
      </c>
      <c r="O706" t="s">
        <v>90</v>
      </c>
      <c r="P706" t="s">
        <v>90</v>
      </c>
      <c r="Q706" t="s">
        <v>181</v>
      </c>
      <c r="R706" t="s">
        <v>92</v>
      </c>
      <c r="S706" t="s">
        <v>230</v>
      </c>
      <c r="T706" t="s">
        <v>93</v>
      </c>
      <c r="U706" t="s">
        <v>93</v>
      </c>
      <c r="V706">
        <v>0</v>
      </c>
      <c r="W706">
        <v>0</v>
      </c>
      <c r="X706">
        <v>0</v>
      </c>
      <c r="Y706">
        <v>0</v>
      </c>
      <c r="Z706">
        <v>162</v>
      </c>
      <c r="AA706">
        <v>84</v>
      </c>
      <c r="AB706">
        <v>84</v>
      </c>
      <c r="AC706" t="s">
        <v>95</v>
      </c>
      <c r="AD706" t="s">
        <v>93</v>
      </c>
      <c r="AE706" t="s">
        <v>93</v>
      </c>
      <c r="AF706" t="s">
        <v>626</v>
      </c>
      <c r="AG706" t="s">
        <v>201</v>
      </c>
      <c r="AH706" t="s">
        <v>97</v>
      </c>
      <c r="AI706" t="s">
        <v>199</v>
      </c>
      <c r="AJ706" t="s">
        <v>98</v>
      </c>
      <c r="AK706">
        <v>0</v>
      </c>
      <c r="AL706" t="s">
        <v>99</v>
      </c>
      <c r="AM706" t="s">
        <v>99</v>
      </c>
      <c r="AN706" t="s">
        <v>100</v>
      </c>
      <c r="AO706" t="s">
        <v>5708</v>
      </c>
      <c r="AP706" t="s">
        <v>5702</v>
      </c>
      <c r="AQ706" t="s">
        <v>5703</v>
      </c>
      <c r="AR706" t="s">
        <v>93</v>
      </c>
      <c r="AS706" t="s">
        <v>93</v>
      </c>
      <c r="AT706" t="s">
        <v>5709</v>
      </c>
      <c r="AU706" t="s">
        <v>5710</v>
      </c>
      <c r="AV706" t="s">
        <v>5705</v>
      </c>
      <c r="AW706" t="s">
        <v>93</v>
      </c>
      <c r="AX706" t="s">
        <v>105</v>
      </c>
      <c r="AY706">
        <v>0</v>
      </c>
      <c r="AZ706">
        <v>0</v>
      </c>
      <c r="BA706" t="s">
        <v>111</v>
      </c>
      <c r="BB706" t="s">
        <v>5706</v>
      </c>
      <c r="BC706" t="s">
        <v>93</v>
      </c>
      <c r="BD706">
        <v>0</v>
      </c>
      <c r="BE706">
        <v>0</v>
      </c>
      <c r="BF706">
        <v>24</v>
      </c>
      <c r="BG706" t="s">
        <v>111</v>
      </c>
      <c r="BH706" t="s">
        <v>109</v>
      </c>
      <c r="BI706" t="s">
        <v>105</v>
      </c>
      <c r="BJ706" t="s">
        <v>105</v>
      </c>
      <c r="BK706">
        <v>0</v>
      </c>
      <c r="BL706">
        <v>0</v>
      </c>
      <c r="BM706">
        <v>0</v>
      </c>
      <c r="BN706">
        <v>0</v>
      </c>
      <c r="BO706" t="s">
        <v>200</v>
      </c>
      <c r="BP706" t="s">
        <v>111</v>
      </c>
      <c r="BQ706" t="s">
        <v>93</v>
      </c>
      <c r="BR706">
        <v>4</v>
      </c>
      <c r="BS706">
        <v>2</v>
      </c>
      <c r="BT706">
        <v>6</v>
      </c>
      <c r="BU706" t="s">
        <v>93</v>
      </c>
      <c r="BV706" t="s">
        <v>5707</v>
      </c>
    </row>
    <row r="707" spans="1:74" x14ac:dyDescent="0.25">
      <c r="A707">
        <v>215</v>
      </c>
      <c r="B707" t="s">
        <v>5698</v>
      </c>
      <c r="C707" t="s">
        <v>5711</v>
      </c>
      <c r="E707">
        <v>1072</v>
      </c>
      <c r="F707" t="s">
        <v>5375</v>
      </c>
      <c r="G707">
        <v>2001</v>
      </c>
      <c r="H707" t="s">
        <v>93</v>
      </c>
      <c r="I707" t="s">
        <v>93</v>
      </c>
      <c r="K707" t="s">
        <v>93</v>
      </c>
      <c r="L707" t="s">
        <v>93</v>
      </c>
      <c r="M707" t="s">
        <v>93</v>
      </c>
      <c r="N707" t="s">
        <v>5700</v>
      </c>
      <c r="O707" t="s">
        <v>90</v>
      </c>
      <c r="P707" t="s">
        <v>90</v>
      </c>
      <c r="Q707" t="s">
        <v>181</v>
      </c>
      <c r="R707" t="s">
        <v>92</v>
      </c>
      <c r="S707" t="s">
        <v>230</v>
      </c>
      <c r="T707" t="s">
        <v>93</v>
      </c>
      <c r="U707" t="s">
        <v>93</v>
      </c>
      <c r="V707">
        <v>0</v>
      </c>
      <c r="W707">
        <v>0</v>
      </c>
      <c r="X707">
        <v>0</v>
      </c>
      <c r="Y707">
        <v>0</v>
      </c>
      <c r="Z707">
        <v>162</v>
      </c>
      <c r="AA707">
        <v>78</v>
      </c>
      <c r="AB707">
        <v>78</v>
      </c>
      <c r="AC707" t="s">
        <v>95</v>
      </c>
      <c r="AD707" t="s">
        <v>93</v>
      </c>
      <c r="AE707" t="s">
        <v>93</v>
      </c>
      <c r="AF707" t="s">
        <v>734</v>
      </c>
      <c r="AG707" t="s">
        <v>151</v>
      </c>
      <c r="AH707" t="s">
        <v>151</v>
      </c>
      <c r="AI707" t="s">
        <v>264</v>
      </c>
      <c r="AJ707" t="s">
        <v>98</v>
      </c>
      <c r="AK707">
        <v>0</v>
      </c>
      <c r="AL707" t="s">
        <v>99</v>
      </c>
      <c r="AM707" t="s">
        <v>99</v>
      </c>
      <c r="AN707" t="s">
        <v>100</v>
      </c>
      <c r="AO707" t="s">
        <v>5716</v>
      </c>
      <c r="AP707" t="s">
        <v>5702</v>
      </c>
      <c r="AQ707" t="s">
        <v>5713</v>
      </c>
      <c r="AR707" t="s">
        <v>93</v>
      </c>
      <c r="AS707" t="s">
        <v>93</v>
      </c>
      <c r="AT707">
        <v>8</v>
      </c>
      <c r="AU707" t="s">
        <v>5714</v>
      </c>
      <c r="AV707" t="s">
        <v>5715</v>
      </c>
      <c r="AW707" t="s">
        <v>93</v>
      </c>
      <c r="AX707" t="s">
        <v>105</v>
      </c>
      <c r="AY707">
        <v>0</v>
      </c>
      <c r="AZ707">
        <v>0</v>
      </c>
      <c r="BA707" t="s">
        <v>111</v>
      </c>
      <c r="BB707" t="s">
        <v>5706</v>
      </c>
      <c r="BC707" t="s">
        <v>93</v>
      </c>
      <c r="BD707">
        <v>0</v>
      </c>
      <c r="BE707">
        <v>0</v>
      </c>
      <c r="BF707">
        <v>24</v>
      </c>
      <c r="BG707" t="s">
        <v>111</v>
      </c>
      <c r="BH707" t="s">
        <v>109</v>
      </c>
      <c r="BI707" t="s">
        <v>105</v>
      </c>
      <c r="BJ707" t="s">
        <v>105</v>
      </c>
      <c r="BK707">
        <v>0</v>
      </c>
      <c r="BL707">
        <v>0</v>
      </c>
      <c r="BM707">
        <v>0</v>
      </c>
      <c r="BN707">
        <v>0</v>
      </c>
      <c r="BO707" t="s">
        <v>200</v>
      </c>
      <c r="BP707" t="s">
        <v>111</v>
      </c>
      <c r="BQ707" t="s">
        <v>93</v>
      </c>
      <c r="BR707">
        <v>4</v>
      </c>
      <c r="BS707">
        <v>2</v>
      </c>
      <c r="BT707">
        <v>6</v>
      </c>
      <c r="BU707" t="s">
        <v>93</v>
      </c>
      <c r="BV707" t="s">
        <v>5707</v>
      </c>
    </row>
    <row r="708" spans="1:74" x14ac:dyDescent="0.25">
      <c r="A708">
        <v>213</v>
      </c>
      <c r="B708" t="s">
        <v>5625</v>
      </c>
      <c r="C708" t="s">
        <v>5655</v>
      </c>
      <c r="E708">
        <v>1052</v>
      </c>
      <c r="F708" t="s">
        <v>5375</v>
      </c>
      <c r="G708">
        <v>2004</v>
      </c>
      <c r="H708" t="s">
        <v>5627</v>
      </c>
      <c r="I708" t="s">
        <v>85</v>
      </c>
      <c r="J708" t="s">
        <v>5628</v>
      </c>
      <c r="K708" t="s">
        <v>5629</v>
      </c>
      <c r="L708">
        <v>2004</v>
      </c>
      <c r="M708" t="s">
        <v>208</v>
      </c>
      <c r="N708" t="s">
        <v>5630</v>
      </c>
      <c r="O708" t="s">
        <v>90</v>
      </c>
      <c r="P708" t="s">
        <v>90</v>
      </c>
      <c r="Q708" t="s">
        <v>181</v>
      </c>
      <c r="R708" t="s">
        <v>92</v>
      </c>
      <c r="S708" t="s">
        <v>230</v>
      </c>
      <c r="T708" t="s">
        <v>93</v>
      </c>
      <c r="U708" t="s">
        <v>93</v>
      </c>
      <c r="V708">
        <v>0</v>
      </c>
      <c r="W708">
        <v>0</v>
      </c>
      <c r="X708">
        <v>0</v>
      </c>
      <c r="Y708">
        <v>0</v>
      </c>
      <c r="Z708">
        <v>104</v>
      </c>
      <c r="AA708">
        <v>17</v>
      </c>
      <c r="AB708">
        <v>17</v>
      </c>
      <c r="AC708" t="s">
        <v>95</v>
      </c>
      <c r="AD708" t="s">
        <v>93</v>
      </c>
      <c r="AE708" t="s">
        <v>93</v>
      </c>
      <c r="AF708" t="s">
        <v>469</v>
      </c>
      <c r="AG708" t="s">
        <v>264</v>
      </c>
      <c r="AH708" t="s">
        <v>976</v>
      </c>
      <c r="AI708" t="s">
        <v>185</v>
      </c>
      <c r="AJ708" t="s">
        <v>98</v>
      </c>
      <c r="AK708">
        <v>0</v>
      </c>
      <c r="AL708" t="s">
        <v>99</v>
      </c>
      <c r="AM708" t="s">
        <v>99</v>
      </c>
      <c r="AN708" t="s">
        <v>100</v>
      </c>
      <c r="AO708" t="s">
        <v>5657</v>
      </c>
      <c r="AP708" t="s">
        <v>5632</v>
      </c>
      <c r="AQ708" t="s">
        <v>5633</v>
      </c>
      <c r="AR708" t="s">
        <v>93</v>
      </c>
      <c r="AS708" t="s">
        <v>93</v>
      </c>
      <c r="AT708" t="s">
        <v>5634</v>
      </c>
      <c r="AU708" t="s">
        <v>5517</v>
      </c>
      <c r="AV708" t="s">
        <v>2113</v>
      </c>
      <c r="AW708" t="s">
        <v>93</v>
      </c>
      <c r="AX708" t="s">
        <v>105</v>
      </c>
      <c r="AY708">
        <v>0</v>
      </c>
      <c r="AZ708">
        <v>0</v>
      </c>
      <c r="BA708" t="s">
        <v>309</v>
      </c>
      <c r="BB708" t="s">
        <v>5384</v>
      </c>
      <c r="BC708" t="s">
        <v>93</v>
      </c>
      <c r="BD708">
        <v>1</v>
      </c>
      <c r="BE708">
        <v>0</v>
      </c>
      <c r="BF708">
        <v>3</v>
      </c>
      <c r="BG708" t="s">
        <v>111</v>
      </c>
      <c r="BH708" t="s">
        <v>236</v>
      </c>
      <c r="BI708" t="s">
        <v>105</v>
      </c>
      <c r="BJ708" t="s">
        <v>105</v>
      </c>
      <c r="BK708">
        <v>1</v>
      </c>
      <c r="BL708">
        <v>0</v>
      </c>
      <c r="BM708">
        <v>0</v>
      </c>
      <c r="BN708">
        <v>0</v>
      </c>
      <c r="BO708" t="s">
        <v>200</v>
      </c>
      <c r="BP708" t="s">
        <v>111</v>
      </c>
      <c r="BQ708" t="s">
        <v>93</v>
      </c>
      <c r="BR708">
        <v>6</v>
      </c>
      <c r="BS708">
        <v>4</v>
      </c>
      <c r="BT708">
        <v>18</v>
      </c>
      <c r="BU708" t="s">
        <v>93</v>
      </c>
      <c r="BV708" t="s">
        <v>5635</v>
      </c>
    </row>
    <row r="709" spans="1:74" x14ac:dyDescent="0.25">
      <c r="A709">
        <v>212</v>
      </c>
      <c r="B709" t="s">
        <v>5618</v>
      </c>
      <c r="C709" t="s">
        <v>5619</v>
      </c>
      <c r="E709">
        <v>1036</v>
      </c>
      <c r="F709" t="s">
        <v>5375</v>
      </c>
      <c r="G709">
        <v>2003</v>
      </c>
      <c r="H709" t="s">
        <v>5376</v>
      </c>
      <c r="I709" t="s">
        <v>85</v>
      </c>
      <c r="J709" t="s">
        <v>5377</v>
      </c>
      <c r="K709" t="s">
        <v>5586</v>
      </c>
      <c r="L709">
        <v>2003</v>
      </c>
      <c r="M709" t="s">
        <v>2381</v>
      </c>
      <c r="N709" t="s">
        <v>5587</v>
      </c>
      <c r="O709" t="s">
        <v>90</v>
      </c>
      <c r="P709" t="s">
        <v>90</v>
      </c>
      <c r="Q709" t="s">
        <v>181</v>
      </c>
      <c r="R709" t="s">
        <v>92</v>
      </c>
      <c r="S709" t="s">
        <v>230</v>
      </c>
      <c r="T709" t="s">
        <v>93</v>
      </c>
      <c r="U709" t="s">
        <v>93</v>
      </c>
      <c r="V709">
        <v>0</v>
      </c>
      <c r="W709">
        <v>0</v>
      </c>
      <c r="X709">
        <v>0</v>
      </c>
      <c r="Y709">
        <v>0</v>
      </c>
      <c r="Z709">
        <v>35</v>
      </c>
      <c r="AA709">
        <v>35</v>
      </c>
      <c r="AB709">
        <v>35</v>
      </c>
      <c r="AC709" t="s">
        <v>95</v>
      </c>
      <c r="AD709" t="s">
        <v>93</v>
      </c>
      <c r="AE709" t="s">
        <v>93</v>
      </c>
      <c r="AF709" t="s">
        <v>626</v>
      </c>
      <c r="AG709" t="s">
        <v>153</v>
      </c>
      <c r="AH709" t="s">
        <v>186</v>
      </c>
      <c r="AI709" t="s">
        <v>168</v>
      </c>
      <c r="AJ709" t="s">
        <v>98</v>
      </c>
      <c r="AK709">
        <v>0</v>
      </c>
      <c r="AL709" t="s">
        <v>99</v>
      </c>
      <c r="AM709" t="s">
        <v>99</v>
      </c>
      <c r="AN709" t="s">
        <v>100</v>
      </c>
      <c r="AO709" t="s">
        <v>5617</v>
      </c>
      <c r="AP709" t="s">
        <v>5620</v>
      </c>
      <c r="AQ709" t="s">
        <v>5623</v>
      </c>
      <c r="AR709" t="s">
        <v>93</v>
      </c>
      <c r="AS709" t="s">
        <v>93</v>
      </c>
      <c r="AT709" t="s">
        <v>5624</v>
      </c>
      <c r="AU709">
        <v>9</v>
      </c>
      <c r="AV709" t="s">
        <v>1678</v>
      </c>
      <c r="AW709" t="s">
        <v>93</v>
      </c>
      <c r="AX709" t="s">
        <v>105</v>
      </c>
      <c r="AY709">
        <v>0</v>
      </c>
      <c r="AZ709">
        <v>0</v>
      </c>
      <c r="BA709" t="s">
        <v>309</v>
      </c>
      <c r="BB709" t="s">
        <v>5384</v>
      </c>
      <c r="BC709" t="s">
        <v>93</v>
      </c>
      <c r="BD709">
        <v>1</v>
      </c>
      <c r="BE709">
        <v>0</v>
      </c>
      <c r="BF709">
        <v>24</v>
      </c>
      <c r="BG709" t="s">
        <v>111</v>
      </c>
      <c r="BH709" t="s">
        <v>236</v>
      </c>
      <c r="BI709" t="s">
        <v>105</v>
      </c>
      <c r="BJ709" t="s">
        <v>105</v>
      </c>
      <c r="BK709">
        <v>1</v>
      </c>
      <c r="BL709">
        <v>2</v>
      </c>
      <c r="BM709">
        <v>0</v>
      </c>
      <c r="BN709">
        <v>0</v>
      </c>
      <c r="BO709" t="s">
        <v>200</v>
      </c>
      <c r="BP709" t="s">
        <v>111</v>
      </c>
      <c r="BQ709" t="s">
        <v>93</v>
      </c>
      <c r="BR709">
        <v>6</v>
      </c>
      <c r="BS709">
        <v>4</v>
      </c>
      <c r="BT709">
        <v>18</v>
      </c>
      <c r="BU709" t="s">
        <v>93</v>
      </c>
      <c r="BV709" t="s">
        <v>5592</v>
      </c>
    </row>
    <row r="710" spans="1:74" x14ac:dyDescent="0.25">
      <c r="A710">
        <v>212</v>
      </c>
      <c r="B710" t="s">
        <v>5584</v>
      </c>
      <c r="C710" t="s">
        <v>5615</v>
      </c>
      <c r="E710">
        <v>1020</v>
      </c>
      <c r="F710" t="s">
        <v>5375</v>
      </c>
      <c r="G710">
        <v>2003</v>
      </c>
      <c r="H710" t="s">
        <v>5376</v>
      </c>
      <c r="I710" t="s">
        <v>85</v>
      </c>
      <c r="J710" t="s">
        <v>5377</v>
      </c>
      <c r="K710" t="s">
        <v>5586</v>
      </c>
      <c r="L710">
        <v>2003</v>
      </c>
      <c r="M710" t="s">
        <v>2381</v>
      </c>
      <c r="N710" t="s">
        <v>5587</v>
      </c>
      <c r="O710" t="s">
        <v>90</v>
      </c>
      <c r="P710" t="s">
        <v>90</v>
      </c>
      <c r="Q710" t="s">
        <v>181</v>
      </c>
      <c r="R710" t="s">
        <v>92</v>
      </c>
      <c r="S710" t="s">
        <v>230</v>
      </c>
      <c r="T710" t="s">
        <v>93</v>
      </c>
      <c r="U710" t="s">
        <v>93</v>
      </c>
      <c r="V710">
        <v>0</v>
      </c>
      <c r="W710">
        <v>0</v>
      </c>
      <c r="X710">
        <v>0</v>
      </c>
      <c r="Y710">
        <v>0</v>
      </c>
      <c r="Z710">
        <v>76</v>
      </c>
      <c r="AA710">
        <v>18</v>
      </c>
      <c r="AB710">
        <v>18</v>
      </c>
      <c r="AC710" t="s">
        <v>95</v>
      </c>
      <c r="AD710" t="s">
        <v>93</v>
      </c>
      <c r="AE710" t="s">
        <v>93</v>
      </c>
      <c r="AF710" t="s">
        <v>548</v>
      </c>
      <c r="AG710" t="s">
        <v>714</v>
      </c>
      <c r="AH710" t="s">
        <v>196</v>
      </c>
      <c r="AI710" t="s">
        <v>663</v>
      </c>
      <c r="AJ710" t="s">
        <v>98</v>
      </c>
      <c r="AK710">
        <v>0</v>
      </c>
      <c r="AL710" t="s">
        <v>99</v>
      </c>
      <c r="AM710" t="s">
        <v>99</v>
      </c>
      <c r="AN710" t="s">
        <v>100</v>
      </c>
      <c r="AO710" t="s">
        <v>5617</v>
      </c>
      <c r="AP710" t="s">
        <v>5589</v>
      </c>
      <c r="AQ710" t="s">
        <v>5596</v>
      </c>
      <c r="AR710" t="s">
        <v>93</v>
      </c>
      <c r="AS710" t="s">
        <v>93</v>
      </c>
      <c r="AT710">
        <v>8</v>
      </c>
      <c r="AU710" t="s">
        <v>5597</v>
      </c>
      <c r="AV710" t="s">
        <v>5598</v>
      </c>
      <c r="AW710" t="s">
        <v>93</v>
      </c>
      <c r="AX710" t="s">
        <v>105</v>
      </c>
      <c r="AY710">
        <v>0</v>
      </c>
      <c r="AZ710">
        <v>0</v>
      </c>
      <c r="BA710" t="s">
        <v>309</v>
      </c>
      <c r="BB710" t="s">
        <v>5384</v>
      </c>
      <c r="BC710" t="s">
        <v>93</v>
      </c>
      <c r="BD710">
        <v>1</v>
      </c>
      <c r="BE710">
        <v>0</v>
      </c>
      <c r="BF710">
        <v>24</v>
      </c>
      <c r="BG710" t="s">
        <v>111</v>
      </c>
      <c r="BH710" t="s">
        <v>236</v>
      </c>
      <c r="BI710" t="s">
        <v>105</v>
      </c>
      <c r="BJ710" t="s">
        <v>105</v>
      </c>
      <c r="BK710">
        <v>1</v>
      </c>
      <c r="BL710">
        <v>2</v>
      </c>
      <c r="BM710">
        <v>0</v>
      </c>
      <c r="BN710">
        <v>0</v>
      </c>
      <c r="BO710" t="s">
        <v>200</v>
      </c>
      <c r="BP710" t="s">
        <v>111</v>
      </c>
      <c r="BQ710" t="s">
        <v>93</v>
      </c>
      <c r="BR710">
        <v>6</v>
      </c>
      <c r="BS710">
        <v>4</v>
      </c>
      <c r="BT710">
        <v>18</v>
      </c>
      <c r="BU710" t="s">
        <v>93</v>
      </c>
      <c r="BV710" t="s">
        <v>5592</v>
      </c>
    </row>
    <row r="711" spans="1:74" x14ac:dyDescent="0.25">
      <c r="A711">
        <v>67</v>
      </c>
      <c r="B711" t="s">
        <v>1799</v>
      </c>
      <c r="C711" t="s">
        <v>1800</v>
      </c>
      <c r="E711">
        <v>251</v>
      </c>
      <c r="F711" t="s">
        <v>1801</v>
      </c>
      <c r="G711">
        <v>2014</v>
      </c>
      <c r="H711" t="s">
        <v>1802</v>
      </c>
      <c r="I711" t="s">
        <v>85</v>
      </c>
      <c r="J711" t="s">
        <v>1803</v>
      </c>
      <c r="K711" t="s">
        <v>1804</v>
      </c>
      <c r="L711">
        <v>2014</v>
      </c>
      <c r="M711" t="s">
        <v>179</v>
      </c>
      <c r="N711" t="s">
        <v>1805</v>
      </c>
      <c r="O711" t="s">
        <v>90</v>
      </c>
      <c r="P711" t="s">
        <v>90</v>
      </c>
      <c r="Q711" t="s">
        <v>210</v>
      </c>
      <c r="R711" t="s">
        <v>134</v>
      </c>
      <c r="S711" t="s">
        <v>182</v>
      </c>
      <c r="T711" t="s">
        <v>253</v>
      </c>
      <c r="U711" t="s">
        <v>93</v>
      </c>
      <c r="V711">
        <v>0</v>
      </c>
      <c r="W711">
        <v>0</v>
      </c>
      <c r="X711">
        <v>0</v>
      </c>
      <c r="Y711">
        <v>0</v>
      </c>
      <c r="Z711">
        <v>77</v>
      </c>
      <c r="AA711">
        <v>37</v>
      </c>
      <c r="AB711">
        <v>37</v>
      </c>
      <c r="AC711" t="s">
        <v>95</v>
      </c>
      <c r="AD711" t="s">
        <v>93</v>
      </c>
      <c r="AE711" t="s">
        <v>93</v>
      </c>
      <c r="AF711" t="s">
        <v>132</v>
      </c>
      <c r="AG711" t="s">
        <v>734</v>
      </c>
      <c r="AH711" t="s">
        <v>461</v>
      </c>
      <c r="AI711" t="s">
        <v>196</v>
      </c>
      <c r="AJ711" t="s">
        <v>98</v>
      </c>
      <c r="AK711">
        <v>0</v>
      </c>
      <c r="AL711" t="s">
        <v>99</v>
      </c>
      <c r="AM711" t="s">
        <v>99</v>
      </c>
      <c r="AN711" t="s">
        <v>100</v>
      </c>
      <c r="AO711" t="s">
        <v>1806</v>
      </c>
      <c r="AP711" t="s">
        <v>1807</v>
      </c>
      <c r="AQ711" t="s">
        <v>1808</v>
      </c>
      <c r="AR711" t="s">
        <v>93</v>
      </c>
      <c r="AS711" t="s">
        <v>1809</v>
      </c>
      <c r="AT711" t="s">
        <v>93</v>
      </c>
      <c r="AU711" t="s">
        <v>93</v>
      </c>
      <c r="AV711" t="s">
        <v>543</v>
      </c>
      <c r="AW711" t="s">
        <v>93</v>
      </c>
      <c r="AX711" t="s">
        <v>105</v>
      </c>
      <c r="AY711">
        <v>0</v>
      </c>
      <c r="AZ711">
        <v>0</v>
      </c>
      <c r="BA711" t="s">
        <v>309</v>
      </c>
      <c r="BB711" t="s">
        <v>1810</v>
      </c>
      <c r="BC711" t="s">
        <v>93</v>
      </c>
      <c r="BD711">
        <v>0</v>
      </c>
      <c r="BE711">
        <v>0</v>
      </c>
      <c r="BF711">
        <v>0</v>
      </c>
      <c r="BG711" t="s">
        <v>140</v>
      </c>
      <c r="BH711" t="s">
        <v>109</v>
      </c>
      <c r="BI711" t="s">
        <v>93</v>
      </c>
      <c r="BJ711" t="s">
        <v>105</v>
      </c>
      <c r="BK711">
        <v>0</v>
      </c>
      <c r="BL711">
        <v>0</v>
      </c>
      <c r="BM711">
        <v>1</v>
      </c>
      <c r="BN711">
        <v>0</v>
      </c>
      <c r="BO711" t="s">
        <v>259</v>
      </c>
      <c r="BP711" t="s">
        <v>140</v>
      </c>
      <c r="BQ711" t="s">
        <v>93</v>
      </c>
      <c r="BR711">
        <v>16</v>
      </c>
      <c r="BS711">
        <v>16</v>
      </c>
      <c r="BT711">
        <v>32</v>
      </c>
      <c r="BU711" t="s">
        <v>93</v>
      </c>
      <c r="BV711" t="s">
        <v>1811</v>
      </c>
    </row>
    <row r="712" spans="1:74" x14ac:dyDescent="0.25">
      <c r="A712">
        <v>67</v>
      </c>
      <c r="B712" t="s">
        <v>1799</v>
      </c>
      <c r="C712" t="s">
        <v>1812</v>
      </c>
      <c r="E712">
        <v>252</v>
      </c>
      <c r="F712" t="s">
        <v>1801</v>
      </c>
      <c r="G712">
        <v>2014</v>
      </c>
      <c r="H712" t="s">
        <v>1802</v>
      </c>
      <c r="I712" t="s">
        <v>85</v>
      </c>
      <c r="J712" t="s">
        <v>1803</v>
      </c>
      <c r="K712" t="s">
        <v>1804</v>
      </c>
      <c r="L712">
        <v>2014</v>
      </c>
      <c r="M712" t="s">
        <v>179</v>
      </c>
      <c r="N712" t="s">
        <v>1805</v>
      </c>
      <c r="O712" t="s">
        <v>90</v>
      </c>
      <c r="P712" t="s">
        <v>90</v>
      </c>
      <c r="Q712" t="s">
        <v>210</v>
      </c>
      <c r="R712" t="s">
        <v>134</v>
      </c>
      <c r="S712" t="s">
        <v>182</v>
      </c>
      <c r="T712" t="s">
        <v>253</v>
      </c>
      <c r="U712" t="s">
        <v>93</v>
      </c>
      <c r="V712">
        <v>0</v>
      </c>
      <c r="W712">
        <v>0</v>
      </c>
      <c r="X712">
        <v>0</v>
      </c>
      <c r="Y712">
        <v>0</v>
      </c>
      <c r="Z712">
        <v>77</v>
      </c>
      <c r="AA712">
        <v>40</v>
      </c>
      <c r="AB712">
        <v>40</v>
      </c>
      <c r="AC712" t="s">
        <v>95</v>
      </c>
      <c r="AD712" t="s">
        <v>93</v>
      </c>
      <c r="AE712" t="s">
        <v>93</v>
      </c>
      <c r="AF712" t="s">
        <v>740</v>
      </c>
      <c r="AG712" t="s">
        <v>494</v>
      </c>
      <c r="AH712" t="s">
        <v>167</v>
      </c>
      <c r="AI712" t="s">
        <v>976</v>
      </c>
      <c r="AJ712" t="s">
        <v>98</v>
      </c>
      <c r="AK712">
        <v>0</v>
      </c>
      <c r="AL712" t="s">
        <v>99</v>
      </c>
      <c r="AM712" t="s">
        <v>99</v>
      </c>
      <c r="AN712" t="s">
        <v>100</v>
      </c>
      <c r="AO712" t="s">
        <v>1813</v>
      </c>
      <c r="AP712" t="s">
        <v>1807</v>
      </c>
      <c r="AQ712" t="s">
        <v>1808</v>
      </c>
      <c r="AR712" t="s">
        <v>93</v>
      </c>
      <c r="AS712" t="s">
        <v>1809</v>
      </c>
      <c r="AT712" t="s">
        <v>93</v>
      </c>
      <c r="AU712" t="s">
        <v>93</v>
      </c>
      <c r="AV712" t="s">
        <v>543</v>
      </c>
      <c r="AW712" t="s">
        <v>93</v>
      </c>
      <c r="AX712" t="s">
        <v>105</v>
      </c>
      <c r="AY712">
        <v>0</v>
      </c>
      <c r="AZ712">
        <v>0</v>
      </c>
      <c r="BA712" t="s">
        <v>309</v>
      </c>
      <c r="BB712" t="s">
        <v>1810</v>
      </c>
      <c r="BC712" t="s">
        <v>93</v>
      </c>
      <c r="BD712">
        <v>0</v>
      </c>
      <c r="BE712">
        <v>0</v>
      </c>
      <c r="BF712">
        <v>0</v>
      </c>
      <c r="BG712" t="s">
        <v>140</v>
      </c>
      <c r="BH712" t="s">
        <v>109</v>
      </c>
      <c r="BI712" t="s">
        <v>93</v>
      </c>
      <c r="BJ712" t="s">
        <v>105</v>
      </c>
      <c r="BK712">
        <v>0</v>
      </c>
      <c r="BL712">
        <v>168</v>
      </c>
      <c r="BM712">
        <v>1</v>
      </c>
      <c r="BN712">
        <v>0</v>
      </c>
      <c r="BO712" t="s">
        <v>259</v>
      </c>
      <c r="BP712" t="s">
        <v>140</v>
      </c>
      <c r="BQ712" t="s">
        <v>93</v>
      </c>
      <c r="BR712">
        <v>16</v>
      </c>
      <c r="BS712">
        <v>16</v>
      </c>
      <c r="BT712">
        <v>32</v>
      </c>
      <c r="BU712" t="s">
        <v>93</v>
      </c>
      <c r="BV712" t="s">
        <v>1811</v>
      </c>
    </row>
    <row r="713" spans="1:74" x14ac:dyDescent="0.25">
      <c r="A713">
        <v>67</v>
      </c>
      <c r="B713" t="s">
        <v>1814</v>
      </c>
      <c r="C713" t="s">
        <v>1815</v>
      </c>
      <c r="E713">
        <v>253</v>
      </c>
      <c r="F713" t="s">
        <v>1801</v>
      </c>
      <c r="G713">
        <v>2014</v>
      </c>
      <c r="H713" t="s">
        <v>1802</v>
      </c>
      <c r="I713" t="s">
        <v>85</v>
      </c>
      <c r="J713" t="s">
        <v>1803</v>
      </c>
      <c r="K713" t="s">
        <v>1804</v>
      </c>
      <c r="L713">
        <v>2014</v>
      </c>
      <c r="M713" t="s">
        <v>179</v>
      </c>
      <c r="N713" t="s">
        <v>1805</v>
      </c>
      <c r="O713" t="s">
        <v>90</v>
      </c>
      <c r="P713" t="s">
        <v>90</v>
      </c>
      <c r="Q713" t="s">
        <v>210</v>
      </c>
      <c r="R713" t="s">
        <v>134</v>
      </c>
      <c r="S713" t="s">
        <v>182</v>
      </c>
      <c r="T713" t="s">
        <v>253</v>
      </c>
      <c r="U713" t="s">
        <v>93</v>
      </c>
      <c r="V713">
        <v>0</v>
      </c>
      <c r="W713">
        <v>0</v>
      </c>
      <c r="X713">
        <v>0</v>
      </c>
      <c r="Y713">
        <v>0</v>
      </c>
      <c r="Z713">
        <v>42</v>
      </c>
      <c r="AA713">
        <v>20</v>
      </c>
      <c r="AB713">
        <v>20</v>
      </c>
      <c r="AC713" t="s">
        <v>95</v>
      </c>
      <c r="AD713" t="s">
        <v>93</v>
      </c>
      <c r="AE713" t="s">
        <v>93</v>
      </c>
      <c r="AF713" t="s">
        <v>158</v>
      </c>
      <c r="AG713" t="s">
        <v>312</v>
      </c>
      <c r="AH713" t="s">
        <v>491</v>
      </c>
      <c r="AI713" t="s">
        <v>118</v>
      </c>
      <c r="AJ713" t="s">
        <v>98</v>
      </c>
      <c r="AK713">
        <v>0</v>
      </c>
      <c r="AL713" t="s">
        <v>99</v>
      </c>
      <c r="AM713" t="s">
        <v>99</v>
      </c>
      <c r="AN713" t="s">
        <v>100</v>
      </c>
      <c r="AO713" t="s">
        <v>1816</v>
      </c>
      <c r="AP713" t="s">
        <v>1817</v>
      </c>
      <c r="AQ713" t="s">
        <v>1818</v>
      </c>
      <c r="AR713" t="s">
        <v>93</v>
      </c>
      <c r="AS713" t="s">
        <v>1819</v>
      </c>
      <c r="AT713" t="s">
        <v>93</v>
      </c>
      <c r="AU713" t="s">
        <v>93</v>
      </c>
      <c r="AV713" t="s">
        <v>578</v>
      </c>
      <c r="AW713" t="s">
        <v>93</v>
      </c>
      <c r="AX713" t="s">
        <v>105</v>
      </c>
      <c r="AY713">
        <v>0</v>
      </c>
      <c r="AZ713">
        <v>0</v>
      </c>
      <c r="BA713" t="s">
        <v>309</v>
      </c>
      <c r="BB713" t="s">
        <v>1810</v>
      </c>
      <c r="BC713" t="s">
        <v>93</v>
      </c>
      <c r="BD713">
        <v>0</v>
      </c>
      <c r="BE713">
        <v>0</v>
      </c>
      <c r="BF713">
        <v>0</v>
      </c>
      <c r="BG713" t="s">
        <v>140</v>
      </c>
      <c r="BH713" t="s">
        <v>109</v>
      </c>
      <c r="BI713" t="s">
        <v>93</v>
      </c>
      <c r="BJ713" t="s">
        <v>105</v>
      </c>
      <c r="BK713">
        <v>0</v>
      </c>
      <c r="BL713">
        <v>0</v>
      </c>
      <c r="BM713">
        <v>1</v>
      </c>
      <c r="BN713">
        <v>0</v>
      </c>
      <c r="BO713" t="s">
        <v>110</v>
      </c>
      <c r="BP713" t="s">
        <v>140</v>
      </c>
      <c r="BQ713" t="s">
        <v>93</v>
      </c>
      <c r="BR713">
        <v>12</v>
      </c>
      <c r="BS713">
        <v>16</v>
      </c>
      <c r="BT713">
        <v>32</v>
      </c>
      <c r="BU713" t="s">
        <v>93</v>
      </c>
      <c r="BV713" t="s">
        <v>1820</v>
      </c>
    </row>
    <row r="714" spans="1:74" x14ac:dyDescent="0.25">
      <c r="A714">
        <v>67</v>
      </c>
      <c r="B714" t="s">
        <v>1814</v>
      </c>
      <c r="C714" t="s">
        <v>1821</v>
      </c>
      <c r="E714">
        <v>254</v>
      </c>
      <c r="F714" t="s">
        <v>1801</v>
      </c>
      <c r="G714">
        <v>2014</v>
      </c>
      <c r="H714" t="s">
        <v>1802</v>
      </c>
      <c r="I714" t="s">
        <v>85</v>
      </c>
      <c r="J714" t="s">
        <v>1803</v>
      </c>
      <c r="K714" t="s">
        <v>1804</v>
      </c>
      <c r="L714">
        <v>2014</v>
      </c>
      <c r="M714" t="s">
        <v>179</v>
      </c>
      <c r="N714" t="s">
        <v>1805</v>
      </c>
      <c r="O714" t="s">
        <v>90</v>
      </c>
      <c r="P714" t="s">
        <v>90</v>
      </c>
      <c r="Q714" t="s">
        <v>210</v>
      </c>
      <c r="R714" t="s">
        <v>134</v>
      </c>
      <c r="S714" t="s">
        <v>182</v>
      </c>
      <c r="T714" t="s">
        <v>253</v>
      </c>
      <c r="U714" t="s">
        <v>93</v>
      </c>
      <c r="V714">
        <v>0</v>
      </c>
      <c r="W714">
        <v>0</v>
      </c>
      <c r="X714">
        <v>0</v>
      </c>
      <c r="Y714">
        <v>0</v>
      </c>
      <c r="Z714">
        <v>42</v>
      </c>
      <c r="AA714">
        <v>22</v>
      </c>
      <c r="AB714">
        <v>22</v>
      </c>
      <c r="AC714" t="s">
        <v>95</v>
      </c>
      <c r="AD714" t="s">
        <v>93</v>
      </c>
      <c r="AE714" t="s">
        <v>93</v>
      </c>
      <c r="AF714" t="s">
        <v>145</v>
      </c>
      <c r="AG714" t="s">
        <v>518</v>
      </c>
      <c r="AH714" t="s">
        <v>196</v>
      </c>
      <c r="AI714" t="s">
        <v>266</v>
      </c>
      <c r="AJ714" t="s">
        <v>98</v>
      </c>
      <c r="AK714">
        <v>0</v>
      </c>
      <c r="AL714" t="s">
        <v>99</v>
      </c>
      <c r="AM714" t="s">
        <v>99</v>
      </c>
      <c r="AN714" t="s">
        <v>100</v>
      </c>
      <c r="AO714" t="s">
        <v>1822</v>
      </c>
      <c r="AP714" t="s">
        <v>1817</v>
      </c>
      <c r="AQ714" t="s">
        <v>1818</v>
      </c>
      <c r="AR714" t="s">
        <v>93</v>
      </c>
      <c r="AS714" t="s">
        <v>1819</v>
      </c>
      <c r="AT714" t="s">
        <v>93</v>
      </c>
      <c r="AU714" t="s">
        <v>93</v>
      </c>
      <c r="AV714" t="s">
        <v>578</v>
      </c>
      <c r="AW714" t="s">
        <v>93</v>
      </c>
      <c r="AX714" t="s">
        <v>105</v>
      </c>
      <c r="AY714">
        <v>0</v>
      </c>
      <c r="AZ714">
        <v>0</v>
      </c>
      <c r="BA714" t="s">
        <v>309</v>
      </c>
      <c r="BB714" t="s">
        <v>1810</v>
      </c>
      <c r="BC714" t="s">
        <v>93</v>
      </c>
      <c r="BD714">
        <v>0</v>
      </c>
      <c r="BE714">
        <v>0</v>
      </c>
      <c r="BF714">
        <v>0</v>
      </c>
      <c r="BG714" t="s">
        <v>140</v>
      </c>
      <c r="BH714" t="s">
        <v>109</v>
      </c>
      <c r="BI714" t="s">
        <v>93</v>
      </c>
      <c r="BJ714" t="s">
        <v>105</v>
      </c>
      <c r="BK714">
        <v>0</v>
      </c>
      <c r="BL714">
        <v>168</v>
      </c>
      <c r="BM714">
        <v>1</v>
      </c>
      <c r="BN714">
        <v>0</v>
      </c>
      <c r="BO714" t="s">
        <v>110</v>
      </c>
      <c r="BP714" t="s">
        <v>140</v>
      </c>
      <c r="BQ714" t="s">
        <v>93</v>
      </c>
      <c r="BR714">
        <v>12</v>
      </c>
      <c r="BS714">
        <v>16</v>
      </c>
      <c r="BT714">
        <v>32</v>
      </c>
      <c r="BU714" t="s">
        <v>93</v>
      </c>
      <c r="BV714" t="s">
        <v>1823</v>
      </c>
    </row>
    <row r="715" spans="1:74" x14ac:dyDescent="0.25">
      <c r="A715">
        <v>108</v>
      </c>
      <c r="B715" t="s">
        <v>3040</v>
      </c>
      <c r="C715" t="s">
        <v>3041</v>
      </c>
      <c r="E715">
        <v>507</v>
      </c>
      <c r="F715" t="s">
        <v>3042</v>
      </c>
      <c r="G715">
        <v>2011</v>
      </c>
      <c r="H715" t="s">
        <v>93</v>
      </c>
      <c r="I715" t="s">
        <v>93</v>
      </c>
      <c r="K715" t="s">
        <v>93</v>
      </c>
      <c r="L715" t="s">
        <v>93</v>
      </c>
      <c r="M715" t="s">
        <v>93</v>
      </c>
      <c r="N715" t="s">
        <v>93</v>
      </c>
      <c r="O715" t="s">
        <v>90</v>
      </c>
      <c r="P715" t="s">
        <v>90</v>
      </c>
      <c r="Q715" t="s">
        <v>91</v>
      </c>
      <c r="R715" t="s">
        <v>134</v>
      </c>
      <c r="S715" t="s">
        <v>182</v>
      </c>
      <c r="T715" t="s">
        <v>93</v>
      </c>
      <c r="U715" t="s">
        <v>93</v>
      </c>
      <c r="V715">
        <v>0</v>
      </c>
      <c r="W715">
        <v>0</v>
      </c>
      <c r="X715">
        <v>0</v>
      </c>
      <c r="Y715">
        <v>0</v>
      </c>
      <c r="Z715">
        <v>103</v>
      </c>
      <c r="AA715" t="s">
        <v>3043</v>
      </c>
      <c r="AB715" t="s">
        <v>3043</v>
      </c>
      <c r="AC715" t="s">
        <v>276</v>
      </c>
      <c r="AD715" t="s">
        <v>93</v>
      </c>
      <c r="AE715" t="s">
        <v>93</v>
      </c>
      <c r="AF715" t="s">
        <v>308</v>
      </c>
      <c r="AG715" t="s">
        <v>740</v>
      </c>
      <c r="AH715" t="s">
        <v>421</v>
      </c>
      <c r="AI715" t="s">
        <v>3044</v>
      </c>
      <c r="AJ715" t="s">
        <v>98</v>
      </c>
      <c r="AK715">
        <v>0</v>
      </c>
      <c r="AL715" t="s">
        <v>99</v>
      </c>
      <c r="AM715" t="s">
        <v>99</v>
      </c>
      <c r="AN715" t="s">
        <v>100</v>
      </c>
      <c r="AO715" t="s">
        <v>3045</v>
      </c>
      <c r="AP715" t="s">
        <v>3046</v>
      </c>
      <c r="AQ715">
        <v>19</v>
      </c>
      <c r="AR715" t="s">
        <v>93</v>
      </c>
      <c r="AS715" t="s">
        <v>93</v>
      </c>
      <c r="AT715" t="s">
        <v>93</v>
      </c>
      <c r="AU715" t="s">
        <v>93</v>
      </c>
      <c r="AV715" t="s">
        <v>3047</v>
      </c>
      <c r="AW715" t="s">
        <v>93</v>
      </c>
      <c r="AX715" t="s">
        <v>105</v>
      </c>
      <c r="AY715">
        <v>0</v>
      </c>
      <c r="AZ715">
        <v>0</v>
      </c>
      <c r="BA715" t="s">
        <v>106</v>
      </c>
      <c r="BB715" t="s">
        <v>3048</v>
      </c>
      <c r="BC715" t="s">
        <v>3049</v>
      </c>
      <c r="BD715">
        <v>0</v>
      </c>
      <c r="BE715">
        <v>0</v>
      </c>
      <c r="BF715">
        <v>48</v>
      </c>
      <c r="BG715" t="s">
        <v>93</v>
      </c>
      <c r="BH715" t="s">
        <v>330</v>
      </c>
      <c r="BI715" t="s">
        <v>93</v>
      </c>
      <c r="BJ715" t="s">
        <v>105</v>
      </c>
      <c r="BK715">
        <v>0</v>
      </c>
      <c r="BL715">
        <v>48</v>
      </c>
      <c r="BM715">
        <v>0</v>
      </c>
      <c r="BN715">
        <v>0</v>
      </c>
      <c r="BO715" t="s">
        <v>200</v>
      </c>
      <c r="BP715" t="s">
        <v>140</v>
      </c>
      <c r="BQ715" t="s">
        <v>93</v>
      </c>
      <c r="BR715">
        <v>60</v>
      </c>
      <c r="BS715">
        <v>60</v>
      </c>
      <c r="BT715">
        <v>96</v>
      </c>
      <c r="BU715" t="s">
        <v>3050</v>
      </c>
      <c r="BV715" t="s">
        <v>3051</v>
      </c>
    </row>
    <row r="716" spans="1:74" x14ac:dyDescent="0.25">
      <c r="A716">
        <v>108</v>
      </c>
      <c r="B716" t="s">
        <v>3040</v>
      </c>
      <c r="C716" t="s">
        <v>3041</v>
      </c>
      <c r="E716">
        <v>508</v>
      </c>
      <c r="F716" t="s">
        <v>3042</v>
      </c>
      <c r="G716">
        <v>2011</v>
      </c>
      <c r="H716" t="s">
        <v>93</v>
      </c>
      <c r="I716" t="s">
        <v>93</v>
      </c>
      <c r="K716" t="s">
        <v>93</v>
      </c>
      <c r="L716" t="s">
        <v>93</v>
      </c>
      <c r="M716" t="s">
        <v>93</v>
      </c>
      <c r="N716" t="s">
        <v>93</v>
      </c>
      <c r="O716" t="s">
        <v>90</v>
      </c>
      <c r="P716" t="s">
        <v>90</v>
      </c>
      <c r="Q716" t="s">
        <v>91</v>
      </c>
      <c r="R716" t="s">
        <v>134</v>
      </c>
      <c r="S716" t="s">
        <v>182</v>
      </c>
      <c r="T716" t="s">
        <v>93</v>
      </c>
      <c r="U716" t="s">
        <v>93</v>
      </c>
      <c r="V716">
        <v>0</v>
      </c>
      <c r="W716">
        <v>0</v>
      </c>
      <c r="X716">
        <v>0</v>
      </c>
      <c r="Y716">
        <v>0</v>
      </c>
      <c r="Z716">
        <v>103</v>
      </c>
      <c r="AA716" t="s">
        <v>3043</v>
      </c>
      <c r="AB716" t="s">
        <v>3043</v>
      </c>
      <c r="AC716" t="s">
        <v>276</v>
      </c>
      <c r="AD716" t="s">
        <v>93</v>
      </c>
      <c r="AE716" t="s">
        <v>93</v>
      </c>
      <c r="AF716" t="s">
        <v>506</v>
      </c>
      <c r="AG716" t="s">
        <v>315</v>
      </c>
      <c r="AH716" t="s">
        <v>2015</v>
      </c>
      <c r="AI716" t="s">
        <v>1082</v>
      </c>
      <c r="AJ716" t="s">
        <v>98</v>
      </c>
      <c r="AK716">
        <v>0</v>
      </c>
      <c r="AL716" t="s">
        <v>99</v>
      </c>
      <c r="AM716" t="s">
        <v>99</v>
      </c>
      <c r="AN716" t="s">
        <v>100</v>
      </c>
      <c r="AO716" t="s">
        <v>3052</v>
      </c>
      <c r="AP716" t="s">
        <v>3046</v>
      </c>
      <c r="AQ716">
        <v>19</v>
      </c>
      <c r="AR716" t="s">
        <v>93</v>
      </c>
      <c r="AS716" t="s">
        <v>93</v>
      </c>
      <c r="AT716" t="s">
        <v>93</v>
      </c>
      <c r="AU716" t="s">
        <v>93</v>
      </c>
      <c r="AV716" t="s">
        <v>3047</v>
      </c>
      <c r="AW716" t="s">
        <v>93</v>
      </c>
      <c r="AX716" t="s">
        <v>105</v>
      </c>
      <c r="AY716">
        <v>0</v>
      </c>
      <c r="AZ716">
        <v>0</v>
      </c>
      <c r="BA716" t="s">
        <v>106</v>
      </c>
      <c r="BB716" t="s">
        <v>3048</v>
      </c>
      <c r="BC716" t="s">
        <v>3049</v>
      </c>
      <c r="BD716">
        <v>0</v>
      </c>
      <c r="BE716">
        <v>0</v>
      </c>
      <c r="BF716">
        <v>48</v>
      </c>
      <c r="BG716" t="s">
        <v>93</v>
      </c>
      <c r="BH716" t="s">
        <v>330</v>
      </c>
      <c r="BI716" t="s">
        <v>93</v>
      </c>
      <c r="BJ716" t="s">
        <v>105</v>
      </c>
      <c r="BK716">
        <v>0</v>
      </c>
      <c r="BL716">
        <v>48</v>
      </c>
      <c r="BM716">
        <v>0</v>
      </c>
      <c r="BN716">
        <v>0</v>
      </c>
      <c r="BO716" t="s">
        <v>200</v>
      </c>
      <c r="BP716" t="s">
        <v>140</v>
      </c>
      <c r="BQ716" t="s">
        <v>93</v>
      </c>
      <c r="BR716">
        <v>60</v>
      </c>
      <c r="BS716">
        <v>60</v>
      </c>
      <c r="BT716">
        <v>96</v>
      </c>
      <c r="BU716" t="s">
        <v>3050</v>
      </c>
      <c r="BV716" t="s">
        <v>3051</v>
      </c>
    </row>
    <row r="717" spans="1:74" x14ac:dyDescent="0.25">
      <c r="A717">
        <v>108</v>
      </c>
      <c r="B717" t="s">
        <v>3040</v>
      </c>
      <c r="C717" t="s">
        <v>3066</v>
      </c>
      <c r="E717">
        <v>516</v>
      </c>
      <c r="F717" t="s">
        <v>3042</v>
      </c>
      <c r="G717">
        <v>2011</v>
      </c>
      <c r="H717" t="s">
        <v>93</v>
      </c>
      <c r="I717" t="s">
        <v>93</v>
      </c>
      <c r="K717" t="s">
        <v>93</v>
      </c>
      <c r="L717" t="s">
        <v>93</v>
      </c>
      <c r="M717" t="s">
        <v>93</v>
      </c>
      <c r="N717" t="s">
        <v>93</v>
      </c>
      <c r="O717" t="s">
        <v>90</v>
      </c>
      <c r="P717" t="s">
        <v>90</v>
      </c>
      <c r="Q717" t="s">
        <v>91</v>
      </c>
      <c r="R717" t="s">
        <v>134</v>
      </c>
      <c r="S717" t="s">
        <v>182</v>
      </c>
      <c r="T717" t="s">
        <v>93</v>
      </c>
      <c r="U717" t="s">
        <v>93</v>
      </c>
      <c r="V717">
        <v>0</v>
      </c>
      <c r="W717">
        <v>0</v>
      </c>
      <c r="X717">
        <v>0</v>
      </c>
      <c r="Y717">
        <v>0</v>
      </c>
      <c r="Z717">
        <v>103</v>
      </c>
      <c r="AA717" t="s">
        <v>3043</v>
      </c>
      <c r="AB717" t="s">
        <v>3043</v>
      </c>
      <c r="AC717" t="s">
        <v>276</v>
      </c>
      <c r="AD717" t="s">
        <v>93</v>
      </c>
      <c r="AE717" t="s">
        <v>93</v>
      </c>
      <c r="AF717" t="s">
        <v>607</v>
      </c>
      <c r="AG717" t="s">
        <v>244</v>
      </c>
      <c r="AH717" t="s">
        <v>118</v>
      </c>
      <c r="AI717" t="s">
        <v>118</v>
      </c>
      <c r="AJ717" t="s">
        <v>98</v>
      </c>
      <c r="AK717">
        <v>0</v>
      </c>
      <c r="AL717" t="s">
        <v>99</v>
      </c>
      <c r="AM717" t="s">
        <v>99</v>
      </c>
      <c r="AN717" t="s">
        <v>100</v>
      </c>
      <c r="AO717" t="s">
        <v>3067</v>
      </c>
      <c r="AP717" t="s">
        <v>3046</v>
      </c>
      <c r="AQ717">
        <v>19</v>
      </c>
      <c r="AR717" t="s">
        <v>93</v>
      </c>
      <c r="AS717" t="s">
        <v>93</v>
      </c>
      <c r="AT717" t="s">
        <v>93</v>
      </c>
      <c r="AU717" t="s">
        <v>93</v>
      </c>
      <c r="AV717" t="s">
        <v>3047</v>
      </c>
      <c r="AW717" t="s">
        <v>93</v>
      </c>
      <c r="AX717" t="s">
        <v>105</v>
      </c>
      <c r="AY717">
        <v>0</v>
      </c>
      <c r="AZ717">
        <v>0</v>
      </c>
      <c r="BA717" t="s">
        <v>106</v>
      </c>
      <c r="BB717" t="s">
        <v>3048</v>
      </c>
      <c r="BC717" t="s">
        <v>3049</v>
      </c>
      <c r="BD717">
        <v>0</v>
      </c>
      <c r="BE717">
        <v>0</v>
      </c>
      <c r="BF717">
        <v>48</v>
      </c>
      <c r="BG717" t="s">
        <v>93</v>
      </c>
      <c r="BH717" t="s">
        <v>330</v>
      </c>
      <c r="BI717" t="s">
        <v>93</v>
      </c>
      <c r="BJ717" t="s">
        <v>105</v>
      </c>
      <c r="BK717">
        <v>0</v>
      </c>
      <c r="BL717">
        <v>48</v>
      </c>
      <c r="BM717">
        <v>0</v>
      </c>
      <c r="BN717">
        <v>0</v>
      </c>
      <c r="BO717" t="s">
        <v>200</v>
      </c>
      <c r="BP717" t="s">
        <v>140</v>
      </c>
      <c r="BQ717" t="s">
        <v>93</v>
      </c>
      <c r="BR717">
        <v>60</v>
      </c>
      <c r="BS717">
        <v>60</v>
      </c>
      <c r="BT717">
        <v>96</v>
      </c>
      <c r="BU717" t="s">
        <v>93</v>
      </c>
      <c r="BV717" t="s">
        <v>3051</v>
      </c>
    </row>
    <row r="718" spans="1:74" x14ac:dyDescent="0.25">
      <c r="A718">
        <v>108</v>
      </c>
      <c r="B718" t="s">
        <v>3040</v>
      </c>
      <c r="C718" t="s">
        <v>3066</v>
      </c>
      <c r="E718">
        <v>517</v>
      </c>
      <c r="F718" t="s">
        <v>3042</v>
      </c>
      <c r="G718">
        <v>2011</v>
      </c>
      <c r="H718" t="s">
        <v>93</v>
      </c>
      <c r="I718" t="s">
        <v>93</v>
      </c>
      <c r="K718" t="s">
        <v>93</v>
      </c>
      <c r="L718" t="s">
        <v>93</v>
      </c>
      <c r="M718" t="s">
        <v>93</v>
      </c>
      <c r="N718" t="s">
        <v>93</v>
      </c>
      <c r="O718" t="s">
        <v>90</v>
      </c>
      <c r="P718" t="s">
        <v>90</v>
      </c>
      <c r="Q718" t="s">
        <v>91</v>
      </c>
      <c r="R718" t="s">
        <v>134</v>
      </c>
      <c r="S718" t="s">
        <v>182</v>
      </c>
      <c r="T718" t="s">
        <v>93</v>
      </c>
      <c r="U718" t="s">
        <v>93</v>
      </c>
      <c r="V718">
        <v>0</v>
      </c>
      <c r="W718">
        <v>0</v>
      </c>
      <c r="X718">
        <v>0</v>
      </c>
      <c r="Y718">
        <v>0</v>
      </c>
      <c r="Z718">
        <v>103</v>
      </c>
      <c r="AA718" t="s">
        <v>3043</v>
      </c>
      <c r="AB718" t="s">
        <v>3043</v>
      </c>
      <c r="AC718" t="s">
        <v>276</v>
      </c>
      <c r="AD718" t="s">
        <v>93</v>
      </c>
      <c r="AE718" t="s">
        <v>93</v>
      </c>
      <c r="AF718" t="s">
        <v>211</v>
      </c>
      <c r="AG718" t="s">
        <v>607</v>
      </c>
      <c r="AH718" t="s">
        <v>3068</v>
      </c>
      <c r="AI718" t="s">
        <v>2734</v>
      </c>
      <c r="AJ718" t="s">
        <v>98</v>
      </c>
      <c r="AK718">
        <v>0</v>
      </c>
      <c r="AL718" t="s">
        <v>99</v>
      </c>
      <c r="AM718" t="s">
        <v>99</v>
      </c>
      <c r="AN718" t="s">
        <v>100</v>
      </c>
      <c r="AO718" t="s">
        <v>3069</v>
      </c>
      <c r="AP718" t="s">
        <v>3046</v>
      </c>
      <c r="AQ718">
        <v>19</v>
      </c>
      <c r="AR718" t="s">
        <v>93</v>
      </c>
      <c r="AS718" t="s">
        <v>93</v>
      </c>
      <c r="AT718" t="s">
        <v>93</v>
      </c>
      <c r="AU718" t="s">
        <v>93</v>
      </c>
      <c r="AV718" t="s">
        <v>3047</v>
      </c>
      <c r="AW718" t="s">
        <v>93</v>
      </c>
      <c r="AX718" t="s">
        <v>105</v>
      </c>
      <c r="AY718">
        <v>0</v>
      </c>
      <c r="AZ718">
        <v>0</v>
      </c>
      <c r="BA718" t="s">
        <v>106</v>
      </c>
      <c r="BB718" t="s">
        <v>3048</v>
      </c>
      <c r="BC718" t="s">
        <v>100</v>
      </c>
      <c r="BD718">
        <v>0</v>
      </c>
      <c r="BE718">
        <v>0</v>
      </c>
      <c r="BF718">
        <v>48</v>
      </c>
      <c r="BG718" t="s">
        <v>93</v>
      </c>
      <c r="BH718" t="s">
        <v>330</v>
      </c>
      <c r="BI718" t="s">
        <v>93</v>
      </c>
      <c r="BJ718" t="s">
        <v>105</v>
      </c>
      <c r="BK718">
        <v>0</v>
      </c>
      <c r="BL718">
        <v>48</v>
      </c>
      <c r="BM718">
        <v>0</v>
      </c>
      <c r="BN718">
        <v>0</v>
      </c>
      <c r="BO718" t="s">
        <v>200</v>
      </c>
      <c r="BP718" t="s">
        <v>140</v>
      </c>
      <c r="BQ718" t="s">
        <v>93</v>
      </c>
      <c r="BR718">
        <v>60</v>
      </c>
      <c r="BS718">
        <v>60</v>
      </c>
      <c r="BT718">
        <v>96</v>
      </c>
      <c r="BU718" t="s">
        <v>93</v>
      </c>
      <c r="BV718" t="s">
        <v>3051</v>
      </c>
    </row>
    <row r="719" spans="1:74" x14ac:dyDescent="0.25">
      <c r="A719">
        <v>108</v>
      </c>
      <c r="B719" t="s">
        <v>3040</v>
      </c>
      <c r="C719" t="s">
        <v>3055</v>
      </c>
      <c r="E719">
        <v>511</v>
      </c>
      <c r="F719" t="s">
        <v>3042</v>
      </c>
      <c r="G719">
        <v>2011</v>
      </c>
      <c r="H719" t="s">
        <v>93</v>
      </c>
      <c r="I719" t="s">
        <v>93</v>
      </c>
      <c r="K719" t="s">
        <v>93</v>
      </c>
      <c r="L719" t="s">
        <v>93</v>
      </c>
      <c r="M719" t="s">
        <v>93</v>
      </c>
      <c r="N719" t="s">
        <v>93</v>
      </c>
      <c r="O719" t="s">
        <v>90</v>
      </c>
      <c r="P719" t="s">
        <v>90</v>
      </c>
      <c r="Q719" t="s">
        <v>91</v>
      </c>
      <c r="R719" t="s">
        <v>134</v>
      </c>
      <c r="S719" t="s">
        <v>182</v>
      </c>
      <c r="T719" t="s">
        <v>93</v>
      </c>
      <c r="U719" t="s">
        <v>93</v>
      </c>
      <c r="V719">
        <v>0</v>
      </c>
      <c r="W719">
        <v>0</v>
      </c>
      <c r="X719">
        <v>0</v>
      </c>
      <c r="Y719">
        <v>0</v>
      </c>
      <c r="Z719">
        <v>103</v>
      </c>
      <c r="AA719" t="s">
        <v>3043</v>
      </c>
      <c r="AB719" t="s">
        <v>3043</v>
      </c>
      <c r="AC719" t="s">
        <v>276</v>
      </c>
      <c r="AD719" t="s">
        <v>93</v>
      </c>
      <c r="AE719" t="s">
        <v>93</v>
      </c>
      <c r="AF719" t="s">
        <v>506</v>
      </c>
      <c r="AG719" t="s">
        <v>494</v>
      </c>
      <c r="AH719" t="s">
        <v>3057</v>
      </c>
      <c r="AI719" t="s">
        <v>461</v>
      </c>
      <c r="AJ719" t="s">
        <v>98</v>
      </c>
      <c r="AK719">
        <v>0</v>
      </c>
      <c r="AL719" t="s">
        <v>99</v>
      </c>
      <c r="AM719" t="s">
        <v>99</v>
      </c>
      <c r="AN719" t="s">
        <v>100</v>
      </c>
      <c r="AO719" t="s">
        <v>3058</v>
      </c>
      <c r="AP719" t="s">
        <v>3046</v>
      </c>
      <c r="AQ719">
        <v>19</v>
      </c>
      <c r="AR719" t="s">
        <v>93</v>
      </c>
      <c r="AS719" t="s">
        <v>93</v>
      </c>
      <c r="AT719" t="s">
        <v>93</v>
      </c>
      <c r="AU719" t="s">
        <v>93</v>
      </c>
      <c r="AV719" t="s">
        <v>3047</v>
      </c>
      <c r="AW719" t="s">
        <v>93</v>
      </c>
      <c r="AX719" t="s">
        <v>105</v>
      </c>
      <c r="AY719">
        <v>0</v>
      </c>
      <c r="AZ719">
        <v>0</v>
      </c>
      <c r="BA719" t="s">
        <v>106</v>
      </c>
      <c r="BB719" t="s">
        <v>3048</v>
      </c>
      <c r="BC719" t="s">
        <v>3049</v>
      </c>
      <c r="BD719">
        <v>0</v>
      </c>
      <c r="BE719">
        <v>0</v>
      </c>
      <c r="BF719">
        <v>48</v>
      </c>
      <c r="BG719" t="s">
        <v>93</v>
      </c>
      <c r="BH719" t="s">
        <v>330</v>
      </c>
      <c r="BI719" t="s">
        <v>93</v>
      </c>
      <c r="BJ719" t="s">
        <v>105</v>
      </c>
      <c r="BK719">
        <v>0</v>
      </c>
      <c r="BL719">
        <v>48</v>
      </c>
      <c r="BM719">
        <v>0</v>
      </c>
      <c r="BN719">
        <v>0</v>
      </c>
      <c r="BO719" t="s">
        <v>200</v>
      </c>
      <c r="BP719" t="s">
        <v>140</v>
      </c>
      <c r="BQ719" t="s">
        <v>93</v>
      </c>
      <c r="BR719">
        <v>60</v>
      </c>
      <c r="BS719">
        <v>60</v>
      </c>
      <c r="BT719">
        <v>96</v>
      </c>
      <c r="BU719" t="s">
        <v>93</v>
      </c>
      <c r="BV719" t="s">
        <v>3051</v>
      </c>
    </row>
    <row r="720" spans="1:74" x14ac:dyDescent="0.25">
      <c r="A720">
        <v>108</v>
      </c>
      <c r="B720" t="s">
        <v>3040</v>
      </c>
      <c r="C720" t="s">
        <v>3060</v>
      </c>
      <c r="E720">
        <v>514</v>
      </c>
      <c r="F720" t="s">
        <v>3042</v>
      </c>
      <c r="G720">
        <v>2011</v>
      </c>
      <c r="H720" t="s">
        <v>93</v>
      </c>
      <c r="I720" t="s">
        <v>93</v>
      </c>
      <c r="K720" t="s">
        <v>93</v>
      </c>
      <c r="L720" t="s">
        <v>93</v>
      </c>
      <c r="M720" t="s">
        <v>93</v>
      </c>
      <c r="N720" t="s">
        <v>93</v>
      </c>
      <c r="O720" t="s">
        <v>90</v>
      </c>
      <c r="P720" t="s">
        <v>90</v>
      </c>
      <c r="Q720" t="s">
        <v>91</v>
      </c>
      <c r="R720" t="s">
        <v>134</v>
      </c>
      <c r="S720" t="s">
        <v>182</v>
      </c>
      <c r="T720" t="s">
        <v>93</v>
      </c>
      <c r="U720" t="s">
        <v>93</v>
      </c>
      <c r="V720">
        <v>0</v>
      </c>
      <c r="W720">
        <v>0</v>
      </c>
      <c r="X720">
        <v>0</v>
      </c>
      <c r="Y720">
        <v>0</v>
      </c>
      <c r="Z720">
        <v>103</v>
      </c>
      <c r="AA720" t="s">
        <v>3043</v>
      </c>
      <c r="AB720" t="s">
        <v>3043</v>
      </c>
      <c r="AC720" t="s">
        <v>276</v>
      </c>
      <c r="AD720" t="s">
        <v>93</v>
      </c>
      <c r="AE720" t="s">
        <v>93</v>
      </c>
      <c r="AF720" t="s">
        <v>243</v>
      </c>
      <c r="AG720" t="s">
        <v>494</v>
      </c>
      <c r="AH720" t="s">
        <v>3062</v>
      </c>
      <c r="AI720" t="s">
        <v>167</v>
      </c>
      <c r="AJ720" t="s">
        <v>98</v>
      </c>
      <c r="AK720">
        <v>0</v>
      </c>
      <c r="AL720" t="s">
        <v>99</v>
      </c>
      <c r="AM720" t="s">
        <v>99</v>
      </c>
      <c r="AN720" t="s">
        <v>100</v>
      </c>
      <c r="AO720" t="s">
        <v>3063</v>
      </c>
      <c r="AP720" t="s">
        <v>3046</v>
      </c>
      <c r="AQ720">
        <v>19</v>
      </c>
      <c r="AR720" t="s">
        <v>93</v>
      </c>
      <c r="AS720" t="s">
        <v>93</v>
      </c>
      <c r="AT720" t="s">
        <v>93</v>
      </c>
      <c r="AU720" t="s">
        <v>93</v>
      </c>
      <c r="AV720" t="s">
        <v>3047</v>
      </c>
      <c r="AW720" t="s">
        <v>93</v>
      </c>
      <c r="AX720" t="s">
        <v>105</v>
      </c>
      <c r="AY720">
        <v>0</v>
      </c>
      <c r="AZ720">
        <v>0</v>
      </c>
      <c r="BA720" t="s">
        <v>106</v>
      </c>
      <c r="BB720" t="s">
        <v>3048</v>
      </c>
      <c r="BC720" t="s">
        <v>100</v>
      </c>
      <c r="BD720">
        <v>0</v>
      </c>
      <c r="BE720">
        <v>0</v>
      </c>
      <c r="BF720">
        <v>48</v>
      </c>
      <c r="BG720" t="s">
        <v>93</v>
      </c>
      <c r="BH720" t="s">
        <v>330</v>
      </c>
      <c r="BI720" t="s">
        <v>93</v>
      </c>
      <c r="BJ720" t="s">
        <v>105</v>
      </c>
      <c r="BK720">
        <v>0</v>
      </c>
      <c r="BL720">
        <v>48</v>
      </c>
      <c r="BM720">
        <v>0</v>
      </c>
      <c r="BN720">
        <v>0</v>
      </c>
      <c r="BO720" t="s">
        <v>200</v>
      </c>
      <c r="BP720" t="s">
        <v>140</v>
      </c>
      <c r="BQ720" t="s">
        <v>93</v>
      </c>
      <c r="BR720">
        <v>60</v>
      </c>
      <c r="BS720">
        <v>60</v>
      </c>
      <c r="BT720">
        <v>96</v>
      </c>
      <c r="BU720" t="s">
        <v>3050</v>
      </c>
      <c r="BV720" t="s">
        <v>3051</v>
      </c>
    </row>
    <row r="721" spans="1:74" x14ac:dyDescent="0.25">
      <c r="A721">
        <v>108</v>
      </c>
      <c r="B721" t="s">
        <v>3040</v>
      </c>
      <c r="C721" t="s">
        <v>3055</v>
      </c>
      <c r="E721">
        <v>510</v>
      </c>
      <c r="F721" t="s">
        <v>3042</v>
      </c>
      <c r="G721">
        <v>2011</v>
      </c>
      <c r="H721" t="s">
        <v>93</v>
      </c>
      <c r="I721" t="s">
        <v>93</v>
      </c>
      <c r="K721" t="s">
        <v>93</v>
      </c>
      <c r="L721" t="s">
        <v>93</v>
      </c>
      <c r="M721" t="s">
        <v>93</v>
      </c>
      <c r="N721" t="s">
        <v>93</v>
      </c>
      <c r="O721" t="s">
        <v>90</v>
      </c>
      <c r="P721" t="s">
        <v>90</v>
      </c>
      <c r="Q721" t="s">
        <v>91</v>
      </c>
      <c r="R721" t="s">
        <v>134</v>
      </c>
      <c r="S721" t="s">
        <v>182</v>
      </c>
      <c r="T721" t="s">
        <v>93</v>
      </c>
      <c r="U721" t="s">
        <v>93</v>
      </c>
      <c r="V721">
        <v>0</v>
      </c>
      <c r="W721">
        <v>0</v>
      </c>
      <c r="X721">
        <v>0</v>
      </c>
      <c r="Y721">
        <v>0</v>
      </c>
      <c r="Z721">
        <v>103</v>
      </c>
      <c r="AA721" t="s">
        <v>3043</v>
      </c>
      <c r="AB721" t="s">
        <v>3043</v>
      </c>
      <c r="AC721" t="s">
        <v>276</v>
      </c>
      <c r="AD721" t="s">
        <v>93</v>
      </c>
      <c r="AE721" t="s">
        <v>93</v>
      </c>
      <c r="AF721" t="s">
        <v>578</v>
      </c>
      <c r="AG721" t="s">
        <v>243</v>
      </c>
      <c r="AH721" t="s">
        <v>1707</v>
      </c>
      <c r="AI721" t="s">
        <v>518</v>
      </c>
      <c r="AJ721" t="s">
        <v>98</v>
      </c>
      <c r="AK721">
        <v>0</v>
      </c>
      <c r="AL721" t="s">
        <v>99</v>
      </c>
      <c r="AM721" t="s">
        <v>99</v>
      </c>
      <c r="AN721" t="s">
        <v>100</v>
      </c>
      <c r="AO721" t="s">
        <v>3056</v>
      </c>
      <c r="AP721" t="s">
        <v>3046</v>
      </c>
      <c r="AQ721">
        <v>19</v>
      </c>
      <c r="AR721" t="s">
        <v>93</v>
      </c>
      <c r="AS721" t="s">
        <v>93</v>
      </c>
      <c r="AT721" t="s">
        <v>93</v>
      </c>
      <c r="AU721" t="s">
        <v>93</v>
      </c>
      <c r="AV721" t="s">
        <v>3047</v>
      </c>
      <c r="AW721" t="s">
        <v>93</v>
      </c>
      <c r="AX721" t="s">
        <v>105</v>
      </c>
      <c r="AY721">
        <v>0</v>
      </c>
      <c r="AZ721">
        <v>0</v>
      </c>
      <c r="BA721" t="s">
        <v>106</v>
      </c>
      <c r="BB721" t="s">
        <v>3048</v>
      </c>
      <c r="BC721" t="s">
        <v>3049</v>
      </c>
      <c r="BD721">
        <v>0</v>
      </c>
      <c r="BE721">
        <v>0</v>
      </c>
      <c r="BF721">
        <v>48</v>
      </c>
      <c r="BG721" t="s">
        <v>93</v>
      </c>
      <c r="BH721" t="s">
        <v>330</v>
      </c>
      <c r="BI721" t="s">
        <v>93</v>
      </c>
      <c r="BJ721" t="s">
        <v>105</v>
      </c>
      <c r="BK721">
        <v>0</v>
      </c>
      <c r="BL721">
        <v>48</v>
      </c>
      <c r="BM721">
        <v>0</v>
      </c>
      <c r="BN721">
        <v>0</v>
      </c>
      <c r="BO721" t="s">
        <v>200</v>
      </c>
      <c r="BP721" t="s">
        <v>140</v>
      </c>
      <c r="BQ721" t="s">
        <v>93</v>
      </c>
      <c r="BR721">
        <v>60</v>
      </c>
      <c r="BS721">
        <v>60</v>
      </c>
      <c r="BT721">
        <v>96</v>
      </c>
      <c r="BU721" t="s">
        <v>93</v>
      </c>
      <c r="BV721" t="s">
        <v>3051</v>
      </c>
    </row>
    <row r="722" spans="1:74" x14ac:dyDescent="0.25">
      <c r="A722">
        <v>108</v>
      </c>
      <c r="B722" t="s">
        <v>3040</v>
      </c>
      <c r="C722" t="s">
        <v>3060</v>
      </c>
      <c r="E722">
        <v>513</v>
      </c>
      <c r="F722" t="s">
        <v>3042</v>
      </c>
      <c r="G722">
        <v>2011</v>
      </c>
      <c r="H722" t="s">
        <v>93</v>
      </c>
      <c r="I722" t="s">
        <v>93</v>
      </c>
      <c r="K722" t="s">
        <v>93</v>
      </c>
      <c r="L722" t="s">
        <v>93</v>
      </c>
      <c r="M722" t="s">
        <v>93</v>
      </c>
      <c r="N722" t="s">
        <v>93</v>
      </c>
      <c r="O722" t="s">
        <v>90</v>
      </c>
      <c r="P722" t="s">
        <v>90</v>
      </c>
      <c r="Q722" t="s">
        <v>91</v>
      </c>
      <c r="R722" t="s">
        <v>134</v>
      </c>
      <c r="S722" t="s">
        <v>182</v>
      </c>
      <c r="T722" t="s">
        <v>93</v>
      </c>
      <c r="U722" t="s">
        <v>93</v>
      </c>
      <c r="V722">
        <v>0</v>
      </c>
      <c r="W722">
        <v>0</v>
      </c>
      <c r="X722">
        <v>0</v>
      </c>
      <c r="Y722">
        <v>0</v>
      </c>
      <c r="Z722">
        <v>103</v>
      </c>
      <c r="AA722" t="s">
        <v>3043</v>
      </c>
      <c r="AB722" t="s">
        <v>3043</v>
      </c>
      <c r="AC722" t="s">
        <v>276</v>
      </c>
      <c r="AD722" t="s">
        <v>93</v>
      </c>
      <c r="AE722" t="s">
        <v>93</v>
      </c>
      <c r="AF722" t="s">
        <v>578</v>
      </c>
      <c r="AG722" t="s">
        <v>588</v>
      </c>
      <c r="AH722" t="s">
        <v>1074</v>
      </c>
      <c r="AI722" t="s">
        <v>118</v>
      </c>
      <c r="AJ722" t="s">
        <v>98</v>
      </c>
      <c r="AK722">
        <v>0</v>
      </c>
      <c r="AL722" t="s">
        <v>99</v>
      </c>
      <c r="AM722" t="s">
        <v>99</v>
      </c>
      <c r="AN722" t="s">
        <v>100</v>
      </c>
      <c r="AO722" t="s">
        <v>3061</v>
      </c>
      <c r="AP722" t="s">
        <v>3046</v>
      </c>
      <c r="AQ722">
        <v>19</v>
      </c>
      <c r="AR722" t="s">
        <v>93</v>
      </c>
      <c r="AS722" t="s">
        <v>93</v>
      </c>
      <c r="AT722" t="s">
        <v>93</v>
      </c>
      <c r="AU722" t="s">
        <v>93</v>
      </c>
      <c r="AV722" t="s">
        <v>3047</v>
      </c>
      <c r="AW722" t="s">
        <v>93</v>
      </c>
      <c r="AX722" t="s">
        <v>105</v>
      </c>
      <c r="AY722">
        <v>0</v>
      </c>
      <c r="AZ722">
        <v>0</v>
      </c>
      <c r="BA722" t="s">
        <v>106</v>
      </c>
      <c r="BB722" t="s">
        <v>3048</v>
      </c>
      <c r="BC722" t="s">
        <v>3049</v>
      </c>
      <c r="BD722">
        <v>0</v>
      </c>
      <c r="BE722">
        <v>0</v>
      </c>
      <c r="BF722">
        <v>48</v>
      </c>
      <c r="BG722" t="s">
        <v>93</v>
      </c>
      <c r="BH722" t="s">
        <v>330</v>
      </c>
      <c r="BI722" t="s">
        <v>93</v>
      </c>
      <c r="BJ722" t="s">
        <v>105</v>
      </c>
      <c r="BK722">
        <v>0</v>
      </c>
      <c r="BL722">
        <v>48</v>
      </c>
      <c r="BM722">
        <v>0</v>
      </c>
      <c r="BN722">
        <v>0</v>
      </c>
      <c r="BO722" t="s">
        <v>200</v>
      </c>
      <c r="BP722" t="s">
        <v>140</v>
      </c>
      <c r="BQ722" t="s">
        <v>93</v>
      </c>
      <c r="BR722">
        <v>60</v>
      </c>
      <c r="BS722">
        <v>60</v>
      </c>
      <c r="BT722">
        <v>96</v>
      </c>
      <c r="BU722" t="s">
        <v>3050</v>
      </c>
      <c r="BV722" t="s">
        <v>3051</v>
      </c>
    </row>
    <row r="723" spans="1:74" x14ac:dyDescent="0.25">
      <c r="A723">
        <v>108</v>
      </c>
      <c r="B723" t="s">
        <v>3040</v>
      </c>
      <c r="C723" t="s">
        <v>3041</v>
      </c>
      <c r="E723">
        <v>509</v>
      </c>
      <c r="F723" t="s">
        <v>3042</v>
      </c>
      <c r="G723">
        <v>2011</v>
      </c>
      <c r="H723" t="s">
        <v>93</v>
      </c>
      <c r="I723" t="s">
        <v>93</v>
      </c>
      <c r="K723" t="s">
        <v>93</v>
      </c>
      <c r="L723" t="s">
        <v>93</v>
      </c>
      <c r="M723" t="s">
        <v>93</v>
      </c>
      <c r="N723" t="s">
        <v>93</v>
      </c>
      <c r="O723" t="s">
        <v>90</v>
      </c>
      <c r="P723" t="s">
        <v>90</v>
      </c>
      <c r="Q723" t="s">
        <v>91</v>
      </c>
      <c r="R723" t="s">
        <v>134</v>
      </c>
      <c r="S723" t="s">
        <v>182</v>
      </c>
      <c r="T723" t="s">
        <v>93</v>
      </c>
      <c r="U723" t="s">
        <v>93</v>
      </c>
      <c r="V723">
        <v>0</v>
      </c>
      <c r="W723">
        <v>0</v>
      </c>
      <c r="X723">
        <v>0</v>
      </c>
      <c r="Y723">
        <v>0</v>
      </c>
      <c r="Z723">
        <v>103</v>
      </c>
      <c r="AA723" t="s">
        <v>3043</v>
      </c>
      <c r="AB723" t="s">
        <v>3043</v>
      </c>
      <c r="AC723" t="s">
        <v>276</v>
      </c>
      <c r="AD723" t="s">
        <v>93</v>
      </c>
      <c r="AE723" t="s">
        <v>93</v>
      </c>
      <c r="AF723" t="s">
        <v>243</v>
      </c>
      <c r="AG723" t="s">
        <v>588</v>
      </c>
      <c r="AH723" t="s">
        <v>2036</v>
      </c>
      <c r="AI723" t="s">
        <v>3053</v>
      </c>
      <c r="AJ723" t="s">
        <v>98</v>
      </c>
      <c r="AK723">
        <v>0</v>
      </c>
      <c r="AL723" t="s">
        <v>99</v>
      </c>
      <c r="AM723" t="s">
        <v>99</v>
      </c>
      <c r="AN723" t="s">
        <v>100</v>
      </c>
      <c r="AO723" t="s">
        <v>3054</v>
      </c>
      <c r="AP723" t="s">
        <v>3046</v>
      </c>
      <c r="AQ723">
        <v>19</v>
      </c>
      <c r="AR723" t="s">
        <v>93</v>
      </c>
      <c r="AS723" t="s">
        <v>93</v>
      </c>
      <c r="AT723" t="s">
        <v>93</v>
      </c>
      <c r="AU723" t="s">
        <v>93</v>
      </c>
      <c r="AV723" t="s">
        <v>3047</v>
      </c>
      <c r="AW723" t="s">
        <v>93</v>
      </c>
      <c r="AX723" t="s">
        <v>105</v>
      </c>
      <c r="AY723">
        <v>0</v>
      </c>
      <c r="AZ723">
        <v>0</v>
      </c>
      <c r="BA723" t="s">
        <v>106</v>
      </c>
      <c r="BB723" t="s">
        <v>3048</v>
      </c>
      <c r="BC723" t="s">
        <v>3049</v>
      </c>
      <c r="BD723">
        <v>0</v>
      </c>
      <c r="BE723">
        <v>0</v>
      </c>
      <c r="BF723">
        <v>48</v>
      </c>
      <c r="BG723" t="s">
        <v>93</v>
      </c>
      <c r="BH723" t="s">
        <v>330</v>
      </c>
      <c r="BI723" t="s">
        <v>93</v>
      </c>
      <c r="BJ723" t="s">
        <v>105</v>
      </c>
      <c r="BK723">
        <v>0</v>
      </c>
      <c r="BL723">
        <v>48</v>
      </c>
      <c r="BM723">
        <v>0</v>
      </c>
      <c r="BN723">
        <v>0</v>
      </c>
      <c r="BO723" t="s">
        <v>200</v>
      </c>
      <c r="BP723" t="s">
        <v>140</v>
      </c>
      <c r="BQ723" t="s">
        <v>93</v>
      </c>
      <c r="BR723">
        <v>60</v>
      </c>
      <c r="BS723">
        <v>60</v>
      </c>
      <c r="BT723">
        <v>96</v>
      </c>
      <c r="BU723" t="s">
        <v>3050</v>
      </c>
      <c r="BV723" t="s">
        <v>3051</v>
      </c>
    </row>
    <row r="724" spans="1:74" x14ac:dyDescent="0.25">
      <c r="A724">
        <v>108</v>
      </c>
      <c r="B724" t="s">
        <v>3040</v>
      </c>
      <c r="C724" t="s">
        <v>3055</v>
      </c>
      <c r="E724">
        <v>512</v>
      </c>
      <c r="F724" t="s">
        <v>3042</v>
      </c>
      <c r="G724">
        <v>2011</v>
      </c>
      <c r="H724" t="s">
        <v>93</v>
      </c>
      <c r="I724" t="s">
        <v>93</v>
      </c>
      <c r="K724" t="s">
        <v>93</v>
      </c>
      <c r="L724" t="s">
        <v>93</v>
      </c>
      <c r="M724" t="s">
        <v>93</v>
      </c>
      <c r="N724" t="s">
        <v>93</v>
      </c>
      <c r="O724" t="s">
        <v>90</v>
      </c>
      <c r="P724" t="s">
        <v>90</v>
      </c>
      <c r="Q724" t="s">
        <v>91</v>
      </c>
      <c r="R724" t="s">
        <v>134</v>
      </c>
      <c r="S724" t="s">
        <v>182</v>
      </c>
      <c r="T724" t="s">
        <v>93</v>
      </c>
      <c r="U724" t="s">
        <v>93</v>
      </c>
      <c r="V724">
        <v>0</v>
      </c>
      <c r="W724">
        <v>0</v>
      </c>
      <c r="X724">
        <v>0</v>
      </c>
      <c r="Y724">
        <v>0</v>
      </c>
      <c r="Z724">
        <v>103</v>
      </c>
      <c r="AA724" t="s">
        <v>3043</v>
      </c>
      <c r="AB724" t="s">
        <v>3043</v>
      </c>
      <c r="AC724" t="s">
        <v>276</v>
      </c>
      <c r="AD724" t="s">
        <v>93</v>
      </c>
      <c r="AE724" t="s">
        <v>93</v>
      </c>
      <c r="AF724" t="s">
        <v>588</v>
      </c>
      <c r="AG724" t="s">
        <v>161</v>
      </c>
      <c r="AH724" t="s">
        <v>1070</v>
      </c>
      <c r="AI724" t="s">
        <v>2734</v>
      </c>
      <c r="AJ724" t="s">
        <v>98</v>
      </c>
      <c r="AK724">
        <v>0</v>
      </c>
      <c r="AL724" t="s">
        <v>99</v>
      </c>
      <c r="AM724" t="s">
        <v>99</v>
      </c>
      <c r="AN724" t="s">
        <v>100</v>
      </c>
      <c r="AO724" t="s">
        <v>3059</v>
      </c>
      <c r="AP724" t="s">
        <v>3046</v>
      </c>
      <c r="AQ724">
        <v>19</v>
      </c>
      <c r="AR724" t="s">
        <v>93</v>
      </c>
      <c r="AS724" t="s">
        <v>93</v>
      </c>
      <c r="AT724" t="s">
        <v>93</v>
      </c>
      <c r="AU724" t="s">
        <v>93</v>
      </c>
      <c r="AV724" t="s">
        <v>3047</v>
      </c>
      <c r="AW724" t="s">
        <v>93</v>
      </c>
      <c r="AX724" t="s">
        <v>105</v>
      </c>
      <c r="AY724">
        <v>0</v>
      </c>
      <c r="AZ724">
        <v>0</v>
      </c>
      <c r="BA724" t="s">
        <v>106</v>
      </c>
      <c r="BB724" t="s">
        <v>3048</v>
      </c>
      <c r="BC724" t="s">
        <v>3049</v>
      </c>
      <c r="BD724">
        <v>0</v>
      </c>
      <c r="BE724">
        <v>0</v>
      </c>
      <c r="BF724">
        <v>48</v>
      </c>
      <c r="BG724" t="s">
        <v>93</v>
      </c>
      <c r="BH724" t="s">
        <v>330</v>
      </c>
      <c r="BI724" t="s">
        <v>93</v>
      </c>
      <c r="BJ724" t="s">
        <v>105</v>
      </c>
      <c r="BK724">
        <v>0</v>
      </c>
      <c r="BL724">
        <v>48</v>
      </c>
      <c r="BM724">
        <v>0</v>
      </c>
      <c r="BN724">
        <v>0</v>
      </c>
      <c r="BO724" t="s">
        <v>200</v>
      </c>
      <c r="BP724" t="s">
        <v>140</v>
      </c>
      <c r="BQ724" t="s">
        <v>93</v>
      </c>
      <c r="BR724">
        <v>60</v>
      </c>
      <c r="BS724">
        <v>60</v>
      </c>
      <c r="BT724">
        <v>96</v>
      </c>
      <c r="BU724" t="s">
        <v>93</v>
      </c>
      <c r="BV724" t="s">
        <v>3051</v>
      </c>
    </row>
    <row r="725" spans="1:74" x14ac:dyDescent="0.25">
      <c r="A725">
        <v>108</v>
      </c>
      <c r="B725" t="s">
        <v>3040</v>
      </c>
      <c r="C725" t="s">
        <v>3066</v>
      </c>
      <c r="E725">
        <v>518</v>
      </c>
      <c r="F725" t="s">
        <v>3042</v>
      </c>
      <c r="G725">
        <v>2011</v>
      </c>
      <c r="H725" t="s">
        <v>93</v>
      </c>
      <c r="I725" t="s">
        <v>93</v>
      </c>
      <c r="K725" t="s">
        <v>93</v>
      </c>
      <c r="L725" t="s">
        <v>93</v>
      </c>
      <c r="M725" t="s">
        <v>93</v>
      </c>
      <c r="N725" t="s">
        <v>93</v>
      </c>
      <c r="O725" t="s">
        <v>90</v>
      </c>
      <c r="P725" t="s">
        <v>90</v>
      </c>
      <c r="Q725" t="s">
        <v>91</v>
      </c>
      <c r="R725" t="s">
        <v>134</v>
      </c>
      <c r="S725" t="s">
        <v>182</v>
      </c>
      <c r="T725" t="s">
        <v>93</v>
      </c>
      <c r="U725" t="s">
        <v>93</v>
      </c>
      <c r="V725">
        <v>0</v>
      </c>
      <c r="W725">
        <v>0</v>
      </c>
      <c r="X725">
        <v>0</v>
      </c>
      <c r="Y725">
        <v>0</v>
      </c>
      <c r="Z725">
        <v>103</v>
      </c>
      <c r="AA725" t="s">
        <v>3043</v>
      </c>
      <c r="AB725" t="s">
        <v>3043</v>
      </c>
      <c r="AC725" t="s">
        <v>276</v>
      </c>
      <c r="AD725" t="s">
        <v>93</v>
      </c>
      <c r="AE725" t="s">
        <v>93</v>
      </c>
      <c r="AF725" t="s">
        <v>384</v>
      </c>
      <c r="AG725" t="s">
        <v>305</v>
      </c>
      <c r="AH725" t="s">
        <v>2145</v>
      </c>
      <c r="AI725" t="s">
        <v>3070</v>
      </c>
      <c r="AJ725" t="s">
        <v>98</v>
      </c>
      <c r="AK725">
        <v>0</v>
      </c>
      <c r="AL725" t="s">
        <v>99</v>
      </c>
      <c r="AM725" t="s">
        <v>99</v>
      </c>
      <c r="AN725" t="s">
        <v>100</v>
      </c>
      <c r="AO725" t="s">
        <v>3071</v>
      </c>
      <c r="AP725" t="s">
        <v>3046</v>
      </c>
      <c r="AQ725">
        <v>19</v>
      </c>
      <c r="AR725" t="s">
        <v>93</v>
      </c>
      <c r="AS725" t="s">
        <v>93</v>
      </c>
      <c r="AT725" t="s">
        <v>93</v>
      </c>
      <c r="AU725" t="s">
        <v>93</v>
      </c>
      <c r="AV725" t="s">
        <v>3047</v>
      </c>
      <c r="AW725" t="s">
        <v>93</v>
      </c>
      <c r="AX725" t="s">
        <v>105</v>
      </c>
      <c r="AY725">
        <v>0</v>
      </c>
      <c r="AZ725">
        <v>0</v>
      </c>
      <c r="BA725" t="s">
        <v>106</v>
      </c>
      <c r="BB725" t="s">
        <v>3048</v>
      </c>
      <c r="BC725" t="s">
        <v>100</v>
      </c>
      <c r="BD725">
        <v>0</v>
      </c>
      <c r="BE725">
        <v>0</v>
      </c>
      <c r="BF725">
        <v>48</v>
      </c>
      <c r="BG725" t="s">
        <v>93</v>
      </c>
      <c r="BH725" t="s">
        <v>330</v>
      </c>
      <c r="BI725" t="s">
        <v>93</v>
      </c>
      <c r="BJ725" t="s">
        <v>105</v>
      </c>
      <c r="BK725">
        <v>0</v>
      </c>
      <c r="BL725">
        <v>48</v>
      </c>
      <c r="BM725">
        <v>0</v>
      </c>
      <c r="BN725">
        <v>0</v>
      </c>
      <c r="BO725" t="s">
        <v>200</v>
      </c>
      <c r="BP725" t="s">
        <v>140</v>
      </c>
      <c r="BQ725" t="s">
        <v>93</v>
      </c>
      <c r="BR725">
        <v>60</v>
      </c>
      <c r="BS725">
        <v>60</v>
      </c>
      <c r="BT725">
        <v>96</v>
      </c>
      <c r="BU725" t="s">
        <v>93</v>
      </c>
      <c r="BV725" t="s">
        <v>3051</v>
      </c>
    </row>
    <row r="726" spans="1:74" x14ac:dyDescent="0.25">
      <c r="A726">
        <v>108</v>
      </c>
      <c r="B726" t="s">
        <v>3040</v>
      </c>
      <c r="C726" t="s">
        <v>3060</v>
      </c>
      <c r="E726">
        <v>515</v>
      </c>
      <c r="F726" t="s">
        <v>3042</v>
      </c>
      <c r="G726">
        <v>2011</v>
      </c>
      <c r="H726" t="s">
        <v>93</v>
      </c>
      <c r="I726" t="s">
        <v>93</v>
      </c>
      <c r="K726" t="s">
        <v>93</v>
      </c>
      <c r="L726" t="s">
        <v>93</v>
      </c>
      <c r="M726" t="s">
        <v>93</v>
      </c>
      <c r="N726" t="s">
        <v>93</v>
      </c>
      <c r="O726" t="s">
        <v>90</v>
      </c>
      <c r="P726" t="s">
        <v>90</v>
      </c>
      <c r="Q726" t="s">
        <v>91</v>
      </c>
      <c r="R726" t="s">
        <v>134</v>
      </c>
      <c r="S726" t="s">
        <v>182</v>
      </c>
      <c r="T726" t="s">
        <v>93</v>
      </c>
      <c r="U726" t="s">
        <v>93</v>
      </c>
      <c r="V726">
        <v>0</v>
      </c>
      <c r="W726">
        <v>0</v>
      </c>
      <c r="X726">
        <v>0</v>
      </c>
      <c r="Y726">
        <v>0</v>
      </c>
      <c r="Z726">
        <v>103</v>
      </c>
      <c r="AA726" t="s">
        <v>3043</v>
      </c>
      <c r="AB726" t="s">
        <v>3043</v>
      </c>
      <c r="AC726" t="s">
        <v>276</v>
      </c>
      <c r="AD726" t="s">
        <v>93</v>
      </c>
      <c r="AE726" t="s">
        <v>93</v>
      </c>
      <c r="AF726" t="s">
        <v>681</v>
      </c>
      <c r="AG726" t="s">
        <v>219</v>
      </c>
      <c r="AH726" t="s">
        <v>3064</v>
      </c>
      <c r="AI726" t="s">
        <v>1707</v>
      </c>
      <c r="AJ726" t="s">
        <v>98</v>
      </c>
      <c r="AK726">
        <v>0</v>
      </c>
      <c r="AL726" t="s">
        <v>99</v>
      </c>
      <c r="AM726" t="s">
        <v>99</v>
      </c>
      <c r="AN726" t="s">
        <v>100</v>
      </c>
      <c r="AO726" t="s">
        <v>3065</v>
      </c>
      <c r="AP726" t="s">
        <v>3046</v>
      </c>
      <c r="AQ726">
        <v>19</v>
      </c>
      <c r="AR726" t="s">
        <v>93</v>
      </c>
      <c r="AS726" t="s">
        <v>93</v>
      </c>
      <c r="AT726" t="s">
        <v>93</v>
      </c>
      <c r="AU726" t="s">
        <v>93</v>
      </c>
      <c r="AV726" t="s">
        <v>3047</v>
      </c>
      <c r="AW726" t="s">
        <v>93</v>
      </c>
      <c r="AX726" t="s">
        <v>105</v>
      </c>
      <c r="AY726">
        <v>0</v>
      </c>
      <c r="AZ726">
        <v>0</v>
      </c>
      <c r="BA726" t="s">
        <v>106</v>
      </c>
      <c r="BB726" t="s">
        <v>3048</v>
      </c>
      <c r="BC726" t="s">
        <v>100</v>
      </c>
      <c r="BD726">
        <v>0</v>
      </c>
      <c r="BE726">
        <v>0</v>
      </c>
      <c r="BF726">
        <v>48</v>
      </c>
      <c r="BG726" t="s">
        <v>93</v>
      </c>
      <c r="BH726" t="s">
        <v>330</v>
      </c>
      <c r="BI726" t="s">
        <v>93</v>
      </c>
      <c r="BJ726" t="s">
        <v>105</v>
      </c>
      <c r="BK726">
        <v>0</v>
      </c>
      <c r="BL726">
        <v>48</v>
      </c>
      <c r="BM726">
        <v>0</v>
      </c>
      <c r="BN726">
        <v>0</v>
      </c>
      <c r="BO726" t="s">
        <v>200</v>
      </c>
      <c r="BP726" t="s">
        <v>140</v>
      </c>
      <c r="BQ726" t="s">
        <v>93</v>
      </c>
      <c r="BR726">
        <v>60</v>
      </c>
      <c r="BS726">
        <v>60</v>
      </c>
      <c r="BT726">
        <v>96</v>
      </c>
      <c r="BU726" t="s">
        <v>3050</v>
      </c>
      <c r="BV726" t="s">
        <v>3051</v>
      </c>
    </row>
    <row r="727" spans="1:74" x14ac:dyDescent="0.25">
      <c r="A727">
        <v>258</v>
      </c>
      <c r="B727" t="s">
        <v>6836</v>
      </c>
      <c r="C727" t="s">
        <v>6837</v>
      </c>
      <c r="E727">
        <v>1312</v>
      </c>
      <c r="F727" t="s">
        <v>6838</v>
      </c>
      <c r="G727">
        <v>1999</v>
      </c>
      <c r="H727" t="s">
        <v>93</v>
      </c>
      <c r="I727" t="s">
        <v>93</v>
      </c>
      <c r="K727" t="s">
        <v>93</v>
      </c>
      <c r="L727" t="s">
        <v>93</v>
      </c>
      <c r="M727" t="s">
        <v>93</v>
      </c>
      <c r="N727" t="s">
        <v>93</v>
      </c>
      <c r="O727" t="s">
        <v>90</v>
      </c>
      <c r="P727" t="s">
        <v>90</v>
      </c>
      <c r="Q727" t="s">
        <v>91</v>
      </c>
      <c r="R727" t="s">
        <v>134</v>
      </c>
      <c r="S727" t="s">
        <v>182</v>
      </c>
      <c r="T727" t="s">
        <v>253</v>
      </c>
      <c r="U727" t="s">
        <v>93</v>
      </c>
      <c r="V727">
        <v>0</v>
      </c>
      <c r="W727">
        <v>0</v>
      </c>
      <c r="X727">
        <v>0</v>
      </c>
      <c r="Y727">
        <v>0</v>
      </c>
      <c r="Z727">
        <v>306</v>
      </c>
      <c r="AA727">
        <v>43</v>
      </c>
      <c r="AB727">
        <v>57</v>
      </c>
      <c r="AC727" t="s">
        <v>276</v>
      </c>
      <c r="AD727" t="s">
        <v>93</v>
      </c>
      <c r="AE727" t="s">
        <v>93</v>
      </c>
      <c r="AF727" t="s">
        <v>6839</v>
      </c>
      <c r="AG727" t="s">
        <v>6840</v>
      </c>
      <c r="AH727" t="s">
        <v>93</v>
      </c>
      <c r="AI727" t="s">
        <v>93</v>
      </c>
      <c r="AJ727" t="s">
        <v>98</v>
      </c>
      <c r="AK727">
        <v>0</v>
      </c>
      <c r="AL727" t="s">
        <v>99</v>
      </c>
      <c r="AM727" t="s">
        <v>99</v>
      </c>
      <c r="AN727" t="s">
        <v>3337</v>
      </c>
      <c r="AO727" t="s">
        <v>6841</v>
      </c>
      <c r="AP727" t="s">
        <v>6842</v>
      </c>
      <c r="AQ727" t="s">
        <v>93</v>
      </c>
      <c r="AR727" t="s">
        <v>93</v>
      </c>
      <c r="AS727" t="s">
        <v>93</v>
      </c>
      <c r="AT727" t="s">
        <v>93</v>
      </c>
      <c r="AU727" t="s">
        <v>93</v>
      </c>
      <c r="AV727" t="s">
        <v>93</v>
      </c>
      <c r="AW727" t="s">
        <v>93</v>
      </c>
      <c r="AX727" t="s">
        <v>105</v>
      </c>
      <c r="AY727">
        <v>0</v>
      </c>
      <c r="AZ727">
        <v>0</v>
      </c>
      <c r="BA727" t="s">
        <v>309</v>
      </c>
      <c r="BB727" t="s">
        <v>6843</v>
      </c>
      <c r="BC727" t="s">
        <v>105</v>
      </c>
      <c r="BD727">
        <v>0</v>
      </c>
      <c r="BE727">
        <v>0</v>
      </c>
      <c r="BF727">
        <v>48</v>
      </c>
      <c r="BG727" t="s">
        <v>140</v>
      </c>
      <c r="BH727" t="s">
        <v>2346</v>
      </c>
      <c r="BI727" t="s">
        <v>105</v>
      </c>
      <c r="BJ727" t="s">
        <v>105</v>
      </c>
      <c r="BK727">
        <v>2</v>
      </c>
      <c r="BL727">
        <v>0</v>
      </c>
      <c r="BM727">
        <v>0</v>
      </c>
      <c r="BN727">
        <v>0</v>
      </c>
      <c r="BO727" t="s">
        <v>200</v>
      </c>
      <c r="BP727" t="s">
        <v>309</v>
      </c>
      <c r="BQ727" t="s">
        <v>93</v>
      </c>
      <c r="BR727">
        <v>3</v>
      </c>
      <c r="BS727">
        <v>3</v>
      </c>
      <c r="BT727">
        <v>16</v>
      </c>
      <c r="BU727" t="s">
        <v>6844</v>
      </c>
      <c r="BV727" t="s">
        <v>6845</v>
      </c>
    </row>
    <row r="728" spans="1:74" x14ac:dyDescent="0.25">
      <c r="A728">
        <v>258</v>
      </c>
      <c r="B728" t="s">
        <v>6836</v>
      </c>
      <c r="C728" t="s">
        <v>6846</v>
      </c>
      <c r="E728">
        <v>1313</v>
      </c>
      <c r="F728" t="s">
        <v>6838</v>
      </c>
      <c r="G728">
        <v>1999</v>
      </c>
      <c r="H728" t="s">
        <v>93</v>
      </c>
      <c r="I728" t="s">
        <v>93</v>
      </c>
      <c r="K728" t="s">
        <v>93</v>
      </c>
      <c r="L728" t="s">
        <v>93</v>
      </c>
      <c r="M728" t="s">
        <v>93</v>
      </c>
      <c r="N728" t="s">
        <v>93</v>
      </c>
      <c r="O728" t="s">
        <v>90</v>
      </c>
      <c r="P728" t="s">
        <v>90</v>
      </c>
      <c r="Q728" t="s">
        <v>91</v>
      </c>
      <c r="R728" t="s">
        <v>134</v>
      </c>
      <c r="S728" t="s">
        <v>182</v>
      </c>
      <c r="T728" t="s">
        <v>253</v>
      </c>
      <c r="U728" t="s">
        <v>93</v>
      </c>
      <c r="V728">
        <v>0</v>
      </c>
      <c r="W728">
        <v>0</v>
      </c>
      <c r="X728">
        <v>0</v>
      </c>
      <c r="Y728">
        <v>0</v>
      </c>
      <c r="Z728">
        <v>306</v>
      </c>
      <c r="AA728">
        <v>47</v>
      </c>
      <c r="AB728">
        <v>53</v>
      </c>
      <c r="AC728" t="s">
        <v>276</v>
      </c>
      <c r="AD728" t="s">
        <v>93</v>
      </c>
      <c r="AE728" t="s">
        <v>93</v>
      </c>
      <c r="AF728" t="s">
        <v>6847</v>
      </c>
      <c r="AG728" t="s">
        <v>6848</v>
      </c>
      <c r="AH728" t="s">
        <v>93</v>
      </c>
      <c r="AI728" t="s">
        <v>93</v>
      </c>
      <c r="AJ728" t="s">
        <v>98</v>
      </c>
      <c r="AK728">
        <v>0</v>
      </c>
      <c r="AL728" t="s">
        <v>99</v>
      </c>
      <c r="AM728" t="s">
        <v>99</v>
      </c>
      <c r="AN728" t="s">
        <v>3337</v>
      </c>
      <c r="AO728" t="s">
        <v>6849</v>
      </c>
      <c r="AP728" t="s">
        <v>6842</v>
      </c>
      <c r="AQ728" t="s">
        <v>93</v>
      </c>
      <c r="AR728" t="s">
        <v>93</v>
      </c>
      <c r="AS728" t="s">
        <v>93</v>
      </c>
      <c r="AT728" t="s">
        <v>93</v>
      </c>
      <c r="AU728" t="s">
        <v>93</v>
      </c>
      <c r="AV728" t="s">
        <v>93</v>
      </c>
      <c r="AW728" t="s">
        <v>93</v>
      </c>
      <c r="AX728" t="s">
        <v>105</v>
      </c>
      <c r="AY728">
        <v>0</v>
      </c>
      <c r="AZ728">
        <v>0</v>
      </c>
      <c r="BA728" t="s">
        <v>309</v>
      </c>
      <c r="BB728" t="s">
        <v>6843</v>
      </c>
      <c r="BC728" t="s">
        <v>105</v>
      </c>
      <c r="BD728">
        <v>0</v>
      </c>
      <c r="BE728">
        <v>0</v>
      </c>
      <c r="BF728">
        <v>48</v>
      </c>
      <c r="BG728" t="s">
        <v>140</v>
      </c>
      <c r="BH728" t="s">
        <v>2346</v>
      </c>
      <c r="BI728" t="s">
        <v>105</v>
      </c>
      <c r="BJ728" t="s">
        <v>105</v>
      </c>
      <c r="BK728">
        <v>2</v>
      </c>
      <c r="BL728">
        <v>0</v>
      </c>
      <c r="BM728">
        <v>0</v>
      </c>
      <c r="BN728">
        <v>0</v>
      </c>
      <c r="BO728" t="s">
        <v>200</v>
      </c>
      <c r="BP728" t="s">
        <v>309</v>
      </c>
      <c r="BQ728" t="s">
        <v>93</v>
      </c>
      <c r="BR728">
        <v>3</v>
      </c>
      <c r="BS728">
        <v>3</v>
      </c>
      <c r="BT728">
        <v>16</v>
      </c>
      <c r="BU728" t="s">
        <v>6844</v>
      </c>
      <c r="BV728" t="s">
        <v>6845</v>
      </c>
    </row>
    <row r="729" spans="1:74" x14ac:dyDescent="0.25">
      <c r="A729">
        <v>258</v>
      </c>
      <c r="B729" t="s">
        <v>6836</v>
      </c>
      <c r="C729" t="s">
        <v>6850</v>
      </c>
      <c r="E729">
        <v>1314</v>
      </c>
      <c r="F729" t="s">
        <v>6838</v>
      </c>
      <c r="G729">
        <v>1999</v>
      </c>
      <c r="H729" t="s">
        <v>93</v>
      </c>
      <c r="I729" t="s">
        <v>93</v>
      </c>
      <c r="K729" t="s">
        <v>93</v>
      </c>
      <c r="L729" t="s">
        <v>93</v>
      </c>
      <c r="M729" t="s">
        <v>93</v>
      </c>
      <c r="N729" t="s">
        <v>93</v>
      </c>
      <c r="O729" t="s">
        <v>90</v>
      </c>
      <c r="P729" t="s">
        <v>90</v>
      </c>
      <c r="Q729" t="s">
        <v>91</v>
      </c>
      <c r="R729" t="s">
        <v>134</v>
      </c>
      <c r="S729" t="s">
        <v>182</v>
      </c>
      <c r="T729" t="s">
        <v>253</v>
      </c>
      <c r="U729" t="s">
        <v>93</v>
      </c>
      <c r="V729">
        <v>0</v>
      </c>
      <c r="W729">
        <v>0</v>
      </c>
      <c r="X729">
        <v>0</v>
      </c>
      <c r="Y729">
        <v>0</v>
      </c>
      <c r="Z729">
        <v>306</v>
      </c>
      <c r="AA729">
        <v>44</v>
      </c>
      <c r="AB729">
        <v>57</v>
      </c>
      <c r="AC729" t="s">
        <v>276</v>
      </c>
      <c r="AD729" t="s">
        <v>93</v>
      </c>
      <c r="AE729" t="s">
        <v>93</v>
      </c>
      <c r="AF729" t="s">
        <v>6851</v>
      </c>
      <c r="AG729" t="s">
        <v>6852</v>
      </c>
      <c r="AH729" t="s">
        <v>93</v>
      </c>
      <c r="AI729" t="s">
        <v>93</v>
      </c>
      <c r="AJ729" t="s">
        <v>98</v>
      </c>
      <c r="AK729">
        <v>0</v>
      </c>
      <c r="AL729" t="s">
        <v>99</v>
      </c>
      <c r="AM729" t="s">
        <v>99</v>
      </c>
      <c r="AN729" t="s">
        <v>3337</v>
      </c>
      <c r="AO729" t="s">
        <v>6853</v>
      </c>
      <c r="AP729" t="s">
        <v>6842</v>
      </c>
      <c r="AQ729" t="s">
        <v>93</v>
      </c>
      <c r="AR729" t="s">
        <v>93</v>
      </c>
      <c r="AS729" t="s">
        <v>93</v>
      </c>
      <c r="AT729" t="s">
        <v>93</v>
      </c>
      <c r="AU729" t="s">
        <v>93</v>
      </c>
      <c r="AV729" t="s">
        <v>93</v>
      </c>
      <c r="AW729" t="s">
        <v>93</v>
      </c>
      <c r="AX729" t="s">
        <v>105</v>
      </c>
      <c r="AY729">
        <v>0</v>
      </c>
      <c r="AZ729">
        <v>0</v>
      </c>
      <c r="BA729" t="s">
        <v>309</v>
      </c>
      <c r="BB729" t="s">
        <v>6843</v>
      </c>
      <c r="BC729" t="s">
        <v>105</v>
      </c>
      <c r="BD729">
        <v>0</v>
      </c>
      <c r="BE729">
        <v>0</v>
      </c>
      <c r="BF729">
        <v>48</v>
      </c>
      <c r="BG729" t="s">
        <v>140</v>
      </c>
      <c r="BH729" t="s">
        <v>2346</v>
      </c>
      <c r="BI729" t="s">
        <v>105</v>
      </c>
      <c r="BJ729" t="s">
        <v>105</v>
      </c>
      <c r="BK729">
        <v>2</v>
      </c>
      <c r="BL729">
        <v>0</v>
      </c>
      <c r="BM729">
        <v>0</v>
      </c>
      <c r="BN729">
        <v>0</v>
      </c>
      <c r="BO729" t="s">
        <v>200</v>
      </c>
      <c r="BP729" t="s">
        <v>309</v>
      </c>
      <c r="BQ729" t="s">
        <v>93</v>
      </c>
      <c r="BR729">
        <v>3</v>
      </c>
      <c r="BS729">
        <v>3</v>
      </c>
      <c r="BT729">
        <v>16</v>
      </c>
      <c r="BU729" t="s">
        <v>6844</v>
      </c>
      <c r="BV729" t="s">
        <v>6845</v>
      </c>
    </row>
    <row r="730" spans="1:74" x14ac:dyDescent="0.25">
      <c r="A730">
        <v>252</v>
      </c>
      <c r="B730" t="s">
        <v>6720</v>
      </c>
      <c r="C730" t="s">
        <v>6734</v>
      </c>
      <c r="E730">
        <v>1292</v>
      </c>
      <c r="F730" t="s">
        <v>6722</v>
      </c>
      <c r="G730">
        <v>2014</v>
      </c>
      <c r="H730" t="s">
        <v>6723</v>
      </c>
      <c r="I730" t="s">
        <v>85</v>
      </c>
      <c r="J730" t="s">
        <v>6724</v>
      </c>
      <c r="K730" t="s">
        <v>6725</v>
      </c>
      <c r="L730">
        <v>2014</v>
      </c>
      <c r="M730" t="s">
        <v>208</v>
      </c>
      <c r="N730" t="s">
        <v>6726</v>
      </c>
      <c r="O730" t="s">
        <v>90</v>
      </c>
      <c r="P730" t="s">
        <v>90</v>
      </c>
      <c r="Q730" t="s">
        <v>1918</v>
      </c>
      <c r="R730" t="s">
        <v>134</v>
      </c>
      <c r="S730" t="s">
        <v>182</v>
      </c>
      <c r="T730" t="s">
        <v>183</v>
      </c>
      <c r="U730" t="s">
        <v>6727</v>
      </c>
      <c r="V730">
        <v>0</v>
      </c>
      <c r="W730">
        <v>0</v>
      </c>
      <c r="X730">
        <v>0</v>
      </c>
      <c r="Y730">
        <v>0</v>
      </c>
      <c r="Z730">
        <v>81</v>
      </c>
      <c r="AA730">
        <v>20</v>
      </c>
      <c r="AB730">
        <v>21</v>
      </c>
      <c r="AC730" t="s">
        <v>276</v>
      </c>
      <c r="AD730" t="s">
        <v>93</v>
      </c>
      <c r="AE730" t="s">
        <v>93</v>
      </c>
      <c r="AF730" t="s">
        <v>764</v>
      </c>
      <c r="AG730" t="s">
        <v>684</v>
      </c>
      <c r="AH730" t="s">
        <v>976</v>
      </c>
      <c r="AI730" t="s">
        <v>240</v>
      </c>
      <c r="AJ730" t="s">
        <v>98</v>
      </c>
      <c r="AK730">
        <v>0</v>
      </c>
      <c r="AL730" t="s">
        <v>99</v>
      </c>
      <c r="AM730" t="s">
        <v>99</v>
      </c>
      <c r="AN730" t="s">
        <v>3337</v>
      </c>
      <c r="AO730" t="s">
        <v>6735</v>
      </c>
      <c r="AP730" t="s">
        <v>6729</v>
      </c>
      <c r="AQ730" t="s">
        <v>6730</v>
      </c>
      <c r="AR730" t="s">
        <v>93</v>
      </c>
      <c r="AS730" t="s">
        <v>6731</v>
      </c>
      <c r="AT730" t="s">
        <v>93</v>
      </c>
      <c r="AU730" t="s">
        <v>93</v>
      </c>
      <c r="AV730" t="s">
        <v>3390</v>
      </c>
      <c r="AW730" t="s">
        <v>93</v>
      </c>
      <c r="AX730" t="s">
        <v>105</v>
      </c>
      <c r="AY730">
        <v>0</v>
      </c>
      <c r="AZ730">
        <v>0</v>
      </c>
      <c r="BA730" t="s">
        <v>309</v>
      </c>
      <c r="BB730" t="s">
        <v>6732</v>
      </c>
      <c r="BC730" t="s">
        <v>105</v>
      </c>
      <c r="BD730">
        <v>0</v>
      </c>
      <c r="BE730">
        <v>0</v>
      </c>
      <c r="BF730">
        <v>0</v>
      </c>
      <c r="BG730" t="s">
        <v>140</v>
      </c>
      <c r="BH730" t="s">
        <v>330</v>
      </c>
      <c r="BI730" t="s">
        <v>105</v>
      </c>
      <c r="BJ730" t="s">
        <v>105</v>
      </c>
      <c r="BK730">
        <v>0</v>
      </c>
      <c r="BL730">
        <v>0</v>
      </c>
      <c r="BM730">
        <v>0</v>
      </c>
      <c r="BN730">
        <v>0</v>
      </c>
      <c r="BO730" t="s">
        <v>200</v>
      </c>
      <c r="BP730" t="s">
        <v>106</v>
      </c>
      <c r="BQ730" t="s">
        <v>93</v>
      </c>
      <c r="BR730">
        <v>11</v>
      </c>
      <c r="BS730">
        <v>11</v>
      </c>
      <c r="BT730">
        <v>11</v>
      </c>
      <c r="BU730" t="s">
        <v>93</v>
      </c>
      <c r="BV730" t="s">
        <v>6733</v>
      </c>
    </row>
    <row r="731" spans="1:74" x14ac:dyDescent="0.25">
      <c r="A731">
        <v>252</v>
      </c>
      <c r="B731" t="s">
        <v>6720</v>
      </c>
      <c r="C731" t="s">
        <v>6721</v>
      </c>
      <c r="E731">
        <v>1291</v>
      </c>
      <c r="F731" t="s">
        <v>6722</v>
      </c>
      <c r="G731">
        <v>2014</v>
      </c>
      <c r="H731" t="s">
        <v>6723</v>
      </c>
      <c r="I731" t="s">
        <v>85</v>
      </c>
      <c r="J731" t="s">
        <v>6724</v>
      </c>
      <c r="K731" t="s">
        <v>6725</v>
      </c>
      <c r="L731">
        <v>2014</v>
      </c>
      <c r="M731" t="s">
        <v>208</v>
      </c>
      <c r="N731" t="s">
        <v>6726</v>
      </c>
      <c r="O731" t="s">
        <v>90</v>
      </c>
      <c r="P731" t="s">
        <v>90</v>
      </c>
      <c r="Q731" t="s">
        <v>1918</v>
      </c>
      <c r="R731" t="s">
        <v>134</v>
      </c>
      <c r="S731" t="s">
        <v>182</v>
      </c>
      <c r="T731" t="s">
        <v>183</v>
      </c>
      <c r="U731" t="s">
        <v>6727</v>
      </c>
      <c r="V731">
        <v>0</v>
      </c>
      <c r="W731">
        <v>0</v>
      </c>
      <c r="X731">
        <v>0</v>
      </c>
      <c r="Y731">
        <v>0</v>
      </c>
      <c r="Z731">
        <v>81</v>
      </c>
      <c r="AA731">
        <v>20</v>
      </c>
      <c r="AB731">
        <v>20</v>
      </c>
      <c r="AC731" t="s">
        <v>276</v>
      </c>
      <c r="AD731" t="s">
        <v>93</v>
      </c>
      <c r="AE731" t="s">
        <v>93</v>
      </c>
      <c r="AF731" t="s">
        <v>469</v>
      </c>
      <c r="AG731" t="s">
        <v>549</v>
      </c>
      <c r="AH731" t="s">
        <v>461</v>
      </c>
      <c r="AI731" t="s">
        <v>254</v>
      </c>
      <c r="AJ731" t="s">
        <v>98</v>
      </c>
      <c r="AK731">
        <v>0</v>
      </c>
      <c r="AL731" t="s">
        <v>99</v>
      </c>
      <c r="AM731" t="s">
        <v>99</v>
      </c>
      <c r="AN731" t="s">
        <v>3337</v>
      </c>
      <c r="AO731" t="s">
        <v>6728</v>
      </c>
      <c r="AP731" t="s">
        <v>6729</v>
      </c>
      <c r="AQ731" t="s">
        <v>6730</v>
      </c>
      <c r="AR731" t="s">
        <v>93</v>
      </c>
      <c r="AS731" t="s">
        <v>6731</v>
      </c>
      <c r="AT731" t="s">
        <v>93</v>
      </c>
      <c r="AU731" t="s">
        <v>93</v>
      </c>
      <c r="AV731" t="s">
        <v>3390</v>
      </c>
      <c r="AW731" t="s">
        <v>93</v>
      </c>
      <c r="AX731" t="s">
        <v>105</v>
      </c>
      <c r="AY731">
        <v>0</v>
      </c>
      <c r="AZ731">
        <v>0</v>
      </c>
      <c r="BA731" t="s">
        <v>309</v>
      </c>
      <c r="BB731" t="s">
        <v>6732</v>
      </c>
      <c r="BC731" t="s">
        <v>105</v>
      </c>
      <c r="BD731">
        <v>0</v>
      </c>
      <c r="BE731">
        <v>0</v>
      </c>
      <c r="BF731">
        <v>0</v>
      </c>
      <c r="BG731" t="s">
        <v>140</v>
      </c>
      <c r="BH731" t="s">
        <v>330</v>
      </c>
      <c r="BI731" t="s">
        <v>105</v>
      </c>
      <c r="BJ731" t="s">
        <v>105</v>
      </c>
      <c r="BK731">
        <v>0</v>
      </c>
      <c r="BL731">
        <v>0</v>
      </c>
      <c r="BM731">
        <v>0</v>
      </c>
      <c r="BN731">
        <v>0</v>
      </c>
      <c r="BO731" t="s">
        <v>200</v>
      </c>
      <c r="BP731" t="s">
        <v>106</v>
      </c>
      <c r="BQ731" t="s">
        <v>93</v>
      </c>
      <c r="BR731">
        <v>11</v>
      </c>
      <c r="BS731">
        <v>11</v>
      </c>
      <c r="BT731">
        <v>11</v>
      </c>
      <c r="BU731" t="s">
        <v>93</v>
      </c>
      <c r="BV731" t="s">
        <v>6733</v>
      </c>
    </row>
    <row r="732" spans="1:74" x14ac:dyDescent="0.25">
      <c r="A732">
        <v>264</v>
      </c>
      <c r="B732" t="s">
        <v>6985</v>
      </c>
      <c r="C732" t="s">
        <v>6995</v>
      </c>
      <c r="E732">
        <v>1347</v>
      </c>
      <c r="F732" t="s">
        <v>6722</v>
      </c>
      <c r="G732">
        <v>2018</v>
      </c>
      <c r="H732" t="s">
        <v>6972</v>
      </c>
      <c r="I732" t="s">
        <v>85</v>
      </c>
      <c r="J732" t="s">
        <v>6973</v>
      </c>
      <c r="K732" t="s">
        <v>6974</v>
      </c>
      <c r="L732">
        <v>2018</v>
      </c>
      <c r="M732" t="s">
        <v>650</v>
      </c>
      <c r="N732" t="s">
        <v>6975</v>
      </c>
      <c r="O732" t="s">
        <v>90</v>
      </c>
      <c r="P732" t="s">
        <v>90</v>
      </c>
      <c r="Q732" t="s">
        <v>91</v>
      </c>
      <c r="R732" t="s">
        <v>134</v>
      </c>
      <c r="S732" t="s">
        <v>182</v>
      </c>
      <c r="T732" t="s">
        <v>253</v>
      </c>
      <c r="U732" t="s">
        <v>93</v>
      </c>
      <c r="V732">
        <v>0</v>
      </c>
      <c r="W732">
        <v>0</v>
      </c>
      <c r="X732">
        <v>0</v>
      </c>
      <c r="Y732">
        <v>0</v>
      </c>
      <c r="Z732">
        <v>179</v>
      </c>
      <c r="AA732">
        <v>30</v>
      </c>
      <c r="AB732">
        <v>30</v>
      </c>
      <c r="AC732" t="s">
        <v>95</v>
      </c>
      <c r="AD732" t="s">
        <v>93</v>
      </c>
      <c r="AE732" t="s">
        <v>93</v>
      </c>
      <c r="AF732" t="s">
        <v>578</v>
      </c>
      <c r="AG732" t="s">
        <v>578</v>
      </c>
      <c r="AH732" t="s">
        <v>196</v>
      </c>
      <c r="AI732" t="s">
        <v>491</v>
      </c>
      <c r="AJ732" t="s">
        <v>98</v>
      </c>
      <c r="AK732">
        <v>0</v>
      </c>
      <c r="AL732" t="s">
        <v>99</v>
      </c>
      <c r="AM732" t="s">
        <v>99</v>
      </c>
      <c r="AN732" t="s">
        <v>100</v>
      </c>
      <c r="AO732" t="s">
        <v>6997</v>
      </c>
      <c r="AP732" t="s">
        <v>6988</v>
      </c>
      <c r="AQ732" t="s">
        <v>6989</v>
      </c>
      <c r="AR732" t="s">
        <v>93</v>
      </c>
      <c r="AS732" t="s">
        <v>93</v>
      </c>
      <c r="AT732">
        <v>18</v>
      </c>
      <c r="AU732">
        <v>22</v>
      </c>
      <c r="AV732" t="s">
        <v>93</v>
      </c>
      <c r="AW732" t="s">
        <v>93</v>
      </c>
      <c r="AX732" t="s">
        <v>105</v>
      </c>
      <c r="AY732">
        <v>0</v>
      </c>
      <c r="AZ732">
        <v>0</v>
      </c>
      <c r="BA732" t="s">
        <v>140</v>
      </c>
      <c r="BB732" t="s">
        <v>5181</v>
      </c>
      <c r="BC732" t="s">
        <v>105</v>
      </c>
      <c r="BD732">
        <v>1</v>
      </c>
      <c r="BE732">
        <v>1</v>
      </c>
      <c r="BF732">
        <v>0</v>
      </c>
      <c r="BG732" t="s">
        <v>140</v>
      </c>
      <c r="BH732" t="s">
        <v>2346</v>
      </c>
      <c r="BI732" t="s">
        <v>105</v>
      </c>
      <c r="BJ732" t="s">
        <v>105</v>
      </c>
      <c r="BK732">
        <v>1</v>
      </c>
      <c r="BL732">
        <v>0</v>
      </c>
      <c r="BM732">
        <v>0</v>
      </c>
      <c r="BN732">
        <v>0</v>
      </c>
      <c r="BO732" t="s">
        <v>200</v>
      </c>
      <c r="BP732" t="s">
        <v>140</v>
      </c>
      <c r="BQ732" t="s">
        <v>93</v>
      </c>
      <c r="BR732">
        <v>12</v>
      </c>
      <c r="BS732">
        <v>12</v>
      </c>
      <c r="BT732">
        <v>48</v>
      </c>
      <c r="BU732" t="s">
        <v>6990</v>
      </c>
      <c r="BV732" t="s">
        <v>93</v>
      </c>
    </row>
    <row r="733" spans="1:74" x14ac:dyDescent="0.25">
      <c r="A733">
        <v>264</v>
      </c>
      <c r="B733" t="s">
        <v>6985</v>
      </c>
      <c r="C733" t="s">
        <v>6998</v>
      </c>
      <c r="E733">
        <v>1349</v>
      </c>
      <c r="F733" t="s">
        <v>6722</v>
      </c>
      <c r="G733">
        <v>2018</v>
      </c>
      <c r="H733" t="s">
        <v>6972</v>
      </c>
      <c r="I733" t="s">
        <v>85</v>
      </c>
      <c r="J733" t="s">
        <v>6973</v>
      </c>
      <c r="K733" t="s">
        <v>6974</v>
      </c>
      <c r="L733">
        <v>2018</v>
      </c>
      <c r="M733" t="s">
        <v>650</v>
      </c>
      <c r="N733" t="s">
        <v>6975</v>
      </c>
      <c r="O733" t="s">
        <v>90</v>
      </c>
      <c r="P733" t="s">
        <v>90</v>
      </c>
      <c r="Q733" t="s">
        <v>91</v>
      </c>
      <c r="R733" t="s">
        <v>92</v>
      </c>
      <c r="S733" t="s">
        <v>182</v>
      </c>
      <c r="T733" t="s">
        <v>434</v>
      </c>
      <c r="U733" t="s">
        <v>6981</v>
      </c>
      <c r="V733">
        <v>0</v>
      </c>
      <c r="W733">
        <v>0</v>
      </c>
      <c r="X733">
        <v>0</v>
      </c>
      <c r="Y733">
        <v>0</v>
      </c>
      <c r="Z733">
        <v>179</v>
      </c>
      <c r="AA733">
        <v>28</v>
      </c>
      <c r="AB733">
        <v>28</v>
      </c>
      <c r="AC733" t="s">
        <v>95</v>
      </c>
      <c r="AD733" t="s">
        <v>93</v>
      </c>
      <c r="AE733" t="s">
        <v>93</v>
      </c>
      <c r="AF733" t="s">
        <v>305</v>
      </c>
      <c r="AG733" t="s">
        <v>211</v>
      </c>
      <c r="AH733" t="s">
        <v>558</v>
      </c>
      <c r="AI733" t="s">
        <v>240</v>
      </c>
      <c r="AJ733" t="s">
        <v>98</v>
      </c>
      <c r="AK733">
        <v>0</v>
      </c>
      <c r="AL733" t="s">
        <v>99</v>
      </c>
      <c r="AM733" t="s">
        <v>99</v>
      </c>
      <c r="AN733" t="s">
        <v>100</v>
      </c>
      <c r="AO733" t="s">
        <v>7001</v>
      </c>
      <c r="AP733" t="s">
        <v>6988</v>
      </c>
      <c r="AQ733" t="s">
        <v>7000</v>
      </c>
      <c r="AR733" t="s">
        <v>93</v>
      </c>
      <c r="AS733" t="s">
        <v>93</v>
      </c>
      <c r="AT733">
        <v>65</v>
      </c>
      <c r="AU733">
        <v>86</v>
      </c>
      <c r="AV733" t="s">
        <v>93</v>
      </c>
      <c r="AW733" t="s">
        <v>93</v>
      </c>
      <c r="AX733" t="s">
        <v>105</v>
      </c>
      <c r="AY733">
        <v>0</v>
      </c>
      <c r="AZ733">
        <v>0</v>
      </c>
      <c r="BA733" t="s">
        <v>140</v>
      </c>
      <c r="BB733" t="s">
        <v>5181</v>
      </c>
      <c r="BC733" t="s">
        <v>105</v>
      </c>
      <c r="BD733">
        <v>1</v>
      </c>
      <c r="BE733">
        <v>1</v>
      </c>
      <c r="BF733">
        <v>0</v>
      </c>
      <c r="BG733" t="s">
        <v>140</v>
      </c>
      <c r="BH733" t="s">
        <v>2346</v>
      </c>
      <c r="BI733" t="s">
        <v>105</v>
      </c>
      <c r="BJ733" t="s">
        <v>105</v>
      </c>
      <c r="BK733">
        <v>1</v>
      </c>
      <c r="BL733">
        <v>0</v>
      </c>
      <c r="BM733">
        <v>0</v>
      </c>
      <c r="BN733">
        <v>0</v>
      </c>
      <c r="BO733" t="s">
        <v>200</v>
      </c>
      <c r="BP733" t="s">
        <v>140</v>
      </c>
      <c r="BQ733" t="s">
        <v>93</v>
      </c>
      <c r="BR733">
        <v>12</v>
      </c>
      <c r="BS733">
        <v>12</v>
      </c>
      <c r="BT733">
        <v>48</v>
      </c>
      <c r="BU733" t="s">
        <v>6990</v>
      </c>
      <c r="BV733" t="s">
        <v>93</v>
      </c>
    </row>
    <row r="734" spans="1:74" x14ac:dyDescent="0.25">
      <c r="A734">
        <v>264</v>
      </c>
      <c r="B734" t="s">
        <v>6985</v>
      </c>
      <c r="C734" t="s">
        <v>7005</v>
      </c>
      <c r="E734">
        <v>1353</v>
      </c>
      <c r="F734" t="s">
        <v>6722</v>
      </c>
      <c r="G734">
        <v>2018</v>
      </c>
      <c r="H734" t="s">
        <v>6972</v>
      </c>
      <c r="I734" t="s">
        <v>85</v>
      </c>
      <c r="J734" t="s">
        <v>6973</v>
      </c>
      <c r="K734" t="s">
        <v>6974</v>
      </c>
      <c r="L734">
        <v>2018</v>
      </c>
      <c r="M734" t="s">
        <v>650</v>
      </c>
      <c r="N734" t="s">
        <v>6975</v>
      </c>
      <c r="O734" t="s">
        <v>90</v>
      </c>
      <c r="P734" t="s">
        <v>90</v>
      </c>
      <c r="Q734" t="s">
        <v>91</v>
      </c>
      <c r="R734" t="s">
        <v>92</v>
      </c>
      <c r="S734" t="s">
        <v>182</v>
      </c>
      <c r="T734" t="s">
        <v>434</v>
      </c>
      <c r="U734" t="s">
        <v>6981</v>
      </c>
      <c r="V734">
        <v>0</v>
      </c>
      <c r="W734">
        <v>0</v>
      </c>
      <c r="X734">
        <v>0</v>
      </c>
      <c r="Y734">
        <v>0</v>
      </c>
      <c r="Z734">
        <v>179</v>
      </c>
      <c r="AA734">
        <v>30</v>
      </c>
      <c r="AB734">
        <v>30</v>
      </c>
      <c r="AC734" t="s">
        <v>95</v>
      </c>
      <c r="AD734" t="s">
        <v>93</v>
      </c>
      <c r="AE734" t="s">
        <v>93</v>
      </c>
      <c r="AF734" t="s">
        <v>506</v>
      </c>
      <c r="AG734" t="s">
        <v>211</v>
      </c>
      <c r="AH734" t="s">
        <v>199</v>
      </c>
      <c r="AI734" t="s">
        <v>240</v>
      </c>
      <c r="AJ734" t="s">
        <v>98</v>
      </c>
      <c r="AK734">
        <v>0</v>
      </c>
      <c r="AL734" t="s">
        <v>99</v>
      </c>
      <c r="AM734" t="s">
        <v>99</v>
      </c>
      <c r="AN734" t="s">
        <v>100</v>
      </c>
      <c r="AO734" t="s">
        <v>7007</v>
      </c>
      <c r="AP734" t="s">
        <v>6988</v>
      </c>
      <c r="AQ734" t="s">
        <v>7000</v>
      </c>
      <c r="AR734" t="s">
        <v>93</v>
      </c>
      <c r="AS734" t="s">
        <v>93</v>
      </c>
      <c r="AT734">
        <v>65</v>
      </c>
      <c r="AU734">
        <v>86</v>
      </c>
      <c r="AV734" t="s">
        <v>93</v>
      </c>
      <c r="AW734" t="s">
        <v>93</v>
      </c>
      <c r="AX734" t="s">
        <v>105</v>
      </c>
      <c r="AY734">
        <v>0</v>
      </c>
      <c r="AZ734">
        <v>0</v>
      </c>
      <c r="BA734" t="s">
        <v>140</v>
      </c>
      <c r="BB734" t="s">
        <v>5181</v>
      </c>
      <c r="BC734" t="s">
        <v>105</v>
      </c>
      <c r="BD734">
        <v>1</v>
      </c>
      <c r="BE734">
        <v>1</v>
      </c>
      <c r="BF734">
        <v>0</v>
      </c>
      <c r="BG734" t="s">
        <v>140</v>
      </c>
      <c r="BH734" t="s">
        <v>2346</v>
      </c>
      <c r="BI734" t="s">
        <v>105</v>
      </c>
      <c r="BJ734" t="s">
        <v>105</v>
      </c>
      <c r="BK734">
        <v>1</v>
      </c>
      <c r="BL734">
        <v>0</v>
      </c>
      <c r="BM734">
        <v>0</v>
      </c>
      <c r="BN734">
        <v>0</v>
      </c>
      <c r="BO734" t="s">
        <v>200</v>
      </c>
      <c r="BP734" t="s">
        <v>140</v>
      </c>
      <c r="BQ734" t="s">
        <v>93</v>
      </c>
      <c r="BR734">
        <v>12</v>
      </c>
      <c r="BS734">
        <v>12</v>
      </c>
      <c r="BT734">
        <v>48</v>
      </c>
      <c r="BU734" t="s">
        <v>6990</v>
      </c>
      <c r="BV734" t="s">
        <v>93</v>
      </c>
    </row>
    <row r="735" spans="1:74" x14ac:dyDescent="0.25">
      <c r="A735">
        <v>264</v>
      </c>
      <c r="B735" t="s">
        <v>6970</v>
      </c>
      <c r="C735" t="s">
        <v>6980</v>
      </c>
      <c r="E735">
        <v>1341</v>
      </c>
      <c r="F735" t="s">
        <v>6722</v>
      </c>
      <c r="G735">
        <v>2018</v>
      </c>
      <c r="H735" t="s">
        <v>6972</v>
      </c>
      <c r="I735" t="s">
        <v>85</v>
      </c>
      <c r="J735" t="s">
        <v>6973</v>
      </c>
      <c r="K735" t="s">
        <v>6974</v>
      </c>
      <c r="L735">
        <v>2018</v>
      </c>
      <c r="M735" t="s">
        <v>650</v>
      </c>
      <c r="N735" t="s">
        <v>6975</v>
      </c>
      <c r="O735" t="s">
        <v>90</v>
      </c>
      <c r="P735" t="s">
        <v>90</v>
      </c>
      <c r="Q735" t="s">
        <v>91</v>
      </c>
      <c r="R735" t="s">
        <v>92</v>
      </c>
      <c r="S735" t="s">
        <v>182</v>
      </c>
      <c r="T735" t="s">
        <v>434</v>
      </c>
      <c r="U735" t="s">
        <v>6981</v>
      </c>
      <c r="V735">
        <v>0</v>
      </c>
      <c r="W735">
        <v>0</v>
      </c>
      <c r="X735">
        <v>0</v>
      </c>
      <c r="Y735">
        <v>0</v>
      </c>
      <c r="Z735">
        <v>61</v>
      </c>
      <c r="AA735">
        <v>29</v>
      </c>
      <c r="AB735">
        <v>29</v>
      </c>
      <c r="AC735" t="s">
        <v>95</v>
      </c>
      <c r="AD735" t="s">
        <v>93</v>
      </c>
      <c r="AE735" t="s">
        <v>93</v>
      </c>
      <c r="AF735" t="s">
        <v>312</v>
      </c>
      <c r="AG735" t="s">
        <v>244</v>
      </c>
      <c r="AH735" t="s">
        <v>264</v>
      </c>
      <c r="AI735" t="s">
        <v>518</v>
      </c>
      <c r="AJ735" t="s">
        <v>98</v>
      </c>
      <c r="AK735">
        <v>0</v>
      </c>
      <c r="AL735" t="s">
        <v>99</v>
      </c>
      <c r="AM735" t="s">
        <v>99</v>
      </c>
      <c r="AN735" t="s">
        <v>100</v>
      </c>
      <c r="AO735" t="s">
        <v>6984</v>
      </c>
      <c r="AP735" t="s">
        <v>6977</v>
      </c>
      <c r="AQ735" t="s">
        <v>6983</v>
      </c>
      <c r="AR735" t="s">
        <v>93</v>
      </c>
      <c r="AS735" t="s">
        <v>93</v>
      </c>
      <c r="AT735">
        <v>65</v>
      </c>
      <c r="AU735">
        <v>87</v>
      </c>
      <c r="AV735" t="s">
        <v>93</v>
      </c>
      <c r="AW735" t="s">
        <v>93</v>
      </c>
      <c r="AX735" t="s">
        <v>105</v>
      </c>
      <c r="AY735">
        <v>0</v>
      </c>
      <c r="AZ735">
        <v>0</v>
      </c>
      <c r="BA735" t="s">
        <v>140</v>
      </c>
      <c r="BB735" t="s">
        <v>5181</v>
      </c>
      <c r="BC735" t="s">
        <v>105</v>
      </c>
      <c r="BD735">
        <v>1</v>
      </c>
      <c r="BE735">
        <v>0</v>
      </c>
      <c r="BF735">
        <v>0</v>
      </c>
      <c r="BG735" t="s">
        <v>140</v>
      </c>
      <c r="BH735" t="s">
        <v>2346</v>
      </c>
      <c r="BI735" t="s">
        <v>105</v>
      </c>
      <c r="BJ735" t="s">
        <v>105</v>
      </c>
      <c r="BK735">
        <v>1</v>
      </c>
      <c r="BL735">
        <v>0</v>
      </c>
      <c r="BM735">
        <v>0</v>
      </c>
      <c r="BN735">
        <v>0</v>
      </c>
      <c r="BO735" t="s">
        <v>200</v>
      </c>
      <c r="BP735" t="s">
        <v>140</v>
      </c>
      <c r="BQ735" t="s">
        <v>93</v>
      </c>
      <c r="BR735">
        <v>12</v>
      </c>
      <c r="BS735">
        <v>12</v>
      </c>
      <c r="BT735">
        <v>48</v>
      </c>
      <c r="BU735" t="s">
        <v>93</v>
      </c>
      <c r="BV735" t="s">
        <v>93</v>
      </c>
    </row>
    <row r="736" spans="1:74" x14ac:dyDescent="0.25">
      <c r="A736">
        <v>264</v>
      </c>
      <c r="B736" t="s">
        <v>6985</v>
      </c>
      <c r="C736" t="s">
        <v>7002</v>
      </c>
      <c r="E736">
        <v>1351</v>
      </c>
      <c r="F736" t="s">
        <v>6722</v>
      </c>
      <c r="G736">
        <v>2018</v>
      </c>
      <c r="H736" t="s">
        <v>6972</v>
      </c>
      <c r="I736" t="s">
        <v>85</v>
      </c>
      <c r="J736" t="s">
        <v>6973</v>
      </c>
      <c r="K736" t="s">
        <v>6974</v>
      </c>
      <c r="L736">
        <v>2018</v>
      </c>
      <c r="M736" t="s">
        <v>650</v>
      </c>
      <c r="N736" t="s">
        <v>6975</v>
      </c>
      <c r="O736" t="s">
        <v>90</v>
      </c>
      <c r="P736" t="s">
        <v>90</v>
      </c>
      <c r="Q736" t="s">
        <v>91</v>
      </c>
      <c r="R736" t="s">
        <v>92</v>
      </c>
      <c r="S736" t="s">
        <v>182</v>
      </c>
      <c r="T736" t="s">
        <v>434</v>
      </c>
      <c r="U736" t="s">
        <v>6981</v>
      </c>
      <c r="V736">
        <v>0</v>
      </c>
      <c r="W736">
        <v>0</v>
      </c>
      <c r="X736">
        <v>0</v>
      </c>
      <c r="Y736">
        <v>0</v>
      </c>
      <c r="Z736">
        <v>179</v>
      </c>
      <c r="AA736">
        <v>29</v>
      </c>
      <c r="AB736">
        <v>29</v>
      </c>
      <c r="AC736" t="s">
        <v>95</v>
      </c>
      <c r="AD736" t="s">
        <v>93</v>
      </c>
      <c r="AE736" t="s">
        <v>93</v>
      </c>
      <c r="AF736" t="s">
        <v>243</v>
      </c>
      <c r="AG736" t="s">
        <v>244</v>
      </c>
      <c r="AH736" t="s">
        <v>199</v>
      </c>
      <c r="AI736" t="s">
        <v>127</v>
      </c>
      <c r="AJ736" t="s">
        <v>98</v>
      </c>
      <c r="AK736">
        <v>0</v>
      </c>
      <c r="AL736" t="s">
        <v>99</v>
      </c>
      <c r="AM736" t="s">
        <v>99</v>
      </c>
      <c r="AN736" t="s">
        <v>100</v>
      </c>
      <c r="AO736" t="s">
        <v>7004</v>
      </c>
      <c r="AP736" t="s">
        <v>6988</v>
      </c>
      <c r="AQ736" t="s">
        <v>7000</v>
      </c>
      <c r="AR736" t="s">
        <v>93</v>
      </c>
      <c r="AS736" t="s">
        <v>93</v>
      </c>
      <c r="AT736">
        <v>65</v>
      </c>
      <c r="AU736">
        <v>86</v>
      </c>
      <c r="AV736" t="s">
        <v>93</v>
      </c>
      <c r="AW736" t="s">
        <v>93</v>
      </c>
      <c r="AX736" t="s">
        <v>105</v>
      </c>
      <c r="AY736">
        <v>0</v>
      </c>
      <c r="AZ736">
        <v>0</v>
      </c>
      <c r="BA736" t="s">
        <v>140</v>
      </c>
      <c r="BB736" t="s">
        <v>5181</v>
      </c>
      <c r="BC736" t="s">
        <v>105</v>
      </c>
      <c r="BD736">
        <v>1</v>
      </c>
      <c r="BE736">
        <v>1</v>
      </c>
      <c r="BF736">
        <v>0</v>
      </c>
      <c r="BG736" t="s">
        <v>140</v>
      </c>
      <c r="BH736" t="s">
        <v>2346</v>
      </c>
      <c r="BI736" t="s">
        <v>105</v>
      </c>
      <c r="BJ736" t="s">
        <v>105</v>
      </c>
      <c r="BK736">
        <v>1</v>
      </c>
      <c r="BL736">
        <v>0</v>
      </c>
      <c r="BM736">
        <v>0</v>
      </c>
      <c r="BN736">
        <v>0</v>
      </c>
      <c r="BO736" t="s">
        <v>200</v>
      </c>
      <c r="BP736" t="s">
        <v>140</v>
      </c>
      <c r="BQ736" t="s">
        <v>93</v>
      </c>
      <c r="BR736">
        <v>12</v>
      </c>
      <c r="BS736">
        <v>12</v>
      </c>
      <c r="BT736">
        <v>48</v>
      </c>
      <c r="BU736" t="s">
        <v>6990</v>
      </c>
      <c r="BV736" t="s">
        <v>93</v>
      </c>
    </row>
    <row r="737" spans="1:74" x14ac:dyDescent="0.25">
      <c r="A737">
        <v>264</v>
      </c>
      <c r="B737" t="s">
        <v>6985</v>
      </c>
      <c r="C737" t="s">
        <v>6992</v>
      </c>
      <c r="E737">
        <v>1345</v>
      </c>
      <c r="F737" t="s">
        <v>6722</v>
      </c>
      <c r="G737">
        <v>2018</v>
      </c>
      <c r="H737" t="s">
        <v>6972</v>
      </c>
      <c r="I737" t="s">
        <v>85</v>
      </c>
      <c r="J737" t="s">
        <v>6973</v>
      </c>
      <c r="K737" t="s">
        <v>6974</v>
      </c>
      <c r="L737">
        <v>2018</v>
      </c>
      <c r="M737" t="s">
        <v>650</v>
      </c>
      <c r="N737" t="s">
        <v>6975</v>
      </c>
      <c r="O737" t="s">
        <v>90</v>
      </c>
      <c r="P737" t="s">
        <v>90</v>
      </c>
      <c r="Q737" t="s">
        <v>91</v>
      </c>
      <c r="R737" t="s">
        <v>134</v>
      </c>
      <c r="S737" t="s">
        <v>182</v>
      </c>
      <c r="T737" t="s">
        <v>253</v>
      </c>
      <c r="U737" t="s">
        <v>93</v>
      </c>
      <c r="V737">
        <v>0</v>
      </c>
      <c r="W737">
        <v>0</v>
      </c>
      <c r="X737">
        <v>0</v>
      </c>
      <c r="Y737">
        <v>0</v>
      </c>
      <c r="Z737">
        <v>179</v>
      </c>
      <c r="AA737">
        <v>31</v>
      </c>
      <c r="AB737">
        <v>31</v>
      </c>
      <c r="AC737" t="s">
        <v>95</v>
      </c>
      <c r="AD737" t="s">
        <v>93</v>
      </c>
      <c r="AE737" t="s">
        <v>93</v>
      </c>
      <c r="AF737" t="s">
        <v>145</v>
      </c>
      <c r="AG737" t="s">
        <v>241</v>
      </c>
      <c r="AH737" t="s">
        <v>558</v>
      </c>
      <c r="AI737" t="s">
        <v>186</v>
      </c>
      <c r="AJ737" t="s">
        <v>98</v>
      </c>
      <c r="AK737">
        <v>0</v>
      </c>
      <c r="AL737" t="s">
        <v>99</v>
      </c>
      <c r="AM737" t="s">
        <v>99</v>
      </c>
      <c r="AN737" t="s">
        <v>100</v>
      </c>
      <c r="AO737" t="s">
        <v>6994</v>
      </c>
      <c r="AP737" t="s">
        <v>6988</v>
      </c>
      <c r="AQ737" t="s">
        <v>6989</v>
      </c>
      <c r="AR737" t="s">
        <v>93</v>
      </c>
      <c r="AS737" t="s">
        <v>93</v>
      </c>
      <c r="AT737">
        <v>18</v>
      </c>
      <c r="AU737">
        <v>22</v>
      </c>
      <c r="AV737" t="s">
        <v>93</v>
      </c>
      <c r="AW737" t="s">
        <v>93</v>
      </c>
      <c r="AX737" t="s">
        <v>105</v>
      </c>
      <c r="AY737">
        <v>0</v>
      </c>
      <c r="AZ737">
        <v>0</v>
      </c>
      <c r="BA737" t="s">
        <v>140</v>
      </c>
      <c r="BB737" t="s">
        <v>5181</v>
      </c>
      <c r="BC737" t="s">
        <v>105</v>
      </c>
      <c r="BD737">
        <v>1</v>
      </c>
      <c r="BE737">
        <v>1</v>
      </c>
      <c r="BF737">
        <v>0</v>
      </c>
      <c r="BG737" t="s">
        <v>140</v>
      </c>
      <c r="BH737" t="s">
        <v>2346</v>
      </c>
      <c r="BI737" t="s">
        <v>105</v>
      </c>
      <c r="BJ737" t="s">
        <v>105</v>
      </c>
      <c r="BK737">
        <v>1</v>
      </c>
      <c r="BL737">
        <v>0</v>
      </c>
      <c r="BM737">
        <v>0</v>
      </c>
      <c r="BN737">
        <v>0</v>
      </c>
      <c r="BO737" t="s">
        <v>200</v>
      </c>
      <c r="BP737" t="s">
        <v>140</v>
      </c>
      <c r="BQ737" t="s">
        <v>93</v>
      </c>
      <c r="BR737">
        <v>12</v>
      </c>
      <c r="BS737">
        <v>12</v>
      </c>
      <c r="BT737">
        <v>48</v>
      </c>
      <c r="BU737" t="s">
        <v>6990</v>
      </c>
      <c r="BV737" t="s">
        <v>93</v>
      </c>
    </row>
    <row r="738" spans="1:74" x14ac:dyDescent="0.25">
      <c r="A738">
        <v>264</v>
      </c>
      <c r="B738" t="s">
        <v>6985</v>
      </c>
      <c r="C738" t="s">
        <v>6986</v>
      </c>
      <c r="E738">
        <v>1343</v>
      </c>
      <c r="F738" t="s">
        <v>6722</v>
      </c>
      <c r="G738">
        <v>2018</v>
      </c>
      <c r="H738" t="s">
        <v>6972</v>
      </c>
      <c r="I738" t="s">
        <v>85</v>
      </c>
      <c r="J738" t="s">
        <v>6973</v>
      </c>
      <c r="K738" t="s">
        <v>6974</v>
      </c>
      <c r="L738">
        <v>2018</v>
      </c>
      <c r="M738" t="s">
        <v>650</v>
      </c>
      <c r="N738" t="s">
        <v>6975</v>
      </c>
      <c r="O738" t="s">
        <v>90</v>
      </c>
      <c r="P738" t="s">
        <v>90</v>
      </c>
      <c r="Q738" t="s">
        <v>91</v>
      </c>
      <c r="R738" t="s">
        <v>134</v>
      </c>
      <c r="S738" t="s">
        <v>182</v>
      </c>
      <c r="T738" t="s">
        <v>253</v>
      </c>
      <c r="U738" t="s">
        <v>93</v>
      </c>
      <c r="V738">
        <v>0</v>
      </c>
      <c r="W738">
        <v>0</v>
      </c>
      <c r="X738">
        <v>0</v>
      </c>
      <c r="Y738">
        <v>0</v>
      </c>
      <c r="Z738">
        <v>179</v>
      </c>
      <c r="AA738">
        <v>31</v>
      </c>
      <c r="AB738">
        <v>31</v>
      </c>
      <c r="AC738" t="s">
        <v>95</v>
      </c>
      <c r="AD738" t="s">
        <v>93</v>
      </c>
      <c r="AE738" t="s">
        <v>93</v>
      </c>
      <c r="AF738" t="s">
        <v>241</v>
      </c>
      <c r="AG738" t="s">
        <v>241</v>
      </c>
      <c r="AH738" t="s">
        <v>185</v>
      </c>
      <c r="AI738" t="s">
        <v>198</v>
      </c>
      <c r="AJ738" t="s">
        <v>98</v>
      </c>
      <c r="AK738">
        <v>0</v>
      </c>
      <c r="AL738" t="s">
        <v>99</v>
      </c>
      <c r="AM738" t="s">
        <v>99</v>
      </c>
      <c r="AN738" t="s">
        <v>100</v>
      </c>
      <c r="AO738" t="s">
        <v>6991</v>
      </c>
      <c r="AP738" t="s">
        <v>6988</v>
      </c>
      <c r="AQ738" t="s">
        <v>6989</v>
      </c>
      <c r="AR738" t="s">
        <v>93</v>
      </c>
      <c r="AS738" t="s">
        <v>93</v>
      </c>
      <c r="AT738">
        <v>18</v>
      </c>
      <c r="AU738">
        <v>22</v>
      </c>
      <c r="AV738" t="s">
        <v>93</v>
      </c>
      <c r="AW738" t="s">
        <v>93</v>
      </c>
      <c r="AX738" t="s">
        <v>105</v>
      </c>
      <c r="AY738">
        <v>0</v>
      </c>
      <c r="AZ738">
        <v>0</v>
      </c>
      <c r="BA738" t="s">
        <v>140</v>
      </c>
      <c r="BB738" t="s">
        <v>5181</v>
      </c>
      <c r="BC738" t="s">
        <v>105</v>
      </c>
      <c r="BD738">
        <v>1</v>
      </c>
      <c r="BE738">
        <v>1</v>
      </c>
      <c r="BF738">
        <v>0</v>
      </c>
      <c r="BG738" t="s">
        <v>140</v>
      </c>
      <c r="BH738" t="s">
        <v>2346</v>
      </c>
      <c r="BI738" t="s">
        <v>105</v>
      </c>
      <c r="BJ738" t="s">
        <v>105</v>
      </c>
      <c r="BK738">
        <v>1</v>
      </c>
      <c r="BL738">
        <v>0</v>
      </c>
      <c r="BM738">
        <v>0</v>
      </c>
      <c r="BN738">
        <v>0</v>
      </c>
      <c r="BO738" t="s">
        <v>200</v>
      </c>
      <c r="BP738" t="s">
        <v>140</v>
      </c>
      <c r="BQ738" t="s">
        <v>93</v>
      </c>
      <c r="BR738">
        <v>12</v>
      </c>
      <c r="BS738">
        <v>12</v>
      </c>
      <c r="BT738">
        <v>48</v>
      </c>
      <c r="BU738" t="s">
        <v>6990</v>
      </c>
      <c r="BV738" t="s">
        <v>93</v>
      </c>
    </row>
    <row r="739" spans="1:74" x14ac:dyDescent="0.25">
      <c r="A739">
        <v>264</v>
      </c>
      <c r="B739" t="s">
        <v>6970</v>
      </c>
      <c r="C739" t="s">
        <v>6971</v>
      </c>
      <c r="E739">
        <v>1339</v>
      </c>
      <c r="F739" t="s">
        <v>6722</v>
      </c>
      <c r="G739">
        <v>2018</v>
      </c>
      <c r="H739" t="s">
        <v>6972</v>
      </c>
      <c r="I739" t="s">
        <v>85</v>
      </c>
      <c r="J739" t="s">
        <v>6973</v>
      </c>
      <c r="K739" t="s">
        <v>6974</v>
      </c>
      <c r="L739">
        <v>2018</v>
      </c>
      <c r="M739" t="s">
        <v>650</v>
      </c>
      <c r="N739" t="s">
        <v>6975</v>
      </c>
      <c r="O739" t="s">
        <v>90</v>
      </c>
      <c r="P739" t="s">
        <v>90</v>
      </c>
      <c r="Q739" t="s">
        <v>91</v>
      </c>
      <c r="R739" t="s">
        <v>134</v>
      </c>
      <c r="S739" t="s">
        <v>182</v>
      </c>
      <c r="T739" t="s">
        <v>253</v>
      </c>
      <c r="U739" t="s">
        <v>93</v>
      </c>
      <c r="V739">
        <v>0</v>
      </c>
      <c r="W739">
        <v>0</v>
      </c>
      <c r="X739">
        <v>0</v>
      </c>
      <c r="Y739">
        <v>0</v>
      </c>
      <c r="Z739">
        <v>61</v>
      </c>
      <c r="AA739">
        <v>32</v>
      </c>
      <c r="AB739">
        <v>32</v>
      </c>
      <c r="AC739" t="s">
        <v>95</v>
      </c>
      <c r="AD739" t="s">
        <v>93</v>
      </c>
      <c r="AE739" t="s">
        <v>93</v>
      </c>
      <c r="AF739" t="s">
        <v>813</v>
      </c>
      <c r="AG739" t="s">
        <v>685</v>
      </c>
      <c r="AH739" t="s">
        <v>714</v>
      </c>
      <c r="AI739" t="s">
        <v>663</v>
      </c>
      <c r="AJ739" t="s">
        <v>98</v>
      </c>
      <c r="AK739">
        <v>0</v>
      </c>
      <c r="AL739" t="s">
        <v>99</v>
      </c>
      <c r="AM739" t="s">
        <v>99</v>
      </c>
      <c r="AN739" t="s">
        <v>100</v>
      </c>
      <c r="AO739" t="s">
        <v>6979</v>
      </c>
      <c r="AP739" t="s">
        <v>6977</v>
      </c>
      <c r="AQ739" t="s">
        <v>6978</v>
      </c>
      <c r="AR739" t="s">
        <v>93</v>
      </c>
      <c r="AS739" t="s">
        <v>93</v>
      </c>
      <c r="AT739">
        <v>18</v>
      </c>
      <c r="AU739">
        <v>22</v>
      </c>
      <c r="AV739" t="s">
        <v>93</v>
      </c>
      <c r="AW739" t="s">
        <v>93</v>
      </c>
      <c r="AX739" t="s">
        <v>105</v>
      </c>
      <c r="AY739">
        <v>0</v>
      </c>
      <c r="AZ739">
        <v>0</v>
      </c>
      <c r="BA739" t="s">
        <v>140</v>
      </c>
      <c r="BB739" t="s">
        <v>5181</v>
      </c>
      <c r="BC739" t="s">
        <v>105</v>
      </c>
      <c r="BD739">
        <v>1</v>
      </c>
      <c r="BE739">
        <v>0</v>
      </c>
      <c r="BF739">
        <v>0</v>
      </c>
      <c r="BG739" t="s">
        <v>140</v>
      </c>
      <c r="BH739" t="s">
        <v>2346</v>
      </c>
      <c r="BI739" t="s">
        <v>105</v>
      </c>
      <c r="BJ739" t="s">
        <v>105</v>
      </c>
      <c r="BK739">
        <v>1</v>
      </c>
      <c r="BL739">
        <v>0</v>
      </c>
      <c r="BM739">
        <v>0</v>
      </c>
      <c r="BN739">
        <v>0</v>
      </c>
      <c r="BO739" t="s">
        <v>200</v>
      </c>
      <c r="BP739" t="s">
        <v>140</v>
      </c>
      <c r="BQ739" t="s">
        <v>93</v>
      </c>
      <c r="BR739">
        <v>12</v>
      </c>
      <c r="BS739">
        <v>12</v>
      </c>
      <c r="BT739">
        <v>48</v>
      </c>
      <c r="BU739" t="s">
        <v>93</v>
      </c>
      <c r="BV739" t="s">
        <v>93</v>
      </c>
    </row>
    <row r="740" spans="1:74" x14ac:dyDescent="0.25">
      <c r="A740">
        <v>264</v>
      </c>
      <c r="B740" t="s">
        <v>6985</v>
      </c>
      <c r="C740" t="s">
        <v>7005</v>
      </c>
      <c r="E740">
        <v>1352</v>
      </c>
      <c r="F740" t="s">
        <v>6722</v>
      </c>
      <c r="G740">
        <v>2018</v>
      </c>
      <c r="H740" t="s">
        <v>6972</v>
      </c>
      <c r="I740" t="s">
        <v>85</v>
      </c>
      <c r="J740" t="s">
        <v>6973</v>
      </c>
      <c r="K740" t="s">
        <v>6974</v>
      </c>
      <c r="L740">
        <v>2018</v>
      </c>
      <c r="M740" t="s">
        <v>650</v>
      </c>
      <c r="N740" t="s">
        <v>6975</v>
      </c>
      <c r="O740" t="s">
        <v>90</v>
      </c>
      <c r="P740" t="s">
        <v>90</v>
      </c>
      <c r="Q740" t="s">
        <v>91</v>
      </c>
      <c r="R740" t="s">
        <v>92</v>
      </c>
      <c r="S740" t="s">
        <v>182</v>
      </c>
      <c r="T740" t="s">
        <v>434</v>
      </c>
      <c r="U740" t="s">
        <v>6981</v>
      </c>
      <c r="V740">
        <v>0</v>
      </c>
      <c r="W740">
        <v>0</v>
      </c>
      <c r="X740">
        <v>0</v>
      </c>
      <c r="Y740">
        <v>0</v>
      </c>
      <c r="Z740">
        <v>179</v>
      </c>
      <c r="AA740">
        <v>30</v>
      </c>
      <c r="AB740">
        <v>30</v>
      </c>
      <c r="AC740" t="s">
        <v>95</v>
      </c>
      <c r="AD740" t="s">
        <v>93</v>
      </c>
      <c r="AE740" t="s">
        <v>93</v>
      </c>
      <c r="AF740" t="s">
        <v>506</v>
      </c>
      <c r="AG740" t="s">
        <v>145</v>
      </c>
      <c r="AH740" t="s">
        <v>199</v>
      </c>
      <c r="AI740" t="s">
        <v>186</v>
      </c>
      <c r="AJ740" t="s">
        <v>98</v>
      </c>
      <c r="AK740">
        <v>0</v>
      </c>
      <c r="AL740" t="s">
        <v>99</v>
      </c>
      <c r="AM740" t="s">
        <v>99</v>
      </c>
      <c r="AN740" t="s">
        <v>100</v>
      </c>
      <c r="AO740" t="s">
        <v>7006</v>
      </c>
      <c r="AP740" t="s">
        <v>6988</v>
      </c>
      <c r="AQ740" t="s">
        <v>7000</v>
      </c>
      <c r="AR740" t="s">
        <v>93</v>
      </c>
      <c r="AS740" t="s">
        <v>93</v>
      </c>
      <c r="AT740">
        <v>65</v>
      </c>
      <c r="AU740">
        <v>86</v>
      </c>
      <c r="AV740" t="s">
        <v>93</v>
      </c>
      <c r="AW740" t="s">
        <v>93</v>
      </c>
      <c r="AX740" t="s">
        <v>105</v>
      </c>
      <c r="AY740">
        <v>0</v>
      </c>
      <c r="AZ740">
        <v>0</v>
      </c>
      <c r="BA740" t="s">
        <v>140</v>
      </c>
      <c r="BB740" t="s">
        <v>5181</v>
      </c>
      <c r="BC740" t="s">
        <v>105</v>
      </c>
      <c r="BD740">
        <v>1</v>
      </c>
      <c r="BE740">
        <v>1</v>
      </c>
      <c r="BF740">
        <v>0</v>
      </c>
      <c r="BG740" t="s">
        <v>140</v>
      </c>
      <c r="BH740" t="s">
        <v>2346</v>
      </c>
      <c r="BI740" t="s">
        <v>105</v>
      </c>
      <c r="BJ740" t="s">
        <v>105</v>
      </c>
      <c r="BK740">
        <v>1</v>
      </c>
      <c r="BL740">
        <v>0</v>
      </c>
      <c r="BM740">
        <v>0</v>
      </c>
      <c r="BN740">
        <v>0</v>
      </c>
      <c r="BO740" t="s">
        <v>200</v>
      </c>
      <c r="BP740" t="s">
        <v>140</v>
      </c>
      <c r="BQ740" t="s">
        <v>93</v>
      </c>
      <c r="BR740">
        <v>12</v>
      </c>
      <c r="BS740">
        <v>12</v>
      </c>
      <c r="BT740">
        <v>48</v>
      </c>
      <c r="BU740" t="s">
        <v>6990</v>
      </c>
      <c r="BV740" t="s">
        <v>93</v>
      </c>
    </row>
    <row r="741" spans="1:74" x14ac:dyDescent="0.25">
      <c r="A741">
        <v>264</v>
      </c>
      <c r="B741" t="s">
        <v>6985</v>
      </c>
      <c r="C741" t="s">
        <v>7002</v>
      </c>
      <c r="E741">
        <v>1350</v>
      </c>
      <c r="F741" t="s">
        <v>6722</v>
      </c>
      <c r="G741">
        <v>2018</v>
      </c>
      <c r="H741" t="s">
        <v>6972</v>
      </c>
      <c r="I741" t="s">
        <v>85</v>
      </c>
      <c r="J741" t="s">
        <v>6973</v>
      </c>
      <c r="K741" t="s">
        <v>6974</v>
      </c>
      <c r="L741">
        <v>2018</v>
      </c>
      <c r="M741" t="s">
        <v>650</v>
      </c>
      <c r="N741" t="s">
        <v>6975</v>
      </c>
      <c r="O741" t="s">
        <v>90</v>
      </c>
      <c r="P741" t="s">
        <v>90</v>
      </c>
      <c r="Q741" t="s">
        <v>91</v>
      </c>
      <c r="R741" t="s">
        <v>92</v>
      </c>
      <c r="S741" t="s">
        <v>182</v>
      </c>
      <c r="T741" t="s">
        <v>434</v>
      </c>
      <c r="U741" t="s">
        <v>6981</v>
      </c>
      <c r="V741">
        <v>0</v>
      </c>
      <c r="W741">
        <v>0</v>
      </c>
      <c r="X741">
        <v>0</v>
      </c>
      <c r="Y741">
        <v>0</v>
      </c>
      <c r="Z741">
        <v>179</v>
      </c>
      <c r="AA741">
        <v>29</v>
      </c>
      <c r="AB741">
        <v>29</v>
      </c>
      <c r="AC741" t="s">
        <v>95</v>
      </c>
      <c r="AD741" t="s">
        <v>93</v>
      </c>
      <c r="AE741" t="s">
        <v>93</v>
      </c>
      <c r="AF741" t="s">
        <v>243</v>
      </c>
      <c r="AG741" t="s">
        <v>199</v>
      </c>
      <c r="AH741" t="s">
        <v>199</v>
      </c>
      <c r="AI741" t="s">
        <v>658</v>
      </c>
      <c r="AJ741" t="s">
        <v>98</v>
      </c>
      <c r="AK741">
        <v>0</v>
      </c>
      <c r="AL741" t="s">
        <v>99</v>
      </c>
      <c r="AM741" t="s">
        <v>99</v>
      </c>
      <c r="AN741" t="s">
        <v>100</v>
      </c>
      <c r="AO741" t="s">
        <v>7003</v>
      </c>
      <c r="AP741" t="s">
        <v>6988</v>
      </c>
      <c r="AQ741" t="s">
        <v>7000</v>
      </c>
      <c r="AR741" t="s">
        <v>93</v>
      </c>
      <c r="AS741" t="s">
        <v>93</v>
      </c>
      <c r="AT741">
        <v>65</v>
      </c>
      <c r="AU741">
        <v>86</v>
      </c>
      <c r="AV741" t="s">
        <v>93</v>
      </c>
      <c r="AW741" t="s">
        <v>93</v>
      </c>
      <c r="AX741" t="s">
        <v>105</v>
      </c>
      <c r="AY741">
        <v>0</v>
      </c>
      <c r="AZ741">
        <v>0</v>
      </c>
      <c r="BA741" t="s">
        <v>140</v>
      </c>
      <c r="BB741" t="s">
        <v>5181</v>
      </c>
      <c r="BC741" t="s">
        <v>105</v>
      </c>
      <c r="BD741">
        <v>1</v>
      </c>
      <c r="BE741">
        <v>1</v>
      </c>
      <c r="BF741">
        <v>0</v>
      </c>
      <c r="BG741" t="s">
        <v>140</v>
      </c>
      <c r="BH741" t="s">
        <v>2346</v>
      </c>
      <c r="BI741" t="s">
        <v>105</v>
      </c>
      <c r="BJ741" t="s">
        <v>105</v>
      </c>
      <c r="BK741">
        <v>1</v>
      </c>
      <c r="BL741">
        <v>0</v>
      </c>
      <c r="BM741">
        <v>0</v>
      </c>
      <c r="BN741">
        <v>0</v>
      </c>
      <c r="BO741" t="s">
        <v>200</v>
      </c>
      <c r="BP741" t="s">
        <v>140</v>
      </c>
      <c r="BQ741" t="s">
        <v>93</v>
      </c>
      <c r="BR741">
        <v>12</v>
      </c>
      <c r="BS741">
        <v>12</v>
      </c>
      <c r="BT741">
        <v>48</v>
      </c>
      <c r="BU741" t="s">
        <v>6990</v>
      </c>
      <c r="BV741" t="s">
        <v>93</v>
      </c>
    </row>
    <row r="742" spans="1:74" x14ac:dyDescent="0.25">
      <c r="A742">
        <v>264</v>
      </c>
      <c r="B742" t="s">
        <v>6985</v>
      </c>
      <c r="C742" t="s">
        <v>6995</v>
      </c>
      <c r="E742">
        <v>1346</v>
      </c>
      <c r="F742" t="s">
        <v>6722</v>
      </c>
      <c r="G742">
        <v>2018</v>
      </c>
      <c r="H742" t="s">
        <v>6972</v>
      </c>
      <c r="I742" t="s">
        <v>85</v>
      </c>
      <c r="J742" t="s">
        <v>6973</v>
      </c>
      <c r="K742" t="s">
        <v>6974</v>
      </c>
      <c r="L742">
        <v>2018</v>
      </c>
      <c r="M742" t="s">
        <v>650</v>
      </c>
      <c r="N742" t="s">
        <v>6975</v>
      </c>
      <c r="O742" t="s">
        <v>90</v>
      </c>
      <c r="P742" t="s">
        <v>90</v>
      </c>
      <c r="Q742" t="s">
        <v>91</v>
      </c>
      <c r="R742" t="s">
        <v>134</v>
      </c>
      <c r="S742" t="s">
        <v>182</v>
      </c>
      <c r="T742" t="s">
        <v>253</v>
      </c>
      <c r="U742" t="s">
        <v>93</v>
      </c>
      <c r="V742">
        <v>0</v>
      </c>
      <c r="W742">
        <v>0</v>
      </c>
      <c r="X742">
        <v>0</v>
      </c>
      <c r="Y742">
        <v>0</v>
      </c>
      <c r="Z742">
        <v>179</v>
      </c>
      <c r="AA742">
        <v>30</v>
      </c>
      <c r="AB742">
        <v>30</v>
      </c>
      <c r="AC742" t="s">
        <v>95</v>
      </c>
      <c r="AD742" t="s">
        <v>93</v>
      </c>
      <c r="AE742" t="s">
        <v>93</v>
      </c>
      <c r="AF742" t="s">
        <v>578</v>
      </c>
      <c r="AG742" t="s">
        <v>199</v>
      </c>
      <c r="AH742" t="s">
        <v>196</v>
      </c>
      <c r="AI742" t="s">
        <v>663</v>
      </c>
      <c r="AJ742" t="s">
        <v>98</v>
      </c>
      <c r="AK742">
        <v>0</v>
      </c>
      <c r="AL742" t="s">
        <v>99</v>
      </c>
      <c r="AM742" t="s">
        <v>99</v>
      </c>
      <c r="AN742" t="s">
        <v>100</v>
      </c>
      <c r="AO742" t="s">
        <v>6996</v>
      </c>
      <c r="AP742" t="s">
        <v>6988</v>
      </c>
      <c r="AQ742" t="s">
        <v>6989</v>
      </c>
      <c r="AR742" t="s">
        <v>93</v>
      </c>
      <c r="AS742" t="s">
        <v>93</v>
      </c>
      <c r="AT742">
        <v>18</v>
      </c>
      <c r="AU742">
        <v>22</v>
      </c>
      <c r="AV742" t="s">
        <v>93</v>
      </c>
      <c r="AW742" t="s">
        <v>93</v>
      </c>
      <c r="AX742" t="s">
        <v>105</v>
      </c>
      <c r="AY742">
        <v>0</v>
      </c>
      <c r="AZ742">
        <v>0</v>
      </c>
      <c r="BA742" t="s">
        <v>140</v>
      </c>
      <c r="BB742" t="s">
        <v>5181</v>
      </c>
      <c r="BC742" t="s">
        <v>105</v>
      </c>
      <c r="BD742">
        <v>1</v>
      </c>
      <c r="BE742">
        <v>1</v>
      </c>
      <c r="BF742">
        <v>0</v>
      </c>
      <c r="BG742" t="s">
        <v>140</v>
      </c>
      <c r="BH742" t="s">
        <v>2346</v>
      </c>
      <c r="BI742" t="s">
        <v>105</v>
      </c>
      <c r="BJ742" t="s">
        <v>105</v>
      </c>
      <c r="BK742">
        <v>1</v>
      </c>
      <c r="BL742">
        <v>0</v>
      </c>
      <c r="BM742">
        <v>0</v>
      </c>
      <c r="BN742">
        <v>0</v>
      </c>
      <c r="BO742" t="s">
        <v>200</v>
      </c>
      <c r="BP742" t="s">
        <v>140</v>
      </c>
      <c r="BQ742" t="s">
        <v>93</v>
      </c>
      <c r="BR742">
        <v>12</v>
      </c>
      <c r="BS742">
        <v>12</v>
      </c>
      <c r="BT742">
        <v>48</v>
      </c>
      <c r="BU742" t="s">
        <v>6990</v>
      </c>
      <c r="BV742" t="s">
        <v>93</v>
      </c>
    </row>
    <row r="743" spans="1:74" x14ac:dyDescent="0.25">
      <c r="A743">
        <v>264</v>
      </c>
      <c r="B743" t="s">
        <v>6985</v>
      </c>
      <c r="C743" t="s">
        <v>6998</v>
      </c>
      <c r="E743">
        <v>1348</v>
      </c>
      <c r="F743" t="s">
        <v>6722</v>
      </c>
      <c r="G743">
        <v>2018</v>
      </c>
      <c r="H743" t="s">
        <v>6972</v>
      </c>
      <c r="I743" t="s">
        <v>85</v>
      </c>
      <c r="J743" t="s">
        <v>6973</v>
      </c>
      <c r="K743" t="s">
        <v>6974</v>
      </c>
      <c r="L743">
        <v>2018</v>
      </c>
      <c r="M743" t="s">
        <v>650</v>
      </c>
      <c r="N743" t="s">
        <v>6975</v>
      </c>
      <c r="O743" t="s">
        <v>90</v>
      </c>
      <c r="P743" t="s">
        <v>90</v>
      </c>
      <c r="Q743" t="s">
        <v>91</v>
      </c>
      <c r="R743" t="s">
        <v>92</v>
      </c>
      <c r="S743" t="s">
        <v>182</v>
      </c>
      <c r="T743" t="s">
        <v>434</v>
      </c>
      <c r="U743" t="s">
        <v>6981</v>
      </c>
      <c r="V743">
        <v>0</v>
      </c>
      <c r="W743">
        <v>0</v>
      </c>
      <c r="X743">
        <v>0</v>
      </c>
      <c r="Y743">
        <v>0</v>
      </c>
      <c r="Z743">
        <v>179</v>
      </c>
      <c r="AA743">
        <v>28</v>
      </c>
      <c r="AB743">
        <v>28</v>
      </c>
      <c r="AC743" t="s">
        <v>95</v>
      </c>
      <c r="AD743" t="s">
        <v>93</v>
      </c>
      <c r="AE743" t="s">
        <v>93</v>
      </c>
      <c r="AF743" t="s">
        <v>305</v>
      </c>
      <c r="AG743" t="s">
        <v>97</v>
      </c>
      <c r="AH743" t="s">
        <v>558</v>
      </c>
      <c r="AI743" t="s">
        <v>127</v>
      </c>
      <c r="AJ743" t="s">
        <v>98</v>
      </c>
      <c r="AK743">
        <v>0</v>
      </c>
      <c r="AL743" t="s">
        <v>99</v>
      </c>
      <c r="AM743" t="s">
        <v>99</v>
      </c>
      <c r="AN743" t="s">
        <v>100</v>
      </c>
      <c r="AO743" t="s">
        <v>6999</v>
      </c>
      <c r="AP743" t="s">
        <v>6988</v>
      </c>
      <c r="AQ743" t="s">
        <v>7000</v>
      </c>
      <c r="AR743" t="s">
        <v>93</v>
      </c>
      <c r="AS743" t="s">
        <v>93</v>
      </c>
      <c r="AT743">
        <v>65</v>
      </c>
      <c r="AU743">
        <v>86</v>
      </c>
      <c r="AV743" t="s">
        <v>93</v>
      </c>
      <c r="AW743" t="s">
        <v>93</v>
      </c>
      <c r="AX743" t="s">
        <v>105</v>
      </c>
      <c r="AY743">
        <v>0</v>
      </c>
      <c r="AZ743">
        <v>0</v>
      </c>
      <c r="BA743" t="s">
        <v>140</v>
      </c>
      <c r="BB743" t="s">
        <v>5181</v>
      </c>
      <c r="BC743" t="s">
        <v>105</v>
      </c>
      <c r="BD743">
        <v>1</v>
      </c>
      <c r="BE743">
        <v>1</v>
      </c>
      <c r="BF743">
        <v>0</v>
      </c>
      <c r="BG743" t="s">
        <v>140</v>
      </c>
      <c r="BH743" t="s">
        <v>2346</v>
      </c>
      <c r="BI743" t="s">
        <v>105</v>
      </c>
      <c r="BJ743" t="s">
        <v>105</v>
      </c>
      <c r="BK743">
        <v>1</v>
      </c>
      <c r="BL743">
        <v>0</v>
      </c>
      <c r="BM743">
        <v>0</v>
      </c>
      <c r="BN743">
        <v>0</v>
      </c>
      <c r="BO743" t="s">
        <v>200</v>
      </c>
      <c r="BP743" t="s">
        <v>140</v>
      </c>
      <c r="BQ743" t="s">
        <v>93</v>
      </c>
      <c r="BR743">
        <v>12</v>
      </c>
      <c r="BS743">
        <v>12</v>
      </c>
      <c r="BT743">
        <v>48</v>
      </c>
      <c r="BU743" t="s">
        <v>6990</v>
      </c>
      <c r="BV743" t="s">
        <v>93</v>
      </c>
    </row>
    <row r="744" spans="1:74" x14ac:dyDescent="0.25">
      <c r="A744">
        <v>264</v>
      </c>
      <c r="B744" t="s">
        <v>6970</v>
      </c>
      <c r="C744" t="s">
        <v>6971</v>
      </c>
      <c r="E744">
        <v>1338</v>
      </c>
      <c r="F744" t="s">
        <v>6722</v>
      </c>
      <c r="G744">
        <v>2018</v>
      </c>
      <c r="H744" t="s">
        <v>6972</v>
      </c>
      <c r="I744" t="s">
        <v>85</v>
      </c>
      <c r="J744" t="s">
        <v>6973</v>
      </c>
      <c r="K744" t="s">
        <v>6974</v>
      </c>
      <c r="L744">
        <v>2018</v>
      </c>
      <c r="M744" t="s">
        <v>650</v>
      </c>
      <c r="N744" t="s">
        <v>6975</v>
      </c>
      <c r="O744" t="s">
        <v>90</v>
      </c>
      <c r="P744" t="s">
        <v>90</v>
      </c>
      <c r="Q744" t="s">
        <v>91</v>
      </c>
      <c r="R744" t="s">
        <v>134</v>
      </c>
      <c r="S744" t="s">
        <v>182</v>
      </c>
      <c r="T744" t="s">
        <v>253</v>
      </c>
      <c r="U744" t="s">
        <v>93</v>
      </c>
      <c r="V744">
        <v>0</v>
      </c>
      <c r="W744">
        <v>0</v>
      </c>
      <c r="X744">
        <v>0</v>
      </c>
      <c r="Y744">
        <v>0</v>
      </c>
      <c r="Z744">
        <v>61</v>
      </c>
      <c r="AA744">
        <v>32</v>
      </c>
      <c r="AB744">
        <v>32</v>
      </c>
      <c r="AC744" t="s">
        <v>95</v>
      </c>
      <c r="AD744" t="s">
        <v>93</v>
      </c>
      <c r="AE744" t="s">
        <v>93</v>
      </c>
      <c r="AF744" t="s">
        <v>813</v>
      </c>
      <c r="AG744" t="s">
        <v>198</v>
      </c>
      <c r="AH744" t="s">
        <v>714</v>
      </c>
      <c r="AI744" t="s">
        <v>663</v>
      </c>
      <c r="AJ744" t="s">
        <v>98</v>
      </c>
      <c r="AK744">
        <v>0</v>
      </c>
      <c r="AL744" t="s">
        <v>99</v>
      </c>
      <c r="AM744" t="s">
        <v>99</v>
      </c>
      <c r="AN744" t="s">
        <v>100</v>
      </c>
      <c r="AO744" t="s">
        <v>6976</v>
      </c>
      <c r="AP744" t="s">
        <v>6977</v>
      </c>
      <c r="AQ744" t="s">
        <v>6978</v>
      </c>
      <c r="AR744" t="s">
        <v>93</v>
      </c>
      <c r="AS744" t="s">
        <v>93</v>
      </c>
      <c r="AT744">
        <v>18</v>
      </c>
      <c r="AU744">
        <v>22</v>
      </c>
      <c r="AV744" t="s">
        <v>93</v>
      </c>
      <c r="AW744" t="s">
        <v>93</v>
      </c>
      <c r="AX744" t="s">
        <v>105</v>
      </c>
      <c r="AY744">
        <v>0</v>
      </c>
      <c r="AZ744">
        <v>0</v>
      </c>
      <c r="BA744" t="s">
        <v>140</v>
      </c>
      <c r="BB744" t="s">
        <v>5181</v>
      </c>
      <c r="BC744" t="s">
        <v>105</v>
      </c>
      <c r="BD744">
        <v>1</v>
      </c>
      <c r="BE744">
        <v>0</v>
      </c>
      <c r="BF744">
        <v>0</v>
      </c>
      <c r="BG744" t="s">
        <v>140</v>
      </c>
      <c r="BH744" t="s">
        <v>2346</v>
      </c>
      <c r="BI744" t="s">
        <v>105</v>
      </c>
      <c r="BJ744" t="s">
        <v>105</v>
      </c>
      <c r="BK744">
        <v>1</v>
      </c>
      <c r="BL744">
        <v>0</v>
      </c>
      <c r="BM744">
        <v>0</v>
      </c>
      <c r="BN744">
        <v>0</v>
      </c>
      <c r="BO744" t="s">
        <v>200</v>
      </c>
      <c r="BP744" t="s">
        <v>140</v>
      </c>
      <c r="BQ744" t="s">
        <v>93</v>
      </c>
      <c r="BR744">
        <v>12</v>
      </c>
      <c r="BS744">
        <v>12</v>
      </c>
      <c r="BT744">
        <v>48</v>
      </c>
      <c r="BU744" t="s">
        <v>93</v>
      </c>
      <c r="BV744" t="s">
        <v>93</v>
      </c>
    </row>
    <row r="745" spans="1:74" x14ac:dyDescent="0.25">
      <c r="A745">
        <v>264</v>
      </c>
      <c r="B745" t="s">
        <v>6985</v>
      </c>
      <c r="C745" t="s">
        <v>6986</v>
      </c>
      <c r="E745">
        <v>1342</v>
      </c>
      <c r="F745" t="s">
        <v>6722</v>
      </c>
      <c r="G745">
        <v>2018</v>
      </c>
      <c r="H745" t="s">
        <v>6972</v>
      </c>
      <c r="I745" t="s">
        <v>85</v>
      </c>
      <c r="J745" t="s">
        <v>6973</v>
      </c>
      <c r="K745" t="s">
        <v>6974</v>
      </c>
      <c r="L745">
        <v>2018</v>
      </c>
      <c r="M745" t="s">
        <v>650</v>
      </c>
      <c r="N745" t="s">
        <v>6975</v>
      </c>
      <c r="O745" t="s">
        <v>90</v>
      </c>
      <c r="P745" t="s">
        <v>90</v>
      </c>
      <c r="Q745" t="s">
        <v>91</v>
      </c>
      <c r="R745" t="s">
        <v>134</v>
      </c>
      <c r="S745" t="s">
        <v>182</v>
      </c>
      <c r="T745" t="s">
        <v>253</v>
      </c>
      <c r="U745" t="s">
        <v>93</v>
      </c>
      <c r="V745">
        <v>0</v>
      </c>
      <c r="W745">
        <v>0</v>
      </c>
      <c r="X745">
        <v>0</v>
      </c>
      <c r="Y745">
        <v>0</v>
      </c>
      <c r="Z745">
        <v>179</v>
      </c>
      <c r="AA745">
        <v>31</v>
      </c>
      <c r="AB745">
        <v>31</v>
      </c>
      <c r="AC745" t="s">
        <v>95</v>
      </c>
      <c r="AD745" t="s">
        <v>93</v>
      </c>
      <c r="AE745" t="s">
        <v>93</v>
      </c>
      <c r="AF745" t="s">
        <v>241</v>
      </c>
      <c r="AG745" t="s">
        <v>658</v>
      </c>
      <c r="AH745" t="s">
        <v>185</v>
      </c>
      <c r="AI745" t="s">
        <v>118</v>
      </c>
      <c r="AJ745" t="s">
        <v>98</v>
      </c>
      <c r="AK745">
        <v>0</v>
      </c>
      <c r="AL745" t="s">
        <v>99</v>
      </c>
      <c r="AM745" t="s">
        <v>99</v>
      </c>
      <c r="AN745" t="s">
        <v>100</v>
      </c>
      <c r="AO745" t="s">
        <v>6987</v>
      </c>
      <c r="AP745" t="s">
        <v>6988</v>
      </c>
      <c r="AQ745" t="s">
        <v>6989</v>
      </c>
      <c r="AR745" t="s">
        <v>93</v>
      </c>
      <c r="AS745" t="s">
        <v>93</v>
      </c>
      <c r="AT745">
        <v>18</v>
      </c>
      <c r="AU745">
        <v>22</v>
      </c>
      <c r="AV745" t="s">
        <v>93</v>
      </c>
      <c r="AW745" t="s">
        <v>93</v>
      </c>
      <c r="AX745" t="s">
        <v>105</v>
      </c>
      <c r="AY745">
        <v>0</v>
      </c>
      <c r="AZ745">
        <v>0</v>
      </c>
      <c r="BA745" t="s">
        <v>140</v>
      </c>
      <c r="BB745" t="s">
        <v>5181</v>
      </c>
      <c r="BC745" t="s">
        <v>105</v>
      </c>
      <c r="BD745">
        <v>1</v>
      </c>
      <c r="BE745">
        <v>1</v>
      </c>
      <c r="BF745">
        <v>0</v>
      </c>
      <c r="BG745" t="s">
        <v>140</v>
      </c>
      <c r="BH745" t="s">
        <v>2346</v>
      </c>
      <c r="BI745" t="s">
        <v>105</v>
      </c>
      <c r="BJ745" t="s">
        <v>105</v>
      </c>
      <c r="BK745">
        <v>1</v>
      </c>
      <c r="BL745">
        <v>0</v>
      </c>
      <c r="BM745">
        <v>0</v>
      </c>
      <c r="BN745">
        <v>0</v>
      </c>
      <c r="BO745" t="s">
        <v>200</v>
      </c>
      <c r="BP745" t="s">
        <v>140</v>
      </c>
      <c r="BQ745" t="s">
        <v>93</v>
      </c>
      <c r="BR745">
        <v>12</v>
      </c>
      <c r="BS745">
        <v>12</v>
      </c>
      <c r="BT745">
        <v>48</v>
      </c>
      <c r="BU745" t="s">
        <v>6990</v>
      </c>
      <c r="BV745" t="s">
        <v>93</v>
      </c>
    </row>
    <row r="746" spans="1:74" x14ac:dyDescent="0.25">
      <c r="A746">
        <v>264</v>
      </c>
      <c r="B746" t="s">
        <v>6970</v>
      </c>
      <c r="C746" t="s">
        <v>6980</v>
      </c>
      <c r="E746">
        <v>1340</v>
      </c>
      <c r="F746" t="s">
        <v>6722</v>
      </c>
      <c r="G746">
        <v>2018</v>
      </c>
      <c r="H746" t="s">
        <v>6972</v>
      </c>
      <c r="I746" t="s">
        <v>85</v>
      </c>
      <c r="J746" t="s">
        <v>6973</v>
      </c>
      <c r="K746" t="s">
        <v>6974</v>
      </c>
      <c r="L746">
        <v>2018</v>
      </c>
      <c r="M746" t="s">
        <v>650</v>
      </c>
      <c r="N746" t="s">
        <v>6975</v>
      </c>
      <c r="O746" t="s">
        <v>90</v>
      </c>
      <c r="P746" t="s">
        <v>90</v>
      </c>
      <c r="Q746" t="s">
        <v>91</v>
      </c>
      <c r="R746" t="s">
        <v>92</v>
      </c>
      <c r="S746" t="s">
        <v>182</v>
      </c>
      <c r="T746" t="s">
        <v>434</v>
      </c>
      <c r="U746" t="s">
        <v>6981</v>
      </c>
      <c r="V746">
        <v>0</v>
      </c>
      <c r="W746">
        <v>0</v>
      </c>
      <c r="X746">
        <v>0</v>
      </c>
      <c r="Y746">
        <v>0</v>
      </c>
      <c r="Z746">
        <v>61</v>
      </c>
      <c r="AA746">
        <v>29</v>
      </c>
      <c r="AB746">
        <v>29</v>
      </c>
      <c r="AC746" t="s">
        <v>95</v>
      </c>
      <c r="AD746" t="s">
        <v>93</v>
      </c>
      <c r="AE746" t="s">
        <v>93</v>
      </c>
      <c r="AF746" t="s">
        <v>312</v>
      </c>
      <c r="AG746" t="s">
        <v>186</v>
      </c>
      <c r="AH746" t="s">
        <v>264</v>
      </c>
      <c r="AI746" t="s">
        <v>663</v>
      </c>
      <c r="AJ746" t="s">
        <v>98</v>
      </c>
      <c r="AK746">
        <v>0</v>
      </c>
      <c r="AL746" t="s">
        <v>99</v>
      </c>
      <c r="AM746" t="s">
        <v>99</v>
      </c>
      <c r="AN746" t="s">
        <v>100</v>
      </c>
      <c r="AO746" t="s">
        <v>6982</v>
      </c>
      <c r="AP746" t="s">
        <v>6977</v>
      </c>
      <c r="AQ746" t="s">
        <v>6983</v>
      </c>
      <c r="AR746" t="s">
        <v>93</v>
      </c>
      <c r="AS746" t="s">
        <v>93</v>
      </c>
      <c r="AT746">
        <v>65</v>
      </c>
      <c r="AU746">
        <v>87</v>
      </c>
      <c r="AV746" t="s">
        <v>93</v>
      </c>
      <c r="AW746" t="s">
        <v>93</v>
      </c>
      <c r="AX746" t="s">
        <v>105</v>
      </c>
      <c r="AY746">
        <v>0</v>
      </c>
      <c r="AZ746">
        <v>0</v>
      </c>
      <c r="BA746" t="s">
        <v>140</v>
      </c>
      <c r="BB746" t="s">
        <v>5181</v>
      </c>
      <c r="BC746" t="s">
        <v>105</v>
      </c>
      <c r="BD746">
        <v>1</v>
      </c>
      <c r="BE746">
        <v>0</v>
      </c>
      <c r="BF746">
        <v>0</v>
      </c>
      <c r="BG746" t="s">
        <v>140</v>
      </c>
      <c r="BH746" t="s">
        <v>2346</v>
      </c>
      <c r="BI746" t="s">
        <v>105</v>
      </c>
      <c r="BJ746" t="s">
        <v>105</v>
      </c>
      <c r="BK746">
        <v>1</v>
      </c>
      <c r="BL746">
        <v>0</v>
      </c>
      <c r="BM746">
        <v>0</v>
      </c>
      <c r="BN746">
        <v>0</v>
      </c>
      <c r="BO746" t="s">
        <v>200</v>
      </c>
      <c r="BP746" t="s">
        <v>140</v>
      </c>
      <c r="BQ746" t="s">
        <v>93</v>
      </c>
      <c r="BR746">
        <v>12</v>
      </c>
      <c r="BS746">
        <v>12</v>
      </c>
      <c r="BT746">
        <v>48</v>
      </c>
      <c r="BU746" t="s">
        <v>93</v>
      </c>
      <c r="BV746" t="s">
        <v>93</v>
      </c>
    </row>
    <row r="747" spans="1:74" x14ac:dyDescent="0.25">
      <c r="A747">
        <v>264</v>
      </c>
      <c r="B747" t="s">
        <v>6985</v>
      </c>
      <c r="C747" t="s">
        <v>6992</v>
      </c>
      <c r="E747">
        <v>1344</v>
      </c>
      <c r="F747" t="s">
        <v>6722</v>
      </c>
      <c r="G747">
        <v>2018</v>
      </c>
      <c r="H747" t="s">
        <v>6972</v>
      </c>
      <c r="I747" t="s">
        <v>85</v>
      </c>
      <c r="J747" t="s">
        <v>6973</v>
      </c>
      <c r="K747" t="s">
        <v>6974</v>
      </c>
      <c r="L747">
        <v>2018</v>
      </c>
      <c r="M747" t="s">
        <v>650</v>
      </c>
      <c r="N747" t="s">
        <v>6975</v>
      </c>
      <c r="O747" t="s">
        <v>90</v>
      </c>
      <c r="P747" t="s">
        <v>90</v>
      </c>
      <c r="Q747" t="s">
        <v>91</v>
      </c>
      <c r="R747" t="s">
        <v>134</v>
      </c>
      <c r="S747" t="s">
        <v>182</v>
      </c>
      <c r="T747" t="s">
        <v>253</v>
      </c>
      <c r="U747" t="s">
        <v>93</v>
      </c>
      <c r="V747">
        <v>0</v>
      </c>
      <c r="W747">
        <v>0</v>
      </c>
      <c r="X747">
        <v>0</v>
      </c>
      <c r="Y747">
        <v>0</v>
      </c>
      <c r="Z747">
        <v>179</v>
      </c>
      <c r="AA747">
        <v>31</v>
      </c>
      <c r="AB747">
        <v>31</v>
      </c>
      <c r="AC747" t="s">
        <v>95</v>
      </c>
      <c r="AD747" t="s">
        <v>93</v>
      </c>
      <c r="AE747" t="s">
        <v>93</v>
      </c>
      <c r="AF747" t="s">
        <v>145</v>
      </c>
      <c r="AG747" t="s">
        <v>118</v>
      </c>
      <c r="AH747" t="s">
        <v>558</v>
      </c>
      <c r="AI747" t="s">
        <v>186</v>
      </c>
      <c r="AJ747" t="s">
        <v>98</v>
      </c>
      <c r="AK747">
        <v>0</v>
      </c>
      <c r="AL747" t="s">
        <v>99</v>
      </c>
      <c r="AM747" t="s">
        <v>99</v>
      </c>
      <c r="AN747" t="s">
        <v>100</v>
      </c>
      <c r="AO747" t="s">
        <v>6993</v>
      </c>
      <c r="AP747" t="s">
        <v>6988</v>
      </c>
      <c r="AQ747" t="s">
        <v>6989</v>
      </c>
      <c r="AR747" t="s">
        <v>93</v>
      </c>
      <c r="AS747" t="s">
        <v>93</v>
      </c>
      <c r="AT747">
        <v>18</v>
      </c>
      <c r="AU747">
        <v>22</v>
      </c>
      <c r="AV747" t="s">
        <v>93</v>
      </c>
      <c r="AW747" t="s">
        <v>93</v>
      </c>
      <c r="AX747" t="s">
        <v>105</v>
      </c>
      <c r="AY747">
        <v>0</v>
      </c>
      <c r="AZ747">
        <v>0</v>
      </c>
      <c r="BA747" t="s">
        <v>140</v>
      </c>
      <c r="BB747" t="s">
        <v>5181</v>
      </c>
      <c r="BC747" t="s">
        <v>105</v>
      </c>
      <c r="BD747">
        <v>1</v>
      </c>
      <c r="BE747">
        <v>1</v>
      </c>
      <c r="BF747">
        <v>0</v>
      </c>
      <c r="BG747" t="s">
        <v>140</v>
      </c>
      <c r="BH747" t="s">
        <v>2346</v>
      </c>
      <c r="BI747" t="s">
        <v>105</v>
      </c>
      <c r="BJ747" t="s">
        <v>105</v>
      </c>
      <c r="BK747">
        <v>1</v>
      </c>
      <c r="BL747">
        <v>0</v>
      </c>
      <c r="BM747">
        <v>0</v>
      </c>
      <c r="BN747">
        <v>0</v>
      </c>
      <c r="BO747" t="s">
        <v>200</v>
      </c>
      <c r="BP747" t="s">
        <v>140</v>
      </c>
      <c r="BQ747" t="s">
        <v>93</v>
      </c>
      <c r="BR747">
        <v>12</v>
      </c>
      <c r="BS747">
        <v>12</v>
      </c>
      <c r="BT747">
        <v>48</v>
      </c>
      <c r="BU747" t="s">
        <v>6990</v>
      </c>
      <c r="BV747" t="s">
        <v>93</v>
      </c>
    </row>
    <row r="748" spans="1:74" x14ac:dyDescent="0.25">
      <c r="A748">
        <v>20</v>
      </c>
      <c r="B748" t="s">
        <v>630</v>
      </c>
      <c r="C748" t="s">
        <v>631</v>
      </c>
      <c r="E748">
        <v>56</v>
      </c>
      <c r="F748" t="s">
        <v>632</v>
      </c>
      <c r="G748">
        <v>2006</v>
      </c>
      <c r="H748" t="s">
        <v>619</v>
      </c>
      <c r="I748" t="s">
        <v>85</v>
      </c>
      <c r="J748" t="s">
        <v>620</v>
      </c>
      <c r="K748" t="s">
        <v>621</v>
      </c>
      <c r="L748">
        <v>2012</v>
      </c>
      <c r="M748" t="s">
        <v>527</v>
      </c>
      <c r="N748" t="s">
        <v>622</v>
      </c>
      <c r="O748" t="s">
        <v>90</v>
      </c>
      <c r="P748" t="s">
        <v>633</v>
      </c>
      <c r="Q748" t="s">
        <v>633</v>
      </c>
      <c r="R748" t="s">
        <v>134</v>
      </c>
      <c r="S748" t="s">
        <v>182</v>
      </c>
      <c r="T748" t="s">
        <v>93</v>
      </c>
      <c r="U748" t="s">
        <v>93</v>
      </c>
      <c r="V748">
        <v>0</v>
      </c>
      <c r="W748">
        <v>0</v>
      </c>
      <c r="X748">
        <v>0</v>
      </c>
      <c r="Y748">
        <v>0</v>
      </c>
      <c r="Z748">
        <v>54</v>
      </c>
      <c r="AA748">
        <v>27</v>
      </c>
      <c r="AB748">
        <v>27</v>
      </c>
      <c r="AC748" t="s">
        <v>276</v>
      </c>
      <c r="AD748" t="s">
        <v>93</v>
      </c>
      <c r="AE748" t="s">
        <v>93</v>
      </c>
      <c r="AF748" t="s">
        <v>634</v>
      </c>
      <c r="AG748" t="s">
        <v>234</v>
      </c>
      <c r="AH748" t="s">
        <v>93</v>
      </c>
      <c r="AI748" t="s">
        <v>93</v>
      </c>
      <c r="AJ748" t="s">
        <v>98</v>
      </c>
      <c r="AK748">
        <v>0</v>
      </c>
      <c r="AL748" t="s">
        <v>99</v>
      </c>
      <c r="AM748" t="s">
        <v>99</v>
      </c>
      <c r="AN748" t="s">
        <v>188</v>
      </c>
      <c r="AO748" t="s">
        <v>93</v>
      </c>
      <c r="AP748" t="s">
        <v>635</v>
      </c>
      <c r="AQ748" t="s">
        <v>93</v>
      </c>
      <c r="AR748" t="s">
        <v>93</v>
      </c>
      <c r="AS748" t="s">
        <v>93</v>
      </c>
      <c r="AT748" t="s">
        <v>93</v>
      </c>
      <c r="AU748" t="s">
        <v>93</v>
      </c>
      <c r="AV748" t="s">
        <v>93</v>
      </c>
      <c r="AW748" t="s">
        <v>93</v>
      </c>
      <c r="AX748" t="s">
        <v>105</v>
      </c>
      <c r="AY748">
        <v>0</v>
      </c>
      <c r="AZ748">
        <v>0</v>
      </c>
      <c r="BA748" t="s">
        <v>106</v>
      </c>
      <c r="BB748" t="s">
        <v>636</v>
      </c>
      <c r="BC748" t="s">
        <v>93</v>
      </c>
      <c r="BD748">
        <v>0</v>
      </c>
      <c r="BE748">
        <v>0</v>
      </c>
      <c r="BF748">
        <v>0</v>
      </c>
      <c r="BG748" t="s">
        <v>309</v>
      </c>
      <c r="BH748" t="s">
        <v>191</v>
      </c>
      <c r="BI748" t="s">
        <v>93</v>
      </c>
      <c r="BJ748" t="s">
        <v>105</v>
      </c>
      <c r="BK748">
        <v>0</v>
      </c>
      <c r="BL748">
        <v>0</v>
      </c>
      <c r="BM748">
        <v>0</v>
      </c>
      <c r="BN748">
        <v>0</v>
      </c>
      <c r="BO748" t="s">
        <v>200</v>
      </c>
      <c r="BP748" t="s">
        <v>106</v>
      </c>
      <c r="BQ748" t="s">
        <v>93</v>
      </c>
      <c r="BR748">
        <v>3</v>
      </c>
      <c r="BS748">
        <v>3</v>
      </c>
      <c r="BT748">
        <v>16</v>
      </c>
      <c r="BU748" t="s">
        <v>637</v>
      </c>
      <c r="BV748" t="s">
        <v>638</v>
      </c>
    </row>
    <row r="749" spans="1:74" x14ac:dyDescent="0.25">
      <c r="A749">
        <v>20</v>
      </c>
      <c r="B749" t="s">
        <v>639</v>
      </c>
      <c r="C749" t="s">
        <v>640</v>
      </c>
      <c r="E749">
        <v>57</v>
      </c>
      <c r="F749" t="s">
        <v>632</v>
      </c>
      <c r="G749">
        <v>2006</v>
      </c>
      <c r="H749" t="s">
        <v>619</v>
      </c>
      <c r="I749" t="s">
        <v>85</v>
      </c>
      <c r="J749" t="s">
        <v>620</v>
      </c>
      <c r="K749" t="s">
        <v>621</v>
      </c>
      <c r="L749">
        <v>2012</v>
      </c>
      <c r="M749" t="s">
        <v>527</v>
      </c>
      <c r="N749" t="s">
        <v>622</v>
      </c>
      <c r="O749" t="s">
        <v>90</v>
      </c>
      <c r="P749" t="s">
        <v>633</v>
      </c>
      <c r="Q749" t="s">
        <v>633</v>
      </c>
      <c r="R749" t="s">
        <v>134</v>
      </c>
      <c r="S749" t="s">
        <v>182</v>
      </c>
      <c r="T749" t="s">
        <v>93</v>
      </c>
      <c r="U749" t="s">
        <v>93</v>
      </c>
      <c r="V749">
        <v>0</v>
      </c>
      <c r="W749">
        <v>0</v>
      </c>
      <c r="X749">
        <v>0</v>
      </c>
      <c r="Y749">
        <v>0</v>
      </c>
      <c r="Z749">
        <v>54</v>
      </c>
      <c r="AA749">
        <v>27</v>
      </c>
      <c r="AB749">
        <v>27</v>
      </c>
      <c r="AC749" t="s">
        <v>276</v>
      </c>
      <c r="AD749" t="s">
        <v>93</v>
      </c>
      <c r="AE749" t="s">
        <v>93</v>
      </c>
      <c r="AF749" t="s">
        <v>641</v>
      </c>
      <c r="AG749" t="s">
        <v>642</v>
      </c>
      <c r="AH749" t="s">
        <v>93</v>
      </c>
      <c r="AI749" t="s">
        <v>93</v>
      </c>
      <c r="AJ749" t="s">
        <v>98</v>
      </c>
      <c r="AK749">
        <v>0</v>
      </c>
      <c r="AL749" t="s">
        <v>99</v>
      </c>
      <c r="AM749" t="s">
        <v>99</v>
      </c>
      <c r="AN749" t="s">
        <v>188</v>
      </c>
      <c r="AO749" t="s">
        <v>93</v>
      </c>
      <c r="AP749" t="s">
        <v>635</v>
      </c>
      <c r="AQ749" t="s">
        <v>93</v>
      </c>
      <c r="AR749" t="s">
        <v>93</v>
      </c>
      <c r="AS749" t="s">
        <v>93</v>
      </c>
      <c r="AT749" t="s">
        <v>93</v>
      </c>
      <c r="AU749" t="s">
        <v>93</v>
      </c>
      <c r="AV749" t="s">
        <v>93</v>
      </c>
      <c r="AW749" t="s">
        <v>93</v>
      </c>
      <c r="AX749" t="s">
        <v>105</v>
      </c>
      <c r="AY749">
        <v>0</v>
      </c>
      <c r="AZ749">
        <v>0</v>
      </c>
      <c r="BA749" t="s">
        <v>106</v>
      </c>
      <c r="BB749" t="s">
        <v>636</v>
      </c>
      <c r="BC749" t="s">
        <v>93</v>
      </c>
      <c r="BD749">
        <v>0</v>
      </c>
      <c r="BE749">
        <v>0</v>
      </c>
      <c r="BF749">
        <v>0</v>
      </c>
      <c r="BG749" t="s">
        <v>140</v>
      </c>
      <c r="BH749" t="s">
        <v>191</v>
      </c>
      <c r="BI749" t="s">
        <v>93</v>
      </c>
      <c r="BJ749" t="s">
        <v>105</v>
      </c>
      <c r="BK749">
        <v>0</v>
      </c>
      <c r="BL749">
        <v>0</v>
      </c>
      <c r="BM749">
        <v>0</v>
      </c>
      <c r="BN749">
        <v>0</v>
      </c>
      <c r="BO749" t="s">
        <v>200</v>
      </c>
      <c r="BP749" t="s">
        <v>106</v>
      </c>
      <c r="BQ749" t="s">
        <v>93</v>
      </c>
      <c r="BR749">
        <v>3</v>
      </c>
      <c r="BS749">
        <v>3</v>
      </c>
      <c r="BT749">
        <v>16</v>
      </c>
      <c r="BU749" t="s">
        <v>637</v>
      </c>
      <c r="BV749" t="s">
        <v>643</v>
      </c>
    </row>
    <row r="750" spans="1:74" x14ac:dyDescent="0.25">
      <c r="A750">
        <v>168</v>
      </c>
      <c r="B750" t="s">
        <v>4531</v>
      </c>
      <c r="C750" t="s">
        <v>4532</v>
      </c>
      <c r="E750">
        <v>798</v>
      </c>
      <c r="F750" t="s">
        <v>4533</v>
      </c>
      <c r="G750">
        <v>2002</v>
      </c>
      <c r="H750" t="s">
        <v>4534</v>
      </c>
      <c r="I750" t="s">
        <v>85</v>
      </c>
      <c r="J750" t="s">
        <v>4535</v>
      </c>
      <c r="K750" t="s">
        <v>4536</v>
      </c>
      <c r="L750">
        <v>2002</v>
      </c>
      <c r="M750" t="s">
        <v>208</v>
      </c>
      <c r="N750" t="s">
        <v>4537</v>
      </c>
      <c r="O750" t="s">
        <v>90</v>
      </c>
      <c r="P750" t="s">
        <v>1918</v>
      </c>
      <c r="Q750" t="s">
        <v>1918</v>
      </c>
      <c r="R750" t="s">
        <v>134</v>
      </c>
      <c r="S750" t="s">
        <v>182</v>
      </c>
      <c r="T750" t="s">
        <v>135</v>
      </c>
      <c r="U750" t="s">
        <v>4538</v>
      </c>
      <c r="V750">
        <v>0</v>
      </c>
      <c r="W750">
        <v>0</v>
      </c>
      <c r="X750">
        <v>0</v>
      </c>
      <c r="Y750">
        <v>0</v>
      </c>
      <c r="Z750">
        <v>38</v>
      </c>
      <c r="AA750">
        <v>38</v>
      </c>
      <c r="AB750">
        <v>38</v>
      </c>
      <c r="AC750" t="s">
        <v>95</v>
      </c>
      <c r="AD750" t="s">
        <v>93</v>
      </c>
      <c r="AE750" t="s">
        <v>93</v>
      </c>
      <c r="AF750" t="s">
        <v>4539</v>
      </c>
      <c r="AG750" t="s">
        <v>2228</v>
      </c>
      <c r="AH750" t="s">
        <v>124</v>
      </c>
      <c r="AI750" t="s">
        <v>566</v>
      </c>
      <c r="AJ750" t="s">
        <v>279</v>
      </c>
      <c r="AK750">
        <v>0</v>
      </c>
      <c r="AL750" t="s">
        <v>99</v>
      </c>
      <c r="AM750" t="s">
        <v>99</v>
      </c>
      <c r="AN750" t="s">
        <v>100</v>
      </c>
      <c r="AO750" t="s">
        <v>4540</v>
      </c>
      <c r="AP750" t="s">
        <v>4541</v>
      </c>
      <c r="AQ750" t="s">
        <v>93</v>
      </c>
      <c r="AR750">
        <v>21</v>
      </c>
      <c r="AS750" t="s">
        <v>93</v>
      </c>
      <c r="AT750">
        <v>20</v>
      </c>
      <c r="AU750">
        <v>38</v>
      </c>
      <c r="AV750" t="s">
        <v>4542</v>
      </c>
      <c r="AW750" t="s">
        <v>93</v>
      </c>
      <c r="AX750" t="s">
        <v>105</v>
      </c>
      <c r="AY750">
        <v>0</v>
      </c>
      <c r="AZ750">
        <v>0</v>
      </c>
      <c r="BA750" t="s">
        <v>309</v>
      </c>
      <c r="BB750" t="s">
        <v>4543</v>
      </c>
      <c r="BC750" t="s">
        <v>93</v>
      </c>
      <c r="BD750">
        <v>0</v>
      </c>
      <c r="BE750">
        <v>0</v>
      </c>
      <c r="BF750">
        <v>0</v>
      </c>
      <c r="BG750" t="s">
        <v>140</v>
      </c>
      <c r="BH750" t="s">
        <v>109</v>
      </c>
      <c r="BI750" t="s">
        <v>105</v>
      </c>
      <c r="BJ750" t="s">
        <v>105</v>
      </c>
      <c r="BK750">
        <v>0</v>
      </c>
      <c r="BL750">
        <v>0</v>
      </c>
      <c r="BM750">
        <v>0</v>
      </c>
      <c r="BN750">
        <v>0</v>
      </c>
      <c r="BO750" t="s">
        <v>259</v>
      </c>
      <c r="BP750" t="s">
        <v>140</v>
      </c>
      <c r="BQ750" t="s">
        <v>93</v>
      </c>
      <c r="BR750">
        <v>8</v>
      </c>
      <c r="BS750">
        <v>8</v>
      </c>
      <c r="BT750">
        <v>18</v>
      </c>
      <c r="BU750" t="s">
        <v>93</v>
      </c>
      <c r="BV750" t="s">
        <v>4544</v>
      </c>
    </row>
    <row r="751" spans="1:74" x14ac:dyDescent="0.25">
      <c r="A751">
        <v>227</v>
      </c>
      <c r="B751" t="s">
        <v>5960</v>
      </c>
      <c r="C751" t="s">
        <v>5978</v>
      </c>
      <c r="E751">
        <v>1139</v>
      </c>
      <c r="F751" t="s">
        <v>5962</v>
      </c>
      <c r="G751">
        <v>1998</v>
      </c>
      <c r="H751" t="s">
        <v>93</v>
      </c>
      <c r="I751" t="s">
        <v>93</v>
      </c>
      <c r="K751" t="s">
        <v>93</v>
      </c>
      <c r="L751" t="s">
        <v>93</v>
      </c>
      <c r="M751" t="s">
        <v>93</v>
      </c>
      <c r="N751" t="s">
        <v>93</v>
      </c>
      <c r="O751" t="s">
        <v>90</v>
      </c>
      <c r="P751" t="s">
        <v>90</v>
      </c>
      <c r="Q751" t="s">
        <v>91</v>
      </c>
      <c r="R751" t="s">
        <v>134</v>
      </c>
      <c r="S751" t="s">
        <v>182</v>
      </c>
      <c r="T751" t="s">
        <v>253</v>
      </c>
      <c r="U751" t="s">
        <v>93</v>
      </c>
      <c r="V751">
        <v>0</v>
      </c>
      <c r="W751">
        <v>0</v>
      </c>
      <c r="X751">
        <v>0</v>
      </c>
      <c r="Y751">
        <v>0</v>
      </c>
      <c r="Z751">
        <v>40</v>
      </c>
      <c r="AA751">
        <v>16</v>
      </c>
      <c r="AB751">
        <v>21</v>
      </c>
      <c r="AC751" t="s">
        <v>276</v>
      </c>
      <c r="AD751" t="s">
        <v>93</v>
      </c>
      <c r="AE751" t="s">
        <v>93</v>
      </c>
      <c r="AF751" t="s">
        <v>5986</v>
      </c>
      <c r="AG751" t="s">
        <v>5987</v>
      </c>
      <c r="AH751" t="s">
        <v>5988</v>
      </c>
      <c r="AI751" t="s">
        <v>5989</v>
      </c>
      <c r="AJ751" t="s">
        <v>279</v>
      </c>
      <c r="AK751">
        <v>0</v>
      </c>
      <c r="AL751" t="s">
        <v>99</v>
      </c>
      <c r="AM751" t="s">
        <v>99</v>
      </c>
      <c r="AN751" t="s">
        <v>3337</v>
      </c>
      <c r="AO751" t="s">
        <v>5990</v>
      </c>
      <c r="AP751" t="s">
        <v>5983</v>
      </c>
      <c r="AQ751" t="s">
        <v>93</v>
      </c>
      <c r="AR751" t="s">
        <v>93</v>
      </c>
      <c r="AS751" t="s">
        <v>93</v>
      </c>
      <c r="AT751">
        <v>18</v>
      </c>
      <c r="AU751">
        <v>58</v>
      </c>
      <c r="AV751" t="s">
        <v>234</v>
      </c>
      <c r="AW751" t="s">
        <v>93</v>
      </c>
      <c r="AX751" t="s">
        <v>105</v>
      </c>
      <c r="AY751">
        <v>0</v>
      </c>
      <c r="AZ751">
        <v>0</v>
      </c>
      <c r="BA751" t="s">
        <v>106</v>
      </c>
      <c r="BB751" t="s">
        <v>5967</v>
      </c>
      <c r="BC751" t="s">
        <v>93</v>
      </c>
      <c r="BD751">
        <v>0</v>
      </c>
      <c r="BE751">
        <v>0</v>
      </c>
      <c r="BF751">
        <v>0</v>
      </c>
      <c r="BG751" t="s">
        <v>108</v>
      </c>
      <c r="BH751" t="s">
        <v>109</v>
      </c>
      <c r="BI751" t="s">
        <v>105</v>
      </c>
      <c r="BJ751" t="s">
        <v>105</v>
      </c>
      <c r="BK751">
        <v>1</v>
      </c>
      <c r="BL751">
        <v>168</v>
      </c>
      <c r="BM751">
        <v>0</v>
      </c>
      <c r="BN751">
        <v>0</v>
      </c>
      <c r="BO751" t="s">
        <v>192</v>
      </c>
      <c r="BP751" t="s">
        <v>140</v>
      </c>
      <c r="BQ751" t="s">
        <v>93</v>
      </c>
      <c r="BR751">
        <v>13</v>
      </c>
      <c r="BS751">
        <v>13</v>
      </c>
      <c r="BT751">
        <v>13</v>
      </c>
      <c r="BU751" t="s">
        <v>93</v>
      </c>
      <c r="BV751" t="s">
        <v>5968</v>
      </c>
    </row>
    <row r="752" spans="1:74" x14ac:dyDescent="0.25">
      <c r="A752">
        <v>227</v>
      </c>
      <c r="B752" t="s">
        <v>5960</v>
      </c>
      <c r="C752" t="s">
        <v>5961</v>
      </c>
      <c r="E752">
        <v>1137</v>
      </c>
      <c r="F752" t="s">
        <v>5962</v>
      </c>
      <c r="G752">
        <v>1998</v>
      </c>
      <c r="H752" t="s">
        <v>93</v>
      </c>
      <c r="I752" t="s">
        <v>93</v>
      </c>
      <c r="K752" t="s">
        <v>93</v>
      </c>
      <c r="L752" t="s">
        <v>93</v>
      </c>
      <c r="M752" t="s">
        <v>93</v>
      </c>
      <c r="N752" t="s">
        <v>93</v>
      </c>
      <c r="O752" t="s">
        <v>90</v>
      </c>
      <c r="P752" t="s">
        <v>90</v>
      </c>
      <c r="Q752" t="s">
        <v>91</v>
      </c>
      <c r="R752" t="s">
        <v>134</v>
      </c>
      <c r="S752" t="s">
        <v>182</v>
      </c>
      <c r="T752" t="s">
        <v>253</v>
      </c>
      <c r="U752" t="s">
        <v>93</v>
      </c>
      <c r="V752">
        <v>0</v>
      </c>
      <c r="W752">
        <v>0</v>
      </c>
      <c r="X752">
        <v>0</v>
      </c>
      <c r="Y752">
        <v>0</v>
      </c>
      <c r="Z752">
        <v>40</v>
      </c>
      <c r="AA752">
        <v>15</v>
      </c>
      <c r="AB752">
        <v>19</v>
      </c>
      <c r="AC752" t="s">
        <v>276</v>
      </c>
      <c r="AD752" t="s">
        <v>93</v>
      </c>
      <c r="AE752" t="s">
        <v>93</v>
      </c>
      <c r="AF752" t="s">
        <v>5971</v>
      </c>
      <c r="AG752" t="s">
        <v>5972</v>
      </c>
      <c r="AH752" t="s">
        <v>2084</v>
      </c>
      <c r="AI752" t="s">
        <v>3276</v>
      </c>
      <c r="AJ752" t="s">
        <v>279</v>
      </c>
      <c r="AK752">
        <v>0</v>
      </c>
      <c r="AL752" t="s">
        <v>99</v>
      </c>
      <c r="AM752" t="s">
        <v>99</v>
      </c>
      <c r="AN752" t="s">
        <v>3337</v>
      </c>
      <c r="AO752" t="s">
        <v>5973</v>
      </c>
      <c r="AP752" t="s">
        <v>5966</v>
      </c>
      <c r="AQ752" t="s">
        <v>93</v>
      </c>
      <c r="AR752" t="s">
        <v>93</v>
      </c>
      <c r="AS752" t="s">
        <v>93</v>
      </c>
      <c r="AT752">
        <v>18</v>
      </c>
      <c r="AU752">
        <v>58</v>
      </c>
      <c r="AV752" t="s">
        <v>234</v>
      </c>
      <c r="AW752" t="s">
        <v>93</v>
      </c>
      <c r="AX752" t="s">
        <v>105</v>
      </c>
      <c r="AY752">
        <v>0</v>
      </c>
      <c r="AZ752">
        <v>0</v>
      </c>
      <c r="BA752" t="s">
        <v>106</v>
      </c>
      <c r="BB752" t="s">
        <v>5967</v>
      </c>
      <c r="BC752" t="s">
        <v>93</v>
      </c>
      <c r="BD752">
        <v>0</v>
      </c>
      <c r="BE752">
        <v>0</v>
      </c>
      <c r="BF752">
        <v>0</v>
      </c>
      <c r="BG752" t="s">
        <v>108</v>
      </c>
      <c r="BH752" t="s">
        <v>109</v>
      </c>
      <c r="BI752" t="s">
        <v>105</v>
      </c>
      <c r="BJ752" t="s">
        <v>105</v>
      </c>
      <c r="BK752">
        <v>1</v>
      </c>
      <c r="BL752">
        <v>168</v>
      </c>
      <c r="BM752">
        <v>0</v>
      </c>
      <c r="BN752">
        <v>0</v>
      </c>
      <c r="BO752" t="s">
        <v>192</v>
      </c>
      <c r="BP752" t="s">
        <v>140</v>
      </c>
      <c r="BQ752" t="s">
        <v>93</v>
      </c>
      <c r="BR752">
        <v>13</v>
      </c>
      <c r="BS752">
        <v>13</v>
      </c>
      <c r="BT752">
        <v>13</v>
      </c>
      <c r="BU752" t="s">
        <v>93</v>
      </c>
      <c r="BV752" t="s">
        <v>5968</v>
      </c>
    </row>
    <row r="753" spans="1:74" x14ac:dyDescent="0.25">
      <c r="A753">
        <v>227</v>
      </c>
      <c r="B753" t="s">
        <v>5960</v>
      </c>
      <c r="C753" t="s">
        <v>5961</v>
      </c>
      <c r="E753">
        <v>1136</v>
      </c>
      <c r="F753" t="s">
        <v>5962</v>
      </c>
      <c r="G753">
        <v>1998</v>
      </c>
      <c r="H753" t="s">
        <v>93</v>
      </c>
      <c r="I753" t="s">
        <v>93</v>
      </c>
      <c r="K753" t="s">
        <v>93</v>
      </c>
      <c r="L753" t="s">
        <v>93</v>
      </c>
      <c r="M753" t="s">
        <v>93</v>
      </c>
      <c r="N753" t="s">
        <v>93</v>
      </c>
      <c r="O753" t="s">
        <v>90</v>
      </c>
      <c r="P753" t="s">
        <v>90</v>
      </c>
      <c r="Q753" t="s">
        <v>91</v>
      </c>
      <c r="R753" t="s">
        <v>134</v>
      </c>
      <c r="S753" t="s">
        <v>182</v>
      </c>
      <c r="T753" t="s">
        <v>253</v>
      </c>
      <c r="U753" t="s">
        <v>93</v>
      </c>
      <c r="V753">
        <v>0</v>
      </c>
      <c r="W753">
        <v>0</v>
      </c>
      <c r="X753">
        <v>0</v>
      </c>
      <c r="Y753">
        <v>0</v>
      </c>
      <c r="Z753">
        <v>40</v>
      </c>
      <c r="AA753">
        <v>15</v>
      </c>
      <c r="AB753">
        <v>19</v>
      </c>
      <c r="AC753" t="s">
        <v>276</v>
      </c>
      <c r="AD753" t="s">
        <v>93</v>
      </c>
      <c r="AE753" t="s">
        <v>93</v>
      </c>
      <c r="AF753" t="s">
        <v>5963</v>
      </c>
      <c r="AG753" t="s">
        <v>2670</v>
      </c>
      <c r="AH753" t="s">
        <v>4026</v>
      </c>
      <c r="AI753" t="s">
        <v>5964</v>
      </c>
      <c r="AJ753" t="s">
        <v>279</v>
      </c>
      <c r="AK753">
        <v>0</v>
      </c>
      <c r="AL753" t="s">
        <v>99</v>
      </c>
      <c r="AM753" t="s">
        <v>99</v>
      </c>
      <c r="AN753" t="s">
        <v>3337</v>
      </c>
      <c r="AO753" t="s">
        <v>5965</v>
      </c>
      <c r="AP753" t="s">
        <v>5966</v>
      </c>
      <c r="AQ753" t="s">
        <v>93</v>
      </c>
      <c r="AR753" t="s">
        <v>93</v>
      </c>
      <c r="AS753" t="s">
        <v>93</v>
      </c>
      <c r="AT753">
        <v>18</v>
      </c>
      <c r="AU753">
        <v>58</v>
      </c>
      <c r="AV753" t="s">
        <v>234</v>
      </c>
      <c r="AW753" t="s">
        <v>93</v>
      </c>
      <c r="AX753" t="s">
        <v>105</v>
      </c>
      <c r="AY753">
        <v>0</v>
      </c>
      <c r="AZ753">
        <v>0</v>
      </c>
      <c r="BA753" t="s">
        <v>106</v>
      </c>
      <c r="BB753" t="s">
        <v>5967</v>
      </c>
      <c r="BC753" t="s">
        <v>93</v>
      </c>
      <c r="BD753">
        <v>0</v>
      </c>
      <c r="BE753">
        <v>0</v>
      </c>
      <c r="BF753">
        <v>0</v>
      </c>
      <c r="BG753" t="s">
        <v>108</v>
      </c>
      <c r="BH753" t="s">
        <v>109</v>
      </c>
      <c r="BI753" t="s">
        <v>105</v>
      </c>
      <c r="BJ753" t="s">
        <v>105</v>
      </c>
      <c r="BK753">
        <v>0</v>
      </c>
      <c r="BL753">
        <v>168</v>
      </c>
      <c r="BM753">
        <v>0</v>
      </c>
      <c r="BN753">
        <v>0</v>
      </c>
      <c r="BO753" t="s">
        <v>200</v>
      </c>
      <c r="BP753" t="s">
        <v>140</v>
      </c>
      <c r="BQ753" t="s">
        <v>93</v>
      </c>
      <c r="BT753">
        <v>75</v>
      </c>
      <c r="BU753" t="s">
        <v>93</v>
      </c>
      <c r="BV753" t="s">
        <v>5968</v>
      </c>
    </row>
    <row r="754" spans="1:74" x14ac:dyDescent="0.25">
      <c r="A754">
        <v>227</v>
      </c>
      <c r="B754" t="s">
        <v>5960</v>
      </c>
      <c r="C754" t="s">
        <v>5978</v>
      </c>
      <c r="E754">
        <v>1138</v>
      </c>
      <c r="F754" t="s">
        <v>5962</v>
      </c>
      <c r="G754">
        <v>1998</v>
      </c>
      <c r="H754" t="s">
        <v>93</v>
      </c>
      <c r="I754" t="s">
        <v>93</v>
      </c>
      <c r="K754" t="s">
        <v>93</v>
      </c>
      <c r="L754" t="s">
        <v>93</v>
      </c>
      <c r="M754" t="s">
        <v>93</v>
      </c>
      <c r="N754" t="s">
        <v>93</v>
      </c>
      <c r="O754" t="s">
        <v>90</v>
      </c>
      <c r="P754" t="s">
        <v>90</v>
      </c>
      <c r="Q754" t="s">
        <v>91</v>
      </c>
      <c r="R754" t="s">
        <v>134</v>
      </c>
      <c r="S754" t="s">
        <v>182</v>
      </c>
      <c r="T754" t="s">
        <v>253</v>
      </c>
      <c r="U754" t="s">
        <v>93</v>
      </c>
      <c r="V754">
        <v>0</v>
      </c>
      <c r="W754">
        <v>0</v>
      </c>
      <c r="X754">
        <v>0</v>
      </c>
      <c r="Y754">
        <v>0</v>
      </c>
      <c r="Z754">
        <v>40</v>
      </c>
      <c r="AA754">
        <v>16</v>
      </c>
      <c r="AB754">
        <v>21</v>
      </c>
      <c r="AC754" t="s">
        <v>276</v>
      </c>
      <c r="AD754" t="s">
        <v>93</v>
      </c>
      <c r="AE754" t="s">
        <v>93</v>
      </c>
      <c r="AF754" t="s">
        <v>5979</v>
      </c>
      <c r="AG754">
        <v>21</v>
      </c>
      <c r="AH754" t="s">
        <v>5980</v>
      </c>
      <c r="AI754" t="s">
        <v>5981</v>
      </c>
      <c r="AJ754" t="s">
        <v>279</v>
      </c>
      <c r="AK754">
        <v>0</v>
      </c>
      <c r="AL754" t="s">
        <v>99</v>
      </c>
      <c r="AM754" t="s">
        <v>99</v>
      </c>
      <c r="AN754" t="s">
        <v>3337</v>
      </c>
      <c r="AO754" t="s">
        <v>5982</v>
      </c>
      <c r="AP754" t="s">
        <v>5983</v>
      </c>
      <c r="AQ754" t="s">
        <v>93</v>
      </c>
      <c r="AR754" t="s">
        <v>93</v>
      </c>
      <c r="AS754" t="s">
        <v>93</v>
      </c>
      <c r="AT754">
        <v>18</v>
      </c>
      <c r="AU754">
        <v>58</v>
      </c>
      <c r="AV754" t="s">
        <v>234</v>
      </c>
      <c r="AW754" t="s">
        <v>93</v>
      </c>
      <c r="AX754" t="s">
        <v>105</v>
      </c>
      <c r="AY754">
        <v>0</v>
      </c>
      <c r="AZ754">
        <v>0</v>
      </c>
      <c r="BA754" t="s">
        <v>106</v>
      </c>
      <c r="BB754" t="s">
        <v>5967</v>
      </c>
      <c r="BC754" t="s">
        <v>93</v>
      </c>
      <c r="BD754">
        <v>0</v>
      </c>
      <c r="BE754">
        <v>0</v>
      </c>
      <c r="BF754">
        <v>0</v>
      </c>
      <c r="BG754" t="s">
        <v>108</v>
      </c>
      <c r="BH754" t="s">
        <v>109</v>
      </c>
      <c r="BI754" t="s">
        <v>105</v>
      </c>
      <c r="BJ754" t="s">
        <v>105</v>
      </c>
      <c r="BK754">
        <v>0</v>
      </c>
      <c r="BL754">
        <v>168</v>
      </c>
      <c r="BM754">
        <v>0</v>
      </c>
      <c r="BN754">
        <v>0</v>
      </c>
      <c r="BO754" t="s">
        <v>200</v>
      </c>
      <c r="BP754" t="s">
        <v>140</v>
      </c>
      <c r="BQ754" t="s">
        <v>93</v>
      </c>
      <c r="BT754">
        <v>75</v>
      </c>
      <c r="BU754" t="s">
        <v>93</v>
      </c>
      <c r="BV754" t="s">
        <v>5968</v>
      </c>
    </row>
    <row r="755" spans="1:74" x14ac:dyDescent="0.25">
      <c r="A755">
        <v>186</v>
      </c>
      <c r="B755" t="s">
        <v>5043</v>
      </c>
      <c r="C755" t="s">
        <v>5044</v>
      </c>
      <c r="D755" t="s">
        <v>5044</v>
      </c>
      <c r="E755">
        <v>875</v>
      </c>
      <c r="F755" t="s">
        <v>5045</v>
      </c>
      <c r="G755">
        <v>1985</v>
      </c>
      <c r="H755" t="s">
        <v>5046</v>
      </c>
      <c r="I755" t="s">
        <v>85</v>
      </c>
      <c r="J755" t="s">
        <v>5047</v>
      </c>
      <c r="K755" t="s">
        <v>5048</v>
      </c>
      <c r="L755">
        <v>1985</v>
      </c>
      <c r="M755" t="s">
        <v>432</v>
      </c>
      <c r="N755" t="s">
        <v>5049</v>
      </c>
      <c r="O755" t="s">
        <v>90</v>
      </c>
      <c r="P755" t="s">
        <v>90</v>
      </c>
      <c r="Q755" t="s">
        <v>181</v>
      </c>
      <c r="R755" t="s">
        <v>134</v>
      </c>
      <c r="S755" t="s">
        <v>182</v>
      </c>
      <c r="T755" t="s">
        <v>94</v>
      </c>
      <c r="U755" t="s">
        <v>93</v>
      </c>
      <c r="V755">
        <v>0</v>
      </c>
      <c r="W755">
        <v>0</v>
      </c>
      <c r="X755">
        <v>0</v>
      </c>
      <c r="Y755">
        <v>0</v>
      </c>
      <c r="Z755">
        <v>97</v>
      </c>
      <c r="AA755">
        <v>26</v>
      </c>
      <c r="AB755">
        <v>24</v>
      </c>
      <c r="AC755" t="s">
        <v>276</v>
      </c>
      <c r="AD755" t="s">
        <v>1026</v>
      </c>
      <c r="AE755" t="s">
        <v>312</v>
      </c>
      <c r="AF755" t="s">
        <v>93</v>
      </c>
      <c r="AG755" t="s">
        <v>93</v>
      </c>
      <c r="AH755" t="s">
        <v>93</v>
      </c>
      <c r="AI755" t="s">
        <v>93</v>
      </c>
      <c r="AJ755" t="s">
        <v>98</v>
      </c>
      <c r="AK755">
        <v>0</v>
      </c>
      <c r="AL755" t="s">
        <v>99</v>
      </c>
      <c r="AM755" t="s">
        <v>99</v>
      </c>
      <c r="AN755" t="s">
        <v>188</v>
      </c>
      <c r="AO755" t="s">
        <v>5050</v>
      </c>
      <c r="AP755" t="s">
        <v>5051</v>
      </c>
      <c r="AQ755" t="s">
        <v>93</v>
      </c>
      <c r="AR755" t="s">
        <v>93</v>
      </c>
      <c r="AS755" t="s">
        <v>93</v>
      </c>
      <c r="AT755">
        <v>17</v>
      </c>
      <c r="AU755">
        <v>30</v>
      </c>
      <c r="AV755" t="s">
        <v>2109</v>
      </c>
      <c r="AW755" t="s">
        <v>93</v>
      </c>
      <c r="AX755" t="s">
        <v>105</v>
      </c>
      <c r="AY755">
        <v>0</v>
      </c>
      <c r="AZ755">
        <v>0</v>
      </c>
      <c r="BA755" t="s">
        <v>309</v>
      </c>
      <c r="BB755" t="s">
        <v>221</v>
      </c>
      <c r="BC755" t="s">
        <v>93</v>
      </c>
      <c r="BD755">
        <v>0</v>
      </c>
      <c r="BE755">
        <v>0</v>
      </c>
      <c r="BF755">
        <v>0</v>
      </c>
      <c r="BG755" t="s">
        <v>106</v>
      </c>
      <c r="BH755" t="s">
        <v>5052</v>
      </c>
      <c r="BI755" t="s">
        <v>105</v>
      </c>
      <c r="BJ755" t="s">
        <v>105</v>
      </c>
      <c r="BK755">
        <v>0</v>
      </c>
      <c r="BL755">
        <v>0</v>
      </c>
      <c r="BM755">
        <v>0</v>
      </c>
      <c r="BN755">
        <v>0</v>
      </c>
      <c r="BO755" t="s">
        <v>259</v>
      </c>
      <c r="BP755" t="s">
        <v>140</v>
      </c>
      <c r="BQ755" t="s">
        <v>93</v>
      </c>
      <c r="BR755">
        <v>1</v>
      </c>
      <c r="BS755">
        <v>1</v>
      </c>
      <c r="BT755">
        <v>7</v>
      </c>
      <c r="BU755" t="s">
        <v>93</v>
      </c>
      <c r="BV755" t="s">
        <v>5053</v>
      </c>
    </row>
    <row r="756" spans="1:74" x14ac:dyDescent="0.25">
      <c r="A756">
        <v>186</v>
      </c>
      <c r="B756" t="s">
        <v>5043</v>
      </c>
      <c r="C756" t="s">
        <v>5044</v>
      </c>
      <c r="D756" t="s">
        <v>5044</v>
      </c>
      <c r="E756">
        <v>876</v>
      </c>
      <c r="F756" t="s">
        <v>5045</v>
      </c>
      <c r="G756">
        <v>1985</v>
      </c>
      <c r="H756" t="s">
        <v>5046</v>
      </c>
      <c r="I756" t="s">
        <v>85</v>
      </c>
      <c r="J756" t="s">
        <v>5047</v>
      </c>
      <c r="K756" t="s">
        <v>5048</v>
      </c>
      <c r="L756">
        <v>1985</v>
      </c>
      <c r="M756" t="s">
        <v>432</v>
      </c>
      <c r="N756" t="s">
        <v>5049</v>
      </c>
      <c r="O756" t="s">
        <v>90</v>
      </c>
      <c r="P756" t="s">
        <v>90</v>
      </c>
      <c r="Q756" t="s">
        <v>181</v>
      </c>
      <c r="R756" t="s">
        <v>134</v>
      </c>
      <c r="S756" t="s">
        <v>182</v>
      </c>
      <c r="T756" t="s">
        <v>94</v>
      </c>
      <c r="U756" t="s">
        <v>93</v>
      </c>
      <c r="V756">
        <v>0</v>
      </c>
      <c r="W756">
        <v>0</v>
      </c>
      <c r="X756">
        <v>0</v>
      </c>
      <c r="Y756">
        <v>0</v>
      </c>
      <c r="Z756">
        <v>97</v>
      </c>
      <c r="AA756">
        <v>26</v>
      </c>
      <c r="AB756">
        <v>24</v>
      </c>
      <c r="AC756" t="s">
        <v>276</v>
      </c>
      <c r="AD756" t="s">
        <v>172</v>
      </c>
      <c r="AE756" t="s">
        <v>558</v>
      </c>
      <c r="AF756" t="s">
        <v>93</v>
      </c>
      <c r="AG756" t="s">
        <v>93</v>
      </c>
      <c r="AH756" t="s">
        <v>93</v>
      </c>
      <c r="AI756" t="s">
        <v>93</v>
      </c>
      <c r="AJ756" t="s">
        <v>98</v>
      </c>
      <c r="AK756">
        <v>0</v>
      </c>
      <c r="AL756" t="s">
        <v>99</v>
      </c>
      <c r="AM756" t="s">
        <v>99</v>
      </c>
      <c r="AN756" t="s">
        <v>188</v>
      </c>
      <c r="AO756" t="s">
        <v>5054</v>
      </c>
      <c r="AP756" t="s">
        <v>5051</v>
      </c>
      <c r="AQ756" t="s">
        <v>93</v>
      </c>
      <c r="AR756" t="s">
        <v>93</v>
      </c>
      <c r="AS756" t="s">
        <v>93</v>
      </c>
      <c r="AT756">
        <v>17</v>
      </c>
      <c r="AU756">
        <v>30</v>
      </c>
      <c r="AV756" t="s">
        <v>2109</v>
      </c>
      <c r="AW756" t="s">
        <v>93</v>
      </c>
      <c r="AX756" t="s">
        <v>105</v>
      </c>
      <c r="AY756">
        <v>0</v>
      </c>
      <c r="AZ756">
        <v>0</v>
      </c>
      <c r="BA756" t="s">
        <v>309</v>
      </c>
      <c r="BB756" t="s">
        <v>5055</v>
      </c>
      <c r="BC756" t="s">
        <v>93</v>
      </c>
      <c r="BD756">
        <v>0</v>
      </c>
      <c r="BE756">
        <v>0</v>
      </c>
      <c r="BF756">
        <v>0</v>
      </c>
      <c r="BG756" t="s">
        <v>106</v>
      </c>
      <c r="BH756" t="s">
        <v>5052</v>
      </c>
      <c r="BI756" t="s">
        <v>105</v>
      </c>
      <c r="BJ756" t="s">
        <v>105</v>
      </c>
      <c r="BK756">
        <v>0</v>
      </c>
      <c r="BL756">
        <v>0</v>
      </c>
      <c r="BM756">
        <v>0</v>
      </c>
      <c r="BN756">
        <v>0</v>
      </c>
      <c r="BO756" t="s">
        <v>259</v>
      </c>
      <c r="BP756" t="s">
        <v>140</v>
      </c>
      <c r="BQ756" t="s">
        <v>93</v>
      </c>
      <c r="BR756">
        <v>1</v>
      </c>
      <c r="BS756">
        <v>1</v>
      </c>
      <c r="BT756">
        <v>7</v>
      </c>
      <c r="BU756" t="s">
        <v>93</v>
      </c>
      <c r="BV756" t="s">
        <v>5053</v>
      </c>
    </row>
    <row r="757" spans="1:74" x14ac:dyDescent="0.25">
      <c r="A757">
        <v>186</v>
      </c>
      <c r="B757" t="s">
        <v>5043</v>
      </c>
      <c r="C757" t="s">
        <v>5044</v>
      </c>
      <c r="D757" t="s">
        <v>5056</v>
      </c>
      <c r="E757">
        <v>877</v>
      </c>
      <c r="F757" t="s">
        <v>5045</v>
      </c>
      <c r="G757">
        <v>1985</v>
      </c>
      <c r="H757" t="s">
        <v>5046</v>
      </c>
      <c r="I757" t="s">
        <v>85</v>
      </c>
      <c r="J757" t="s">
        <v>5047</v>
      </c>
      <c r="K757" t="s">
        <v>5048</v>
      </c>
      <c r="L757">
        <v>1985</v>
      </c>
      <c r="M757" t="s">
        <v>432</v>
      </c>
      <c r="N757" t="s">
        <v>5049</v>
      </c>
      <c r="O757" t="s">
        <v>90</v>
      </c>
      <c r="P757" t="s">
        <v>90</v>
      </c>
      <c r="Q757" t="s">
        <v>181</v>
      </c>
      <c r="R757" t="s">
        <v>134</v>
      </c>
      <c r="S757" t="s">
        <v>182</v>
      </c>
      <c r="T757" t="s">
        <v>94</v>
      </c>
      <c r="U757" t="s">
        <v>93</v>
      </c>
      <c r="V757">
        <v>0</v>
      </c>
      <c r="W757">
        <v>0</v>
      </c>
      <c r="X757">
        <v>0</v>
      </c>
      <c r="Y757">
        <v>0</v>
      </c>
      <c r="Z757">
        <v>97</v>
      </c>
      <c r="AA757">
        <v>26</v>
      </c>
      <c r="AB757">
        <v>24</v>
      </c>
      <c r="AC757" t="s">
        <v>276</v>
      </c>
      <c r="AD757">
        <v>1</v>
      </c>
      <c r="AE757" t="s">
        <v>161</v>
      </c>
      <c r="AF757" t="s">
        <v>93</v>
      </c>
      <c r="AG757" t="s">
        <v>93</v>
      </c>
      <c r="AH757" t="s">
        <v>93</v>
      </c>
      <c r="AI757" t="s">
        <v>93</v>
      </c>
      <c r="AJ757" t="s">
        <v>98</v>
      </c>
      <c r="AK757">
        <v>0</v>
      </c>
      <c r="AL757" t="s">
        <v>99</v>
      </c>
      <c r="AM757" t="s">
        <v>99</v>
      </c>
      <c r="AN757" t="s">
        <v>188</v>
      </c>
      <c r="AO757" t="s">
        <v>5057</v>
      </c>
      <c r="AP757" t="s">
        <v>5051</v>
      </c>
      <c r="AQ757" t="s">
        <v>93</v>
      </c>
      <c r="AR757" t="s">
        <v>93</v>
      </c>
      <c r="AS757" t="s">
        <v>93</v>
      </c>
      <c r="AT757">
        <v>17</v>
      </c>
      <c r="AU757">
        <v>30</v>
      </c>
      <c r="AV757" t="s">
        <v>2109</v>
      </c>
      <c r="AW757" t="s">
        <v>93</v>
      </c>
      <c r="AX757" t="s">
        <v>105</v>
      </c>
      <c r="AY757">
        <v>0</v>
      </c>
      <c r="AZ757">
        <v>0</v>
      </c>
      <c r="BA757" t="s">
        <v>309</v>
      </c>
      <c r="BB757" t="s">
        <v>5055</v>
      </c>
      <c r="BC757" t="s">
        <v>93</v>
      </c>
      <c r="BD757">
        <v>0</v>
      </c>
      <c r="BE757">
        <v>0</v>
      </c>
      <c r="BF757">
        <v>0</v>
      </c>
      <c r="BG757" t="s">
        <v>106</v>
      </c>
      <c r="BH757" t="s">
        <v>5052</v>
      </c>
      <c r="BI757" t="s">
        <v>105</v>
      </c>
      <c r="BJ757" t="s">
        <v>105</v>
      </c>
      <c r="BK757">
        <v>0</v>
      </c>
      <c r="BL757">
        <v>0</v>
      </c>
      <c r="BM757">
        <v>0</v>
      </c>
      <c r="BN757">
        <v>0</v>
      </c>
      <c r="BO757" t="s">
        <v>259</v>
      </c>
      <c r="BP757" t="s">
        <v>140</v>
      </c>
      <c r="BQ757" t="s">
        <v>93</v>
      </c>
      <c r="BR757">
        <v>1</v>
      </c>
      <c r="BS757">
        <v>1</v>
      </c>
      <c r="BT757">
        <v>7</v>
      </c>
      <c r="BU757" t="s">
        <v>93</v>
      </c>
      <c r="BV757" t="s">
        <v>5053</v>
      </c>
    </row>
    <row r="758" spans="1:74" x14ac:dyDescent="0.25">
      <c r="A758">
        <v>186</v>
      </c>
      <c r="B758" t="s">
        <v>5043</v>
      </c>
      <c r="C758" t="s">
        <v>5056</v>
      </c>
      <c r="D758" t="s">
        <v>5044</v>
      </c>
      <c r="F758" t="s">
        <v>5045</v>
      </c>
      <c r="G758">
        <v>1985</v>
      </c>
      <c r="H758" t="s">
        <v>5046</v>
      </c>
      <c r="I758" t="s">
        <v>85</v>
      </c>
      <c r="J758" t="s">
        <v>5047</v>
      </c>
      <c r="K758" t="s">
        <v>5048</v>
      </c>
      <c r="L758">
        <v>1985</v>
      </c>
      <c r="M758" t="s">
        <v>432</v>
      </c>
      <c r="N758" t="s">
        <v>5049</v>
      </c>
      <c r="O758" t="s">
        <v>90</v>
      </c>
      <c r="P758" t="s">
        <v>90</v>
      </c>
      <c r="Q758" t="s">
        <v>181</v>
      </c>
      <c r="R758" t="s">
        <v>134</v>
      </c>
      <c r="S758" t="s">
        <v>182</v>
      </c>
      <c r="T758" t="s">
        <v>94</v>
      </c>
      <c r="U758" t="s">
        <v>93</v>
      </c>
      <c r="V758">
        <v>0</v>
      </c>
      <c r="W758">
        <v>0</v>
      </c>
      <c r="X758">
        <v>0</v>
      </c>
      <c r="Y758">
        <v>0</v>
      </c>
      <c r="Z758">
        <v>97</v>
      </c>
      <c r="AA758">
        <v>23</v>
      </c>
      <c r="AB758">
        <v>24</v>
      </c>
      <c r="AC758" t="s">
        <v>276</v>
      </c>
      <c r="AD758" t="s">
        <v>5058</v>
      </c>
      <c r="AE758" t="s">
        <v>312</v>
      </c>
      <c r="AF758" t="s">
        <v>93</v>
      </c>
      <c r="AG758" t="s">
        <v>93</v>
      </c>
      <c r="AH758" t="s">
        <v>93</v>
      </c>
      <c r="AI758" t="s">
        <v>93</v>
      </c>
      <c r="AJ758" t="s">
        <v>98</v>
      </c>
      <c r="AK758">
        <v>0</v>
      </c>
      <c r="AL758" t="s">
        <v>99</v>
      </c>
      <c r="AM758" t="s">
        <v>99</v>
      </c>
      <c r="AN758" t="s">
        <v>3337</v>
      </c>
      <c r="AO758" t="s">
        <v>5059</v>
      </c>
      <c r="AP758" t="s">
        <v>5051</v>
      </c>
      <c r="AQ758" t="s">
        <v>93</v>
      </c>
      <c r="AR758" t="s">
        <v>93</v>
      </c>
      <c r="AS758" t="s">
        <v>93</v>
      </c>
      <c r="AT758">
        <v>17</v>
      </c>
      <c r="AU758">
        <v>30</v>
      </c>
      <c r="AV758" t="s">
        <v>2109</v>
      </c>
      <c r="AW758" t="s">
        <v>93</v>
      </c>
      <c r="AX758" t="s">
        <v>105</v>
      </c>
      <c r="AY758">
        <v>0</v>
      </c>
      <c r="AZ758">
        <v>0</v>
      </c>
      <c r="BA758" t="s">
        <v>309</v>
      </c>
      <c r="BB758" t="s">
        <v>221</v>
      </c>
      <c r="BC758" t="s">
        <v>93</v>
      </c>
      <c r="BD758">
        <v>0</v>
      </c>
      <c r="BE758">
        <v>0</v>
      </c>
      <c r="BF758">
        <v>0</v>
      </c>
      <c r="BG758" t="s">
        <v>106</v>
      </c>
      <c r="BH758" t="s">
        <v>5052</v>
      </c>
      <c r="BI758" t="s">
        <v>105</v>
      </c>
      <c r="BJ758" t="s">
        <v>105</v>
      </c>
      <c r="BK758">
        <v>0</v>
      </c>
      <c r="BL758">
        <v>0</v>
      </c>
      <c r="BM758">
        <v>0</v>
      </c>
      <c r="BN758">
        <v>0</v>
      </c>
      <c r="BO758" t="s">
        <v>259</v>
      </c>
      <c r="BP758" t="s">
        <v>140</v>
      </c>
      <c r="BQ758" t="s">
        <v>93</v>
      </c>
      <c r="BR758">
        <v>1</v>
      </c>
      <c r="BS758">
        <v>1</v>
      </c>
      <c r="BT758">
        <v>7</v>
      </c>
      <c r="BU758" t="s">
        <v>93</v>
      </c>
      <c r="BV758" t="s">
        <v>5053</v>
      </c>
    </row>
    <row r="759" spans="1:74" x14ac:dyDescent="0.25">
      <c r="A759">
        <v>186</v>
      </c>
      <c r="B759" t="s">
        <v>5043</v>
      </c>
      <c r="C759" t="s">
        <v>5056</v>
      </c>
      <c r="D759" t="s">
        <v>5044</v>
      </c>
      <c r="F759" t="s">
        <v>5045</v>
      </c>
      <c r="G759">
        <v>1985</v>
      </c>
      <c r="H759" t="s">
        <v>5046</v>
      </c>
      <c r="I759" t="s">
        <v>85</v>
      </c>
      <c r="J759" t="s">
        <v>5047</v>
      </c>
      <c r="K759" t="s">
        <v>5048</v>
      </c>
      <c r="L759">
        <v>1985</v>
      </c>
      <c r="M759" t="s">
        <v>432</v>
      </c>
      <c r="N759" t="s">
        <v>5049</v>
      </c>
      <c r="O759" t="s">
        <v>90</v>
      </c>
      <c r="P759" t="s">
        <v>90</v>
      </c>
      <c r="Q759" t="s">
        <v>181</v>
      </c>
      <c r="R759" t="s">
        <v>134</v>
      </c>
      <c r="S759" t="s">
        <v>182</v>
      </c>
      <c r="T759" t="s">
        <v>94</v>
      </c>
      <c r="U759" t="s">
        <v>93</v>
      </c>
      <c r="V759">
        <v>0</v>
      </c>
      <c r="W759">
        <v>0</v>
      </c>
      <c r="X759">
        <v>0</v>
      </c>
      <c r="Y759">
        <v>0</v>
      </c>
      <c r="Z759">
        <v>97</v>
      </c>
      <c r="AA759">
        <v>23</v>
      </c>
      <c r="AB759">
        <v>24</v>
      </c>
      <c r="AC759" t="s">
        <v>276</v>
      </c>
      <c r="AD759" t="s">
        <v>911</v>
      </c>
      <c r="AE759" t="s">
        <v>558</v>
      </c>
      <c r="AF759" t="s">
        <v>93</v>
      </c>
      <c r="AG759" t="s">
        <v>93</v>
      </c>
      <c r="AH759" t="s">
        <v>93</v>
      </c>
      <c r="AI759" t="s">
        <v>93</v>
      </c>
      <c r="AJ759" t="s">
        <v>98</v>
      </c>
      <c r="AK759">
        <v>0</v>
      </c>
      <c r="AL759" t="s">
        <v>99</v>
      </c>
      <c r="AM759" t="s">
        <v>99</v>
      </c>
      <c r="AN759" t="s">
        <v>3337</v>
      </c>
      <c r="AO759" t="s">
        <v>5060</v>
      </c>
      <c r="AP759" t="s">
        <v>5051</v>
      </c>
      <c r="AQ759" t="s">
        <v>93</v>
      </c>
      <c r="AR759" t="s">
        <v>93</v>
      </c>
      <c r="AS759" t="s">
        <v>93</v>
      </c>
      <c r="AT759">
        <v>17</v>
      </c>
      <c r="AU759">
        <v>30</v>
      </c>
      <c r="AV759" t="s">
        <v>2109</v>
      </c>
      <c r="AW759" t="s">
        <v>93</v>
      </c>
      <c r="AX759" t="s">
        <v>105</v>
      </c>
      <c r="AY759">
        <v>0</v>
      </c>
      <c r="AZ759">
        <v>0</v>
      </c>
      <c r="BA759" t="s">
        <v>309</v>
      </c>
      <c r="BB759" t="s">
        <v>5055</v>
      </c>
      <c r="BC759" t="s">
        <v>93</v>
      </c>
      <c r="BD759">
        <v>0</v>
      </c>
      <c r="BE759">
        <v>0</v>
      </c>
      <c r="BF759">
        <v>0</v>
      </c>
      <c r="BG759" t="s">
        <v>106</v>
      </c>
      <c r="BH759" t="s">
        <v>5052</v>
      </c>
      <c r="BI759" t="s">
        <v>105</v>
      </c>
      <c r="BJ759" t="s">
        <v>105</v>
      </c>
      <c r="BK759">
        <v>0</v>
      </c>
      <c r="BL759">
        <v>0</v>
      </c>
      <c r="BM759">
        <v>0</v>
      </c>
      <c r="BN759">
        <v>0</v>
      </c>
      <c r="BO759" t="s">
        <v>259</v>
      </c>
      <c r="BP759" t="s">
        <v>140</v>
      </c>
      <c r="BQ759" t="s">
        <v>93</v>
      </c>
      <c r="BR759">
        <v>1</v>
      </c>
      <c r="BS759">
        <v>1</v>
      </c>
      <c r="BT759">
        <v>7</v>
      </c>
      <c r="BU759" t="s">
        <v>93</v>
      </c>
      <c r="BV759" t="s">
        <v>5053</v>
      </c>
    </row>
    <row r="760" spans="1:74" x14ac:dyDescent="0.25">
      <c r="A760">
        <v>186</v>
      </c>
      <c r="B760" t="s">
        <v>5043</v>
      </c>
      <c r="C760" t="s">
        <v>5056</v>
      </c>
      <c r="D760" t="s">
        <v>5056</v>
      </c>
      <c r="F760" t="s">
        <v>5045</v>
      </c>
      <c r="G760">
        <v>1985</v>
      </c>
      <c r="H760" t="s">
        <v>5046</v>
      </c>
      <c r="I760" t="s">
        <v>85</v>
      </c>
      <c r="J760" t="s">
        <v>5047</v>
      </c>
      <c r="K760" t="s">
        <v>5048</v>
      </c>
      <c r="L760">
        <v>1985</v>
      </c>
      <c r="M760" t="s">
        <v>432</v>
      </c>
      <c r="N760" t="s">
        <v>5049</v>
      </c>
      <c r="O760" t="s">
        <v>90</v>
      </c>
      <c r="P760" t="s">
        <v>90</v>
      </c>
      <c r="Q760" t="s">
        <v>181</v>
      </c>
      <c r="R760" t="s">
        <v>134</v>
      </c>
      <c r="S760" t="s">
        <v>182</v>
      </c>
      <c r="T760" t="s">
        <v>94</v>
      </c>
      <c r="U760" t="s">
        <v>93</v>
      </c>
      <c r="V760">
        <v>0</v>
      </c>
      <c r="W760">
        <v>0</v>
      </c>
      <c r="X760">
        <v>0</v>
      </c>
      <c r="Y760">
        <v>0</v>
      </c>
      <c r="Z760">
        <v>97</v>
      </c>
      <c r="AA760">
        <v>23</v>
      </c>
      <c r="AB760">
        <v>24</v>
      </c>
      <c r="AC760" t="s">
        <v>276</v>
      </c>
      <c r="AD760" t="s">
        <v>3341</v>
      </c>
      <c r="AE760" t="s">
        <v>161</v>
      </c>
      <c r="AF760" t="s">
        <v>93</v>
      </c>
      <c r="AG760" t="s">
        <v>93</v>
      </c>
      <c r="AH760" t="s">
        <v>93</v>
      </c>
      <c r="AI760" t="s">
        <v>93</v>
      </c>
      <c r="AJ760" t="s">
        <v>98</v>
      </c>
      <c r="AK760">
        <v>0</v>
      </c>
      <c r="AL760" t="s">
        <v>99</v>
      </c>
      <c r="AM760" t="s">
        <v>99</v>
      </c>
      <c r="AN760" t="s">
        <v>3337</v>
      </c>
      <c r="AO760" t="s">
        <v>5061</v>
      </c>
      <c r="AP760" t="s">
        <v>5051</v>
      </c>
      <c r="AQ760" t="s">
        <v>93</v>
      </c>
      <c r="AR760" t="s">
        <v>93</v>
      </c>
      <c r="AS760" t="s">
        <v>93</v>
      </c>
      <c r="AT760">
        <v>17</v>
      </c>
      <c r="AU760">
        <v>30</v>
      </c>
      <c r="AV760" t="s">
        <v>2109</v>
      </c>
      <c r="AW760" t="s">
        <v>93</v>
      </c>
      <c r="AX760" t="s">
        <v>105</v>
      </c>
      <c r="AY760">
        <v>0</v>
      </c>
      <c r="AZ760">
        <v>0</v>
      </c>
      <c r="BA760" t="s">
        <v>309</v>
      </c>
      <c r="BB760" t="s">
        <v>5055</v>
      </c>
      <c r="BC760" t="s">
        <v>93</v>
      </c>
      <c r="BD760">
        <v>0</v>
      </c>
      <c r="BE760">
        <v>0</v>
      </c>
      <c r="BF760">
        <v>0</v>
      </c>
      <c r="BG760" t="s">
        <v>106</v>
      </c>
      <c r="BH760" t="s">
        <v>5052</v>
      </c>
      <c r="BI760" t="s">
        <v>105</v>
      </c>
      <c r="BJ760" t="s">
        <v>105</v>
      </c>
      <c r="BK760">
        <v>0</v>
      </c>
      <c r="BL760">
        <v>0</v>
      </c>
      <c r="BM760">
        <v>0</v>
      </c>
      <c r="BN760">
        <v>0</v>
      </c>
      <c r="BO760" t="s">
        <v>259</v>
      </c>
      <c r="BP760" t="s">
        <v>140</v>
      </c>
      <c r="BQ760" t="s">
        <v>93</v>
      </c>
      <c r="BR760">
        <v>1</v>
      </c>
      <c r="BS760">
        <v>1</v>
      </c>
      <c r="BT760">
        <v>7</v>
      </c>
      <c r="BU760" t="s">
        <v>93</v>
      </c>
      <c r="BV760" t="s">
        <v>5053</v>
      </c>
    </row>
    <row r="761" spans="1:74" x14ac:dyDescent="0.25">
      <c r="A761">
        <v>186</v>
      </c>
      <c r="B761" t="s">
        <v>5062</v>
      </c>
      <c r="C761" t="s">
        <v>5063</v>
      </c>
      <c r="E761">
        <v>878</v>
      </c>
      <c r="F761" t="s">
        <v>5045</v>
      </c>
      <c r="G761">
        <v>1985</v>
      </c>
      <c r="H761" t="s">
        <v>5046</v>
      </c>
      <c r="I761" t="s">
        <v>85</v>
      </c>
      <c r="J761" t="s">
        <v>5047</v>
      </c>
      <c r="K761" t="s">
        <v>5048</v>
      </c>
      <c r="L761">
        <v>1985</v>
      </c>
      <c r="M761" t="s">
        <v>432</v>
      </c>
      <c r="N761" t="s">
        <v>5049</v>
      </c>
      <c r="O761" t="s">
        <v>90</v>
      </c>
      <c r="P761" t="s">
        <v>90</v>
      </c>
      <c r="Q761" t="s">
        <v>181</v>
      </c>
      <c r="R761" t="s">
        <v>92</v>
      </c>
      <c r="S761" t="s">
        <v>182</v>
      </c>
      <c r="T761" t="s">
        <v>94</v>
      </c>
      <c r="U761" t="s">
        <v>93</v>
      </c>
      <c r="V761">
        <v>0</v>
      </c>
      <c r="W761">
        <v>0</v>
      </c>
      <c r="X761">
        <v>0</v>
      </c>
      <c r="Y761">
        <v>0</v>
      </c>
      <c r="Z761">
        <v>144</v>
      </c>
      <c r="AA761">
        <v>22</v>
      </c>
      <c r="AB761">
        <v>26</v>
      </c>
      <c r="AC761" t="s">
        <v>276</v>
      </c>
      <c r="AD761" t="s">
        <v>312</v>
      </c>
      <c r="AE761" t="s">
        <v>1083</v>
      </c>
      <c r="AF761" t="s">
        <v>93</v>
      </c>
      <c r="AG761" t="s">
        <v>93</v>
      </c>
      <c r="AH761" t="s">
        <v>93</v>
      </c>
      <c r="AI761" t="s">
        <v>93</v>
      </c>
      <c r="AJ761" t="s">
        <v>98</v>
      </c>
      <c r="AK761">
        <v>0</v>
      </c>
      <c r="AL761" t="s">
        <v>5064</v>
      </c>
      <c r="AM761" t="s">
        <v>5065</v>
      </c>
      <c r="AN761" t="s">
        <v>188</v>
      </c>
      <c r="AO761" t="s">
        <v>5066</v>
      </c>
      <c r="AP761" t="s">
        <v>5067</v>
      </c>
      <c r="AQ761" t="s">
        <v>93</v>
      </c>
      <c r="AR761" t="s">
        <v>93</v>
      </c>
      <c r="AS761" t="s">
        <v>93</v>
      </c>
      <c r="AT761">
        <v>17</v>
      </c>
      <c r="AU761">
        <v>65</v>
      </c>
      <c r="AV761" t="s">
        <v>3459</v>
      </c>
      <c r="AW761" t="s">
        <v>93</v>
      </c>
      <c r="AX761" t="s">
        <v>105</v>
      </c>
      <c r="AY761">
        <v>0</v>
      </c>
      <c r="AZ761">
        <v>0</v>
      </c>
      <c r="BA761" t="s">
        <v>309</v>
      </c>
      <c r="BB761" t="s">
        <v>5055</v>
      </c>
      <c r="BC761" t="s">
        <v>93</v>
      </c>
      <c r="BD761">
        <v>0</v>
      </c>
      <c r="BE761">
        <v>0</v>
      </c>
      <c r="BF761">
        <v>0</v>
      </c>
      <c r="BG761" t="s">
        <v>106</v>
      </c>
      <c r="BH761" t="s">
        <v>5052</v>
      </c>
      <c r="BI761" t="s">
        <v>105</v>
      </c>
      <c r="BJ761" t="s">
        <v>105</v>
      </c>
      <c r="BK761">
        <v>0</v>
      </c>
      <c r="BL761">
        <v>0</v>
      </c>
      <c r="BM761">
        <v>0</v>
      </c>
      <c r="BN761">
        <v>0</v>
      </c>
      <c r="BO761" t="s">
        <v>259</v>
      </c>
      <c r="BP761" t="s">
        <v>140</v>
      </c>
      <c r="BQ761" t="s">
        <v>93</v>
      </c>
      <c r="BR761">
        <v>1</v>
      </c>
      <c r="BS761">
        <v>1</v>
      </c>
      <c r="BT761">
        <v>7</v>
      </c>
      <c r="BU761" t="s">
        <v>93</v>
      </c>
      <c r="BV761" t="s">
        <v>5053</v>
      </c>
    </row>
    <row r="762" spans="1:74" x14ac:dyDescent="0.25">
      <c r="A762">
        <v>186</v>
      </c>
      <c r="B762" t="s">
        <v>5062</v>
      </c>
      <c r="C762" t="s">
        <v>5063</v>
      </c>
      <c r="E762">
        <v>879</v>
      </c>
      <c r="F762" t="s">
        <v>5045</v>
      </c>
      <c r="G762">
        <v>1985</v>
      </c>
      <c r="H762" t="s">
        <v>5046</v>
      </c>
      <c r="I762" t="s">
        <v>85</v>
      </c>
      <c r="J762" t="s">
        <v>5047</v>
      </c>
      <c r="K762" t="s">
        <v>5048</v>
      </c>
      <c r="L762">
        <v>1985</v>
      </c>
      <c r="M762" t="s">
        <v>432</v>
      </c>
      <c r="N762" t="s">
        <v>5049</v>
      </c>
      <c r="O762" t="s">
        <v>90</v>
      </c>
      <c r="P762" t="s">
        <v>90</v>
      </c>
      <c r="Q762" t="s">
        <v>181</v>
      </c>
      <c r="R762" t="s">
        <v>92</v>
      </c>
      <c r="S762" t="s">
        <v>182</v>
      </c>
      <c r="T762" t="s">
        <v>94</v>
      </c>
      <c r="U762" t="s">
        <v>93</v>
      </c>
      <c r="V762">
        <v>0</v>
      </c>
      <c r="W762">
        <v>0</v>
      </c>
      <c r="X762">
        <v>0</v>
      </c>
      <c r="Y762">
        <v>0</v>
      </c>
      <c r="Z762">
        <v>144</v>
      </c>
      <c r="AA762">
        <v>22</v>
      </c>
      <c r="AB762">
        <v>25</v>
      </c>
      <c r="AC762" t="s">
        <v>276</v>
      </c>
      <c r="AD762" t="s">
        <v>681</v>
      </c>
      <c r="AE762" t="s">
        <v>231</v>
      </c>
      <c r="AF762" t="s">
        <v>93</v>
      </c>
      <c r="AG762" t="s">
        <v>93</v>
      </c>
      <c r="AH762" t="s">
        <v>93</v>
      </c>
      <c r="AI762" t="s">
        <v>93</v>
      </c>
      <c r="AJ762" t="s">
        <v>98</v>
      </c>
      <c r="AK762">
        <v>0</v>
      </c>
      <c r="AL762" t="s">
        <v>5068</v>
      </c>
      <c r="AM762" t="s">
        <v>5065</v>
      </c>
      <c r="AN762" t="s">
        <v>188</v>
      </c>
      <c r="AO762" t="s">
        <v>5069</v>
      </c>
      <c r="AP762" t="s">
        <v>5067</v>
      </c>
      <c r="AQ762" t="s">
        <v>93</v>
      </c>
      <c r="AR762" t="s">
        <v>93</v>
      </c>
      <c r="AS762" t="s">
        <v>93</v>
      </c>
      <c r="AT762">
        <v>17</v>
      </c>
      <c r="AU762">
        <v>65</v>
      </c>
      <c r="AV762" t="s">
        <v>3459</v>
      </c>
      <c r="AW762" t="s">
        <v>93</v>
      </c>
      <c r="AX762" t="s">
        <v>105</v>
      </c>
      <c r="AY762">
        <v>0</v>
      </c>
      <c r="AZ762">
        <v>0</v>
      </c>
      <c r="BA762" t="s">
        <v>309</v>
      </c>
      <c r="BB762" t="s">
        <v>5055</v>
      </c>
      <c r="BC762" t="s">
        <v>93</v>
      </c>
      <c r="BD762">
        <v>0</v>
      </c>
      <c r="BE762">
        <v>0</v>
      </c>
      <c r="BF762">
        <v>0</v>
      </c>
      <c r="BG762" t="s">
        <v>106</v>
      </c>
      <c r="BH762" t="s">
        <v>5052</v>
      </c>
      <c r="BI762" t="s">
        <v>105</v>
      </c>
      <c r="BJ762" t="s">
        <v>105</v>
      </c>
      <c r="BK762">
        <v>0</v>
      </c>
      <c r="BL762">
        <v>48</v>
      </c>
      <c r="BM762">
        <v>0</v>
      </c>
      <c r="BN762">
        <v>0</v>
      </c>
      <c r="BO762" t="s">
        <v>259</v>
      </c>
      <c r="BP762" t="s">
        <v>140</v>
      </c>
      <c r="BQ762" t="s">
        <v>93</v>
      </c>
      <c r="BR762">
        <v>1</v>
      </c>
      <c r="BS762">
        <v>1</v>
      </c>
      <c r="BT762">
        <v>7</v>
      </c>
      <c r="BU762" t="s">
        <v>93</v>
      </c>
      <c r="BV762" t="s">
        <v>5053</v>
      </c>
    </row>
    <row r="763" spans="1:74" x14ac:dyDescent="0.25">
      <c r="A763">
        <v>186</v>
      </c>
      <c r="B763" t="s">
        <v>5062</v>
      </c>
      <c r="C763" t="s">
        <v>5063</v>
      </c>
      <c r="E763">
        <v>880</v>
      </c>
      <c r="F763" t="s">
        <v>5045</v>
      </c>
      <c r="G763">
        <v>1985</v>
      </c>
      <c r="H763" t="s">
        <v>5046</v>
      </c>
      <c r="I763" t="s">
        <v>85</v>
      </c>
      <c r="J763" t="s">
        <v>5047</v>
      </c>
      <c r="K763" t="s">
        <v>5048</v>
      </c>
      <c r="L763">
        <v>1985</v>
      </c>
      <c r="M763" t="s">
        <v>432</v>
      </c>
      <c r="N763" t="s">
        <v>5049</v>
      </c>
      <c r="O763" t="s">
        <v>90</v>
      </c>
      <c r="P763" t="s">
        <v>90</v>
      </c>
      <c r="Q763" t="s">
        <v>181</v>
      </c>
      <c r="R763" t="s">
        <v>92</v>
      </c>
      <c r="S763" t="s">
        <v>182</v>
      </c>
      <c r="T763" t="s">
        <v>94</v>
      </c>
      <c r="U763" t="s">
        <v>93</v>
      </c>
      <c r="V763">
        <v>0</v>
      </c>
      <c r="W763">
        <v>0</v>
      </c>
      <c r="X763">
        <v>0</v>
      </c>
      <c r="Y763">
        <v>0</v>
      </c>
      <c r="Z763">
        <v>144</v>
      </c>
      <c r="AA763">
        <v>22</v>
      </c>
      <c r="AB763">
        <v>27</v>
      </c>
      <c r="AC763" t="s">
        <v>276</v>
      </c>
      <c r="AD763" t="s">
        <v>728</v>
      </c>
      <c r="AE763" t="s">
        <v>658</v>
      </c>
      <c r="AF763" t="s">
        <v>93</v>
      </c>
      <c r="AG763" t="s">
        <v>93</v>
      </c>
      <c r="AH763" t="s">
        <v>93</v>
      </c>
      <c r="AI763" t="s">
        <v>93</v>
      </c>
      <c r="AJ763" t="s">
        <v>98</v>
      </c>
      <c r="AK763">
        <v>0</v>
      </c>
      <c r="AL763" t="s">
        <v>5070</v>
      </c>
      <c r="AM763" t="s">
        <v>5065</v>
      </c>
      <c r="AN763" t="s">
        <v>188</v>
      </c>
      <c r="AO763" t="s">
        <v>5071</v>
      </c>
      <c r="AP763" t="s">
        <v>5067</v>
      </c>
      <c r="AQ763" t="s">
        <v>93</v>
      </c>
      <c r="AR763" t="s">
        <v>93</v>
      </c>
      <c r="AS763" t="s">
        <v>93</v>
      </c>
      <c r="AT763">
        <v>17</v>
      </c>
      <c r="AU763">
        <v>65</v>
      </c>
      <c r="AV763" t="s">
        <v>3459</v>
      </c>
      <c r="AW763" t="s">
        <v>93</v>
      </c>
      <c r="AX763" t="s">
        <v>105</v>
      </c>
      <c r="AY763">
        <v>0</v>
      </c>
      <c r="AZ763">
        <v>0</v>
      </c>
      <c r="BA763" t="s">
        <v>309</v>
      </c>
      <c r="BB763" t="s">
        <v>5055</v>
      </c>
      <c r="BC763" t="s">
        <v>93</v>
      </c>
      <c r="BD763">
        <v>0</v>
      </c>
      <c r="BE763">
        <v>0</v>
      </c>
      <c r="BF763">
        <v>0</v>
      </c>
      <c r="BG763" t="s">
        <v>106</v>
      </c>
      <c r="BH763" t="s">
        <v>5052</v>
      </c>
      <c r="BI763" t="s">
        <v>105</v>
      </c>
      <c r="BJ763" t="s">
        <v>105</v>
      </c>
      <c r="BK763">
        <v>0</v>
      </c>
      <c r="BL763">
        <v>168</v>
      </c>
      <c r="BM763">
        <v>0</v>
      </c>
      <c r="BN763">
        <v>0</v>
      </c>
      <c r="BO763" t="s">
        <v>259</v>
      </c>
      <c r="BP763" t="s">
        <v>140</v>
      </c>
      <c r="BQ763" t="s">
        <v>93</v>
      </c>
      <c r="BR763">
        <v>1</v>
      </c>
      <c r="BS763">
        <v>1</v>
      </c>
      <c r="BT763">
        <v>7</v>
      </c>
      <c r="BU763" t="s">
        <v>93</v>
      </c>
      <c r="BV763" t="s">
        <v>5053</v>
      </c>
    </row>
    <row r="764" spans="1:74" x14ac:dyDescent="0.25">
      <c r="A764">
        <v>186</v>
      </c>
      <c r="B764" t="s">
        <v>5062</v>
      </c>
      <c r="C764" t="s">
        <v>5063</v>
      </c>
      <c r="E764">
        <v>881</v>
      </c>
      <c r="F764" t="s">
        <v>5045</v>
      </c>
      <c r="G764">
        <v>1985</v>
      </c>
      <c r="H764" t="s">
        <v>5046</v>
      </c>
      <c r="I764" t="s">
        <v>85</v>
      </c>
      <c r="J764" t="s">
        <v>5047</v>
      </c>
      <c r="K764" t="s">
        <v>5048</v>
      </c>
      <c r="L764">
        <v>1985</v>
      </c>
      <c r="M764" t="s">
        <v>432</v>
      </c>
      <c r="N764" t="s">
        <v>5049</v>
      </c>
      <c r="O764" t="s">
        <v>90</v>
      </c>
      <c r="P764" t="s">
        <v>90</v>
      </c>
      <c r="Q764" t="s">
        <v>181</v>
      </c>
      <c r="R764" t="s">
        <v>92</v>
      </c>
      <c r="S764" t="s">
        <v>182</v>
      </c>
      <c r="T764" t="s">
        <v>94</v>
      </c>
      <c r="U764" t="s">
        <v>93</v>
      </c>
      <c r="V764">
        <v>0</v>
      </c>
      <c r="W764">
        <v>0</v>
      </c>
      <c r="X764">
        <v>0</v>
      </c>
      <c r="Y764">
        <v>0</v>
      </c>
      <c r="Z764">
        <v>144</v>
      </c>
      <c r="AA764">
        <v>22</v>
      </c>
      <c r="AB764">
        <v>46</v>
      </c>
      <c r="AC764" t="s">
        <v>276</v>
      </c>
      <c r="AD764" t="s">
        <v>239</v>
      </c>
      <c r="AE764" t="s">
        <v>197</v>
      </c>
      <c r="AF764" t="s">
        <v>93</v>
      </c>
      <c r="AG764" t="s">
        <v>93</v>
      </c>
      <c r="AH764" t="s">
        <v>93</v>
      </c>
      <c r="AI764" t="s">
        <v>93</v>
      </c>
      <c r="AJ764" t="s">
        <v>98</v>
      </c>
      <c r="AK764">
        <v>0</v>
      </c>
      <c r="AL764" t="s">
        <v>93</v>
      </c>
      <c r="AM764" t="s">
        <v>93</v>
      </c>
      <c r="AN764" t="s">
        <v>188</v>
      </c>
      <c r="AO764" t="s">
        <v>5072</v>
      </c>
      <c r="AP764" t="s">
        <v>5073</v>
      </c>
      <c r="AQ764" t="s">
        <v>93</v>
      </c>
      <c r="AR764" t="s">
        <v>93</v>
      </c>
      <c r="AS764" t="s">
        <v>93</v>
      </c>
      <c r="AT764">
        <v>17</v>
      </c>
      <c r="AU764">
        <v>65</v>
      </c>
      <c r="AV764" t="s">
        <v>3459</v>
      </c>
      <c r="AW764" t="s">
        <v>93</v>
      </c>
      <c r="AX764" t="s">
        <v>105</v>
      </c>
      <c r="AY764">
        <v>0</v>
      </c>
      <c r="AZ764">
        <v>0</v>
      </c>
      <c r="BA764" t="s">
        <v>309</v>
      </c>
      <c r="BB764" t="s">
        <v>5074</v>
      </c>
      <c r="BC764" t="s">
        <v>93</v>
      </c>
      <c r="BD764">
        <v>0</v>
      </c>
      <c r="BE764">
        <v>0</v>
      </c>
      <c r="BF764">
        <v>0</v>
      </c>
      <c r="BG764" t="s">
        <v>106</v>
      </c>
      <c r="BH764" t="s">
        <v>5052</v>
      </c>
      <c r="BI764" t="s">
        <v>105</v>
      </c>
      <c r="BJ764" t="s">
        <v>105</v>
      </c>
      <c r="BK764">
        <v>0</v>
      </c>
      <c r="BL764">
        <v>0</v>
      </c>
      <c r="BM764">
        <v>0</v>
      </c>
      <c r="BN764">
        <v>0</v>
      </c>
      <c r="BO764" t="s">
        <v>259</v>
      </c>
      <c r="BP764" t="s">
        <v>140</v>
      </c>
      <c r="BQ764" t="s">
        <v>93</v>
      </c>
      <c r="BR764">
        <v>1</v>
      </c>
      <c r="BS764">
        <v>1</v>
      </c>
      <c r="BT764">
        <v>7</v>
      </c>
      <c r="BU764" t="s">
        <v>93</v>
      </c>
      <c r="BV764" t="s">
        <v>5053</v>
      </c>
    </row>
    <row r="765" spans="1:74" x14ac:dyDescent="0.25">
      <c r="A765">
        <v>186</v>
      </c>
      <c r="B765" t="s">
        <v>5062</v>
      </c>
      <c r="C765" t="s">
        <v>5063</v>
      </c>
      <c r="E765">
        <v>882</v>
      </c>
      <c r="F765" t="s">
        <v>5045</v>
      </c>
      <c r="G765">
        <v>1985</v>
      </c>
      <c r="H765" t="s">
        <v>5046</v>
      </c>
      <c r="I765" t="s">
        <v>85</v>
      </c>
      <c r="J765" t="s">
        <v>5047</v>
      </c>
      <c r="K765" t="s">
        <v>5048</v>
      </c>
      <c r="L765">
        <v>1985</v>
      </c>
      <c r="M765" t="s">
        <v>432</v>
      </c>
      <c r="N765" t="s">
        <v>5049</v>
      </c>
      <c r="O765" t="s">
        <v>90</v>
      </c>
      <c r="P765" t="s">
        <v>90</v>
      </c>
      <c r="Q765" t="s">
        <v>91</v>
      </c>
      <c r="R765" t="s">
        <v>92</v>
      </c>
      <c r="S765" t="s">
        <v>182</v>
      </c>
      <c r="T765" t="s">
        <v>94</v>
      </c>
      <c r="U765" t="s">
        <v>93</v>
      </c>
      <c r="V765">
        <v>0</v>
      </c>
      <c r="W765">
        <v>0</v>
      </c>
      <c r="X765">
        <v>0</v>
      </c>
      <c r="Y765">
        <v>0</v>
      </c>
      <c r="Z765">
        <v>144</v>
      </c>
      <c r="AA765">
        <v>22</v>
      </c>
      <c r="AB765">
        <v>44</v>
      </c>
      <c r="AC765" t="s">
        <v>276</v>
      </c>
      <c r="AD765">
        <v>1</v>
      </c>
      <c r="AE765">
        <v>0.73</v>
      </c>
      <c r="AF765" t="s">
        <v>93</v>
      </c>
      <c r="AG765" t="s">
        <v>93</v>
      </c>
      <c r="AH765" t="s">
        <v>93</v>
      </c>
      <c r="AI765" t="s">
        <v>93</v>
      </c>
      <c r="AJ765" t="s">
        <v>98</v>
      </c>
      <c r="AK765">
        <v>0</v>
      </c>
      <c r="AL765" t="s">
        <v>93</v>
      </c>
      <c r="AM765" t="s">
        <v>93</v>
      </c>
      <c r="AN765" t="s">
        <v>188</v>
      </c>
      <c r="AO765" t="s">
        <v>5075</v>
      </c>
      <c r="AP765" t="s">
        <v>5073</v>
      </c>
      <c r="AQ765" t="s">
        <v>93</v>
      </c>
      <c r="AR765" t="s">
        <v>93</v>
      </c>
      <c r="AS765" t="s">
        <v>93</v>
      </c>
      <c r="AT765">
        <v>17</v>
      </c>
      <c r="AU765">
        <v>65</v>
      </c>
      <c r="AV765" t="s">
        <v>3459</v>
      </c>
      <c r="AW765" t="s">
        <v>93</v>
      </c>
      <c r="AX765" t="s">
        <v>105</v>
      </c>
      <c r="AY765">
        <v>0</v>
      </c>
      <c r="AZ765">
        <v>0</v>
      </c>
      <c r="BA765" t="s">
        <v>309</v>
      </c>
      <c r="BB765" t="s">
        <v>5074</v>
      </c>
      <c r="BC765" t="s">
        <v>93</v>
      </c>
      <c r="BD765">
        <v>0</v>
      </c>
      <c r="BE765">
        <v>0</v>
      </c>
      <c r="BF765">
        <v>88</v>
      </c>
      <c r="BG765" t="s">
        <v>106</v>
      </c>
      <c r="BH765" t="s">
        <v>5052</v>
      </c>
      <c r="BI765" t="s">
        <v>105</v>
      </c>
      <c r="BJ765" t="s">
        <v>105</v>
      </c>
      <c r="BK765">
        <v>0</v>
      </c>
      <c r="BL765">
        <v>0</v>
      </c>
      <c r="BM765">
        <v>0</v>
      </c>
      <c r="BN765">
        <v>0</v>
      </c>
      <c r="BO765" t="s">
        <v>259</v>
      </c>
      <c r="BP765" t="s">
        <v>140</v>
      </c>
      <c r="BQ765" t="s">
        <v>93</v>
      </c>
      <c r="BR765">
        <v>1</v>
      </c>
      <c r="BS765">
        <v>1</v>
      </c>
      <c r="BT765">
        <v>7</v>
      </c>
      <c r="BU765" t="s">
        <v>5076</v>
      </c>
      <c r="BV765" t="s">
        <v>5053</v>
      </c>
    </row>
    <row r="766" spans="1:74" x14ac:dyDescent="0.25">
      <c r="A766">
        <v>266</v>
      </c>
      <c r="B766" t="s">
        <v>7043</v>
      </c>
      <c r="C766" t="s">
        <v>7059</v>
      </c>
      <c r="E766">
        <v>1359</v>
      </c>
      <c r="F766" t="s">
        <v>7018</v>
      </c>
      <c r="G766">
        <v>2017</v>
      </c>
      <c r="H766" t="s">
        <v>7019</v>
      </c>
      <c r="I766" t="s">
        <v>85</v>
      </c>
      <c r="J766" t="s">
        <v>7020</v>
      </c>
      <c r="K766" t="s">
        <v>7021</v>
      </c>
      <c r="L766">
        <v>2017</v>
      </c>
      <c r="M766" t="s">
        <v>2267</v>
      </c>
      <c r="N766" t="s">
        <v>7022</v>
      </c>
      <c r="O766" t="s">
        <v>90</v>
      </c>
      <c r="P766" t="s">
        <v>90</v>
      </c>
      <c r="Q766" t="s">
        <v>91</v>
      </c>
      <c r="R766" t="s">
        <v>4293</v>
      </c>
      <c r="S766" t="s">
        <v>1919</v>
      </c>
      <c r="T766" t="s">
        <v>434</v>
      </c>
      <c r="U766" t="s">
        <v>7023</v>
      </c>
      <c r="V766">
        <v>0</v>
      </c>
      <c r="W766">
        <v>1</v>
      </c>
      <c r="X766">
        <v>0</v>
      </c>
      <c r="Y766">
        <v>1</v>
      </c>
      <c r="Z766">
        <v>474</v>
      </c>
      <c r="AA766" t="s">
        <v>7045</v>
      </c>
      <c r="AB766" t="s">
        <v>7045</v>
      </c>
      <c r="AC766" t="s">
        <v>276</v>
      </c>
      <c r="AD766" t="s">
        <v>93</v>
      </c>
      <c r="AE766" t="s">
        <v>93</v>
      </c>
      <c r="AF766" t="s">
        <v>127</v>
      </c>
      <c r="AG766" t="s">
        <v>3903</v>
      </c>
      <c r="AH766" t="s">
        <v>537</v>
      </c>
      <c r="AI766" t="s">
        <v>7060</v>
      </c>
      <c r="AJ766" t="s">
        <v>279</v>
      </c>
      <c r="AK766">
        <v>1</v>
      </c>
      <c r="AL766" t="s">
        <v>99</v>
      </c>
      <c r="AM766" t="s">
        <v>99</v>
      </c>
      <c r="AN766" t="s">
        <v>3337</v>
      </c>
      <c r="AO766" t="s">
        <v>7039</v>
      </c>
      <c r="AP766" t="s">
        <v>7048</v>
      </c>
      <c r="AQ766" t="s">
        <v>7049</v>
      </c>
      <c r="AR766" t="s">
        <v>93</v>
      </c>
      <c r="AS766">
        <v>12</v>
      </c>
      <c r="AT766">
        <v>18</v>
      </c>
      <c r="AU766">
        <v>79</v>
      </c>
      <c r="AV766" t="s">
        <v>7050</v>
      </c>
      <c r="AW766" t="s">
        <v>93</v>
      </c>
      <c r="AX766" t="s">
        <v>105</v>
      </c>
      <c r="AY766">
        <v>0</v>
      </c>
      <c r="AZ766">
        <v>0</v>
      </c>
      <c r="BA766" t="s">
        <v>309</v>
      </c>
      <c r="BB766" t="s">
        <v>7031</v>
      </c>
      <c r="BC766" t="s">
        <v>105</v>
      </c>
      <c r="BD766">
        <v>0</v>
      </c>
      <c r="BE766">
        <v>0</v>
      </c>
      <c r="BF766">
        <v>0</v>
      </c>
      <c r="BG766" t="s">
        <v>140</v>
      </c>
      <c r="BH766" t="s">
        <v>109</v>
      </c>
      <c r="BI766" t="s">
        <v>105</v>
      </c>
      <c r="BJ766" t="s">
        <v>105</v>
      </c>
      <c r="BK766">
        <v>1</v>
      </c>
      <c r="BL766">
        <v>0</v>
      </c>
      <c r="BM766">
        <v>0</v>
      </c>
      <c r="BN766">
        <v>0</v>
      </c>
      <c r="BO766" t="s">
        <v>200</v>
      </c>
      <c r="BP766" t="s">
        <v>140</v>
      </c>
      <c r="BQ766" t="s">
        <v>93</v>
      </c>
      <c r="BR766">
        <v>6</v>
      </c>
      <c r="BS766">
        <v>6</v>
      </c>
      <c r="BT766">
        <v>6</v>
      </c>
      <c r="BU766" t="s">
        <v>6990</v>
      </c>
      <c r="BV766" t="s">
        <v>7051</v>
      </c>
    </row>
    <row r="767" spans="1:74" x14ac:dyDescent="0.25">
      <c r="A767">
        <v>266</v>
      </c>
      <c r="B767" t="s">
        <v>7016</v>
      </c>
      <c r="C767" t="s">
        <v>7036</v>
      </c>
      <c r="E767">
        <v>1356</v>
      </c>
      <c r="F767" t="s">
        <v>7018</v>
      </c>
      <c r="G767">
        <v>2017</v>
      </c>
      <c r="H767" t="s">
        <v>7019</v>
      </c>
      <c r="I767" t="s">
        <v>85</v>
      </c>
      <c r="J767" t="s">
        <v>7020</v>
      </c>
      <c r="K767" t="s">
        <v>7021</v>
      </c>
      <c r="L767">
        <v>2017</v>
      </c>
      <c r="M767" t="s">
        <v>2267</v>
      </c>
      <c r="N767" t="s">
        <v>7022</v>
      </c>
      <c r="O767" t="s">
        <v>90</v>
      </c>
      <c r="P767" t="s">
        <v>90</v>
      </c>
      <c r="Q767" t="s">
        <v>91</v>
      </c>
      <c r="R767" t="s">
        <v>4293</v>
      </c>
      <c r="S767" t="s">
        <v>1919</v>
      </c>
      <c r="T767" t="s">
        <v>434</v>
      </c>
      <c r="U767" t="s">
        <v>7023</v>
      </c>
      <c r="V767">
        <v>0</v>
      </c>
      <c r="W767">
        <v>1</v>
      </c>
      <c r="X767">
        <v>0</v>
      </c>
      <c r="Y767">
        <v>1</v>
      </c>
      <c r="Z767">
        <v>101</v>
      </c>
      <c r="AA767">
        <v>51</v>
      </c>
      <c r="AB767">
        <v>51</v>
      </c>
      <c r="AC767" t="s">
        <v>276</v>
      </c>
      <c r="AD767" t="s">
        <v>93</v>
      </c>
      <c r="AE767" t="s">
        <v>93</v>
      </c>
      <c r="AF767" t="s">
        <v>187</v>
      </c>
      <c r="AG767" t="s">
        <v>7037</v>
      </c>
      <c r="AH767" t="s">
        <v>3382</v>
      </c>
      <c r="AI767" t="s">
        <v>7038</v>
      </c>
      <c r="AJ767" t="s">
        <v>279</v>
      </c>
      <c r="AK767">
        <v>1</v>
      </c>
      <c r="AL767" t="s">
        <v>99</v>
      </c>
      <c r="AM767" t="s">
        <v>99</v>
      </c>
      <c r="AN767" t="s">
        <v>3337</v>
      </c>
      <c r="AO767" t="s">
        <v>7039</v>
      </c>
      <c r="AP767" t="s">
        <v>7027</v>
      </c>
      <c r="AQ767" t="s">
        <v>7028</v>
      </c>
      <c r="AR767" t="s">
        <v>93</v>
      </c>
      <c r="AS767" t="s">
        <v>7029</v>
      </c>
      <c r="AT767">
        <v>20</v>
      </c>
      <c r="AU767">
        <v>77</v>
      </c>
      <c r="AV767" t="s">
        <v>7030</v>
      </c>
      <c r="AW767" t="s">
        <v>93</v>
      </c>
      <c r="AX767" t="s">
        <v>105</v>
      </c>
      <c r="AY767">
        <v>0</v>
      </c>
      <c r="AZ767">
        <v>0</v>
      </c>
      <c r="BA767" t="s">
        <v>309</v>
      </c>
      <c r="BB767" t="s">
        <v>7031</v>
      </c>
      <c r="BC767" t="s">
        <v>105</v>
      </c>
      <c r="BD767">
        <v>0</v>
      </c>
      <c r="BE767">
        <v>0</v>
      </c>
      <c r="BF767">
        <v>0</v>
      </c>
      <c r="BG767" t="s">
        <v>140</v>
      </c>
      <c r="BH767" t="s">
        <v>109</v>
      </c>
      <c r="BI767" t="s">
        <v>105</v>
      </c>
      <c r="BJ767" t="s">
        <v>105</v>
      </c>
      <c r="BK767">
        <v>1</v>
      </c>
      <c r="BL767">
        <v>0</v>
      </c>
      <c r="BM767">
        <v>0</v>
      </c>
      <c r="BN767">
        <v>0</v>
      </c>
      <c r="BO767" t="s">
        <v>200</v>
      </c>
      <c r="BP767" t="s">
        <v>140</v>
      </c>
      <c r="BQ767" t="s">
        <v>93</v>
      </c>
      <c r="BR767">
        <v>6</v>
      </c>
      <c r="BS767">
        <v>6</v>
      </c>
      <c r="BT767">
        <v>6</v>
      </c>
      <c r="BU767" t="s">
        <v>6990</v>
      </c>
      <c r="BV767" t="s">
        <v>7032</v>
      </c>
    </row>
    <row r="768" spans="1:74" x14ac:dyDescent="0.25">
      <c r="A768">
        <v>266</v>
      </c>
      <c r="B768" t="s">
        <v>7043</v>
      </c>
      <c r="C768" t="s">
        <v>7054</v>
      </c>
      <c r="E768">
        <v>1358</v>
      </c>
      <c r="F768" t="s">
        <v>7018</v>
      </c>
      <c r="G768">
        <v>2017</v>
      </c>
      <c r="H768" t="s">
        <v>7019</v>
      </c>
      <c r="I768" t="s">
        <v>85</v>
      </c>
      <c r="J768" t="s">
        <v>7020</v>
      </c>
      <c r="K768" t="s">
        <v>7021</v>
      </c>
      <c r="L768">
        <v>2017</v>
      </c>
      <c r="M768" t="s">
        <v>2267</v>
      </c>
      <c r="N768" t="s">
        <v>7022</v>
      </c>
      <c r="O768" t="s">
        <v>90</v>
      </c>
      <c r="P768" t="s">
        <v>90</v>
      </c>
      <c r="Q768" t="s">
        <v>91</v>
      </c>
      <c r="R768" t="s">
        <v>4293</v>
      </c>
      <c r="S768" t="s">
        <v>1919</v>
      </c>
      <c r="T768" t="s">
        <v>434</v>
      </c>
      <c r="U768" t="s">
        <v>7023</v>
      </c>
      <c r="V768">
        <v>0</v>
      </c>
      <c r="W768">
        <v>1</v>
      </c>
      <c r="X768">
        <v>0</v>
      </c>
      <c r="Y768">
        <v>1</v>
      </c>
      <c r="Z768">
        <v>474</v>
      </c>
      <c r="AA768" t="s">
        <v>7045</v>
      </c>
      <c r="AB768" t="s">
        <v>7045</v>
      </c>
      <c r="AC768" t="s">
        <v>276</v>
      </c>
      <c r="AD768" t="s">
        <v>93</v>
      </c>
      <c r="AE768" t="s">
        <v>93</v>
      </c>
      <c r="AF768" t="s">
        <v>145</v>
      </c>
      <c r="AG768" t="s">
        <v>1133</v>
      </c>
      <c r="AH768" t="s">
        <v>7055</v>
      </c>
      <c r="AI768" t="s">
        <v>4692</v>
      </c>
      <c r="AJ768" t="s">
        <v>279</v>
      </c>
      <c r="AK768">
        <v>1</v>
      </c>
      <c r="AL768" t="s">
        <v>99</v>
      </c>
      <c r="AM768" t="s">
        <v>99</v>
      </c>
      <c r="AN768" t="s">
        <v>3337</v>
      </c>
      <c r="AO768" t="s">
        <v>7026</v>
      </c>
      <c r="AP768" t="s">
        <v>7048</v>
      </c>
      <c r="AQ768" t="s">
        <v>7049</v>
      </c>
      <c r="AR768" t="s">
        <v>93</v>
      </c>
      <c r="AS768">
        <v>12</v>
      </c>
      <c r="AT768">
        <v>18</v>
      </c>
      <c r="AU768">
        <v>79</v>
      </c>
      <c r="AV768" t="s">
        <v>7050</v>
      </c>
      <c r="AW768" t="s">
        <v>93</v>
      </c>
      <c r="AX768" t="s">
        <v>105</v>
      </c>
      <c r="AY768">
        <v>0</v>
      </c>
      <c r="AZ768">
        <v>0</v>
      </c>
      <c r="BA768" t="s">
        <v>309</v>
      </c>
      <c r="BB768" t="s">
        <v>7031</v>
      </c>
      <c r="BC768" t="s">
        <v>105</v>
      </c>
      <c r="BD768">
        <v>0</v>
      </c>
      <c r="BE768">
        <v>0</v>
      </c>
      <c r="BF768">
        <v>0</v>
      </c>
      <c r="BG768" t="s">
        <v>140</v>
      </c>
      <c r="BH768" t="s">
        <v>109</v>
      </c>
      <c r="BI768" t="s">
        <v>105</v>
      </c>
      <c r="BJ768" t="s">
        <v>105</v>
      </c>
      <c r="BK768">
        <v>1</v>
      </c>
      <c r="BL768">
        <v>0</v>
      </c>
      <c r="BM768">
        <v>0</v>
      </c>
      <c r="BN768">
        <v>0</v>
      </c>
      <c r="BO768" t="s">
        <v>200</v>
      </c>
      <c r="BP768" t="s">
        <v>140</v>
      </c>
      <c r="BQ768" t="s">
        <v>93</v>
      </c>
      <c r="BR768">
        <v>6</v>
      </c>
      <c r="BS768">
        <v>6</v>
      </c>
      <c r="BT768">
        <v>6</v>
      </c>
      <c r="BU768" t="s">
        <v>6990</v>
      </c>
      <c r="BV768" t="s">
        <v>7051</v>
      </c>
    </row>
    <row r="769" spans="1:74" x14ac:dyDescent="0.25">
      <c r="A769">
        <v>266</v>
      </c>
      <c r="B769" t="s">
        <v>7016</v>
      </c>
      <c r="C769" t="s">
        <v>7017</v>
      </c>
      <c r="E769">
        <v>1355</v>
      </c>
      <c r="F769" t="s">
        <v>7018</v>
      </c>
      <c r="G769">
        <v>2017</v>
      </c>
      <c r="H769" t="s">
        <v>7019</v>
      </c>
      <c r="I769" t="s">
        <v>85</v>
      </c>
      <c r="J769" t="s">
        <v>7020</v>
      </c>
      <c r="K769" t="s">
        <v>7021</v>
      </c>
      <c r="L769">
        <v>2017</v>
      </c>
      <c r="M769" t="s">
        <v>2267</v>
      </c>
      <c r="N769" t="s">
        <v>7022</v>
      </c>
      <c r="O769" t="s">
        <v>90</v>
      </c>
      <c r="P769" t="s">
        <v>90</v>
      </c>
      <c r="Q769" t="s">
        <v>91</v>
      </c>
      <c r="R769" t="s">
        <v>4293</v>
      </c>
      <c r="S769" t="s">
        <v>1919</v>
      </c>
      <c r="T769" t="s">
        <v>434</v>
      </c>
      <c r="U769" t="s">
        <v>7023</v>
      </c>
      <c r="V769">
        <v>0</v>
      </c>
      <c r="W769">
        <v>1</v>
      </c>
      <c r="X769">
        <v>0</v>
      </c>
      <c r="Y769">
        <v>1</v>
      </c>
      <c r="Z769">
        <v>101</v>
      </c>
      <c r="AA769">
        <v>50</v>
      </c>
      <c r="AB769">
        <v>50</v>
      </c>
      <c r="AC769" t="s">
        <v>276</v>
      </c>
      <c r="AD769" t="s">
        <v>93</v>
      </c>
      <c r="AE769" t="s">
        <v>93</v>
      </c>
      <c r="AF769" t="s">
        <v>153</v>
      </c>
      <c r="AG769" t="s">
        <v>2843</v>
      </c>
      <c r="AH769" t="s">
        <v>7024</v>
      </c>
      <c r="AI769" t="s">
        <v>7025</v>
      </c>
      <c r="AJ769" t="s">
        <v>279</v>
      </c>
      <c r="AK769">
        <v>1</v>
      </c>
      <c r="AL769" t="s">
        <v>99</v>
      </c>
      <c r="AM769" t="s">
        <v>99</v>
      </c>
      <c r="AN769" t="s">
        <v>3337</v>
      </c>
      <c r="AO769" t="s">
        <v>7026</v>
      </c>
      <c r="AP769" t="s">
        <v>7027</v>
      </c>
      <c r="AQ769" t="s">
        <v>7028</v>
      </c>
      <c r="AR769" t="s">
        <v>93</v>
      </c>
      <c r="AS769" t="s">
        <v>7029</v>
      </c>
      <c r="AT769">
        <v>20</v>
      </c>
      <c r="AU769">
        <v>77</v>
      </c>
      <c r="AV769" t="s">
        <v>7030</v>
      </c>
      <c r="AW769" t="s">
        <v>93</v>
      </c>
      <c r="AX769" t="s">
        <v>105</v>
      </c>
      <c r="AY769">
        <v>0</v>
      </c>
      <c r="AZ769">
        <v>0</v>
      </c>
      <c r="BA769" t="s">
        <v>309</v>
      </c>
      <c r="BB769" t="s">
        <v>7031</v>
      </c>
      <c r="BC769" t="s">
        <v>105</v>
      </c>
      <c r="BD769">
        <v>0</v>
      </c>
      <c r="BE769">
        <v>0</v>
      </c>
      <c r="BF769">
        <v>0</v>
      </c>
      <c r="BG769" t="s">
        <v>140</v>
      </c>
      <c r="BH769" t="s">
        <v>109</v>
      </c>
      <c r="BI769" t="s">
        <v>105</v>
      </c>
      <c r="BJ769" t="s">
        <v>105</v>
      </c>
      <c r="BK769">
        <v>1</v>
      </c>
      <c r="BL769">
        <v>0</v>
      </c>
      <c r="BM769">
        <v>0</v>
      </c>
      <c r="BN769">
        <v>0</v>
      </c>
      <c r="BO769" t="s">
        <v>200</v>
      </c>
      <c r="BP769" t="s">
        <v>140</v>
      </c>
      <c r="BQ769" t="s">
        <v>93</v>
      </c>
      <c r="BR769">
        <v>6</v>
      </c>
      <c r="BS769">
        <v>6</v>
      </c>
      <c r="BT769">
        <v>6</v>
      </c>
      <c r="BU769" t="s">
        <v>6990</v>
      </c>
      <c r="BV769" t="s">
        <v>7032</v>
      </c>
    </row>
    <row r="770" spans="1:74" x14ac:dyDescent="0.25">
      <c r="A770">
        <v>266</v>
      </c>
      <c r="B770" t="s">
        <v>7043</v>
      </c>
      <c r="C770" t="s">
        <v>7044</v>
      </c>
      <c r="E770">
        <v>1357</v>
      </c>
      <c r="F770" t="s">
        <v>7018</v>
      </c>
      <c r="G770">
        <v>2017</v>
      </c>
      <c r="H770" t="s">
        <v>7019</v>
      </c>
      <c r="I770" t="s">
        <v>85</v>
      </c>
      <c r="J770" t="s">
        <v>7020</v>
      </c>
      <c r="K770" t="s">
        <v>7021</v>
      </c>
      <c r="L770">
        <v>2017</v>
      </c>
      <c r="M770" t="s">
        <v>2267</v>
      </c>
      <c r="N770" t="s">
        <v>7022</v>
      </c>
      <c r="O770" t="s">
        <v>90</v>
      </c>
      <c r="P770" t="s">
        <v>90</v>
      </c>
      <c r="Q770" t="s">
        <v>91</v>
      </c>
      <c r="R770" t="s">
        <v>4293</v>
      </c>
      <c r="S770" t="s">
        <v>1919</v>
      </c>
      <c r="T770" t="s">
        <v>434</v>
      </c>
      <c r="U770" t="s">
        <v>7023</v>
      </c>
      <c r="V770">
        <v>0</v>
      </c>
      <c r="W770">
        <v>1</v>
      </c>
      <c r="X770">
        <v>0</v>
      </c>
      <c r="Y770">
        <v>1</v>
      </c>
      <c r="Z770">
        <v>474</v>
      </c>
      <c r="AA770" t="s">
        <v>7045</v>
      </c>
      <c r="AB770" t="s">
        <v>7045</v>
      </c>
      <c r="AC770" t="s">
        <v>276</v>
      </c>
      <c r="AD770" t="s">
        <v>93</v>
      </c>
      <c r="AE770" t="s">
        <v>93</v>
      </c>
      <c r="AF770" t="s">
        <v>158</v>
      </c>
      <c r="AG770" t="s">
        <v>540</v>
      </c>
      <c r="AH770" t="s">
        <v>7046</v>
      </c>
      <c r="AI770" t="s">
        <v>4692</v>
      </c>
      <c r="AJ770" t="s">
        <v>279</v>
      </c>
      <c r="AK770">
        <v>1</v>
      </c>
      <c r="AL770" t="s">
        <v>99</v>
      </c>
      <c r="AM770" t="s">
        <v>99</v>
      </c>
      <c r="AN770" t="s">
        <v>3337</v>
      </c>
      <c r="AO770" t="s">
        <v>7047</v>
      </c>
      <c r="AP770" t="s">
        <v>7048</v>
      </c>
      <c r="AQ770" t="s">
        <v>7049</v>
      </c>
      <c r="AR770" t="s">
        <v>93</v>
      </c>
      <c r="AS770">
        <v>12</v>
      </c>
      <c r="AT770">
        <v>18</v>
      </c>
      <c r="AU770">
        <v>79</v>
      </c>
      <c r="AV770" t="s">
        <v>7050</v>
      </c>
      <c r="AW770" t="s">
        <v>93</v>
      </c>
      <c r="AX770" t="s">
        <v>105</v>
      </c>
      <c r="AY770">
        <v>0</v>
      </c>
      <c r="AZ770">
        <v>0</v>
      </c>
      <c r="BA770" t="s">
        <v>309</v>
      </c>
      <c r="BB770" t="s">
        <v>7031</v>
      </c>
      <c r="BC770" t="s">
        <v>105</v>
      </c>
      <c r="BD770">
        <v>0</v>
      </c>
      <c r="BE770">
        <v>0</v>
      </c>
      <c r="BF770">
        <v>0</v>
      </c>
      <c r="BG770" t="s">
        <v>140</v>
      </c>
      <c r="BH770" t="s">
        <v>109</v>
      </c>
      <c r="BI770" t="s">
        <v>105</v>
      </c>
      <c r="BJ770" t="s">
        <v>105</v>
      </c>
      <c r="BK770">
        <v>1</v>
      </c>
      <c r="BL770">
        <v>0</v>
      </c>
      <c r="BM770">
        <v>0</v>
      </c>
      <c r="BN770">
        <v>0</v>
      </c>
      <c r="BO770" t="s">
        <v>200</v>
      </c>
      <c r="BP770" t="s">
        <v>140</v>
      </c>
      <c r="BQ770" t="s">
        <v>93</v>
      </c>
      <c r="BR770">
        <v>6</v>
      </c>
      <c r="BS770">
        <v>6</v>
      </c>
      <c r="BT770">
        <v>6</v>
      </c>
      <c r="BU770" t="s">
        <v>6990</v>
      </c>
      <c r="BV770" t="s">
        <v>7051</v>
      </c>
    </row>
    <row r="771" spans="1:74" x14ac:dyDescent="0.25">
      <c r="A771">
        <v>226</v>
      </c>
      <c r="B771" t="s">
        <v>5927</v>
      </c>
      <c r="C771" t="s">
        <v>5940</v>
      </c>
      <c r="E771">
        <v>1131</v>
      </c>
      <c r="F771" t="s">
        <v>5929</v>
      </c>
      <c r="G771">
        <v>1982</v>
      </c>
      <c r="H771" t="s">
        <v>93</v>
      </c>
      <c r="I771" t="s">
        <v>93</v>
      </c>
      <c r="K771" t="s">
        <v>93</v>
      </c>
      <c r="L771" t="s">
        <v>93</v>
      </c>
      <c r="M771" t="s">
        <v>93</v>
      </c>
      <c r="N771" t="s">
        <v>93</v>
      </c>
      <c r="O771" t="s">
        <v>90</v>
      </c>
      <c r="P771" t="s">
        <v>90</v>
      </c>
      <c r="Q771" t="s">
        <v>91</v>
      </c>
      <c r="R771" t="s">
        <v>134</v>
      </c>
      <c r="S771" t="s">
        <v>230</v>
      </c>
      <c r="T771" t="s">
        <v>93</v>
      </c>
      <c r="U771" t="s">
        <v>93</v>
      </c>
      <c r="V771">
        <v>0</v>
      </c>
      <c r="W771">
        <v>0</v>
      </c>
      <c r="X771">
        <v>0</v>
      </c>
      <c r="Y771">
        <v>0</v>
      </c>
      <c r="Z771">
        <v>270</v>
      </c>
      <c r="AA771">
        <v>26</v>
      </c>
      <c r="AB771">
        <v>29</v>
      </c>
      <c r="AC771" t="s">
        <v>276</v>
      </c>
      <c r="AD771" t="s">
        <v>93</v>
      </c>
      <c r="AE771" t="s">
        <v>93</v>
      </c>
      <c r="AF771" t="s">
        <v>5941</v>
      </c>
      <c r="AG771" t="s">
        <v>4390</v>
      </c>
      <c r="AH771" t="s">
        <v>5942</v>
      </c>
      <c r="AI771" t="s">
        <v>4557</v>
      </c>
      <c r="AJ771" t="s">
        <v>279</v>
      </c>
      <c r="AK771">
        <v>0</v>
      </c>
      <c r="AL771" t="s">
        <v>99</v>
      </c>
      <c r="AM771" t="s">
        <v>99</v>
      </c>
      <c r="AN771" t="s">
        <v>3337</v>
      </c>
      <c r="AO771" t="s">
        <v>5943</v>
      </c>
      <c r="AP771" t="s">
        <v>5932</v>
      </c>
      <c r="AQ771" t="s">
        <v>93</v>
      </c>
      <c r="AR771" t="s">
        <v>93</v>
      </c>
      <c r="AS771" t="s">
        <v>93</v>
      </c>
      <c r="AT771">
        <v>12</v>
      </c>
      <c r="AU771">
        <v>13</v>
      </c>
      <c r="AV771" t="s">
        <v>93</v>
      </c>
      <c r="AW771" t="s">
        <v>93</v>
      </c>
      <c r="AX771" t="s">
        <v>105</v>
      </c>
      <c r="AY771">
        <v>0</v>
      </c>
      <c r="AZ771">
        <v>0</v>
      </c>
      <c r="BA771" t="s">
        <v>106</v>
      </c>
      <c r="BB771" t="s">
        <v>5933</v>
      </c>
      <c r="BC771" t="s">
        <v>93</v>
      </c>
      <c r="BD771">
        <v>0</v>
      </c>
      <c r="BE771">
        <v>0</v>
      </c>
      <c r="BF771">
        <v>0</v>
      </c>
      <c r="BG771" t="s">
        <v>140</v>
      </c>
      <c r="BH771" t="s">
        <v>5934</v>
      </c>
      <c r="BI771" t="s">
        <v>105</v>
      </c>
      <c r="BJ771" t="s">
        <v>105</v>
      </c>
      <c r="BK771">
        <v>1</v>
      </c>
      <c r="BL771">
        <v>168</v>
      </c>
      <c r="BM771">
        <v>0</v>
      </c>
      <c r="BN771">
        <v>0</v>
      </c>
      <c r="BO771" t="s">
        <v>200</v>
      </c>
      <c r="BP771" t="s">
        <v>140</v>
      </c>
      <c r="BQ771" t="s">
        <v>93</v>
      </c>
      <c r="BR771">
        <v>6</v>
      </c>
      <c r="BS771">
        <v>6</v>
      </c>
      <c r="BT771">
        <v>34</v>
      </c>
      <c r="BU771" t="s">
        <v>93</v>
      </c>
      <c r="BV771" t="s">
        <v>5935</v>
      </c>
    </row>
    <row r="772" spans="1:74" x14ac:dyDescent="0.25">
      <c r="A772">
        <v>226</v>
      </c>
      <c r="B772" t="s">
        <v>5927</v>
      </c>
      <c r="C772" t="s">
        <v>5928</v>
      </c>
      <c r="E772">
        <v>1130</v>
      </c>
      <c r="F772" t="s">
        <v>5929</v>
      </c>
      <c r="G772">
        <v>1982</v>
      </c>
      <c r="H772" t="s">
        <v>93</v>
      </c>
      <c r="I772" t="s">
        <v>93</v>
      </c>
      <c r="K772" t="s">
        <v>93</v>
      </c>
      <c r="L772" t="s">
        <v>93</v>
      </c>
      <c r="M772" t="s">
        <v>93</v>
      </c>
      <c r="N772" t="s">
        <v>93</v>
      </c>
      <c r="O772" t="s">
        <v>90</v>
      </c>
      <c r="P772" t="s">
        <v>90</v>
      </c>
      <c r="Q772" t="s">
        <v>91</v>
      </c>
      <c r="R772" t="s">
        <v>134</v>
      </c>
      <c r="S772" t="s">
        <v>230</v>
      </c>
      <c r="T772" t="s">
        <v>93</v>
      </c>
      <c r="U772" t="s">
        <v>93</v>
      </c>
      <c r="V772">
        <v>0</v>
      </c>
      <c r="W772">
        <v>0</v>
      </c>
      <c r="X772">
        <v>0</v>
      </c>
      <c r="Y772">
        <v>0</v>
      </c>
      <c r="Z772">
        <v>270</v>
      </c>
      <c r="AA772">
        <v>22</v>
      </c>
      <c r="AB772">
        <v>26</v>
      </c>
      <c r="AC772" t="s">
        <v>276</v>
      </c>
      <c r="AD772" t="s">
        <v>93</v>
      </c>
      <c r="AE772" t="s">
        <v>93</v>
      </c>
      <c r="AF772" t="s">
        <v>5930</v>
      </c>
      <c r="AG772" t="s">
        <v>4390</v>
      </c>
      <c r="AH772" t="s">
        <v>796</v>
      </c>
      <c r="AI772" t="s">
        <v>2084</v>
      </c>
      <c r="AJ772" t="s">
        <v>279</v>
      </c>
      <c r="AK772">
        <v>0</v>
      </c>
      <c r="AL772" t="s">
        <v>99</v>
      </c>
      <c r="AM772" t="s">
        <v>99</v>
      </c>
      <c r="AN772" t="s">
        <v>3337</v>
      </c>
      <c r="AO772" t="s">
        <v>5931</v>
      </c>
      <c r="AP772" t="s">
        <v>5932</v>
      </c>
      <c r="AQ772" t="s">
        <v>93</v>
      </c>
      <c r="AR772" t="s">
        <v>93</v>
      </c>
      <c r="AS772" t="s">
        <v>93</v>
      </c>
      <c r="AT772">
        <v>8</v>
      </c>
      <c r="AU772">
        <v>9</v>
      </c>
      <c r="AV772" t="s">
        <v>93</v>
      </c>
      <c r="AW772" t="s">
        <v>93</v>
      </c>
      <c r="AX772" t="s">
        <v>105</v>
      </c>
      <c r="AY772">
        <v>0</v>
      </c>
      <c r="AZ772">
        <v>0</v>
      </c>
      <c r="BA772" t="s">
        <v>106</v>
      </c>
      <c r="BB772" t="s">
        <v>5933</v>
      </c>
      <c r="BC772" t="s">
        <v>93</v>
      </c>
      <c r="BD772">
        <v>0</v>
      </c>
      <c r="BE772">
        <v>0</v>
      </c>
      <c r="BF772">
        <v>0</v>
      </c>
      <c r="BG772" t="s">
        <v>140</v>
      </c>
      <c r="BH772" t="s">
        <v>5934</v>
      </c>
      <c r="BI772" t="s">
        <v>105</v>
      </c>
      <c r="BJ772" t="s">
        <v>105</v>
      </c>
      <c r="BK772">
        <v>1</v>
      </c>
      <c r="BL772">
        <v>168</v>
      </c>
      <c r="BM772">
        <v>0</v>
      </c>
      <c r="BN772">
        <v>0</v>
      </c>
      <c r="BO772" t="s">
        <v>200</v>
      </c>
      <c r="BP772" t="s">
        <v>140</v>
      </c>
      <c r="BQ772" t="s">
        <v>93</v>
      </c>
      <c r="BR772">
        <v>6</v>
      </c>
      <c r="BS772">
        <v>6</v>
      </c>
      <c r="BT772">
        <v>34</v>
      </c>
      <c r="BU772" t="s">
        <v>93</v>
      </c>
      <c r="BV772" t="s">
        <v>5935</v>
      </c>
    </row>
    <row r="773" spans="1:74" x14ac:dyDescent="0.25">
      <c r="A773">
        <v>226</v>
      </c>
      <c r="B773" t="s">
        <v>5927</v>
      </c>
      <c r="C773" t="s">
        <v>5945</v>
      </c>
      <c r="E773">
        <v>1135</v>
      </c>
      <c r="F773" t="s">
        <v>5929</v>
      </c>
      <c r="G773">
        <v>1982</v>
      </c>
      <c r="H773" t="s">
        <v>93</v>
      </c>
      <c r="I773" t="s">
        <v>93</v>
      </c>
      <c r="K773" t="s">
        <v>93</v>
      </c>
      <c r="L773" t="s">
        <v>93</v>
      </c>
      <c r="M773" t="s">
        <v>93</v>
      </c>
      <c r="N773" t="s">
        <v>93</v>
      </c>
      <c r="O773" t="s">
        <v>90</v>
      </c>
      <c r="P773" t="s">
        <v>90</v>
      </c>
      <c r="Q773" t="s">
        <v>91</v>
      </c>
      <c r="R773" t="s">
        <v>134</v>
      </c>
      <c r="S773" t="s">
        <v>230</v>
      </c>
      <c r="T773" t="s">
        <v>93</v>
      </c>
      <c r="U773" t="s">
        <v>93</v>
      </c>
      <c r="V773">
        <v>0</v>
      </c>
      <c r="W773">
        <v>0</v>
      </c>
      <c r="X773">
        <v>0</v>
      </c>
      <c r="Y773">
        <v>0</v>
      </c>
      <c r="Z773">
        <v>270</v>
      </c>
      <c r="AA773">
        <v>30</v>
      </c>
      <c r="AB773">
        <v>29</v>
      </c>
      <c r="AC773" t="s">
        <v>276</v>
      </c>
      <c r="AD773" t="s">
        <v>93</v>
      </c>
      <c r="AE773" t="s">
        <v>93</v>
      </c>
      <c r="AF773" t="s">
        <v>5946</v>
      </c>
      <c r="AG773" t="s">
        <v>5956</v>
      </c>
      <c r="AH773" t="s">
        <v>5947</v>
      </c>
      <c r="AI773" t="s">
        <v>5957</v>
      </c>
      <c r="AJ773" t="s">
        <v>279</v>
      </c>
      <c r="AK773">
        <v>0</v>
      </c>
      <c r="AL773" t="s">
        <v>99</v>
      </c>
      <c r="AM773" t="s">
        <v>99</v>
      </c>
      <c r="AN773" t="s">
        <v>3337</v>
      </c>
      <c r="AO773" t="s">
        <v>5948</v>
      </c>
      <c r="AP773" t="s">
        <v>5932</v>
      </c>
      <c r="AQ773" t="s">
        <v>93</v>
      </c>
      <c r="AR773" t="s">
        <v>93</v>
      </c>
      <c r="AS773" t="s">
        <v>93</v>
      </c>
      <c r="AT773">
        <v>16</v>
      </c>
      <c r="AU773">
        <v>17</v>
      </c>
      <c r="AV773" t="s">
        <v>93</v>
      </c>
      <c r="AW773" t="s">
        <v>93</v>
      </c>
      <c r="AX773" t="s">
        <v>105</v>
      </c>
      <c r="AY773">
        <v>0</v>
      </c>
      <c r="AZ773">
        <v>0</v>
      </c>
      <c r="BA773" t="s">
        <v>106</v>
      </c>
      <c r="BB773" t="s">
        <v>5933</v>
      </c>
      <c r="BC773" t="s">
        <v>93</v>
      </c>
      <c r="BD773">
        <v>0</v>
      </c>
      <c r="BE773">
        <v>0</v>
      </c>
      <c r="BF773">
        <v>0</v>
      </c>
      <c r="BG773" t="s">
        <v>140</v>
      </c>
      <c r="BH773" t="s">
        <v>5934</v>
      </c>
      <c r="BI773" t="s">
        <v>105</v>
      </c>
      <c r="BJ773" t="s">
        <v>105</v>
      </c>
      <c r="BK773">
        <v>1</v>
      </c>
      <c r="BL773">
        <v>168</v>
      </c>
      <c r="BM773">
        <v>0</v>
      </c>
      <c r="BN773">
        <v>0</v>
      </c>
      <c r="BO773" t="s">
        <v>200</v>
      </c>
      <c r="BP773" t="s">
        <v>140</v>
      </c>
      <c r="BQ773" t="s">
        <v>93</v>
      </c>
      <c r="BR773">
        <v>6</v>
      </c>
      <c r="BS773">
        <v>6</v>
      </c>
      <c r="BT773">
        <v>34</v>
      </c>
      <c r="BU773" t="s">
        <v>93</v>
      </c>
      <c r="BV773" t="s">
        <v>5935</v>
      </c>
    </row>
    <row r="774" spans="1:74" x14ac:dyDescent="0.25">
      <c r="A774">
        <v>226</v>
      </c>
      <c r="B774" t="s">
        <v>5927</v>
      </c>
      <c r="C774" t="s">
        <v>5928</v>
      </c>
      <c r="E774">
        <v>1133</v>
      </c>
      <c r="F774" t="s">
        <v>5929</v>
      </c>
      <c r="G774">
        <v>1982</v>
      </c>
      <c r="H774" t="s">
        <v>93</v>
      </c>
      <c r="I774" t="s">
        <v>93</v>
      </c>
      <c r="K774" t="s">
        <v>93</v>
      </c>
      <c r="L774" t="s">
        <v>93</v>
      </c>
      <c r="M774" t="s">
        <v>93</v>
      </c>
      <c r="N774" t="s">
        <v>93</v>
      </c>
      <c r="O774" t="s">
        <v>90</v>
      </c>
      <c r="P774" t="s">
        <v>90</v>
      </c>
      <c r="Q774" t="s">
        <v>91</v>
      </c>
      <c r="R774" t="s">
        <v>134</v>
      </c>
      <c r="S774" t="s">
        <v>230</v>
      </c>
      <c r="T774" t="s">
        <v>93</v>
      </c>
      <c r="U774" t="s">
        <v>93</v>
      </c>
      <c r="V774">
        <v>0</v>
      </c>
      <c r="W774">
        <v>0</v>
      </c>
      <c r="X774">
        <v>0</v>
      </c>
      <c r="Y774">
        <v>0</v>
      </c>
      <c r="Z774">
        <v>270</v>
      </c>
      <c r="AA774">
        <v>22</v>
      </c>
      <c r="AB774">
        <v>24</v>
      </c>
      <c r="AC774" t="s">
        <v>276</v>
      </c>
      <c r="AD774" t="s">
        <v>93</v>
      </c>
      <c r="AE774" t="s">
        <v>93</v>
      </c>
      <c r="AF774" t="s">
        <v>5930</v>
      </c>
      <c r="AG774">
        <v>3</v>
      </c>
      <c r="AH774" t="s">
        <v>796</v>
      </c>
      <c r="AI774" t="s">
        <v>5951</v>
      </c>
      <c r="AJ774" t="s">
        <v>279</v>
      </c>
      <c r="AK774">
        <v>0</v>
      </c>
      <c r="AL774" t="s">
        <v>99</v>
      </c>
      <c r="AM774" t="s">
        <v>99</v>
      </c>
      <c r="AN774" t="s">
        <v>3337</v>
      </c>
      <c r="AO774" t="s">
        <v>5931</v>
      </c>
      <c r="AP774" t="s">
        <v>5932</v>
      </c>
      <c r="AQ774" t="s">
        <v>93</v>
      </c>
      <c r="AR774" t="s">
        <v>93</v>
      </c>
      <c r="AS774" t="s">
        <v>93</v>
      </c>
      <c r="AT774">
        <v>8</v>
      </c>
      <c r="AU774">
        <v>9</v>
      </c>
      <c r="AV774" t="s">
        <v>93</v>
      </c>
      <c r="AW774" t="s">
        <v>93</v>
      </c>
      <c r="AX774" t="s">
        <v>105</v>
      </c>
      <c r="AY774">
        <v>0</v>
      </c>
      <c r="AZ774">
        <v>0</v>
      </c>
      <c r="BA774" t="s">
        <v>106</v>
      </c>
      <c r="BB774" t="s">
        <v>5933</v>
      </c>
      <c r="BC774" t="s">
        <v>93</v>
      </c>
      <c r="BD774">
        <v>0</v>
      </c>
      <c r="BE774">
        <v>0</v>
      </c>
      <c r="BF774">
        <v>0</v>
      </c>
      <c r="BG774" t="s">
        <v>140</v>
      </c>
      <c r="BH774" t="s">
        <v>5934</v>
      </c>
      <c r="BI774" t="s">
        <v>105</v>
      </c>
      <c r="BJ774" t="s">
        <v>105</v>
      </c>
      <c r="BK774">
        <v>1</v>
      </c>
      <c r="BL774">
        <v>168</v>
      </c>
      <c r="BM774">
        <v>0</v>
      </c>
      <c r="BN774">
        <v>0</v>
      </c>
      <c r="BO774" t="s">
        <v>200</v>
      </c>
      <c r="BP774" t="s">
        <v>140</v>
      </c>
      <c r="BQ774" t="s">
        <v>93</v>
      </c>
      <c r="BR774">
        <v>6</v>
      </c>
      <c r="BS774">
        <v>6</v>
      </c>
      <c r="BT774">
        <v>34</v>
      </c>
      <c r="BU774" t="s">
        <v>93</v>
      </c>
      <c r="BV774" t="s">
        <v>5935</v>
      </c>
    </row>
    <row r="775" spans="1:74" x14ac:dyDescent="0.25">
      <c r="A775">
        <v>226</v>
      </c>
      <c r="B775" t="s">
        <v>5927</v>
      </c>
      <c r="C775" t="s">
        <v>5940</v>
      </c>
      <c r="E775">
        <v>1134</v>
      </c>
      <c r="F775" t="s">
        <v>5929</v>
      </c>
      <c r="G775">
        <v>1982</v>
      </c>
      <c r="H775" t="s">
        <v>93</v>
      </c>
      <c r="I775" t="s">
        <v>93</v>
      </c>
      <c r="K775" t="s">
        <v>93</v>
      </c>
      <c r="L775" t="s">
        <v>93</v>
      </c>
      <c r="M775" t="s">
        <v>93</v>
      </c>
      <c r="N775" t="s">
        <v>93</v>
      </c>
      <c r="O775" t="s">
        <v>90</v>
      </c>
      <c r="P775" t="s">
        <v>90</v>
      </c>
      <c r="Q775" t="s">
        <v>91</v>
      </c>
      <c r="R775" t="s">
        <v>134</v>
      </c>
      <c r="S775" t="s">
        <v>230</v>
      </c>
      <c r="T775" t="s">
        <v>93</v>
      </c>
      <c r="U775" t="s">
        <v>93</v>
      </c>
      <c r="V775">
        <v>0</v>
      </c>
      <c r="W775">
        <v>0</v>
      </c>
      <c r="X775">
        <v>0</v>
      </c>
      <c r="Y775">
        <v>0</v>
      </c>
      <c r="Z775">
        <v>270</v>
      </c>
      <c r="AA775">
        <v>26</v>
      </c>
      <c r="AB775">
        <v>27</v>
      </c>
      <c r="AC775" t="s">
        <v>276</v>
      </c>
      <c r="AD775" t="s">
        <v>93</v>
      </c>
      <c r="AE775" t="s">
        <v>93</v>
      </c>
      <c r="AF775" t="s">
        <v>5941</v>
      </c>
      <c r="AG775" t="s">
        <v>5952</v>
      </c>
      <c r="AH775" t="s">
        <v>5942</v>
      </c>
      <c r="AI775" t="s">
        <v>5953</v>
      </c>
      <c r="AJ775" t="s">
        <v>279</v>
      </c>
      <c r="AK775">
        <v>0</v>
      </c>
      <c r="AL775" t="s">
        <v>99</v>
      </c>
      <c r="AM775" t="s">
        <v>99</v>
      </c>
      <c r="AN775" t="s">
        <v>3337</v>
      </c>
      <c r="AO775" t="s">
        <v>5943</v>
      </c>
      <c r="AP775" t="s">
        <v>5932</v>
      </c>
      <c r="AQ775" t="s">
        <v>93</v>
      </c>
      <c r="AR775" t="s">
        <v>93</v>
      </c>
      <c r="AS775" t="s">
        <v>93</v>
      </c>
      <c r="AT775">
        <v>12</v>
      </c>
      <c r="AU775">
        <v>13</v>
      </c>
      <c r="AV775" t="s">
        <v>93</v>
      </c>
      <c r="AW775" t="s">
        <v>93</v>
      </c>
      <c r="AX775" t="s">
        <v>105</v>
      </c>
      <c r="AY775">
        <v>0</v>
      </c>
      <c r="AZ775">
        <v>0</v>
      </c>
      <c r="BA775" t="s">
        <v>106</v>
      </c>
      <c r="BB775" t="s">
        <v>5933</v>
      </c>
      <c r="BC775" t="s">
        <v>93</v>
      </c>
      <c r="BD775">
        <v>0</v>
      </c>
      <c r="BE775">
        <v>0</v>
      </c>
      <c r="BF775">
        <v>0</v>
      </c>
      <c r="BG775" t="s">
        <v>140</v>
      </c>
      <c r="BH775" t="s">
        <v>5934</v>
      </c>
      <c r="BI775" t="s">
        <v>105</v>
      </c>
      <c r="BJ775" t="s">
        <v>105</v>
      </c>
      <c r="BK775">
        <v>1</v>
      </c>
      <c r="BL775">
        <v>168</v>
      </c>
      <c r="BM775">
        <v>0</v>
      </c>
      <c r="BN775">
        <v>0</v>
      </c>
      <c r="BO775" t="s">
        <v>200</v>
      </c>
      <c r="BP775" t="s">
        <v>140</v>
      </c>
      <c r="BQ775" t="s">
        <v>93</v>
      </c>
      <c r="BR775">
        <v>6</v>
      </c>
      <c r="BS775">
        <v>6</v>
      </c>
      <c r="BT775">
        <v>34</v>
      </c>
      <c r="BU775" t="s">
        <v>93</v>
      </c>
      <c r="BV775" t="s">
        <v>5935</v>
      </c>
    </row>
    <row r="776" spans="1:74" x14ac:dyDescent="0.25">
      <c r="A776">
        <v>226</v>
      </c>
      <c r="B776" t="s">
        <v>5927</v>
      </c>
      <c r="C776" t="s">
        <v>5945</v>
      </c>
      <c r="E776">
        <v>1132</v>
      </c>
      <c r="F776" t="s">
        <v>5929</v>
      </c>
      <c r="G776">
        <v>1982</v>
      </c>
      <c r="H776" t="s">
        <v>93</v>
      </c>
      <c r="I776" t="s">
        <v>93</v>
      </c>
      <c r="K776" t="s">
        <v>93</v>
      </c>
      <c r="L776" t="s">
        <v>93</v>
      </c>
      <c r="M776" t="s">
        <v>93</v>
      </c>
      <c r="N776" t="s">
        <v>93</v>
      </c>
      <c r="O776" t="s">
        <v>90</v>
      </c>
      <c r="P776" t="s">
        <v>90</v>
      </c>
      <c r="Q776" t="s">
        <v>91</v>
      </c>
      <c r="R776" t="s">
        <v>134</v>
      </c>
      <c r="S776" t="s">
        <v>230</v>
      </c>
      <c r="T776" t="s">
        <v>93</v>
      </c>
      <c r="U776" t="s">
        <v>93</v>
      </c>
      <c r="V776">
        <v>0</v>
      </c>
      <c r="W776">
        <v>0</v>
      </c>
      <c r="X776">
        <v>0</v>
      </c>
      <c r="Y776">
        <v>0</v>
      </c>
      <c r="Z776">
        <v>270</v>
      </c>
      <c r="AA776">
        <v>30</v>
      </c>
      <c r="AB776">
        <v>28</v>
      </c>
      <c r="AC776" t="s">
        <v>276</v>
      </c>
      <c r="AD776" t="s">
        <v>93</v>
      </c>
      <c r="AE776" t="s">
        <v>93</v>
      </c>
      <c r="AF776" t="s">
        <v>5946</v>
      </c>
      <c r="AG776" t="s">
        <v>1202</v>
      </c>
      <c r="AH776" t="s">
        <v>5947</v>
      </c>
      <c r="AI776" t="s">
        <v>1202</v>
      </c>
      <c r="AJ776" t="s">
        <v>279</v>
      </c>
      <c r="AK776">
        <v>0</v>
      </c>
      <c r="AL776" t="s">
        <v>99</v>
      </c>
      <c r="AM776" t="s">
        <v>99</v>
      </c>
      <c r="AN776" t="s">
        <v>3337</v>
      </c>
      <c r="AO776" t="s">
        <v>5948</v>
      </c>
      <c r="AP776" t="s">
        <v>5932</v>
      </c>
      <c r="AQ776" t="s">
        <v>93</v>
      </c>
      <c r="AR776" t="s">
        <v>93</v>
      </c>
      <c r="AS776" t="s">
        <v>93</v>
      </c>
      <c r="AT776">
        <v>16</v>
      </c>
      <c r="AU776">
        <v>17</v>
      </c>
      <c r="AV776" t="s">
        <v>93</v>
      </c>
      <c r="AW776" t="s">
        <v>93</v>
      </c>
      <c r="AX776" t="s">
        <v>105</v>
      </c>
      <c r="AY776">
        <v>0</v>
      </c>
      <c r="AZ776">
        <v>0</v>
      </c>
      <c r="BA776" t="s">
        <v>106</v>
      </c>
      <c r="BB776" t="s">
        <v>5933</v>
      </c>
      <c r="BC776" t="s">
        <v>93</v>
      </c>
      <c r="BD776">
        <v>0</v>
      </c>
      <c r="BE776">
        <v>0</v>
      </c>
      <c r="BF776">
        <v>0</v>
      </c>
      <c r="BG776" t="s">
        <v>140</v>
      </c>
      <c r="BH776" t="s">
        <v>5934</v>
      </c>
      <c r="BI776" t="s">
        <v>105</v>
      </c>
      <c r="BJ776" t="s">
        <v>105</v>
      </c>
      <c r="BK776">
        <v>1</v>
      </c>
      <c r="BL776">
        <v>168</v>
      </c>
      <c r="BM776">
        <v>0</v>
      </c>
      <c r="BN776">
        <v>0</v>
      </c>
      <c r="BO776" t="s">
        <v>200</v>
      </c>
      <c r="BP776" t="s">
        <v>140</v>
      </c>
      <c r="BQ776" t="s">
        <v>93</v>
      </c>
      <c r="BR776">
        <v>6</v>
      </c>
      <c r="BS776">
        <v>6</v>
      </c>
      <c r="BT776">
        <v>34</v>
      </c>
      <c r="BU776" t="s">
        <v>93</v>
      </c>
      <c r="BV776" t="s">
        <v>5935</v>
      </c>
    </row>
    <row r="777" spans="1:74" x14ac:dyDescent="0.25">
      <c r="A777">
        <v>69</v>
      </c>
      <c r="B777" t="s">
        <v>1875</v>
      </c>
      <c r="C777" t="s">
        <v>1881</v>
      </c>
      <c r="D777" t="s">
        <v>1881</v>
      </c>
      <c r="F777" t="s">
        <v>1845</v>
      </c>
      <c r="G777">
        <v>2020</v>
      </c>
      <c r="H777" t="s">
        <v>1846</v>
      </c>
      <c r="I777" t="s">
        <v>85</v>
      </c>
      <c r="J777" t="s">
        <v>1847</v>
      </c>
      <c r="K777" t="s">
        <v>1848</v>
      </c>
      <c r="L777">
        <v>2020</v>
      </c>
      <c r="M777" t="s">
        <v>1849</v>
      </c>
      <c r="N777" t="s">
        <v>1850</v>
      </c>
      <c r="O777" t="s">
        <v>90</v>
      </c>
      <c r="P777" t="s">
        <v>90</v>
      </c>
      <c r="Q777" t="s">
        <v>91</v>
      </c>
      <c r="R777" t="s">
        <v>134</v>
      </c>
      <c r="S777" t="s">
        <v>182</v>
      </c>
      <c r="T777" t="s">
        <v>253</v>
      </c>
      <c r="U777" t="s">
        <v>93</v>
      </c>
      <c r="V777">
        <v>0</v>
      </c>
      <c r="W777">
        <v>1</v>
      </c>
      <c r="X777">
        <v>1</v>
      </c>
      <c r="Y777">
        <v>1</v>
      </c>
      <c r="Z777">
        <v>65</v>
      </c>
      <c r="AA777">
        <v>21</v>
      </c>
      <c r="AB777">
        <v>21</v>
      </c>
      <c r="AC777" t="s">
        <v>95</v>
      </c>
      <c r="AD777" t="s">
        <v>93</v>
      </c>
      <c r="AE777" t="s">
        <v>93</v>
      </c>
      <c r="AF777" t="s">
        <v>1888</v>
      </c>
      <c r="AG777" t="s">
        <v>315</v>
      </c>
      <c r="AH777" t="s">
        <v>1884</v>
      </c>
      <c r="AI777" t="s">
        <v>1884</v>
      </c>
      <c r="AJ777" t="s">
        <v>98</v>
      </c>
      <c r="AK777">
        <v>0</v>
      </c>
      <c r="AL777" t="s">
        <v>99</v>
      </c>
      <c r="AM777" t="s">
        <v>99</v>
      </c>
      <c r="AN777" t="s">
        <v>100</v>
      </c>
      <c r="AO777" t="s">
        <v>1872</v>
      </c>
      <c r="AP777" t="s">
        <v>1879</v>
      </c>
      <c r="AQ777">
        <v>24</v>
      </c>
      <c r="AR777" t="s">
        <v>93</v>
      </c>
      <c r="AS777">
        <v>4</v>
      </c>
      <c r="AT777">
        <v>18</v>
      </c>
      <c r="AU777">
        <v>35</v>
      </c>
      <c r="AV777" t="s">
        <v>1073</v>
      </c>
      <c r="AW777" t="s">
        <v>93</v>
      </c>
      <c r="AX777" t="s">
        <v>105</v>
      </c>
      <c r="AY777">
        <v>0</v>
      </c>
      <c r="AZ777">
        <v>0</v>
      </c>
      <c r="BA777" t="s">
        <v>106</v>
      </c>
      <c r="BB777" t="s">
        <v>1462</v>
      </c>
      <c r="BC777" t="s">
        <v>93</v>
      </c>
      <c r="BD777">
        <v>1</v>
      </c>
      <c r="BE777">
        <v>1</v>
      </c>
      <c r="BF777">
        <v>0</v>
      </c>
      <c r="BG777" t="s">
        <v>108</v>
      </c>
      <c r="BH777" t="s">
        <v>109</v>
      </c>
      <c r="BI777" t="s">
        <v>93</v>
      </c>
      <c r="BJ777" t="s">
        <v>105</v>
      </c>
      <c r="BK777">
        <v>0</v>
      </c>
      <c r="BL777">
        <v>0</v>
      </c>
      <c r="BM777">
        <v>0</v>
      </c>
      <c r="BN777">
        <v>0</v>
      </c>
      <c r="BO777" t="s">
        <v>200</v>
      </c>
      <c r="BP777" t="s">
        <v>140</v>
      </c>
      <c r="BQ777" t="s">
        <v>93</v>
      </c>
      <c r="BR777">
        <v>8</v>
      </c>
      <c r="BS777">
        <v>8</v>
      </c>
      <c r="BT777">
        <v>24</v>
      </c>
      <c r="BU777" t="s">
        <v>1861</v>
      </c>
      <c r="BV777" t="s">
        <v>1880</v>
      </c>
    </row>
    <row r="778" spans="1:74" x14ac:dyDescent="0.25">
      <c r="A778">
        <v>69</v>
      </c>
      <c r="B778" t="s">
        <v>1875</v>
      </c>
      <c r="C778" t="s">
        <v>1881</v>
      </c>
      <c r="D778" t="s">
        <v>1881</v>
      </c>
      <c r="E778">
        <v>261</v>
      </c>
      <c r="F778" t="s">
        <v>1845</v>
      </c>
      <c r="G778">
        <v>2020</v>
      </c>
      <c r="H778" t="s">
        <v>1846</v>
      </c>
      <c r="I778" t="s">
        <v>85</v>
      </c>
      <c r="J778" t="s">
        <v>1847</v>
      </c>
      <c r="K778" t="s">
        <v>1848</v>
      </c>
      <c r="L778">
        <v>2020</v>
      </c>
      <c r="M778" t="s">
        <v>1849</v>
      </c>
      <c r="N778" t="s">
        <v>1850</v>
      </c>
      <c r="O778" t="s">
        <v>90</v>
      </c>
      <c r="P778" t="s">
        <v>90</v>
      </c>
      <c r="Q778" t="s">
        <v>91</v>
      </c>
      <c r="R778" t="s">
        <v>134</v>
      </c>
      <c r="S778" t="s">
        <v>182</v>
      </c>
      <c r="T778" t="s">
        <v>253</v>
      </c>
      <c r="U778" t="s">
        <v>93</v>
      </c>
      <c r="V778">
        <v>0</v>
      </c>
      <c r="W778">
        <v>1</v>
      </c>
      <c r="X778">
        <v>1</v>
      </c>
      <c r="Y778">
        <v>1</v>
      </c>
      <c r="Z778">
        <v>65</v>
      </c>
      <c r="AA778">
        <v>21</v>
      </c>
      <c r="AB778">
        <v>21</v>
      </c>
      <c r="AC778" t="s">
        <v>95</v>
      </c>
      <c r="AD778" t="s">
        <v>93</v>
      </c>
      <c r="AE778" t="s">
        <v>93</v>
      </c>
      <c r="AF778" t="s">
        <v>1882</v>
      </c>
      <c r="AG778" t="s">
        <v>315</v>
      </c>
      <c r="AH778" t="s">
        <v>1883</v>
      </c>
      <c r="AI778" t="s">
        <v>1884</v>
      </c>
      <c r="AJ778" t="s">
        <v>98</v>
      </c>
      <c r="AK778">
        <v>0</v>
      </c>
      <c r="AL778" t="s">
        <v>99</v>
      </c>
      <c r="AM778" t="s">
        <v>99</v>
      </c>
      <c r="AN778" t="s">
        <v>188</v>
      </c>
      <c r="AO778" t="s">
        <v>1860</v>
      </c>
      <c r="AP778" t="s">
        <v>1879</v>
      </c>
      <c r="AQ778">
        <v>24</v>
      </c>
      <c r="AR778" t="s">
        <v>93</v>
      </c>
      <c r="AS778">
        <v>4</v>
      </c>
      <c r="AT778">
        <v>18</v>
      </c>
      <c r="AU778">
        <v>35</v>
      </c>
      <c r="AV778" t="s">
        <v>1073</v>
      </c>
      <c r="AW778" t="s">
        <v>93</v>
      </c>
      <c r="AX778" t="s">
        <v>105</v>
      </c>
      <c r="AY778">
        <v>0</v>
      </c>
      <c r="AZ778">
        <v>0</v>
      </c>
      <c r="BA778" t="s">
        <v>106</v>
      </c>
      <c r="BB778" t="s">
        <v>1462</v>
      </c>
      <c r="BC778" t="s">
        <v>93</v>
      </c>
      <c r="BD778">
        <v>1</v>
      </c>
      <c r="BE778">
        <v>1</v>
      </c>
      <c r="BF778">
        <v>0</v>
      </c>
      <c r="BG778" t="s">
        <v>108</v>
      </c>
      <c r="BH778" t="s">
        <v>109</v>
      </c>
      <c r="BI778" t="s">
        <v>93</v>
      </c>
      <c r="BJ778" t="s">
        <v>105</v>
      </c>
      <c r="BK778">
        <v>0</v>
      </c>
      <c r="BL778">
        <v>0</v>
      </c>
      <c r="BM778">
        <v>0</v>
      </c>
      <c r="BN778">
        <v>0</v>
      </c>
      <c r="BO778" t="s">
        <v>200</v>
      </c>
      <c r="BP778" t="s">
        <v>140</v>
      </c>
      <c r="BQ778" t="s">
        <v>93</v>
      </c>
      <c r="BR778">
        <v>8</v>
      </c>
      <c r="BS778">
        <v>8</v>
      </c>
      <c r="BT778">
        <v>24</v>
      </c>
      <c r="BU778" t="s">
        <v>1861</v>
      </c>
      <c r="BV778" t="s">
        <v>1880</v>
      </c>
    </row>
    <row r="779" spans="1:74" x14ac:dyDescent="0.25">
      <c r="A779">
        <v>69</v>
      </c>
      <c r="B779" t="s">
        <v>1843</v>
      </c>
      <c r="C779" t="s">
        <v>1863</v>
      </c>
      <c r="D779" t="s">
        <v>1863</v>
      </c>
      <c r="F779" t="s">
        <v>1845</v>
      </c>
      <c r="G779">
        <v>2020</v>
      </c>
      <c r="H779" t="s">
        <v>1846</v>
      </c>
      <c r="I779" t="s">
        <v>85</v>
      </c>
      <c r="J779" t="s">
        <v>1847</v>
      </c>
      <c r="K779" t="s">
        <v>1848</v>
      </c>
      <c r="L779">
        <v>2020</v>
      </c>
      <c r="M779" t="s">
        <v>1849</v>
      </c>
      <c r="N779" t="s">
        <v>1850</v>
      </c>
      <c r="O779" t="s">
        <v>90</v>
      </c>
      <c r="P779" t="s">
        <v>90</v>
      </c>
      <c r="Q779" t="s">
        <v>91</v>
      </c>
      <c r="R779" t="s">
        <v>134</v>
      </c>
      <c r="S779" t="s">
        <v>182</v>
      </c>
      <c r="T779" t="s">
        <v>253</v>
      </c>
      <c r="U779" t="s">
        <v>93</v>
      </c>
      <c r="V779">
        <v>0</v>
      </c>
      <c r="W779">
        <v>1</v>
      </c>
      <c r="X779">
        <v>1</v>
      </c>
      <c r="Y779">
        <v>1</v>
      </c>
      <c r="Z779">
        <v>81</v>
      </c>
      <c r="AA779">
        <v>28</v>
      </c>
      <c r="AB779">
        <v>28</v>
      </c>
      <c r="AC779" t="s">
        <v>95</v>
      </c>
      <c r="AD779" t="s">
        <v>93</v>
      </c>
      <c r="AE779" t="s">
        <v>93</v>
      </c>
      <c r="AF779" t="s">
        <v>1873</v>
      </c>
      <c r="AG779" t="s">
        <v>607</v>
      </c>
      <c r="AH779" t="s">
        <v>127</v>
      </c>
      <c r="AI779" t="s">
        <v>1864</v>
      </c>
      <c r="AJ779" t="s">
        <v>98</v>
      </c>
      <c r="AK779">
        <v>0</v>
      </c>
      <c r="AL779" t="s">
        <v>99</v>
      </c>
      <c r="AM779" t="s">
        <v>99</v>
      </c>
      <c r="AN779" t="s">
        <v>100</v>
      </c>
      <c r="AO779" t="s">
        <v>1874</v>
      </c>
      <c r="AP779" t="s">
        <v>1854</v>
      </c>
      <c r="AQ779">
        <v>19</v>
      </c>
      <c r="AR779" t="s">
        <v>93</v>
      </c>
      <c r="AS779" t="s">
        <v>513</v>
      </c>
      <c r="AT779" t="s">
        <v>93</v>
      </c>
      <c r="AU779" t="s">
        <v>93</v>
      </c>
      <c r="AV779" t="s">
        <v>1855</v>
      </c>
      <c r="AW779" t="s">
        <v>93</v>
      </c>
      <c r="AX779" t="s">
        <v>105</v>
      </c>
      <c r="AY779">
        <v>0</v>
      </c>
      <c r="AZ779">
        <v>0</v>
      </c>
      <c r="BA779" t="s">
        <v>106</v>
      </c>
      <c r="BB779" t="s">
        <v>1462</v>
      </c>
      <c r="BC779" t="s">
        <v>93</v>
      </c>
      <c r="BD779">
        <v>1</v>
      </c>
      <c r="BE779">
        <v>0</v>
      </c>
      <c r="BF779">
        <v>0</v>
      </c>
      <c r="BG779" t="s">
        <v>108</v>
      </c>
      <c r="BH779" t="s">
        <v>109</v>
      </c>
      <c r="BI779" t="s">
        <v>93</v>
      </c>
      <c r="BJ779" t="s">
        <v>105</v>
      </c>
      <c r="BK779">
        <v>0</v>
      </c>
      <c r="BL779">
        <v>0</v>
      </c>
      <c r="BM779">
        <v>1</v>
      </c>
      <c r="BN779">
        <v>0</v>
      </c>
      <c r="BO779" t="s">
        <v>200</v>
      </c>
      <c r="BP779" t="s">
        <v>140</v>
      </c>
      <c r="BQ779" t="s">
        <v>93</v>
      </c>
      <c r="BR779">
        <v>8</v>
      </c>
      <c r="BS779">
        <v>8</v>
      </c>
      <c r="BT779">
        <v>24</v>
      </c>
      <c r="BU779" t="s">
        <v>1866</v>
      </c>
      <c r="BV779" t="s">
        <v>1856</v>
      </c>
    </row>
    <row r="780" spans="1:74" x14ac:dyDescent="0.25">
      <c r="A780">
        <v>69</v>
      </c>
      <c r="B780" t="s">
        <v>1843</v>
      </c>
      <c r="C780" t="s">
        <v>1863</v>
      </c>
      <c r="D780" t="s">
        <v>1863</v>
      </c>
      <c r="E780">
        <v>259</v>
      </c>
      <c r="F780" t="s">
        <v>1845</v>
      </c>
      <c r="G780">
        <v>2020</v>
      </c>
      <c r="H780" t="s">
        <v>1846</v>
      </c>
      <c r="I780" t="s">
        <v>85</v>
      </c>
      <c r="J780" t="s">
        <v>1847</v>
      </c>
      <c r="K780" t="s">
        <v>1848</v>
      </c>
      <c r="L780">
        <v>2020</v>
      </c>
      <c r="M780" t="s">
        <v>1849</v>
      </c>
      <c r="N780" t="s">
        <v>1850</v>
      </c>
      <c r="O780" t="s">
        <v>90</v>
      </c>
      <c r="P780" t="s">
        <v>90</v>
      </c>
      <c r="Q780" t="s">
        <v>91</v>
      </c>
      <c r="R780" t="s">
        <v>134</v>
      </c>
      <c r="S780" t="s">
        <v>182</v>
      </c>
      <c r="T780" t="s">
        <v>253</v>
      </c>
      <c r="U780" t="s">
        <v>93</v>
      </c>
      <c r="V780">
        <v>0</v>
      </c>
      <c r="W780">
        <v>1</v>
      </c>
      <c r="X780">
        <v>1</v>
      </c>
      <c r="Y780">
        <v>1</v>
      </c>
      <c r="Z780">
        <v>81</v>
      </c>
      <c r="AA780">
        <v>28</v>
      </c>
      <c r="AB780">
        <v>28</v>
      </c>
      <c r="AC780" t="s">
        <v>95</v>
      </c>
      <c r="AD780" t="s">
        <v>93</v>
      </c>
      <c r="AE780" t="s">
        <v>93</v>
      </c>
      <c r="AF780" t="s">
        <v>132</v>
      </c>
      <c r="AG780" t="s">
        <v>607</v>
      </c>
      <c r="AH780" t="s">
        <v>463</v>
      </c>
      <c r="AI780" t="s">
        <v>1864</v>
      </c>
      <c r="AJ780" t="s">
        <v>98</v>
      </c>
      <c r="AK780">
        <v>0</v>
      </c>
      <c r="AL780" t="s">
        <v>99</v>
      </c>
      <c r="AM780" t="s">
        <v>99</v>
      </c>
      <c r="AN780" t="s">
        <v>188</v>
      </c>
      <c r="AO780" t="s">
        <v>1865</v>
      </c>
      <c r="AP780" t="s">
        <v>1854</v>
      </c>
      <c r="AQ780">
        <v>19</v>
      </c>
      <c r="AR780" t="s">
        <v>93</v>
      </c>
      <c r="AS780" t="s">
        <v>513</v>
      </c>
      <c r="AT780" t="s">
        <v>93</v>
      </c>
      <c r="AU780" t="s">
        <v>93</v>
      </c>
      <c r="AV780" t="s">
        <v>1855</v>
      </c>
      <c r="AW780" t="s">
        <v>93</v>
      </c>
      <c r="AX780" t="s">
        <v>105</v>
      </c>
      <c r="AY780">
        <v>0</v>
      </c>
      <c r="AZ780">
        <v>0</v>
      </c>
      <c r="BA780" t="s">
        <v>106</v>
      </c>
      <c r="BB780" t="s">
        <v>1462</v>
      </c>
      <c r="BC780" t="s">
        <v>93</v>
      </c>
      <c r="BD780">
        <v>1</v>
      </c>
      <c r="BE780">
        <v>0</v>
      </c>
      <c r="BF780">
        <v>0</v>
      </c>
      <c r="BG780" t="s">
        <v>108</v>
      </c>
      <c r="BH780" t="s">
        <v>109</v>
      </c>
      <c r="BI780" t="s">
        <v>93</v>
      </c>
      <c r="BJ780" t="s">
        <v>105</v>
      </c>
      <c r="BK780">
        <v>0</v>
      </c>
      <c r="BL780">
        <v>0</v>
      </c>
      <c r="BM780">
        <v>1</v>
      </c>
      <c r="BN780">
        <v>0</v>
      </c>
      <c r="BO780" t="s">
        <v>200</v>
      </c>
      <c r="BP780" t="s">
        <v>140</v>
      </c>
      <c r="BQ780" t="s">
        <v>93</v>
      </c>
      <c r="BR780">
        <v>8</v>
      </c>
      <c r="BS780">
        <v>8</v>
      </c>
      <c r="BT780">
        <v>24</v>
      </c>
      <c r="BU780" t="s">
        <v>1866</v>
      </c>
      <c r="BV780" t="s">
        <v>1856</v>
      </c>
    </row>
    <row r="781" spans="1:74" x14ac:dyDescent="0.25">
      <c r="A781">
        <v>69</v>
      </c>
      <c r="B781" t="s">
        <v>1843</v>
      </c>
      <c r="C781" t="s">
        <v>1859</v>
      </c>
      <c r="D781" t="s">
        <v>1859</v>
      </c>
      <c r="F781" t="s">
        <v>1845</v>
      </c>
      <c r="G781">
        <v>2020</v>
      </c>
      <c r="H781" t="s">
        <v>1846</v>
      </c>
      <c r="I781" t="s">
        <v>85</v>
      </c>
      <c r="J781" t="s">
        <v>1847</v>
      </c>
      <c r="K781" t="s">
        <v>1848</v>
      </c>
      <c r="L781">
        <v>2020</v>
      </c>
      <c r="M781" t="s">
        <v>1849</v>
      </c>
      <c r="N781" t="s">
        <v>1850</v>
      </c>
      <c r="O781" t="s">
        <v>90</v>
      </c>
      <c r="P781" t="s">
        <v>90</v>
      </c>
      <c r="Q781" t="s">
        <v>91</v>
      </c>
      <c r="R781" t="s">
        <v>134</v>
      </c>
      <c r="S781" t="s">
        <v>182</v>
      </c>
      <c r="T781" t="s">
        <v>253</v>
      </c>
      <c r="U781" t="s">
        <v>93</v>
      </c>
      <c r="V781">
        <v>0</v>
      </c>
      <c r="W781">
        <v>1</v>
      </c>
      <c r="X781">
        <v>1</v>
      </c>
      <c r="Y781">
        <v>1</v>
      </c>
      <c r="Z781">
        <v>81</v>
      </c>
      <c r="AA781">
        <v>26</v>
      </c>
      <c r="AB781">
        <v>26</v>
      </c>
      <c r="AC781" t="s">
        <v>95</v>
      </c>
      <c r="AD781" t="s">
        <v>93</v>
      </c>
      <c r="AE781" t="s">
        <v>93</v>
      </c>
      <c r="AF781" t="s">
        <v>1870</v>
      </c>
      <c r="AG781" t="s">
        <v>607</v>
      </c>
      <c r="AH781" t="s">
        <v>1871</v>
      </c>
      <c r="AI781" t="s">
        <v>1465</v>
      </c>
      <c r="AJ781" t="s">
        <v>98</v>
      </c>
      <c r="AK781">
        <v>0</v>
      </c>
      <c r="AL781" t="s">
        <v>99</v>
      </c>
      <c r="AM781" t="s">
        <v>99</v>
      </c>
      <c r="AN781" t="s">
        <v>100</v>
      </c>
      <c r="AO781" t="s">
        <v>1872</v>
      </c>
      <c r="AP781" t="s">
        <v>1854</v>
      </c>
      <c r="AQ781">
        <v>19</v>
      </c>
      <c r="AR781" t="s">
        <v>93</v>
      </c>
      <c r="AS781" t="s">
        <v>513</v>
      </c>
      <c r="AT781" t="s">
        <v>93</v>
      </c>
      <c r="AU781" t="s">
        <v>93</v>
      </c>
      <c r="AV781" t="s">
        <v>1855</v>
      </c>
      <c r="AW781" t="s">
        <v>93</v>
      </c>
      <c r="AX781" t="s">
        <v>105</v>
      </c>
      <c r="AY781">
        <v>0</v>
      </c>
      <c r="AZ781">
        <v>0</v>
      </c>
      <c r="BA781" t="s">
        <v>106</v>
      </c>
      <c r="BB781" t="s">
        <v>1462</v>
      </c>
      <c r="BC781" t="s">
        <v>93</v>
      </c>
      <c r="BD781">
        <v>1</v>
      </c>
      <c r="BE781">
        <v>1</v>
      </c>
      <c r="BF781">
        <v>0</v>
      </c>
      <c r="BG781" t="s">
        <v>108</v>
      </c>
      <c r="BH781" t="s">
        <v>109</v>
      </c>
      <c r="BI781" t="s">
        <v>93</v>
      </c>
      <c r="BJ781" t="s">
        <v>105</v>
      </c>
      <c r="BK781">
        <v>0</v>
      </c>
      <c r="BL781">
        <v>0</v>
      </c>
      <c r="BM781">
        <v>0</v>
      </c>
      <c r="BN781">
        <v>0</v>
      </c>
      <c r="BO781" t="s">
        <v>200</v>
      </c>
      <c r="BP781" t="s">
        <v>140</v>
      </c>
      <c r="BQ781" t="s">
        <v>93</v>
      </c>
      <c r="BR781">
        <v>8</v>
      </c>
      <c r="BS781">
        <v>8</v>
      </c>
      <c r="BT781">
        <v>24</v>
      </c>
      <c r="BU781" t="s">
        <v>1861</v>
      </c>
      <c r="BV781" t="s">
        <v>1856</v>
      </c>
    </row>
    <row r="782" spans="1:74" x14ac:dyDescent="0.25">
      <c r="A782">
        <v>69</v>
      </c>
      <c r="B782" t="s">
        <v>1843</v>
      </c>
      <c r="C782" t="s">
        <v>1859</v>
      </c>
      <c r="D782" t="s">
        <v>1859</v>
      </c>
      <c r="E782">
        <v>258</v>
      </c>
      <c r="F782" t="s">
        <v>1845</v>
      </c>
      <c r="G782">
        <v>2020</v>
      </c>
      <c r="H782" t="s">
        <v>1846</v>
      </c>
      <c r="I782" t="s">
        <v>85</v>
      </c>
      <c r="J782" t="s">
        <v>1847</v>
      </c>
      <c r="K782" t="s">
        <v>1848</v>
      </c>
      <c r="L782">
        <v>2020</v>
      </c>
      <c r="M782" t="s">
        <v>1849</v>
      </c>
      <c r="N782" t="s">
        <v>1850</v>
      </c>
      <c r="O782" t="s">
        <v>90</v>
      </c>
      <c r="P782" t="s">
        <v>90</v>
      </c>
      <c r="Q782" t="s">
        <v>91</v>
      </c>
      <c r="R782" t="s">
        <v>134</v>
      </c>
      <c r="S782" t="s">
        <v>182</v>
      </c>
      <c r="T782" t="s">
        <v>253</v>
      </c>
      <c r="U782" t="s">
        <v>93</v>
      </c>
      <c r="V782">
        <v>0</v>
      </c>
      <c r="W782">
        <v>1</v>
      </c>
      <c r="X782">
        <v>1</v>
      </c>
      <c r="Y782">
        <v>1</v>
      </c>
      <c r="Z782">
        <v>81</v>
      </c>
      <c r="AA782">
        <v>26</v>
      </c>
      <c r="AB782">
        <v>26</v>
      </c>
      <c r="AC782" t="s">
        <v>95</v>
      </c>
      <c r="AD782" t="s">
        <v>93</v>
      </c>
      <c r="AE782" t="s">
        <v>93</v>
      </c>
      <c r="AF782" t="s">
        <v>549</v>
      </c>
      <c r="AG782" t="s">
        <v>607</v>
      </c>
      <c r="AH782" t="s">
        <v>254</v>
      </c>
      <c r="AI782" t="s">
        <v>1465</v>
      </c>
      <c r="AJ782" t="s">
        <v>98</v>
      </c>
      <c r="AK782">
        <v>0</v>
      </c>
      <c r="AL782" t="s">
        <v>99</v>
      </c>
      <c r="AM782" t="s">
        <v>99</v>
      </c>
      <c r="AN782" t="s">
        <v>188</v>
      </c>
      <c r="AO782" t="s">
        <v>1860</v>
      </c>
      <c r="AP782" t="s">
        <v>1854</v>
      </c>
      <c r="AQ782">
        <v>19</v>
      </c>
      <c r="AR782" t="s">
        <v>93</v>
      </c>
      <c r="AS782" t="s">
        <v>513</v>
      </c>
      <c r="AT782" t="s">
        <v>93</v>
      </c>
      <c r="AU782" t="s">
        <v>93</v>
      </c>
      <c r="AV782" t="s">
        <v>1855</v>
      </c>
      <c r="AW782" t="s">
        <v>93</v>
      </c>
      <c r="AX782" t="s">
        <v>105</v>
      </c>
      <c r="AY782">
        <v>0</v>
      </c>
      <c r="AZ782">
        <v>0</v>
      </c>
      <c r="BA782" t="s">
        <v>106</v>
      </c>
      <c r="BB782" t="s">
        <v>1462</v>
      </c>
      <c r="BC782" t="s">
        <v>93</v>
      </c>
      <c r="BD782">
        <v>1</v>
      </c>
      <c r="BE782">
        <v>1</v>
      </c>
      <c r="BF782">
        <v>0</v>
      </c>
      <c r="BG782" t="s">
        <v>108</v>
      </c>
      <c r="BH782" t="s">
        <v>109</v>
      </c>
      <c r="BI782" t="s">
        <v>93</v>
      </c>
      <c r="BJ782" t="s">
        <v>105</v>
      </c>
      <c r="BK782">
        <v>0</v>
      </c>
      <c r="BL782">
        <v>0</v>
      </c>
      <c r="BM782">
        <v>0</v>
      </c>
      <c r="BN782">
        <v>0</v>
      </c>
      <c r="BO782" t="s">
        <v>200</v>
      </c>
      <c r="BP782" t="s">
        <v>140</v>
      </c>
      <c r="BQ782" t="s">
        <v>93</v>
      </c>
      <c r="BR782">
        <v>8</v>
      </c>
      <c r="BS782">
        <v>8</v>
      </c>
      <c r="BT782">
        <v>24</v>
      </c>
      <c r="BU782" t="s">
        <v>1861</v>
      </c>
      <c r="BV782" t="s">
        <v>1856</v>
      </c>
    </row>
    <row r="783" spans="1:74" x14ac:dyDescent="0.25">
      <c r="A783">
        <v>69</v>
      </c>
      <c r="B783" t="s">
        <v>1875</v>
      </c>
      <c r="C783" t="s">
        <v>1887</v>
      </c>
      <c r="D783" t="s">
        <v>1887</v>
      </c>
      <c r="E783">
        <v>262</v>
      </c>
      <c r="F783" t="s">
        <v>1845</v>
      </c>
      <c r="G783">
        <v>2020</v>
      </c>
      <c r="H783" t="s">
        <v>1846</v>
      </c>
      <c r="I783" t="s">
        <v>85</v>
      </c>
      <c r="J783" t="s">
        <v>1847</v>
      </c>
      <c r="K783" t="s">
        <v>1848</v>
      </c>
      <c r="L783">
        <v>2020</v>
      </c>
      <c r="M783" t="s">
        <v>1849</v>
      </c>
      <c r="N783" t="s">
        <v>1850</v>
      </c>
      <c r="O783" t="s">
        <v>90</v>
      </c>
      <c r="P783" t="s">
        <v>90</v>
      </c>
      <c r="Q783" t="s">
        <v>91</v>
      </c>
      <c r="R783" t="s">
        <v>134</v>
      </c>
      <c r="S783" t="s">
        <v>182</v>
      </c>
      <c r="T783" t="s">
        <v>253</v>
      </c>
      <c r="U783" t="s">
        <v>93</v>
      </c>
      <c r="V783">
        <v>0</v>
      </c>
      <c r="W783">
        <v>1</v>
      </c>
      <c r="X783">
        <v>1</v>
      </c>
      <c r="Y783">
        <v>1</v>
      </c>
      <c r="Z783">
        <v>65</v>
      </c>
      <c r="AA783">
        <v>22</v>
      </c>
      <c r="AB783">
        <v>22</v>
      </c>
      <c r="AC783" t="s">
        <v>95</v>
      </c>
      <c r="AD783" t="s">
        <v>93</v>
      </c>
      <c r="AE783" t="s">
        <v>93</v>
      </c>
      <c r="AF783" t="s">
        <v>132</v>
      </c>
      <c r="AG783" t="s">
        <v>506</v>
      </c>
      <c r="AH783" t="s">
        <v>1797</v>
      </c>
      <c r="AI783" t="s">
        <v>413</v>
      </c>
      <c r="AJ783" t="s">
        <v>98</v>
      </c>
      <c r="AK783">
        <v>0</v>
      </c>
      <c r="AL783" t="s">
        <v>99</v>
      </c>
      <c r="AM783" t="s">
        <v>99</v>
      </c>
      <c r="AN783" t="s">
        <v>188</v>
      </c>
      <c r="AO783" t="s">
        <v>1865</v>
      </c>
      <c r="AP783" t="s">
        <v>1879</v>
      </c>
      <c r="AQ783">
        <v>24</v>
      </c>
      <c r="AR783" t="s">
        <v>93</v>
      </c>
      <c r="AS783">
        <v>4</v>
      </c>
      <c r="AT783">
        <v>18</v>
      </c>
      <c r="AU783">
        <v>35</v>
      </c>
      <c r="AV783" t="s">
        <v>1073</v>
      </c>
      <c r="AW783" t="s">
        <v>93</v>
      </c>
      <c r="AX783" t="s">
        <v>105</v>
      </c>
      <c r="AY783">
        <v>0</v>
      </c>
      <c r="AZ783">
        <v>0</v>
      </c>
      <c r="BA783" t="s">
        <v>106</v>
      </c>
      <c r="BB783" t="s">
        <v>1462</v>
      </c>
      <c r="BC783" t="s">
        <v>93</v>
      </c>
      <c r="BD783">
        <v>1</v>
      </c>
      <c r="BE783">
        <v>0</v>
      </c>
      <c r="BF783">
        <v>0</v>
      </c>
      <c r="BG783" t="s">
        <v>108</v>
      </c>
      <c r="BH783" t="s">
        <v>109</v>
      </c>
      <c r="BI783" t="s">
        <v>93</v>
      </c>
      <c r="BJ783" t="s">
        <v>105</v>
      </c>
      <c r="BK783">
        <v>0</v>
      </c>
      <c r="BL783">
        <v>0</v>
      </c>
      <c r="BM783">
        <v>1</v>
      </c>
      <c r="BN783">
        <v>0</v>
      </c>
      <c r="BO783" t="s">
        <v>200</v>
      </c>
      <c r="BP783" t="s">
        <v>140</v>
      </c>
      <c r="BQ783" t="s">
        <v>93</v>
      </c>
      <c r="BR783">
        <v>8</v>
      </c>
      <c r="BS783">
        <v>8</v>
      </c>
      <c r="BT783">
        <v>24</v>
      </c>
      <c r="BU783" t="s">
        <v>1866</v>
      </c>
      <c r="BV783" t="s">
        <v>1880</v>
      </c>
    </row>
    <row r="784" spans="1:74" x14ac:dyDescent="0.25">
      <c r="A784">
        <v>69</v>
      </c>
      <c r="B784" t="s">
        <v>1875</v>
      </c>
      <c r="C784" t="s">
        <v>1887</v>
      </c>
      <c r="D784" t="s">
        <v>1887</v>
      </c>
      <c r="F784" t="s">
        <v>1845</v>
      </c>
      <c r="G784">
        <v>2020</v>
      </c>
      <c r="H784" t="s">
        <v>1846</v>
      </c>
      <c r="I784" t="s">
        <v>85</v>
      </c>
      <c r="J784" t="s">
        <v>1847</v>
      </c>
      <c r="K784" t="s">
        <v>1848</v>
      </c>
      <c r="L784">
        <v>2020</v>
      </c>
      <c r="M784" t="s">
        <v>1849</v>
      </c>
      <c r="N784" t="s">
        <v>1850</v>
      </c>
      <c r="O784" t="s">
        <v>90</v>
      </c>
      <c r="P784" t="s">
        <v>90</v>
      </c>
      <c r="Q784" t="s">
        <v>91</v>
      </c>
      <c r="R784" t="s">
        <v>134</v>
      </c>
      <c r="S784" t="s">
        <v>182</v>
      </c>
      <c r="T784" t="s">
        <v>253</v>
      </c>
      <c r="U784" t="s">
        <v>93</v>
      </c>
      <c r="V784">
        <v>0</v>
      </c>
      <c r="W784">
        <v>1</v>
      </c>
      <c r="X784">
        <v>1</v>
      </c>
      <c r="Y784">
        <v>1</v>
      </c>
      <c r="Z784">
        <v>65</v>
      </c>
      <c r="AA784">
        <v>22</v>
      </c>
      <c r="AB784">
        <v>22</v>
      </c>
      <c r="AC784" t="s">
        <v>95</v>
      </c>
      <c r="AD784" t="s">
        <v>93</v>
      </c>
      <c r="AE784" t="s">
        <v>93</v>
      </c>
      <c r="AF784" t="s">
        <v>1889</v>
      </c>
      <c r="AG784" t="s">
        <v>506</v>
      </c>
      <c r="AH784" t="s">
        <v>1878</v>
      </c>
      <c r="AI784" t="s">
        <v>413</v>
      </c>
      <c r="AJ784" t="s">
        <v>98</v>
      </c>
      <c r="AK784">
        <v>0</v>
      </c>
      <c r="AL784" t="s">
        <v>99</v>
      </c>
      <c r="AM784" t="s">
        <v>99</v>
      </c>
      <c r="AN784" t="s">
        <v>100</v>
      </c>
      <c r="AO784" t="s">
        <v>1874</v>
      </c>
      <c r="AP784" t="s">
        <v>1879</v>
      </c>
      <c r="AQ784">
        <v>24</v>
      </c>
      <c r="AR784" t="s">
        <v>93</v>
      </c>
      <c r="AS784">
        <v>4</v>
      </c>
      <c r="AT784">
        <v>18</v>
      </c>
      <c r="AU784">
        <v>35</v>
      </c>
      <c r="AV784" t="s">
        <v>1073</v>
      </c>
      <c r="AW784" t="s">
        <v>93</v>
      </c>
      <c r="AX784" t="s">
        <v>105</v>
      </c>
      <c r="AY784">
        <v>0</v>
      </c>
      <c r="AZ784">
        <v>0</v>
      </c>
      <c r="BA784" t="s">
        <v>106</v>
      </c>
      <c r="BB784" t="s">
        <v>1462</v>
      </c>
      <c r="BC784" t="s">
        <v>93</v>
      </c>
      <c r="BD784">
        <v>1</v>
      </c>
      <c r="BE784">
        <v>0</v>
      </c>
      <c r="BF784">
        <v>0</v>
      </c>
      <c r="BG784" t="s">
        <v>108</v>
      </c>
      <c r="BH784" t="s">
        <v>109</v>
      </c>
      <c r="BI784" t="s">
        <v>93</v>
      </c>
      <c r="BJ784" t="s">
        <v>105</v>
      </c>
      <c r="BK784">
        <v>0</v>
      </c>
      <c r="BL784">
        <v>0</v>
      </c>
      <c r="BM784">
        <v>1</v>
      </c>
      <c r="BN784">
        <v>0</v>
      </c>
      <c r="BO784" t="s">
        <v>200</v>
      </c>
      <c r="BP784" t="s">
        <v>140</v>
      </c>
      <c r="BQ784" t="s">
        <v>93</v>
      </c>
      <c r="BR784">
        <v>8</v>
      </c>
      <c r="BS784">
        <v>8</v>
      </c>
      <c r="BT784">
        <v>24</v>
      </c>
      <c r="BU784" t="s">
        <v>1866</v>
      </c>
      <c r="BV784" t="s">
        <v>1880</v>
      </c>
    </row>
    <row r="785" spans="1:74" x14ac:dyDescent="0.25">
      <c r="A785">
        <v>69</v>
      </c>
      <c r="B785" t="s">
        <v>1843</v>
      </c>
      <c r="C785" t="s">
        <v>1844</v>
      </c>
      <c r="D785" t="s">
        <v>1844</v>
      </c>
      <c r="F785" t="s">
        <v>1845</v>
      </c>
      <c r="G785">
        <v>2020</v>
      </c>
      <c r="H785" t="s">
        <v>1846</v>
      </c>
      <c r="I785" t="s">
        <v>85</v>
      </c>
      <c r="J785" t="s">
        <v>1847</v>
      </c>
      <c r="K785" t="s">
        <v>1848</v>
      </c>
      <c r="L785">
        <v>2020</v>
      </c>
      <c r="M785" t="s">
        <v>1849</v>
      </c>
      <c r="N785" t="s">
        <v>1850</v>
      </c>
      <c r="O785" t="s">
        <v>90</v>
      </c>
      <c r="P785" t="s">
        <v>90</v>
      </c>
      <c r="Q785" t="s">
        <v>91</v>
      </c>
      <c r="R785" t="s">
        <v>134</v>
      </c>
      <c r="S785" t="s">
        <v>182</v>
      </c>
      <c r="T785" t="s">
        <v>253</v>
      </c>
      <c r="U785" t="s">
        <v>93</v>
      </c>
      <c r="V785">
        <v>0</v>
      </c>
      <c r="W785">
        <v>1</v>
      </c>
      <c r="X785">
        <v>1</v>
      </c>
      <c r="Y785">
        <v>1</v>
      </c>
      <c r="Z785">
        <v>81</v>
      </c>
      <c r="AA785">
        <v>27</v>
      </c>
      <c r="AB785">
        <v>27</v>
      </c>
      <c r="AC785" t="s">
        <v>95</v>
      </c>
      <c r="AD785" t="s">
        <v>93</v>
      </c>
      <c r="AE785" t="s">
        <v>93</v>
      </c>
      <c r="AF785" t="s">
        <v>1429</v>
      </c>
      <c r="AG785" t="s">
        <v>312</v>
      </c>
      <c r="AH785" t="s">
        <v>1868</v>
      </c>
      <c r="AI785" t="s">
        <v>1852</v>
      </c>
      <c r="AJ785" t="s">
        <v>98</v>
      </c>
      <c r="AK785">
        <v>0</v>
      </c>
      <c r="AL785" t="s">
        <v>99</v>
      </c>
      <c r="AM785" t="s">
        <v>99</v>
      </c>
      <c r="AN785" t="s">
        <v>100</v>
      </c>
      <c r="AO785" t="s">
        <v>1869</v>
      </c>
      <c r="AP785" t="s">
        <v>1854</v>
      </c>
      <c r="AQ785">
        <v>19</v>
      </c>
      <c r="AR785" t="s">
        <v>93</v>
      </c>
      <c r="AS785" t="s">
        <v>513</v>
      </c>
      <c r="AT785" t="s">
        <v>93</v>
      </c>
      <c r="AU785" t="s">
        <v>93</v>
      </c>
      <c r="AV785" t="s">
        <v>1855</v>
      </c>
      <c r="AW785" t="s">
        <v>93</v>
      </c>
      <c r="AX785" t="s">
        <v>105</v>
      </c>
      <c r="AY785">
        <v>0</v>
      </c>
      <c r="AZ785">
        <v>0</v>
      </c>
      <c r="BA785" t="s">
        <v>106</v>
      </c>
      <c r="BB785" t="s">
        <v>1462</v>
      </c>
      <c r="BC785" t="s">
        <v>93</v>
      </c>
      <c r="BD785">
        <v>1</v>
      </c>
      <c r="BE785">
        <v>0</v>
      </c>
      <c r="BF785">
        <v>0</v>
      </c>
      <c r="BG785" t="s">
        <v>108</v>
      </c>
      <c r="BH785" t="s">
        <v>109</v>
      </c>
      <c r="BI785" t="s">
        <v>93</v>
      </c>
      <c r="BJ785" t="s">
        <v>105</v>
      </c>
      <c r="BK785">
        <v>0</v>
      </c>
      <c r="BL785">
        <v>0</v>
      </c>
      <c r="BM785">
        <v>0</v>
      </c>
      <c r="BN785">
        <v>0</v>
      </c>
      <c r="BO785" t="s">
        <v>200</v>
      </c>
      <c r="BP785" t="s">
        <v>140</v>
      </c>
      <c r="BQ785" t="s">
        <v>93</v>
      </c>
      <c r="BR785">
        <v>8</v>
      </c>
      <c r="BS785">
        <v>8</v>
      </c>
      <c r="BT785">
        <v>24</v>
      </c>
      <c r="BU785" t="s">
        <v>93</v>
      </c>
      <c r="BV785" t="s">
        <v>1856</v>
      </c>
    </row>
    <row r="786" spans="1:74" x14ac:dyDescent="0.25">
      <c r="A786">
        <v>69</v>
      </c>
      <c r="B786" t="s">
        <v>1843</v>
      </c>
      <c r="C786" t="s">
        <v>1844</v>
      </c>
      <c r="D786" t="s">
        <v>1844</v>
      </c>
      <c r="E786">
        <v>257</v>
      </c>
      <c r="F786" t="s">
        <v>1845</v>
      </c>
      <c r="G786">
        <v>2020</v>
      </c>
      <c r="H786" t="s">
        <v>1846</v>
      </c>
      <c r="I786" t="s">
        <v>85</v>
      </c>
      <c r="J786" t="s">
        <v>1847</v>
      </c>
      <c r="K786" t="s">
        <v>1848</v>
      </c>
      <c r="L786">
        <v>2020</v>
      </c>
      <c r="M786" t="s">
        <v>1849</v>
      </c>
      <c r="N786" t="s">
        <v>1850</v>
      </c>
      <c r="O786" t="s">
        <v>90</v>
      </c>
      <c r="P786" t="s">
        <v>90</v>
      </c>
      <c r="Q786" t="s">
        <v>91</v>
      </c>
      <c r="R786" t="s">
        <v>134</v>
      </c>
      <c r="S786" t="s">
        <v>182</v>
      </c>
      <c r="T786" t="s">
        <v>253</v>
      </c>
      <c r="U786" t="s">
        <v>93</v>
      </c>
      <c r="V786">
        <v>0</v>
      </c>
      <c r="W786">
        <v>1</v>
      </c>
      <c r="X786">
        <v>1</v>
      </c>
      <c r="Y786">
        <v>1</v>
      </c>
      <c r="Z786">
        <v>81</v>
      </c>
      <c r="AA786">
        <v>27</v>
      </c>
      <c r="AB786">
        <v>27</v>
      </c>
      <c r="AC786" t="s">
        <v>95</v>
      </c>
      <c r="AD786" t="s">
        <v>93</v>
      </c>
      <c r="AE786" t="s">
        <v>93</v>
      </c>
      <c r="AF786" t="s">
        <v>662</v>
      </c>
      <c r="AG786" t="s">
        <v>312</v>
      </c>
      <c r="AH786" t="s">
        <v>1851</v>
      </c>
      <c r="AI786" t="s">
        <v>1852</v>
      </c>
      <c r="AJ786" t="s">
        <v>98</v>
      </c>
      <c r="AK786">
        <v>0</v>
      </c>
      <c r="AL786" t="s">
        <v>99</v>
      </c>
      <c r="AM786" t="s">
        <v>99</v>
      </c>
      <c r="AN786" t="s">
        <v>188</v>
      </c>
      <c r="AO786" t="s">
        <v>1853</v>
      </c>
      <c r="AP786" t="s">
        <v>1854</v>
      </c>
      <c r="AQ786">
        <v>19</v>
      </c>
      <c r="AR786" t="s">
        <v>93</v>
      </c>
      <c r="AS786" t="s">
        <v>513</v>
      </c>
      <c r="AT786" t="s">
        <v>93</v>
      </c>
      <c r="AU786" t="s">
        <v>93</v>
      </c>
      <c r="AV786" t="s">
        <v>1855</v>
      </c>
      <c r="AW786" t="s">
        <v>93</v>
      </c>
      <c r="AX786" t="s">
        <v>105</v>
      </c>
      <c r="AY786">
        <v>0</v>
      </c>
      <c r="AZ786">
        <v>0</v>
      </c>
      <c r="BA786" t="s">
        <v>106</v>
      </c>
      <c r="BB786" t="s">
        <v>1462</v>
      </c>
      <c r="BC786" t="s">
        <v>93</v>
      </c>
      <c r="BD786">
        <v>1</v>
      </c>
      <c r="BE786">
        <v>0</v>
      </c>
      <c r="BF786">
        <v>0</v>
      </c>
      <c r="BG786" t="s">
        <v>108</v>
      </c>
      <c r="BH786" t="s">
        <v>109</v>
      </c>
      <c r="BI786" t="s">
        <v>93</v>
      </c>
      <c r="BJ786" t="s">
        <v>105</v>
      </c>
      <c r="BK786">
        <v>0</v>
      </c>
      <c r="BL786">
        <v>0</v>
      </c>
      <c r="BM786">
        <v>0</v>
      </c>
      <c r="BN786">
        <v>0</v>
      </c>
      <c r="BO786" t="s">
        <v>200</v>
      </c>
      <c r="BP786" t="s">
        <v>140</v>
      </c>
      <c r="BQ786" t="s">
        <v>93</v>
      </c>
      <c r="BR786">
        <v>8</v>
      </c>
      <c r="BS786">
        <v>8</v>
      </c>
      <c r="BT786">
        <v>24</v>
      </c>
      <c r="BU786" t="s">
        <v>93</v>
      </c>
      <c r="BV786" t="s">
        <v>1856</v>
      </c>
    </row>
    <row r="787" spans="1:74" x14ac:dyDescent="0.25">
      <c r="A787">
        <v>69</v>
      </c>
      <c r="B787" t="s">
        <v>1875</v>
      </c>
      <c r="C787" t="s">
        <v>1876</v>
      </c>
      <c r="D787" t="s">
        <v>1876</v>
      </c>
      <c r="F787" t="s">
        <v>1845</v>
      </c>
      <c r="G787">
        <v>2020</v>
      </c>
      <c r="H787" t="s">
        <v>1846</v>
      </c>
      <c r="I787" t="s">
        <v>85</v>
      </c>
      <c r="J787" t="s">
        <v>1847</v>
      </c>
      <c r="K787" t="s">
        <v>1848</v>
      </c>
      <c r="L787">
        <v>2020</v>
      </c>
      <c r="M787" t="s">
        <v>1849</v>
      </c>
      <c r="N787" t="s">
        <v>1850</v>
      </c>
      <c r="O787" t="s">
        <v>90</v>
      </c>
      <c r="P787" t="s">
        <v>90</v>
      </c>
      <c r="Q787" t="s">
        <v>91</v>
      </c>
      <c r="R787" t="s">
        <v>134</v>
      </c>
      <c r="S787" t="s">
        <v>182</v>
      </c>
      <c r="T787" t="s">
        <v>253</v>
      </c>
      <c r="U787" t="s">
        <v>93</v>
      </c>
      <c r="V787">
        <v>0</v>
      </c>
      <c r="W787">
        <v>1</v>
      </c>
      <c r="X787">
        <v>1</v>
      </c>
      <c r="Y787">
        <v>1</v>
      </c>
      <c r="Z787">
        <v>65</v>
      </c>
      <c r="AA787">
        <v>22</v>
      </c>
      <c r="AB787">
        <v>22</v>
      </c>
      <c r="AC787" t="s">
        <v>95</v>
      </c>
      <c r="AD787" t="s">
        <v>93</v>
      </c>
      <c r="AE787" t="s">
        <v>93</v>
      </c>
      <c r="AF787" t="s">
        <v>1873</v>
      </c>
      <c r="AG787" t="s">
        <v>151</v>
      </c>
      <c r="AH787" t="s">
        <v>1305</v>
      </c>
      <c r="AI787" t="s">
        <v>1878</v>
      </c>
      <c r="AJ787" t="s">
        <v>98</v>
      </c>
      <c r="AK787">
        <v>0</v>
      </c>
      <c r="AL787" t="s">
        <v>99</v>
      </c>
      <c r="AM787" t="s">
        <v>99</v>
      </c>
      <c r="AN787" t="s">
        <v>100</v>
      </c>
      <c r="AO787" t="s">
        <v>1869</v>
      </c>
      <c r="AP787" t="s">
        <v>1879</v>
      </c>
      <c r="AQ787">
        <v>24</v>
      </c>
      <c r="AR787" t="s">
        <v>93</v>
      </c>
      <c r="AS787">
        <v>4</v>
      </c>
      <c r="AT787">
        <v>18</v>
      </c>
      <c r="AU787">
        <v>35</v>
      </c>
      <c r="AV787" t="s">
        <v>1073</v>
      </c>
      <c r="AW787" t="s">
        <v>93</v>
      </c>
      <c r="AX787" t="s">
        <v>105</v>
      </c>
      <c r="AY787">
        <v>0</v>
      </c>
      <c r="AZ787">
        <v>0</v>
      </c>
      <c r="BA787" t="s">
        <v>106</v>
      </c>
      <c r="BB787" t="s">
        <v>1462</v>
      </c>
      <c r="BC787" t="s">
        <v>93</v>
      </c>
      <c r="BD787">
        <v>1</v>
      </c>
      <c r="BE787">
        <v>0</v>
      </c>
      <c r="BF787">
        <v>0</v>
      </c>
      <c r="BG787" t="s">
        <v>108</v>
      </c>
      <c r="BH787" t="s">
        <v>109</v>
      </c>
      <c r="BI787" t="s">
        <v>93</v>
      </c>
      <c r="BJ787" t="s">
        <v>105</v>
      </c>
      <c r="BK787">
        <v>0</v>
      </c>
      <c r="BL787">
        <v>0</v>
      </c>
      <c r="BM787">
        <v>0</v>
      </c>
      <c r="BN787">
        <v>0</v>
      </c>
      <c r="BO787" t="s">
        <v>200</v>
      </c>
      <c r="BP787" t="s">
        <v>140</v>
      </c>
      <c r="BQ787" t="s">
        <v>93</v>
      </c>
      <c r="BR787">
        <v>8</v>
      </c>
      <c r="BS787">
        <v>8</v>
      </c>
      <c r="BT787">
        <v>24</v>
      </c>
      <c r="BU787" t="s">
        <v>93</v>
      </c>
      <c r="BV787" t="s">
        <v>1880</v>
      </c>
    </row>
    <row r="788" spans="1:74" x14ac:dyDescent="0.25">
      <c r="A788">
        <v>69</v>
      </c>
      <c r="B788" t="s">
        <v>1875</v>
      </c>
      <c r="C788" t="s">
        <v>1876</v>
      </c>
      <c r="D788" t="s">
        <v>1876</v>
      </c>
      <c r="E788">
        <v>260</v>
      </c>
      <c r="F788" t="s">
        <v>1845</v>
      </c>
      <c r="G788">
        <v>2020</v>
      </c>
      <c r="H788" t="s">
        <v>1846</v>
      </c>
      <c r="I788" t="s">
        <v>85</v>
      </c>
      <c r="J788" t="s">
        <v>1847</v>
      </c>
      <c r="K788" t="s">
        <v>1848</v>
      </c>
      <c r="L788">
        <v>2020</v>
      </c>
      <c r="M788" t="s">
        <v>1849</v>
      </c>
      <c r="N788" t="s">
        <v>1850</v>
      </c>
      <c r="O788" t="s">
        <v>90</v>
      </c>
      <c r="P788" t="s">
        <v>90</v>
      </c>
      <c r="Q788" t="s">
        <v>91</v>
      </c>
      <c r="R788" t="s">
        <v>134</v>
      </c>
      <c r="S788" t="s">
        <v>182</v>
      </c>
      <c r="T788" t="s">
        <v>253</v>
      </c>
      <c r="U788" t="s">
        <v>93</v>
      </c>
      <c r="V788">
        <v>0</v>
      </c>
      <c r="W788">
        <v>1</v>
      </c>
      <c r="X788">
        <v>1</v>
      </c>
      <c r="Y788">
        <v>1</v>
      </c>
      <c r="Z788">
        <v>65</v>
      </c>
      <c r="AA788">
        <v>22</v>
      </c>
      <c r="AB788">
        <v>22</v>
      </c>
      <c r="AC788" t="s">
        <v>95</v>
      </c>
      <c r="AD788" t="s">
        <v>93</v>
      </c>
      <c r="AE788" t="s">
        <v>93</v>
      </c>
      <c r="AF788" t="s">
        <v>548</v>
      </c>
      <c r="AG788" t="s">
        <v>151</v>
      </c>
      <c r="AH788" t="s">
        <v>1877</v>
      </c>
      <c r="AI788" t="s">
        <v>1878</v>
      </c>
      <c r="AJ788" t="s">
        <v>98</v>
      </c>
      <c r="AK788">
        <v>0</v>
      </c>
      <c r="AL788" t="s">
        <v>99</v>
      </c>
      <c r="AM788" t="s">
        <v>99</v>
      </c>
      <c r="AN788" t="s">
        <v>188</v>
      </c>
      <c r="AO788" t="s">
        <v>1853</v>
      </c>
      <c r="AP788" t="s">
        <v>1879</v>
      </c>
      <c r="AQ788">
        <v>24</v>
      </c>
      <c r="AR788" t="s">
        <v>93</v>
      </c>
      <c r="AS788">
        <v>4</v>
      </c>
      <c r="AT788">
        <v>18</v>
      </c>
      <c r="AU788">
        <v>35</v>
      </c>
      <c r="AV788" t="s">
        <v>1073</v>
      </c>
      <c r="AW788" t="s">
        <v>93</v>
      </c>
      <c r="AX788" t="s">
        <v>105</v>
      </c>
      <c r="AY788">
        <v>0</v>
      </c>
      <c r="AZ788">
        <v>0</v>
      </c>
      <c r="BA788" t="s">
        <v>106</v>
      </c>
      <c r="BB788" t="s">
        <v>1462</v>
      </c>
      <c r="BC788" t="s">
        <v>93</v>
      </c>
      <c r="BD788">
        <v>1</v>
      </c>
      <c r="BE788">
        <v>0</v>
      </c>
      <c r="BF788">
        <v>0</v>
      </c>
      <c r="BG788" t="s">
        <v>108</v>
      </c>
      <c r="BH788" t="s">
        <v>109</v>
      </c>
      <c r="BI788" t="s">
        <v>93</v>
      </c>
      <c r="BJ788" t="s">
        <v>105</v>
      </c>
      <c r="BK788">
        <v>0</v>
      </c>
      <c r="BL788">
        <v>0</v>
      </c>
      <c r="BM788">
        <v>0</v>
      </c>
      <c r="BN788">
        <v>0</v>
      </c>
      <c r="BO788" t="s">
        <v>200</v>
      </c>
      <c r="BP788" t="s">
        <v>140</v>
      </c>
      <c r="BQ788" t="s">
        <v>93</v>
      </c>
      <c r="BR788">
        <v>8</v>
      </c>
      <c r="BS788">
        <v>8</v>
      </c>
      <c r="BT788">
        <v>24</v>
      </c>
      <c r="BU788" t="s">
        <v>93</v>
      </c>
      <c r="BV788" t="s">
        <v>1880</v>
      </c>
    </row>
    <row r="789" spans="1:74" x14ac:dyDescent="0.25">
      <c r="A789">
        <v>104</v>
      </c>
      <c r="B789" t="s">
        <v>2943</v>
      </c>
      <c r="C789" t="s">
        <v>2944</v>
      </c>
      <c r="E789">
        <v>488</v>
      </c>
      <c r="F789" t="s">
        <v>2945</v>
      </c>
      <c r="G789">
        <v>2009</v>
      </c>
      <c r="H789" t="s">
        <v>93</v>
      </c>
      <c r="I789" t="s">
        <v>93</v>
      </c>
      <c r="K789" t="s">
        <v>93</v>
      </c>
      <c r="L789" t="s">
        <v>93</v>
      </c>
      <c r="M789" t="s">
        <v>93</v>
      </c>
      <c r="N789" t="s">
        <v>93</v>
      </c>
      <c r="O789" t="s">
        <v>90</v>
      </c>
      <c r="P789" t="s">
        <v>90</v>
      </c>
      <c r="Q789" t="s">
        <v>91</v>
      </c>
      <c r="R789" t="s">
        <v>134</v>
      </c>
      <c r="S789" t="s">
        <v>182</v>
      </c>
      <c r="T789" t="s">
        <v>93</v>
      </c>
      <c r="U789" t="s">
        <v>93</v>
      </c>
      <c r="V789">
        <v>0</v>
      </c>
      <c r="W789">
        <v>0</v>
      </c>
      <c r="X789">
        <v>0</v>
      </c>
      <c r="Y789">
        <v>0</v>
      </c>
      <c r="Z789">
        <v>59</v>
      </c>
      <c r="AA789">
        <v>29</v>
      </c>
      <c r="AB789">
        <v>30</v>
      </c>
      <c r="AC789" t="s">
        <v>276</v>
      </c>
      <c r="AD789" t="s">
        <v>93</v>
      </c>
      <c r="AE789" t="s">
        <v>93</v>
      </c>
      <c r="AF789" t="s">
        <v>684</v>
      </c>
      <c r="AG789" t="s">
        <v>315</v>
      </c>
      <c r="AH789" t="s">
        <v>449</v>
      </c>
      <c r="AI789" t="s">
        <v>186</v>
      </c>
      <c r="AJ789" t="s">
        <v>98</v>
      </c>
      <c r="AK789">
        <v>0</v>
      </c>
      <c r="AL789" t="s">
        <v>99</v>
      </c>
      <c r="AM789" t="s">
        <v>99</v>
      </c>
      <c r="AN789" t="s">
        <v>188</v>
      </c>
      <c r="AO789" t="s">
        <v>2946</v>
      </c>
      <c r="AP789" t="s">
        <v>2947</v>
      </c>
      <c r="AQ789" t="s">
        <v>2948</v>
      </c>
      <c r="AR789" t="s">
        <v>93</v>
      </c>
      <c r="AS789" t="s">
        <v>2949</v>
      </c>
      <c r="AT789">
        <v>18</v>
      </c>
      <c r="AU789">
        <v>50</v>
      </c>
      <c r="AV789" t="s">
        <v>2950</v>
      </c>
      <c r="AW789" t="s">
        <v>93</v>
      </c>
      <c r="AX789" t="s">
        <v>105</v>
      </c>
      <c r="AY789">
        <v>0</v>
      </c>
      <c r="AZ789">
        <v>0</v>
      </c>
      <c r="BA789" t="s">
        <v>309</v>
      </c>
      <c r="BB789" t="s">
        <v>2951</v>
      </c>
      <c r="BC789" t="s">
        <v>93</v>
      </c>
      <c r="BD789">
        <v>0</v>
      </c>
      <c r="BE789">
        <v>0</v>
      </c>
      <c r="BF789">
        <v>0</v>
      </c>
      <c r="BG789" t="s">
        <v>140</v>
      </c>
      <c r="BH789" t="s">
        <v>109</v>
      </c>
      <c r="BI789" t="s">
        <v>93</v>
      </c>
      <c r="BJ789" t="s">
        <v>105</v>
      </c>
      <c r="BK789">
        <v>0</v>
      </c>
      <c r="BL789">
        <v>0</v>
      </c>
      <c r="BM789">
        <v>0</v>
      </c>
      <c r="BN789">
        <v>0</v>
      </c>
      <c r="BO789" t="s">
        <v>259</v>
      </c>
      <c r="BP789" t="s">
        <v>140</v>
      </c>
      <c r="BQ789" t="s">
        <v>93</v>
      </c>
      <c r="BR789">
        <v>7</v>
      </c>
      <c r="BS789">
        <v>7</v>
      </c>
      <c r="BT789">
        <v>12</v>
      </c>
      <c r="BU789" t="s">
        <v>93</v>
      </c>
      <c r="BV789" t="s">
        <v>2952</v>
      </c>
    </row>
    <row r="790" spans="1:74" x14ac:dyDescent="0.25">
      <c r="A790">
        <v>47</v>
      </c>
      <c r="B790" t="s">
        <v>1261</v>
      </c>
      <c r="C790" t="s">
        <v>1262</v>
      </c>
      <c r="E790">
        <v>165</v>
      </c>
      <c r="F790" t="s">
        <v>1263</v>
      </c>
      <c r="G790">
        <v>2001</v>
      </c>
      <c r="H790" t="s">
        <v>1264</v>
      </c>
      <c r="I790" t="s">
        <v>85</v>
      </c>
      <c r="J790" t="s">
        <v>1265</v>
      </c>
      <c r="K790" t="s">
        <v>1266</v>
      </c>
      <c r="L790">
        <v>2001</v>
      </c>
      <c r="M790" t="s">
        <v>1267</v>
      </c>
      <c r="N790" t="s">
        <v>1268</v>
      </c>
      <c r="O790" t="s">
        <v>90</v>
      </c>
      <c r="P790" t="s">
        <v>90</v>
      </c>
      <c r="Q790" t="s">
        <v>91</v>
      </c>
      <c r="R790" t="s">
        <v>134</v>
      </c>
      <c r="S790" t="s">
        <v>182</v>
      </c>
      <c r="T790" t="s">
        <v>93</v>
      </c>
      <c r="U790" t="s">
        <v>93</v>
      </c>
      <c r="V790">
        <v>0</v>
      </c>
      <c r="W790">
        <v>0</v>
      </c>
      <c r="X790">
        <v>0</v>
      </c>
      <c r="Y790">
        <v>0</v>
      </c>
      <c r="Z790">
        <v>122</v>
      </c>
      <c r="AA790">
        <v>60</v>
      </c>
      <c r="AB790">
        <v>60</v>
      </c>
      <c r="AC790" t="s">
        <v>95</v>
      </c>
      <c r="AD790" t="s">
        <v>93</v>
      </c>
      <c r="AE790" t="s">
        <v>93</v>
      </c>
      <c r="AF790" t="s">
        <v>242</v>
      </c>
      <c r="AG790" t="s">
        <v>124</v>
      </c>
      <c r="AH790" t="s">
        <v>167</v>
      </c>
      <c r="AI790" t="s">
        <v>490</v>
      </c>
      <c r="AJ790" t="s">
        <v>98</v>
      </c>
      <c r="AK790">
        <v>0</v>
      </c>
      <c r="AL790" t="s">
        <v>99</v>
      </c>
      <c r="AM790" t="s">
        <v>99</v>
      </c>
      <c r="AN790" t="s">
        <v>100</v>
      </c>
      <c r="AO790" t="s">
        <v>1269</v>
      </c>
      <c r="AP790" t="s">
        <v>1270</v>
      </c>
      <c r="AQ790">
        <v>19</v>
      </c>
      <c r="AR790" t="s">
        <v>93</v>
      </c>
      <c r="AS790" t="s">
        <v>93</v>
      </c>
      <c r="AT790">
        <v>17</v>
      </c>
      <c r="AU790">
        <v>25</v>
      </c>
      <c r="AV790">
        <v>1</v>
      </c>
      <c r="AW790" t="s">
        <v>93</v>
      </c>
      <c r="AX790" t="s">
        <v>105</v>
      </c>
      <c r="AY790">
        <v>0</v>
      </c>
      <c r="AZ790">
        <v>0</v>
      </c>
      <c r="BA790" t="s">
        <v>106</v>
      </c>
      <c r="BB790" t="s">
        <v>258</v>
      </c>
      <c r="BC790" t="s">
        <v>93</v>
      </c>
      <c r="BD790">
        <v>0</v>
      </c>
      <c r="BE790">
        <v>0</v>
      </c>
      <c r="BF790">
        <v>0</v>
      </c>
      <c r="BG790" t="s">
        <v>111</v>
      </c>
      <c r="BH790" t="s">
        <v>236</v>
      </c>
      <c r="BI790" t="s">
        <v>93</v>
      </c>
      <c r="BJ790" t="s">
        <v>105</v>
      </c>
      <c r="BK790">
        <v>0</v>
      </c>
      <c r="BL790">
        <v>0</v>
      </c>
      <c r="BM790">
        <v>0</v>
      </c>
      <c r="BN790">
        <v>0</v>
      </c>
      <c r="BO790" t="s">
        <v>200</v>
      </c>
      <c r="BP790" t="s">
        <v>111</v>
      </c>
      <c r="BQ790" t="s">
        <v>93</v>
      </c>
      <c r="BR790">
        <v>2</v>
      </c>
      <c r="BS790">
        <v>2</v>
      </c>
      <c r="BT790">
        <v>15</v>
      </c>
      <c r="BU790" t="s">
        <v>93</v>
      </c>
      <c r="BV790" t="s">
        <v>1271</v>
      </c>
    </row>
    <row r="791" spans="1:74" x14ac:dyDescent="0.25">
      <c r="A791">
        <v>47</v>
      </c>
      <c r="B791" t="s">
        <v>1261</v>
      </c>
      <c r="C791" t="s">
        <v>1272</v>
      </c>
      <c r="E791">
        <v>166</v>
      </c>
      <c r="F791" t="s">
        <v>1263</v>
      </c>
      <c r="G791">
        <v>2001</v>
      </c>
      <c r="H791" t="s">
        <v>1264</v>
      </c>
      <c r="I791" t="s">
        <v>85</v>
      </c>
      <c r="J791" t="s">
        <v>1265</v>
      </c>
      <c r="K791" t="s">
        <v>1266</v>
      </c>
      <c r="L791">
        <v>2001</v>
      </c>
      <c r="M791" t="s">
        <v>1267</v>
      </c>
      <c r="N791" t="s">
        <v>1268</v>
      </c>
      <c r="O791" t="s">
        <v>90</v>
      </c>
      <c r="P791" t="s">
        <v>90</v>
      </c>
      <c r="Q791" t="s">
        <v>91</v>
      </c>
      <c r="R791" t="s">
        <v>92</v>
      </c>
      <c r="S791" t="s">
        <v>182</v>
      </c>
      <c r="T791" t="s">
        <v>93</v>
      </c>
      <c r="U791" t="s">
        <v>93</v>
      </c>
      <c r="V791">
        <v>0</v>
      </c>
      <c r="W791">
        <v>0</v>
      </c>
      <c r="X791">
        <v>0</v>
      </c>
      <c r="Y791">
        <v>0</v>
      </c>
      <c r="Z791">
        <v>122</v>
      </c>
      <c r="AA791">
        <v>62</v>
      </c>
      <c r="AB791">
        <v>62</v>
      </c>
      <c r="AC791" t="s">
        <v>95</v>
      </c>
      <c r="AD791" t="s">
        <v>93</v>
      </c>
      <c r="AE791" t="s">
        <v>93</v>
      </c>
      <c r="AF791" t="s">
        <v>623</v>
      </c>
      <c r="AG791" t="s">
        <v>150</v>
      </c>
      <c r="AH791" t="s">
        <v>266</v>
      </c>
      <c r="AI791" t="s">
        <v>201</v>
      </c>
      <c r="AJ791" t="s">
        <v>98</v>
      </c>
      <c r="AK791">
        <v>0</v>
      </c>
      <c r="AL791" t="s">
        <v>99</v>
      </c>
      <c r="AM791" t="s">
        <v>99</v>
      </c>
      <c r="AN791" t="s">
        <v>100</v>
      </c>
      <c r="AO791" t="s">
        <v>1273</v>
      </c>
      <c r="AP791" t="s">
        <v>1270</v>
      </c>
      <c r="AQ791">
        <v>73</v>
      </c>
      <c r="AR791" t="s">
        <v>93</v>
      </c>
      <c r="AS791" t="s">
        <v>93</v>
      </c>
      <c r="AT791">
        <v>65</v>
      </c>
      <c r="AU791">
        <v>85</v>
      </c>
      <c r="AV791">
        <v>1</v>
      </c>
      <c r="AW791" t="s">
        <v>93</v>
      </c>
      <c r="AX791" t="s">
        <v>105</v>
      </c>
      <c r="AY791">
        <v>0</v>
      </c>
      <c r="AZ791">
        <v>0</v>
      </c>
      <c r="BA791" t="s">
        <v>106</v>
      </c>
      <c r="BB791" t="s">
        <v>258</v>
      </c>
      <c r="BC791" t="s">
        <v>93</v>
      </c>
      <c r="BD791">
        <v>0</v>
      </c>
      <c r="BE791">
        <v>0</v>
      </c>
      <c r="BF791">
        <v>0</v>
      </c>
      <c r="BG791" t="s">
        <v>111</v>
      </c>
      <c r="BH791" t="s">
        <v>236</v>
      </c>
      <c r="BI791" t="s">
        <v>93</v>
      </c>
      <c r="BJ791" t="s">
        <v>105</v>
      </c>
      <c r="BK791">
        <v>0</v>
      </c>
      <c r="BL791">
        <v>0</v>
      </c>
      <c r="BM791">
        <v>0</v>
      </c>
      <c r="BN791">
        <v>0</v>
      </c>
      <c r="BO791" t="s">
        <v>200</v>
      </c>
      <c r="BP791" t="s">
        <v>111</v>
      </c>
      <c r="BQ791" t="s">
        <v>93</v>
      </c>
      <c r="BR791">
        <v>2</v>
      </c>
      <c r="BS791">
        <v>2</v>
      </c>
      <c r="BT791">
        <v>15</v>
      </c>
      <c r="BU791" t="s">
        <v>93</v>
      </c>
      <c r="BV791" t="s">
        <v>1271</v>
      </c>
    </row>
    <row r="792" spans="1:74" x14ac:dyDescent="0.25">
      <c r="A792">
        <v>233</v>
      </c>
      <c r="B792" t="s">
        <v>6096</v>
      </c>
      <c r="C792" t="s">
        <v>6097</v>
      </c>
      <c r="E792">
        <v>1163</v>
      </c>
      <c r="F792" t="s">
        <v>6090</v>
      </c>
      <c r="G792">
        <v>2018</v>
      </c>
      <c r="H792" t="s">
        <v>93</v>
      </c>
      <c r="I792" t="s">
        <v>5473</v>
      </c>
      <c r="K792" t="s">
        <v>93</v>
      </c>
      <c r="L792" t="s">
        <v>93</v>
      </c>
      <c r="M792" t="s">
        <v>93</v>
      </c>
      <c r="N792" t="s">
        <v>93</v>
      </c>
      <c r="O792" t="s">
        <v>90</v>
      </c>
      <c r="P792" t="s">
        <v>90</v>
      </c>
      <c r="Q792" t="s">
        <v>91</v>
      </c>
      <c r="R792" t="s">
        <v>134</v>
      </c>
      <c r="S792" t="s">
        <v>182</v>
      </c>
      <c r="T792" t="s">
        <v>253</v>
      </c>
      <c r="U792" t="s">
        <v>6091</v>
      </c>
      <c r="V792">
        <v>0</v>
      </c>
      <c r="W792">
        <v>0</v>
      </c>
      <c r="X792">
        <v>0</v>
      </c>
      <c r="Y792">
        <v>0</v>
      </c>
      <c r="Z792">
        <v>179</v>
      </c>
      <c r="AA792">
        <v>179</v>
      </c>
      <c r="AB792">
        <v>179</v>
      </c>
      <c r="AC792" t="s">
        <v>95</v>
      </c>
      <c r="AD792" t="s">
        <v>93</v>
      </c>
      <c r="AE792" t="s">
        <v>93</v>
      </c>
      <c r="AF792" t="s">
        <v>578</v>
      </c>
      <c r="AG792" t="s">
        <v>588</v>
      </c>
      <c r="AH792" t="s">
        <v>491</v>
      </c>
      <c r="AI792" t="s">
        <v>186</v>
      </c>
      <c r="AJ792" t="s">
        <v>98</v>
      </c>
      <c r="AK792">
        <v>0</v>
      </c>
      <c r="AL792" t="s">
        <v>93</v>
      </c>
      <c r="AM792" t="s">
        <v>93</v>
      </c>
      <c r="AN792" t="s">
        <v>188</v>
      </c>
      <c r="AO792" t="s">
        <v>6092</v>
      </c>
      <c r="AP792" t="s">
        <v>6098</v>
      </c>
      <c r="AQ792" t="s">
        <v>6099</v>
      </c>
      <c r="AR792" t="s">
        <v>93</v>
      </c>
      <c r="AS792" t="s">
        <v>6100</v>
      </c>
      <c r="AT792">
        <v>18</v>
      </c>
      <c r="AU792">
        <v>28</v>
      </c>
      <c r="AV792" t="s">
        <v>6101</v>
      </c>
      <c r="AW792" t="s">
        <v>93</v>
      </c>
      <c r="AX792" t="s">
        <v>105</v>
      </c>
      <c r="AY792">
        <v>0</v>
      </c>
      <c r="AZ792">
        <v>0</v>
      </c>
      <c r="BA792" t="s">
        <v>106</v>
      </c>
      <c r="BB792" t="s">
        <v>495</v>
      </c>
      <c r="BC792" t="s">
        <v>93</v>
      </c>
      <c r="BD792">
        <v>0</v>
      </c>
      <c r="BE792">
        <v>0</v>
      </c>
      <c r="BF792">
        <v>0</v>
      </c>
      <c r="BG792" t="s">
        <v>140</v>
      </c>
      <c r="BH792" t="s">
        <v>109</v>
      </c>
      <c r="BI792" t="s">
        <v>105</v>
      </c>
      <c r="BJ792" t="s">
        <v>105</v>
      </c>
      <c r="BK792">
        <v>0</v>
      </c>
      <c r="BL792">
        <v>0</v>
      </c>
      <c r="BM792">
        <v>0</v>
      </c>
      <c r="BN792">
        <v>0</v>
      </c>
      <c r="BO792" t="s">
        <v>110</v>
      </c>
      <c r="BP792" t="s">
        <v>140</v>
      </c>
      <c r="BQ792" t="s">
        <v>93</v>
      </c>
      <c r="BR792">
        <v>12</v>
      </c>
      <c r="BS792">
        <v>12</v>
      </c>
      <c r="BT792">
        <v>24</v>
      </c>
      <c r="BU792" t="s">
        <v>93</v>
      </c>
      <c r="BV792" t="s">
        <v>6095</v>
      </c>
    </row>
    <row r="793" spans="1:74" x14ac:dyDescent="0.25">
      <c r="A793">
        <v>233</v>
      </c>
      <c r="B793" t="s">
        <v>6088</v>
      </c>
      <c r="C793" t="s">
        <v>6089</v>
      </c>
      <c r="E793">
        <v>1162</v>
      </c>
      <c r="F793" t="s">
        <v>6090</v>
      </c>
      <c r="G793">
        <v>2018</v>
      </c>
      <c r="H793" t="s">
        <v>93</v>
      </c>
      <c r="I793" t="s">
        <v>5473</v>
      </c>
      <c r="K793" t="s">
        <v>93</v>
      </c>
      <c r="L793" t="s">
        <v>93</v>
      </c>
      <c r="M793" t="s">
        <v>93</v>
      </c>
      <c r="N793" t="s">
        <v>93</v>
      </c>
      <c r="O793" t="s">
        <v>90</v>
      </c>
      <c r="P793" t="s">
        <v>90</v>
      </c>
      <c r="Q793" t="s">
        <v>91</v>
      </c>
      <c r="R793" t="s">
        <v>134</v>
      </c>
      <c r="S793" t="s">
        <v>182</v>
      </c>
      <c r="T793" t="s">
        <v>253</v>
      </c>
      <c r="U793" t="s">
        <v>6091</v>
      </c>
      <c r="V793">
        <v>0</v>
      </c>
      <c r="W793">
        <v>0</v>
      </c>
      <c r="X793">
        <v>0</v>
      </c>
      <c r="Y793">
        <v>0</v>
      </c>
      <c r="Z793">
        <v>87</v>
      </c>
      <c r="AA793">
        <v>87</v>
      </c>
      <c r="AB793">
        <v>87</v>
      </c>
      <c r="AC793" t="s">
        <v>95</v>
      </c>
      <c r="AD793" t="s">
        <v>93</v>
      </c>
      <c r="AE793" t="s">
        <v>93</v>
      </c>
      <c r="AF793" t="s">
        <v>1026</v>
      </c>
      <c r="AG793" t="s">
        <v>305</v>
      </c>
      <c r="AH793" t="s">
        <v>240</v>
      </c>
      <c r="AI793" t="s">
        <v>490</v>
      </c>
      <c r="AJ793" t="s">
        <v>98</v>
      </c>
      <c r="AK793">
        <v>0</v>
      </c>
      <c r="AL793" t="s">
        <v>93</v>
      </c>
      <c r="AM793" t="s">
        <v>93</v>
      </c>
      <c r="AN793" t="s">
        <v>188</v>
      </c>
      <c r="AO793" t="s">
        <v>6092</v>
      </c>
      <c r="AP793" t="s">
        <v>6093</v>
      </c>
      <c r="AQ793" t="s">
        <v>6094</v>
      </c>
      <c r="AR793" t="s">
        <v>93</v>
      </c>
      <c r="AS793" t="s">
        <v>1753</v>
      </c>
      <c r="AT793">
        <v>18</v>
      </c>
      <c r="AU793">
        <v>25</v>
      </c>
      <c r="AV793" t="s">
        <v>4814</v>
      </c>
      <c r="AW793" t="s">
        <v>93</v>
      </c>
      <c r="AX793" t="s">
        <v>105</v>
      </c>
      <c r="AY793">
        <v>0</v>
      </c>
      <c r="AZ793">
        <v>0</v>
      </c>
      <c r="BA793" t="s">
        <v>106</v>
      </c>
      <c r="BB793" t="s">
        <v>495</v>
      </c>
      <c r="BC793" t="s">
        <v>93</v>
      </c>
      <c r="BD793">
        <v>0</v>
      </c>
      <c r="BE793">
        <v>0</v>
      </c>
      <c r="BF793">
        <v>0</v>
      </c>
      <c r="BG793" t="s">
        <v>140</v>
      </c>
      <c r="BH793" t="s">
        <v>109</v>
      </c>
      <c r="BI793" t="s">
        <v>105</v>
      </c>
      <c r="BJ793" t="s">
        <v>105</v>
      </c>
      <c r="BK793">
        <v>0</v>
      </c>
      <c r="BL793">
        <v>0</v>
      </c>
      <c r="BM793">
        <v>0</v>
      </c>
      <c r="BN793">
        <v>0</v>
      </c>
      <c r="BO793" t="s">
        <v>110</v>
      </c>
      <c r="BP793" t="s">
        <v>140</v>
      </c>
      <c r="BQ793" t="s">
        <v>93</v>
      </c>
      <c r="BR793">
        <v>12</v>
      </c>
      <c r="BS793">
        <v>12</v>
      </c>
      <c r="BT793">
        <v>24</v>
      </c>
      <c r="BU793" t="s">
        <v>93</v>
      </c>
      <c r="BV793" t="s">
        <v>6095</v>
      </c>
    </row>
    <row r="794" spans="1:74" x14ac:dyDescent="0.25">
      <c r="A794">
        <v>233</v>
      </c>
      <c r="B794" t="s">
        <v>6102</v>
      </c>
      <c r="C794" t="s">
        <v>6103</v>
      </c>
      <c r="E794">
        <v>1164</v>
      </c>
      <c r="F794" t="s">
        <v>6090</v>
      </c>
      <c r="G794">
        <v>2018</v>
      </c>
      <c r="H794" t="s">
        <v>93</v>
      </c>
      <c r="I794" t="s">
        <v>5473</v>
      </c>
      <c r="K794" t="s">
        <v>93</v>
      </c>
      <c r="L794" t="s">
        <v>93</v>
      </c>
      <c r="M794" t="s">
        <v>93</v>
      </c>
      <c r="N794" t="s">
        <v>93</v>
      </c>
      <c r="O794" t="s">
        <v>90</v>
      </c>
      <c r="P794" t="s">
        <v>90</v>
      </c>
      <c r="Q794" t="s">
        <v>91</v>
      </c>
      <c r="R794" t="s">
        <v>134</v>
      </c>
      <c r="S794" t="s">
        <v>182</v>
      </c>
      <c r="T794" t="s">
        <v>253</v>
      </c>
      <c r="U794" t="s">
        <v>6091</v>
      </c>
      <c r="V794">
        <v>0</v>
      </c>
      <c r="W794">
        <v>0</v>
      </c>
      <c r="X794">
        <v>0</v>
      </c>
      <c r="Y794">
        <v>0</v>
      </c>
      <c r="Z794">
        <v>19</v>
      </c>
      <c r="AA794">
        <v>19</v>
      </c>
      <c r="AB794">
        <v>19</v>
      </c>
      <c r="AC794" t="s">
        <v>95</v>
      </c>
      <c r="AD794" t="s">
        <v>93</v>
      </c>
      <c r="AE794" t="s">
        <v>93</v>
      </c>
      <c r="AF794" t="s">
        <v>694</v>
      </c>
      <c r="AG794" t="s">
        <v>219</v>
      </c>
      <c r="AH794" t="s">
        <v>976</v>
      </c>
      <c r="AI794" t="s">
        <v>231</v>
      </c>
      <c r="AJ794" t="s">
        <v>98</v>
      </c>
      <c r="AK794">
        <v>0</v>
      </c>
      <c r="AL794" t="s">
        <v>93</v>
      </c>
      <c r="AM794" t="s">
        <v>93</v>
      </c>
      <c r="AN794" t="s">
        <v>188</v>
      </c>
      <c r="AO794" t="s">
        <v>6092</v>
      </c>
      <c r="AP794" t="s">
        <v>6104</v>
      </c>
      <c r="AQ794" t="s">
        <v>6105</v>
      </c>
      <c r="AR794" t="s">
        <v>93</v>
      </c>
      <c r="AS794" t="s">
        <v>6106</v>
      </c>
      <c r="AT794">
        <v>18</v>
      </c>
      <c r="AU794">
        <v>23</v>
      </c>
      <c r="AV794" t="s">
        <v>1661</v>
      </c>
      <c r="AW794" t="s">
        <v>93</v>
      </c>
      <c r="AX794" t="s">
        <v>105</v>
      </c>
      <c r="AY794">
        <v>0</v>
      </c>
      <c r="AZ794">
        <v>0</v>
      </c>
      <c r="BA794" t="s">
        <v>106</v>
      </c>
      <c r="BB794" t="s">
        <v>495</v>
      </c>
      <c r="BC794" t="s">
        <v>93</v>
      </c>
      <c r="BD794">
        <v>0</v>
      </c>
      <c r="BE794">
        <v>0</v>
      </c>
      <c r="BF794">
        <v>0</v>
      </c>
      <c r="BG794" t="s">
        <v>140</v>
      </c>
      <c r="BH794" t="s">
        <v>109</v>
      </c>
      <c r="BI794" t="s">
        <v>105</v>
      </c>
      <c r="BJ794" t="s">
        <v>105</v>
      </c>
      <c r="BK794">
        <v>0</v>
      </c>
      <c r="BL794">
        <v>24</v>
      </c>
      <c r="BM794">
        <v>0</v>
      </c>
      <c r="BN794">
        <v>0</v>
      </c>
      <c r="BO794" t="s">
        <v>110</v>
      </c>
      <c r="BP794" t="s">
        <v>140</v>
      </c>
      <c r="BQ794" t="s">
        <v>93</v>
      </c>
      <c r="BR794">
        <v>40</v>
      </c>
      <c r="BS794">
        <v>48</v>
      </c>
      <c r="BT794">
        <v>88</v>
      </c>
      <c r="BU794" t="s">
        <v>93</v>
      </c>
      <c r="BV794" t="s">
        <v>6095</v>
      </c>
    </row>
    <row r="795" spans="1:74" x14ac:dyDescent="0.25">
      <c r="A795">
        <v>233</v>
      </c>
      <c r="B795" t="s">
        <v>6107</v>
      </c>
      <c r="C795" t="s">
        <v>6108</v>
      </c>
      <c r="E795">
        <v>1165</v>
      </c>
      <c r="F795" t="s">
        <v>6090</v>
      </c>
      <c r="G795">
        <v>2018</v>
      </c>
      <c r="H795" t="s">
        <v>93</v>
      </c>
      <c r="I795" t="s">
        <v>5473</v>
      </c>
      <c r="K795" t="s">
        <v>93</v>
      </c>
      <c r="L795" t="s">
        <v>93</v>
      </c>
      <c r="M795" t="s">
        <v>93</v>
      </c>
      <c r="N795" t="s">
        <v>93</v>
      </c>
      <c r="O795" t="s">
        <v>90</v>
      </c>
      <c r="P795" t="s">
        <v>90</v>
      </c>
      <c r="Q795" t="s">
        <v>91</v>
      </c>
      <c r="R795" t="s">
        <v>134</v>
      </c>
      <c r="S795" t="s">
        <v>182</v>
      </c>
      <c r="T795" t="s">
        <v>253</v>
      </c>
      <c r="U795" t="s">
        <v>6091</v>
      </c>
      <c r="V795">
        <v>0</v>
      </c>
      <c r="W795">
        <v>0</v>
      </c>
      <c r="X795">
        <v>0</v>
      </c>
      <c r="Y795">
        <v>0</v>
      </c>
      <c r="Z795">
        <v>30</v>
      </c>
      <c r="AA795">
        <v>30</v>
      </c>
      <c r="AB795">
        <v>30</v>
      </c>
      <c r="AC795" t="s">
        <v>95</v>
      </c>
      <c r="AD795" t="s">
        <v>93</v>
      </c>
      <c r="AE795" t="s">
        <v>93</v>
      </c>
      <c r="AF795" t="s">
        <v>578</v>
      </c>
      <c r="AG795" t="s">
        <v>185</v>
      </c>
      <c r="AH795" t="s">
        <v>167</v>
      </c>
      <c r="AI795" t="s">
        <v>254</v>
      </c>
      <c r="AJ795" t="s">
        <v>98</v>
      </c>
      <c r="AK795">
        <v>0</v>
      </c>
      <c r="AL795" t="s">
        <v>93</v>
      </c>
      <c r="AM795" t="s">
        <v>93</v>
      </c>
      <c r="AN795" t="s">
        <v>188</v>
      </c>
      <c r="AO795" t="s">
        <v>6092</v>
      </c>
      <c r="AP795" t="s">
        <v>6109</v>
      </c>
      <c r="AQ795" t="s">
        <v>1156</v>
      </c>
      <c r="AR795" t="s">
        <v>93</v>
      </c>
      <c r="AS795" t="s">
        <v>1144</v>
      </c>
      <c r="AT795">
        <v>17</v>
      </c>
      <c r="AU795">
        <v>28</v>
      </c>
      <c r="AV795" t="s">
        <v>2932</v>
      </c>
      <c r="AW795" t="s">
        <v>93</v>
      </c>
      <c r="AX795" t="s">
        <v>105</v>
      </c>
      <c r="AY795">
        <v>0</v>
      </c>
      <c r="AZ795">
        <v>0</v>
      </c>
      <c r="BA795" t="s">
        <v>106</v>
      </c>
      <c r="BB795" t="s">
        <v>495</v>
      </c>
      <c r="BC795" t="s">
        <v>93</v>
      </c>
      <c r="BD795">
        <v>0</v>
      </c>
      <c r="BE795">
        <v>0</v>
      </c>
      <c r="BF795">
        <v>0</v>
      </c>
      <c r="BG795" t="s">
        <v>140</v>
      </c>
      <c r="BH795" t="s">
        <v>109</v>
      </c>
      <c r="BI795" t="s">
        <v>105</v>
      </c>
      <c r="BJ795" t="s">
        <v>105</v>
      </c>
      <c r="BK795">
        <v>0</v>
      </c>
      <c r="BL795">
        <v>0</v>
      </c>
      <c r="BM795">
        <v>0</v>
      </c>
      <c r="BN795">
        <v>0</v>
      </c>
      <c r="BO795" t="s">
        <v>110</v>
      </c>
      <c r="BP795" t="s">
        <v>140</v>
      </c>
      <c r="BQ795" t="s">
        <v>93</v>
      </c>
      <c r="BR795">
        <v>24</v>
      </c>
      <c r="BS795">
        <v>24</v>
      </c>
      <c r="BT795">
        <v>48</v>
      </c>
      <c r="BU795" t="s">
        <v>93</v>
      </c>
      <c r="BV795" t="s">
        <v>6095</v>
      </c>
    </row>
    <row r="796" spans="1:74" x14ac:dyDescent="0.25">
      <c r="A796">
        <v>60</v>
      </c>
      <c r="B796" t="s">
        <v>1653</v>
      </c>
      <c r="C796" t="s">
        <v>1654</v>
      </c>
      <c r="E796">
        <v>233</v>
      </c>
      <c r="F796" t="s">
        <v>1655</v>
      </c>
      <c r="G796">
        <v>2018</v>
      </c>
      <c r="H796" t="s">
        <v>1656</v>
      </c>
      <c r="I796" t="s">
        <v>85</v>
      </c>
      <c r="J796" t="s">
        <v>1657</v>
      </c>
      <c r="K796" t="s">
        <v>1658</v>
      </c>
      <c r="L796">
        <v>2018</v>
      </c>
      <c r="M796" t="s">
        <v>1659</v>
      </c>
      <c r="N796" t="s">
        <v>1660</v>
      </c>
      <c r="O796" t="s">
        <v>90</v>
      </c>
      <c r="P796" t="s">
        <v>90</v>
      </c>
      <c r="Q796" t="s">
        <v>91</v>
      </c>
      <c r="R796" t="s">
        <v>134</v>
      </c>
      <c r="S796" t="s">
        <v>182</v>
      </c>
      <c r="T796" t="s">
        <v>253</v>
      </c>
      <c r="U796" t="s">
        <v>399</v>
      </c>
      <c r="V796">
        <v>0</v>
      </c>
      <c r="W796">
        <v>0</v>
      </c>
      <c r="X796">
        <v>0</v>
      </c>
      <c r="Y796">
        <v>0</v>
      </c>
      <c r="Z796">
        <v>24</v>
      </c>
      <c r="AA796">
        <v>24</v>
      </c>
      <c r="AB796">
        <v>24</v>
      </c>
      <c r="AC796" t="s">
        <v>95</v>
      </c>
      <c r="AD796" t="s">
        <v>93</v>
      </c>
      <c r="AE796" t="s">
        <v>93</v>
      </c>
      <c r="AF796" t="s">
        <v>1661</v>
      </c>
      <c r="AG796" t="s">
        <v>1662</v>
      </c>
      <c r="AH796" t="s">
        <v>1663</v>
      </c>
      <c r="AI796" t="s">
        <v>1664</v>
      </c>
      <c r="AJ796" t="s">
        <v>98</v>
      </c>
      <c r="AK796">
        <v>0</v>
      </c>
      <c r="AL796" t="s">
        <v>99</v>
      </c>
      <c r="AM796" t="s">
        <v>99</v>
      </c>
      <c r="AN796" t="s">
        <v>188</v>
      </c>
      <c r="AO796" t="s">
        <v>1665</v>
      </c>
      <c r="AP796" t="s">
        <v>1666</v>
      </c>
      <c r="AQ796" t="s">
        <v>1667</v>
      </c>
      <c r="AR796" t="s">
        <v>93</v>
      </c>
      <c r="AS796" t="s">
        <v>1668</v>
      </c>
      <c r="AT796" t="s">
        <v>93</v>
      </c>
      <c r="AU796" t="s">
        <v>93</v>
      </c>
      <c r="AV796" t="s">
        <v>1343</v>
      </c>
      <c r="AW796" t="s">
        <v>93</v>
      </c>
      <c r="AX796" t="s">
        <v>105</v>
      </c>
      <c r="AY796">
        <v>0</v>
      </c>
      <c r="AZ796">
        <v>0</v>
      </c>
      <c r="BA796" t="s">
        <v>106</v>
      </c>
      <c r="BB796" t="s">
        <v>495</v>
      </c>
      <c r="BC796" t="s">
        <v>93</v>
      </c>
      <c r="BD796">
        <v>0</v>
      </c>
      <c r="BE796">
        <v>0</v>
      </c>
      <c r="BF796">
        <v>0</v>
      </c>
      <c r="BG796" t="s">
        <v>140</v>
      </c>
      <c r="BH796" t="s">
        <v>109</v>
      </c>
      <c r="BI796" t="s">
        <v>93</v>
      </c>
      <c r="BJ796" t="s">
        <v>105</v>
      </c>
      <c r="BK796">
        <v>0</v>
      </c>
      <c r="BL796">
        <v>0</v>
      </c>
      <c r="BM796">
        <v>0</v>
      </c>
      <c r="BN796">
        <v>0</v>
      </c>
      <c r="BO796" t="s">
        <v>110</v>
      </c>
      <c r="BP796" t="s">
        <v>140</v>
      </c>
      <c r="BQ796" t="s">
        <v>93</v>
      </c>
      <c r="BR796">
        <v>24</v>
      </c>
      <c r="BS796">
        <v>24</v>
      </c>
      <c r="BT796">
        <v>48</v>
      </c>
      <c r="BU796" t="s">
        <v>93</v>
      </c>
      <c r="BV796" t="s">
        <v>1669</v>
      </c>
    </row>
    <row r="797" spans="1:74" x14ac:dyDescent="0.25">
      <c r="A797">
        <v>110</v>
      </c>
      <c r="B797" t="s">
        <v>3087</v>
      </c>
      <c r="C797" t="s">
        <v>3088</v>
      </c>
      <c r="E797">
        <v>520</v>
      </c>
      <c r="F797" t="s">
        <v>3089</v>
      </c>
      <c r="G797">
        <v>1996</v>
      </c>
      <c r="H797" t="s">
        <v>93</v>
      </c>
      <c r="I797" t="s">
        <v>93</v>
      </c>
      <c r="K797" t="s">
        <v>93</v>
      </c>
      <c r="L797" t="s">
        <v>93</v>
      </c>
      <c r="M797" t="s">
        <v>93</v>
      </c>
      <c r="N797" t="s">
        <v>3090</v>
      </c>
      <c r="O797" t="s">
        <v>90</v>
      </c>
      <c r="P797" t="s">
        <v>90</v>
      </c>
      <c r="Q797" t="s">
        <v>91</v>
      </c>
      <c r="R797" t="s">
        <v>92</v>
      </c>
      <c r="S797" t="s">
        <v>93</v>
      </c>
      <c r="T797" t="s">
        <v>93</v>
      </c>
      <c r="U797" t="s">
        <v>93</v>
      </c>
      <c r="V797">
        <v>0</v>
      </c>
      <c r="W797">
        <v>0</v>
      </c>
      <c r="X797">
        <v>0</v>
      </c>
      <c r="Y797">
        <v>0</v>
      </c>
      <c r="Z797">
        <v>74</v>
      </c>
      <c r="AA797">
        <v>16</v>
      </c>
      <c r="AB797">
        <v>18</v>
      </c>
      <c r="AC797" t="s">
        <v>276</v>
      </c>
      <c r="AD797" t="s">
        <v>93</v>
      </c>
      <c r="AE797" t="s">
        <v>93</v>
      </c>
      <c r="AF797" t="s">
        <v>2394</v>
      </c>
      <c r="AG797" t="s">
        <v>3091</v>
      </c>
      <c r="AH797" t="s">
        <v>2414</v>
      </c>
      <c r="AI797" t="s">
        <v>1857</v>
      </c>
      <c r="AJ797" t="s">
        <v>98</v>
      </c>
      <c r="AK797">
        <v>0</v>
      </c>
      <c r="AL797" t="s">
        <v>99</v>
      </c>
      <c r="AM797" t="s">
        <v>99</v>
      </c>
      <c r="AN797" t="s">
        <v>100</v>
      </c>
      <c r="AO797" t="s">
        <v>3092</v>
      </c>
      <c r="AP797" t="s">
        <v>93</v>
      </c>
      <c r="AQ797" t="s">
        <v>3093</v>
      </c>
      <c r="AR797" t="s">
        <v>93</v>
      </c>
      <c r="AS797" t="s">
        <v>93</v>
      </c>
      <c r="AT797" t="s">
        <v>2087</v>
      </c>
      <c r="AU797" t="s">
        <v>3094</v>
      </c>
      <c r="AV797" t="s">
        <v>2113</v>
      </c>
      <c r="AW797" t="s">
        <v>93</v>
      </c>
      <c r="AX797" t="s">
        <v>105</v>
      </c>
      <c r="AY797">
        <v>0</v>
      </c>
      <c r="AZ797">
        <v>0</v>
      </c>
      <c r="BA797" t="s">
        <v>108</v>
      </c>
      <c r="BB797" t="s">
        <v>3095</v>
      </c>
      <c r="BC797" t="s">
        <v>93</v>
      </c>
      <c r="BD797">
        <v>0</v>
      </c>
      <c r="BE797">
        <v>0</v>
      </c>
      <c r="BF797">
        <v>336</v>
      </c>
      <c r="BG797" t="s">
        <v>108</v>
      </c>
      <c r="BH797" t="s">
        <v>109</v>
      </c>
      <c r="BI797" t="s">
        <v>93</v>
      </c>
      <c r="BJ797" t="s">
        <v>105</v>
      </c>
      <c r="BK797">
        <v>0</v>
      </c>
      <c r="BL797">
        <v>0</v>
      </c>
      <c r="BM797">
        <v>0</v>
      </c>
      <c r="BN797">
        <v>0</v>
      </c>
      <c r="BO797" t="s">
        <v>200</v>
      </c>
      <c r="BP797" t="s">
        <v>106</v>
      </c>
      <c r="BQ797" t="s">
        <v>93</v>
      </c>
      <c r="BR797">
        <v>4</v>
      </c>
      <c r="BS797">
        <v>4</v>
      </c>
      <c r="BT797">
        <v>4</v>
      </c>
      <c r="BU797" t="s">
        <v>93</v>
      </c>
      <c r="BV797" t="s">
        <v>3096</v>
      </c>
    </row>
    <row r="798" spans="1:74" x14ac:dyDescent="0.25">
      <c r="A798">
        <v>110</v>
      </c>
      <c r="B798" t="s">
        <v>3087</v>
      </c>
      <c r="C798" t="s">
        <v>3088</v>
      </c>
      <c r="E798">
        <v>521</v>
      </c>
      <c r="F798" t="s">
        <v>3089</v>
      </c>
      <c r="G798">
        <v>1996</v>
      </c>
      <c r="H798" t="s">
        <v>93</v>
      </c>
      <c r="I798" t="s">
        <v>93</v>
      </c>
      <c r="K798" t="s">
        <v>93</v>
      </c>
      <c r="L798" t="s">
        <v>93</v>
      </c>
      <c r="M798" t="s">
        <v>93</v>
      </c>
      <c r="N798" t="s">
        <v>3090</v>
      </c>
      <c r="O798" t="s">
        <v>90</v>
      </c>
      <c r="P798" t="s">
        <v>90</v>
      </c>
      <c r="Q798" t="s">
        <v>91</v>
      </c>
      <c r="R798" t="s">
        <v>92</v>
      </c>
      <c r="S798" t="s">
        <v>93</v>
      </c>
      <c r="T798" t="s">
        <v>93</v>
      </c>
      <c r="U798" t="s">
        <v>93</v>
      </c>
      <c r="V798">
        <v>0</v>
      </c>
      <c r="W798">
        <v>0</v>
      </c>
      <c r="X798">
        <v>0</v>
      </c>
      <c r="Y798">
        <v>0</v>
      </c>
      <c r="Z798">
        <v>74</v>
      </c>
      <c r="AA798">
        <v>16</v>
      </c>
      <c r="AB798">
        <v>20</v>
      </c>
      <c r="AC798" t="s">
        <v>276</v>
      </c>
      <c r="AD798" t="s">
        <v>93</v>
      </c>
      <c r="AE798" t="s">
        <v>93</v>
      </c>
      <c r="AF798" t="s">
        <v>2394</v>
      </c>
      <c r="AG798" t="s">
        <v>1630</v>
      </c>
      <c r="AH798" t="s">
        <v>2414</v>
      </c>
      <c r="AI798" t="s">
        <v>2539</v>
      </c>
      <c r="AJ798" t="s">
        <v>98</v>
      </c>
      <c r="AK798">
        <v>0</v>
      </c>
      <c r="AL798" t="s">
        <v>99</v>
      </c>
      <c r="AM798" t="s">
        <v>99</v>
      </c>
      <c r="AN798" t="s">
        <v>100</v>
      </c>
      <c r="AO798" t="s">
        <v>3097</v>
      </c>
      <c r="AP798" t="s">
        <v>93</v>
      </c>
      <c r="AQ798" t="s">
        <v>3093</v>
      </c>
      <c r="AR798" t="s">
        <v>93</v>
      </c>
      <c r="AS798" t="s">
        <v>93</v>
      </c>
      <c r="AT798" t="s">
        <v>2087</v>
      </c>
      <c r="AU798" t="s">
        <v>3094</v>
      </c>
      <c r="AV798" t="s">
        <v>161</v>
      </c>
      <c r="AW798" t="s">
        <v>93</v>
      </c>
      <c r="AX798" t="s">
        <v>105</v>
      </c>
      <c r="AY798">
        <v>0</v>
      </c>
      <c r="AZ798">
        <v>0</v>
      </c>
      <c r="BA798" t="s">
        <v>108</v>
      </c>
      <c r="BB798" t="s">
        <v>3095</v>
      </c>
      <c r="BC798" t="s">
        <v>93</v>
      </c>
      <c r="BD798">
        <v>0</v>
      </c>
      <c r="BE798">
        <v>0</v>
      </c>
      <c r="BF798">
        <v>168</v>
      </c>
      <c r="BG798" t="s">
        <v>108</v>
      </c>
      <c r="BH798" t="s">
        <v>109</v>
      </c>
      <c r="BI798" t="s">
        <v>93</v>
      </c>
      <c r="BJ798" t="s">
        <v>105</v>
      </c>
      <c r="BK798">
        <v>0</v>
      </c>
      <c r="BL798">
        <v>168</v>
      </c>
      <c r="BM798">
        <v>0</v>
      </c>
      <c r="BN798">
        <v>0</v>
      </c>
      <c r="BO798" t="s">
        <v>200</v>
      </c>
      <c r="BP798" t="s">
        <v>106</v>
      </c>
      <c r="BQ798" t="s">
        <v>93</v>
      </c>
      <c r="BR798">
        <v>4</v>
      </c>
      <c r="BS798">
        <v>4</v>
      </c>
      <c r="BT798">
        <v>4</v>
      </c>
      <c r="BU798" t="s">
        <v>93</v>
      </c>
      <c r="BV798" t="s">
        <v>3096</v>
      </c>
    </row>
    <row r="799" spans="1:74" x14ac:dyDescent="0.25">
      <c r="A799">
        <v>110</v>
      </c>
      <c r="B799" t="s">
        <v>3087</v>
      </c>
      <c r="C799" t="s">
        <v>3088</v>
      </c>
      <c r="E799">
        <v>522</v>
      </c>
      <c r="F799" t="s">
        <v>3089</v>
      </c>
      <c r="G799">
        <v>1996</v>
      </c>
      <c r="H799" t="s">
        <v>93</v>
      </c>
      <c r="I799" t="s">
        <v>93</v>
      </c>
      <c r="K799" t="s">
        <v>93</v>
      </c>
      <c r="L799" t="s">
        <v>93</v>
      </c>
      <c r="M799" t="s">
        <v>93</v>
      </c>
      <c r="N799" t="s">
        <v>3090</v>
      </c>
      <c r="O799" t="s">
        <v>90</v>
      </c>
      <c r="P799" t="s">
        <v>90</v>
      </c>
      <c r="Q799" t="s">
        <v>91</v>
      </c>
      <c r="R799" t="s">
        <v>92</v>
      </c>
      <c r="S799" t="s">
        <v>93</v>
      </c>
      <c r="T799" t="s">
        <v>93</v>
      </c>
      <c r="U799" t="s">
        <v>93</v>
      </c>
      <c r="V799">
        <v>0</v>
      </c>
      <c r="W799">
        <v>0</v>
      </c>
      <c r="X799">
        <v>0</v>
      </c>
      <c r="Y799">
        <v>0</v>
      </c>
      <c r="Z799">
        <v>74</v>
      </c>
      <c r="AA799">
        <v>16</v>
      </c>
      <c r="AB799">
        <v>20</v>
      </c>
      <c r="AC799" t="s">
        <v>276</v>
      </c>
      <c r="AD799" t="s">
        <v>93</v>
      </c>
      <c r="AE799" t="s">
        <v>93</v>
      </c>
      <c r="AF799" t="s">
        <v>2394</v>
      </c>
      <c r="AG799" t="s">
        <v>1987</v>
      </c>
      <c r="AH799" t="s">
        <v>2414</v>
      </c>
      <c r="AI799" t="s">
        <v>3098</v>
      </c>
      <c r="AJ799" t="s">
        <v>98</v>
      </c>
      <c r="AK799">
        <v>0</v>
      </c>
      <c r="AL799" t="s">
        <v>99</v>
      </c>
      <c r="AM799" t="s">
        <v>99</v>
      </c>
      <c r="AN799" t="s">
        <v>100</v>
      </c>
      <c r="AO799" t="s">
        <v>3099</v>
      </c>
      <c r="AP799" t="s">
        <v>93</v>
      </c>
      <c r="AQ799" t="s">
        <v>3093</v>
      </c>
      <c r="AR799" t="s">
        <v>93</v>
      </c>
      <c r="AS799" t="s">
        <v>93</v>
      </c>
      <c r="AT799" t="s">
        <v>2087</v>
      </c>
      <c r="AU799" t="s">
        <v>3094</v>
      </c>
      <c r="AV799" t="s">
        <v>3100</v>
      </c>
      <c r="AW799" t="s">
        <v>93</v>
      </c>
      <c r="AX799" t="s">
        <v>105</v>
      </c>
      <c r="AY799">
        <v>0</v>
      </c>
      <c r="AZ799">
        <v>0</v>
      </c>
      <c r="BA799" t="s">
        <v>108</v>
      </c>
      <c r="BB799" t="s">
        <v>3095</v>
      </c>
      <c r="BC799" t="s">
        <v>93</v>
      </c>
      <c r="BD799">
        <v>0</v>
      </c>
      <c r="BE799">
        <v>0</v>
      </c>
      <c r="BF799">
        <v>336</v>
      </c>
      <c r="BG799" t="s">
        <v>108</v>
      </c>
      <c r="BH799" t="s">
        <v>109</v>
      </c>
      <c r="BI799" t="s">
        <v>93</v>
      </c>
      <c r="BJ799" t="s">
        <v>105</v>
      </c>
      <c r="BK799">
        <v>0</v>
      </c>
      <c r="BL799">
        <v>0</v>
      </c>
      <c r="BM799">
        <v>0</v>
      </c>
      <c r="BN799">
        <v>0</v>
      </c>
      <c r="BO799" t="s">
        <v>200</v>
      </c>
      <c r="BP799" t="s">
        <v>106</v>
      </c>
      <c r="BQ799" t="s">
        <v>93</v>
      </c>
      <c r="BR799">
        <v>4</v>
      </c>
      <c r="BS799">
        <v>4</v>
      </c>
      <c r="BT799">
        <v>4</v>
      </c>
      <c r="BU799" t="s">
        <v>93</v>
      </c>
      <c r="BV799" t="s">
        <v>3096</v>
      </c>
    </row>
    <row r="800" spans="1:74" x14ac:dyDescent="0.25">
      <c r="A800">
        <v>211</v>
      </c>
      <c r="B800" t="s">
        <v>5568</v>
      </c>
      <c r="C800" t="s">
        <v>5569</v>
      </c>
      <c r="E800">
        <v>1003</v>
      </c>
      <c r="F800" t="s">
        <v>5570</v>
      </c>
      <c r="G800">
        <v>2021</v>
      </c>
      <c r="H800" t="s">
        <v>5571</v>
      </c>
      <c r="I800" t="s">
        <v>85</v>
      </c>
      <c r="J800" t="s">
        <v>5572</v>
      </c>
      <c r="K800" t="s">
        <v>5573</v>
      </c>
      <c r="L800">
        <v>2020</v>
      </c>
      <c r="M800" t="s">
        <v>5143</v>
      </c>
      <c r="N800" t="s">
        <v>5574</v>
      </c>
      <c r="O800" t="s">
        <v>90</v>
      </c>
      <c r="P800" t="s">
        <v>2751</v>
      </c>
      <c r="Q800" t="s">
        <v>2752</v>
      </c>
      <c r="R800" t="s">
        <v>134</v>
      </c>
      <c r="S800" t="s">
        <v>182</v>
      </c>
      <c r="T800" t="s">
        <v>183</v>
      </c>
      <c r="U800" t="s">
        <v>5575</v>
      </c>
      <c r="V800">
        <v>0</v>
      </c>
      <c r="W800">
        <v>0</v>
      </c>
      <c r="X800">
        <v>0</v>
      </c>
      <c r="Y800">
        <v>0</v>
      </c>
      <c r="Z800">
        <v>39</v>
      </c>
      <c r="AA800">
        <v>39</v>
      </c>
      <c r="AB800">
        <v>39</v>
      </c>
      <c r="AC800" t="s">
        <v>95</v>
      </c>
      <c r="AD800" t="s">
        <v>93</v>
      </c>
      <c r="AE800" t="s">
        <v>93</v>
      </c>
      <c r="AF800" t="s">
        <v>1223</v>
      </c>
      <c r="AG800" t="s">
        <v>2075</v>
      </c>
      <c r="AH800" t="s">
        <v>2874</v>
      </c>
      <c r="AI800" t="s">
        <v>5576</v>
      </c>
      <c r="AJ800" t="s">
        <v>98</v>
      </c>
      <c r="AK800">
        <v>0</v>
      </c>
      <c r="AL800" t="s">
        <v>99</v>
      </c>
      <c r="AM800" t="s">
        <v>99</v>
      </c>
      <c r="AN800" t="s">
        <v>3337</v>
      </c>
      <c r="AO800" t="s">
        <v>5577</v>
      </c>
      <c r="AP800" t="s">
        <v>5578</v>
      </c>
      <c r="AQ800">
        <v>24</v>
      </c>
      <c r="AR800" t="s">
        <v>93</v>
      </c>
      <c r="AS800" t="s">
        <v>1668</v>
      </c>
      <c r="AT800" t="s">
        <v>93</v>
      </c>
      <c r="AU800" t="s">
        <v>93</v>
      </c>
      <c r="AV800" t="s">
        <v>5579</v>
      </c>
      <c r="AW800" t="s">
        <v>93</v>
      </c>
      <c r="AX800" t="s">
        <v>105</v>
      </c>
      <c r="AY800">
        <v>0</v>
      </c>
      <c r="AZ800">
        <v>0</v>
      </c>
      <c r="BA800" t="s">
        <v>111</v>
      </c>
      <c r="BB800" t="s">
        <v>5580</v>
      </c>
      <c r="BC800" t="s">
        <v>93</v>
      </c>
      <c r="BD800">
        <v>0</v>
      </c>
      <c r="BE800">
        <v>0</v>
      </c>
      <c r="BF800">
        <v>168</v>
      </c>
      <c r="BG800" t="s">
        <v>140</v>
      </c>
      <c r="BH800" t="s">
        <v>109</v>
      </c>
      <c r="BI800" t="s">
        <v>105</v>
      </c>
      <c r="BJ800" t="s">
        <v>105</v>
      </c>
      <c r="BK800">
        <v>2</v>
      </c>
      <c r="BL800">
        <v>168</v>
      </c>
      <c r="BM800">
        <v>0</v>
      </c>
      <c r="BN800">
        <v>0</v>
      </c>
      <c r="BO800" t="s">
        <v>200</v>
      </c>
      <c r="BP800" t="s">
        <v>140</v>
      </c>
      <c r="BQ800" t="s">
        <v>93</v>
      </c>
      <c r="BR800">
        <v>1</v>
      </c>
      <c r="BS800">
        <v>1</v>
      </c>
      <c r="BT800">
        <v>1</v>
      </c>
      <c r="BU800" t="s">
        <v>5581</v>
      </c>
      <c r="BV800" t="s">
        <v>5582</v>
      </c>
    </row>
    <row r="801" spans="1:74" x14ac:dyDescent="0.25">
      <c r="A801">
        <v>211</v>
      </c>
      <c r="B801" t="s">
        <v>5568</v>
      </c>
      <c r="C801" t="s">
        <v>5569</v>
      </c>
      <c r="E801">
        <v>1004</v>
      </c>
      <c r="F801" t="s">
        <v>5570</v>
      </c>
      <c r="G801">
        <v>2021</v>
      </c>
      <c r="H801" t="s">
        <v>5571</v>
      </c>
      <c r="I801" t="s">
        <v>85</v>
      </c>
      <c r="J801" t="s">
        <v>5572</v>
      </c>
      <c r="K801" t="s">
        <v>5573</v>
      </c>
      <c r="L801">
        <v>2020</v>
      </c>
      <c r="M801" t="s">
        <v>5143</v>
      </c>
      <c r="N801" t="s">
        <v>5574</v>
      </c>
      <c r="O801" t="s">
        <v>90</v>
      </c>
      <c r="P801" t="s">
        <v>2751</v>
      </c>
      <c r="Q801" t="s">
        <v>2752</v>
      </c>
      <c r="R801" t="s">
        <v>134</v>
      </c>
      <c r="S801" t="s">
        <v>182</v>
      </c>
      <c r="T801" t="s">
        <v>183</v>
      </c>
      <c r="U801" t="s">
        <v>5575</v>
      </c>
      <c r="V801">
        <v>0</v>
      </c>
      <c r="W801">
        <v>0</v>
      </c>
      <c r="X801">
        <v>0</v>
      </c>
      <c r="Y801">
        <v>0</v>
      </c>
      <c r="Z801">
        <v>39</v>
      </c>
      <c r="AA801">
        <v>39</v>
      </c>
      <c r="AB801">
        <v>39</v>
      </c>
      <c r="AC801" t="s">
        <v>95</v>
      </c>
      <c r="AD801" t="s">
        <v>93</v>
      </c>
      <c r="AE801" t="s">
        <v>93</v>
      </c>
      <c r="AF801" t="s">
        <v>1223</v>
      </c>
      <c r="AG801" t="s">
        <v>494</v>
      </c>
      <c r="AH801" t="s">
        <v>2874</v>
      </c>
      <c r="AI801" t="s">
        <v>1538</v>
      </c>
      <c r="AJ801" t="s">
        <v>98</v>
      </c>
      <c r="AK801">
        <v>0</v>
      </c>
      <c r="AL801" t="s">
        <v>99</v>
      </c>
      <c r="AM801" t="s">
        <v>99</v>
      </c>
      <c r="AN801" t="s">
        <v>3337</v>
      </c>
      <c r="AO801" t="s">
        <v>5583</v>
      </c>
      <c r="AP801" t="s">
        <v>5578</v>
      </c>
      <c r="AQ801">
        <v>24</v>
      </c>
      <c r="AR801" t="s">
        <v>93</v>
      </c>
      <c r="AS801" t="s">
        <v>1668</v>
      </c>
      <c r="AT801" t="s">
        <v>93</v>
      </c>
      <c r="AU801" t="s">
        <v>93</v>
      </c>
      <c r="AV801" t="s">
        <v>5579</v>
      </c>
      <c r="AW801" t="s">
        <v>93</v>
      </c>
      <c r="AX801" t="s">
        <v>105</v>
      </c>
      <c r="AY801">
        <v>0</v>
      </c>
      <c r="AZ801">
        <v>0</v>
      </c>
      <c r="BA801" t="s">
        <v>111</v>
      </c>
      <c r="BB801" t="s">
        <v>5580</v>
      </c>
      <c r="BC801" t="s">
        <v>93</v>
      </c>
      <c r="BD801">
        <v>0</v>
      </c>
      <c r="BE801">
        <v>0</v>
      </c>
      <c r="BF801">
        <v>168</v>
      </c>
      <c r="BG801" t="s">
        <v>140</v>
      </c>
      <c r="BH801" t="s">
        <v>109</v>
      </c>
      <c r="BI801" t="s">
        <v>105</v>
      </c>
      <c r="BJ801" t="s">
        <v>105</v>
      </c>
      <c r="BK801">
        <v>2</v>
      </c>
      <c r="BL801">
        <v>168</v>
      </c>
      <c r="BM801">
        <v>0</v>
      </c>
      <c r="BN801">
        <v>0</v>
      </c>
      <c r="BO801" t="s">
        <v>200</v>
      </c>
      <c r="BP801" t="s">
        <v>140</v>
      </c>
      <c r="BQ801" t="s">
        <v>93</v>
      </c>
      <c r="BR801">
        <v>1</v>
      </c>
      <c r="BS801">
        <v>1</v>
      </c>
      <c r="BT801">
        <v>1</v>
      </c>
      <c r="BU801" t="s">
        <v>5581</v>
      </c>
      <c r="BV801" t="s">
        <v>5582</v>
      </c>
    </row>
    <row r="802" spans="1:74" x14ac:dyDescent="0.25">
      <c r="A802">
        <v>45</v>
      </c>
      <c r="B802" t="s">
        <v>1209</v>
      </c>
      <c r="C802" t="s">
        <v>1210</v>
      </c>
      <c r="E802">
        <v>157</v>
      </c>
      <c r="F802" t="s">
        <v>1211</v>
      </c>
      <c r="G802">
        <v>1986</v>
      </c>
      <c r="H802" t="s">
        <v>93</v>
      </c>
      <c r="I802" t="s">
        <v>93</v>
      </c>
      <c r="K802" t="s">
        <v>93</v>
      </c>
      <c r="L802" t="s">
        <v>93</v>
      </c>
      <c r="M802" t="s">
        <v>93</v>
      </c>
      <c r="N802" t="s">
        <v>1212</v>
      </c>
      <c r="O802" t="s">
        <v>90</v>
      </c>
      <c r="P802" t="s">
        <v>90</v>
      </c>
      <c r="Q802" t="s">
        <v>91</v>
      </c>
      <c r="R802" t="s">
        <v>134</v>
      </c>
      <c r="S802" t="s">
        <v>182</v>
      </c>
      <c r="T802" t="s">
        <v>253</v>
      </c>
      <c r="U802" t="s">
        <v>93</v>
      </c>
      <c r="V802">
        <v>0</v>
      </c>
      <c r="W802">
        <v>0</v>
      </c>
      <c r="X802">
        <v>0</v>
      </c>
      <c r="Y802">
        <v>0</v>
      </c>
      <c r="Z802">
        <v>432</v>
      </c>
      <c r="AA802">
        <v>144</v>
      </c>
      <c r="AB802">
        <v>144</v>
      </c>
      <c r="AC802" t="s">
        <v>95</v>
      </c>
      <c r="AD802" t="s">
        <v>93</v>
      </c>
      <c r="AE802" t="s">
        <v>93</v>
      </c>
      <c r="AF802" t="s">
        <v>157</v>
      </c>
      <c r="AG802" t="s">
        <v>305</v>
      </c>
      <c r="AH802" t="s">
        <v>93</v>
      </c>
      <c r="AI802" t="s">
        <v>93</v>
      </c>
      <c r="AJ802" t="s">
        <v>98</v>
      </c>
      <c r="AK802">
        <v>0</v>
      </c>
      <c r="AL802" t="s">
        <v>99</v>
      </c>
      <c r="AM802" t="s">
        <v>99</v>
      </c>
      <c r="AN802" t="s">
        <v>188</v>
      </c>
      <c r="AO802" t="s">
        <v>1213</v>
      </c>
      <c r="AP802" t="s">
        <v>1214</v>
      </c>
      <c r="AQ802" t="s">
        <v>93</v>
      </c>
      <c r="AR802" t="s">
        <v>93</v>
      </c>
      <c r="AS802" t="s">
        <v>93</v>
      </c>
      <c r="AT802" t="s">
        <v>93</v>
      </c>
      <c r="AU802" t="s">
        <v>93</v>
      </c>
      <c r="AV802" t="s">
        <v>93</v>
      </c>
      <c r="AW802" t="s">
        <v>93</v>
      </c>
      <c r="AX802" t="s">
        <v>105</v>
      </c>
      <c r="AY802">
        <v>0</v>
      </c>
      <c r="AZ802">
        <v>0</v>
      </c>
      <c r="BA802" t="s">
        <v>106</v>
      </c>
      <c r="BB802" t="s">
        <v>1215</v>
      </c>
      <c r="BC802" t="s">
        <v>93</v>
      </c>
      <c r="BD802">
        <v>0</v>
      </c>
      <c r="BE802">
        <v>0</v>
      </c>
      <c r="BF802">
        <v>0</v>
      </c>
      <c r="BG802" t="s">
        <v>140</v>
      </c>
      <c r="BH802" t="s">
        <v>330</v>
      </c>
      <c r="BI802" t="s">
        <v>93</v>
      </c>
      <c r="BJ802" t="s">
        <v>105</v>
      </c>
      <c r="BK802">
        <v>0</v>
      </c>
      <c r="BL802">
        <v>0</v>
      </c>
      <c r="BM802">
        <v>0</v>
      </c>
      <c r="BN802">
        <v>0</v>
      </c>
      <c r="BO802" t="s">
        <v>200</v>
      </c>
      <c r="BP802" t="s">
        <v>106</v>
      </c>
      <c r="BQ802" t="s">
        <v>93</v>
      </c>
      <c r="BR802">
        <v>1</v>
      </c>
      <c r="BS802">
        <v>2</v>
      </c>
      <c r="BT802">
        <v>14</v>
      </c>
      <c r="BU802" t="s">
        <v>93</v>
      </c>
      <c r="BV802" t="s">
        <v>93</v>
      </c>
    </row>
    <row r="803" spans="1:74" x14ac:dyDescent="0.25">
      <c r="A803">
        <v>45</v>
      </c>
      <c r="B803" t="s">
        <v>1209</v>
      </c>
      <c r="C803" t="s">
        <v>1216</v>
      </c>
      <c r="E803">
        <v>158</v>
      </c>
      <c r="F803" t="s">
        <v>1211</v>
      </c>
      <c r="G803">
        <v>1986</v>
      </c>
      <c r="H803" t="s">
        <v>93</v>
      </c>
      <c r="I803" t="s">
        <v>93</v>
      </c>
      <c r="K803" t="s">
        <v>93</v>
      </c>
      <c r="L803" t="s">
        <v>93</v>
      </c>
      <c r="M803" t="s">
        <v>93</v>
      </c>
      <c r="N803" t="s">
        <v>1212</v>
      </c>
      <c r="O803" t="s">
        <v>90</v>
      </c>
      <c r="P803" t="s">
        <v>90</v>
      </c>
      <c r="Q803" t="s">
        <v>91</v>
      </c>
      <c r="R803" t="s">
        <v>134</v>
      </c>
      <c r="S803" t="s">
        <v>182</v>
      </c>
      <c r="T803" t="s">
        <v>253</v>
      </c>
      <c r="U803" t="s">
        <v>93</v>
      </c>
      <c r="V803">
        <v>0</v>
      </c>
      <c r="W803">
        <v>0</v>
      </c>
      <c r="X803">
        <v>0</v>
      </c>
      <c r="Y803">
        <v>0</v>
      </c>
      <c r="Z803">
        <v>432</v>
      </c>
      <c r="AA803">
        <v>144</v>
      </c>
      <c r="AB803">
        <v>144</v>
      </c>
      <c r="AC803" t="s">
        <v>95</v>
      </c>
      <c r="AD803" t="s">
        <v>93</v>
      </c>
      <c r="AE803" t="s">
        <v>93</v>
      </c>
      <c r="AF803" t="s">
        <v>234</v>
      </c>
      <c r="AG803" t="s">
        <v>305</v>
      </c>
      <c r="AH803" t="s">
        <v>93</v>
      </c>
      <c r="AI803" t="s">
        <v>93</v>
      </c>
      <c r="AJ803" t="s">
        <v>98</v>
      </c>
      <c r="AK803">
        <v>0</v>
      </c>
      <c r="AL803" t="s">
        <v>99</v>
      </c>
      <c r="AM803" t="s">
        <v>99</v>
      </c>
      <c r="AN803" t="s">
        <v>188</v>
      </c>
      <c r="AO803" t="s">
        <v>1217</v>
      </c>
      <c r="AP803" t="s">
        <v>1214</v>
      </c>
      <c r="AQ803" t="s">
        <v>93</v>
      </c>
      <c r="AR803" t="s">
        <v>93</v>
      </c>
      <c r="AS803" t="s">
        <v>93</v>
      </c>
      <c r="AT803" t="s">
        <v>93</v>
      </c>
      <c r="AU803" t="s">
        <v>93</v>
      </c>
      <c r="AV803" t="s">
        <v>93</v>
      </c>
      <c r="AW803" t="s">
        <v>93</v>
      </c>
      <c r="AX803" t="s">
        <v>105</v>
      </c>
      <c r="AY803">
        <v>0</v>
      </c>
      <c r="AZ803">
        <v>0</v>
      </c>
      <c r="BA803" t="s">
        <v>106</v>
      </c>
      <c r="BB803" t="s">
        <v>1215</v>
      </c>
      <c r="BC803" t="s">
        <v>93</v>
      </c>
      <c r="BD803">
        <v>0</v>
      </c>
      <c r="BE803">
        <v>0</v>
      </c>
      <c r="BF803">
        <v>0</v>
      </c>
      <c r="BG803" t="s">
        <v>140</v>
      </c>
      <c r="BH803" t="s">
        <v>330</v>
      </c>
      <c r="BI803" t="s">
        <v>93</v>
      </c>
      <c r="BJ803" t="s">
        <v>105</v>
      </c>
      <c r="BK803">
        <v>0</v>
      </c>
      <c r="BL803">
        <v>0</v>
      </c>
      <c r="BM803">
        <v>0</v>
      </c>
      <c r="BN803">
        <v>0</v>
      </c>
      <c r="BO803" t="s">
        <v>200</v>
      </c>
      <c r="BP803" t="s">
        <v>106</v>
      </c>
      <c r="BQ803" t="s">
        <v>93</v>
      </c>
      <c r="BR803">
        <v>1</v>
      </c>
      <c r="BS803">
        <v>2</v>
      </c>
      <c r="BT803">
        <v>14</v>
      </c>
      <c r="BU803" t="s">
        <v>93</v>
      </c>
      <c r="BV803" t="s">
        <v>93</v>
      </c>
    </row>
    <row r="804" spans="1:74" x14ac:dyDescent="0.25">
      <c r="A804">
        <v>45</v>
      </c>
      <c r="B804" t="s">
        <v>1209</v>
      </c>
      <c r="C804" t="s">
        <v>1227</v>
      </c>
      <c r="E804">
        <v>161</v>
      </c>
      <c r="F804" t="s">
        <v>1211</v>
      </c>
      <c r="G804">
        <v>1986</v>
      </c>
      <c r="H804" t="s">
        <v>93</v>
      </c>
      <c r="I804" t="s">
        <v>93</v>
      </c>
      <c r="K804" t="s">
        <v>93</v>
      </c>
      <c r="L804" t="s">
        <v>93</v>
      </c>
      <c r="M804" t="s">
        <v>93</v>
      </c>
      <c r="N804" t="s">
        <v>1212</v>
      </c>
      <c r="O804" t="s">
        <v>90</v>
      </c>
      <c r="P804" t="s">
        <v>90</v>
      </c>
      <c r="Q804" t="s">
        <v>91</v>
      </c>
      <c r="R804" t="s">
        <v>134</v>
      </c>
      <c r="S804" t="s">
        <v>182</v>
      </c>
      <c r="T804" t="s">
        <v>253</v>
      </c>
      <c r="U804" t="s">
        <v>93</v>
      </c>
      <c r="V804">
        <v>0</v>
      </c>
      <c r="W804">
        <v>0</v>
      </c>
      <c r="X804">
        <v>0</v>
      </c>
      <c r="Y804">
        <v>0</v>
      </c>
      <c r="Z804">
        <v>432</v>
      </c>
      <c r="AA804">
        <v>144</v>
      </c>
      <c r="AB804">
        <v>144</v>
      </c>
      <c r="AC804" t="s">
        <v>95</v>
      </c>
      <c r="AD804" t="s">
        <v>93</v>
      </c>
      <c r="AE804" t="s">
        <v>93</v>
      </c>
      <c r="AF804" t="s">
        <v>740</v>
      </c>
      <c r="AG804" t="s">
        <v>241</v>
      </c>
      <c r="AH804" t="s">
        <v>93</v>
      </c>
      <c r="AI804" t="s">
        <v>93</v>
      </c>
      <c r="AJ804" t="s">
        <v>98</v>
      </c>
      <c r="AK804">
        <v>0</v>
      </c>
      <c r="AL804" t="s">
        <v>99</v>
      </c>
      <c r="AM804" t="s">
        <v>99</v>
      </c>
      <c r="AN804" t="s">
        <v>188</v>
      </c>
      <c r="AO804" t="s">
        <v>1228</v>
      </c>
      <c r="AP804" t="s">
        <v>1214</v>
      </c>
      <c r="AQ804" t="s">
        <v>93</v>
      </c>
      <c r="AR804" t="s">
        <v>93</v>
      </c>
      <c r="AS804" t="s">
        <v>93</v>
      </c>
      <c r="AT804" t="s">
        <v>93</v>
      </c>
      <c r="AU804" t="s">
        <v>93</v>
      </c>
      <c r="AV804" t="s">
        <v>93</v>
      </c>
      <c r="AW804" t="s">
        <v>93</v>
      </c>
      <c r="AX804" t="s">
        <v>105</v>
      </c>
      <c r="AY804">
        <v>0</v>
      </c>
      <c r="AZ804">
        <v>0</v>
      </c>
      <c r="BA804" t="s">
        <v>106</v>
      </c>
      <c r="BB804" t="s">
        <v>1215</v>
      </c>
      <c r="BC804" t="s">
        <v>93</v>
      </c>
      <c r="BD804">
        <v>0</v>
      </c>
      <c r="BE804">
        <v>0</v>
      </c>
      <c r="BF804">
        <v>0</v>
      </c>
      <c r="BG804" t="s">
        <v>140</v>
      </c>
      <c r="BH804" t="s">
        <v>330</v>
      </c>
      <c r="BI804" t="s">
        <v>93</v>
      </c>
      <c r="BJ804" t="s">
        <v>105</v>
      </c>
      <c r="BK804">
        <v>1</v>
      </c>
      <c r="BL804">
        <v>0</v>
      </c>
      <c r="BM804">
        <v>1</v>
      </c>
      <c r="BN804">
        <v>0</v>
      </c>
      <c r="BO804" t="s">
        <v>200</v>
      </c>
      <c r="BP804" t="s">
        <v>106</v>
      </c>
      <c r="BQ804" t="s">
        <v>93</v>
      </c>
      <c r="BR804">
        <v>1</v>
      </c>
      <c r="BS804">
        <v>2</v>
      </c>
      <c r="BT804">
        <v>14</v>
      </c>
      <c r="BU804" t="s">
        <v>1229</v>
      </c>
      <c r="BV804" t="s">
        <v>1221</v>
      </c>
    </row>
    <row r="805" spans="1:74" x14ac:dyDescent="0.25">
      <c r="A805">
        <v>45</v>
      </c>
      <c r="B805" t="s">
        <v>1209</v>
      </c>
      <c r="C805" t="s">
        <v>1218</v>
      </c>
      <c r="E805">
        <v>159</v>
      </c>
      <c r="F805" t="s">
        <v>1211</v>
      </c>
      <c r="G805">
        <v>1986</v>
      </c>
      <c r="H805" t="s">
        <v>93</v>
      </c>
      <c r="I805" t="s">
        <v>93</v>
      </c>
      <c r="K805" t="s">
        <v>93</v>
      </c>
      <c r="L805" t="s">
        <v>93</v>
      </c>
      <c r="M805" t="s">
        <v>93</v>
      </c>
      <c r="N805" t="s">
        <v>1212</v>
      </c>
      <c r="O805" t="s">
        <v>90</v>
      </c>
      <c r="P805" t="s">
        <v>90</v>
      </c>
      <c r="Q805" t="s">
        <v>91</v>
      </c>
      <c r="R805" t="s">
        <v>134</v>
      </c>
      <c r="S805" t="s">
        <v>182</v>
      </c>
      <c r="T805" t="s">
        <v>253</v>
      </c>
      <c r="U805" t="s">
        <v>93</v>
      </c>
      <c r="V805">
        <v>0</v>
      </c>
      <c r="W805">
        <v>0</v>
      </c>
      <c r="X805">
        <v>0</v>
      </c>
      <c r="Y805">
        <v>0</v>
      </c>
      <c r="Z805">
        <v>432</v>
      </c>
      <c r="AA805">
        <v>144</v>
      </c>
      <c r="AB805">
        <v>144</v>
      </c>
      <c r="AC805" t="s">
        <v>95</v>
      </c>
      <c r="AD805" t="s">
        <v>93</v>
      </c>
      <c r="AE805" t="s">
        <v>93</v>
      </c>
      <c r="AF805" t="s">
        <v>543</v>
      </c>
      <c r="AG805" t="s">
        <v>158</v>
      </c>
      <c r="AH805" t="s">
        <v>93</v>
      </c>
      <c r="AI805" t="s">
        <v>93</v>
      </c>
      <c r="AJ805" t="s">
        <v>98</v>
      </c>
      <c r="AK805">
        <v>0</v>
      </c>
      <c r="AL805" t="s">
        <v>99</v>
      </c>
      <c r="AM805" t="s">
        <v>99</v>
      </c>
      <c r="AN805" t="s">
        <v>188</v>
      </c>
      <c r="AO805" t="s">
        <v>1219</v>
      </c>
      <c r="AP805" t="s">
        <v>1214</v>
      </c>
      <c r="AQ805" t="s">
        <v>93</v>
      </c>
      <c r="AR805" t="s">
        <v>93</v>
      </c>
      <c r="AS805" t="s">
        <v>93</v>
      </c>
      <c r="AT805" t="s">
        <v>93</v>
      </c>
      <c r="AU805" t="s">
        <v>93</v>
      </c>
      <c r="AV805" t="s">
        <v>93</v>
      </c>
      <c r="AW805" t="s">
        <v>93</v>
      </c>
      <c r="AX805" t="s">
        <v>105</v>
      </c>
      <c r="AY805">
        <v>0</v>
      </c>
      <c r="AZ805">
        <v>0</v>
      </c>
      <c r="BA805" t="s">
        <v>106</v>
      </c>
      <c r="BB805" t="s">
        <v>1215</v>
      </c>
      <c r="BC805" t="s">
        <v>93</v>
      </c>
      <c r="BD805">
        <v>0</v>
      </c>
      <c r="BE805">
        <v>0</v>
      </c>
      <c r="BF805">
        <v>0</v>
      </c>
      <c r="BG805" t="s">
        <v>140</v>
      </c>
      <c r="BH805" t="s">
        <v>330</v>
      </c>
      <c r="BI805" t="s">
        <v>93</v>
      </c>
      <c r="BJ805" t="s">
        <v>105</v>
      </c>
      <c r="BK805">
        <v>0</v>
      </c>
      <c r="BL805">
        <v>0</v>
      </c>
      <c r="BM805">
        <v>0</v>
      </c>
      <c r="BN805">
        <v>0</v>
      </c>
      <c r="BO805" t="s">
        <v>200</v>
      </c>
      <c r="BP805" t="s">
        <v>106</v>
      </c>
      <c r="BQ805" t="s">
        <v>93</v>
      </c>
      <c r="BR805">
        <v>1</v>
      </c>
      <c r="BS805">
        <v>2</v>
      </c>
      <c r="BT805">
        <v>14</v>
      </c>
      <c r="BU805" t="s">
        <v>1220</v>
      </c>
      <c r="BV805" t="s">
        <v>1221</v>
      </c>
    </row>
    <row r="806" spans="1:74" x14ac:dyDescent="0.25">
      <c r="A806">
        <v>45</v>
      </c>
      <c r="B806" t="s">
        <v>1209</v>
      </c>
      <c r="C806" t="s">
        <v>1230</v>
      </c>
      <c r="E806">
        <v>162</v>
      </c>
      <c r="F806" t="s">
        <v>1211</v>
      </c>
      <c r="G806">
        <v>1986</v>
      </c>
      <c r="H806" t="s">
        <v>93</v>
      </c>
      <c r="I806" t="s">
        <v>93</v>
      </c>
      <c r="K806" t="s">
        <v>93</v>
      </c>
      <c r="L806" t="s">
        <v>93</v>
      </c>
      <c r="M806" t="s">
        <v>93</v>
      </c>
      <c r="N806" t="s">
        <v>1212</v>
      </c>
      <c r="O806" t="s">
        <v>90</v>
      </c>
      <c r="P806" t="s">
        <v>90</v>
      </c>
      <c r="Q806" t="s">
        <v>91</v>
      </c>
      <c r="R806" t="s">
        <v>134</v>
      </c>
      <c r="S806" t="s">
        <v>182</v>
      </c>
      <c r="T806" t="s">
        <v>253</v>
      </c>
      <c r="U806" t="s">
        <v>93</v>
      </c>
      <c r="V806">
        <v>0</v>
      </c>
      <c r="W806">
        <v>0</v>
      </c>
      <c r="X806">
        <v>0</v>
      </c>
      <c r="Y806">
        <v>0</v>
      </c>
      <c r="Z806">
        <v>432</v>
      </c>
      <c r="AA806">
        <v>144</v>
      </c>
      <c r="AB806">
        <v>144</v>
      </c>
      <c r="AC806" t="s">
        <v>95</v>
      </c>
      <c r="AD806" t="s">
        <v>93</v>
      </c>
      <c r="AE806" t="s">
        <v>93</v>
      </c>
      <c r="AF806" t="s">
        <v>146</v>
      </c>
      <c r="AG806" t="s">
        <v>154</v>
      </c>
      <c r="AH806" t="s">
        <v>93</v>
      </c>
      <c r="AI806" t="s">
        <v>93</v>
      </c>
      <c r="AJ806" t="s">
        <v>98</v>
      </c>
      <c r="AK806">
        <v>0</v>
      </c>
      <c r="AL806" t="s">
        <v>99</v>
      </c>
      <c r="AM806" t="s">
        <v>99</v>
      </c>
      <c r="AN806" t="s">
        <v>188</v>
      </c>
      <c r="AO806" t="s">
        <v>1231</v>
      </c>
      <c r="AP806" t="s">
        <v>1214</v>
      </c>
      <c r="AQ806" t="s">
        <v>93</v>
      </c>
      <c r="AR806" t="s">
        <v>93</v>
      </c>
      <c r="AS806" t="s">
        <v>93</v>
      </c>
      <c r="AT806" t="s">
        <v>93</v>
      </c>
      <c r="AU806" t="s">
        <v>93</v>
      </c>
      <c r="AV806" t="s">
        <v>93</v>
      </c>
      <c r="AW806" t="s">
        <v>93</v>
      </c>
      <c r="AX806" t="s">
        <v>105</v>
      </c>
      <c r="AY806">
        <v>0</v>
      </c>
      <c r="AZ806">
        <v>0</v>
      </c>
      <c r="BA806" t="s">
        <v>106</v>
      </c>
      <c r="BB806" t="s">
        <v>1215</v>
      </c>
      <c r="BC806" t="s">
        <v>93</v>
      </c>
      <c r="BD806">
        <v>0</v>
      </c>
      <c r="BE806">
        <v>0</v>
      </c>
      <c r="BF806">
        <v>0</v>
      </c>
      <c r="BG806" t="s">
        <v>140</v>
      </c>
      <c r="BH806" t="s">
        <v>330</v>
      </c>
      <c r="BI806" t="s">
        <v>93</v>
      </c>
      <c r="BJ806" t="s">
        <v>105</v>
      </c>
      <c r="BK806">
        <v>1</v>
      </c>
      <c r="BL806">
        <v>0</v>
      </c>
      <c r="BM806">
        <v>1</v>
      </c>
      <c r="BN806">
        <v>0</v>
      </c>
      <c r="BO806" t="s">
        <v>200</v>
      </c>
      <c r="BP806" t="s">
        <v>106</v>
      </c>
      <c r="BQ806" t="s">
        <v>93</v>
      </c>
      <c r="BR806">
        <v>1</v>
      </c>
      <c r="BS806">
        <v>2</v>
      </c>
      <c r="BT806">
        <v>14</v>
      </c>
      <c r="BU806" t="s">
        <v>1232</v>
      </c>
      <c r="BV806" t="s">
        <v>1221</v>
      </c>
    </row>
    <row r="807" spans="1:74" x14ac:dyDescent="0.25">
      <c r="A807">
        <v>45</v>
      </c>
      <c r="B807" t="s">
        <v>1209</v>
      </c>
      <c r="C807" t="s">
        <v>1222</v>
      </c>
      <c r="E807">
        <v>160</v>
      </c>
      <c r="F807" t="s">
        <v>1211</v>
      </c>
      <c r="G807">
        <v>1986</v>
      </c>
      <c r="H807" t="s">
        <v>93</v>
      </c>
      <c r="I807" t="s">
        <v>93</v>
      </c>
      <c r="K807" t="s">
        <v>93</v>
      </c>
      <c r="L807" t="s">
        <v>93</v>
      </c>
      <c r="M807" t="s">
        <v>93</v>
      </c>
      <c r="N807" t="s">
        <v>1212</v>
      </c>
      <c r="O807" t="s">
        <v>90</v>
      </c>
      <c r="P807" t="s">
        <v>90</v>
      </c>
      <c r="Q807" t="s">
        <v>91</v>
      </c>
      <c r="R807" t="s">
        <v>134</v>
      </c>
      <c r="S807" t="s">
        <v>182</v>
      </c>
      <c r="T807" t="s">
        <v>253</v>
      </c>
      <c r="U807" t="s">
        <v>93</v>
      </c>
      <c r="V807">
        <v>0</v>
      </c>
      <c r="W807">
        <v>0</v>
      </c>
      <c r="X807">
        <v>0</v>
      </c>
      <c r="Y807">
        <v>0</v>
      </c>
      <c r="Z807">
        <v>432</v>
      </c>
      <c r="AA807">
        <v>144</v>
      </c>
      <c r="AB807">
        <v>144</v>
      </c>
      <c r="AC807" t="s">
        <v>95</v>
      </c>
      <c r="AD807" t="s">
        <v>93</v>
      </c>
      <c r="AE807" t="s">
        <v>93</v>
      </c>
      <c r="AF807" t="s">
        <v>1223</v>
      </c>
      <c r="AG807" t="s">
        <v>150</v>
      </c>
      <c r="AH807" t="s">
        <v>93</v>
      </c>
      <c r="AI807" t="s">
        <v>93</v>
      </c>
      <c r="AJ807" t="s">
        <v>98</v>
      </c>
      <c r="AK807">
        <v>0</v>
      </c>
      <c r="AL807" t="s">
        <v>99</v>
      </c>
      <c r="AM807" t="s">
        <v>99</v>
      </c>
      <c r="AN807" t="s">
        <v>188</v>
      </c>
      <c r="AO807" t="s">
        <v>1224</v>
      </c>
      <c r="AP807" t="s">
        <v>1214</v>
      </c>
      <c r="AQ807" t="s">
        <v>93</v>
      </c>
      <c r="AR807" t="s">
        <v>93</v>
      </c>
      <c r="AS807" t="s">
        <v>93</v>
      </c>
      <c r="AT807" t="s">
        <v>93</v>
      </c>
      <c r="AU807" t="s">
        <v>93</v>
      </c>
      <c r="AV807" t="s">
        <v>93</v>
      </c>
      <c r="AW807" t="s">
        <v>93</v>
      </c>
      <c r="AX807" t="s">
        <v>105</v>
      </c>
      <c r="AY807">
        <v>0</v>
      </c>
      <c r="AZ807">
        <v>0</v>
      </c>
      <c r="BA807" t="s">
        <v>106</v>
      </c>
      <c r="BB807" t="s">
        <v>1215</v>
      </c>
      <c r="BC807" t="s">
        <v>93</v>
      </c>
      <c r="BD807">
        <v>0</v>
      </c>
      <c r="BE807">
        <v>0</v>
      </c>
      <c r="BF807">
        <v>0</v>
      </c>
      <c r="BG807" t="s">
        <v>140</v>
      </c>
      <c r="BH807" t="s">
        <v>330</v>
      </c>
      <c r="BI807" t="s">
        <v>93</v>
      </c>
      <c r="BJ807" t="s">
        <v>105</v>
      </c>
      <c r="BK807">
        <v>1</v>
      </c>
      <c r="BL807">
        <v>0</v>
      </c>
      <c r="BM807">
        <v>1</v>
      </c>
      <c r="BN807">
        <v>0</v>
      </c>
      <c r="BO807" t="s">
        <v>200</v>
      </c>
      <c r="BP807" t="s">
        <v>106</v>
      </c>
      <c r="BQ807" t="s">
        <v>93</v>
      </c>
      <c r="BR807">
        <v>1</v>
      </c>
      <c r="BS807">
        <v>2</v>
      </c>
      <c r="BT807">
        <v>14</v>
      </c>
      <c r="BU807" t="s">
        <v>1225</v>
      </c>
      <c r="BV807" t="s">
        <v>1221</v>
      </c>
    </row>
    <row r="808" spans="1:74" x14ac:dyDescent="0.25">
      <c r="A808">
        <v>101</v>
      </c>
      <c r="B808" t="s">
        <v>2810</v>
      </c>
      <c r="C808" t="s">
        <v>2842</v>
      </c>
      <c r="E808">
        <v>470</v>
      </c>
      <c r="F808" t="s">
        <v>2812</v>
      </c>
      <c r="G808">
        <v>2001</v>
      </c>
      <c r="H808" t="s">
        <v>93</v>
      </c>
      <c r="I808" t="s">
        <v>93</v>
      </c>
      <c r="K808" t="s">
        <v>93</v>
      </c>
      <c r="L808" t="s">
        <v>93</v>
      </c>
      <c r="M808" t="s">
        <v>93</v>
      </c>
      <c r="N808" t="s">
        <v>2813</v>
      </c>
      <c r="O808" t="s">
        <v>90</v>
      </c>
      <c r="P808" t="s">
        <v>90</v>
      </c>
      <c r="Q808" t="s">
        <v>91</v>
      </c>
      <c r="R808" t="s">
        <v>134</v>
      </c>
      <c r="S808" t="s">
        <v>182</v>
      </c>
      <c r="T808" t="s">
        <v>253</v>
      </c>
      <c r="U808" t="s">
        <v>93</v>
      </c>
      <c r="V808">
        <v>0</v>
      </c>
      <c r="W808">
        <v>0</v>
      </c>
      <c r="X808">
        <v>0</v>
      </c>
      <c r="Y808">
        <v>0</v>
      </c>
      <c r="Z808">
        <v>93</v>
      </c>
      <c r="AA808">
        <v>7</v>
      </c>
      <c r="AB808">
        <v>7</v>
      </c>
      <c r="AC808" t="s">
        <v>95</v>
      </c>
      <c r="AD808" t="s">
        <v>93</v>
      </c>
      <c r="AE808" t="s">
        <v>93</v>
      </c>
      <c r="AF808" t="s">
        <v>2843</v>
      </c>
      <c r="AG808" t="s">
        <v>2844</v>
      </c>
      <c r="AH808" t="s">
        <v>2845</v>
      </c>
      <c r="AI808" t="s">
        <v>796</v>
      </c>
      <c r="AJ808" t="s">
        <v>279</v>
      </c>
      <c r="AK808">
        <v>0</v>
      </c>
      <c r="AL808" t="s">
        <v>99</v>
      </c>
      <c r="AM808" t="s">
        <v>99</v>
      </c>
      <c r="AN808" t="s">
        <v>100</v>
      </c>
      <c r="AO808" t="s">
        <v>2846</v>
      </c>
      <c r="AP808" t="s">
        <v>2817</v>
      </c>
      <c r="AQ808" t="s">
        <v>1156</v>
      </c>
      <c r="AR808" t="s">
        <v>93</v>
      </c>
      <c r="AS808" t="s">
        <v>531</v>
      </c>
      <c r="AT808">
        <v>18</v>
      </c>
      <c r="AU808">
        <v>30</v>
      </c>
      <c r="AV808" t="s">
        <v>308</v>
      </c>
      <c r="AW808" t="s">
        <v>93</v>
      </c>
      <c r="AX808" t="s">
        <v>105</v>
      </c>
      <c r="AY808">
        <v>0</v>
      </c>
      <c r="AZ808">
        <v>0</v>
      </c>
      <c r="BA808" t="s">
        <v>106</v>
      </c>
      <c r="BB808" t="s">
        <v>2818</v>
      </c>
      <c r="BC808" t="s">
        <v>93</v>
      </c>
      <c r="BD808">
        <v>0</v>
      </c>
      <c r="BE808">
        <v>0</v>
      </c>
      <c r="BF808">
        <v>0</v>
      </c>
      <c r="BG808" t="s">
        <v>140</v>
      </c>
      <c r="BH808" t="s">
        <v>109</v>
      </c>
      <c r="BI808" t="s">
        <v>2644</v>
      </c>
      <c r="BJ808" t="s">
        <v>105</v>
      </c>
      <c r="BK808">
        <v>0</v>
      </c>
      <c r="BL808">
        <v>0</v>
      </c>
      <c r="BM808">
        <v>0</v>
      </c>
      <c r="BN808">
        <v>0</v>
      </c>
      <c r="BO808" t="s">
        <v>200</v>
      </c>
      <c r="BP808" t="s">
        <v>140</v>
      </c>
      <c r="BQ808" t="s">
        <v>93</v>
      </c>
      <c r="BR808">
        <v>4</v>
      </c>
      <c r="BS808">
        <v>4</v>
      </c>
      <c r="BT808" t="s">
        <v>93</v>
      </c>
      <c r="BU808" t="s">
        <v>2847</v>
      </c>
      <c r="BV808" t="s">
        <v>2820</v>
      </c>
    </row>
    <row r="809" spans="1:74" x14ac:dyDescent="0.25">
      <c r="A809">
        <v>101</v>
      </c>
      <c r="B809" t="s">
        <v>2810</v>
      </c>
      <c r="C809" t="s">
        <v>2852</v>
      </c>
      <c r="E809">
        <v>471</v>
      </c>
      <c r="F809" t="s">
        <v>2812</v>
      </c>
      <c r="G809">
        <v>2001</v>
      </c>
      <c r="H809" t="s">
        <v>93</v>
      </c>
      <c r="I809" t="s">
        <v>93</v>
      </c>
      <c r="K809" t="s">
        <v>93</v>
      </c>
      <c r="L809" t="s">
        <v>93</v>
      </c>
      <c r="M809" t="s">
        <v>93</v>
      </c>
      <c r="N809" t="s">
        <v>2813</v>
      </c>
      <c r="O809" t="s">
        <v>90</v>
      </c>
      <c r="P809" t="s">
        <v>90</v>
      </c>
      <c r="Q809" t="s">
        <v>91</v>
      </c>
      <c r="R809" t="s">
        <v>134</v>
      </c>
      <c r="S809" t="s">
        <v>182</v>
      </c>
      <c r="T809" t="s">
        <v>253</v>
      </c>
      <c r="U809" t="s">
        <v>93</v>
      </c>
      <c r="V809">
        <v>0</v>
      </c>
      <c r="W809">
        <v>0</v>
      </c>
      <c r="X809">
        <v>0</v>
      </c>
      <c r="Y809">
        <v>0</v>
      </c>
      <c r="Z809">
        <v>93</v>
      </c>
      <c r="AA809">
        <v>19</v>
      </c>
      <c r="AB809">
        <v>19</v>
      </c>
      <c r="AC809" t="s">
        <v>95</v>
      </c>
      <c r="AD809" t="s">
        <v>93</v>
      </c>
      <c r="AE809" t="s">
        <v>93</v>
      </c>
      <c r="AF809" t="s">
        <v>2853</v>
      </c>
      <c r="AG809" t="s">
        <v>2854</v>
      </c>
      <c r="AH809" t="s">
        <v>2855</v>
      </c>
      <c r="AI809" t="s">
        <v>1531</v>
      </c>
      <c r="AJ809" t="s">
        <v>279</v>
      </c>
      <c r="AK809">
        <v>0</v>
      </c>
      <c r="AL809" t="s">
        <v>99</v>
      </c>
      <c r="AM809" t="s">
        <v>99</v>
      </c>
      <c r="AN809" t="s">
        <v>100</v>
      </c>
      <c r="AO809" t="s">
        <v>2856</v>
      </c>
      <c r="AP809" t="s">
        <v>2817</v>
      </c>
      <c r="AQ809" t="s">
        <v>1156</v>
      </c>
      <c r="AR809" t="s">
        <v>93</v>
      </c>
      <c r="AS809" t="s">
        <v>531</v>
      </c>
      <c r="AT809">
        <v>18</v>
      </c>
      <c r="AU809">
        <v>30</v>
      </c>
      <c r="AV809" t="s">
        <v>308</v>
      </c>
      <c r="AW809" t="s">
        <v>93</v>
      </c>
      <c r="AX809" t="s">
        <v>105</v>
      </c>
      <c r="AY809">
        <v>0</v>
      </c>
      <c r="AZ809">
        <v>0</v>
      </c>
      <c r="BA809" t="s">
        <v>106</v>
      </c>
      <c r="BB809" t="s">
        <v>2818</v>
      </c>
      <c r="BC809" t="s">
        <v>93</v>
      </c>
      <c r="BD809">
        <v>0</v>
      </c>
      <c r="BE809">
        <v>0</v>
      </c>
      <c r="BF809">
        <v>0</v>
      </c>
      <c r="BG809" t="s">
        <v>140</v>
      </c>
      <c r="BH809" t="s">
        <v>109</v>
      </c>
      <c r="BI809" t="s">
        <v>2644</v>
      </c>
      <c r="BJ809" t="s">
        <v>105</v>
      </c>
      <c r="BK809">
        <v>0</v>
      </c>
      <c r="BL809">
        <v>0</v>
      </c>
      <c r="BM809">
        <v>0</v>
      </c>
      <c r="BN809">
        <v>0</v>
      </c>
      <c r="BO809" t="s">
        <v>200</v>
      </c>
      <c r="BP809" t="s">
        <v>140</v>
      </c>
      <c r="BQ809" t="s">
        <v>93</v>
      </c>
      <c r="BR809">
        <v>4</v>
      </c>
      <c r="BS809">
        <v>4</v>
      </c>
      <c r="BT809" t="s">
        <v>93</v>
      </c>
      <c r="BU809" t="s">
        <v>2847</v>
      </c>
      <c r="BV809" t="s">
        <v>2820</v>
      </c>
    </row>
    <row r="810" spans="1:74" x14ac:dyDescent="0.25">
      <c r="A810">
        <v>101</v>
      </c>
      <c r="B810" t="s">
        <v>2810</v>
      </c>
      <c r="C810" t="s">
        <v>2830</v>
      </c>
      <c r="E810">
        <v>468</v>
      </c>
      <c r="F810" t="s">
        <v>2812</v>
      </c>
      <c r="G810">
        <v>2001</v>
      </c>
      <c r="H810" t="s">
        <v>93</v>
      </c>
      <c r="I810" t="s">
        <v>93</v>
      </c>
      <c r="K810" t="s">
        <v>93</v>
      </c>
      <c r="L810" t="s">
        <v>93</v>
      </c>
      <c r="M810" t="s">
        <v>93</v>
      </c>
      <c r="N810" t="s">
        <v>2813</v>
      </c>
      <c r="O810" t="s">
        <v>90</v>
      </c>
      <c r="P810" t="s">
        <v>90</v>
      </c>
      <c r="Q810" t="s">
        <v>91</v>
      </c>
      <c r="R810" t="s">
        <v>134</v>
      </c>
      <c r="S810" t="s">
        <v>182</v>
      </c>
      <c r="T810" t="s">
        <v>253</v>
      </c>
      <c r="U810" t="s">
        <v>93</v>
      </c>
      <c r="V810">
        <v>0</v>
      </c>
      <c r="W810">
        <v>0</v>
      </c>
      <c r="X810">
        <v>0</v>
      </c>
      <c r="Y810">
        <v>0</v>
      </c>
      <c r="Z810">
        <v>93</v>
      </c>
      <c r="AA810">
        <v>18</v>
      </c>
      <c r="AB810">
        <v>18</v>
      </c>
      <c r="AC810" t="s">
        <v>95</v>
      </c>
      <c r="AD810" t="s">
        <v>93</v>
      </c>
      <c r="AE810" t="s">
        <v>93</v>
      </c>
      <c r="AF810" t="s">
        <v>2831</v>
      </c>
      <c r="AG810" t="s">
        <v>2832</v>
      </c>
      <c r="AH810" t="s">
        <v>513</v>
      </c>
      <c r="AI810" t="s">
        <v>2833</v>
      </c>
      <c r="AJ810" t="s">
        <v>279</v>
      </c>
      <c r="AK810">
        <v>0</v>
      </c>
      <c r="AL810" t="s">
        <v>99</v>
      </c>
      <c r="AM810" t="s">
        <v>99</v>
      </c>
      <c r="AN810" t="s">
        <v>100</v>
      </c>
      <c r="AO810" t="s">
        <v>2834</v>
      </c>
      <c r="AP810" t="s">
        <v>2817</v>
      </c>
      <c r="AQ810" t="s">
        <v>1156</v>
      </c>
      <c r="AR810" t="s">
        <v>93</v>
      </c>
      <c r="AS810" t="s">
        <v>531</v>
      </c>
      <c r="AT810">
        <v>18</v>
      </c>
      <c r="AU810">
        <v>30</v>
      </c>
      <c r="AV810" t="s">
        <v>308</v>
      </c>
      <c r="AW810" t="s">
        <v>93</v>
      </c>
      <c r="AX810" t="s">
        <v>105</v>
      </c>
      <c r="AY810">
        <v>0</v>
      </c>
      <c r="AZ810">
        <v>0</v>
      </c>
      <c r="BA810" t="s">
        <v>106</v>
      </c>
      <c r="BB810" t="s">
        <v>2818</v>
      </c>
      <c r="BC810" t="s">
        <v>93</v>
      </c>
      <c r="BD810">
        <v>0</v>
      </c>
      <c r="BE810">
        <v>0</v>
      </c>
      <c r="BF810">
        <v>0</v>
      </c>
      <c r="BG810" t="s">
        <v>140</v>
      </c>
      <c r="BH810" t="s">
        <v>109</v>
      </c>
      <c r="BI810" t="s">
        <v>93</v>
      </c>
      <c r="BJ810" t="s">
        <v>105</v>
      </c>
      <c r="BK810">
        <v>0</v>
      </c>
      <c r="BL810">
        <v>0</v>
      </c>
      <c r="BM810">
        <v>0</v>
      </c>
      <c r="BN810">
        <v>0</v>
      </c>
      <c r="BO810" t="s">
        <v>200</v>
      </c>
      <c r="BP810" t="s">
        <v>140</v>
      </c>
      <c r="BQ810" t="s">
        <v>93</v>
      </c>
      <c r="BR810">
        <v>4</v>
      </c>
      <c r="BS810">
        <v>4</v>
      </c>
      <c r="BT810" t="s">
        <v>93</v>
      </c>
      <c r="BU810" t="s">
        <v>93</v>
      </c>
      <c r="BV810" t="s">
        <v>2820</v>
      </c>
    </row>
    <row r="811" spans="1:74" x14ac:dyDescent="0.25">
      <c r="A811">
        <v>101</v>
      </c>
      <c r="B811" t="s">
        <v>2810</v>
      </c>
      <c r="C811" t="s">
        <v>2836</v>
      </c>
      <c r="E811">
        <v>469</v>
      </c>
      <c r="F811" t="s">
        <v>2812</v>
      </c>
      <c r="G811">
        <v>2001</v>
      </c>
      <c r="H811" t="s">
        <v>93</v>
      </c>
      <c r="I811" t="s">
        <v>93</v>
      </c>
      <c r="K811" t="s">
        <v>93</v>
      </c>
      <c r="L811" t="s">
        <v>93</v>
      </c>
      <c r="M811" t="s">
        <v>93</v>
      </c>
      <c r="N811" t="s">
        <v>2813</v>
      </c>
      <c r="O811" t="s">
        <v>90</v>
      </c>
      <c r="P811" t="s">
        <v>90</v>
      </c>
      <c r="Q811" t="s">
        <v>91</v>
      </c>
      <c r="R811" t="s">
        <v>134</v>
      </c>
      <c r="S811" t="s">
        <v>182</v>
      </c>
      <c r="T811" t="s">
        <v>253</v>
      </c>
      <c r="U811" t="s">
        <v>93</v>
      </c>
      <c r="V811">
        <v>0</v>
      </c>
      <c r="W811">
        <v>0</v>
      </c>
      <c r="X811">
        <v>0</v>
      </c>
      <c r="Y811">
        <v>0</v>
      </c>
      <c r="Z811">
        <v>93</v>
      </c>
      <c r="AA811">
        <v>15</v>
      </c>
      <c r="AB811">
        <v>15</v>
      </c>
      <c r="AC811" t="s">
        <v>95</v>
      </c>
      <c r="AD811" t="s">
        <v>93</v>
      </c>
      <c r="AE811" t="s">
        <v>93</v>
      </c>
      <c r="AF811" t="s">
        <v>531</v>
      </c>
      <c r="AG811" t="s">
        <v>2837</v>
      </c>
      <c r="AH811" t="s">
        <v>239</v>
      </c>
      <c r="AI811" t="s">
        <v>335</v>
      </c>
      <c r="AJ811" t="s">
        <v>279</v>
      </c>
      <c r="AK811">
        <v>0</v>
      </c>
      <c r="AL811" t="s">
        <v>99</v>
      </c>
      <c r="AM811" t="s">
        <v>99</v>
      </c>
      <c r="AN811" t="s">
        <v>100</v>
      </c>
      <c r="AO811" t="s">
        <v>2838</v>
      </c>
      <c r="AP811" t="s">
        <v>2817</v>
      </c>
      <c r="AQ811" t="s">
        <v>1156</v>
      </c>
      <c r="AR811" t="s">
        <v>93</v>
      </c>
      <c r="AS811" t="s">
        <v>531</v>
      </c>
      <c r="AT811">
        <v>18</v>
      </c>
      <c r="AU811">
        <v>30</v>
      </c>
      <c r="AV811" t="s">
        <v>308</v>
      </c>
      <c r="AW811" t="s">
        <v>93</v>
      </c>
      <c r="AX811" t="s">
        <v>105</v>
      </c>
      <c r="AY811">
        <v>0</v>
      </c>
      <c r="AZ811">
        <v>0</v>
      </c>
      <c r="BA811" t="s">
        <v>106</v>
      </c>
      <c r="BB811" t="s">
        <v>2818</v>
      </c>
      <c r="BC811" t="s">
        <v>93</v>
      </c>
      <c r="BD811">
        <v>0</v>
      </c>
      <c r="BE811">
        <v>0</v>
      </c>
      <c r="BF811">
        <v>0</v>
      </c>
      <c r="BG811" t="s">
        <v>140</v>
      </c>
      <c r="BH811" t="s">
        <v>109</v>
      </c>
      <c r="BI811" t="s">
        <v>93</v>
      </c>
      <c r="BJ811" t="s">
        <v>105</v>
      </c>
      <c r="BK811">
        <v>0</v>
      </c>
      <c r="BL811">
        <v>0</v>
      </c>
      <c r="BM811">
        <v>0</v>
      </c>
      <c r="BN811">
        <v>0</v>
      </c>
      <c r="BO811" t="s">
        <v>200</v>
      </c>
      <c r="BP811" t="s">
        <v>140</v>
      </c>
      <c r="BQ811" t="s">
        <v>93</v>
      </c>
      <c r="BR811">
        <v>4</v>
      </c>
      <c r="BS811">
        <v>4</v>
      </c>
      <c r="BT811" t="s">
        <v>93</v>
      </c>
      <c r="BU811" t="s">
        <v>93</v>
      </c>
      <c r="BV811" t="s">
        <v>2820</v>
      </c>
    </row>
    <row r="812" spans="1:74" x14ac:dyDescent="0.25">
      <c r="A812">
        <v>101</v>
      </c>
      <c r="B812" t="s">
        <v>2810</v>
      </c>
      <c r="C812" t="s">
        <v>2823</v>
      </c>
      <c r="E812">
        <v>467</v>
      </c>
      <c r="F812" t="s">
        <v>2812</v>
      </c>
      <c r="G812">
        <v>2001</v>
      </c>
      <c r="H812" t="s">
        <v>93</v>
      </c>
      <c r="I812" t="s">
        <v>93</v>
      </c>
      <c r="K812" t="s">
        <v>93</v>
      </c>
      <c r="L812" t="s">
        <v>93</v>
      </c>
      <c r="M812" t="s">
        <v>93</v>
      </c>
      <c r="N812" t="s">
        <v>2813</v>
      </c>
      <c r="O812" t="s">
        <v>90</v>
      </c>
      <c r="P812" t="s">
        <v>90</v>
      </c>
      <c r="Q812" t="s">
        <v>91</v>
      </c>
      <c r="R812" t="s">
        <v>134</v>
      </c>
      <c r="S812" t="s">
        <v>182</v>
      </c>
      <c r="T812" t="s">
        <v>253</v>
      </c>
      <c r="U812" t="s">
        <v>93</v>
      </c>
      <c r="V812">
        <v>0</v>
      </c>
      <c r="W812">
        <v>0</v>
      </c>
      <c r="X812">
        <v>0</v>
      </c>
      <c r="Y812">
        <v>0</v>
      </c>
      <c r="Z812">
        <v>93</v>
      </c>
      <c r="AA812">
        <v>17</v>
      </c>
      <c r="AB812">
        <v>17</v>
      </c>
      <c r="AC812" t="s">
        <v>95</v>
      </c>
      <c r="AD812" t="s">
        <v>93</v>
      </c>
      <c r="AE812" t="s">
        <v>93</v>
      </c>
      <c r="AF812" t="s">
        <v>2824</v>
      </c>
      <c r="AG812" t="s">
        <v>1753</v>
      </c>
      <c r="AH812" t="s">
        <v>1700</v>
      </c>
      <c r="AI812" t="s">
        <v>2825</v>
      </c>
      <c r="AJ812" t="s">
        <v>279</v>
      </c>
      <c r="AK812">
        <v>0</v>
      </c>
      <c r="AL812" t="s">
        <v>99</v>
      </c>
      <c r="AM812" t="s">
        <v>99</v>
      </c>
      <c r="AN812" t="s">
        <v>100</v>
      </c>
      <c r="AO812" t="s">
        <v>2826</v>
      </c>
      <c r="AP812" t="s">
        <v>2817</v>
      </c>
      <c r="AQ812" t="s">
        <v>1156</v>
      </c>
      <c r="AR812" t="s">
        <v>93</v>
      </c>
      <c r="AS812" t="s">
        <v>531</v>
      </c>
      <c r="AT812">
        <v>18</v>
      </c>
      <c r="AU812">
        <v>30</v>
      </c>
      <c r="AV812" t="s">
        <v>308</v>
      </c>
      <c r="AW812" t="s">
        <v>93</v>
      </c>
      <c r="AX812" t="s">
        <v>105</v>
      </c>
      <c r="AY812">
        <v>0</v>
      </c>
      <c r="AZ812">
        <v>0</v>
      </c>
      <c r="BA812" t="s">
        <v>106</v>
      </c>
      <c r="BB812" t="s">
        <v>2818</v>
      </c>
      <c r="BC812" t="s">
        <v>93</v>
      </c>
      <c r="BD812">
        <v>0</v>
      </c>
      <c r="BE812">
        <v>0</v>
      </c>
      <c r="BF812">
        <v>0</v>
      </c>
      <c r="BG812" t="s">
        <v>140</v>
      </c>
      <c r="BH812" t="s">
        <v>109</v>
      </c>
      <c r="BI812" t="s">
        <v>2644</v>
      </c>
      <c r="BJ812" t="s">
        <v>105</v>
      </c>
      <c r="BK812">
        <v>0</v>
      </c>
      <c r="BL812">
        <v>0</v>
      </c>
      <c r="BM812">
        <v>0</v>
      </c>
      <c r="BN812">
        <v>0</v>
      </c>
      <c r="BO812" t="s">
        <v>200</v>
      </c>
      <c r="BP812" t="s">
        <v>140</v>
      </c>
      <c r="BQ812" t="s">
        <v>93</v>
      </c>
      <c r="BR812">
        <v>4</v>
      </c>
      <c r="BS812">
        <v>4</v>
      </c>
      <c r="BT812" t="s">
        <v>93</v>
      </c>
      <c r="BU812" t="s">
        <v>2819</v>
      </c>
      <c r="BV812" t="s">
        <v>2820</v>
      </c>
    </row>
    <row r="813" spans="1:74" x14ac:dyDescent="0.25">
      <c r="A813">
        <v>101</v>
      </c>
      <c r="B813" t="s">
        <v>2810</v>
      </c>
      <c r="C813" t="s">
        <v>2811</v>
      </c>
      <c r="E813">
        <v>466</v>
      </c>
      <c r="F813" t="s">
        <v>2812</v>
      </c>
      <c r="G813">
        <v>2001</v>
      </c>
      <c r="H813" t="s">
        <v>93</v>
      </c>
      <c r="I813" t="s">
        <v>93</v>
      </c>
      <c r="K813" t="s">
        <v>93</v>
      </c>
      <c r="L813" t="s">
        <v>93</v>
      </c>
      <c r="M813" t="s">
        <v>93</v>
      </c>
      <c r="N813" t="s">
        <v>2813</v>
      </c>
      <c r="O813" t="s">
        <v>90</v>
      </c>
      <c r="P813" t="s">
        <v>90</v>
      </c>
      <c r="Q813" t="s">
        <v>91</v>
      </c>
      <c r="R813" t="s">
        <v>134</v>
      </c>
      <c r="S813" t="s">
        <v>182</v>
      </c>
      <c r="T813" t="s">
        <v>253</v>
      </c>
      <c r="U813" t="s">
        <v>93</v>
      </c>
      <c r="V813">
        <v>0</v>
      </c>
      <c r="W813">
        <v>0</v>
      </c>
      <c r="X813">
        <v>0</v>
      </c>
      <c r="Y813">
        <v>0</v>
      </c>
      <c r="Z813">
        <v>93</v>
      </c>
      <c r="AA813">
        <v>17</v>
      </c>
      <c r="AB813">
        <v>17</v>
      </c>
      <c r="AC813" t="s">
        <v>95</v>
      </c>
      <c r="AD813" t="s">
        <v>93</v>
      </c>
      <c r="AE813" t="s">
        <v>93</v>
      </c>
      <c r="AF813" t="s">
        <v>2814</v>
      </c>
      <c r="AG813" t="s">
        <v>2815</v>
      </c>
      <c r="AH813" t="s">
        <v>1026</v>
      </c>
      <c r="AI813" t="s">
        <v>662</v>
      </c>
      <c r="AJ813" t="s">
        <v>279</v>
      </c>
      <c r="AK813">
        <v>0</v>
      </c>
      <c r="AL813" t="s">
        <v>99</v>
      </c>
      <c r="AM813" t="s">
        <v>99</v>
      </c>
      <c r="AN813" t="s">
        <v>100</v>
      </c>
      <c r="AO813" t="s">
        <v>2816</v>
      </c>
      <c r="AP813" t="s">
        <v>2817</v>
      </c>
      <c r="AQ813" t="s">
        <v>1156</v>
      </c>
      <c r="AR813" t="s">
        <v>93</v>
      </c>
      <c r="AS813" t="s">
        <v>531</v>
      </c>
      <c r="AT813">
        <v>18</v>
      </c>
      <c r="AU813">
        <v>30</v>
      </c>
      <c r="AV813" t="s">
        <v>308</v>
      </c>
      <c r="AW813" t="s">
        <v>93</v>
      </c>
      <c r="AX813" t="s">
        <v>105</v>
      </c>
      <c r="AY813">
        <v>0</v>
      </c>
      <c r="AZ813">
        <v>0</v>
      </c>
      <c r="BA813" t="s">
        <v>106</v>
      </c>
      <c r="BB813" t="s">
        <v>2818</v>
      </c>
      <c r="BC813" t="s">
        <v>93</v>
      </c>
      <c r="BD813">
        <v>0</v>
      </c>
      <c r="BE813">
        <v>0</v>
      </c>
      <c r="BF813">
        <v>0</v>
      </c>
      <c r="BG813" t="s">
        <v>140</v>
      </c>
      <c r="BH813" t="s">
        <v>109</v>
      </c>
      <c r="BI813" t="s">
        <v>2644</v>
      </c>
      <c r="BJ813" t="s">
        <v>105</v>
      </c>
      <c r="BK813">
        <v>0</v>
      </c>
      <c r="BL813">
        <v>0</v>
      </c>
      <c r="BM813">
        <v>0</v>
      </c>
      <c r="BN813">
        <v>0</v>
      </c>
      <c r="BO813" t="s">
        <v>200</v>
      </c>
      <c r="BP813" t="s">
        <v>140</v>
      </c>
      <c r="BQ813" t="s">
        <v>93</v>
      </c>
      <c r="BR813">
        <v>4</v>
      </c>
      <c r="BS813">
        <v>4</v>
      </c>
      <c r="BT813" t="s">
        <v>93</v>
      </c>
      <c r="BU813" t="s">
        <v>2819</v>
      </c>
      <c r="BV813" t="s">
        <v>2820</v>
      </c>
    </row>
    <row r="814" spans="1:74" x14ac:dyDescent="0.25">
      <c r="A814">
        <v>259</v>
      </c>
      <c r="B814" t="s">
        <v>6868</v>
      </c>
      <c r="C814" t="s">
        <v>6869</v>
      </c>
      <c r="E814">
        <v>1318</v>
      </c>
      <c r="F814" t="s">
        <v>6856</v>
      </c>
      <c r="G814">
        <v>2009</v>
      </c>
      <c r="H814" t="s">
        <v>93</v>
      </c>
      <c r="I814" t="s">
        <v>93</v>
      </c>
      <c r="K814" t="s">
        <v>93</v>
      </c>
      <c r="L814" t="s">
        <v>93</v>
      </c>
      <c r="M814" t="s">
        <v>93</v>
      </c>
      <c r="N814" t="s">
        <v>6857</v>
      </c>
      <c r="O814" t="s">
        <v>90</v>
      </c>
      <c r="P814" t="s">
        <v>90</v>
      </c>
      <c r="Q814" t="s">
        <v>91</v>
      </c>
      <c r="R814" t="s">
        <v>134</v>
      </c>
      <c r="S814" t="s">
        <v>182</v>
      </c>
      <c r="T814" t="s">
        <v>253</v>
      </c>
      <c r="U814" t="s">
        <v>93</v>
      </c>
      <c r="V814">
        <v>0</v>
      </c>
      <c r="W814">
        <v>0</v>
      </c>
      <c r="X814">
        <v>0</v>
      </c>
      <c r="Y814">
        <v>0</v>
      </c>
      <c r="Z814">
        <v>158</v>
      </c>
      <c r="AA814" t="s">
        <v>6870</v>
      </c>
      <c r="AB814" t="s">
        <v>6870</v>
      </c>
      <c r="AC814" t="s">
        <v>276</v>
      </c>
      <c r="AD814" t="s">
        <v>681</v>
      </c>
      <c r="AE814" t="s">
        <v>118</v>
      </c>
      <c r="AF814" t="s">
        <v>93</v>
      </c>
      <c r="AG814" t="s">
        <v>93</v>
      </c>
      <c r="AH814" t="s">
        <v>93</v>
      </c>
      <c r="AI814" t="s">
        <v>93</v>
      </c>
      <c r="AJ814" t="s">
        <v>98</v>
      </c>
      <c r="AK814">
        <v>0</v>
      </c>
      <c r="AL814" t="s">
        <v>99</v>
      </c>
      <c r="AM814" t="s">
        <v>99</v>
      </c>
      <c r="AN814" t="s">
        <v>188</v>
      </c>
      <c r="AO814" t="s">
        <v>6871</v>
      </c>
      <c r="AP814" t="s">
        <v>6872</v>
      </c>
      <c r="AQ814" t="s">
        <v>93</v>
      </c>
      <c r="AR814" t="s">
        <v>93</v>
      </c>
      <c r="AS814" t="s">
        <v>93</v>
      </c>
      <c r="AT814" t="s">
        <v>93</v>
      </c>
      <c r="AU814" t="s">
        <v>93</v>
      </c>
      <c r="AV814" t="s">
        <v>93</v>
      </c>
      <c r="AW814" t="s">
        <v>93</v>
      </c>
      <c r="AX814" t="s">
        <v>105</v>
      </c>
      <c r="AY814">
        <v>0</v>
      </c>
      <c r="AZ814">
        <v>0</v>
      </c>
      <c r="BA814" t="s">
        <v>106</v>
      </c>
      <c r="BB814" t="s">
        <v>6861</v>
      </c>
      <c r="BC814" t="s">
        <v>105</v>
      </c>
      <c r="BD814">
        <v>0</v>
      </c>
      <c r="BE814">
        <v>0</v>
      </c>
      <c r="BF814">
        <v>0</v>
      </c>
      <c r="BG814" t="s">
        <v>140</v>
      </c>
      <c r="BH814" t="s">
        <v>330</v>
      </c>
      <c r="BI814" t="s">
        <v>105</v>
      </c>
      <c r="BJ814" t="s">
        <v>105</v>
      </c>
      <c r="BK814">
        <v>0</v>
      </c>
      <c r="BL814">
        <v>0</v>
      </c>
      <c r="BM814">
        <v>0</v>
      </c>
      <c r="BN814">
        <v>0</v>
      </c>
      <c r="BO814" t="s">
        <v>192</v>
      </c>
      <c r="BP814" t="s">
        <v>140</v>
      </c>
      <c r="BQ814" t="s">
        <v>93</v>
      </c>
      <c r="BR814">
        <v>1</v>
      </c>
      <c r="BS814">
        <v>1</v>
      </c>
      <c r="BT814">
        <v>1</v>
      </c>
      <c r="BU814" t="s">
        <v>6862</v>
      </c>
      <c r="BV814" t="s">
        <v>93</v>
      </c>
    </row>
    <row r="815" spans="1:74" x14ac:dyDescent="0.25">
      <c r="A815">
        <v>259</v>
      </c>
      <c r="B815" t="s">
        <v>6868</v>
      </c>
      <c r="C815" t="s">
        <v>6873</v>
      </c>
      <c r="E815">
        <v>1319</v>
      </c>
      <c r="F815" t="s">
        <v>6856</v>
      </c>
      <c r="G815">
        <v>2009</v>
      </c>
      <c r="H815" t="s">
        <v>93</v>
      </c>
      <c r="I815" t="s">
        <v>93</v>
      </c>
      <c r="K815" t="s">
        <v>93</v>
      </c>
      <c r="L815" t="s">
        <v>93</v>
      </c>
      <c r="M815" t="s">
        <v>93</v>
      </c>
      <c r="N815" t="s">
        <v>6857</v>
      </c>
      <c r="O815" t="s">
        <v>90</v>
      </c>
      <c r="P815" t="s">
        <v>90</v>
      </c>
      <c r="Q815" t="s">
        <v>91</v>
      </c>
      <c r="R815" t="s">
        <v>134</v>
      </c>
      <c r="S815" t="s">
        <v>182</v>
      </c>
      <c r="T815" t="s">
        <v>253</v>
      </c>
      <c r="U815" t="s">
        <v>93</v>
      </c>
      <c r="V815">
        <v>0</v>
      </c>
      <c r="W815">
        <v>0</v>
      </c>
      <c r="X815">
        <v>0</v>
      </c>
      <c r="Y815">
        <v>0</v>
      </c>
      <c r="Z815">
        <v>158</v>
      </c>
      <c r="AA815" t="s">
        <v>6870</v>
      </c>
      <c r="AB815" t="s">
        <v>6870</v>
      </c>
      <c r="AC815" t="s">
        <v>276</v>
      </c>
      <c r="AD815" t="s">
        <v>241</v>
      </c>
      <c r="AE815" t="s">
        <v>97</v>
      </c>
      <c r="AF815" t="s">
        <v>93</v>
      </c>
      <c r="AG815" t="s">
        <v>93</v>
      </c>
      <c r="AH815" t="s">
        <v>93</v>
      </c>
      <c r="AI815" t="s">
        <v>93</v>
      </c>
      <c r="AJ815" t="s">
        <v>98</v>
      </c>
      <c r="AK815">
        <v>0</v>
      </c>
      <c r="AL815" t="s">
        <v>99</v>
      </c>
      <c r="AM815" t="s">
        <v>99</v>
      </c>
      <c r="AN815" t="s">
        <v>188</v>
      </c>
      <c r="AO815" t="s">
        <v>6874</v>
      </c>
      <c r="AP815" t="s">
        <v>6872</v>
      </c>
      <c r="AQ815" t="s">
        <v>93</v>
      </c>
      <c r="AR815" t="s">
        <v>93</v>
      </c>
      <c r="AS815" t="s">
        <v>93</v>
      </c>
      <c r="AT815" t="s">
        <v>93</v>
      </c>
      <c r="AU815" t="s">
        <v>93</v>
      </c>
      <c r="AV815" t="s">
        <v>93</v>
      </c>
      <c r="AW815" t="s">
        <v>93</v>
      </c>
      <c r="AX815" t="s">
        <v>105</v>
      </c>
      <c r="AY815">
        <v>0</v>
      </c>
      <c r="AZ815">
        <v>0</v>
      </c>
      <c r="BA815" t="s">
        <v>106</v>
      </c>
      <c r="BB815" t="s">
        <v>6861</v>
      </c>
      <c r="BC815" t="s">
        <v>105</v>
      </c>
      <c r="BD815">
        <v>0</v>
      </c>
      <c r="BE815">
        <v>0</v>
      </c>
      <c r="BF815">
        <v>0</v>
      </c>
      <c r="BG815" t="s">
        <v>140</v>
      </c>
      <c r="BH815" t="s">
        <v>330</v>
      </c>
      <c r="BI815" t="s">
        <v>105</v>
      </c>
      <c r="BJ815" t="s">
        <v>105</v>
      </c>
      <c r="BK815">
        <v>0</v>
      </c>
      <c r="BL815">
        <v>0</v>
      </c>
      <c r="BM815">
        <v>0</v>
      </c>
      <c r="BN815">
        <v>0</v>
      </c>
      <c r="BO815" t="s">
        <v>192</v>
      </c>
      <c r="BP815" t="s">
        <v>140</v>
      </c>
      <c r="BQ815" t="s">
        <v>93</v>
      </c>
      <c r="BR815">
        <v>1</v>
      </c>
      <c r="BS815">
        <v>1</v>
      </c>
      <c r="BT815">
        <v>1</v>
      </c>
      <c r="BU815" t="s">
        <v>6862</v>
      </c>
      <c r="BV815" t="s">
        <v>93</v>
      </c>
    </row>
    <row r="816" spans="1:74" x14ac:dyDescent="0.25">
      <c r="A816">
        <v>259</v>
      </c>
      <c r="B816" t="s">
        <v>6854</v>
      </c>
      <c r="C816" t="s">
        <v>6855</v>
      </c>
      <c r="E816">
        <v>1315</v>
      </c>
      <c r="F816" t="s">
        <v>6856</v>
      </c>
      <c r="G816">
        <v>2009</v>
      </c>
      <c r="H816" t="s">
        <v>93</v>
      </c>
      <c r="I816" t="s">
        <v>93</v>
      </c>
      <c r="K816" t="s">
        <v>93</v>
      </c>
      <c r="L816" t="s">
        <v>93</v>
      </c>
      <c r="M816" t="s">
        <v>93</v>
      </c>
      <c r="N816" t="s">
        <v>6857</v>
      </c>
      <c r="O816" t="s">
        <v>90</v>
      </c>
      <c r="P816" t="s">
        <v>90</v>
      </c>
      <c r="Q816" t="s">
        <v>91</v>
      </c>
      <c r="R816" t="s">
        <v>134</v>
      </c>
      <c r="S816" t="s">
        <v>182</v>
      </c>
      <c r="T816" t="s">
        <v>253</v>
      </c>
      <c r="U816" t="s">
        <v>93</v>
      </c>
      <c r="V816">
        <v>0</v>
      </c>
      <c r="W816">
        <v>0</v>
      </c>
      <c r="X816">
        <v>0</v>
      </c>
      <c r="Y816">
        <v>0</v>
      </c>
      <c r="Z816">
        <v>191</v>
      </c>
      <c r="AA816" t="s">
        <v>6858</v>
      </c>
      <c r="AB816" t="s">
        <v>6858</v>
      </c>
      <c r="AC816" t="s">
        <v>276</v>
      </c>
      <c r="AD816" t="s">
        <v>234</v>
      </c>
      <c r="AE816" t="s">
        <v>185</v>
      </c>
      <c r="AF816" t="s">
        <v>93</v>
      </c>
      <c r="AG816" t="s">
        <v>93</v>
      </c>
      <c r="AH816" t="s">
        <v>93</v>
      </c>
      <c r="AI816" t="s">
        <v>93</v>
      </c>
      <c r="AJ816" t="s">
        <v>98</v>
      </c>
      <c r="AK816">
        <v>0</v>
      </c>
      <c r="AL816" t="s">
        <v>99</v>
      </c>
      <c r="AM816" t="s">
        <v>99</v>
      </c>
      <c r="AN816" t="s">
        <v>188</v>
      </c>
      <c r="AO816" t="s">
        <v>6859</v>
      </c>
      <c r="AP816" t="s">
        <v>6860</v>
      </c>
      <c r="AQ816" t="s">
        <v>93</v>
      </c>
      <c r="AR816" t="s">
        <v>93</v>
      </c>
      <c r="AS816" t="s">
        <v>93</v>
      </c>
      <c r="AT816" t="s">
        <v>93</v>
      </c>
      <c r="AU816" t="s">
        <v>93</v>
      </c>
      <c r="AV816" t="s">
        <v>93</v>
      </c>
      <c r="AW816" t="s">
        <v>93</v>
      </c>
      <c r="AX816" t="s">
        <v>105</v>
      </c>
      <c r="AY816">
        <v>0</v>
      </c>
      <c r="AZ816">
        <v>0</v>
      </c>
      <c r="BA816" t="s">
        <v>106</v>
      </c>
      <c r="BB816" t="s">
        <v>6861</v>
      </c>
      <c r="BC816" t="s">
        <v>105</v>
      </c>
      <c r="BD816">
        <v>0</v>
      </c>
      <c r="BE816">
        <v>0</v>
      </c>
      <c r="BF816">
        <v>0</v>
      </c>
      <c r="BG816" t="s">
        <v>140</v>
      </c>
      <c r="BH816" t="s">
        <v>330</v>
      </c>
      <c r="BI816" t="s">
        <v>105</v>
      </c>
      <c r="BJ816" t="s">
        <v>105</v>
      </c>
      <c r="BK816">
        <v>1</v>
      </c>
      <c r="BL816">
        <v>0</v>
      </c>
      <c r="BM816">
        <v>0</v>
      </c>
      <c r="BN816">
        <v>0</v>
      </c>
      <c r="BO816" t="s">
        <v>200</v>
      </c>
      <c r="BP816" t="s">
        <v>140</v>
      </c>
      <c r="BQ816" t="s">
        <v>93</v>
      </c>
      <c r="BR816">
        <v>1</v>
      </c>
      <c r="BS816">
        <v>1</v>
      </c>
      <c r="BT816">
        <v>1</v>
      </c>
      <c r="BU816" t="s">
        <v>6862</v>
      </c>
      <c r="BV816" t="s">
        <v>6863</v>
      </c>
    </row>
    <row r="817" spans="1:74" x14ac:dyDescent="0.25">
      <c r="A817">
        <v>259</v>
      </c>
      <c r="B817" t="s">
        <v>6854</v>
      </c>
      <c r="C817" t="s">
        <v>6864</v>
      </c>
      <c r="E817">
        <v>1316</v>
      </c>
      <c r="F817" t="s">
        <v>6856</v>
      </c>
      <c r="G817">
        <v>2009</v>
      </c>
      <c r="H817" t="s">
        <v>93</v>
      </c>
      <c r="I817" t="s">
        <v>93</v>
      </c>
      <c r="K817" t="s">
        <v>93</v>
      </c>
      <c r="L817" t="s">
        <v>93</v>
      </c>
      <c r="M817" t="s">
        <v>93</v>
      </c>
      <c r="N817" t="s">
        <v>6857</v>
      </c>
      <c r="O817" t="s">
        <v>90</v>
      </c>
      <c r="P817" t="s">
        <v>90</v>
      </c>
      <c r="Q817" t="s">
        <v>91</v>
      </c>
      <c r="R817" t="s">
        <v>134</v>
      </c>
      <c r="S817" t="s">
        <v>182</v>
      </c>
      <c r="T817" t="s">
        <v>253</v>
      </c>
      <c r="U817" t="s">
        <v>93</v>
      </c>
      <c r="V817">
        <v>0</v>
      </c>
      <c r="W817">
        <v>0</v>
      </c>
      <c r="X817">
        <v>0</v>
      </c>
      <c r="Y817">
        <v>0</v>
      </c>
      <c r="Z817">
        <v>191</v>
      </c>
      <c r="AA817" t="s">
        <v>6858</v>
      </c>
      <c r="AB817" t="s">
        <v>6858</v>
      </c>
      <c r="AC817" t="s">
        <v>276</v>
      </c>
      <c r="AD817" t="s">
        <v>548</v>
      </c>
      <c r="AE817" t="s">
        <v>96</v>
      </c>
      <c r="AF817" t="s">
        <v>93</v>
      </c>
      <c r="AG817" t="s">
        <v>93</v>
      </c>
      <c r="AH817" t="s">
        <v>93</v>
      </c>
      <c r="AI817" t="s">
        <v>93</v>
      </c>
      <c r="AJ817" t="s">
        <v>98</v>
      </c>
      <c r="AK817">
        <v>0</v>
      </c>
      <c r="AL817" t="s">
        <v>99</v>
      </c>
      <c r="AM817" t="s">
        <v>99</v>
      </c>
      <c r="AN817" t="s">
        <v>188</v>
      </c>
      <c r="AO817" t="s">
        <v>6865</v>
      </c>
      <c r="AP817" t="s">
        <v>6860</v>
      </c>
      <c r="AQ817" t="s">
        <v>93</v>
      </c>
      <c r="AR817" t="s">
        <v>93</v>
      </c>
      <c r="AS817" t="s">
        <v>93</v>
      </c>
      <c r="AT817" t="s">
        <v>93</v>
      </c>
      <c r="AU817" t="s">
        <v>93</v>
      </c>
      <c r="AV817" t="s">
        <v>93</v>
      </c>
      <c r="AW817" t="s">
        <v>93</v>
      </c>
      <c r="AX817" t="s">
        <v>105</v>
      </c>
      <c r="AY817">
        <v>0</v>
      </c>
      <c r="AZ817">
        <v>0</v>
      </c>
      <c r="BA817" t="s">
        <v>106</v>
      </c>
      <c r="BB817" t="s">
        <v>6861</v>
      </c>
      <c r="BC817" t="s">
        <v>105</v>
      </c>
      <c r="BD817">
        <v>0</v>
      </c>
      <c r="BE817">
        <v>0</v>
      </c>
      <c r="BF817">
        <v>0</v>
      </c>
      <c r="BG817" t="s">
        <v>140</v>
      </c>
      <c r="BH817" t="s">
        <v>330</v>
      </c>
      <c r="BI817" t="s">
        <v>105</v>
      </c>
      <c r="BJ817" t="s">
        <v>105</v>
      </c>
      <c r="BK817">
        <v>1</v>
      </c>
      <c r="BL817">
        <v>0</v>
      </c>
      <c r="BM817">
        <v>0</v>
      </c>
      <c r="BN817">
        <v>0</v>
      </c>
      <c r="BO817" t="s">
        <v>200</v>
      </c>
      <c r="BP817" t="s">
        <v>140</v>
      </c>
      <c r="BQ817" t="s">
        <v>93</v>
      </c>
      <c r="BR817">
        <v>1</v>
      </c>
      <c r="BS817">
        <v>1</v>
      </c>
      <c r="BT817">
        <v>1</v>
      </c>
      <c r="BU817" t="s">
        <v>6862</v>
      </c>
      <c r="BV817" t="s">
        <v>6863</v>
      </c>
    </row>
    <row r="818" spans="1:74" x14ac:dyDescent="0.25">
      <c r="A818">
        <v>259</v>
      </c>
      <c r="B818" t="s">
        <v>6854</v>
      </c>
      <c r="C818" t="s">
        <v>6866</v>
      </c>
      <c r="E818">
        <v>1317</v>
      </c>
      <c r="F818" t="s">
        <v>6856</v>
      </c>
      <c r="G818">
        <v>2009</v>
      </c>
      <c r="H818" t="s">
        <v>93</v>
      </c>
      <c r="I818" t="s">
        <v>93</v>
      </c>
      <c r="K818" t="s">
        <v>93</v>
      </c>
      <c r="L818" t="s">
        <v>93</v>
      </c>
      <c r="M818" t="s">
        <v>93</v>
      </c>
      <c r="N818" t="s">
        <v>6857</v>
      </c>
      <c r="O818" t="s">
        <v>90</v>
      </c>
      <c r="P818" t="s">
        <v>90</v>
      </c>
      <c r="Q818" t="s">
        <v>91</v>
      </c>
      <c r="R818" t="s">
        <v>134</v>
      </c>
      <c r="S818" t="s">
        <v>182</v>
      </c>
      <c r="T818" t="s">
        <v>253</v>
      </c>
      <c r="U818" t="s">
        <v>93</v>
      </c>
      <c r="V818">
        <v>0</v>
      </c>
      <c r="W818">
        <v>0</v>
      </c>
      <c r="X818">
        <v>0</v>
      </c>
      <c r="Y818">
        <v>0</v>
      </c>
      <c r="Z818">
        <v>191</v>
      </c>
      <c r="AA818" t="s">
        <v>6858</v>
      </c>
      <c r="AB818" t="s">
        <v>6858</v>
      </c>
      <c r="AC818" t="s">
        <v>276</v>
      </c>
      <c r="AD818" t="s">
        <v>734</v>
      </c>
      <c r="AE818" t="s">
        <v>518</v>
      </c>
      <c r="AF818" t="s">
        <v>93</v>
      </c>
      <c r="AG818" t="s">
        <v>93</v>
      </c>
      <c r="AH818" t="s">
        <v>93</v>
      </c>
      <c r="AI818" t="s">
        <v>93</v>
      </c>
      <c r="AJ818" t="s">
        <v>98</v>
      </c>
      <c r="AK818">
        <v>0</v>
      </c>
      <c r="AL818" t="s">
        <v>99</v>
      </c>
      <c r="AM818" t="s">
        <v>99</v>
      </c>
      <c r="AN818" t="s">
        <v>188</v>
      </c>
      <c r="AO818" t="s">
        <v>6867</v>
      </c>
      <c r="AP818" t="s">
        <v>6860</v>
      </c>
      <c r="AQ818" t="s">
        <v>93</v>
      </c>
      <c r="AR818" t="s">
        <v>93</v>
      </c>
      <c r="AS818" t="s">
        <v>93</v>
      </c>
      <c r="AT818" t="s">
        <v>93</v>
      </c>
      <c r="AU818" t="s">
        <v>93</v>
      </c>
      <c r="AV818" t="s">
        <v>93</v>
      </c>
      <c r="AW818" t="s">
        <v>93</v>
      </c>
      <c r="AX818" t="s">
        <v>105</v>
      </c>
      <c r="AY818">
        <v>0</v>
      </c>
      <c r="AZ818">
        <v>0</v>
      </c>
      <c r="BA818" t="s">
        <v>106</v>
      </c>
      <c r="BB818" t="s">
        <v>6861</v>
      </c>
      <c r="BC818" t="s">
        <v>105</v>
      </c>
      <c r="BD818">
        <v>0</v>
      </c>
      <c r="BE818">
        <v>0</v>
      </c>
      <c r="BF818">
        <v>0</v>
      </c>
      <c r="BG818" t="s">
        <v>140</v>
      </c>
      <c r="BH818" t="s">
        <v>330</v>
      </c>
      <c r="BI818" t="s">
        <v>105</v>
      </c>
      <c r="BJ818" t="s">
        <v>105</v>
      </c>
      <c r="BK818">
        <v>1</v>
      </c>
      <c r="BL818">
        <v>0</v>
      </c>
      <c r="BM818">
        <v>0</v>
      </c>
      <c r="BN818">
        <v>0</v>
      </c>
      <c r="BO818" t="s">
        <v>200</v>
      </c>
      <c r="BP818" t="s">
        <v>140</v>
      </c>
      <c r="BQ818" t="s">
        <v>93</v>
      </c>
      <c r="BR818">
        <v>1</v>
      </c>
      <c r="BS818">
        <v>1</v>
      </c>
      <c r="BT818">
        <v>1</v>
      </c>
      <c r="BU818" t="s">
        <v>6862</v>
      </c>
      <c r="BV818" t="s">
        <v>6863</v>
      </c>
    </row>
    <row r="819" spans="1:74" x14ac:dyDescent="0.25">
      <c r="A819">
        <v>229</v>
      </c>
      <c r="B819" t="s">
        <v>6014</v>
      </c>
      <c r="C819" t="s">
        <v>6024</v>
      </c>
      <c r="E819">
        <v>1149</v>
      </c>
      <c r="F819" t="s">
        <v>6016</v>
      </c>
      <c r="G819">
        <v>1995</v>
      </c>
      <c r="H819" t="s">
        <v>93</v>
      </c>
      <c r="I819" t="s">
        <v>93</v>
      </c>
      <c r="K819" t="s">
        <v>93</v>
      </c>
      <c r="L819" t="s">
        <v>93</v>
      </c>
      <c r="M819" t="s">
        <v>93</v>
      </c>
      <c r="N819" t="s">
        <v>93</v>
      </c>
      <c r="O819" t="s">
        <v>90</v>
      </c>
      <c r="P819" t="s">
        <v>90</v>
      </c>
      <c r="Q819" t="s">
        <v>91</v>
      </c>
      <c r="R819" t="s">
        <v>92</v>
      </c>
      <c r="S819" t="s">
        <v>182</v>
      </c>
      <c r="T819" t="s">
        <v>93</v>
      </c>
      <c r="U819" t="s">
        <v>93</v>
      </c>
      <c r="V819">
        <v>0</v>
      </c>
      <c r="W819">
        <v>0</v>
      </c>
      <c r="X819">
        <v>0</v>
      </c>
      <c r="Y819">
        <v>0</v>
      </c>
      <c r="Z819">
        <v>120</v>
      </c>
      <c r="AA819">
        <v>20</v>
      </c>
      <c r="AB819">
        <v>20</v>
      </c>
      <c r="AC819" t="s">
        <v>276</v>
      </c>
      <c r="AD819" t="s">
        <v>93</v>
      </c>
      <c r="AE819" t="s">
        <v>93</v>
      </c>
      <c r="AF819" t="s">
        <v>1753</v>
      </c>
      <c r="AG819" t="s">
        <v>4200</v>
      </c>
      <c r="AH819" t="s">
        <v>4269</v>
      </c>
      <c r="AI819" t="s">
        <v>4269</v>
      </c>
      <c r="AJ819" t="s">
        <v>279</v>
      </c>
      <c r="AK819">
        <v>0</v>
      </c>
      <c r="AL819" t="s">
        <v>99</v>
      </c>
      <c r="AM819" t="s">
        <v>99</v>
      </c>
      <c r="AN819" t="s">
        <v>188</v>
      </c>
      <c r="AO819" t="s">
        <v>6025</v>
      </c>
      <c r="AP819" t="s">
        <v>6019</v>
      </c>
      <c r="AQ819" t="s">
        <v>6020</v>
      </c>
      <c r="AR819" t="s">
        <v>93</v>
      </c>
      <c r="AS819" t="s">
        <v>3618</v>
      </c>
      <c r="AT819">
        <v>3</v>
      </c>
      <c r="AU819" t="s">
        <v>3217</v>
      </c>
      <c r="AV819" t="s">
        <v>5705</v>
      </c>
      <c r="AW819" t="s">
        <v>93</v>
      </c>
      <c r="AX819" t="s">
        <v>105</v>
      </c>
      <c r="AY819">
        <v>0</v>
      </c>
      <c r="AZ819">
        <v>0</v>
      </c>
      <c r="BA819" t="s">
        <v>111</v>
      </c>
      <c r="BB819" t="s">
        <v>4396</v>
      </c>
      <c r="BC819" t="s">
        <v>93</v>
      </c>
      <c r="BD819">
        <v>0</v>
      </c>
      <c r="BE819">
        <v>0</v>
      </c>
      <c r="BF819">
        <v>0</v>
      </c>
      <c r="BG819" t="s">
        <v>309</v>
      </c>
      <c r="BH819" t="s">
        <v>109</v>
      </c>
      <c r="BI819" t="s">
        <v>105</v>
      </c>
      <c r="BJ819" t="s">
        <v>105</v>
      </c>
      <c r="BK819">
        <v>0</v>
      </c>
      <c r="BL819">
        <v>0</v>
      </c>
      <c r="BM819">
        <v>0</v>
      </c>
      <c r="BN819">
        <v>0</v>
      </c>
      <c r="BO819" t="s">
        <v>200</v>
      </c>
      <c r="BP819" t="s">
        <v>106</v>
      </c>
      <c r="BQ819" t="s">
        <v>93</v>
      </c>
      <c r="BR819">
        <v>2</v>
      </c>
      <c r="BS819">
        <v>2</v>
      </c>
      <c r="BT819">
        <v>2</v>
      </c>
      <c r="BU819" t="s">
        <v>6021</v>
      </c>
      <c r="BV819" t="s">
        <v>6022</v>
      </c>
    </row>
    <row r="820" spans="1:74" x14ac:dyDescent="0.25">
      <c r="A820">
        <v>229</v>
      </c>
      <c r="B820" t="s">
        <v>6014</v>
      </c>
      <c r="C820" t="s">
        <v>6027</v>
      </c>
      <c r="E820">
        <v>1150</v>
      </c>
      <c r="F820" t="s">
        <v>6016</v>
      </c>
      <c r="G820">
        <v>1995</v>
      </c>
      <c r="H820" t="s">
        <v>93</v>
      </c>
      <c r="I820" t="s">
        <v>93</v>
      </c>
      <c r="K820" t="s">
        <v>93</v>
      </c>
      <c r="L820" t="s">
        <v>93</v>
      </c>
      <c r="M820" t="s">
        <v>93</v>
      </c>
      <c r="N820" t="s">
        <v>93</v>
      </c>
      <c r="O820" t="s">
        <v>90</v>
      </c>
      <c r="P820" t="s">
        <v>90</v>
      </c>
      <c r="Q820" t="s">
        <v>91</v>
      </c>
      <c r="R820" t="s">
        <v>92</v>
      </c>
      <c r="S820" t="s">
        <v>182</v>
      </c>
      <c r="T820" t="s">
        <v>93</v>
      </c>
      <c r="U820" t="s">
        <v>93</v>
      </c>
      <c r="V820">
        <v>0</v>
      </c>
      <c r="W820">
        <v>0</v>
      </c>
      <c r="X820">
        <v>0</v>
      </c>
      <c r="Y820">
        <v>0</v>
      </c>
      <c r="Z820">
        <v>120</v>
      </c>
      <c r="AA820">
        <v>20</v>
      </c>
      <c r="AB820">
        <v>20</v>
      </c>
      <c r="AC820" t="s">
        <v>276</v>
      </c>
      <c r="AD820" t="s">
        <v>93</v>
      </c>
      <c r="AE820" t="s">
        <v>93</v>
      </c>
      <c r="AF820" t="s">
        <v>3873</v>
      </c>
      <c r="AG820" t="s">
        <v>6028</v>
      </c>
      <c r="AH820" t="s">
        <v>6017</v>
      </c>
      <c r="AI820" t="s">
        <v>6017</v>
      </c>
      <c r="AJ820" t="s">
        <v>279</v>
      </c>
      <c r="AK820">
        <v>0</v>
      </c>
      <c r="AL820" t="s">
        <v>99</v>
      </c>
      <c r="AM820" t="s">
        <v>99</v>
      </c>
      <c r="AN820" t="s">
        <v>188</v>
      </c>
      <c r="AO820" t="s">
        <v>6029</v>
      </c>
      <c r="AP820" t="s">
        <v>6019</v>
      </c>
      <c r="AQ820" t="s">
        <v>6020</v>
      </c>
      <c r="AR820" t="s">
        <v>93</v>
      </c>
      <c r="AS820" t="s">
        <v>3618</v>
      </c>
      <c r="AT820">
        <v>3</v>
      </c>
      <c r="AU820" t="s">
        <v>3217</v>
      </c>
      <c r="AV820" t="s">
        <v>5705</v>
      </c>
      <c r="AW820" t="s">
        <v>93</v>
      </c>
      <c r="AX820" t="s">
        <v>105</v>
      </c>
      <c r="AY820">
        <v>0</v>
      </c>
      <c r="AZ820">
        <v>0</v>
      </c>
      <c r="BA820" t="s">
        <v>111</v>
      </c>
      <c r="BB820" t="s">
        <v>4396</v>
      </c>
      <c r="BC820" t="s">
        <v>93</v>
      </c>
      <c r="BD820">
        <v>0</v>
      </c>
      <c r="BE820">
        <v>0</v>
      </c>
      <c r="BF820">
        <v>0</v>
      </c>
      <c r="BG820" t="s">
        <v>309</v>
      </c>
      <c r="BH820" t="s">
        <v>109</v>
      </c>
      <c r="BI820" t="s">
        <v>105</v>
      </c>
      <c r="BJ820" t="s">
        <v>105</v>
      </c>
      <c r="BK820">
        <v>0</v>
      </c>
      <c r="BL820">
        <v>0</v>
      </c>
      <c r="BM820">
        <v>0</v>
      </c>
      <c r="BN820">
        <v>0</v>
      </c>
      <c r="BO820" t="s">
        <v>200</v>
      </c>
      <c r="BP820" t="s">
        <v>106</v>
      </c>
      <c r="BQ820" t="s">
        <v>93</v>
      </c>
      <c r="BR820">
        <v>2</v>
      </c>
      <c r="BS820">
        <v>2</v>
      </c>
      <c r="BT820">
        <v>2</v>
      </c>
      <c r="BU820" t="s">
        <v>6021</v>
      </c>
      <c r="BV820" t="s">
        <v>6022</v>
      </c>
    </row>
    <row r="821" spans="1:74" x14ac:dyDescent="0.25">
      <c r="A821">
        <v>229</v>
      </c>
      <c r="B821" t="s">
        <v>6014</v>
      </c>
      <c r="C821" t="s">
        <v>6015</v>
      </c>
      <c r="E821">
        <v>1148</v>
      </c>
      <c r="F821" t="s">
        <v>6016</v>
      </c>
      <c r="G821">
        <v>1995</v>
      </c>
      <c r="H821" t="s">
        <v>93</v>
      </c>
      <c r="I821" t="s">
        <v>93</v>
      </c>
      <c r="K821" t="s">
        <v>93</v>
      </c>
      <c r="L821" t="s">
        <v>93</v>
      </c>
      <c r="M821" t="s">
        <v>93</v>
      </c>
      <c r="N821" t="s">
        <v>93</v>
      </c>
      <c r="O821" t="s">
        <v>90</v>
      </c>
      <c r="P821" t="s">
        <v>90</v>
      </c>
      <c r="Q821" t="s">
        <v>91</v>
      </c>
      <c r="R821" t="s">
        <v>92</v>
      </c>
      <c r="S821" t="s">
        <v>182</v>
      </c>
      <c r="T821" t="s">
        <v>93</v>
      </c>
      <c r="U821" t="s">
        <v>93</v>
      </c>
      <c r="V821">
        <v>0</v>
      </c>
      <c r="W821">
        <v>0</v>
      </c>
      <c r="X821">
        <v>0</v>
      </c>
      <c r="Y821">
        <v>0</v>
      </c>
      <c r="Z821">
        <v>120</v>
      </c>
      <c r="AA821">
        <v>20</v>
      </c>
      <c r="AB821">
        <v>20</v>
      </c>
      <c r="AC821" t="s">
        <v>276</v>
      </c>
      <c r="AD821" t="s">
        <v>93</v>
      </c>
      <c r="AE821" t="s">
        <v>93</v>
      </c>
      <c r="AF821" t="s">
        <v>3873</v>
      </c>
      <c r="AG821" t="s">
        <v>1184</v>
      </c>
      <c r="AH821" t="s">
        <v>6017</v>
      </c>
      <c r="AI821" t="s">
        <v>6017</v>
      </c>
      <c r="AJ821" t="s">
        <v>279</v>
      </c>
      <c r="AK821">
        <v>0</v>
      </c>
      <c r="AL821" t="s">
        <v>99</v>
      </c>
      <c r="AM821" t="s">
        <v>99</v>
      </c>
      <c r="AN821" t="s">
        <v>188</v>
      </c>
      <c r="AO821" t="s">
        <v>6018</v>
      </c>
      <c r="AP821" t="s">
        <v>6019</v>
      </c>
      <c r="AQ821" t="s">
        <v>6020</v>
      </c>
      <c r="AR821" t="s">
        <v>93</v>
      </c>
      <c r="AS821" t="s">
        <v>3618</v>
      </c>
      <c r="AT821">
        <v>3</v>
      </c>
      <c r="AU821" t="s">
        <v>3217</v>
      </c>
      <c r="AV821" t="s">
        <v>5705</v>
      </c>
      <c r="AW821" t="s">
        <v>93</v>
      </c>
      <c r="AX821" t="s">
        <v>105</v>
      </c>
      <c r="AY821">
        <v>0</v>
      </c>
      <c r="AZ821">
        <v>0</v>
      </c>
      <c r="BA821" t="s">
        <v>111</v>
      </c>
      <c r="BB821" t="s">
        <v>4396</v>
      </c>
      <c r="BC821" t="s">
        <v>93</v>
      </c>
      <c r="BD821">
        <v>0</v>
      </c>
      <c r="BE821">
        <v>0</v>
      </c>
      <c r="BF821">
        <v>0</v>
      </c>
      <c r="BG821" t="s">
        <v>309</v>
      </c>
      <c r="BH821" t="s">
        <v>109</v>
      </c>
      <c r="BI821" t="s">
        <v>105</v>
      </c>
      <c r="BJ821" t="s">
        <v>105</v>
      </c>
      <c r="BK821">
        <v>0</v>
      </c>
      <c r="BL821">
        <v>0</v>
      </c>
      <c r="BM821">
        <v>0</v>
      </c>
      <c r="BN821">
        <v>0</v>
      </c>
      <c r="BO821" t="s">
        <v>200</v>
      </c>
      <c r="BP821" t="s">
        <v>106</v>
      </c>
      <c r="BQ821" t="s">
        <v>93</v>
      </c>
      <c r="BR821">
        <v>2</v>
      </c>
      <c r="BS821">
        <v>2</v>
      </c>
      <c r="BT821">
        <v>2</v>
      </c>
      <c r="BU821" t="s">
        <v>6021</v>
      </c>
      <c r="BV821" t="s">
        <v>6022</v>
      </c>
    </row>
    <row r="822" spans="1:74" x14ac:dyDescent="0.25">
      <c r="A822">
        <v>295</v>
      </c>
      <c r="B822" t="s">
        <v>7684</v>
      </c>
      <c r="C822" t="s">
        <v>7685</v>
      </c>
      <c r="D822" t="s">
        <v>7685</v>
      </c>
      <c r="F822" t="s">
        <v>7670</v>
      </c>
      <c r="G822">
        <v>2013</v>
      </c>
      <c r="I822" t="s">
        <v>7671</v>
      </c>
      <c r="N822" t="s">
        <v>7672</v>
      </c>
      <c r="O822" t="s">
        <v>90</v>
      </c>
      <c r="P822" t="s">
        <v>90</v>
      </c>
      <c r="Q822" t="s">
        <v>91</v>
      </c>
      <c r="R822" t="s">
        <v>134</v>
      </c>
      <c r="S822" t="s">
        <v>182</v>
      </c>
      <c r="T822" t="s">
        <v>253</v>
      </c>
      <c r="U822" t="s">
        <v>93</v>
      </c>
      <c r="V822">
        <v>0</v>
      </c>
      <c r="W822">
        <v>0</v>
      </c>
      <c r="X822">
        <v>0</v>
      </c>
      <c r="Y822">
        <v>0</v>
      </c>
      <c r="Z822">
        <v>180</v>
      </c>
      <c r="AA822">
        <v>180</v>
      </c>
      <c r="AB822">
        <v>180</v>
      </c>
      <c r="AC822" t="s">
        <v>95</v>
      </c>
      <c r="AD822" t="s">
        <v>93</v>
      </c>
      <c r="AE822" t="s">
        <v>93</v>
      </c>
      <c r="AF822" t="s">
        <v>6784</v>
      </c>
      <c r="AG822" t="s">
        <v>3691</v>
      </c>
      <c r="AH822" t="s">
        <v>7691</v>
      </c>
      <c r="AI822" t="s">
        <v>7692</v>
      </c>
      <c r="AJ822" t="s">
        <v>98</v>
      </c>
      <c r="AK822">
        <v>0</v>
      </c>
      <c r="AL822" t="s">
        <v>99</v>
      </c>
      <c r="AM822" t="s">
        <v>99</v>
      </c>
      <c r="AN822" t="s">
        <v>7353</v>
      </c>
      <c r="AO822" t="s">
        <v>7697</v>
      </c>
      <c r="AP822" t="s">
        <v>7688</v>
      </c>
      <c r="AR822" t="s">
        <v>93</v>
      </c>
      <c r="AS822" t="s">
        <v>93</v>
      </c>
      <c r="AT822" t="s">
        <v>93</v>
      </c>
      <c r="AU822" t="s">
        <v>93</v>
      </c>
      <c r="AV822" t="s">
        <v>93</v>
      </c>
      <c r="AW822" t="s">
        <v>93</v>
      </c>
      <c r="AX822" t="s">
        <v>105</v>
      </c>
      <c r="AY822">
        <v>0</v>
      </c>
      <c r="AZ822">
        <v>0</v>
      </c>
      <c r="BA822" t="s">
        <v>106</v>
      </c>
      <c r="BB822" t="s">
        <v>7689</v>
      </c>
      <c r="BC822" t="s">
        <v>93</v>
      </c>
      <c r="BD822">
        <v>0</v>
      </c>
      <c r="BE822">
        <v>0</v>
      </c>
      <c r="BF822">
        <v>0</v>
      </c>
      <c r="BG822" t="s">
        <v>140</v>
      </c>
      <c r="BH822" t="s">
        <v>7411</v>
      </c>
      <c r="BI822" t="s">
        <v>105</v>
      </c>
      <c r="BJ822" t="s">
        <v>105</v>
      </c>
      <c r="BK822">
        <v>0</v>
      </c>
      <c r="BL822">
        <v>0</v>
      </c>
      <c r="BM822">
        <v>0</v>
      </c>
      <c r="BN822">
        <v>0</v>
      </c>
      <c r="BO822" t="s">
        <v>110</v>
      </c>
      <c r="BP822" t="s">
        <v>140</v>
      </c>
      <c r="BQ822" t="s">
        <v>93</v>
      </c>
      <c r="BR822">
        <v>4</v>
      </c>
      <c r="BS822">
        <v>4</v>
      </c>
      <c r="BT822">
        <v>32</v>
      </c>
      <c r="BU822" t="s">
        <v>7690</v>
      </c>
    </row>
    <row r="823" spans="1:74" x14ac:dyDescent="0.25">
      <c r="A823">
        <v>295</v>
      </c>
      <c r="B823" t="s">
        <v>7684</v>
      </c>
      <c r="C823" t="s">
        <v>7685</v>
      </c>
      <c r="D823" t="s">
        <v>7685</v>
      </c>
      <c r="F823" t="s">
        <v>7670</v>
      </c>
      <c r="G823">
        <v>2010</v>
      </c>
      <c r="I823" t="s">
        <v>7671</v>
      </c>
      <c r="N823" t="s">
        <v>7672</v>
      </c>
      <c r="O823" t="s">
        <v>90</v>
      </c>
      <c r="P823" t="s">
        <v>90</v>
      </c>
      <c r="Q823" t="s">
        <v>91</v>
      </c>
      <c r="R823" t="s">
        <v>134</v>
      </c>
      <c r="S823" t="s">
        <v>182</v>
      </c>
      <c r="T823" t="s">
        <v>253</v>
      </c>
      <c r="U823" t="s">
        <v>93</v>
      </c>
      <c r="V823">
        <v>0</v>
      </c>
      <c r="W823">
        <v>0</v>
      </c>
      <c r="X823">
        <v>0</v>
      </c>
      <c r="Y823">
        <v>0</v>
      </c>
      <c r="Z823">
        <v>180</v>
      </c>
      <c r="AA823">
        <v>180</v>
      </c>
      <c r="AB823">
        <v>180</v>
      </c>
      <c r="AC823" t="s">
        <v>95</v>
      </c>
      <c r="AD823" t="s">
        <v>93</v>
      </c>
      <c r="AE823" t="s">
        <v>93</v>
      </c>
      <c r="AF823" t="s">
        <v>6784</v>
      </c>
      <c r="AG823" t="s">
        <v>5888</v>
      </c>
      <c r="AH823" t="s">
        <v>7691</v>
      </c>
      <c r="AI823" t="s">
        <v>1888</v>
      </c>
      <c r="AJ823" t="s">
        <v>98</v>
      </c>
      <c r="AK823">
        <v>0</v>
      </c>
      <c r="AL823" t="s">
        <v>99</v>
      </c>
      <c r="AM823" t="s">
        <v>99</v>
      </c>
      <c r="AN823" t="s">
        <v>7353</v>
      </c>
      <c r="AO823" t="s">
        <v>7694</v>
      </c>
      <c r="AP823" t="s">
        <v>7688</v>
      </c>
      <c r="AR823" t="s">
        <v>93</v>
      </c>
      <c r="AS823" t="s">
        <v>93</v>
      </c>
      <c r="AT823" t="s">
        <v>93</v>
      </c>
      <c r="AU823" t="s">
        <v>93</v>
      </c>
      <c r="AV823" t="s">
        <v>93</v>
      </c>
      <c r="AW823" t="s">
        <v>93</v>
      </c>
      <c r="AX823" t="s">
        <v>105</v>
      </c>
      <c r="AY823">
        <v>0</v>
      </c>
      <c r="AZ823">
        <v>0</v>
      </c>
      <c r="BA823" t="s">
        <v>106</v>
      </c>
      <c r="BB823" t="s">
        <v>7689</v>
      </c>
      <c r="BC823" t="s">
        <v>93</v>
      </c>
      <c r="BD823">
        <v>0</v>
      </c>
      <c r="BE823">
        <v>0</v>
      </c>
      <c r="BF823">
        <v>0</v>
      </c>
      <c r="BG823" t="s">
        <v>140</v>
      </c>
      <c r="BH823" t="s">
        <v>7411</v>
      </c>
      <c r="BI823" t="s">
        <v>105</v>
      </c>
      <c r="BJ823" t="s">
        <v>105</v>
      </c>
      <c r="BK823">
        <v>0</v>
      </c>
      <c r="BL823">
        <v>0</v>
      </c>
      <c r="BM823">
        <v>0</v>
      </c>
      <c r="BN823">
        <v>0</v>
      </c>
      <c r="BO823" t="s">
        <v>110</v>
      </c>
      <c r="BP823" t="s">
        <v>140</v>
      </c>
      <c r="BQ823" t="s">
        <v>93</v>
      </c>
      <c r="BR823">
        <v>4</v>
      </c>
      <c r="BS823">
        <v>4</v>
      </c>
      <c r="BT823">
        <v>32</v>
      </c>
      <c r="BU823" t="s">
        <v>7690</v>
      </c>
    </row>
    <row r="824" spans="1:74" x14ac:dyDescent="0.25">
      <c r="A824">
        <v>295</v>
      </c>
      <c r="B824" t="s">
        <v>7668</v>
      </c>
      <c r="C824" t="s">
        <v>7682</v>
      </c>
      <c r="D824" t="s">
        <v>7682</v>
      </c>
      <c r="F824" t="s">
        <v>7670</v>
      </c>
      <c r="G824">
        <v>2007</v>
      </c>
      <c r="I824" t="s">
        <v>7671</v>
      </c>
      <c r="N824" t="s">
        <v>7672</v>
      </c>
      <c r="O824" t="s">
        <v>90</v>
      </c>
      <c r="P824" t="s">
        <v>90</v>
      </c>
      <c r="Q824" t="s">
        <v>91</v>
      </c>
      <c r="R824" t="s">
        <v>134</v>
      </c>
      <c r="S824" t="s">
        <v>182</v>
      </c>
      <c r="T824" t="s">
        <v>253</v>
      </c>
      <c r="U824" t="s">
        <v>93</v>
      </c>
      <c r="V824">
        <v>0</v>
      </c>
      <c r="W824">
        <v>0</v>
      </c>
      <c r="X824">
        <v>0</v>
      </c>
      <c r="Y824">
        <v>0</v>
      </c>
      <c r="Z824">
        <v>341</v>
      </c>
      <c r="AA824">
        <v>119</v>
      </c>
      <c r="AB824">
        <v>119</v>
      </c>
      <c r="AC824" t="s">
        <v>95</v>
      </c>
      <c r="AD824" t="s">
        <v>93</v>
      </c>
      <c r="AE824" t="s">
        <v>93</v>
      </c>
      <c r="AF824" t="s">
        <v>7409</v>
      </c>
      <c r="AG824" t="s">
        <v>3207</v>
      </c>
      <c r="AH824" t="s">
        <v>7674</v>
      </c>
      <c r="AI824" t="s">
        <v>7680</v>
      </c>
      <c r="AJ824" t="s">
        <v>98</v>
      </c>
      <c r="AK824">
        <v>0</v>
      </c>
      <c r="AL824" t="s">
        <v>99</v>
      </c>
      <c r="AM824" t="s">
        <v>99</v>
      </c>
      <c r="AN824" t="s">
        <v>7353</v>
      </c>
      <c r="AO824" t="s">
        <v>7683</v>
      </c>
      <c r="AP824" t="s">
        <v>7676</v>
      </c>
      <c r="AQ824" t="s">
        <v>93</v>
      </c>
      <c r="AR824" t="s">
        <v>93</v>
      </c>
      <c r="AS824" t="s">
        <v>93</v>
      </c>
      <c r="AT824" t="s">
        <v>93</v>
      </c>
      <c r="AU824" t="s">
        <v>93</v>
      </c>
      <c r="AV824" t="s">
        <v>93</v>
      </c>
      <c r="AW824" t="s">
        <v>93</v>
      </c>
      <c r="AX824" t="s">
        <v>105</v>
      </c>
      <c r="AY824">
        <v>0</v>
      </c>
      <c r="AZ824">
        <v>0</v>
      </c>
      <c r="BA824" t="s">
        <v>106</v>
      </c>
      <c r="BB824" t="s">
        <v>7677</v>
      </c>
      <c r="BC824" t="s">
        <v>93</v>
      </c>
      <c r="BD824">
        <v>0</v>
      </c>
      <c r="BE824">
        <v>0</v>
      </c>
      <c r="BF824">
        <v>0</v>
      </c>
      <c r="BG824" t="s">
        <v>140</v>
      </c>
      <c r="BH824" t="s">
        <v>7411</v>
      </c>
      <c r="BI824" t="s">
        <v>105</v>
      </c>
      <c r="BJ824" t="s">
        <v>105</v>
      </c>
      <c r="BK824">
        <v>0</v>
      </c>
      <c r="BL824">
        <v>0</v>
      </c>
      <c r="BM824">
        <v>0</v>
      </c>
      <c r="BN824">
        <v>0</v>
      </c>
      <c r="BO824" t="s">
        <v>110</v>
      </c>
      <c r="BP824" t="s">
        <v>140</v>
      </c>
      <c r="BQ824" t="s">
        <v>93</v>
      </c>
      <c r="BR824">
        <v>2</v>
      </c>
      <c r="BS824">
        <v>2</v>
      </c>
      <c r="BT824">
        <v>21</v>
      </c>
      <c r="BU824" t="s">
        <v>7678</v>
      </c>
    </row>
    <row r="825" spans="1:74" x14ac:dyDescent="0.25">
      <c r="A825">
        <v>295</v>
      </c>
      <c r="B825" t="s">
        <v>7684</v>
      </c>
      <c r="C825" t="s">
        <v>7685</v>
      </c>
      <c r="D825" t="s">
        <v>7685</v>
      </c>
      <c r="F825" t="s">
        <v>7670</v>
      </c>
      <c r="G825">
        <v>2012</v>
      </c>
      <c r="I825" t="s">
        <v>7671</v>
      </c>
      <c r="N825" t="s">
        <v>7672</v>
      </c>
      <c r="O825" t="s">
        <v>90</v>
      </c>
      <c r="P825" t="s">
        <v>90</v>
      </c>
      <c r="Q825" t="s">
        <v>91</v>
      </c>
      <c r="R825" t="s">
        <v>134</v>
      </c>
      <c r="S825" t="s">
        <v>182</v>
      </c>
      <c r="T825" t="s">
        <v>253</v>
      </c>
      <c r="U825" t="s">
        <v>93</v>
      </c>
      <c r="V825">
        <v>0</v>
      </c>
      <c r="W825">
        <v>0</v>
      </c>
      <c r="X825">
        <v>0</v>
      </c>
      <c r="Y825">
        <v>0</v>
      </c>
      <c r="Z825">
        <v>180</v>
      </c>
      <c r="AA825">
        <v>180</v>
      </c>
      <c r="AB825">
        <v>180</v>
      </c>
      <c r="AC825" t="s">
        <v>95</v>
      </c>
      <c r="AD825" t="s">
        <v>93</v>
      </c>
      <c r="AE825" t="s">
        <v>93</v>
      </c>
      <c r="AF825" t="s">
        <v>7473</v>
      </c>
      <c r="AG825" t="s">
        <v>1841</v>
      </c>
      <c r="AH825" t="s">
        <v>7691</v>
      </c>
      <c r="AI825" t="s">
        <v>7692</v>
      </c>
      <c r="AJ825" t="s">
        <v>98</v>
      </c>
      <c r="AK825">
        <v>0</v>
      </c>
      <c r="AL825" t="s">
        <v>99</v>
      </c>
      <c r="AM825" t="s">
        <v>99</v>
      </c>
      <c r="AN825" t="s">
        <v>7353</v>
      </c>
      <c r="AO825" t="s">
        <v>7696</v>
      </c>
      <c r="AP825" t="s">
        <v>7688</v>
      </c>
      <c r="AR825" t="s">
        <v>93</v>
      </c>
      <c r="AS825" t="s">
        <v>93</v>
      </c>
      <c r="AT825" t="s">
        <v>93</v>
      </c>
      <c r="AU825" t="s">
        <v>93</v>
      </c>
      <c r="AV825" t="s">
        <v>93</v>
      </c>
      <c r="AW825" t="s">
        <v>93</v>
      </c>
      <c r="AX825" t="s">
        <v>105</v>
      </c>
      <c r="AY825">
        <v>0</v>
      </c>
      <c r="AZ825">
        <v>0</v>
      </c>
      <c r="BA825" t="s">
        <v>106</v>
      </c>
      <c r="BB825" t="s">
        <v>7689</v>
      </c>
      <c r="BC825" t="s">
        <v>93</v>
      </c>
      <c r="BD825">
        <v>0</v>
      </c>
      <c r="BE825">
        <v>0</v>
      </c>
      <c r="BF825">
        <v>0</v>
      </c>
      <c r="BG825" t="s">
        <v>140</v>
      </c>
      <c r="BH825" t="s">
        <v>7411</v>
      </c>
      <c r="BI825" t="s">
        <v>105</v>
      </c>
      <c r="BJ825" t="s">
        <v>105</v>
      </c>
      <c r="BK825">
        <v>0</v>
      </c>
      <c r="BL825">
        <v>0</v>
      </c>
      <c r="BM825">
        <v>0</v>
      </c>
      <c r="BN825">
        <v>0</v>
      </c>
      <c r="BO825" t="s">
        <v>110</v>
      </c>
      <c r="BP825" t="s">
        <v>140</v>
      </c>
      <c r="BQ825" t="s">
        <v>93</v>
      </c>
      <c r="BR825">
        <v>4</v>
      </c>
      <c r="BS825">
        <v>4</v>
      </c>
      <c r="BT825">
        <v>32</v>
      </c>
      <c r="BU825" t="s">
        <v>7690</v>
      </c>
    </row>
    <row r="826" spans="1:74" x14ac:dyDescent="0.25">
      <c r="A826">
        <v>295</v>
      </c>
      <c r="B826" t="s">
        <v>7668</v>
      </c>
      <c r="C826" t="s">
        <v>7679</v>
      </c>
      <c r="D826" t="s">
        <v>7679</v>
      </c>
      <c r="F826" t="s">
        <v>7670</v>
      </c>
      <c r="G826">
        <v>2007</v>
      </c>
      <c r="I826" t="s">
        <v>7671</v>
      </c>
      <c r="N826" t="s">
        <v>7672</v>
      </c>
      <c r="O826" t="s">
        <v>90</v>
      </c>
      <c r="P826" t="s">
        <v>90</v>
      </c>
      <c r="Q826" t="s">
        <v>91</v>
      </c>
      <c r="R826" t="s">
        <v>134</v>
      </c>
      <c r="S826" t="s">
        <v>182</v>
      </c>
      <c r="T826" t="s">
        <v>253</v>
      </c>
      <c r="U826" t="s">
        <v>93</v>
      </c>
      <c r="V826">
        <v>0</v>
      </c>
      <c r="W826">
        <v>0</v>
      </c>
      <c r="X826">
        <v>0</v>
      </c>
      <c r="Y826">
        <v>0</v>
      </c>
      <c r="Z826">
        <v>341</v>
      </c>
      <c r="AA826">
        <v>102</v>
      </c>
      <c r="AB826">
        <v>102</v>
      </c>
      <c r="AC826" t="s">
        <v>95</v>
      </c>
      <c r="AD826" t="s">
        <v>93</v>
      </c>
      <c r="AE826" t="s">
        <v>93</v>
      </c>
      <c r="AF826" t="s">
        <v>1427</v>
      </c>
      <c r="AG826" t="s">
        <v>7464</v>
      </c>
      <c r="AH826" t="s">
        <v>7674</v>
      </c>
      <c r="AI826" t="s">
        <v>7680</v>
      </c>
      <c r="AJ826" t="s">
        <v>98</v>
      </c>
      <c r="AK826">
        <v>0</v>
      </c>
      <c r="AL826" t="s">
        <v>99</v>
      </c>
      <c r="AM826" t="s">
        <v>99</v>
      </c>
      <c r="AN826" t="s">
        <v>7353</v>
      </c>
      <c r="AO826" t="s">
        <v>7681</v>
      </c>
      <c r="AP826" t="s">
        <v>7676</v>
      </c>
      <c r="AQ826" t="s">
        <v>93</v>
      </c>
      <c r="AR826" t="s">
        <v>93</v>
      </c>
      <c r="AS826" t="s">
        <v>93</v>
      </c>
      <c r="AT826" t="s">
        <v>93</v>
      </c>
      <c r="AU826" t="s">
        <v>93</v>
      </c>
      <c r="AV826" t="s">
        <v>93</v>
      </c>
      <c r="AW826" t="s">
        <v>93</v>
      </c>
      <c r="AX826" t="s">
        <v>105</v>
      </c>
      <c r="AY826">
        <v>0</v>
      </c>
      <c r="AZ826">
        <v>0</v>
      </c>
      <c r="BA826" t="s">
        <v>106</v>
      </c>
      <c r="BB826" t="s">
        <v>7677</v>
      </c>
      <c r="BC826" t="s">
        <v>93</v>
      </c>
      <c r="BD826">
        <v>0</v>
      </c>
      <c r="BE826">
        <v>0</v>
      </c>
      <c r="BF826">
        <v>0</v>
      </c>
      <c r="BG826" t="s">
        <v>140</v>
      </c>
      <c r="BH826" t="s">
        <v>7411</v>
      </c>
      <c r="BI826" t="s">
        <v>105</v>
      </c>
      <c r="BJ826" t="s">
        <v>105</v>
      </c>
      <c r="BK826">
        <v>0</v>
      </c>
      <c r="BL826">
        <v>0</v>
      </c>
      <c r="BM826">
        <v>0</v>
      </c>
      <c r="BN826">
        <v>0</v>
      </c>
      <c r="BO826" t="s">
        <v>110</v>
      </c>
      <c r="BP826" t="s">
        <v>140</v>
      </c>
      <c r="BQ826" t="s">
        <v>93</v>
      </c>
      <c r="BR826">
        <v>2</v>
      </c>
      <c r="BS826">
        <v>2</v>
      </c>
      <c r="BT826">
        <v>21</v>
      </c>
      <c r="BU826" t="s">
        <v>7678</v>
      </c>
    </row>
    <row r="827" spans="1:74" x14ac:dyDescent="0.25">
      <c r="A827">
        <v>295</v>
      </c>
      <c r="B827" t="s">
        <v>7684</v>
      </c>
      <c r="C827" t="s">
        <v>7685</v>
      </c>
      <c r="D827" t="s">
        <v>7685</v>
      </c>
      <c r="F827" t="s">
        <v>7670</v>
      </c>
      <c r="G827">
        <v>2011</v>
      </c>
      <c r="I827" t="s">
        <v>7671</v>
      </c>
      <c r="N827" t="s">
        <v>7672</v>
      </c>
      <c r="O827" t="s">
        <v>90</v>
      </c>
      <c r="P827" t="s">
        <v>90</v>
      </c>
      <c r="Q827" t="s">
        <v>91</v>
      </c>
      <c r="R827" t="s">
        <v>134</v>
      </c>
      <c r="S827" t="s">
        <v>182</v>
      </c>
      <c r="T827" t="s">
        <v>253</v>
      </c>
      <c r="U827" t="s">
        <v>93</v>
      </c>
      <c r="V827">
        <v>0</v>
      </c>
      <c r="W827">
        <v>0</v>
      </c>
      <c r="X827">
        <v>0</v>
      </c>
      <c r="Y827">
        <v>0</v>
      </c>
      <c r="Z827">
        <v>180</v>
      </c>
      <c r="AA827">
        <v>180</v>
      </c>
      <c r="AB827">
        <v>180</v>
      </c>
      <c r="AC827" t="s">
        <v>95</v>
      </c>
      <c r="AD827" t="s">
        <v>93</v>
      </c>
      <c r="AE827" t="s">
        <v>93</v>
      </c>
      <c r="AF827" t="s">
        <v>2934</v>
      </c>
      <c r="AG827" t="s">
        <v>5550</v>
      </c>
      <c r="AH827" t="s">
        <v>7686</v>
      </c>
      <c r="AI827" t="s">
        <v>7692</v>
      </c>
      <c r="AJ827" t="s">
        <v>98</v>
      </c>
      <c r="AK827">
        <v>0</v>
      </c>
      <c r="AL827" t="s">
        <v>99</v>
      </c>
      <c r="AM827" t="s">
        <v>99</v>
      </c>
      <c r="AN827" t="s">
        <v>7353</v>
      </c>
      <c r="AO827" t="s">
        <v>7695</v>
      </c>
      <c r="AP827" t="s">
        <v>7688</v>
      </c>
      <c r="AR827" t="s">
        <v>93</v>
      </c>
      <c r="AS827" t="s">
        <v>93</v>
      </c>
      <c r="AT827" t="s">
        <v>93</v>
      </c>
      <c r="AU827" t="s">
        <v>93</v>
      </c>
      <c r="AV827" t="s">
        <v>93</v>
      </c>
      <c r="AW827" t="s">
        <v>93</v>
      </c>
      <c r="AX827" t="s">
        <v>105</v>
      </c>
      <c r="AY827">
        <v>0</v>
      </c>
      <c r="AZ827">
        <v>0</v>
      </c>
      <c r="BA827" t="s">
        <v>106</v>
      </c>
      <c r="BB827" t="s">
        <v>7689</v>
      </c>
      <c r="BC827" t="s">
        <v>93</v>
      </c>
      <c r="BD827">
        <v>0</v>
      </c>
      <c r="BE827">
        <v>0</v>
      </c>
      <c r="BF827">
        <v>0</v>
      </c>
      <c r="BG827" t="s">
        <v>140</v>
      </c>
      <c r="BH827" t="s">
        <v>7411</v>
      </c>
      <c r="BI827" t="s">
        <v>105</v>
      </c>
      <c r="BJ827" t="s">
        <v>105</v>
      </c>
      <c r="BK827">
        <v>0</v>
      </c>
      <c r="BL827">
        <v>0</v>
      </c>
      <c r="BM827">
        <v>0</v>
      </c>
      <c r="BN827">
        <v>0</v>
      </c>
      <c r="BO827" t="s">
        <v>110</v>
      </c>
      <c r="BP827" t="s">
        <v>140</v>
      </c>
      <c r="BQ827" t="s">
        <v>93</v>
      </c>
      <c r="BR827">
        <v>4</v>
      </c>
      <c r="BS827">
        <v>4</v>
      </c>
      <c r="BT827">
        <v>32</v>
      </c>
      <c r="BU827" t="s">
        <v>7690</v>
      </c>
    </row>
    <row r="828" spans="1:74" x14ac:dyDescent="0.25">
      <c r="A828">
        <v>295</v>
      </c>
      <c r="B828" t="s">
        <v>7684</v>
      </c>
      <c r="C828" t="s">
        <v>7685</v>
      </c>
      <c r="D828" t="s">
        <v>7685</v>
      </c>
      <c r="F828" t="s">
        <v>7670</v>
      </c>
      <c r="G828">
        <v>2009</v>
      </c>
      <c r="I828" t="s">
        <v>7671</v>
      </c>
      <c r="N828" t="s">
        <v>7672</v>
      </c>
      <c r="O828" t="s">
        <v>90</v>
      </c>
      <c r="P828" t="s">
        <v>90</v>
      </c>
      <c r="Q828" t="s">
        <v>91</v>
      </c>
      <c r="R828" t="s">
        <v>134</v>
      </c>
      <c r="S828" t="s">
        <v>182</v>
      </c>
      <c r="T828" t="s">
        <v>253</v>
      </c>
      <c r="U828" t="s">
        <v>93</v>
      </c>
      <c r="V828">
        <v>0</v>
      </c>
      <c r="W828">
        <v>0</v>
      </c>
      <c r="X828">
        <v>0</v>
      </c>
      <c r="Y828">
        <v>0</v>
      </c>
      <c r="Z828">
        <v>180</v>
      </c>
      <c r="AA828">
        <v>180</v>
      </c>
      <c r="AB828">
        <v>180</v>
      </c>
      <c r="AC828" t="s">
        <v>95</v>
      </c>
      <c r="AD828" t="s">
        <v>93</v>
      </c>
      <c r="AE828" t="s">
        <v>93</v>
      </c>
      <c r="AF828" t="s">
        <v>7473</v>
      </c>
      <c r="AG828" t="s">
        <v>2569</v>
      </c>
      <c r="AH828" t="s">
        <v>7691</v>
      </c>
      <c r="AI828" t="s">
        <v>7692</v>
      </c>
      <c r="AJ828" t="s">
        <v>98</v>
      </c>
      <c r="AK828">
        <v>0</v>
      </c>
      <c r="AL828" t="s">
        <v>99</v>
      </c>
      <c r="AM828" t="s">
        <v>99</v>
      </c>
      <c r="AN828" t="s">
        <v>7353</v>
      </c>
      <c r="AO828" t="s">
        <v>7693</v>
      </c>
      <c r="AP828" t="s">
        <v>7688</v>
      </c>
      <c r="AR828" t="s">
        <v>93</v>
      </c>
      <c r="AS828" t="s">
        <v>93</v>
      </c>
      <c r="AT828" t="s">
        <v>93</v>
      </c>
      <c r="AU828" t="s">
        <v>93</v>
      </c>
      <c r="AV828" t="s">
        <v>93</v>
      </c>
      <c r="AW828" t="s">
        <v>93</v>
      </c>
      <c r="AX828" t="s">
        <v>105</v>
      </c>
      <c r="AY828">
        <v>0</v>
      </c>
      <c r="AZ828">
        <v>0</v>
      </c>
      <c r="BA828" t="s">
        <v>106</v>
      </c>
      <c r="BB828" t="s">
        <v>7689</v>
      </c>
      <c r="BC828" t="s">
        <v>93</v>
      </c>
      <c r="BD828">
        <v>0</v>
      </c>
      <c r="BE828">
        <v>0</v>
      </c>
      <c r="BF828">
        <v>0</v>
      </c>
      <c r="BG828" t="s">
        <v>140</v>
      </c>
      <c r="BH828" t="s">
        <v>7411</v>
      </c>
      <c r="BI828" t="s">
        <v>105</v>
      </c>
      <c r="BJ828" t="s">
        <v>105</v>
      </c>
      <c r="BK828">
        <v>0</v>
      </c>
      <c r="BL828">
        <v>0</v>
      </c>
      <c r="BM828">
        <v>0</v>
      </c>
      <c r="BN828">
        <v>0</v>
      </c>
      <c r="BO828" t="s">
        <v>110</v>
      </c>
      <c r="BP828" t="s">
        <v>140</v>
      </c>
      <c r="BQ828" t="s">
        <v>93</v>
      </c>
      <c r="BR828">
        <v>4</v>
      </c>
      <c r="BS828">
        <v>4</v>
      </c>
      <c r="BT828">
        <v>32</v>
      </c>
      <c r="BU828" t="s">
        <v>7690</v>
      </c>
    </row>
    <row r="829" spans="1:74" x14ac:dyDescent="0.25">
      <c r="A829">
        <v>295</v>
      </c>
      <c r="B829" t="s">
        <v>7684</v>
      </c>
      <c r="C829" t="s">
        <v>7685</v>
      </c>
      <c r="D829" t="s">
        <v>7685</v>
      </c>
      <c r="F829" t="s">
        <v>7670</v>
      </c>
      <c r="G829">
        <v>2008</v>
      </c>
      <c r="I829" t="s">
        <v>7671</v>
      </c>
      <c r="N829" t="s">
        <v>7672</v>
      </c>
      <c r="O829" t="s">
        <v>90</v>
      </c>
      <c r="P829" t="s">
        <v>90</v>
      </c>
      <c r="Q829" t="s">
        <v>91</v>
      </c>
      <c r="R829" t="s">
        <v>134</v>
      </c>
      <c r="S829" t="s">
        <v>182</v>
      </c>
      <c r="T829" t="s">
        <v>253</v>
      </c>
      <c r="U829" t="s">
        <v>93</v>
      </c>
      <c r="V829">
        <v>0</v>
      </c>
      <c r="W829">
        <v>0</v>
      </c>
      <c r="X829">
        <v>0</v>
      </c>
      <c r="Y829">
        <v>0</v>
      </c>
      <c r="Z829">
        <v>180</v>
      </c>
      <c r="AA829">
        <v>180</v>
      </c>
      <c r="AB829">
        <v>180</v>
      </c>
      <c r="AC829" t="s">
        <v>95</v>
      </c>
      <c r="AD829" t="s">
        <v>93</v>
      </c>
      <c r="AE829" t="s">
        <v>93</v>
      </c>
      <c r="AF829" t="s">
        <v>2934</v>
      </c>
      <c r="AG829" t="s">
        <v>2591</v>
      </c>
      <c r="AH829" t="s">
        <v>7686</v>
      </c>
      <c r="AI829" t="s">
        <v>1888</v>
      </c>
      <c r="AJ829" t="s">
        <v>98</v>
      </c>
      <c r="AK829">
        <v>0</v>
      </c>
      <c r="AL829" t="s">
        <v>99</v>
      </c>
      <c r="AM829" t="s">
        <v>99</v>
      </c>
      <c r="AN829" t="s">
        <v>7353</v>
      </c>
      <c r="AO829" t="s">
        <v>7687</v>
      </c>
      <c r="AP829" t="s">
        <v>7688</v>
      </c>
      <c r="AR829" t="s">
        <v>93</v>
      </c>
      <c r="AS829" t="s">
        <v>93</v>
      </c>
      <c r="AT829" t="s">
        <v>93</v>
      </c>
      <c r="AU829" t="s">
        <v>93</v>
      </c>
      <c r="AV829" t="s">
        <v>93</v>
      </c>
      <c r="AW829" t="s">
        <v>93</v>
      </c>
      <c r="AX829" t="s">
        <v>105</v>
      </c>
      <c r="AY829">
        <v>0</v>
      </c>
      <c r="AZ829">
        <v>0</v>
      </c>
      <c r="BA829" t="s">
        <v>106</v>
      </c>
      <c r="BB829" t="s">
        <v>7689</v>
      </c>
      <c r="BC829" t="s">
        <v>93</v>
      </c>
      <c r="BD829">
        <v>0</v>
      </c>
      <c r="BE829">
        <v>0</v>
      </c>
      <c r="BF829">
        <v>0</v>
      </c>
      <c r="BG829" t="s">
        <v>140</v>
      </c>
      <c r="BH829" t="s">
        <v>7411</v>
      </c>
      <c r="BI829" t="s">
        <v>105</v>
      </c>
      <c r="BJ829" t="s">
        <v>105</v>
      </c>
      <c r="BK829">
        <v>0</v>
      </c>
      <c r="BL829">
        <v>0</v>
      </c>
      <c r="BM829">
        <v>0</v>
      </c>
      <c r="BN829">
        <v>0</v>
      </c>
      <c r="BO829" t="s">
        <v>110</v>
      </c>
      <c r="BP829" t="s">
        <v>140</v>
      </c>
      <c r="BQ829" t="s">
        <v>93</v>
      </c>
      <c r="BR829">
        <v>4</v>
      </c>
      <c r="BS829">
        <v>4</v>
      </c>
      <c r="BT829">
        <v>32</v>
      </c>
      <c r="BU829" t="s">
        <v>7690</v>
      </c>
    </row>
    <row r="830" spans="1:74" x14ac:dyDescent="0.25">
      <c r="A830">
        <v>295</v>
      </c>
      <c r="B830" t="s">
        <v>7668</v>
      </c>
      <c r="C830" t="s">
        <v>7669</v>
      </c>
      <c r="D830" t="s">
        <v>7669</v>
      </c>
      <c r="F830" t="s">
        <v>7670</v>
      </c>
      <c r="G830">
        <v>2007</v>
      </c>
      <c r="I830" t="s">
        <v>7671</v>
      </c>
      <c r="N830" t="s">
        <v>7672</v>
      </c>
      <c r="O830" t="s">
        <v>90</v>
      </c>
      <c r="P830" t="s">
        <v>90</v>
      </c>
      <c r="Q830" t="s">
        <v>91</v>
      </c>
      <c r="R830" t="s">
        <v>134</v>
      </c>
      <c r="S830" t="s">
        <v>182</v>
      </c>
      <c r="T830" t="s">
        <v>253</v>
      </c>
      <c r="U830" t="s">
        <v>93</v>
      </c>
      <c r="V830">
        <v>0</v>
      </c>
      <c r="W830">
        <v>0</v>
      </c>
      <c r="X830">
        <v>0</v>
      </c>
      <c r="Y830">
        <v>0</v>
      </c>
      <c r="Z830">
        <v>341</v>
      </c>
      <c r="AA830">
        <v>120</v>
      </c>
      <c r="AB830">
        <v>120</v>
      </c>
      <c r="AC830" t="s">
        <v>95</v>
      </c>
      <c r="AD830" t="s">
        <v>93</v>
      </c>
      <c r="AE830" t="s">
        <v>93</v>
      </c>
      <c r="AF830" t="s">
        <v>7563</v>
      </c>
      <c r="AG830" t="s">
        <v>7365</v>
      </c>
      <c r="AH830" t="s">
        <v>7673</v>
      </c>
      <c r="AI830" t="s">
        <v>7674</v>
      </c>
      <c r="AJ830" t="s">
        <v>98</v>
      </c>
      <c r="AK830">
        <v>0</v>
      </c>
      <c r="AL830" t="s">
        <v>99</v>
      </c>
      <c r="AM830" t="s">
        <v>99</v>
      </c>
      <c r="AN830" t="s">
        <v>7353</v>
      </c>
      <c r="AO830" t="s">
        <v>7675</v>
      </c>
      <c r="AP830" t="s">
        <v>7676</v>
      </c>
      <c r="AQ830" t="s">
        <v>93</v>
      </c>
      <c r="AR830" t="s">
        <v>93</v>
      </c>
      <c r="AS830" t="s">
        <v>93</v>
      </c>
      <c r="AT830" t="s">
        <v>93</v>
      </c>
      <c r="AU830" t="s">
        <v>93</v>
      </c>
      <c r="AV830" t="s">
        <v>93</v>
      </c>
      <c r="AW830" t="s">
        <v>93</v>
      </c>
      <c r="AX830" t="s">
        <v>105</v>
      </c>
      <c r="AY830">
        <v>0</v>
      </c>
      <c r="AZ830">
        <v>0</v>
      </c>
      <c r="BA830" t="s">
        <v>106</v>
      </c>
      <c r="BB830" t="s">
        <v>7677</v>
      </c>
      <c r="BC830" t="s">
        <v>93</v>
      </c>
      <c r="BD830">
        <v>0</v>
      </c>
      <c r="BE830">
        <v>0</v>
      </c>
      <c r="BF830">
        <v>0</v>
      </c>
      <c r="BG830" t="s">
        <v>140</v>
      </c>
      <c r="BH830" t="s">
        <v>7411</v>
      </c>
      <c r="BI830" t="s">
        <v>105</v>
      </c>
      <c r="BJ830" t="s">
        <v>105</v>
      </c>
      <c r="BK830">
        <v>0</v>
      </c>
      <c r="BL830">
        <v>0</v>
      </c>
      <c r="BM830">
        <v>0</v>
      </c>
      <c r="BN830">
        <v>0</v>
      </c>
      <c r="BO830" t="s">
        <v>110</v>
      </c>
      <c r="BP830" t="s">
        <v>140</v>
      </c>
      <c r="BQ830" t="s">
        <v>93</v>
      </c>
      <c r="BR830">
        <v>2</v>
      </c>
      <c r="BS830">
        <v>2</v>
      </c>
      <c r="BT830">
        <v>21</v>
      </c>
      <c r="BU830" t="s">
        <v>7678</v>
      </c>
    </row>
    <row r="831" spans="1:74" x14ac:dyDescent="0.25">
      <c r="A831">
        <v>121</v>
      </c>
      <c r="B831" t="s">
        <v>3410</v>
      </c>
      <c r="C831" t="s">
        <v>3414</v>
      </c>
      <c r="E831">
        <v>598</v>
      </c>
      <c r="F831" t="s">
        <v>3396</v>
      </c>
      <c r="G831">
        <v>2001</v>
      </c>
      <c r="H831" t="s">
        <v>3397</v>
      </c>
      <c r="I831" t="s">
        <v>85</v>
      </c>
      <c r="J831" t="s">
        <v>3398</v>
      </c>
      <c r="K831" t="s">
        <v>3399</v>
      </c>
      <c r="L831">
        <v>2001</v>
      </c>
      <c r="M831" t="s">
        <v>486</v>
      </c>
      <c r="N831" t="s">
        <v>3400</v>
      </c>
      <c r="O831" t="s">
        <v>90</v>
      </c>
      <c r="P831" t="s">
        <v>90</v>
      </c>
      <c r="Q831" t="s">
        <v>91</v>
      </c>
      <c r="R831" t="s">
        <v>134</v>
      </c>
      <c r="S831" t="s">
        <v>182</v>
      </c>
      <c r="T831" t="s">
        <v>135</v>
      </c>
      <c r="U831" t="s">
        <v>3401</v>
      </c>
      <c r="V831">
        <v>0</v>
      </c>
      <c r="W831">
        <v>0</v>
      </c>
      <c r="X831">
        <v>0</v>
      </c>
      <c r="Y831">
        <v>0</v>
      </c>
      <c r="Z831">
        <v>216</v>
      </c>
      <c r="AA831">
        <v>72</v>
      </c>
      <c r="AB831">
        <v>72</v>
      </c>
      <c r="AC831" t="s">
        <v>95</v>
      </c>
      <c r="AD831" t="s">
        <v>93</v>
      </c>
      <c r="AE831" t="s">
        <v>93</v>
      </c>
      <c r="AF831" t="s">
        <v>764</v>
      </c>
      <c r="AG831" t="s">
        <v>150</v>
      </c>
      <c r="AH831" t="s">
        <v>3412</v>
      </c>
      <c r="AI831" t="s">
        <v>3413</v>
      </c>
      <c r="AJ831" t="s">
        <v>98</v>
      </c>
      <c r="AK831">
        <v>0</v>
      </c>
      <c r="AL831" t="s">
        <v>99</v>
      </c>
      <c r="AM831" t="s">
        <v>99</v>
      </c>
      <c r="AN831" t="s">
        <v>256</v>
      </c>
      <c r="AO831" t="s">
        <v>3406</v>
      </c>
      <c r="AP831" t="s">
        <v>3403</v>
      </c>
      <c r="AQ831" t="s">
        <v>93</v>
      </c>
      <c r="AR831" t="s">
        <v>93</v>
      </c>
      <c r="AS831" t="s">
        <v>93</v>
      </c>
      <c r="AT831" t="s">
        <v>93</v>
      </c>
      <c r="AU831" t="s">
        <v>93</v>
      </c>
      <c r="AV831" t="s">
        <v>93</v>
      </c>
      <c r="AW831" t="s">
        <v>93</v>
      </c>
      <c r="AX831" t="s">
        <v>105</v>
      </c>
      <c r="AY831">
        <v>0</v>
      </c>
      <c r="AZ831">
        <v>0</v>
      </c>
      <c r="BA831" t="s">
        <v>309</v>
      </c>
      <c r="BB831" t="s">
        <v>1043</v>
      </c>
      <c r="BC831" t="s">
        <v>93</v>
      </c>
      <c r="BD831">
        <v>1</v>
      </c>
      <c r="BE831">
        <v>0</v>
      </c>
      <c r="BF831">
        <v>0</v>
      </c>
      <c r="BG831" t="s">
        <v>140</v>
      </c>
      <c r="BH831" t="s">
        <v>330</v>
      </c>
      <c r="BI831" t="s">
        <v>93</v>
      </c>
      <c r="BJ831" t="s">
        <v>105</v>
      </c>
      <c r="BK831">
        <v>0</v>
      </c>
      <c r="BL831">
        <v>0</v>
      </c>
      <c r="BM831">
        <v>1</v>
      </c>
      <c r="BN831">
        <v>0</v>
      </c>
      <c r="BO831" t="s">
        <v>110</v>
      </c>
      <c r="BP831" t="s">
        <v>140</v>
      </c>
      <c r="BQ831" t="s">
        <v>93</v>
      </c>
      <c r="BR831">
        <v>8</v>
      </c>
      <c r="BS831">
        <v>8</v>
      </c>
      <c r="BT831">
        <v>32</v>
      </c>
      <c r="BU831" t="s">
        <v>3415</v>
      </c>
      <c r="BV831" t="s">
        <v>3404</v>
      </c>
    </row>
    <row r="832" spans="1:74" x14ac:dyDescent="0.25">
      <c r="A832">
        <v>121</v>
      </c>
      <c r="B832" t="s">
        <v>3410</v>
      </c>
      <c r="C832" t="s">
        <v>3416</v>
      </c>
      <c r="E832">
        <v>599</v>
      </c>
      <c r="F832" t="s">
        <v>3396</v>
      </c>
      <c r="G832">
        <v>2001</v>
      </c>
      <c r="H832" t="s">
        <v>3397</v>
      </c>
      <c r="I832" t="s">
        <v>85</v>
      </c>
      <c r="J832" t="s">
        <v>3398</v>
      </c>
      <c r="K832" t="s">
        <v>3399</v>
      </c>
      <c r="L832">
        <v>2001</v>
      </c>
      <c r="M832" t="s">
        <v>486</v>
      </c>
      <c r="N832" t="s">
        <v>3400</v>
      </c>
      <c r="O832" t="s">
        <v>90</v>
      </c>
      <c r="P832" t="s">
        <v>90</v>
      </c>
      <c r="Q832" t="s">
        <v>91</v>
      </c>
      <c r="R832" t="s">
        <v>134</v>
      </c>
      <c r="S832" t="s">
        <v>182</v>
      </c>
      <c r="T832" t="s">
        <v>135</v>
      </c>
      <c r="U832" t="s">
        <v>3401</v>
      </c>
      <c r="V832">
        <v>0</v>
      </c>
      <c r="W832">
        <v>0</v>
      </c>
      <c r="X832">
        <v>0</v>
      </c>
      <c r="Y832">
        <v>0</v>
      </c>
      <c r="Z832">
        <v>216</v>
      </c>
      <c r="AA832">
        <v>72</v>
      </c>
      <c r="AB832">
        <v>72</v>
      </c>
      <c r="AC832" t="s">
        <v>95</v>
      </c>
      <c r="AD832" t="s">
        <v>93</v>
      </c>
      <c r="AE832" t="s">
        <v>93</v>
      </c>
      <c r="AF832" t="s">
        <v>548</v>
      </c>
      <c r="AG832" t="s">
        <v>740</v>
      </c>
      <c r="AH832" t="s">
        <v>196</v>
      </c>
      <c r="AI832" t="s">
        <v>3413</v>
      </c>
      <c r="AJ832" t="s">
        <v>98</v>
      </c>
      <c r="AK832">
        <v>0</v>
      </c>
      <c r="AL832" t="s">
        <v>99</v>
      </c>
      <c r="AM832" t="s">
        <v>99</v>
      </c>
      <c r="AN832" t="s">
        <v>256</v>
      </c>
      <c r="AO832" t="s">
        <v>3409</v>
      </c>
      <c r="AP832" t="s">
        <v>3403</v>
      </c>
      <c r="AQ832" t="s">
        <v>93</v>
      </c>
      <c r="AR832" t="s">
        <v>93</v>
      </c>
      <c r="AS832" t="s">
        <v>93</v>
      </c>
      <c r="AT832" t="s">
        <v>93</v>
      </c>
      <c r="AU832" t="s">
        <v>93</v>
      </c>
      <c r="AV832" t="s">
        <v>93</v>
      </c>
      <c r="AW832" t="s">
        <v>93</v>
      </c>
      <c r="AX832" t="s">
        <v>105</v>
      </c>
      <c r="AY832">
        <v>0</v>
      </c>
      <c r="AZ832">
        <v>0</v>
      </c>
      <c r="BA832" t="s">
        <v>309</v>
      </c>
      <c r="BB832" t="s">
        <v>1043</v>
      </c>
      <c r="BC832" t="s">
        <v>93</v>
      </c>
      <c r="BD832">
        <v>1</v>
      </c>
      <c r="BE832">
        <v>0</v>
      </c>
      <c r="BF832">
        <v>0</v>
      </c>
      <c r="BG832" t="s">
        <v>140</v>
      </c>
      <c r="BH832" t="s">
        <v>330</v>
      </c>
      <c r="BI832" t="s">
        <v>93</v>
      </c>
      <c r="BJ832" t="s">
        <v>105</v>
      </c>
      <c r="BK832">
        <v>0</v>
      </c>
      <c r="BL832">
        <v>0</v>
      </c>
      <c r="BM832">
        <v>1</v>
      </c>
      <c r="BN832">
        <v>0</v>
      </c>
      <c r="BO832" t="s">
        <v>110</v>
      </c>
      <c r="BP832" t="s">
        <v>140</v>
      </c>
      <c r="BQ832" t="s">
        <v>93</v>
      </c>
      <c r="BR832">
        <v>8</v>
      </c>
      <c r="BS832">
        <v>8</v>
      </c>
      <c r="BT832">
        <v>32</v>
      </c>
      <c r="BU832" t="s">
        <v>3415</v>
      </c>
      <c r="BV832" t="s">
        <v>3404</v>
      </c>
    </row>
    <row r="833" spans="1:74" x14ac:dyDescent="0.25">
      <c r="A833">
        <v>121</v>
      </c>
      <c r="B833" t="s">
        <v>3394</v>
      </c>
      <c r="C833" t="s">
        <v>3405</v>
      </c>
      <c r="E833">
        <v>595</v>
      </c>
      <c r="F833" t="s">
        <v>3396</v>
      </c>
      <c r="G833">
        <v>2001</v>
      </c>
      <c r="H833" t="s">
        <v>3397</v>
      </c>
      <c r="I833" t="s">
        <v>85</v>
      </c>
      <c r="J833" t="s">
        <v>3398</v>
      </c>
      <c r="K833" t="s">
        <v>3399</v>
      </c>
      <c r="L833">
        <v>2001</v>
      </c>
      <c r="M833" t="s">
        <v>486</v>
      </c>
      <c r="N833" t="s">
        <v>3400</v>
      </c>
      <c r="O833" t="s">
        <v>90</v>
      </c>
      <c r="P833" t="s">
        <v>90</v>
      </c>
      <c r="Q833" t="s">
        <v>91</v>
      </c>
      <c r="R833" t="s">
        <v>134</v>
      </c>
      <c r="S833" t="s">
        <v>182</v>
      </c>
      <c r="T833" t="s">
        <v>135</v>
      </c>
      <c r="U833" t="s">
        <v>3401</v>
      </c>
      <c r="V833">
        <v>0</v>
      </c>
      <c r="W833">
        <v>0</v>
      </c>
      <c r="X833">
        <v>0</v>
      </c>
      <c r="Y833">
        <v>0</v>
      </c>
      <c r="Z833">
        <v>270</v>
      </c>
      <c r="AA833">
        <v>90</v>
      </c>
      <c r="AB833">
        <v>90</v>
      </c>
      <c r="AC833" t="s">
        <v>95</v>
      </c>
      <c r="AD833" t="s">
        <v>93</v>
      </c>
      <c r="AE833" t="s">
        <v>93</v>
      </c>
      <c r="AF833" t="s">
        <v>764</v>
      </c>
      <c r="AG833" t="s">
        <v>740</v>
      </c>
      <c r="AH833" t="s">
        <v>471</v>
      </c>
      <c r="AI833" t="s">
        <v>3402</v>
      </c>
      <c r="AJ833" t="s">
        <v>98</v>
      </c>
      <c r="AK833">
        <v>0</v>
      </c>
      <c r="AL833" t="s">
        <v>99</v>
      </c>
      <c r="AM833" t="s">
        <v>99</v>
      </c>
      <c r="AN833" t="s">
        <v>256</v>
      </c>
      <c r="AO833" t="s">
        <v>3406</v>
      </c>
      <c r="AP833" t="s">
        <v>3403</v>
      </c>
      <c r="AQ833" t="s">
        <v>93</v>
      </c>
      <c r="AR833" t="s">
        <v>93</v>
      </c>
      <c r="AS833" t="s">
        <v>93</v>
      </c>
      <c r="AT833" t="s">
        <v>93</v>
      </c>
      <c r="AU833" t="s">
        <v>93</v>
      </c>
      <c r="AV833" t="s">
        <v>93</v>
      </c>
      <c r="AW833" t="s">
        <v>93</v>
      </c>
      <c r="AX833" t="s">
        <v>105</v>
      </c>
      <c r="AY833">
        <v>0</v>
      </c>
      <c r="AZ833">
        <v>0</v>
      </c>
      <c r="BA833" t="s">
        <v>309</v>
      </c>
      <c r="BB833" t="s">
        <v>1043</v>
      </c>
      <c r="BC833" t="s">
        <v>93</v>
      </c>
      <c r="BD833">
        <v>0</v>
      </c>
      <c r="BE833">
        <v>0</v>
      </c>
      <c r="BF833">
        <v>0</v>
      </c>
      <c r="BG833" t="s">
        <v>140</v>
      </c>
      <c r="BH833" t="s">
        <v>330</v>
      </c>
      <c r="BI833" t="s">
        <v>93</v>
      </c>
      <c r="BJ833" t="s">
        <v>105</v>
      </c>
      <c r="BK833">
        <v>1</v>
      </c>
      <c r="BL833">
        <v>0</v>
      </c>
      <c r="BM833">
        <v>1</v>
      </c>
      <c r="BN833">
        <v>0</v>
      </c>
      <c r="BO833" t="s">
        <v>110</v>
      </c>
      <c r="BP833" t="s">
        <v>140</v>
      </c>
      <c r="BQ833" t="s">
        <v>93</v>
      </c>
      <c r="BR833">
        <v>8</v>
      </c>
      <c r="BS833">
        <v>8</v>
      </c>
      <c r="BT833">
        <v>32</v>
      </c>
      <c r="BU833" t="s">
        <v>3407</v>
      </c>
      <c r="BV833" t="s">
        <v>3404</v>
      </c>
    </row>
    <row r="834" spans="1:74" x14ac:dyDescent="0.25">
      <c r="A834">
        <v>121</v>
      </c>
      <c r="B834" t="s">
        <v>3410</v>
      </c>
      <c r="C834" t="s">
        <v>3411</v>
      </c>
      <c r="E834">
        <v>597</v>
      </c>
      <c r="F834" t="s">
        <v>3396</v>
      </c>
      <c r="G834">
        <v>2001</v>
      </c>
      <c r="H834" t="s">
        <v>3397</v>
      </c>
      <c r="I834" t="s">
        <v>85</v>
      </c>
      <c r="J834" t="s">
        <v>3398</v>
      </c>
      <c r="K834" t="s">
        <v>3399</v>
      </c>
      <c r="L834">
        <v>2001</v>
      </c>
      <c r="M834" t="s">
        <v>486</v>
      </c>
      <c r="N834" t="s">
        <v>3400</v>
      </c>
      <c r="O834" t="s">
        <v>90</v>
      </c>
      <c r="P834" t="s">
        <v>90</v>
      </c>
      <c r="Q834" t="s">
        <v>91</v>
      </c>
      <c r="R834" t="s">
        <v>134</v>
      </c>
      <c r="S834" t="s">
        <v>182</v>
      </c>
      <c r="T834" t="s">
        <v>135</v>
      </c>
      <c r="U834" t="s">
        <v>3401</v>
      </c>
      <c r="V834">
        <v>0</v>
      </c>
      <c r="W834">
        <v>0</v>
      </c>
      <c r="X834">
        <v>0</v>
      </c>
      <c r="Y834">
        <v>0</v>
      </c>
      <c r="Z834">
        <v>216</v>
      </c>
      <c r="AA834">
        <v>72</v>
      </c>
      <c r="AB834">
        <v>72</v>
      </c>
      <c r="AC834" t="s">
        <v>95</v>
      </c>
      <c r="AD834" t="s">
        <v>93</v>
      </c>
      <c r="AE834" t="s">
        <v>93</v>
      </c>
      <c r="AF834" t="s">
        <v>684</v>
      </c>
      <c r="AG834" t="s">
        <v>308</v>
      </c>
      <c r="AH834" t="s">
        <v>3412</v>
      </c>
      <c r="AI834" t="s">
        <v>3413</v>
      </c>
      <c r="AJ834" t="s">
        <v>98</v>
      </c>
      <c r="AK834">
        <v>0</v>
      </c>
      <c r="AL834" t="s">
        <v>99</v>
      </c>
      <c r="AM834" t="s">
        <v>99</v>
      </c>
      <c r="AN834" t="s">
        <v>256</v>
      </c>
      <c r="AO834" t="s">
        <v>94</v>
      </c>
      <c r="AP834" t="s">
        <v>3403</v>
      </c>
      <c r="AQ834" t="s">
        <v>93</v>
      </c>
      <c r="AR834" t="s">
        <v>93</v>
      </c>
      <c r="AS834" t="s">
        <v>93</v>
      </c>
      <c r="AT834" t="s">
        <v>93</v>
      </c>
      <c r="AU834" t="s">
        <v>93</v>
      </c>
      <c r="AV834" t="s">
        <v>93</v>
      </c>
      <c r="AW834" t="s">
        <v>93</v>
      </c>
      <c r="AX834" t="s">
        <v>105</v>
      </c>
      <c r="AY834">
        <v>0</v>
      </c>
      <c r="AZ834">
        <v>0</v>
      </c>
      <c r="BA834" t="s">
        <v>309</v>
      </c>
      <c r="BB834" t="s">
        <v>1043</v>
      </c>
      <c r="BC834" t="s">
        <v>93</v>
      </c>
      <c r="BD834">
        <v>0</v>
      </c>
      <c r="BE834">
        <v>0</v>
      </c>
      <c r="BF834">
        <v>0</v>
      </c>
      <c r="BG834" t="s">
        <v>140</v>
      </c>
      <c r="BH834" t="s">
        <v>330</v>
      </c>
      <c r="BI834" t="s">
        <v>93</v>
      </c>
      <c r="BJ834" t="s">
        <v>105</v>
      </c>
      <c r="BK834">
        <v>0</v>
      </c>
      <c r="BL834">
        <v>0</v>
      </c>
      <c r="BM834">
        <v>1</v>
      </c>
      <c r="BN834">
        <v>0</v>
      </c>
      <c r="BO834" t="s">
        <v>110</v>
      </c>
      <c r="BP834" t="s">
        <v>140</v>
      </c>
      <c r="BQ834" t="s">
        <v>93</v>
      </c>
      <c r="BR834">
        <v>8</v>
      </c>
      <c r="BS834">
        <v>8</v>
      </c>
      <c r="BT834">
        <v>32</v>
      </c>
      <c r="BU834" t="s">
        <v>93</v>
      </c>
      <c r="BV834" t="s">
        <v>3404</v>
      </c>
    </row>
    <row r="835" spans="1:74" x14ac:dyDescent="0.25">
      <c r="A835">
        <v>121</v>
      </c>
      <c r="B835" t="s">
        <v>3394</v>
      </c>
      <c r="C835" t="s">
        <v>3395</v>
      </c>
      <c r="E835">
        <v>594</v>
      </c>
      <c r="F835" t="s">
        <v>3396</v>
      </c>
      <c r="G835">
        <v>2001</v>
      </c>
      <c r="H835" t="s">
        <v>3397</v>
      </c>
      <c r="I835" t="s">
        <v>85</v>
      </c>
      <c r="J835" t="s">
        <v>3398</v>
      </c>
      <c r="K835" t="s">
        <v>3399</v>
      </c>
      <c r="L835">
        <v>2001</v>
      </c>
      <c r="M835" t="s">
        <v>486</v>
      </c>
      <c r="N835" t="s">
        <v>3400</v>
      </c>
      <c r="O835" t="s">
        <v>90</v>
      </c>
      <c r="P835" t="s">
        <v>90</v>
      </c>
      <c r="Q835" t="s">
        <v>91</v>
      </c>
      <c r="R835" t="s">
        <v>134</v>
      </c>
      <c r="S835" t="s">
        <v>182</v>
      </c>
      <c r="T835" t="s">
        <v>135</v>
      </c>
      <c r="U835" t="s">
        <v>3401</v>
      </c>
      <c r="V835">
        <v>0</v>
      </c>
      <c r="W835">
        <v>0</v>
      </c>
      <c r="X835">
        <v>0</v>
      </c>
      <c r="Y835">
        <v>0</v>
      </c>
      <c r="Z835">
        <v>270</v>
      </c>
      <c r="AA835">
        <v>90</v>
      </c>
      <c r="AB835">
        <v>90</v>
      </c>
      <c r="AC835" t="s">
        <v>95</v>
      </c>
      <c r="AD835" t="s">
        <v>93</v>
      </c>
      <c r="AE835" t="s">
        <v>93</v>
      </c>
      <c r="AF835" t="s">
        <v>662</v>
      </c>
      <c r="AG835" t="s">
        <v>607</v>
      </c>
      <c r="AH835" t="s">
        <v>471</v>
      </c>
      <c r="AI835" t="s">
        <v>3402</v>
      </c>
      <c r="AJ835" t="s">
        <v>98</v>
      </c>
      <c r="AK835">
        <v>0</v>
      </c>
      <c r="AL835" t="s">
        <v>99</v>
      </c>
      <c r="AM835" t="s">
        <v>99</v>
      </c>
      <c r="AN835" t="s">
        <v>256</v>
      </c>
      <c r="AO835" t="s">
        <v>94</v>
      </c>
      <c r="AP835" t="s">
        <v>3403</v>
      </c>
      <c r="AQ835" t="s">
        <v>93</v>
      </c>
      <c r="AR835" t="s">
        <v>93</v>
      </c>
      <c r="AS835" t="s">
        <v>93</v>
      </c>
      <c r="AT835" t="s">
        <v>93</v>
      </c>
      <c r="AU835" t="s">
        <v>93</v>
      </c>
      <c r="AV835" t="s">
        <v>93</v>
      </c>
      <c r="AW835" t="s">
        <v>93</v>
      </c>
      <c r="AX835" t="s">
        <v>105</v>
      </c>
      <c r="AY835">
        <v>0</v>
      </c>
      <c r="AZ835">
        <v>0</v>
      </c>
      <c r="BA835" t="s">
        <v>309</v>
      </c>
      <c r="BB835" t="s">
        <v>1043</v>
      </c>
      <c r="BC835" t="s">
        <v>93</v>
      </c>
      <c r="BD835">
        <v>0</v>
      </c>
      <c r="BE835">
        <v>0</v>
      </c>
      <c r="BF835">
        <v>0</v>
      </c>
      <c r="BG835" t="s">
        <v>140</v>
      </c>
      <c r="BH835" t="s">
        <v>330</v>
      </c>
      <c r="BI835" t="s">
        <v>93</v>
      </c>
      <c r="BJ835" t="s">
        <v>105</v>
      </c>
      <c r="BK835">
        <v>0</v>
      </c>
      <c r="BL835">
        <v>0</v>
      </c>
      <c r="BM835">
        <v>1</v>
      </c>
      <c r="BN835">
        <v>0</v>
      </c>
      <c r="BO835" t="s">
        <v>110</v>
      </c>
      <c r="BP835" t="s">
        <v>140</v>
      </c>
      <c r="BQ835" t="s">
        <v>93</v>
      </c>
      <c r="BR835">
        <v>8</v>
      </c>
      <c r="BS835">
        <v>8</v>
      </c>
      <c r="BT835">
        <v>32</v>
      </c>
      <c r="BU835" t="s">
        <v>93</v>
      </c>
      <c r="BV835" t="s">
        <v>3404</v>
      </c>
    </row>
    <row r="836" spans="1:74" x14ac:dyDescent="0.25">
      <c r="A836">
        <v>121</v>
      </c>
      <c r="B836" t="s">
        <v>3394</v>
      </c>
      <c r="C836" t="s">
        <v>3408</v>
      </c>
      <c r="E836">
        <v>596</v>
      </c>
      <c r="F836" t="s">
        <v>3396</v>
      </c>
      <c r="G836">
        <v>2001</v>
      </c>
      <c r="H836" t="s">
        <v>3397</v>
      </c>
      <c r="I836" t="s">
        <v>85</v>
      </c>
      <c r="J836" t="s">
        <v>3398</v>
      </c>
      <c r="K836" t="s">
        <v>3399</v>
      </c>
      <c r="L836">
        <v>2001</v>
      </c>
      <c r="M836" t="s">
        <v>486</v>
      </c>
      <c r="N836" t="s">
        <v>3400</v>
      </c>
      <c r="O836" t="s">
        <v>90</v>
      </c>
      <c r="P836" t="s">
        <v>90</v>
      </c>
      <c r="Q836" t="s">
        <v>91</v>
      </c>
      <c r="R836" t="s">
        <v>134</v>
      </c>
      <c r="S836" t="s">
        <v>182</v>
      </c>
      <c r="T836" t="s">
        <v>135</v>
      </c>
      <c r="U836" t="s">
        <v>3401</v>
      </c>
      <c r="V836">
        <v>0</v>
      </c>
      <c r="W836">
        <v>0</v>
      </c>
      <c r="X836">
        <v>0</v>
      </c>
      <c r="Y836">
        <v>0</v>
      </c>
      <c r="Z836">
        <v>270</v>
      </c>
      <c r="AA836">
        <v>90</v>
      </c>
      <c r="AB836">
        <v>90</v>
      </c>
      <c r="AC836" t="s">
        <v>95</v>
      </c>
      <c r="AD836" t="s">
        <v>93</v>
      </c>
      <c r="AE836" t="s">
        <v>93</v>
      </c>
      <c r="AF836" t="s">
        <v>764</v>
      </c>
      <c r="AG836" t="s">
        <v>243</v>
      </c>
      <c r="AH836" t="s">
        <v>471</v>
      </c>
      <c r="AI836" t="s">
        <v>3402</v>
      </c>
      <c r="AJ836" t="s">
        <v>98</v>
      </c>
      <c r="AK836">
        <v>0</v>
      </c>
      <c r="AL836" t="s">
        <v>99</v>
      </c>
      <c r="AM836" t="s">
        <v>99</v>
      </c>
      <c r="AN836" t="s">
        <v>256</v>
      </c>
      <c r="AO836" t="s">
        <v>3409</v>
      </c>
      <c r="AP836" t="s">
        <v>3403</v>
      </c>
      <c r="AQ836" t="s">
        <v>93</v>
      </c>
      <c r="AR836" t="s">
        <v>93</v>
      </c>
      <c r="AS836" t="s">
        <v>93</v>
      </c>
      <c r="AT836" t="s">
        <v>93</v>
      </c>
      <c r="AU836" t="s">
        <v>93</v>
      </c>
      <c r="AV836" t="s">
        <v>93</v>
      </c>
      <c r="AW836" t="s">
        <v>93</v>
      </c>
      <c r="AX836" t="s">
        <v>105</v>
      </c>
      <c r="AY836">
        <v>0</v>
      </c>
      <c r="AZ836">
        <v>0</v>
      </c>
      <c r="BA836" t="s">
        <v>309</v>
      </c>
      <c r="BB836" t="s">
        <v>1043</v>
      </c>
      <c r="BC836" t="s">
        <v>93</v>
      </c>
      <c r="BD836">
        <v>0</v>
      </c>
      <c r="BE836">
        <v>0</v>
      </c>
      <c r="BF836">
        <v>0</v>
      </c>
      <c r="BG836" t="s">
        <v>140</v>
      </c>
      <c r="BH836" t="s">
        <v>330</v>
      </c>
      <c r="BI836" t="s">
        <v>93</v>
      </c>
      <c r="BJ836" t="s">
        <v>105</v>
      </c>
      <c r="BK836">
        <v>1</v>
      </c>
      <c r="BL836">
        <v>0</v>
      </c>
      <c r="BM836">
        <v>1</v>
      </c>
      <c r="BN836">
        <v>0</v>
      </c>
      <c r="BO836" t="s">
        <v>110</v>
      </c>
      <c r="BP836" t="s">
        <v>140</v>
      </c>
      <c r="BQ836" t="s">
        <v>93</v>
      </c>
      <c r="BR836">
        <v>8</v>
      </c>
      <c r="BS836">
        <v>8</v>
      </c>
      <c r="BT836">
        <v>32</v>
      </c>
      <c r="BU836" t="s">
        <v>3407</v>
      </c>
      <c r="BV836" t="s">
        <v>3404</v>
      </c>
    </row>
    <row r="837" spans="1:74" x14ac:dyDescent="0.25">
      <c r="A837">
        <v>204</v>
      </c>
      <c r="B837" t="s">
        <v>5450</v>
      </c>
      <c r="C837" t="s">
        <v>5456</v>
      </c>
      <c r="E837">
        <v>970</v>
      </c>
      <c r="F837" t="s">
        <v>5399</v>
      </c>
      <c r="G837">
        <v>2013</v>
      </c>
      <c r="H837" t="s">
        <v>93</v>
      </c>
      <c r="I837" t="s">
        <v>93</v>
      </c>
      <c r="K837" t="s">
        <v>93</v>
      </c>
      <c r="L837" t="s">
        <v>93</v>
      </c>
      <c r="M837" t="s">
        <v>93</v>
      </c>
      <c r="N837" t="s">
        <v>93</v>
      </c>
      <c r="O837" t="s">
        <v>90</v>
      </c>
      <c r="P837" t="s">
        <v>90</v>
      </c>
      <c r="Q837" t="s">
        <v>91</v>
      </c>
      <c r="R837" t="s">
        <v>134</v>
      </c>
      <c r="S837" t="s">
        <v>182</v>
      </c>
      <c r="T837" t="s">
        <v>253</v>
      </c>
      <c r="U837" t="s">
        <v>5400</v>
      </c>
      <c r="V837">
        <v>0</v>
      </c>
      <c r="W837">
        <v>0</v>
      </c>
      <c r="X837">
        <v>0</v>
      </c>
      <c r="Y837">
        <v>0</v>
      </c>
      <c r="Z837">
        <v>120</v>
      </c>
      <c r="AA837">
        <v>30</v>
      </c>
      <c r="AB837">
        <v>30</v>
      </c>
      <c r="AC837" t="s">
        <v>95</v>
      </c>
      <c r="AD837" t="s">
        <v>93</v>
      </c>
      <c r="AE837" t="s">
        <v>93</v>
      </c>
      <c r="AF837" t="s">
        <v>607</v>
      </c>
      <c r="AG837" t="s">
        <v>315</v>
      </c>
      <c r="AH837" t="s">
        <v>168</v>
      </c>
      <c r="AI837" t="s">
        <v>491</v>
      </c>
      <c r="AJ837" t="s">
        <v>98</v>
      </c>
      <c r="AK837">
        <v>0</v>
      </c>
      <c r="AL837" t="s">
        <v>99</v>
      </c>
      <c r="AM837" t="s">
        <v>99</v>
      </c>
      <c r="AN837" t="s">
        <v>100</v>
      </c>
      <c r="AO837" t="s">
        <v>5433</v>
      </c>
      <c r="AP837" t="s">
        <v>5453</v>
      </c>
      <c r="AQ837" t="s">
        <v>1576</v>
      </c>
      <c r="AR837" t="s">
        <v>93</v>
      </c>
      <c r="AS837" t="s">
        <v>1577</v>
      </c>
      <c r="AT837" t="s">
        <v>93</v>
      </c>
      <c r="AU837" t="s">
        <v>93</v>
      </c>
      <c r="AV837" t="s">
        <v>161</v>
      </c>
      <c r="AW837" t="s">
        <v>93</v>
      </c>
      <c r="AX837" t="s">
        <v>105</v>
      </c>
      <c r="AY837">
        <v>0</v>
      </c>
      <c r="AZ837">
        <v>0</v>
      </c>
      <c r="BA837" t="s">
        <v>309</v>
      </c>
      <c r="BB837" t="s">
        <v>1533</v>
      </c>
      <c r="BC837" t="s">
        <v>93</v>
      </c>
      <c r="BD837">
        <v>1</v>
      </c>
      <c r="BE837">
        <v>0</v>
      </c>
      <c r="BF837">
        <v>0</v>
      </c>
      <c r="BG837" t="s">
        <v>106</v>
      </c>
      <c r="BH837" t="s">
        <v>109</v>
      </c>
      <c r="BI837" t="s">
        <v>105</v>
      </c>
      <c r="BJ837" t="s">
        <v>105</v>
      </c>
      <c r="BK837">
        <v>1</v>
      </c>
      <c r="BL837">
        <v>0</v>
      </c>
      <c r="BM837">
        <v>0</v>
      </c>
      <c r="BN837">
        <v>0</v>
      </c>
      <c r="BO837" t="s">
        <v>3668</v>
      </c>
      <c r="BP837" t="s">
        <v>140</v>
      </c>
      <c r="BQ837" t="s">
        <v>93</v>
      </c>
      <c r="BR837">
        <v>7</v>
      </c>
      <c r="BS837">
        <v>7</v>
      </c>
      <c r="BT837">
        <v>14</v>
      </c>
      <c r="BU837" t="s">
        <v>5446</v>
      </c>
      <c r="BV837" t="s">
        <v>5426</v>
      </c>
    </row>
    <row r="838" spans="1:74" x14ac:dyDescent="0.25">
      <c r="A838">
        <v>204</v>
      </c>
      <c r="B838" t="s">
        <v>5434</v>
      </c>
      <c r="C838" t="s">
        <v>5441</v>
      </c>
      <c r="E838">
        <v>962</v>
      </c>
      <c r="F838" t="s">
        <v>5399</v>
      </c>
      <c r="G838">
        <v>2013</v>
      </c>
      <c r="H838" t="s">
        <v>93</v>
      </c>
      <c r="I838" t="s">
        <v>93</v>
      </c>
      <c r="K838" t="s">
        <v>93</v>
      </c>
      <c r="L838" t="s">
        <v>93</v>
      </c>
      <c r="M838" t="s">
        <v>93</v>
      </c>
      <c r="N838" t="s">
        <v>93</v>
      </c>
      <c r="O838" t="s">
        <v>90</v>
      </c>
      <c r="P838" t="s">
        <v>90</v>
      </c>
      <c r="Q838" t="s">
        <v>91</v>
      </c>
      <c r="R838" t="s">
        <v>134</v>
      </c>
      <c r="S838" t="s">
        <v>182</v>
      </c>
      <c r="T838" t="s">
        <v>253</v>
      </c>
      <c r="U838" t="s">
        <v>5400</v>
      </c>
      <c r="V838">
        <v>0</v>
      </c>
      <c r="W838">
        <v>0</v>
      </c>
      <c r="X838">
        <v>0</v>
      </c>
      <c r="Y838">
        <v>0</v>
      </c>
      <c r="Z838">
        <v>120</v>
      </c>
      <c r="AA838">
        <v>30</v>
      </c>
      <c r="AB838">
        <v>30</v>
      </c>
      <c r="AC838" t="s">
        <v>95</v>
      </c>
      <c r="AD838" t="s">
        <v>93</v>
      </c>
      <c r="AE838" t="s">
        <v>93</v>
      </c>
      <c r="AF838" t="s">
        <v>506</v>
      </c>
      <c r="AG838" t="s">
        <v>607</v>
      </c>
      <c r="AH838" t="s">
        <v>186</v>
      </c>
      <c r="AI838" t="s">
        <v>185</v>
      </c>
      <c r="AJ838" t="s">
        <v>98</v>
      </c>
      <c r="AK838">
        <v>0</v>
      </c>
      <c r="AL838" t="s">
        <v>99</v>
      </c>
      <c r="AM838" t="s">
        <v>99</v>
      </c>
      <c r="AN838" t="s">
        <v>100</v>
      </c>
      <c r="AO838" t="s">
        <v>5433</v>
      </c>
      <c r="AP838" t="s">
        <v>5442</v>
      </c>
      <c r="AQ838" t="s">
        <v>1556</v>
      </c>
      <c r="AR838" t="s">
        <v>93</v>
      </c>
      <c r="AS838" t="s">
        <v>1557</v>
      </c>
      <c r="AT838" t="s">
        <v>93</v>
      </c>
      <c r="AU838" t="s">
        <v>93</v>
      </c>
      <c r="AV838" t="s">
        <v>5424</v>
      </c>
      <c r="AW838" t="s">
        <v>93</v>
      </c>
      <c r="AX838" t="s">
        <v>105</v>
      </c>
      <c r="AY838">
        <v>0</v>
      </c>
      <c r="AZ838">
        <v>0</v>
      </c>
      <c r="BA838" t="s">
        <v>309</v>
      </c>
      <c r="BB838" t="s">
        <v>1533</v>
      </c>
      <c r="BC838" t="s">
        <v>93</v>
      </c>
      <c r="BD838">
        <v>1</v>
      </c>
      <c r="BE838">
        <v>0</v>
      </c>
      <c r="BF838">
        <v>0</v>
      </c>
      <c r="BG838" t="s">
        <v>106</v>
      </c>
      <c r="BH838" t="s">
        <v>109</v>
      </c>
      <c r="BI838" t="s">
        <v>105</v>
      </c>
      <c r="BJ838" t="s">
        <v>105</v>
      </c>
      <c r="BK838">
        <v>1</v>
      </c>
      <c r="BL838">
        <v>0</v>
      </c>
      <c r="BM838">
        <v>0</v>
      </c>
      <c r="BN838">
        <v>0</v>
      </c>
      <c r="BO838" t="s">
        <v>3668</v>
      </c>
      <c r="BP838" t="s">
        <v>140</v>
      </c>
      <c r="BQ838" t="s">
        <v>93</v>
      </c>
      <c r="BR838">
        <v>7</v>
      </c>
      <c r="BS838">
        <v>7</v>
      </c>
      <c r="BT838">
        <v>14</v>
      </c>
      <c r="BU838" t="s">
        <v>5425</v>
      </c>
      <c r="BV838" t="s">
        <v>5426</v>
      </c>
    </row>
    <row r="839" spans="1:74" x14ac:dyDescent="0.25">
      <c r="A839">
        <v>204</v>
      </c>
      <c r="B839" t="s">
        <v>5397</v>
      </c>
      <c r="C839" t="s">
        <v>5404</v>
      </c>
      <c r="E839">
        <v>950</v>
      </c>
      <c r="F839" t="s">
        <v>5399</v>
      </c>
      <c r="G839">
        <v>2013</v>
      </c>
      <c r="H839" t="s">
        <v>93</v>
      </c>
      <c r="I839" t="s">
        <v>93</v>
      </c>
      <c r="K839" t="s">
        <v>93</v>
      </c>
      <c r="L839" t="s">
        <v>93</v>
      </c>
      <c r="M839" t="s">
        <v>93</v>
      </c>
      <c r="N839" t="s">
        <v>93</v>
      </c>
      <c r="O839" t="s">
        <v>90</v>
      </c>
      <c r="P839" t="s">
        <v>90</v>
      </c>
      <c r="Q839" t="s">
        <v>91</v>
      </c>
      <c r="R839" t="s">
        <v>134</v>
      </c>
      <c r="S839" t="s">
        <v>182</v>
      </c>
      <c r="T839" t="s">
        <v>253</v>
      </c>
      <c r="U839" t="s">
        <v>5400</v>
      </c>
      <c r="V839">
        <v>0</v>
      </c>
      <c r="W839">
        <v>0</v>
      </c>
      <c r="X839">
        <v>0</v>
      </c>
      <c r="Y839">
        <v>0</v>
      </c>
      <c r="Z839">
        <v>40</v>
      </c>
      <c r="AA839">
        <v>20</v>
      </c>
      <c r="AB839">
        <v>20</v>
      </c>
      <c r="AC839" t="s">
        <v>95</v>
      </c>
      <c r="AD839" t="s">
        <v>93</v>
      </c>
      <c r="AE839" t="s">
        <v>93</v>
      </c>
      <c r="AF839" t="s">
        <v>1544</v>
      </c>
      <c r="AG839" t="s">
        <v>494</v>
      </c>
      <c r="AH839" t="s">
        <v>4816</v>
      </c>
      <c r="AI839" t="s">
        <v>3378</v>
      </c>
      <c r="AJ839" t="s">
        <v>98</v>
      </c>
      <c r="AK839">
        <v>0</v>
      </c>
      <c r="AL839" t="s">
        <v>99</v>
      </c>
      <c r="AM839" t="s">
        <v>99</v>
      </c>
      <c r="AN839" t="s">
        <v>100</v>
      </c>
      <c r="AO839" t="s">
        <v>5405</v>
      </c>
      <c r="AP839" t="s">
        <v>5406</v>
      </c>
      <c r="AQ839" t="s">
        <v>1540</v>
      </c>
      <c r="AR839" t="s">
        <v>93</v>
      </c>
      <c r="AS839" t="s">
        <v>1541</v>
      </c>
      <c r="AT839" t="s">
        <v>93</v>
      </c>
      <c r="AU839" t="s">
        <v>93</v>
      </c>
      <c r="AV839" t="s">
        <v>5407</v>
      </c>
      <c r="AW839" t="s">
        <v>93</v>
      </c>
      <c r="AX839" t="s">
        <v>105</v>
      </c>
      <c r="AY839">
        <v>0</v>
      </c>
      <c r="AZ839">
        <v>0</v>
      </c>
      <c r="BA839" t="s">
        <v>309</v>
      </c>
      <c r="BB839" t="s">
        <v>1533</v>
      </c>
      <c r="BC839" t="s">
        <v>93</v>
      </c>
      <c r="BD839">
        <v>1</v>
      </c>
      <c r="BE839">
        <v>0</v>
      </c>
      <c r="BF839">
        <v>0</v>
      </c>
      <c r="BG839" t="s">
        <v>140</v>
      </c>
      <c r="BH839" t="s">
        <v>109</v>
      </c>
      <c r="BI839" t="s">
        <v>105</v>
      </c>
      <c r="BJ839" t="s">
        <v>105</v>
      </c>
      <c r="BK839">
        <v>0</v>
      </c>
      <c r="BL839">
        <v>0</v>
      </c>
      <c r="BM839">
        <v>0</v>
      </c>
      <c r="BN839">
        <v>0</v>
      </c>
      <c r="BO839" t="s">
        <v>259</v>
      </c>
      <c r="BP839" t="s">
        <v>140</v>
      </c>
      <c r="BQ839" t="s">
        <v>93</v>
      </c>
      <c r="BR839">
        <v>7</v>
      </c>
      <c r="BS839">
        <v>7</v>
      </c>
      <c r="BT839">
        <v>14</v>
      </c>
      <c r="BU839" t="s">
        <v>93</v>
      </c>
      <c r="BV839" t="s">
        <v>5403</v>
      </c>
    </row>
    <row r="840" spans="1:74" x14ac:dyDescent="0.25">
      <c r="A840">
        <v>204</v>
      </c>
      <c r="B840" t="s">
        <v>5443</v>
      </c>
      <c r="C840" t="s">
        <v>5449</v>
      </c>
      <c r="E840">
        <v>966</v>
      </c>
      <c r="F840" t="s">
        <v>5399</v>
      </c>
      <c r="G840">
        <v>2013</v>
      </c>
      <c r="H840" t="s">
        <v>93</v>
      </c>
      <c r="I840" t="s">
        <v>93</v>
      </c>
      <c r="K840" t="s">
        <v>93</v>
      </c>
      <c r="L840" t="s">
        <v>93</v>
      </c>
      <c r="M840" t="s">
        <v>93</v>
      </c>
      <c r="N840" t="s">
        <v>93</v>
      </c>
      <c r="O840" t="s">
        <v>90</v>
      </c>
      <c r="P840" t="s">
        <v>90</v>
      </c>
      <c r="Q840" t="s">
        <v>91</v>
      </c>
      <c r="R840" t="s">
        <v>134</v>
      </c>
      <c r="S840" t="s">
        <v>182</v>
      </c>
      <c r="T840" t="s">
        <v>253</v>
      </c>
      <c r="U840" t="s">
        <v>5400</v>
      </c>
      <c r="V840">
        <v>0</v>
      </c>
      <c r="W840">
        <v>0</v>
      </c>
      <c r="X840">
        <v>0</v>
      </c>
      <c r="Y840">
        <v>0</v>
      </c>
      <c r="Z840">
        <v>120</v>
      </c>
      <c r="AA840">
        <v>30</v>
      </c>
      <c r="AB840">
        <v>30</v>
      </c>
      <c r="AC840" t="s">
        <v>95</v>
      </c>
      <c r="AD840" t="s">
        <v>93</v>
      </c>
      <c r="AE840" t="s">
        <v>93</v>
      </c>
      <c r="AF840" t="s">
        <v>244</v>
      </c>
      <c r="AG840" t="s">
        <v>243</v>
      </c>
      <c r="AH840" t="s">
        <v>213</v>
      </c>
      <c r="AI840" t="s">
        <v>213</v>
      </c>
      <c r="AJ840" t="s">
        <v>98</v>
      </c>
      <c r="AK840">
        <v>0</v>
      </c>
      <c r="AL840" t="s">
        <v>99</v>
      </c>
      <c r="AM840" t="s">
        <v>99</v>
      </c>
      <c r="AN840" t="s">
        <v>100</v>
      </c>
      <c r="AO840" t="s">
        <v>5433</v>
      </c>
      <c r="AP840" t="s">
        <v>5445</v>
      </c>
      <c r="AQ840" t="s">
        <v>1576</v>
      </c>
      <c r="AR840" t="s">
        <v>93</v>
      </c>
      <c r="AS840" t="s">
        <v>1577</v>
      </c>
      <c r="AT840" t="s">
        <v>93</v>
      </c>
      <c r="AU840" t="s">
        <v>93</v>
      </c>
      <c r="AV840" t="s">
        <v>161</v>
      </c>
      <c r="AW840" t="s">
        <v>93</v>
      </c>
      <c r="AX840" t="s">
        <v>105</v>
      </c>
      <c r="AY840">
        <v>0</v>
      </c>
      <c r="AZ840">
        <v>0</v>
      </c>
      <c r="BA840" t="s">
        <v>309</v>
      </c>
      <c r="BB840" t="s">
        <v>1533</v>
      </c>
      <c r="BC840" t="s">
        <v>93</v>
      </c>
      <c r="BD840">
        <v>1</v>
      </c>
      <c r="BE840">
        <v>0</v>
      </c>
      <c r="BF840">
        <v>0</v>
      </c>
      <c r="BG840" t="s">
        <v>106</v>
      </c>
      <c r="BH840" t="s">
        <v>109</v>
      </c>
      <c r="BI840" t="s">
        <v>105</v>
      </c>
      <c r="BJ840" t="s">
        <v>105</v>
      </c>
      <c r="BK840">
        <v>0</v>
      </c>
      <c r="BL840">
        <v>0</v>
      </c>
      <c r="BM840">
        <v>0</v>
      </c>
      <c r="BN840">
        <v>0</v>
      </c>
      <c r="BO840" t="s">
        <v>259</v>
      </c>
      <c r="BP840" t="s">
        <v>140</v>
      </c>
      <c r="BQ840" t="s">
        <v>93</v>
      </c>
      <c r="BR840">
        <v>7</v>
      </c>
      <c r="BS840">
        <v>7</v>
      </c>
      <c r="BT840">
        <v>14</v>
      </c>
      <c r="BU840" t="s">
        <v>5446</v>
      </c>
      <c r="BV840" t="s">
        <v>5426</v>
      </c>
    </row>
    <row r="841" spans="1:74" x14ac:dyDescent="0.25">
      <c r="A841">
        <v>204</v>
      </c>
      <c r="B841" t="s">
        <v>5397</v>
      </c>
      <c r="C841" t="s">
        <v>5398</v>
      </c>
      <c r="E841">
        <v>947</v>
      </c>
      <c r="F841" t="s">
        <v>5399</v>
      </c>
      <c r="G841">
        <v>2013</v>
      </c>
      <c r="H841" t="s">
        <v>93</v>
      </c>
      <c r="I841" t="s">
        <v>93</v>
      </c>
      <c r="K841" t="s">
        <v>93</v>
      </c>
      <c r="L841" t="s">
        <v>93</v>
      </c>
      <c r="M841" t="s">
        <v>93</v>
      </c>
      <c r="N841" t="s">
        <v>93</v>
      </c>
      <c r="O841" t="s">
        <v>90</v>
      </c>
      <c r="P841" t="s">
        <v>90</v>
      </c>
      <c r="Q841" t="s">
        <v>91</v>
      </c>
      <c r="R841" t="s">
        <v>134</v>
      </c>
      <c r="S841" t="s">
        <v>182</v>
      </c>
      <c r="T841" t="s">
        <v>253</v>
      </c>
      <c r="U841" t="s">
        <v>5400</v>
      </c>
      <c r="V841">
        <v>0</v>
      </c>
      <c r="W841">
        <v>0</v>
      </c>
      <c r="X841">
        <v>0</v>
      </c>
      <c r="Y841">
        <v>0</v>
      </c>
      <c r="Z841">
        <v>40</v>
      </c>
      <c r="AA841">
        <v>20</v>
      </c>
      <c r="AB841">
        <v>20</v>
      </c>
      <c r="AC841" t="s">
        <v>95</v>
      </c>
      <c r="AD841" t="s">
        <v>93</v>
      </c>
      <c r="AE841" t="s">
        <v>93</v>
      </c>
      <c r="AF841" t="s">
        <v>607</v>
      </c>
      <c r="AG841" t="s">
        <v>154</v>
      </c>
      <c r="AH841" t="s">
        <v>1688</v>
      </c>
      <c r="AI841" t="s">
        <v>1688</v>
      </c>
      <c r="AJ841" t="s">
        <v>98</v>
      </c>
      <c r="AK841">
        <v>0</v>
      </c>
      <c r="AL841" t="s">
        <v>99</v>
      </c>
      <c r="AM841" t="s">
        <v>99</v>
      </c>
      <c r="AN841" t="s">
        <v>100</v>
      </c>
      <c r="AO841" t="s">
        <v>5401</v>
      </c>
      <c r="AP841" t="s">
        <v>5402</v>
      </c>
      <c r="AQ841" t="s">
        <v>1390</v>
      </c>
      <c r="AR841" t="s">
        <v>93</v>
      </c>
      <c r="AS841" t="s">
        <v>1531</v>
      </c>
      <c r="AT841" t="s">
        <v>93</v>
      </c>
      <c r="AU841" t="s">
        <v>93</v>
      </c>
      <c r="AV841" t="s">
        <v>1532</v>
      </c>
      <c r="AW841" t="s">
        <v>93</v>
      </c>
      <c r="AX841" t="s">
        <v>105</v>
      </c>
      <c r="AY841">
        <v>0</v>
      </c>
      <c r="AZ841">
        <v>0</v>
      </c>
      <c r="BA841" t="s">
        <v>309</v>
      </c>
      <c r="BB841" t="s">
        <v>1533</v>
      </c>
      <c r="BC841" t="s">
        <v>93</v>
      </c>
      <c r="BD841">
        <v>0</v>
      </c>
      <c r="BE841">
        <v>0</v>
      </c>
      <c r="BF841">
        <v>0</v>
      </c>
      <c r="BG841" t="s">
        <v>140</v>
      </c>
      <c r="BH841" t="s">
        <v>109</v>
      </c>
      <c r="BI841" t="s">
        <v>105</v>
      </c>
      <c r="BJ841" t="s">
        <v>105</v>
      </c>
      <c r="BK841">
        <v>0</v>
      </c>
      <c r="BL841">
        <v>0</v>
      </c>
      <c r="BM841">
        <v>0</v>
      </c>
      <c r="BN841">
        <v>0</v>
      </c>
      <c r="BO841" t="s">
        <v>259</v>
      </c>
      <c r="BP841" t="s">
        <v>140</v>
      </c>
      <c r="BQ841" t="s">
        <v>93</v>
      </c>
      <c r="BR841">
        <v>7</v>
      </c>
      <c r="BS841">
        <v>7</v>
      </c>
      <c r="BT841">
        <v>14</v>
      </c>
      <c r="BU841" t="s">
        <v>93</v>
      </c>
      <c r="BV841" t="s">
        <v>5403</v>
      </c>
    </row>
    <row r="842" spans="1:74" x14ac:dyDescent="0.25">
      <c r="A842">
        <v>204</v>
      </c>
      <c r="B842" t="s">
        <v>5450</v>
      </c>
      <c r="C842" t="s">
        <v>5454</v>
      </c>
      <c r="E842">
        <v>968</v>
      </c>
      <c r="F842" t="s">
        <v>5399</v>
      </c>
      <c r="G842">
        <v>2013</v>
      </c>
      <c r="H842" t="s">
        <v>93</v>
      </c>
      <c r="I842" t="s">
        <v>93</v>
      </c>
      <c r="K842" t="s">
        <v>93</v>
      </c>
      <c r="L842" t="s">
        <v>93</v>
      </c>
      <c r="M842" t="s">
        <v>93</v>
      </c>
      <c r="N842" t="s">
        <v>93</v>
      </c>
      <c r="O842" t="s">
        <v>90</v>
      </c>
      <c r="P842" t="s">
        <v>90</v>
      </c>
      <c r="Q842" t="s">
        <v>91</v>
      </c>
      <c r="R842" t="s">
        <v>134</v>
      </c>
      <c r="S842" t="s">
        <v>182</v>
      </c>
      <c r="T842" t="s">
        <v>253</v>
      </c>
      <c r="U842" t="s">
        <v>5400</v>
      </c>
      <c r="V842">
        <v>0</v>
      </c>
      <c r="W842">
        <v>0</v>
      </c>
      <c r="X842">
        <v>0</v>
      </c>
      <c r="Y842">
        <v>0</v>
      </c>
      <c r="Z842">
        <v>120</v>
      </c>
      <c r="AA842">
        <v>30</v>
      </c>
      <c r="AB842">
        <v>30</v>
      </c>
      <c r="AC842" t="s">
        <v>95</v>
      </c>
      <c r="AD842" t="s">
        <v>93</v>
      </c>
      <c r="AE842" t="s">
        <v>93</v>
      </c>
      <c r="AF842" t="s">
        <v>244</v>
      </c>
      <c r="AG842" t="s">
        <v>588</v>
      </c>
      <c r="AH842" t="s">
        <v>168</v>
      </c>
      <c r="AI842" t="s">
        <v>118</v>
      </c>
      <c r="AJ842" t="s">
        <v>98</v>
      </c>
      <c r="AK842">
        <v>0</v>
      </c>
      <c r="AL842" t="s">
        <v>99</v>
      </c>
      <c r="AM842" t="s">
        <v>99</v>
      </c>
      <c r="AN842" t="s">
        <v>100</v>
      </c>
      <c r="AO842" t="s">
        <v>5433</v>
      </c>
      <c r="AP842" t="s">
        <v>5453</v>
      </c>
      <c r="AQ842" t="s">
        <v>1576</v>
      </c>
      <c r="AR842" t="s">
        <v>93</v>
      </c>
      <c r="AS842" t="s">
        <v>1577</v>
      </c>
      <c r="AT842" t="s">
        <v>93</v>
      </c>
      <c r="AU842" t="s">
        <v>93</v>
      </c>
      <c r="AV842" t="s">
        <v>161</v>
      </c>
      <c r="AW842" t="s">
        <v>93</v>
      </c>
      <c r="AX842" t="s">
        <v>105</v>
      </c>
      <c r="AY842">
        <v>0</v>
      </c>
      <c r="AZ842">
        <v>0</v>
      </c>
      <c r="BA842" t="s">
        <v>309</v>
      </c>
      <c r="BB842" t="s">
        <v>1533</v>
      </c>
      <c r="BC842" t="s">
        <v>93</v>
      </c>
      <c r="BD842">
        <v>1</v>
      </c>
      <c r="BE842">
        <v>0</v>
      </c>
      <c r="BF842">
        <v>0</v>
      </c>
      <c r="BG842" t="s">
        <v>106</v>
      </c>
      <c r="BH842" t="s">
        <v>109</v>
      </c>
      <c r="BI842" t="s">
        <v>105</v>
      </c>
      <c r="BJ842" t="s">
        <v>105</v>
      </c>
      <c r="BK842">
        <v>1</v>
      </c>
      <c r="BL842">
        <v>0</v>
      </c>
      <c r="BM842">
        <v>0</v>
      </c>
      <c r="BN842">
        <v>0</v>
      </c>
      <c r="BO842" t="s">
        <v>3668</v>
      </c>
      <c r="BP842" t="s">
        <v>140</v>
      </c>
      <c r="BQ842" t="s">
        <v>93</v>
      </c>
      <c r="BR842">
        <v>7</v>
      </c>
      <c r="BS842">
        <v>7</v>
      </c>
      <c r="BT842">
        <v>14</v>
      </c>
      <c r="BU842" t="s">
        <v>5446</v>
      </c>
      <c r="BV842" t="s">
        <v>5426</v>
      </c>
    </row>
    <row r="843" spans="1:74" x14ac:dyDescent="0.25">
      <c r="A843">
        <v>204</v>
      </c>
      <c r="B843" t="s">
        <v>5434</v>
      </c>
      <c r="C843" t="s">
        <v>5439</v>
      </c>
      <c r="E843">
        <v>961</v>
      </c>
      <c r="F843" t="s">
        <v>5399</v>
      </c>
      <c r="G843">
        <v>2013</v>
      </c>
      <c r="H843" t="s">
        <v>93</v>
      </c>
      <c r="I843" t="s">
        <v>93</v>
      </c>
      <c r="K843" t="s">
        <v>93</v>
      </c>
      <c r="L843" t="s">
        <v>93</v>
      </c>
      <c r="M843" t="s">
        <v>93</v>
      </c>
      <c r="N843" t="s">
        <v>93</v>
      </c>
      <c r="O843" t="s">
        <v>90</v>
      </c>
      <c r="P843" t="s">
        <v>90</v>
      </c>
      <c r="Q843" t="s">
        <v>91</v>
      </c>
      <c r="R843" t="s">
        <v>134</v>
      </c>
      <c r="S843" t="s">
        <v>182</v>
      </c>
      <c r="T843" t="s">
        <v>253</v>
      </c>
      <c r="U843" t="s">
        <v>5400</v>
      </c>
      <c r="V843">
        <v>0</v>
      </c>
      <c r="W843">
        <v>0</v>
      </c>
      <c r="X843">
        <v>0</v>
      </c>
      <c r="Y843">
        <v>0</v>
      </c>
      <c r="Z843">
        <v>120</v>
      </c>
      <c r="AA843">
        <v>30</v>
      </c>
      <c r="AB843">
        <v>30</v>
      </c>
      <c r="AC843" t="s">
        <v>95</v>
      </c>
      <c r="AD843" t="s">
        <v>93</v>
      </c>
      <c r="AE843" t="s">
        <v>93</v>
      </c>
      <c r="AF843" t="s">
        <v>161</v>
      </c>
      <c r="AG843" t="s">
        <v>161</v>
      </c>
      <c r="AH843" t="s">
        <v>186</v>
      </c>
      <c r="AI843" t="s">
        <v>187</v>
      </c>
      <c r="AJ843" t="s">
        <v>98</v>
      </c>
      <c r="AK843">
        <v>0</v>
      </c>
      <c r="AL843" t="s">
        <v>99</v>
      </c>
      <c r="AM843" t="s">
        <v>99</v>
      </c>
      <c r="AN843" t="s">
        <v>100</v>
      </c>
      <c r="AO843" t="s">
        <v>5431</v>
      </c>
      <c r="AP843" t="s">
        <v>5440</v>
      </c>
      <c r="AQ843" t="s">
        <v>1556</v>
      </c>
      <c r="AR843" t="s">
        <v>93</v>
      </c>
      <c r="AS843" t="s">
        <v>1557</v>
      </c>
      <c r="AT843" t="s">
        <v>93</v>
      </c>
      <c r="AU843" t="s">
        <v>93</v>
      </c>
      <c r="AV843" t="s">
        <v>5424</v>
      </c>
      <c r="AW843" t="s">
        <v>93</v>
      </c>
      <c r="AX843" t="s">
        <v>105</v>
      </c>
      <c r="AY843">
        <v>0</v>
      </c>
      <c r="AZ843">
        <v>0</v>
      </c>
      <c r="BA843" t="s">
        <v>309</v>
      </c>
      <c r="BB843" t="s">
        <v>1533</v>
      </c>
      <c r="BC843" t="s">
        <v>93</v>
      </c>
      <c r="BD843">
        <v>0</v>
      </c>
      <c r="BE843">
        <v>0</v>
      </c>
      <c r="BF843">
        <v>0</v>
      </c>
      <c r="BG843" t="s">
        <v>106</v>
      </c>
      <c r="BH843" t="s">
        <v>109</v>
      </c>
      <c r="BI843" t="s">
        <v>105</v>
      </c>
      <c r="BJ843" t="s">
        <v>105</v>
      </c>
      <c r="BK843">
        <v>1</v>
      </c>
      <c r="BL843">
        <v>0</v>
      </c>
      <c r="BM843">
        <v>0</v>
      </c>
      <c r="BN843">
        <v>0</v>
      </c>
      <c r="BO843" t="s">
        <v>3668</v>
      </c>
      <c r="BP843" t="s">
        <v>140</v>
      </c>
      <c r="BQ843" t="s">
        <v>93</v>
      </c>
      <c r="BR843">
        <v>7</v>
      </c>
      <c r="BS843">
        <v>7</v>
      </c>
      <c r="BT843">
        <v>14</v>
      </c>
      <c r="BU843" t="s">
        <v>5425</v>
      </c>
      <c r="BV843" t="s">
        <v>5426</v>
      </c>
    </row>
    <row r="844" spans="1:74" x14ac:dyDescent="0.25">
      <c r="A844">
        <v>204</v>
      </c>
      <c r="B844" t="s">
        <v>5434</v>
      </c>
      <c r="C844" t="s">
        <v>5435</v>
      </c>
      <c r="E844">
        <v>959</v>
      </c>
      <c r="F844" t="s">
        <v>5399</v>
      </c>
      <c r="G844">
        <v>2013</v>
      </c>
      <c r="H844" t="s">
        <v>93</v>
      </c>
      <c r="I844" t="s">
        <v>93</v>
      </c>
      <c r="K844" t="s">
        <v>93</v>
      </c>
      <c r="L844" t="s">
        <v>93</v>
      </c>
      <c r="M844" t="s">
        <v>93</v>
      </c>
      <c r="N844" t="s">
        <v>93</v>
      </c>
      <c r="O844" t="s">
        <v>90</v>
      </c>
      <c r="P844" t="s">
        <v>90</v>
      </c>
      <c r="Q844" t="s">
        <v>91</v>
      </c>
      <c r="R844" t="s">
        <v>134</v>
      </c>
      <c r="S844" t="s">
        <v>182</v>
      </c>
      <c r="T844" t="s">
        <v>253</v>
      </c>
      <c r="U844" t="s">
        <v>5400</v>
      </c>
      <c r="V844">
        <v>0</v>
      </c>
      <c r="W844">
        <v>0</v>
      </c>
      <c r="X844">
        <v>0</v>
      </c>
      <c r="Y844">
        <v>0</v>
      </c>
      <c r="Z844">
        <v>120</v>
      </c>
      <c r="AA844">
        <v>30</v>
      </c>
      <c r="AB844">
        <v>30</v>
      </c>
      <c r="AC844" t="s">
        <v>95</v>
      </c>
      <c r="AD844" t="s">
        <v>93</v>
      </c>
      <c r="AE844" t="s">
        <v>93</v>
      </c>
      <c r="AF844" t="s">
        <v>1073</v>
      </c>
      <c r="AG844" t="s">
        <v>384</v>
      </c>
      <c r="AH844" t="s">
        <v>127</v>
      </c>
      <c r="AI844" t="s">
        <v>658</v>
      </c>
      <c r="AJ844" t="s">
        <v>98</v>
      </c>
      <c r="AK844">
        <v>0</v>
      </c>
      <c r="AL844" t="s">
        <v>99</v>
      </c>
      <c r="AM844" t="s">
        <v>99</v>
      </c>
      <c r="AN844" t="s">
        <v>100</v>
      </c>
      <c r="AO844" t="s">
        <v>5422</v>
      </c>
      <c r="AP844" t="s">
        <v>5436</v>
      </c>
      <c r="AQ844" t="s">
        <v>1556</v>
      </c>
      <c r="AR844" t="s">
        <v>93</v>
      </c>
      <c r="AS844" t="s">
        <v>1557</v>
      </c>
      <c r="AT844" t="s">
        <v>93</v>
      </c>
      <c r="AU844" t="s">
        <v>93</v>
      </c>
      <c r="AV844" t="s">
        <v>5424</v>
      </c>
      <c r="AW844" t="s">
        <v>93</v>
      </c>
      <c r="AX844" t="s">
        <v>105</v>
      </c>
      <c r="AY844">
        <v>0</v>
      </c>
      <c r="AZ844">
        <v>0</v>
      </c>
      <c r="BA844" t="s">
        <v>309</v>
      </c>
      <c r="BB844" t="s">
        <v>1533</v>
      </c>
      <c r="BC844" t="s">
        <v>93</v>
      </c>
      <c r="BD844">
        <v>0</v>
      </c>
      <c r="BE844">
        <v>0</v>
      </c>
      <c r="BF844">
        <v>0</v>
      </c>
      <c r="BG844" t="s">
        <v>106</v>
      </c>
      <c r="BH844" t="s">
        <v>109</v>
      </c>
      <c r="BI844" t="s">
        <v>105</v>
      </c>
      <c r="BJ844" t="s">
        <v>105</v>
      </c>
      <c r="BK844">
        <v>1</v>
      </c>
      <c r="BL844">
        <v>0</v>
      </c>
      <c r="BM844">
        <v>0</v>
      </c>
      <c r="BN844">
        <v>0</v>
      </c>
      <c r="BO844" t="s">
        <v>3668</v>
      </c>
      <c r="BP844" t="s">
        <v>140</v>
      </c>
      <c r="BQ844" t="s">
        <v>93</v>
      </c>
      <c r="BR844">
        <v>7</v>
      </c>
      <c r="BS844">
        <v>7</v>
      </c>
      <c r="BT844">
        <v>14</v>
      </c>
      <c r="BU844" t="s">
        <v>5425</v>
      </c>
      <c r="BV844" t="s">
        <v>5426</v>
      </c>
    </row>
    <row r="845" spans="1:74" x14ac:dyDescent="0.25">
      <c r="A845">
        <v>204</v>
      </c>
      <c r="B845" t="s">
        <v>5450</v>
      </c>
      <c r="C845" t="s">
        <v>5455</v>
      </c>
      <c r="E845">
        <v>969</v>
      </c>
      <c r="F845" t="s">
        <v>5399</v>
      </c>
      <c r="G845">
        <v>2013</v>
      </c>
      <c r="H845" t="s">
        <v>93</v>
      </c>
      <c r="I845" t="s">
        <v>93</v>
      </c>
      <c r="K845" t="s">
        <v>93</v>
      </c>
      <c r="L845" t="s">
        <v>93</v>
      </c>
      <c r="M845" t="s">
        <v>93</v>
      </c>
      <c r="N845" t="s">
        <v>93</v>
      </c>
      <c r="O845" t="s">
        <v>90</v>
      </c>
      <c r="P845" t="s">
        <v>90</v>
      </c>
      <c r="Q845" t="s">
        <v>91</v>
      </c>
      <c r="R845" t="s">
        <v>134</v>
      </c>
      <c r="S845" t="s">
        <v>182</v>
      </c>
      <c r="T845" t="s">
        <v>253</v>
      </c>
      <c r="U845" t="s">
        <v>5400</v>
      </c>
      <c r="V845">
        <v>0</v>
      </c>
      <c r="W845">
        <v>0</v>
      </c>
      <c r="X845">
        <v>0</v>
      </c>
      <c r="Y845">
        <v>0</v>
      </c>
      <c r="Z845">
        <v>120</v>
      </c>
      <c r="AA845">
        <v>30</v>
      </c>
      <c r="AB845">
        <v>30</v>
      </c>
      <c r="AC845" t="s">
        <v>95</v>
      </c>
      <c r="AD845" t="s">
        <v>93</v>
      </c>
      <c r="AE845" t="s">
        <v>93</v>
      </c>
      <c r="AF845" t="s">
        <v>243</v>
      </c>
      <c r="AG845" t="s">
        <v>158</v>
      </c>
      <c r="AH845" t="s">
        <v>186</v>
      </c>
      <c r="AI845" t="s">
        <v>186</v>
      </c>
      <c r="AJ845" t="s">
        <v>98</v>
      </c>
      <c r="AK845">
        <v>0</v>
      </c>
      <c r="AL845" t="s">
        <v>99</v>
      </c>
      <c r="AM845" t="s">
        <v>99</v>
      </c>
      <c r="AN845" t="s">
        <v>100</v>
      </c>
      <c r="AO845" t="s">
        <v>5431</v>
      </c>
      <c r="AP845" t="s">
        <v>5453</v>
      </c>
      <c r="AQ845" t="s">
        <v>1576</v>
      </c>
      <c r="AR845" t="s">
        <v>93</v>
      </c>
      <c r="AS845" t="s">
        <v>1577</v>
      </c>
      <c r="AT845" t="s">
        <v>93</v>
      </c>
      <c r="AU845" t="s">
        <v>93</v>
      </c>
      <c r="AV845" t="s">
        <v>161</v>
      </c>
      <c r="AW845" t="s">
        <v>93</v>
      </c>
      <c r="AX845" t="s">
        <v>105</v>
      </c>
      <c r="AY845">
        <v>0</v>
      </c>
      <c r="AZ845">
        <v>0</v>
      </c>
      <c r="BA845" t="s">
        <v>309</v>
      </c>
      <c r="BB845" t="s">
        <v>1533</v>
      </c>
      <c r="BC845" t="s">
        <v>93</v>
      </c>
      <c r="BD845">
        <v>0</v>
      </c>
      <c r="BE845">
        <v>0</v>
      </c>
      <c r="BF845">
        <v>0</v>
      </c>
      <c r="BG845" t="s">
        <v>106</v>
      </c>
      <c r="BH845" t="s">
        <v>109</v>
      </c>
      <c r="BI845" t="s">
        <v>105</v>
      </c>
      <c r="BJ845" t="s">
        <v>105</v>
      </c>
      <c r="BK845">
        <v>1</v>
      </c>
      <c r="BL845">
        <v>0</v>
      </c>
      <c r="BM845">
        <v>0</v>
      </c>
      <c r="BN845">
        <v>0</v>
      </c>
      <c r="BO845" t="s">
        <v>3668</v>
      </c>
      <c r="BP845" t="s">
        <v>140</v>
      </c>
      <c r="BQ845" t="s">
        <v>93</v>
      </c>
      <c r="BR845">
        <v>7</v>
      </c>
      <c r="BS845">
        <v>7</v>
      </c>
      <c r="BT845">
        <v>14</v>
      </c>
      <c r="BU845" t="s">
        <v>5446</v>
      </c>
      <c r="BV845" t="s">
        <v>5426</v>
      </c>
    </row>
    <row r="846" spans="1:74" x14ac:dyDescent="0.25">
      <c r="A846">
        <v>204</v>
      </c>
      <c r="B846" t="s">
        <v>5450</v>
      </c>
      <c r="C846" t="s">
        <v>5451</v>
      </c>
      <c r="E846">
        <v>967</v>
      </c>
      <c r="F846" t="s">
        <v>5399</v>
      </c>
      <c r="G846">
        <v>2013</v>
      </c>
      <c r="H846" t="s">
        <v>93</v>
      </c>
      <c r="I846" t="s">
        <v>93</v>
      </c>
      <c r="K846" t="s">
        <v>93</v>
      </c>
      <c r="L846" t="s">
        <v>93</v>
      </c>
      <c r="M846" t="s">
        <v>93</v>
      </c>
      <c r="N846" t="s">
        <v>93</v>
      </c>
      <c r="O846" t="s">
        <v>90</v>
      </c>
      <c r="P846" t="s">
        <v>90</v>
      </c>
      <c r="Q846" t="s">
        <v>91</v>
      </c>
      <c r="R846" t="s">
        <v>134</v>
      </c>
      <c r="S846" t="s">
        <v>182</v>
      </c>
      <c r="T846" t="s">
        <v>253</v>
      </c>
      <c r="U846" t="s">
        <v>5400</v>
      </c>
      <c r="V846">
        <v>0</v>
      </c>
      <c r="W846">
        <v>0</v>
      </c>
      <c r="X846">
        <v>0</v>
      </c>
      <c r="Y846">
        <v>0</v>
      </c>
      <c r="Z846">
        <v>120</v>
      </c>
      <c r="AA846">
        <v>30</v>
      </c>
      <c r="AB846">
        <v>30</v>
      </c>
      <c r="AC846" t="s">
        <v>95</v>
      </c>
      <c r="AD846" t="s">
        <v>93</v>
      </c>
      <c r="AE846" t="s">
        <v>93</v>
      </c>
      <c r="AF846" t="s">
        <v>694</v>
      </c>
      <c r="AG846" t="s">
        <v>158</v>
      </c>
      <c r="AH846" t="s">
        <v>118</v>
      </c>
      <c r="AI846" t="s">
        <v>168</v>
      </c>
      <c r="AJ846" t="s">
        <v>98</v>
      </c>
      <c r="AK846">
        <v>0</v>
      </c>
      <c r="AL846" t="s">
        <v>99</v>
      </c>
      <c r="AM846" t="s">
        <v>99</v>
      </c>
      <c r="AN846" t="s">
        <v>100</v>
      </c>
      <c r="AO846" t="s">
        <v>5452</v>
      </c>
      <c r="AP846" t="s">
        <v>5453</v>
      </c>
      <c r="AQ846" t="s">
        <v>1576</v>
      </c>
      <c r="AR846" t="s">
        <v>93</v>
      </c>
      <c r="AS846" t="s">
        <v>1577</v>
      </c>
      <c r="AT846" t="s">
        <v>93</v>
      </c>
      <c r="AU846" t="s">
        <v>93</v>
      </c>
      <c r="AV846" t="s">
        <v>161</v>
      </c>
      <c r="AW846" t="s">
        <v>93</v>
      </c>
      <c r="AX846" t="s">
        <v>105</v>
      </c>
      <c r="AY846">
        <v>0</v>
      </c>
      <c r="AZ846">
        <v>0</v>
      </c>
      <c r="BA846" t="s">
        <v>309</v>
      </c>
      <c r="BB846" t="s">
        <v>1533</v>
      </c>
      <c r="BC846" t="s">
        <v>93</v>
      </c>
      <c r="BD846">
        <v>0</v>
      </c>
      <c r="BE846">
        <v>0</v>
      </c>
      <c r="BF846">
        <v>0</v>
      </c>
      <c r="BG846" t="s">
        <v>106</v>
      </c>
      <c r="BH846" t="s">
        <v>109</v>
      </c>
      <c r="BI846" t="s">
        <v>105</v>
      </c>
      <c r="BJ846" t="s">
        <v>105</v>
      </c>
      <c r="BK846">
        <v>1</v>
      </c>
      <c r="BL846">
        <v>0</v>
      </c>
      <c r="BM846">
        <v>0</v>
      </c>
      <c r="BN846">
        <v>0</v>
      </c>
      <c r="BO846" t="s">
        <v>3668</v>
      </c>
      <c r="BP846" t="s">
        <v>140</v>
      </c>
      <c r="BQ846" t="s">
        <v>93</v>
      </c>
      <c r="BR846">
        <v>7</v>
      </c>
      <c r="BS846">
        <v>7</v>
      </c>
      <c r="BT846">
        <v>14</v>
      </c>
      <c r="BU846" t="s">
        <v>5446</v>
      </c>
      <c r="BV846" t="s">
        <v>5426</v>
      </c>
    </row>
    <row r="847" spans="1:74" x14ac:dyDescent="0.25">
      <c r="A847">
        <v>204</v>
      </c>
      <c r="B847" t="s">
        <v>5408</v>
      </c>
      <c r="C847" t="s">
        <v>5409</v>
      </c>
      <c r="E847">
        <v>951</v>
      </c>
      <c r="F847" t="s">
        <v>5399</v>
      </c>
      <c r="G847">
        <v>2013</v>
      </c>
      <c r="H847" t="s">
        <v>93</v>
      </c>
      <c r="I847" t="s">
        <v>93</v>
      </c>
      <c r="K847" t="s">
        <v>93</v>
      </c>
      <c r="L847" t="s">
        <v>93</v>
      </c>
      <c r="M847" t="s">
        <v>93</v>
      </c>
      <c r="N847" t="s">
        <v>93</v>
      </c>
      <c r="O847" t="s">
        <v>90</v>
      </c>
      <c r="P847" t="s">
        <v>90</v>
      </c>
      <c r="Q847" t="s">
        <v>91</v>
      </c>
      <c r="R847" t="s">
        <v>134</v>
      </c>
      <c r="S847" t="s">
        <v>182</v>
      </c>
      <c r="T847" t="s">
        <v>253</v>
      </c>
      <c r="U847" t="s">
        <v>5400</v>
      </c>
      <c r="V847">
        <v>0</v>
      </c>
      <c r="W847">
        <v>0</v>
      </c>
      <c r="X847">
        <v>0</v>
      </c>
      <c r="Y847">
        <v>0</v>
      </c>
      <c r="Z847">
        <v>40</v>
      </c>
      <c r="AA847">
        <v>20</v>
      </c>
      <c r="AB847">
        <v>20</v>
      </c>
      <c r="AC847" t="s">
        <v>95</v>
      </c>
      <c r="AD847" t="s">
        <v>93</v>
      </c>
      <c r="AE847" t="s">
        <v>93</v>
      </c>
      <c r="AF847" t="s">
        <v>1544</v>
      </c>
      <c r="AG847" t="s">
        <v>241</v>
      </c>
      <c r="AH847" t="s">
        <v>3698</v>
      </c>
      <c r="AI847" t="s">
        <v>3698</v>
      </c>
      <c r="AJ847" t="s">
        <v>98</v>
      </c>
      <c r="AK847">
        <v>0</v>
      </c>
      <c r="AL847" t="s">
        <v>99</v>
      </c>
      <c r="AM847" t="s">
        <v>99</v>
      </c>
      <c r="AN847" t="s">
        <v>100</v>
      </c>
      <c r="AO847" t="s">
        <v>5410</v>
      </c>
      <c r="AP847" t="s">
        <v>5411</v>
      </c>
      <c r="AQ847" t="s">
        <v>5412</v>
      </c>
      <c r="AR847" t="s">
        <v>93</v>
      </c>
      <c r="AS847" t="s">
        <v>5413</v>
      </c>
      <c r="AT847" t="s">
        <v>93</v>
      </c>
      <c r="AU847" t="s">
        <v>93</v>
      </c>
      <c r="AV847" t="s">
        <v>243</v>
      </c>
      <c r="AW847" t="s">
        <v>93</v>
      </c>
      <c r="AX847" t="s">
        <v>105</v>
      </c>
      <c r="AY847">
        <v>0</v>
      </c>
      <c r="AZ847">
        <v>0</v>
      </c>
      <c r="BA847" t="s">
        <v>309</v>
      </c>
      <c r="BB847" t="s">
        <v>1533</v>
      </c>
      <c r="BC847" t="s">
        <v>93</v>
      </c>
      <c r="BD847">
        <v>0</v>
      </c>
      <c r="BE847">
        <v>0</v>
      </c>
      <c r="BF847">
        <v>0</v>
      </c>
      <c r="BG847" t="s">
        <v>140</v>
      </c>
      <c r="BH847" t="s">
        <v>109</v>
      </c>
      <c r="BI847" t="s">
        <v>105</v>
      </c>
      <c r="BJ847" t="s">
        <v>105</v>
      </c>
      <c r="BK847">
        <v>0</v>
      </c>
      <c r="BL847">
        <v>0</v>
      </c>
      <c r="BM847">
        <v>0</v>
      </c>
      <c r="BN847">
        <v>0</v>
      </c>
      <c r="BO847" t="s">
        <v>259</v>
      </c>
      <c r="BP847" t="s">
        <v>140</v>
      </c>
      <c r="BQ847" t="s">
        <v>93</v>
      </c>
      <c r="BR847">
        <v>7</v>
      </c>
      <c r="BS847">
        <v>7</v>
      </c>
      <c r="BT847">
        <v>14</v>
      </c>
      <c r="BU847" t="s">
        <v>93</v>
      </c>
      <c r="BV847" t="s">
        <v>5414</v>
      </c>
    </row>
    <row r="848" spans="1:74" x14ac:dyDescent="0.25">
      <c r="A848">
        <v>204</v>
      </c>
      <c r="B848" t="s">
        <v>5419</v>
      </c>
      <c r="C848" t="s">
        <v>5432</v>
      </c>
      <c r="E848">
        <v>958</v>
      </c>
      <c r="F848" t="s">
        <v>5399</v>
      </c>
      <c r="G848">
        <v>2013</v>
      </c>
      <c r="H848" t="s">
        <v>93</v>
      </c>
      <c r="I848" t="s">
        <v>93</v>
      </c>
      <c r="K848" t="s">
        <v>93</v>
      </c>
      <c r="L848" t="s">
        <v>93</v>
      </c>
      <c r="M848" t="s">
        <v>93</v>
      </c>
      <c r="N848" t="s">
        <v>93</v>
      </c>
      <c r="O848" t="s">
        <v>90</v>
      </c>
      <c r="P848" t="s">
        <v>90</v>
      </c>
      <c r="Q848" t="s">
        <v>91</v>
      </c>
      <c r="R848" t="s">
        <v>134</v>
      </c>
      <c r="S848" t="s">
        <v>182</v>
      </c>
      <c r="T848" t="s">
        <v>253</v>
      </c>
      <c r="U848" t="s">
        <v>5400</v>
      </c>
      <c r="V848">
        <v>0</v>
      </c>
      <c r="W848">
        <v>0</v>
      </c>
      <c r="X848">
        <v>0</v>
      </c>
      <c r="Y848">
        <v>0</v>
      </c>
      <c r="Z848">
        <v>120</v>
      </c>
      <c r="AA848">
        <v>30</v>
      </c>
      <c r="AB848">
        <v>30</v>
      </c>
      <c r="AC848" t="s">
        <v>95</v>
      </c>
      <c r="AD848" t="s">
        <v>93</v>
      </c>
      <c r="AE848" t="s">
        <v>93</v>
      </c>
      <c r="AF848" t="s">
        <v>506</v>
      </c>
      <c r="AG848" t="s">
        <v>917</v>
      </c>
      <c r="AH848" t="s">
        <v>1313</v>
      </c>
      <c r="AI848" t="s">
        <v>5428</v>
      </c>
      <c r="AJ848" t="s">
        <v>98</v>
      </c>
      <c r="AK848">
        <v>0</v>
      </c>
      <c r="AL848" t="s">
        <v>99</v>
      </c>
      <c r="AM848" t="s">
        <v>99</v>
      </c>
      <c r="AN848" t="s">
        <v>100</v>
      </c>
      <c r="AO848" t="s">
        <v>5433</v>
      </c>
      <c r="AP848" t="s">
        <v>5423</v>
      </c>
      <c r="AQ848" t="s">
        <v>1556</v>
      </c>
      <c r="AR848" t="s">
        <v>93</v>
      </c>
      <c r="AS848" t="s">
        <v>1557</v>
      </c>
      <c r="AT848" t="s">
        <v>93</v>
      </c>
      <c r="AU848" t="s">
        <v>93</v>
      </c>
      <c r="AV848" t="s">
        <v>5424</v>
      </c>
      <c r="AW848" t="s">
        <v>93</v>
      </c>
      <c r="AX848" t="s">
        <v>105</v>
      </c>
      <c r="AY848">
        <v>0</v>
      </c>
      <c r="AZ848">
        <v>0</v>
      </c>
      <c r="BA848" t="s">
        <v>309</v>
      </c>
      <c r="BB848" t="s">
        <v>1533</v>
      </c>
      <c r="BC848" t="s">
        <v>93</v>
      </c>
      <c r="BD848">
        <v>1</v>
      </c>
      <c r="BE848">
        <v>0</v>
      </c>
      <c r="BF848">
        <v>0</v>
      </c>
      <c r="BG848" t="s">
        <v>106</v>
      </c>
      <c r="BH848" t="s">
        <v>109</v>
      </c>
      <c r="BI848" t="s">
        <v>105</v>
      </c>
      <c r="BJ848" t="s">
        <v>105</v>
      </c>
      <c r="BK848">
        <v>0</v>
      </c>
      <c r="BL848">
        <v>0</v>
      </c>
      <c r="BM848">
        <v>0</v>
      </c>
      <c r="BN848">
        <v>0</v>
      </c>
      <c r="BO848" t="s">
        <v>259</v>
      </c>
      <c r="BP848" t="s">
        <v>140</v>
      </c>
      <c r="BQ848" t="s">
        <v>93</v>
      </c>
      <c r="BR848">
        <v>7</v>
      </c>
      <c r="BS848">
        <v>7</v>
      </c>
      <c r="BT848">
        <v>14</v>
      </c>
      <c r="BU848" t="s">
        <v>5425</v>
      </c>
      <c r="BV848" t="s">
        <v>5426</v>
      </c>
    </row>
    <row r="849" spans="1:74" x14ac:dyDescent="0.25">
      <c r="A849">
        <v>204</v>
      </c>
      <c r="B849" t="s">
        <v>5397</v>
      </c>
      <c r="C849" t="s">
        <v>5398</v>
      </c>
      <c r="E849">
        <v>949</v>
      </c>
      <c r="F849" t="s">
        <v>5399</v>
      </c>
      <c r="G849">
        <v>2013</v>
      </c>
      <c r="H849" t="s">
        <v>93</v>
      </c>
      <c r="I849" t="s">
        <v>93</v>
      </c>
      <c r="K849" t="s">
        <v>93</v>
      </c>
      <c r="L849" t="s">
        <v>93</v>
      </c>
      <c r="M849" t="s">
        <v>93</v>
      </c>
      <c r="N849" t="s">
        <v>93</v>
      </c>
      <c r="O849" t="s">
        <v>90</v>
      </c>
      <c r="P849" t="s">
        <v>90</v>
      </c>
      <c r="Q849" t="s">
        <v>91</v>
      </c>
      <c r="R849" t="s">
        <v>134</v>
      </c>
      <c r="S849" t="s">
        <v>182</v>
      </c>
      <c r="T849" t="s">
        <v>253</v>
      </c>
      <c r="U849" t="s">
        <v>5400</v>
      </c>
      <c r="V849">
        <v>0</v>
      </c>
      <c r="W849">
        <v>0</v>
      </c>
      <c r="X849">
        <v>0</v>
      </c>
      <c r="Y849">
        <v>0</v>
      </c>
      <c r="Z849">
        <v>40</v>
      </c>
      <c r="AA849">
        <v>20</v>
      </c>
      <c r="AB849">
        <v>20</v>
      </c>
      <c r="AC849" t="s">
        <v>95</v>
      </c>
      <c r="AD849" t="s">
        <v>93</v>
      </c>
      <c r="AE849" t="s">
        <v>93</v>
      </c>
      <c r="AF849" t="s">
        <v>154</v>
      </c>
      <c r="AG849" t="s">
        <v>2283</v>
      </c>
      <c r="AH849" t="s">
        <v>4816</v>
      </c>
      <c r="AI849" t="s">
        <v>3378</v>
      </c>
      <c r="AJ849" t="s">
        <v>98</v>
      </c>
      <c r="AK849">
        <v>0</v>
      </c>
      <c r="AL849" t="s">
        <v>99</v>
      </c>
      <c r="AM849" t="s">
        <v>99</v>
      </c>
      <c r="AN849" t="s">
        <v>100</v>
      </c>
      <c r="AO849" t="s">
        <v>5401</v>
      </c>
      <c r="AP849" t="s">
        <v>5406</v>
      </c>
      <c r="AQ849" t="s">
        <v>1540</v>
      </c>
      <c r="AR849" t="s">
        <v>93</v>
      </c>
      <c r="AS849" t="s">
        <v>1541</v>
      </c>
      <c r="AT849" t="s">
        <v>93</v>
      </c>
      <c r="AU849" t="s">
        <v>93</v>
      </c>
      <c r="AV849" t="s">
        <v>5407</v>
      </c>
      <c r="AW849" t="s">
        <v>93</v>
      </c>
      <c r="AX849" t="s">
        <v>105</v>
      </c>
      <c r="AY849">
        <v>0</v>
      </c>
      <c r="AZ849">
        <v>0</v>
      </c>
      <c r="BA849" t="s">
        <v>309</v>
      </c>
      <c r="BB849" t="s">
        <v>1533</v>
      </c>
      <c r="BC849" t="s">
        <v>93</v>
      </c>
      <c r="BD849">
        <v>0</v>
      </c>
      <c r="BE849">
        <v>0</v>
      </c>
      <c r="BF849">
        <v>0</v>
      </c>
      <c r="BG849" t="s">
        <v>140</v>
      </c>
      <c r="BH849" t="s">
        <v>109</v>
      </c>
      <c r="BI849" t="s">
        <v>105</v>
      </c>
      <c r="BJ849" t="s">
        <v>105</v>
      </c>
      <c r="BK849">
        <v>0</v>
      </c>
      <c r="BL849">
        <v>0</v>
      </c>
      <c r="BM849">
        <v>0</v>
      </c>
      <c r="BN849">
        <v>0</v>
      </c>
      <c r="BO849" t="s">
        <v>259</v>
      </c>
      <c r="BP849" t="s">
        <v>140</v>
      </c>
      <c r="BQ849" t="s">
        <v>93</v>
      </c>
      <c r="BR849">
        <v>7</v>
      </c>
      <c r="BS849">
        <v>7</v>
      </c>
      <c r="BT849">
        <v>14</v>
      </c>
      <c r="BU849" t="s">
        <v>93</v>
      </c>
      <c r="BV849" t="s">
        <v>5403</v>
      </c>
    </row>
    <row r="850" spans="1:74" x14ac:dyDescent="0.25">
      <c r="A850">
        <v>204</v>
      </c>
      <c r="B850" t="s">
        <v>5443</v>
      </c>
      <c r="C850" t="s">
        <v>5447</v>
      </c>
      <c r="E850">
        <v>964</v>
      </c>
      <c r="F850" t="s">
        <v>5399</v>
      </c>
      <c r="G850">
        <v>2013</v>
      </c>
      <c r="H850" t="s">
        <v>93</v>
      </c>
      <c r="I850" t="s">
        <v>93</v>
      </c>
      <c r="K850" t="s">
        <v>93</v>
      </c>
      <c r="L850" t="s">
        <v>93</v>
      </c>
      <c r="M850" t="s">
        <v>93</v>
      </c>
      <c r="N850" t="s">
        <v>93</v>
      </c>
      <c r="O850" t="s">
        <v>90</v>
      </c>
      <c r="P850" t="s">
        <v>90</v>
      </c>
      <c r="Q850" t="s">
        <v>91</v>
      </c>
      <c r="R850" t="s">
        <v>134</v>
      </c>
      <c r="S850" t="s">
        <v>182</v>
      </c>
      <c r="T850" t="s">
        <v>253</v>
      </c>
      <c r="U850" t="s">
        <v>5400</v>
      </c>
      <c r="V850">
        <v>0</v>
      </c>
      <c r="W850">
        <v>0</v>
      </c>
      <c r="X850">
        <v>0</v>
      </c>
      <c r="Y850">
        <v>0</v>
      </c>
      <c r="Z850">
        <v>120</v>
      </c>
      <c r="AA850">
        <v>30</v>
      </c>
      <c r="AB850">
        <v>30</v>
      </c>
      <c r="AC850" t="s">
        <v>95</v>
      </c>
      <c r="AD850" t="s">
        <v>93</v>
      </c>
      <c r="AE850" t="s">
        <v>93</v>
      </c>
      <c r="AF850" t="s">
        <v>736</v>
      </c>
      <c r="AG850" t="s">
        <v>611</v>
      </c>
      <c r="AH850" t="s">
        <v>213</v>
      </c>
      <c r="AI850" t="s">
        <v>213</v>
      </c>
      <c r="AJ850" t="s">
        <v>98</v>
      </c>
      <c r="AK850">
        <v>0</v>
      </c>
      <c r="AL850" t="s">
        <v>99</v>
      </c>
      <c r="AM850" t="s">
        <v>99</v>
      </c>
      <c r="AN850" t="s">
        <v>100</v>
      </c>
      <c r="AO850" t="s">
        <v>5429</v>
      </c>
      <c r="AP850" t="s">
        <v>5445</v>
      </c>
      <c r="AQ850" t="s">
        <v>1576</v>
      </c>
      <c r="AR850" t="s">
        <v>93</v>
      </c>
      <c r="AS850" t="s">
        <v>1577</v>
      </c>
      <c r="AT850" t="s">
        <v>93</v>
      </c>
      <c r="AU850" t="s">
        <v>93</v>
      </c>
      <c r="AV850" t="s">
        <v>161</v>
      </c>
      <c r="AW850" t="s">
        <v>93</v>
      </c>
      <c r="AX850" t="s">
        <v>105</v>
      </c>
      <c r="AY850">
        <v>0</v>
      </c>
      <c r="AZ850">
        <v>0</v>
      </c>
      <c r="BA850" t="s">
        <v>309</v>
      </c>
      <c r="BB850" t="s">
        <v>1533</v>
      </c>
      <c r="BC850" t="s">
        <v>93</v>
      </c>
      <c r="BD850">
        <v>1</v>
      </c>
      <c r="BE850">
        <v>0</v>
      </c>
      <c r="BF850">
        <v>0</v>
      </c>
      <c r="BG850" t="s">
        <v>106</v>
      </c>
      <c r="BH850" t="s">
        <v>109</v>
      </c>
      <c r="BI850" t="s">
        <v>105</v>
      </c>
      <c r="BJ850" t="s">
        <v>105</v>
      </c>
      <c r="BK850">
        <v>0</v>
      </c>
      <c r="BL850">
        <v>0</v>
      </c>
      <c r="BM850">
        <v>0</v>
      </c>
      <c r="BN850">
        <v>0</v>
      </c>
      <c r="BO850" t="s">
        <v>259</v>
      </c>
      <c r="BP850" t="s">
        <v>140</v>
      </c>
      <c r="BQ850" t="s">
        <v>93</v>
      </c>
      <c r="BR850">
        <v>7</v>
      </c>
      <c r="BS850">
        <v>7</v>
      </c>
      <c r="BT850">
        <v>14</v>
      </c>
      <c r="BU850" t="s">
        <v>5446</v>
      </c>
      <c r="BV850" t="s">
        <v>5426</v>
      </c>
    </row>
    <row r="851" spans="1:74" x14ac:dyDescent="0.25">
      <c r="A851">
        <v>204</v>
      </c>
      <c r="B851" t="s">
        <v>5408</v>
      </c>
      <c r="C851" t="s">
        <v>5409</v>
      </c>
      <c r="E851">
        <v>953</v>
      </c>
      <c r="F851" t="s">
        <v>5399</v>
      </c>
      <c r="G851">
        <v>2013</v>
      </c>
      <c r="H851" t="s">
        <v>93</v>
      </c>
      <c r="I851" t="s">
        <v>93</v>
      </c>
      <c r="K851" t="s">
        <v>93</v>
      </c>
      <c r="L851" t="s">
        <v>93</v>
      </c>
      <c r="M851" t="s">
        <v>93</v>
      </c>
      <c r="N851" t="s">
        <v>93</v>
      </c>
      <c r="O851" t="s">
        <v>90</v>
      </c>
      <c r="P851" t="s">
        <v>90</v>
      </c>
      <c r="Q851" t="s">
        <v>91</v>
      </c>
      <c r="R851" t="s">
        <v>134</v>
      </c>
      <c r="S851" t="s">
        <v>182</v>
      </c>
      <c r="T851" t="s">
        <v>253</v>
      </c>
      <c r="U851" t="s">
        <v>5400</v>
      </c>
      <c r="V851">
        <v>0</v>
      </c>
      <c r="W851">
        <v>0</v>
      </c>
      <c r="X851">
        <v>0</v>
      </c>
      <c r="Y851">
        <v>0</v>
      </c>
      <c r="Z851">
        <v>40</v>
      </c>
      <c r="AA851">
        <v>20</v>
      </c>
      <c r="AB851">
        <v>20</v>
      </c>
      <c r="AC851" t="s">
        <v>95</v>
      </c>
      <c r="AD851" t="s">
        <v>93</v>
      </c>
      <c r="AE851" t="s">
        <v>93</v>
      </c>
      <c r="AF851" t="s">
        <v>154</v>
      </c>
      <c r="AG851" t="s">
        <v>813</v>
      </c>
      <c r="AH851" t="s">
        <v>3698</v>
      </c>
      <c r="AI851" t="s">
        <v>3698</v>
      </c>
      <c r="AJ851" t="s">
        <v>98</v>
      </c>
      <c r="AK851">
        <v>0</v>
      </c>
      <c r="AL851" t="s">
        <v>99</v>
      </c>
      <c r="AM851" t="s">
        <v>99</v>
      </c>
      <c r="AN851" t="s">
        <v>100</v>
      </c>
      <c r="AO851" t="s">
        <v>5417</v>
      </c>
      <c r="AP851" t="s">
        <v>5411</v>
      </c>
      <c r="AQ851" t="s">
        <v>5412</v>
      </c>
      <c r="AR851" t="s">
        <v>93</v>
      </c>
      <c r="AS851" t="s">
        <v>5413</v>
      </c>
      <c r="AT851" t="s">
        <v>93</v>
      </c>
      <c r="AU851" t="s">
        <v>93</v>
      </c>
      <c r="AV851" t="s">
        <v>243</v>
      </c>
      <c r="AW851" t="s">
        <v>93</v>
      </c>
      <c r="AX851" t="s">
        <v>105</v>
      </c>
      <c r="AY851">
        <v>0</v>
      </c>
      <c r="AZ851">
        <v>0</v>
      </c>
      <c r="BA851" t="s">
        <v>309</v>
      </c>
      <c r="BB851" t="s">
        <v>1533</v>
      </c>
      <c r="BC851" t="s">
        <v>93</v>
      </c>
      <c r="BD851">
        <v>0</v>
      </c>
      <c r="BE851">
        <v>0</v>
      </c>
      <c r="BF851">
        <v>0</v>
      </c>
      <c r="BG851" t="s">
        <v>140</v>
      </c>
      <c r="BH851" t="s">
        <v>109</v>
      </c>
      <c r="BI851" t="s">
        <v>105</v>
      </c>
      <c r="BJ851" t="s">
        <v>105</v>
      </c>
      <c r="BK851">
        <v>0</v>
      </c>
      <c r="BL851">
        <v>0</v>
      </c>
      <c r="BM851">
        <v>0</v>
      </c>
      <c r="BN851">
        <v>0</v>
      </c>
      <c r="BO851" t="s">
        <v>259</v>
      </c>
      <c r="BP851" t="s">
        <v>140</v>
      </c>
      <c r="BQ851" t="s">
        <v>93</v>
      </c>
      <c r="BR851">
        <v>7</v>
      </c>
      <c r="BS851">
        <v>7</v>
      </c>
      <c r="BT851">
        <v>14</v>
      </c>
      <c r="BU851" t="s">
        <v>93</v>
      </c>
      <c r="BV851" t="s">
        <v>5414</v>
      </c>
    </row>
    <row r="852" spans="1:74" x14ac:dyDescent="0.25">
      <c r="A852">
        <v>204</v>
      </c>
      <c r="B852" t="s">
        <v>5419</v>
      </c>
      <c r="C852" t="s">
        <v>5420</v>
      </c>
      <c r="E852">
        <v>955</v>
      </c>
      <c r="F852" t="s">
        <v>5399</v>
      </c>
      <c r="G852">
        <v>2013</v>
      </c>
      <c r="H852" t="s">
        <v>93</v>
      </c>
      <c r="I852" t="s">
        <v>93</v>
      </c>
      <c r="K852" t="s">
        <v>93</v>
      </c>
      <c r="L852" t="s">
        <v>93</v>
      </c>
      <c r="M852" t="s">
        <v>93</v>
      </c>
      <c r="N852" t="s">
        <v>93</v>
      </c>
      <c r="O852" t="s">
        <v>90</v>
      </c>
      <c r="P852" t="s">
        <v>90</v>
      </c>
      <c r="Q852" t="s">
        <v>91</v>
      </c>
      <c r="R852" t="s">
        <v>134</v>
      </c>
      <c r="S852" t="s">
        <v>182</v>
      </c>
      <c r="T852" t="s">
        <v>253</v>
      </c>
      <c r="U852" t="s">
        <v>5400</v>
      </c>
      <c r="V852">
        <v>0</v>
      </c>
      <c r="W852">
        <v>0</v>
      </c>
      <c r="X852">
        <v>0</v>
      </c>
      <c r="Y852">
        <v>0</v>
      </c>
      <c r="Z852">
        <v>120</v>
      </c>
      <c r="AA852">
        <v>30</v>
      </c>
      <c r="AB852">
        <v>30</v>
      </c>
      <c r="AC852" t="s">
        <v>95</v>
      </c>
      <c r="AD852" t="s">
        <v>93</v>
      </c>
      <c r="AE852" t="s">
        <v>93</v>
      </c>
      <c r="AF852" t="s">
        <v>243</v>
      </c>
      <c r="AG852" t="s">
        <v>312</v>
      </c>
      <c r="AH852" t="s">
        <v>3870</v>
      </c>
      <c r="AI852" t="s">
        <v>5421</v>
      </c>
      <c r="AJ852" t="s">
        <v>98</v>
      </c>
      <c r="AK852">
        <v>0</v>
      </c>
      <c r="AL852" t="s">
        <v>99</v>
      </c>
      <c r="AM852" t="s">
        <v>99</v>
      </c>
      <c r="AN852" t="s">
        <v>100</v>
      </c>
      <c r="AO852" t="s">
        <v>5422</v>
      </c>
      <c r="AP852" t="s">
        <v>5423</v>
      </c>
      <c r="AQ852" t="s">
        <v>1556</v>
      </c>
      <c r="AR852" t="s">
        <v>93</v>
      </c>
      <c r="AS852" t="s">
        <v>1557</v>
      </c>
      <c r="AT852" t="s">
        <v>93</v>
      </c>
      <c r="AU852" t="s">
        <v>93</v>
      </c>
      <c r="AV852" t="s">
        <v>5424</v>
      </c>
      <c r="AW852" t="s">
        <v>93</v>
      </c>
      <c r="AX852" t="s">
        <v>105</v>
      </c>
      <c r="AY852">
        <v>0</v>
      </c>
      <c r="AZ852">
        <v>0</v>
      </c>
      <c r="BA852" t="s">
        <v>309</v>
      </c>
      <c r="BB852" t="s">
        <v>1533</v>
      </c>
      <c r="BC852" t="s">
        <v>93</v>
      </c>
      <c r="BD852">
        <v>0</v>
      </c>
      <c r="BE852">
        <v>0</v>
      </c>
      <c r="BF852">
        <v>0</v>
      </c>
      <c r="BG852" t="s">
        <v>106</v>
      </c>
      <c r="BH852" t="s">
        <v>109</v>
      </c>
      <c r="BI852" t="s">
        <v>105</v>
      </c>
      <c r="BJ852" t="s">
        <v>105</v>
      </c>
      <c r="BK852">
        <v>0</v>
      </c>
      <c r="BL852">
        <v>0</v>
      </c>
      <c r="BM852">
        <v>0</v>
      </c>
      <c r="BN852">
        <v>0</v>
      </c>
      <c r="BO852" t="s">
        <v>259</v>
      </c>
      <c r="BP852" t="s">
        <v>140</v>
      </c>
      <c r="BQ852" t="s">
        <v>93</v>
      </c>
      <c r="BR852">
        <v>7</v>
      </c>
      <c r="BS852">
        <v>7</v>
      </c>
      <c r="BT852">
        <v>14</v>
      </c>
      <c r="BU852" t="s">
        <v>5425</v>
      </c>
      <c r="BV852" t="s">
        <v>5426</v>
      </c>
    </row>
    <row r="853" spans="1:74" x14ac:dyDescent="0.25">
      <c r="A853">
        <v>204</v>
      </c>
      <c r="B853" t="s">
        <v>5434</v>
      </c>
      <c r="C853" t="s">
        <v>5437</v>
      </c>
      <c r="E853">
        <v>960</v>
      </c>
      <c r="F853" t="s">
        <v>5399</v>
      </c>
      <c r="G853">
        <v>2013</v>
      </c>
      <c r="H853" t="s">
        <v>93</v>
      </c>
      <c r="I853" t="s">
        <v>93</v>
      </c>
      <c r="K853" t="s">
        <v>93</v>
      </c>
      <c r="L853" t="s">
        <v>93</v>
      </c>
      <c r="M853" t="s">
        <v>93</v>
      </c>
      <c r="N853" t="s">
        <v>93</v>
      </c>
      <c r="O853" t="s">
        <v>90</v>
      </c>
      <c r="P853" t="s">
        <v>90</v>
      </c>
      <c r="Q853" t="s">
        <v>91</v>
      </c>
      <c r="R853" t="s">
        <v>134</v>
      </c>
      <c r="S853" t="s">
        <v>182</v>
      </c>
      <c r="T853" t="s">
        <v>253</v>
      </c>
      <c r="U853" t="s">
        <v>5400</v>
      </c>
      <c r="V853">
        <v>0</v>
      </c>
      <c r="W853">
        <v>0</v>
      </c>
      <c r="X853">
        <v>0</v>
      </c>
      <c r="Y853">
        <v>0</v>
      </c>
      <c r="Z853">
        <v>120</v>
      </c>
      <c r="AA853">
        <v>30</v>
      </c>
      <c r="AB853">
        <v>30</v>
      </c>
      <c r="AC853" t="s">
        <v>95</v>
      </c>
      <c r="AD853" t="s">
        <v>93</v>
      </c>
      <c r="AE853" t="s">
        <v>93</v>
      </c>
      <c r="AF853" t="s">
        <v>607</v>
      </c>
      <c r="AG853" t="s">
        <v>312</v>
      </c>
      <c r="AH853" t="s">
        <v>186</v>
      </c>
      <c r="AI853" t="s">
        <v>198</v>
      </c>
      <c r="AJ853" t="s">
        <v>98</v>
      </c>
      <c r="AK853">
        <v>0</v>
      </c>
      <c r="AL853" t="s">
        <v>99</v>
      </c>
      <c r="AM853" t="s">
        <v>99</v>
      </c>
      <c r="AN853" t="s">
        <v>100</v>
      </c>
      <c r="AO853" t="s">
        <v>5429</v>
      </c>
      <c r="AP853" t="s">
        <v>5438</v>
      </c>
      <c r="AQ853" t="s">
        <v>1556</v>
      </c>
      <c r="AR853" t="s">
        <v>93</v>
      </c>
      <c r="AS853" t="s">
        <v>1557</v>
      </c>
      <c r="AT853" t="s">
        <v>93</v>
      </c>
      <c r="AU853" t="s">
        <v>93</v>
      </c>
      <c r="AV853" t="s">
        <v>5424</v>
      </c>
      <c r="AW853" t="s">
        <v>93</v>
      </c>
      <c r="AX853" t="s">
        <v>105</v>
      </c>
      <c r="AY853">
        <v>0</v>
      </c>
      <c r="AZ853">
        <v>0</v>
      </c>
      <c r="BA853" t="s">
        <v>309</v>
      </c>
      <c r="BB853" t="s">
        <v>1533</v>
      </c>
      <c r="BC853" t="s">
        <v>93</v>
      </c>
      <c r="BD853">
        <v>1</v>
      </c>
      <c r="BE853">
        <v>0</v>
      </c>
      <c r="BF853">
        <v>0</v>
      </c>
      <c r="BG853" t="s">
        <v>106</v>
      </c>
      <c r="BH853" t="s">
        <v>109</v>
      </c>
      <c r="BI853" t="s">
        <v>105</v>
      </c>
      <c r="BJ853" t="s">
        <v>105</v>
      </c>
      <c r="BK853">
        <v>1</v>
      </c>
      <c r="BL853">
        <v>0</v>
      </c>
      <c r="BM853">
        <v>0</v>
      </c>
      <c r="BN853">
        <v>0</v>
      </c>
      <c r="BO853" t="s">
        <v>3668</v>
      </c>
      <c r="BP853" t="s">
        <v>140</v>
      </c>
      <c r="BQ853" t="s">
        <v>93</v>
      </c>
      <c r="BR853">
        <v>7</v>
      </c>
      <c r="BS853">
        <v>7</v>
      </c>
      <c r="BT853">
        <v>14</v>
      </c>
      <c r="BU853" t="s">
        <v>5425</v>
      </c>
      <c r="BV853" t="s">
        <v>5426</v>
      </c>
    </row>
    <row r="854" spans="1:74" x14ac:dyDescent="0.25">
      <c r="A854">
        <v>204</v>
      </c>
      <c r="B854" t="s">
        <v>5443</v>
      </c>
      <c r="C854" t="s">
        <v>5448</v>
      </c>
      <c r="E854">
        <v>965</v>
      </c>
      <c r="F854" t="s">
        <v>5399</v>
      </c>
      <c r="G854">
        <v>2013</v>
      </c>
      <c r="H854" t="s">
        <v>93</v>
      </c>
      <c r="I854" t="s">
        <v>93</v>
      </c>
      <c r="K854" t="s">
        <v>93</v>
      </c>
      <c r="L854" t="s">
        <v>93</v>
      </c>
      <c r="M854" t="s">
        <v>93</v>
      </c>
      <c r="N854" t="s">
        <v>93</v>
      </c>
      <c r="O854" t="s">
        <v>90</v>
      </c>
      <c r="P854" t="s">
        <v>90</v>
      </c>
      <c r="Q854" t="s">
        <v>91</v>
      </c>
      <c r="R854" t="s">
        <v>134</v>
      </c>
      <c r="S854" t="s">
        <v>182</v>
      </c>
      <c r="T854" t="s">
        <v>253</v>
      </c>
      <c r="U854" t="s">
        <v>5400</v>
      </c>
      <c r="V854">
        <v>0</v>
      </c>
      <c r="W854">
        <v>0</v>
      </c>
      <c r="X854">
        <v>0</v>
      </c>
      <c r="Y854">
        <v>0</v>
      </c>
      <c r="Z854">
        <v>120</v>
      </c>
      <c r="AA854">
        <v>30</v>
      </c>
      <c r="AB854">
        <v>30</v>
      </c>
      <c r="AC854" t="s">
        <v>95</v>
      </c>
      <c r="AD854" t="s">
        <v>93</v>
      </c>
      <c r="AE854" t="s">
        <v>93</v>
      </c>
      <c r="AF854" t="s">
        <v>1073</v>
      </c>
      <c r="AG854" t="s">
        <v>1643</v>
      </c>
      <c r="AH854" t="s">
        <v>213</v>
      </c>
      <c r="AI854" t="s">
        <v>213</v>
      </c>
      <c r="AJ854" t="s">
        <v>98</v>
      </c>
      <c r="AK854">
        <v>0</v>
      </c>
      <c r="AL854" t="s">
        <v>99</v>
      </c>
      <c r="AM854" t="s">
        <v>99</v>
      </c>
      <c r="AN854" t="s">
        <v>100</v>
      </c>
      <c r="AO854" t="s">
        <v>5431</v>
      </c>
      <c r="AP854" t="s">
        <v>5445</v>
      </c>
      <c r="AQ854" t="s">
        <v>1576</v>
      </c>
      <c r="AR854" t="s">
        <v>93</v>
      </c>
      <c r="AS854" t="s">
        <v>1577</v>
      </c>
      <c r="AT854" t="s">
        <v>93</v>
      </c>
      <c r="AU854" t="s">
        <v>93</v>
      </c>
      <c r="AV854" t="s">
        <v>161</v>
      </c>
      <c r="AW854" t="s">
        <v>93</v>
      </c>
      <c r="AX854" t="s">
        <v>105</v>
      </c>
      <c r="AY854">
        <v>0</v>
      </c>
      <c r="AZ854">
        <v>0</v>
      </c>
      <c r="BA854" t="s">
        <v>309</v>
      </c>
      <c r="BB854" t="s">
        <v>1533</v>
      </c>
      <c r="BC854" t="s">
        <v>93</v>
      </c>
      <c r="BD854">
        <v>0</v>
      </c>
      <c r="BE854">
        <v>0</v>
      </c>
      <c r="BF854">
        <v>0</v>
      </c>
      <c r="BG854" t="s">
        <v>106</v>
      </c>
      <c r="BH854" t="s">
        <v>109</v>
      </c>
      <c r="BI854" t="s">
        <v>105</v>
      </c>
      <c r="BJ854" t="s">
        <v>105</v>
      </c>
      <c r="BK854">
        <v>0</v>
      </c>
      <c r="BL854">
        <v>0</v>
      </c>
      <c r="BM854">
        <v>0</v>
      </c>
      <c r="BN854">
        <v>0</v>
      </c>
      <c r="BO854" t="s">
        <v>259</v>
      </c>
      <c r="BP854" t="s">
        <v>140</v>
      </c>
      <c r="BQ854" t="s">
        <v>93</v>
      </c>
      <c r="BR854">
        <v>7</v>
      </c>
      <c r="BS854">
        <v>7</v>
      </c>
      <c r="BT854">
        <v>14</v>
      </c>
      <c r="BU854" t="s">
        <v>5446</v>
      </c>
      <c r="BV854" t="s">
        <v>5426</v>
      </c>
    </row>
    <row r="855" spans="1:74" x14ac:dyDescent="0.25">
      <c r="A855">
        <v>204</v>
      </c>
      <c r="B855" t="s">
        <v>5408</v>
      </c>
      <c r="C855" t="s">
        <v>5415</v>
      </c>
      <c r="E855">
        <v>954</v>
      </c>
      <c r="F855" t="s">
        <v>5399</v>
      </c>
      <c r="G855">
        <v>2013</v>
      </c>
      <c r="H855" t="s">
        <v>93</v>
      </c>
      <c r="I855" t="s">
        <v>93</v>
      </c>
      <c r="K855" t="s">
        <v>93</v>
      </c>
      <c r="L855" t="s">
        <v>93</v>
      </c>
      <c r="M855" t="s">
        <v>93</v>
      </c>
      <c r="N855" t="s">
        <v>93</v>
      </c>
      <c r="O855" t="s">
        <v>90</v>
      </c>
      <c r="P855" t="s">
        <v>90</v>
      </c>
      <c r="Q855" t="s">
        <v>91</v>
      </c>
      <c r="R855" t="s">
        <v>134</v>
      </c>
      <c r="S855" t="s">
        <v>182</v>
      </c>
      <c r="T855" t="s">
        <v>253</v>
      </c>
      <c r="U855" t="s">
        <v>5400</v>
      </c>
      <c r="V855">
        <v>0</v>
      </c>
      <c r="W855">
        <v>0</v>
      </c>
      <c r="X855">
        <v>0</v>
      </c>
      <c r="Y855">
        <v>0</v>
      </c>
      <c r="Z855">
        <v>40</v>
      </c>
      <c r="AA855">
        <v>20</v>
      </c>
      <c r="AB855">
        <v>20</v>
      </c>
      <c r="AC855" t="s">
        <v>95</v>
      </c>
      <c r="AD855" t="s">
        <v>93</v>
      </c>
      <c r="AE855" t="s">
        <v>93</v>
      </c>
      <c r="AF855" t="s">
        <v>211</v>
      </c>
      <c r="AG855" t="s">
        <v>681</v>
      </c>
      <c r="AH855" t="s">
        <v>3698</v>
      </c>
      <c r="AI855" t="s">
        <v>3698</v>
      </c>
      <c r="AJ855" t="s">
        <v>98</v>
      </c>
      <c r="AK855">
        <v>0</v>
      </c>
      <c r="AL855" t="s">
        <v>99</v>
      </c>
      <c r="AM855" t="s">
        <v>99</v>
      </c>
      <c r="AN855" t="s">
        <v>100</v>
      </c>
      <c r="AO855" t="s">
        <v>5418</v>
      </c>
      <c r="AP855" t="s">
        <v>5411</v>
      </c>
      <c r="AQ855" t="s">
        <v>5412</v>
      </c>
      <c r="AR855" t="s">
        <v>93</v>
      </c>
      <c r="AS855" t="s">
        <v>5413</v>
      </c>
      <c r="AT855" t="s">
        <v>93</v>
      </c>
      <c r="AU855" t="s">
        <v>93</v>
      </c>
      <c r="AV855" t="s">
        <v>243</v>
      </c>
      <c r="AW855" t="s">
        <v>93</v>
      </c>
      <c r="AX855" t="s">
        <v>105</v>
      </c>
      <c r="AY855">
        <v>0</v>
      </c>
      <c r="AZ855">
        <v>0</v>
      </c>
      <c r="BA855" t="s">
        <v>309</v>
      </c>
      <c r="BB855" t="s">
        <v>1533</v>
      </c>
      <c r="BC855" t="s">
        <v>93</v>
      </c>
      <c r="BD855">
        <v>1</v>
      </c>
      <c r="BE855">
        <v>0</v>
      </c>
      <c r="BF855">
        <v>0</v>
      </c>
      <c r="BG855" t="s">
        <v>140</v>
      </c>
      <c r="BH855" t="s">
        <v>109</v>
      </c>
      <c r="BI855" t="s">
        <v>105</v>
      </c>
      <c r="BJ855" t="s">
        <v>105</v>
      </c>
      <c r="BK855">
        <v>0</v>
      </c>
      <c r="BL855">
        <v>0</v>
      </c>
      <c r="BM855">
        <v>0</v>
      </c>
      <c r="BN855">
        <v>0</v>
      </c>
      <c r="BO855" t="s">
        <v>259</v>
      </c>
      <c r="BP855" t="s">
        <v>140</v>
      </c>
      <c r="BQ855" t="s">
        <v>93</v>
      </c>
      <c r="BR855">
        <v>7</v>
      </c>
      <c r="BS855">
        <v>7</v>
      </c>
      <c r="BT855">
        <v>14</v>
      </c>
      <c r="BU855" t="s">
        <v>93</v>
      </c>
      <c r="BV855" t="s">
        <v>5414</v>
      </c>
    </row>
    <row r="856" spans="1:74" x14ac:dyDescent="0.25">
      <c r="A856">
        <v>204</v>
      </c>
      <c r="B856" t="s">
        <v>5419</v>
      </c>
      <c r="C856" t="s">
        <v>5430</v>
      </c>
      <c r="E856">
        <v>957</v>
      </c>
      <c r="F856" t="s">
        <v>5399</v>
      </c>
      <c r="G856">
        <v>2013</v>
      </c>
      <c r="H856" t="s">
        <v>93</v>
      </c>
      <c r="I856" t="s">
        <v>93</v>
      </c>
      <c r="K856" t="s">
        <v>93</v>
      </c>
      <c r="L856" t="s">
        <v>93</v>
      </c>
      <c r="M856" t="s">
        <v>93</v>
      </c>
      <c r="N856" t="s">
        <v>93</v>
      </c>
      <c r="O856" t="s">
        <v>90</v>
      </c>
      <c r="P856" t="s">
        <v>90</v>
      </c>
      <c r="Q856" t="s">
        <v>91</v>
      </c>
      <c r="R856" t="s">
        <v>134</v>
      </c>
      <c r="S856" t="s">
        <v>182</v>
      </c>
      <c r="T856" t="s">
        <v>253</v>
      </c>
      <c r="U856" t="s">
        <v>5400</v>
      </c>
      <c r="V856">
        <v>0</v>
      </c>
      <c r="W856">
        <v>0</v>
      </c>
      <c r="X856">
        <v>0</v>
      </c>
      <c r="Y856">
        <v>0</v>
      </c>
      <c r="Z856">
        <v>120</v>
      </c>
      <c r="AA856">
        <v>30</v>
      </c>
      <c r="AB856">
        <v>30</v>
      </c>
      <c r="AC856" t="s">
        <v>95</v>
      </c>
      <c r="AD856" t="s">
        <v>93</v>
      </c>
      <c r="AE856" t="s">
        <v>93</v>
      </c>
      <c r="AF856" t="s">
        <v>161</v>
      </c>
      <c r="AG856" t="s">
        <v>219</v>
      </c>
      <c r="AH856" t="s">
        <v>1313</v>
      </c>
      <c r="AI856" t="s">
        <v>3870</v>
      </c>
      <c r="AJ856" t="s">
        <v>98</v>
      </c>
      <c r="AK856">
        <v>0</v>
      </c>
      <c r="AL856" t="s">
        <v>99</v>
      </c>
      <c r="AM856" t="s">
        <v>99</v>
      </c>
      <c r="AN856" t="s">
        <v>100</v>
      </c>
      <c r="AO856" t="s">
        <v>5431</v>
      </c>
      <c r="AP856" t="s">
        <v>5423</v>
      </c>
      <c r="AQ856" t="s">
        <v>1556</v>
      </c>
      <c r="AR856" t="s">
        <v>93</v>
      </c>
      <c r="AS856" t="s">
        <v>1557</v>
      </c>
      <c r="AT856" t="s">
        <v>93</v>
      </c>
      <c r="AU856" t="s">
        <v>93</v>
      </c>
      <c r="AV856" t="s">
        <v>5424</v>
      </c>
      <c r="AW856" t="s">
        <v>93</v>
      </c>
      <c r="AX856" t="s">
        <v>105</v>
      </c>
      <c r="AY856">
        <v>0</v>
      </c>
      <c r="AZ856">
        <v>0</v>
      </c>
      <c r="BA856" t="s">
        <v>309</v>
      </c>
      <c r="BB856" t="s">
        <v>1533</v>
      </c>
      <c r="BC856" t="s">
        <v>93</v>
      </c>
      <c r="BD856">
        <v>0</v>
      </c>
      <c r="BE856">
        <v>0</v>
      </c>
      <c r="BF856">
        <v>0</v>
      </c>
      <c r="BG856" t="s">
        <v>106</v>
      </c>
      <c r="BH856" t="s">
        <v>109</v>
      </c>
      <c r="BI856" t="s">
        <v>105</v>
      </c>
      <c r="BJ856" t="s">
        <v>105</v>
      </c>
      <c r="BK856">
        <v>0</v>
      </c>
      <c r="BL856">
        <v>0</v>
      </c>
      <c r="BM856">
        <v>0</v>
      </c>
      <c r="BN856">
        <v>0</v>
      </c>
      <c r="BO856" t="s">
        <v>259</v>
      </c>
      <c r="BP856" t="s">
        <v>140</v>
      </c>
      <c r="BQ856" t="s">
        <v>93</v>
      </c>
      <c r="BR856">
        <v>7</v>
      </c>
      <c r="BS856">
        <v>7</v>
      </c>
      <c r="BT856">
        <v>14</v>
      </c>
      <c r="BU856" t="s">
        <v>5425</v>
      </c>
      <c r="BV856" t="s">
        <v>5426</v>
      </c>
    </row>
    <row r="857" spans="1:74" x14ac:dyDescent="0.25">
      <c r="A857">
        <v>204</v>
      </c>
      <c r="B857" t="s">
        <v>5443</v>
      </c>
      <c r="C857" t="s">
        <v>5444</v>
      </c>
      <c r="E857">
        <v>963</v>
      </c>
      <c r="F857" t="s">
        <v>5399</v>
      </c>
      <c r="G857">
        <v>2013</v>
      </c>
      <c r="H857" t="s">
        <v>93</v>
      </c>
      <c r="I857" t="s">
        <v>93</v>
      </c>
      <c r="K857" t="s">
        <v>93</v>
      </c>
      <c r="L857" t="s">
        <v>93</v>
      </c>
      <c r="M857" t="s">
        <v>93</v>
      </c>
      <c r="N857" t="s">
        <v>93</v>
      </c>
      <c r="O857" t="s">
        <v>90</v>
      </c>
      <c r="P857" t="s">
        <v>90</v>
      </c>
      <c r="Q857" t="s">
        <v>91</v>
      </c>
      <c r="R857" t="s">
        <v>134</v>
      </c>
      <c r="S857" t="s">
        <v>182</v>
      </c>
      <c r="T857" t="s">
        <v>253</v>
      </c>
      <c r="U857" t="s">
        <v>5400</v>
      </c>
      <c r="V857">
        <v>0</v>
      </c>
      <c r="W857">
        <v>0</v>
      </c>
      <c r="X857">
        <v>0</v>
      </c>
      <c r="Y857">
        <v>0</v>
      </c>
      <c r="Z857">
        <v>120</v>
      </c>
      <c r="AA857">
        <v>30</v>
      </c>
      <c r="AB857">
        <v>30</v>
      </c>
      <c r="AC857" t="s">
        <v>95</v>
      </c>
      <c r="AD857" t="s">
        <v>93</v>
      </c>
      <c r="AE857" t="s">
        <v>93</v>
      </c>
      <c r="AF857" t="s">
        <v>161</v>
      </c>
      <c r="AG857" t="s">
        <v>219</v>
      </c>
      <c r="AH857" t="s">
        <v>213</v>
      </c>
      <c r="AI857" t="s">
        <v>213</v>
      </c>
      <c r="AJ857" t="s">
        <v>98</v>
      </c>
      <c r="AK857">
        <v>0</v>
      </c>
      <c r="AL857" t="s">
        <v>99</v>
      </c>
      <c r="AM857" t="s">
        <v>99</v>
      </c>
      <c r="AN857" t="s">
        <v>100</v>
      </c>
      <c r="AO857" t="s">
        <v>5422</v>
      </c>
      <c r="AP857" t="s">
        <v>5445</v>
      </c>
      <c r="AQ857" t="s">
        <v>1576</v>
      </c>
      <c r="AR857" t="s">
        <v>93</v>
      </c>
      <c r="AS857" t="s">
        <v>1577</v>
      </c>
      <c r="AT857" t="s">
        <v>93</v>
      </c>
      <c r="AU857" t="s">
        <v>93</v>
      </c>
      <c r="AV857" t="s">
        <v>161</v>
      </c>
      <c r="AW857" t="s">
        <v>93</v>
      </c>
      <c r="AX857" t="s">
        <v>105</v>
      </c>
      <c r="AY857">
        <v>0</v>
      </c>
      <c r="AZ857">
        <v>0</v>
      </c>
      <c r="BA857" t="s">
        <v>309</v>
      </c>
      <c r="BB857" t="s">
        <v>1533</v>
      </c>
      <c r="BC857" t="s">
        <v>93</v>
      </c>
      <c r="BD857">
        <v>0</v>
      </c>
      <c r="BE857">
        <v>0</v>
      </c>
      <c r="BF857">
        <v>0</v>
      </c>
      <c r="BG857" t="s">
        <v>106</v>
      </c>
      <c r="BH857" t="s">
        <v>109</v>
      </c>
      <c r="BI857" t="s">
        <v>105</v>
      </c>
      <c r="BJ857" t="s">
        <v>105</v>
      </c>
      <c r="BK857">
        <v>1</v>
      </c>
      <c r="BL857">
        <v>0</v>
      </c>
      <c r="BM857">
        <v>0</v>
      </c>
      <c r="BN857">
        <v>0</v>
      </c>
      <c r="BO857" t="s">
        <v>259</v>
      </c>
      <c r="BP857" t="s">
        <v>140</v>
      </c>
      <c r="BQ857" t="s">
        <v>93</v>
      </c>
      <c r="BR857">
        <v>7</v>
      </c>
      <c r="BS857">
        <v>7</v>
      </c>
      <c r="BT857">
        <v>14</v>
      </c>
      <c r="BU857" t="s">
        <v>5446</v>
      </c>
      <c r="BV857" t="s">
        <v>5426</v>
      </c>
    </row>
    <row r="858" spans="1:74" x14ac:dyDescent="0.25">
      <c r="A858">
        <v>204</v>
      </c>
      <c r="B858" t="s">
        <v>5397</v>
      </c>
      <c r="C858" t="s">
        <v>5404</v>
      </c>
      <c r="E858">
        <v>948</v>
      </c>
      <c r="F858" t="s">
        <v>5399</v>
      </c>
      <c r="G858">
        <v>2013</v>
      </c>
      <c r="H858" t="s">
        <v>93</v>
      </c>
      <c r="I858" t="s">
        <v>93</v>
      </c>
      <c r="K858" t="s">
        <v>93</v>
      </c>
      <c r="L858" t="s">
        <v>93</v>
      </c>
      <c r="M858" t="s">
        <v>93</v>
      </c>
      <c r="N858" t="s">
        <v>93</v>
      </c>
      <c r="O858" t="s">
        <v>90</v>
      </c>
      <c r="P858" t="s">
        <v>90</v>
      </c>
      <c r="Q858" t="s">
        <v>91</v>
      </c>
      <c r="R858" t="s">
        <v>134</v>
      </c>
      <c r="S858" t="s">
        <v>182</v>
      </c>
      <c r="T858" t="s">
        <v>253</v>
      </c>
      <c r="U858" t="s">
        <v>5400</v>
      </c>
      <c r="V858">
        <v>0</v>
      </c>
      <c r="W858">
        <v>0</v>
      </c>
      <c r="X858">
        <v>0</v>
      </c>
      <c r="Y858">
        <v>0</v>
      </c>
      <c r="Z858">
        <v>40</v>
      </c>
      <c r="AA858">
        <v>20</v>
      </c>
      <c r="AB858">
        <v>20</v>
      </c>
      <c r="AC858" t="s">
        <v>95</v>
      </c>
      <c r="AD858" t="s">
        <v>93</v>
      </c>
      <c r="AE858" t="s">
        <v>93</v>
      </c>
      <c r="AF858" t="s">
        <v>315</v>
      </c>
      <c r="AG858" t="s">
        <v>264</v>
      </c>
      <c r="AH858" t="s">
        <v>3624</v>
      </c>
      <c r="AI858" t="s">
        <v>3624</v>
      </c>
      <c r="AJ858" t="s">
        <v>98</v>
      </c>
      <c r="AK858">
        <v>0</v>
      </c>
      <c r="AL858" t="s">
        <v>99</v>
      </c>
      <c r="AM858" t="s">
        <v>99</v>
      </c>
      <c r="AN858" t="s">
        <v>100</v>
      </c>
      <c r="AO858" t="s">
        <v>5405</v>
      </c>
      <c r="AP858" t="s">
        <v>5402</v>
      </c>
      <c r="AQ858" t="s">
        <v>1390</v>
      </c>
      <c r="AR858" t="s">
        <v>93</v>
      </c>
      <c r="AS858" t="s">
        <v>1531</v>
      </c>
      <c r="AT858" t="s">
        <v>93</v>
      </c>
      <c r="AU858" t="s">
        <v>93</v>
      </c>
      <c r="AV858" t="s">
        <v>1532</v>
      </c>
      <c r="AW858" t="s">
        <v>93</v>
      </c>
      <c r="AX858" t="s">
        <v>105</v>
      </c>
      <c r="AY858">
        <v>0</v>
      </c>
      <c r="AZ858">
        <v>0</v>
      </c>
      <c r="BA858" t="s">
        <v>309</v>
      </c>
      <c r="BB858" t="s">
        <v>1533</v>
      </c>
      <c r="BC858" t="s">
        <v>93</v>
      </c>
      <c r="BD858">
        <v>1</v>
      </c>
      <c r="BE858">
        <v>0</v>
      </c>
      <c r="BF858">
        <v>0</v>
      </c>
      <c r="BG858" t="s">
        <v>140</v>
      </c>
      <c r="BH858" t="s">
        <v>109</v>
      </c>
      <c r="BI858" t="s">
        <v>105</v>
      </c>
      <c r="BJ858" t="s">
        <v>105</v>
      </c>
      <c r="BK858">
        <v>0</v>
      </c>
      <c r="BL858">
        <v>0</v>
      </c>
      <c r="BM858">
        <v>0</v>
      </c>
      <c r="BN858">
        <v>0</v>
      </c>
      <c r="BO858" t="s">
        <v>259</v>
      </c>
      <c r="BP858" t="s">
        <v>140</v>
      </c>
      <c r="BQ858" t="s">
        <v>93</v>
      </c>
      <c r="BR858">
        <v>7</v>
      </c>
      <c r="BS858">
        <v>7</v>
      </c>
      <c r="BT858">
        <v>14</v>
      </c>
      <c r="BU858" t="s">
        <v>93</v>
      </c>
      <c r="BV858" t="s">
        <v>5403</v>
      </c>
    </row>
    <row r="859" spans="1:74" x14ac:dyDescent="0.25">
      <c r="A859">
        <v>204</v>
      </c>
      <c r="B859" t="s">
        <v>5408</v>
      </c>
      <c r="C859" t="s">
        <v>5415</v>
      </c>
      <c r="E859">
        <v>952</v>
      </c>
      <c r="F859" t="s">
        <v>5399</v>
      </c>
      <c r="G859">
        <v>2013</v>
      </c>
      <c r="H859" t="s">
        <v>93</v>
      </c>
      <c r="I859" t="s">
        <v>93</v>
      </c>
      <c r="K859" t="s">
        <v>93</v>
      </c>
      <c r="L859" t="s">
        <v>93</v>
      </c>
      <c r="M859" t="s">
        <v>93</v>
      </c>
      <c r="N859" t="s">
        <v>93</v>
      </c>
      <c r="O859" t="s">
        <v>90</v>
      </c>
      <c r="P859" t="s">
        <v>90</v>
      </c>
      <c r="Q859" t="s">
        <v>91</v>
      </c>
      <c r="R859" t="s">
        <v>134</v>
      </c>
      <c r="S859" t="s">
        <v>182</v>
      </c>
      <c r="T859" t="s">
        <v>253</v>
      </c>
      <c r="U859" t="s">
        <v>5400</v>
      </c>
      <c r="V859">
        <v>0</v>
      </c>
      <c r="W859">
        <v>0</v>
      </c>
      <c r="X859">
        <v>0</v>
      </c>
      <c r="Y859">
        <v>0</v>
      </c>
      <c r="Z859">
        <v>40</v>
      </c>
      <c r="AA859">
        <v>20</v>
      </c>
      <c r="AB859">
        <v>20</v>
      </c>
      <c r="AC859" t="s">
        <v>95</v>
      </c>
      <c r="AD859" t="s">
        <v>93</v>
      </c>
      <c r="AE859" t="s">
        <v>93</v>
      </c>
      <c r="AF859" t="s">
        <v>1147</v>
      </c>
      <c r="AG859" t="s">
        <v>145</v>
      </c>
      <c r="AH859" t="s">
        <v>3698</v>
      </c>
      <c r="AI859" t="s">
        <v>3698</v>
      </c>
      <c r="AJ859" t="s">
        <v>98</v>
      </c>
      <c r="AK859">
        <v>0</v>
      </c>
      <c r="AL859" t="s">
        <v>99</v>
      </c>
      <c r="AM859" t="s">
        <v>99</v>
      </c>
      <c r="AN859" t="s">
        <v>100</v>
      </c>
      <c r="AO859" t="s">
        <v>5416</v>
      </c>
      <c r="AP859" t="s">
        <v>5411</v>
      </c>
      <c r="AQ859" t="s">
        <v>5412</v>
      </c>
      <c r="AR859" t="s">
        <v>93</v>
      </c>
      <c r="AS859" t="s">
        <v>5413</v>
      </c>
      <c r="AT859" t="s">
        <v>93</v>
      </c>
      <c r="AU859" t="s">
        <v>93</v>
      </c>
      <c r="AV859" t="s">
        <v>243</v>
      </c>
      <c r="AW859" t="s">
        <v>93</v>
      </c>
      <c r="AX859" t="s">
        <v>105</v>
      </c>
      <c r="AY859">
        <v>0</v>
      </c>
      <c r="AZ859">
        <v>0</v>
      </c>
      <c r="BA859" t="s">
        <v>309</v>
      </c>
      <c r="BB859" t="s">
        <v>1533</v>
      </c>
      <c r="BC859" t="s">
        <v>93</v>
      </c>
      <c r="BD859">
        <v>1</v>
      </c>
      <c r="BE859">
        <v>0</v>
      </c>
      <c r="BF859">
        <v>0</v>
      </c>
      <c r="BG859" t="s">
        <v>140</v>
      </c>
      <c r="BH859" t="s">
        <v>109</v>
      </c>
      <c r="BI859" t="s">
        <v>105</v>
      </c>
      <c r="BJ859" t="s">
        <v>105</v>
      </c>
      <c r="BK859">
        <v>0</v>
      </c>
      <c r="BL859">
        <v>0</v>
      </c>
      <c r="BM859">
        <v>0</v>
      </c>
      <c r="BN859">
        <v>0</v>
      </c>
      <c r="BO859" t="s">
        <v>259</v>
      </c>
      <c r="BP859" t="s">
        <v>140</v>
      </c>
      <c r="BQ859" t="s">
        <v>93</v>
      </c>
      <c r="BR859">
        <v>7</v>
      </c>
      <c r="BS859">
        <v>7</v>
      </c>
      <c r="BT859">
        <v>14</v>
      </c>
      <c r="BU859" t="s">
        <v>93</v>
      </c>
      <c r="BV859" t="s">
        <v>5414</v>
      </c>
    </row>
    <row r="860" spans="1:74" x14ac:dyDescent="0.25">
      <c r="A860">
        <v>204</v>
      </c>
      <c r="B860" t="s">
        <v>5419</v>
      </c>
      <c r="C860" t="s">
        <v>5427</v>
      </c>
      <c r="E860">
        <v>956</v>
      </c>
      <c r="F860" t="s">
        <v>5399</v>
      </c>
      <c r="G860">
        <v>2013</v>
      </c>
      <c r="H860" t="s">
        <v>93</v>
      </c>
      <c r="I860" t="s">
        <v>93</v>
      </c>
      <c r="K860" t="s">
        <v>93</v>
      </c>
      <c r="L860" t="s">
        <v>93</v>
      </c>
      <c r="M860" t="s">
        <v>93</v>
      </c>
      <c r="N860" t="s">
        <v>93</v>
      </c>
      <c r="O860" t="s">
        <v>90</v>
      </c>
      <c r="P860" t="s">
        <v>90</v>
      </c>
      <c r="Q860" t="s">
        <v>91</v>
      </c>
      <c r="R860" t="s">
        <v>134</v>
      </c>
      <c r="S860" t="s">
        <v>182</v>
      </c>
      <c r="T860" t="s">
        <v>253</v>
      </c>
      <c r="U860" t="s">
        <v>5400</v>
      </c>
      <c r="V860">
        <v>0</v>
      </c>
      <c r="W860">
        <v>0</v>
      </c>
      <c r="X860">
        <v>0</v>
      </c>
      <c r="Y860">
        <v>0</v>
      </c>
      <c r="Z860">
        <v>120</v>
      </c>
      <c r="AA860">
        <v>30</v>
      </c>
      <c r="AB860">
        <v>30</v>
      </c>
      <c r="AC860" t="s">
        <v>95</v>
      </c>
      <c r="AD860" t="s">
        <v>93</v>
      </c>
      <c r="AE860" t="s">
        <v>93</v>
      </c>
      <c r="AF860" t="s">
        <v>588</v>
      </c>
      <c r="AG860" t="s">
        <v>265</v>
      </c>
      <c r="AH860" t="s">
        <v>728</v>
      </c>
      <c r="AI860" t="s">
        <v>5428</v>
      </c>
      <c r="AJ860" t="s">
        <v>98</v>
      </c>
      <c r="AK860">
        <v>0</v>
      </c>
      <c r="AL860" t="s">
        <v>99</v>
      </c>
      <c r="AM860" t="s">
        <v>99</v>
      </c>
      <c r="AN860" t="s">
        <v>100</v>
      </c>
      <c r="AO860" t="s">
        <v>5429</v>
      </c>
      <c r="AP860" t="s">
        <v>5423</v>
      </c>
      <c r="AQ860" t="s">
        <v>1556</v>
      </c>
      <c r="AR860" t="s">
        <v>93</v>
      </c>
      <c r="AS860" t="s">
        <v>1557</v>
      </c>
      <c r="AT860" t="s">
        <v>93</v>
      </c>
      <c r="AU860" t="s">
        <v>93</v>
      </c>
      <c r="AV860" t="s">
        <v>5424</v>
      </c>
      <c r="AW860" t="s">
        <v>93</v>
      </c>
      <c r="AX860" t="s">
        <v>105</v>
      </c>
      <c r="AY860">
        <v>0</v>
      </c>
      <c r="AZ860">
        <v>0</v>
      </c>
      <c r="BA860" t="s">
        <v>309</v>
      </c>
      <c r="BB860" t="s">
        <v>1533</v>
      </c>
      <c r="BC860" t="s">
        <v>93</v>
      </c>
      <c r="BD860">
        <v>1</v>
      </c>
      <c r="BE860">
        <v>0</v>
      </c>
      <c r="BF860">
        <v>0</v>
      </c>
      <c r="BG860" t="s">
        <v>106</v>
      </c>
      <c r="BH860" t="s">
        <v>109</v>
      </c>
      <c r="BI860" t="s">
        <v>105</v>
      </c>
      <c r="BJ860" t="s">
        <v>105</v>
      </c>
      <c r="BK860">
        <v>0</v>
      </c>
      <c r="BL860">
        <v>0</v>
      </c>
      <c r="BM860">
        <v>0</v>
      </c>
      <c r="BN860">
        <v>0</v>
      </c>
      <c r="BO860" t="s">
        <v>259</v>
      </c>
      <c r="BP860" t="s">
        <v>140</v>
      </c>
      <c r="BQ860" t="s">
        <v>93</v>
      </c>
      <c r="BR860">
        <v>7</v>
      </c>
      <c r="BS860">
        <v>7</v>
      </c>
      <c r="BT860">
        <v>14</v>
      </c>
      <c r="BU860" t="s">
        <v>5425</v>
      </c>
      <c r="BV860" t="s">
        <v>5426</v>
      </c>
    </row>
    <row r="861" spans="1:74" x14ac:dyDescent="0.25">
      <c r="A861">
        <v>55</v>
      </c>
      <c r="B861" t="s">
        <v>1505</v>
      </c>
      <c r="C861" t="s">
        <v>1521</v>
      </c>
      <c r="E861">
        <v>210</v>
      </c>
      <c r="F861" t="s">
        <v>1507</v>
      </c>
      <c r="G861">
        <v>2012</v>
      </c>
      <c r="H861" t="s">
        <v>1508</v>
      </c>
      <c r="I861" t="s">
        <v>85</v>
      </c>
      <c r="J861" t="s">
        <v>1509</v>
      </c>
      <c r="K861" t="s">
        <v>1510</v>
      </c>
      <c r="L861">
        <v>2012</v>
      </c>
      <c r="M861" t="s">
        <v>397</v>
      </c>
      <c r="N861" t="s">
        <v>1511</v>
      </c>
      <c r="O861" t="s">
        <v>90</v>
      </c>
      <c r="P861" t="s">
        <v>90</v>
      </c>
      <c r="Q861" t="s">
        <v>91</v>
      </c>
      <c r="R861" t="s">
        <v>134</v>
      </c>
      <c r="S861" t="s">
        <v>182</v>
      </c>
      <c r="T861" t="s">
        <v>253</v>
      </c>
      <c r="U861" t="s">
        <v>399</v>
      </c>
      <c r="V861">
        <v>0</v>
      </c>
      <c r="W861">
        <v>0</v>
      </c>
      <c r="X861">
        <v>0</v>
      </c>
      <c r="Y861">
        <v>0</v>
      </c>
      <c r="Z861">
        <v>112</v>
      </c>
      <c r="AA861">
        <v>28</v>
      </c>
      <c r="AB861">
        <v>28</v>
      </c>
      <c r="AC861" t="s">
        <v>276</v>
      </c>
      <c r="AD861" t="s">
        <v>93</v>
      </c>
      <c r="AE861" t="s">
        <v>93</v>
      </c>
      <c r="AF861" t="s">
        <v>568</v>
      </c>
      <c r="AG861" t="s">
        <v>335</v>
      </c>
      <c r="AH861" t="s">
        <v>240</v>
      </c>
      <c r="AI861" t="s">
        <v>118</v>
      </c>
      <c r="AJ861" t="s">
        <v>98</v>
      </c>
      <c r="AK861">
        <v>0</v>
      </c>
      <c r="AL861" t="s">
        <v>99</v>
      </c>
      <c r="AM861" t="s">
        <v>99</v>
      </c>
      <c r="AN861" t="s">
        <v>256</v>
      </c>
      <c r="AO861" t="s">
        <v>1522</v>
      </c>
      <c r="AP861" t="s">
        <v>1513</v>
      </c>
      <c r="AQ861" t="s">
        <v>93</v>
      </c>
      <c r="AR861" t="s">
        <v>93</v>
      </c>
      <c r="AS861" t="s">
        <v>93</v>
      </c>
      <c r="AT861" t="s">
        <v>93</v>
      </c>
      <c r="AU861" t="s">
        <v>93</v>
      </c>
      <c r="AV861" t="s">
        <v>158</v>
      </c>
      <c r="AW861" t="s">
        <v>93</v>
      </c>
      <c r="AX861" t="s">
        <v>105</v>
      </c>
      <c r="AY861">
        <v>0</v>
      </c>
      <c r="AZ861">
        <v>0</v>
      </c>
      <c r="BA861" t="s">
        <v>309</v>
      </c>
      <c r="BB861" t="s">
        <v>1514</v>
      </c>
      <c r="BC861" t="s">
        <v>93</v>
      </c>
      <c r="BD861">
        <v>1</v>
      </c>
      <c r="BE861">
        <v>0</v>
      </c>
      <c r="BF861">
        <v>0</v>
      </c>
      <c r="BG861" t="s">
        <v>108</v>
      </c>
      <c r="BH861" t="s">
        <v>109</v>
      </c>
      <c r="BI861" t="s">
        <v>93</v>
      </c>
      <c r="BJ861" t="s">
        <v>105</v>
      </c>
      <c r="BK861">
        <v>1</v>
      </c>
      <c r="BL861">
        <v>0</v>
      </c>
      <c r="BM861">
        <v>0</v>
      </c>
      <c r="BN861">
        <v>0</v>
      </c>
      <c r="BO861" t="s">
        <v>259</v>
      </c>
      <c r="BP861" t="s">
        <v>140</v>
      </c>
      <c r="BQ861" t="s">
        <v>93</v>
      </c>
      <c r="BR861">
        <v>1</v>
      </c>
      <c r="BS861">
        <v>1</v>
      </c>
      <c r="BT861">
        <v>12</v>
      </c>
      <c r="BU861" t="s">
        <v>1523</v>
      </c>
      <c r="BV861" t="s">
        <v>1515</v>
      </c>
    </row>
    <row r="862" spans="1:74" x14ac:dyDescent="0.25">
      <c r="A862">
        <v>55</v>
      </c>
      <c r="B862" t="s">
        <v>1505</v>
      </c>
      <c r="C862" t="s">
        <v>1519</v>
      </c>
      <c r="E862">
        <v>209</v>
      </c>
      <c r="F862" t="s">
        <v>1507</v>
      </c>
      <c r="G862">
        <v>2012</v>
      </c>
      <c r="H862" t="s">
        <v>1508</v>
      </c>
      <c r="I862" t="s">
        <v>85</v>
      </c>
      <c r="J862" t="s">
        <v>1509</v>
      </c>
      <c r="K862" t="s">
        <v>1510</v>
      </c>
      <c r="L862">
        <v>2012</v>
      </c>
      <c r="M862" t="s">
        <v>397</v>
      </c>
      <c r="N862" t="s">
        <v>1511</v>
      </c>
      <c r="O862" t="s">
        <v>90</v>
      </c>
      <c r="P862" t="s">
        <v>90</v>
      </c>
      <c r="Q862" t="s">
        <v>91</v>
      </c>
      <c r="R862" t="s">
        <v>134</v>
      </c>
      <c r="S862" t="s">
        <v>182</v>
      </c>
      <c r="T862" t="s">
        <v>253</v>
      </c>
      <c r="U862" t="s">
        <v>399</v>
      </c>
      <c r="V862">
        <v>0</v>
      </c>
      <c r="W862">
        <v>0</v>
      </c>
      <c r="X862">
        <v>0</v>
      </c>
      <c r="Y862">
        <v>0</v>
      </c>
      <c r="Z862">
        <v>112</v>
      </c>
      <c r="AA862">
        <v>28</v>
      </c>
      <c r="AB862">
        <v>28</v>
      </c>
      <c r="AC862" t="s">
        <v>276</v>
      </c>
      <c r="AD862" t="s">
        <v>93</v>
      </c>
      <c r="AE862" t="s">
        <v>93</v>
      </c>
      <c r="AF862" t="s">
        <v>440</v>
      </c>
      <c r="AG862" t="s">
        <v>440</v>
      </c>
      <c r="AH862" t="s">
        <v>118</v>
      </c>
      <c r="AI862" t="s">
        <v>254</v>
      </c>
      <c r="AJ862" t="s">
        <v>98</v>
      </c>
      <c r="AK862">
        <v>0</v>
      </c>
      <c r="AL862" t="s">
        <v>99</v>
      </c>
      <c r="AM862" t="s">
        <v>99</v>
      </c>
      <c r="AN862" t="s">
        <v>256</v>
      </c>
      <c r="AO862" t="s">
        <v>1520</v>
      </c>
      <c r="AP862" t="s">
        <v>1513</v>
      </c>
      <c r="AQ862" t="s">
        <v>93</v>
      </c>
      <c r="AR862" t="s">
        <v>93</v>
      </c>
      <c r="AS862" t="s">
        <v>93</v>
      </c>
      <c r="AT862" t="s">
        <v>93</v>
      </c>
      <c r="AU862" t="s">
        <v>93</v>
      </c>
      <c r="AV862" t="s">
        <v>158</v>
      </c>
      <c r="AW862" t="s">
        <v>93</v>
      </c>
      <c r="AX862" t="s">
        <v>105</v>
      </c>
      <c r="AY862">
        <v>0</v>
      </c>
      <c r="AZ862">
        <v>0</v>
      </c>
      <c r="BA862" t="s">
        <v>309</v>
      </c>
      <c r="BB862" t="s">
        <v>1514</v>
      </c>
      <c r="BC862" t="s">
        <v>93</v>
      </c>
      <c r="BD862">
        <v>0</v>
      </c>
      <c r="BE862">
        <v>0</v>
      </c>
      <c r="BF862">
        <v>0</v>
      </c>
      <c r="BG862" t="s">
        <v>108</v>
      </c>
      <c r="BH862" t="s">
        <v>109</v>
      </c>
      <c r="BI862" t="s">
        <v>93</v>
      </c>
      <c r="BJ862" t="s">
        <v>105</v>
      </c>
      <c r="BK862">
        <v>1</v>
      </c>
      <c r="BL862">
        <v>0</v>
      </c>
      <c r="BM862">
        <v>0</v>
      </c>
      <c r="BN862">
        <v>0</v>
      </c>
      <c r="BO862" t="s">
        <v>259</v>
      </c>
      <c r="BP862" t="s">
        <v>140</v>
      </c>
      <c r="BQ862" t="s">
        <v>93</v>
      </c>
      <c r="BR862">
        <v>1</v>
      </c>
      <c r="BS862">
        <v>1</v>
      </c>
      <c r="BT862">
        <v>12</v>
      </c>
      <c r="BU862" t="s">
        <v>93</v>
      </c>
      <c r="BV862" t="s">
        <v>1515</v>
      </c>
    </row>
    <row r="863" spans="1:74" x14ac:dyDescent="0.25">
      <c r="A863">
        <v>56</v>
      </c>
      <c r="B863" t="s">
        <v>1536</v>
      </c>
      <c r="C863" t="s">
        <v>1543</v>
      </c>
      <c r="E863">
        <v>214</v>
      </c>
      <c r="F863" t="s">
        <v>1507</v>
      </c>
      <c r="G863">
        <v>2013</v>
      </c>
      <c r="H863" t="s">
        <v>1491</v>
      </c>
      <c r="I863" t="s">
        <v>85</v>
      </c>
      <c r="J863" t="s">
        <v>1509</v>
      </c>
      <c r="K863" t="s">
        <v>1526</v>
      </c>
      <c r="L863">
        <v>2013</v>
      </c>
      <c r="M863" t="s">
        <v>1527</v>
      </c>
      <c r="N863" t="s">
        <v>1528</v>
      </c>
      <c r="O863" t="s">
        <v>90</v>
      </c>
      <c r="P863" t="s">
        <v>90</v>
      </c>
      <c r="Q863" t="s">
        <v>91</v>
      </c>
      <c r="R863" t="s">
        <v>134</v>
      </c>
      <c r="S863" t="s">
        <v>182</v>
      </c>
      <c r="T863" t="s">
        <v>253</v>
      </c>
      <c r="U863" t="s">
        <v>93</v>
      </c>
      <c r="V863">
        <v>0</v>
      </c>
      <c r="W863">
        <v>0</v>
      </c>
      <c r="X863">
        <v>0</v>
      </c>
      <c r="Y863">
        <v>0</v>
      </c>
      <c r="Z863">
        <v>40</v>
      </c>
      <c r="AA863">
        <v>20</v>
      </c>
      <c r="AB863">
        <v>20</v>
      </c>
      <c r="AC863" t="s">
        <v>95</v>
      </c>
      <c r="AD863" t="s">
        <v>93</v>
      </c>
      <c r="AE863" t="s">
        <v>93</v>
      </c>
      <c r="AF863" t="s">
        <v>1544</v>
      </c>
      <c r="AG863" t="s">
        <v>1545</v>
      </c>
      <c r="AH863" t="s">
        <v>1538</v>
      </c>
      <c r="AI863" t="s">
        <v>1538</v>
      </c>
      <c r="AJ863" t="s">
        <v>98</v>
      </c>
      <c r="AK863">
        <v>0</v>
      </c>
      <c r="AL863" t="s">
        <v>99</v>
      </c>
      <c r="AM863" t="s">
        <v>99</v>
      </c>
      <c r="AN863" t="s">
        <v>100</v>
      </c>
      <c r="AO863" t="s">
        <v>1535</v>
      </c>
      <c r="AP863" t="s">
        <v>1539</v>
      </c>
      <c r="AQ863" t="s">
        <v>1540</v>
      </c>
      <c r="AR863" t="s">
        <v>93</v>
      </c>
      <c r="AS863" t="s">
        <v>1541</v>
      </c>
      <c r="AT863" t="s">
        <v>93</v>
      </c>
      <c r="AU863" t="s">
        <v>93</v>
      </c>
      <c r="AV863" t="s">
        <v>1542</v>
      </c>
      <c r="AW863" t="s">
        <v>93</v>
      </c>
      <c r="AX863" t="s">
        <v>105</v>
      </c>
      <c r="AY863">
        <v>0</v>
      </c>
      <c r="AZ863">
        <v>0</v>
      </c>
      <c r="BA863" t="s">
        <v>309</v>
      </c>
      <c r="BB863" t="s">
        <v>1533</v>
      </c>
      <c r="BC863" t="s">
        <v>93</v>
      </c>
      <c r="BD863">
        <v>1</v>
      </c>
      <c r="BE863">
        <v>0</v>
      </c>
      <c r="BF863">
        <v>0</v>
      </c>
      <c r="BG863" t="s">
        <v>140</v>
      </c>
      <c r="BH863" t="s">
        <v>330</v>
      </c>
      <c r="BI863" t="s">
        <v>93</v>
      </c>
      <c r="BJ863" t="s">
        <v>105</v>
      </c>
      <c r="BK863">
        <v>0</v>
      </c>
      <c r="BL863">
        <v>0</v>
      </c>
      <c r="BM863">
        <v>0</v>
      </c>
      <c r="BN863">
        <v>0</v>
      </c>
      <c r="BO863" t="s">
        <v>259</v>
      </c>
      <c r="BP863" t="s">
        <v>140</v>
      </c>
      <c r="BQ863" t="s">
        <v>93</v>
      </c>
      <c r="BR863">
        <v>7</v>
      </c>
      <c r="BS863">
        <v>7</v>
      </c>
      <c r="BT863">
        <v>14</v>
      </c>
      <c r="BU863" t="s">
        <v>1518</v>
      </c>
      <c r="BV863" t="s">
        <v>1515</v>
      </c>
    </row>
    <row r="864" spans="1:74" x14ac:dyDescent="0.25">
      <c r="A864">
        <v>57</v>
      </c>
      <c r="B864" t="s">
        <v>1571</v>
      </c>
      <c r="C864" t="s">
        <v>1578</v>
      </c>
      <c r="E864">
        <v>220</v>
      </c>
      <c r="F864" t="s">
        <v>1507</v>
      </c>
      <c r="G864">
        <v>2019</v>
      </c>
      <c r="H864" t="s">
        <v>1548</v>
      </c>
      <c r="I864" t="s">
        <v>85</v>
      </c>
      <c r="J864" t="s">
        <v>1509</v>
      </c>
      <c r="K864" t="s">
        <v>1549</v>
      </c>
      <c r="L864">
        <v>2019</v>
      </c>
      <c r="M864" t="s">
        <v>1550</v>
      </c>
      <c r="N864" t="s">
        <v>1551</v>
      </c>
      <c r="O864" t="s">
        <v>90</v>
      </c>
      <c r="P864" t="s">
        <v>90</v>
      </c>
      <c r="Q864" t="s">
        <v>91</v>
      </c>
      <c r="R864" t="s">
        <v>134</v>
      </c>
      <c r="S864" t="s">
        <v>182</v>
      </c>
      <c r="T864" t="s">
        <v>253</v>
      </c>
      <c r="U864" t="s">
        <v>93</v>
      </c>
      <c r="V864">
        <v>0</v>
      </c>
      <c r="W864">
        <v>1</v>
      </c>
      <c r="X864">
        <v>1</v>
      </c>
      <c r="Y864">
        <v>0</v>
      </c>
      <c r="Z864">
        <v>120</v>
      </c>
      <c r="AA864">
        <v>30</v>
      </c>
      <c r="AB864">
        <v>30</v>
      </c>
      <c r="AC864" t="s">
        <v>95</v>
      </c>
      <c r="AD864" t="s">
        <v>93</v>
      </c>
      <c r="AE864" t="s">
        <v>93</v>
      </c>
      <c r="AF864" t="s">
        <v>244</v>
      </c>
      <c r="AG864" t="s">
        <v>694</v>
      </c>
      <c r="AH864" t="s">
        <v>1579</v>
      </c>
      <c r="AI864" t="s">
        <v>1538</v>
      </c>
      <c r="AJ864" t="s">
        <v>98</v>
      </c>
      <c r="AK864">
        <v>0</v>
      </c>
      <c r="AL864" t="s">
        <v>99</v>
      </c>
      <c r="AM864" t="s">
        <v>99</v>
      </c>
      <c r="AN864" t="s">
        <v>100</v>
      </c>
      <c r="AO864" t="s">
        <v>1561</v>
      </c>
      <c r="AP864" t="s">
        <v>1575</v>
      </c>
      <c r="AQ864" t="s">
        <v>1576</v>
      </c>
      <c r="AR864" t="s">
        <v>93</v>
      </c>
      <c r="AS864" t="s">
        <v>1577</v>
      </c>
      <c r="AT864" t="s">
        <v>93</v>
      </c>
      <c r="AU864" t="s">
        <v>93</v>
      </c>
      <c r="AV864" t="s">
        <v>161</v>
      </c>
      <c r="AW864" t="s">
        <v>93</v>
      </c>
      <c r="AX864" t="s">
        <v>105</v>
      </c>
      <c r="AY864">
        <v>0</v>
      </c>
      <c r="AZ864">
        <v>0</v>
      </c>
      <c r="BA864" t="s">
        <v>309</v>
      </c>
      <c r="BB864" t="s">
        <v>1533</v>
      </c>
      <c r="BC864" t="s">
        <v>93</v>
      </c>
      <c r="BD864">
        <v>1</v>
      </c>
      <c r="BE864">
        <v>0</v>
      </c>
      <c r="BF864">
        <v>0</v>
      </c>
      <c r="BG864" t="s">
        <v>140</v>
      </c>
      <c r="BH864" t="s">
        <v>330</v>
      </c>
      <c r="BI864" t="s">
        <v>93</v>
      </c>
      <c r="BJ864" t="s">
        <v>105</v>
      </c>
      <c r="BK864">
        <v>0</v>
      </c>
      <c r="BL864">
        <v>0</v>
      </c>
      <c r="BM864">
        <v>0</v>
      </c>
      <c r="BN864">
        <v>0</v>
      </c>
      <c r="BO864" t="s">
        <v>259</v>
      </c>
      <c r="BP864" t="s">
        <v>140</v>
      </c>
      <c r="BQ864" t="s">
        <v>93</v>
      </c>
      <c r="BR864">
        <v>7</v>
      </c>
      <c r="BS864">
        <v>7</v>
      </c>
      <c r="BT864">
        <v>14</v>
      </c>
      <c r="BU864" t="s">
        <v>1562</v>
      </c>
      <c r="BV864" t="s">
        <v>1515</v>
      </c>
    </row>
    <row r="865" spans="1:74" x14ac:dyDescent="0.25">
      <c r="A865">
        <v>56</v>
      </c>
      <c r="B865" t="s">
        <v>1524</v>
      </c>
      <c r="C865" t="s">
        <v>1525</v>
      </c>
      <c r="E865">
        <v>211</v>
      </c>
      <c r="F865" t="s">
        <v>1507</v>
      </c>
      <c r="G865">
        <v>2013</v>
      </c>
      <c r="H865" t="s">
        <v>1491</v>
      </c>
      <c r="I865" t="s">
        <v>85</v>
      </c>
      <c r="J865" t="s">
        <v>1509</v>
      </c>
      <c r="K865" t="s">
        <v>1526</v>
      </c>
      <c r="L865">
        <v>2013</v>
      </c>
      <c r="M865" t="s">
        <v>1527</v>
      </c>
      <c r="N865" t="s">
        <v>1528</v>
      </c>
      <c r="O865" t="s">
        <v>90</v>
      </c>
      <c r="P865" t="s">
        <v>90</v>
      </c>
      <c r="Q865" t="s">
        <v>91</v>
      </c>
      <c r="R865" t="s">
        <v>134</v>
      </c>
      <c r="S865" t="s">
        <v>182</v>
      </c>
      <c r="T865" t="s">
        <v>253</v>
      </c>
      <c r="U865" t="s">
        <v>93</v>
      </c>
      <c r="V865">
        <v>0</v>
      </c>
      <c r="W865">
        <v>0</v>
      </c>
      <c r="X865">
        <v>0</v>
      </c>
      <c r="Y865">
        <v>0</v>
      </c>
      <c r="Z865">
        <v>40</v>
      </c>
      <c r="AA865">
        <v>20</v>
      </c>
      <c r="AB865">
        <v>20</v>
      </c>
      <c r="AC865" t="s">
        <v>95</v>
      </c>
      <c r="AD865" t="s">
        <v>93</v>
      </c>
      <c r="AE865" t="s">
        <v>93</v>
      </c>
      <c r="AF865" t="s">
        <v>607</v>
      </c>
      <c r="AG865" t="s">
        <v>154</v>
      </c>
      <c r="AH865" t="s">
        <v>1308</v>
      </c>
      <c r="AI865" t="s">
        <v>1308</v>
      </c>
      <c r="AJ865" t="s">
        <v>98</v>
      </c>
      <c r="AK865">
        <v>0</v>
      </c>
      <c r="AL865" t="s">
        <v>99</v>
      </c>
      <c r="AM865" t="s">
        <v>99</v>
      </c>
      <c r="AN865" t="s">
        <v>100</v>
      </c>
      <c r="AO865" t="s">
        <v>1529</v>
      </c>
      <c r="AP865" t="s">
        <v>1530</v>
      </c>
      <c r="AQ865" t="s">
        <v>1390</v>
      </c>
      <c r="AR865" t="s">
        <v>93</v>
      </c>
      <c r="AS865" t="s">
        <v>1531</v>
      </c>
      <c r="AT865" t="s">
        <v>93</v>
      </c>
      <c r="AU865" t="s">
        <v>93</v>
      </c>
      <c r="AV865" t="s">
        <v>1532</v>
      </c>
      <c r="AW865" t="s">
        <v>93</v>
      </c>
      <c r="AX865" t="s">
        <v>105</v>
      </c>
      <c r="AY865">
        <v>0</v>
      </c>
      <c r="AZ865">
        <v>0</v>
      </c>
      <c r="BA865" t="s">
        <v>309</v>
      </c>
      <c r="BB865" t="s">
        <v>1533</v>
      </c>
      <c r="BC865" t="s">
        <v>93</v>
      </c>
      <c r="BD865">
        <v>0</v>
      </c>
      <c r="BE865">
        <v>0</v>
      </c>
      <c r="BF865">
        <v>0</v>
      </c>
      <c r="BG865" t="s">
        <v>108</v>
      </c>
      <c r="BH865" t="s">
        <v>109</v>
      </c>
      <c r="BI865" t="s">
        <v>93</v>
      </c>
      <c r="BJ865" t="s">
        <v>105</v>
      </c>
      <c r="BK865">
        <v>0</v>
      </c>
      <c r="BL865">
        <v>0</v>
      </c>
      <c r="BM865">
        <v>0</v>
      </c>
      <c r="BN865">
        <v>0</v>
      </c>
      <c r="BO865" t="s">
        <v>259</v>
      </c>
      <c r="BP865" t="s">
        <v>140</v>
      </c>
      <c r="BQ865" t="s">
        <v>93</v>
      </c>
      <c r="BR865">
        <v>7</v>
      </c>
      <c r="BS865">
        <v>7</v>
      </c>
      <c r="BT865">
        <v>14</v>
      </c>
      <c r="BU865" t="s">
        <v>93</v>
      </c>
      <c r="BV865" t="s">
        <v>1515</v>
      </c>
    </row>
    <row r="866" spans="1:74" x14ac:dyDescent="0.25">
      <c r="A866">
        <v>57</v>
      </c>
      <c r="B866" t="s">
        <v>1583</v>
      </c>
      <c r="C866" t="s">
        <v>1595</v>
      </c>
      <c r="E866">
        <v>225</v>
      </c>
      <c r="F866" t="s">
        <v>1507</v>
      </c>
      <c r="G866">
        <v>2019</v>
      </c>
      <c r="H866" t="s">
        <v>1548</v>
      </c>
      <c r="I866" t="s">
        <v>85</v>
      </c>
      <c r="J866" t="s">
        <v>1509</v>
      </c>
      <c r="K866" t="s">
        <v>1549</v>
      </c>
      <c r="L866">
        <v>2019</v>
      </c>
      <c r="M866" t="s">
        <v>1550</v>
      </c>
      <c r="N866" t="s">
        <v>1551</v>
      </c>
      <c r="O866" t="s">
        <v>90</v>
      </c>
      <c r="P866" t="s">
        <v>90</v>
      </c>
      <c r="Q866" t="s">
        <v>91</v>
      </c>
      <c r="R866" t="s">
        <v>134</v>
      </c>
      <c r="S866" t="s">
        <v>182</v>
      </c>
      <c r="T866" t="s">
        <v>253</v>
      </c>
      <c r="U866" t="s">
        <v>93</v>
      </c>
      <c r="V866">
        <v>0</v>
      </c>
      <c r="W866">
        <v>1</v>
      </c>
      <c r="X866">
        <v>1</v>
      </c>
      <c r="Y866">
        <v>0</v>
      </c>
      <c r="Z866">
        <v>120</v>
      </c>
      <c r="AA866">
        <v>30</v>
      </c>
      <c r="AB866">
        <v>30</v>
      </c>
      <c r="AC866" t="s">
        <v>95</v>
      </c>
      <c r="AD866" t="s">
        <v>93</v>
      </c>
      <c r="AE866" t="s">
        <v>93</v>
      </c>
      <c r="AF866" t="s">
        <v>494</v>
      </c>
      <c r="AG866" t="s">
        <v>1596</v>
      </c>
      <c r="AH866" t="s">
        <v>1581</v>
      </c>
      <c r="AI866" t="s">
        <v>187</v>
      </c>
      <c r="AJ866" t="s">
        <v>98</v>
      </c>
      <c r="AK866">
        <v>0</v>
      </c>
      <c r="AL866" t="s">
        <v>99</v>
      </c>
      <c r="AM866" t="s">
        <v>99</v>
      </c>
      <c r="AN866" t="s">
        <v>100</v>
      </c>
      <c r="AO866" t="s">
        <v>1597</v>
      </c>
      <c r="AP866" t="s">
        <v>1586</v>
      </c>
      <c r="AQ866" t="s">
        <v>1587</v>
      </c>
      <c r="AR866" t="s">
        <v>93</v>
      </c>
      <c r="AS866" t="s">
        <v>1588</v>
      </c>
      <c r="AT866" t="s">
        <v>93</v>
      </c>
      <c r="AU866" t="s">
        <v>93</v>
      </c>
      <c r="AV866" t="s">
        <v>1589</v>
      </c>
      <c r="AW866" t="s">
        <v>93</v>
      </c>
      <c r="AX866" t="s">
        <v>105</v>
      </c>
      <c r="AY866">
        <v>0</v>
      </c>
      <c r="AZ866">
        <v>0</v>
      </c>
      <c r="BA866" t="s">
        <v>309</v>
      </c>
      <c r="BB866" t="s">
        <v>1533</v>
      </c>
      <c r="BC866" t="s">
        <v>93</v>
      </c>
      <c r="BD866">
        <v>0</v>
      </c>
      <c r="BE866">
        <v>0</v>
      </c>
      <c r="BF866">
        <v>0</v>
      </c>
      <c r="BG866" t="s">
        <v>140</v>
      </c>
      <c r="BH866" t="s">
        <v>109</v>
      </c>
      <c r="BI866" t="s">
        <v>93</v>
      </c>
      <c r="BJ866" t="s">
        <v>105</v>
      </c>
      <c r="BK866">
        <v>0</v>
      </c>
      <c r="BL866">
        <v>0</v>
      </c>
      <c r="BM866">
        <v>0</v>
      </c>
      <c r="BN866">
        <v>0</v>
      </c>
      <c r="BO866" t="s">
        <v>259</v>
      </c>
      <c r="BP866" t="s">
        <v>140</v>
      </c>
      <c r="BQ866" t="s">
        <v>93</v>
      </c>
      <c r="BR866">
        <v>7</v>
      </c>
      <c r="BS866">
        <v>7</v>
      </c>
      <c r="BT866">
        <v>14</v>
      </c>
      <c r="BU866" t="s">
        <v>1598</v>
      </c>
      <c r="BV866" t="s">
        <v>1515</v>
      </c>
    </row>
    <row r="867" spans="1:74" x14ac:dyDescent="0.25">
      <c r="A867">
        <v>55</v>
      </c>
      <c r="B867" t="s">
        <v>1505</v>
      </c>
      <c r="C867" t="s">
        <v>1516</v>
      </c>
      <c r="E867">
        <v>208</v>
      </c>
      <c r="F867" t="s">
        <v>1507</v>
      </c>
      <c r="G867">
        <v>2012</v>
      </c>
      <c r="H867" t="s">
        <v>1508</v>
      </c>
      <c r="I867" t="s">
        <v>85</v>
      </c>
      <c r="J867" t="s">
        <v>1509</v>
      </c>
      <c r="K867" t="s">
        <v>1510</v>
      </c>
      <c r="L867">
        <v>2012</v>
      </c>
      <c r="M867" t="s">
        <v>397</v>
      </c>
      <c r="N867" t="s">
        <v>1511</v>
      </c>
      <c r="O867" t="s">
        <v>90</v>
      </c>
      <c r="P867" t="s">
        <v>90</v>
      </c>
      <c r="Q867" t="s">
        <v>91</v>
      </c>
      <c r="R867" t="s">
        <v>134</v>
      </c>
      <c r="S867" t="s">
        <v>182</v>
      </c>
      <c r="T867" t="s">
        <v>253</v>
      </c>
      <c r="U867" t="s">
        <v>399</v>
      </c>
      <c r="V867">
        <v>0</v>
      </c>
      <c r="W867">
        <v>0</v>
      </c>
      <c r="X867">
        <v>0</v>
      </c>
      <c r="Y867">
        <v>0</v>
      </c>
      <c r="Z867">
        <v>112</v>
      </c>
      <c r="AA867">
        <v>28</v>
      </c>
      <c r="AB867">
        <v>28</v>
      </c>
      <c r="AC867" t="s">
        <v>276</v>
      </c>
      <c r="AD867" t="s">
        <v>93</v>
      </c>
      <c r="AE867" t="s">
        <v>93</v>
      </c>
      <c r="AF867" t="s">
        <v>1073</v>
      </c>
      <c r="AG867" t="s">
        <v>161</v>
      </c>
      <c r="AH867" t="s">
        <v>186</v>
      </c>
      <c r="AI867" t="s">
        <v>518</v>
      </c>
      <c r="AJ867" t="s">
        <v>98</v>
      </c>
      <c r="AK867">
        <v>0</v>
      </c>
      <c r="AL867" t="s">
        <v>99</v>
      </c>
      <c r="AM867" t="s">
        <v>99</v>
      </c>
      <c r="AN867" t="s">
        <v>256</v>
      </c>
      <c r="AO867" t="s">
        <v>1517</v>
      </c>
      <c r="AP867" t="s">
        <v>1513</v>
      </c>
      <c r="AQ867" t="s">
        <v>93</v>
      </c>
      <c r="AR867" t="s">
        <v>93</v>
      </c>
      <c r="AS867" t="s">
        <v>93</v>
      </c>
      <c r="AT867" t="s">
        <v>93</v>
      </c>
      <c r="AU867" t="s">
        <v>93</v>
      </c>
      <c r="AV867" t="s">
        <v>158</v>
      </c>
      <c r="AW867" t="s">
        <v>93</v>
      </c>
      <c r="AX867" t="s">
        <v>105</v>
      </c>
      <c r="AY867">
        <v>0</v>
      </c>
      <c r="AZ867">
        <v>0</v>
      </c>
      <c r="BA867" t="s">
        <v>309</v>
      </c>
      <c r="BB867" t="s">
        <v>1514</v>
      </c>
      <c r="BC867" t="s">
        <v>93</v>
      </c>
      <c r="BD867">
        <v>1</v>
      </c>
      <c r="BE867">
        <v>0</v>
      </c>
      <c r="BF867">
        <v>0</v>
      </c>
      <c r="BG867" t="s">
        <v>108</v>
      </c>
      <c r="BH867" t="s">
        <v>109</v>
      </c>
      <c r="BI867" t="s">
        <v>93</v>
      </c>
      <c r="BJ867" t="s">
        <v>105</v>
      </c>
      <c r="BK867">
        <v>0</v>
      </c>
      <c r="BL867">
        <v>0</v>
      </c>
      <c r="BM867">
        <v>0</v>
      </c>
      <c r="BN867">
        <v>0</v>
      </c>
      <c r="BO867" t="s">
        <v>192</v>
      </c>
      <c r="BP867" t="s">
        <v>140</v>
      </c>
      <c r="BQ867" t="s">
        <v>93</v>
      </c>
      <c r="BR867">
        <v>1</v>
      </c>
      <c r="BS867">
        <v>1</v>
      </c>
      <c r="BT867">
        <v>11</v>
      </c>
      <c r="BU867" t="s">
        <v>1518</v>
      </c>
      <c r="BV867" t="s">
        <v>1515</v>
      </c>
    </row>
    <row r="868" spans="1:74" x14ac:dyDescent="0.25">
      <c r="A868">
        <v>57</v>
      </c>
      <c r="B868" t="s">
        <v>1583</v>
      </c>
      <c r="C868" t="s">
        <v>1591</v>
      </c>
      <c r="E868">
        <v>224</v>
      </c>
      <c r="F868" t="s">
        <v>1507</v>
      </c>
      <c r="G868">
        <v>2019</v>
      </c>
      <c r="H868" t="s">
        <v>1548</v>
      </c>
      <c r="I868" t="s">
        <v>85</v>
      </c>
      <c r="J868" t="s">
        <v>1509</v>
      </c>
      <c r="K868" t="s">
        <v>1549</v>
      </c>
      <c r="L868">
        <v>2019</v>
      </c>
      <c r="M868" t="s">
        <v>1550</v>
      </c>
      <c r="N868" t="s">
        <v>1551</v>
      </c>
      <c r="O868" t="s">
        <v>90</v>
      </c>
      <c r="P868" t="s">
        <v>90</v>
      </c>
      <c r="Q868" t="s">
        <v>91</v>
      </c>
      <c r="R868" t="s">
        <v>134</v>
      </c>
      <c r="S868" t="s">
        <v>182</v>
      </c>
      <c r="T868" t="s">
        <v>253</v>
      </c>
      <c r="U868" t="s">
        <v>93</v>
      </c>
      <c r="V868">
        <v>0</v>
      </c>
      <c r="W868">
        <v>1</v>
      </c>
      <c r="X868">
        <v>1</v>
      </c>
      <c r="Y868">
        <v>0</v>
      </c>
      <c r="Z868">
        <v>120</v>
      </c>
      <c r="AA868">
        <v>30</v>
      </c>
      <c r="AB868">
        <v>30</v>
      </c>
      <c r="AC868" t="s">
        <v>95</v>
      </c>
      <c r="AD868" t="s">
        <v>93</v>
      </c>
      <c r="AE868" t="s">
        <v>93</v>
      </c>
      <c r="AF868" t="s">
        <v>1573</v>
      </c>
      <c r="AG868" t="s">
        <v>474</v>
      </c>
      <c r="AH868" t="s">
        <v>1139</v>
      </c>
      <c r="AI868" t="s">
        <v>1592</v>
      </c>
      <c r="AJ868" t="s">
        <v>98</v>
      </c>
      <c r="AK868">
        <v>0</v>
      </c>
      <c r="AL868" t="s">
        <v>99</v>
      </c>
      <c r="AM868" t="s">
        <v>99</v>
      </c>
      <c r="AN868" t="s">
        <v>100</v>
      </c>
      <c r="AO868" t="s">
        <v>1593</v>
      </c>
      <c r="AP868" t="s">
        <v>1586</v>
      </c>
      <c r="AQ868" t="s">
        <v>1587</v>
      </c>
      <c r="AR868" t="s">
        <v>93</v>
      </c>
      <c r="AS868" t="s">
        <v>1588</v>
      </c>
      <c r="AT868" t="s">
        <v>93</v>
      </c>
      <c r="AU868" t="s">
        <v>93</v>
      </c>
      <c r="AV868" t="s">
        <v>1589</v>
      </c>
      <c r="AW868" t="s">
        <v>93</v>
      </c>
      <c r="AX868" t="s">
        <v>105</v>
      </c>
      <c r="AY868">
        <v>0</v>
      </c>
      <c r="AZ868">
        <v>0</v>
      </c>
      <c r="BA868" t="s">
        <v>309</v>
      </c>
      <c r="BB868" t="s">
        <v>1533</v>
      </c>
      <c r="BC868" t="s">
        <v>93</v>
      </c>
      <c r="BD868">
        <v>1</v>
      </c>
      <c r="BE868">
        <v>0</v>
      </c>
      <c r="BF868">
        <v>0</v>
      </c>
      <c r="BG868" t="s">
        <v>140</v>
      </c>
      <c r="BH868" t="s">
        <v>109</v>
      </c>
      <c r="BI868" t="s">
        <v>93</v>
      </c>
      <c r="BJ868" t="s">
        <v>105</v>
      </c>
      <c r="BK868">
        <v>0</v>
      </c>
      <c r="BL868">
        <v>0</v>
      </c>
      <c r="BM868">
        <v>0</v>
      </c>
      <c r="BN868">
        <v>0</v>
      </c>
      <c r="BO868" t="s">
        <v>259</v>
      </c>
      <c r="BP868" t="s">
        <v>140</v>
      </c>
      <c r="BQ868" t="s">
        <v>93</v>
      </c>
      <c r="BR868">
        <v>7</v>
      </c>
      <c r="BS868">
        <v>7</v>
      </c>
      <c r="BT868">
        <v>14</v>
      </c>
      <c r="BU868" t="s">
        <v>1594</v>
      </c>
      <c r="BV868" t="s">
        <v>1515</v>
      </c>
    </row>
    <row r="869" spans="1:74" x14ac:dyDescent="0.25">
      <c r="A869">
        <v>56</v>
      </c>
      <c r="B869" t="s">
        <v>1536</v>
      </c>
      <c r="C869" t="s">
        <v>1537</v>
      </c>
      <c r="E869">
        <v>213</v>
      </c>
      <c r="F869" t="s">
        <v>1507</v>
      </c>
      <c r="G869">
        <v>2013</v>
      </c>
      <c r="H869" t="s">
        <v>1491</v>
      </c>
      <c r="I869" t="s">
        <v>85</v>
      </c>
      <c r="J869" t="s">
        <v>1509</v>
      </c>
      <c r="K869" t="s">
        <v>1526</v>
      </c>
      <c r="L869">
        <v>2013</v>
      </c>
      <c r="M869" t="s">
        <v>1527</v>
      </c>
      <c r="N869" t="s">
        <v>1528</v>
      </c>
      <c r="O869" t="s">
        <v>90</v>
      </c>
      <c r="P869" t="s">
        <v>90</v>
      </c>
      <c r="Q869" t="s">
        <v>91</v>
      </c>
      <c r="R869" t="s">
        <v>134</v>
      </c>
      <c r="S869" t="s">
        <v>182</v>
      </c>
      <c r="T869" t="s">
        <v>253</v>
      </c>
      <c r="U869" t="s">
        <v>93</v>
      </c>
      <c r="V869">
        <v>0</v>
      </c>
      <c r="W869">
        <v>0</v>
      </c>
      <c r="X869">
        <v>0</v>
      </c>
      <c r="Y869">
        <v>0</v>
      </c>
      <c r="Z869">
        <v>40</v>
      </c>
      <c r="AA869">
        <v>20</v>
      </c>
      <c r="AB869">
        <v>20</v>
      </c>
      <c r="AC869" t="s">
        <v>95</v>
      </c>
      <c r="AD869" t="s">
        <v>93</v>
      </c>
      <c r="AE869" t="s">
        <v>93</v>
      </c>
      <c r="AF869" t="s">
        <v>736</v>
      </c>
      <c r="AG869" t="s">
        <v>241</v>
      </c>
      <c r="AH869" t="s">
        <v>1538</v>
      </c>
      <c r="AI869" t="s">
        <v>1538</v>
      </c>
      <c r="AJ869" t="s">
        <v>98</v>
      </c>
      <c r="AK869">
        <v>0</v>
      </c>
      <c r="AL869" t="s">
        <v>99</v>
      </c>
      <c r="AM869" t="s">
        <v>99</v>
      </c>
      <c r="AN869" t="s">
        <v>100</v>
      </c>
      <c r="AO869" t="s">
        <v>1529</v>
      </c>
      <c r="AP869" t="s">
        <v>1539</v>
      </c>
      <c r="AQ869" t="s">
        <v>1540</v>
      </c>
      <c r="AR869" t="s">
        <v>93</v>
      </c>
      <c r="AS869" t="s">
        <v>1541</v>
      </c>
      <c r="AT869" t="s">
        <v>93</v>
      </c>
      <c r="AU869" t="s">
        <v>93</v>
      </c>
      <c r="AV869" t="s">
        <v>1542</v>
      </c>
      <c r="AW869" t="s">
        <v>93</v>
      </c>
      <c r="AX869" t="s">
        <v>105</v>
      </c>
      <c r="AY869">
        <v>0</v>
      </c>
      <c r="AZ869">
        <v>0</v>
      </c>
      <c r="BA869" t="s">
        <v>309</v>
      </c>
      <c r="BB869" t="s">
        <v>1533</v>
      </c>
      <c r="BC869" t="s">
        <v>93</v>
      </c>
      <c r="BD869">
        <v>0</v>
      </c>
      <c r="BE869">
        <v>0</v>
      </c>
      <c r="BF869">
        <v>0</v>
      </c>
      <c r="BG869" t="s">
        <v>140</v>
      </c>
      <c r="BH869" t="s">
        <v>330</v>
      </c>
      <c r="BI869" t="s">
        <v>93</v>
      </c>
      <c r="BJ869" t="s">
        <v>105</v>
      </c>
      <c r="BK869">
        <v>0</v>
      </c>
      <c r="BL869">
        <v>0</v>
      </c>
      <c r="BM869">
        <v>0</v>
      </c>
      <c r="BN869">
        <v>0</v>
      </c>
      <c r="BO869" t="s">
        <v>259</v>
      </c>
      <c r="BP869" t="s">
        <v>140</v>
      </c>
      <c r="BQ869" t="s">
        <v>93</v>
      </c>
      <c r="BR869">
        <v>7</v>
      </c>
      <c r="BS869">
        <v>7</v>
      </c>
      <c r="BT869">
        <v>14</v>
      </c>
      <c r="BU869" t="s">
        <v>93</v>
      </c>
      <c r="BV869" t="s">
        <v>1515</v>
      </c>
    </row>
    <row r="870" spans="1:74" x14ac:dyDescent="0.25">
      <c r="A870">
        <v>57</v>
      </c>
      <c r="B870" t="s">
        <v>1546</v>
      </c>
      <c r="C870" t="s">
        <v>1559</v>
      </c>
      <c r="E870">
        <v>216</v>
      </c>
      <c r="F870" t="s">
        <v>1507</v>
      </c>
      <c r="G870">
        <v>2019</v>
      </c>
      <c r="H870" t="s">
        <v>1548</v>
      </c>
      <c r="I870" t="s">
        <v>85</v>
      </c>
      <c r="J870" t="s">
        <v>1509</v>
      </c>
      <c r="K870" t="s">
        <v>1549</v>
      </c>
      <c r="L870">
        <v>2019</v>
      </c>
      <c r="M870" t="s">
        <v>1550</v>
      </c>
      <c r="N870" t="s">
        <v>1551</v>
      </c>
      <c r="O870" t="s">
        <v>90</v>
      </c>
      <c r="P870" t="s">
        <v>90</v>
      </c>
      <c r="Q870" t="s">
        <v>91</v>
      </c>
      <c r="R870" t="s">
        <v>134</v>
      </c>
      <c r="S870" t="s">
        <v>182</v>
      </c>
      <c r="T870" t="s">
        <v>253</v>
      </c>
      <c r="U870" t="s">
        <v>93</v>
      </c>
      <c r="V870">
        <v>0</v>
      </c>
      <c r="W870">
        <v>1</v>
      </c>
      <c r="X870">
        <v>1</v>
      </c>
      <c r="Y870">
        <v>0</v>
      </c>
      <c r="Z870">
        <v>120</v>
      </c>
      <c r="AA870">
        <v>30</v>
      </c>
      <c r="AB870">
        <v>30</v>
      </c>
      <c r="AC870" t="s">
        <v>95</v>
      </c>
      <c r="AD870" t="s">
        <v>93</v>
      </c>
      <c r="AE870" t="s">
        <v>93</v>
      </c>
      <c r="AF870" t="s">
        <v>506</v>
      </c>
      <c r="AG870" t="s">
        <v>241</v>
      </c>
      <c r="AH870" t="s">
        <v>1553</v>
      </c>
      <c r="AI870" t="s">
        <v>1560</v>
      </c>
      <c r="AJ870" t="s">
        <v>98</v>
      </c>
      <c r="AK870">
        <v>0</v>
      </c>
      <c r="AL870" t="s">
        <v>99</v>
      </c>
      <c r="AM870" t="s">
        <v>99</v>
      </c>
      <c r="AN870" t="s">
        <v>100</v>
      </c>
      <c r="AO870" t="s">
        <v>1561</v>
      </c>
      <c r="AP870" t="s">
        <v>1555</v>
      </c>
      <c r="AQ870" t="s">
        <v>1556</v>
      </c>
      <c r="AR870" t="s">
        <v>93</v>
      </c>
      <c r="AS870" t="s">
        <v>1557</v>
      </c>
      <c r="AT870" t="s">
        <v>93</v>
      </c>
      <c r="AU870" t="s">
        <v>93</v>
      </c>
      <c r="AV870" t="s">
        <v>244</v>
      </c>
      <c r="AW870" t="s">
        <v>93</v>
      </c>
      <c r="AX870" t="s">
        <v>105</v>
      </c>
      <c r="AY870">
        <v>0</v>
      </c>
      <c r="AZ870">
        <v>0</v>
      </c>
      <c r="BA870" t="s">
        <v>309</v>
      </c>
      <c r="BB870" t="s">
        <v>1533</v>
      </c>
      <c r="BC870" t="s">
        <v>93</v>
      </c>
      <c r="BD870">
        <v>1</v>
      </c>
      <c r="BE870">
        <v>0</v>
      </c>
      <c r="BF870">
        <v>0</v>
      </c>
      <c r="BG870" t="s">
        <v>140</v>
      </c>
      <c r="BH870" t="s">
        <v>109</v>
      </c>
      <c r="BI870" t="s">
        <v>93</v>
      </c>
      <c r="BJ870" t="s">
        <v>105</v>
      </c>
      <c r="BK870">
        <v>0</v>
      </c>
      <c r="BL870">
        <v>0</v>
      </c>
      <c r="BM870">
        <v>0</v>
      </c>
      <c r="BN870">
        <v>0</v>
      </c>
      <c r="BO870" t="s">
        <v>259</v>
      </c>
      <c r="BP870" t="s">
        <v>140</v>
      </c>
      <c r="BQ870" t="s">
        <v>93</v>
      </c>
      <c r="BR870">
        <v>7</v>
      </c>
      <c r="BS870">
        <v>7</v>
      </c>
      <c r="BT870">
        <v>14</v>
      </c>
      <c r="BU870" t="s">
        <v>1562</v>
      </c>
      <c r="BV870" t="s">
        <v>1515</v>
      </c>
    </row>
    <row r="871" spans="1:74" x14ac:dyDescent="0.25">
      <c r="A871">
        <v>57</v>
      </c>
      <c r="B871" t="s">
        <v>1571</v>
      </c>
      <c r="C871" t="s">
        <v>1582</v>
      </c>
      <c r="E871">
        <v>222</v>
      </c>
      <c r="F871" t="s">
        <v>1507</v>
      </c>
      <c r="G871">
        <v>2019</v>
      </c>
      <c r="H871" t="s">
        <v>1548</v>
      </c>
      <c r="I871" t="s">
        <v>85</v>
      </c>
      <c r="J871" t="s">
        <v>1509</v>
      </c>
      <c r="K871" t="s">
        <v>1549</v>
      </c>
      <c r="L871">
        <v>2019</v>
      </c>
      <c r="M871" t="s">
        <v>1550</v>
      </c>
      <c r="N871" t="s">
        <v>1551</v>
      </c>
      <c r="O871" t="s">
        <v>90</v>
      </c>
      <c r="P871" t="s">
        <v>90</v>
      </c>
      <c r="Q871" t="s">
        <v>91</v>
      </c>
      <c r="R871" t="s">
        <v>134</v>
      </c>
      <c r="S871" t="s">
        <v>182</v>
      </c>
      <c r="T871" t="s">
        <v>253</v>
      </c>
      <c r="U871" t="s">
        <v>93</v>
      </c>
      <c r="V871">
        <v>0</v>
      </c>
      <c r="W871">
        <v>1</v>
      </c>
      <c r="X871">
        <v>1</v>
      </c>
      <c r="Y871">
        <v>0</v>
      </c>
      <c r="Z871">
        <v>120</v>
      </c>
      <c r="AA871">
        <v>30</v>
      </c>
      <c r="AB871">
        <v>30</v>
      </c>
      <c r="AC871" t="s">
        <v>95</v>
      </c>
      <c r="AD871" t="s">
        <v>93</v>
      </c>
      <c r="AE871" t="s">
        <v>93</v>
      </c>
      <c r="AF871" t="s">
        <v>607</v>
      </c>
      <c r="AG871" t="s">
        <v>611</v>
      </c>
      <c r="AH871" t="s">
        <v>1568</v>
      </c>
      <c r="AI871" t="s">
        <v>1581</v>
      </c>
      <c r="AJ871" t="s">
        <v>98</v>
      </c>
      <c r="AK871">
        <v>0</v>
      </c>
      <c r="AL871" t="s">
        <v>99</v>
      </c>
      <c r="AM871" t="s">
        <v>99</v>
      </c>
      <c r="AN871" t="s">
        <v>100</v>
      </c>
      <c r="AO871" t="s">
        <v>1569</v>
      </c>
      <c r="AP871" t="s">
        <v>1575</v>
      </c>
      <c r="AQ871" t="s">
        <v>1576</v>
      </c>
      <c r="AR871" t="s">
        <v>93</v>
      </c>
      <c r="AS871" t="s">
        <v>1577</v>
      </c>
      <c r="AT871" t="s">
        <v>93</v>
      </c>
      <c r="AU871" t="s">
        <v>93</v>
      </c>
      <c r="AV871" t="s">
        <v>161</v>
      </c>
      <c r="AW871" t="s">
        <v>93</v>
      </c>
      <c r="AX871" t="s">
        <v>105</v>
      </c>
      <c r="AY871">
        <v>0</v>
      </c>
      <c r="AZ871">
        <v>0</v>
      </c>
      <c r="BA871" t="s">
        <v>309</v>
      </c>
      <c r="BB871" t="s">
        <v>1533</v>
      </c>
      <c r="BC871" t="s">
        <v>93</v>
      </c>
      <c r="BD871">
        <v>1</v>
      </c>
      <c r="BE871">
        <v>0</v>
      </c>
      <c r="BF871">
        <v>0</v>
      </c>
      <c r="BG871" t="s">
        <v>140</v>
      </c>
      <c r="BH871" t="s">
        <v>330</v>
      </c>
      <c r="BI871" t="s">
        <v>93</v>
      </c>
      <c r="BJ871" t="s">
        <v>105</v>
      </c>
      <c r="BK871">
        <v>0</v>
      </c>
      <c r="BL871">
        <v>0</v>
      </c>
      <c r="BM871">
        <v>0</v>
      </c>
      <c r="BN871">
        <v>0</v>
      </c>
      <c r="BO871" t="s">
        <v>259</v>
      </c>
      <c r="BP871" t="s">
        <v>140</v>
      </c>
      <c r="BQ871" t="s">
        <v>93</v>
      </c>
      <c r="BR871">
        <v>7</v>
      </c>
      <c r="BS871">
        <v>7</v>
      </c>
      <c r="BT871">
        <v>14</v>
      </c>
      <c r="BU871" t="s">
        <v>1570</v>
      </c>
      <c r="BV871" t="s">
        <v>1515</v>
      </c>
    </row>
    <row r="872" spans="1:74" x14ac:dyDescent="0.25">
      <c r="A872">
        <v>57</v>
      </c>
      <c r="B872" t="s">
        <v>1583</v>
      </c>
      <c r="C872" t="s">
        <v>1584</v>
      </c>
      <c r="E872">
        <v>223</v>
      </c>
      <c r="F872" t="s">
        <v>1507</v>
      </c>
      <c r="G872">
        <v>2019</v>
      </c>
      <c r="H872" t="s">
        <v>1548</v>
      </c>
      <c r="I872" t="s">
        <v>85</v>
      </c>
      <c r="J872" t="s">
        <v>1509</v>
      </c>
      <c r="K872" t="s">
        <v>1549</v>
      </c>
      <c r="L872">
        <v>2019</v>
      </c>
      <c r="M872" t="s">
        <v>1550</v>
      </c>
      <c r="N872" t="s">
        <v>1551</v>
      </c>
      <c r="O872" t="s">
        <v>90</v>
      </c>
      <c r="P872" t="s">
        <v>90</v>
      </c>
      <c r="Q872" t="s">
        <v>91</v>
      </c>
      <c r="R872" t="s">
        <v>134</v>
      </c>
      <c r="S872" t="s">
        <v>182</v>
      </c>
      <c r="T872" t="s">
        <v>253</v>
      </c>
      <c r="U872" t="s">
        <v>93</v>
      </c>
      <c r="V872">
        <v>0</v>
      </c>
      <c r="W872">
        <v>1</v>
      </c>
      <c r="X872">
        <v>1</v>
      </c>
      <c r="Y872">
        <v>0</v>
      </c>
      <c r="Z872">
        <v>120</v>
      </c>
      <c r="AA872">
        <v>30</v>
      </c>
      <c r="AB872">
        <v>30</v>
      </c>
      <c r="AC872" t="s">
        <v>95</v>
      </c>
      <c r="AD872" t="s">
        <v>93</v>
      </c>
      <c r="AE872" t="s">
        <v>93</v>
      </c>
      <c r="AF872" t="s">
        <v>244</v>
      </c>
      <c r="AG872" t="s">
        <v>1532</v>
      </c>
      <c r="AH872" t="s">
        <v>1538</v>
      </c>
      <c r="AI872" t="s">
        <v>359</v>
      </c>
      <c r="AJ872" t="s">
        <v>98</v>
      </c>
      <c r="AK872">
        <v>0</v>
      </c>
      <c r="AL872" t="s">
        <v>99</v>
      </c>
      <c r="AM872" t="s">
        <v>99</v>
      </c>
      <c r="AN872" t="s">
        <v>100</v>
      </c>
      <c r="AO872" t="s">
        <v>1585</v>
      </c>
      <c r="AP872" t="s">
        <v>1586</v>
      </c>
      <c r="AQ872" t="s">
        <v>1587</v>
      </c>
      <c r="AR872" t="s">
        <v>93</v>
      </c>
      <c r="AS872" t="s">
        <v>1588</v>
      </c>
      <c r="AT872" t="s">
        <v>93</v>
      </c>
      <c r="AU872" t="s">
        <v>93</v>
      </c>
      <c r="AV872" t="s">
        <v>1589</v>
      </c>
      <c r="AW872" t="s">
        <v>93</v>
      </c>
      <c r="AX872" t="s">
        <v>105</v>
      </c>
      <c r="AY872">
        <v>0</v>
      </c>
      <c r="AZ872">
        <v>0</v>
      </c>
      <c r="BA872" t="s">
        <v>309</v>
      </c>
      <c r="BB872" t="s">
        <v>1533</v>
      </c>
      <c r="BC872" t="s">
        <v>93</v>
      </c>
      <c r="BD872">
        <v>0</v>
      </c>
      <c r="BE872">
        <v>0</v>
      </c>
      <c r="BF872">
        <v>0</v>
      </c>
      <c r="BG872" t="s">
        <v>140</v>
      </c>
      <c r="BH872" t="s">
        <v>109</v>
      </c>
      <c r="BI872" t="s">
        <v>93</v>
      </c>
      <c r="BJ872" t="s">
        <v>105</v>
      </c>
      <c r="BK872">
        <v>0</v>
      </c>
      <c r="BL872">
        <v>0</v>
      </c>
      <c r="BM872">
        <v>0</v>
      </c>
      <c r="BN872">
        <v>0</v>
      </c>
      <c r="BO872" t="s">
        <v>259</v>
      </c>
      <c r="BP872" t="s">
        <v>140</v>
      </c>
      <c r="BQ872" t="s">
        <v>93</v>
      </c>
      <c r="BR872">
        <v>7</v>
      </c>
      <c r="BS872">
        <v>7</v>
      </c>
      <c r="BT872">
        <v>14</v>
      </c>
      <c r="BU872" t="s">
        <v>1590</v>
      </c>
      <c r="BV872" t="s">
        <v>1515</v>
      </c>
    </row>
    <row r="873" spans="1:74" x14ac:dyDescent="0.25">
      <c r="A873">
        <v>57</v>
      </c>
      <c r="B873" t="s">
        <v>1571</v>
      </c>
      <c r="C873" t="s">
        <v>1572</v>
      </c>
      <c r="E873">
        <v>219</v>
      </c>
      <c r="F873" t="s">
        <v>1507</v>
      </c>
      <c r="G873">
        <v>2019</v>
      </c>
      <c r="H873" t="s">
        <v>1548</v>
      </c>
      <c r="I873" t="s">
        <v>85</v>
      </c>
      <c r="J873" t="s">
        <v>1509</v>
      </c>
      <c r="K873" t="s">
        <v>1549</v>
      </c>
      <c r="L873">
        <v>2019</v>
      </c>
      <c r="M873" t="s">
        <v>1550</v>
      </c>
      <c r="N873" t="s">
        <v>1551</v>
      </c>
      <c r="O873" t="s">
        <v>90</v>
      </c>
      <c r="P873" t="s">
        <v>90</v>
      </c>
      <c r="Q873" t="s">
        <v>91</v>
      </c>
      <c r="R873" t="s">
        <v>134</v>
      </c>
      <c r="S873" t="s">
        <v>182</v>
      </c>
      <c r="T873" t="s">
        <v>253</v>
      </c>
      <c r="U873" t="s">
        <v>93</v>
      </c>
      <c r="V873">
        <v>0</v>
      </c>
      <c r="W873">
        <v>1</v>
      </c>
      <c r="X873">
        <v>1</v>
      </c>
      <c r="Y873">
        <v>0</v>
      </c>
      <c r="Z873">
        <v>120</v>
      </c>
      <c r="AA873">
        <v>30</v>
      </c>
      <c r="AB873">
        <v>30</v>
      </c>
      <c r="AC873" t="s">
        <v>95</v>
      </c>
      <c r="AD873" t="s">
        <v>93</v>
      </c>
      <c r="AE873" t="s">
        <v>93</v>
      </c>
      <c r="AF873" t="s">
        <v>1573</v>
      </c>
      <c r="AG873" t="s">
        <v>1532</v>
      </c>
      <c r="AH873" t="s">
        <v>1308</v>
      </c>
      <c r="AI873" t="s">
        <v>1574</v>
      </c>
      <c r="AJ873" t="s">
        <v>98</v>
      </c>
      <c r="AK873">
        <v>0</v>
      </c>
      <c r="AL873" t="s">
        <v>99</v>
      </c>
      <c r="AM873" t="s">
        <v>99</v>
      </c>
      <c r="AN873" t="s">
        <v>100</v>
      </c>
      <c r="AO873" t="s">
        <v>1554</v>
      </c>
      <c r="AP873" t="s">
        <v>1575</v>
      </c>
      <c r="AQ873" t="s">
        <v>1576</v>
      </c>
      <c r="AR873" t="s">
        <v>93</v>
      </c>
      <c r="AS873" t="s">
        <v>1577</v>
      </c>
      <c r="AT873" t="s">
        <v>93</v>
      </c>
      <c r="AU873" t="s">
        <v>93</v>
      </c>
      <c r="AV873" t="s">
        <v>161</v>
      </c>
      <c r="AW873" t="s">
        <v>93</v>
      </c>
      <c r="AX873" t="s">
        <v>105</v>
      </c>
      <c r="AY873">
        <v>0</v>
      </c>
      <c r="AZ873">
        <v>0</v>
      </c>
      <c r="BA873" t="s">
        <v>309</v>
      </c>
      <c r="BB873" t="s">
        <v>1533</v>
      </c>
      <c r="BC873" t="s">
        <v>93</v>
      </c>
      <c r="BD873">
        <v>0</v>
      </c>
      <c r="BE873">
        <v>0</v>
      </c>
      <c r="BF873">
        <v>0</v>
      </c>
      <c r="BG873" t="s">
        <v>140</v>
      </c>
      <c r="BH873" t="s">
        <v>330</v>
      </c>
      <c r="BI873" t="s">
        <v>93</v>
      </c>
      <c r="BJ873" t="s">
        <v>105</v>
      </c>
      <c r="BK873">
        <v>0</v>
      </c>
      <c r="BL873">
        <v>0</v>
      </c>
      <c r="BM873">
        <v>0</v>
      </c>
      <c r="BN873">
        <v>0</v>
      </c>
      <c r="BO873" t="s">
        <v>259</v>
      </c>
      <c r="BP873" t="s">
        <v>140</v>
      </c>
      <c r="BQ873" t="s">
        <v>93</v>
      </c>
      <c r="BR873">
        <v>7</v>
      </c>
      <c r="BS873">
        <v>7</v>
      </c>
      <c r="BT873">
        <v>14</v>
      </c>
      <c r="BU873" t="s">
        <v>1558</v>
      </c>
      <c r="BV873" t="s">
        <v>1515</v>
      </c>
    </row>
    <row r="874" spans="1:74" x14ac:dyDescent="0.25">
      <c r="A874">
        <v>57</v>
      </c>
      <c r="B874" t="s">
        <v>1546</v>
      </c>
      <c r="C874" t="s">
        <v>1563</v>
      </c>
      <c r="E874">
        <v>217</v>
      </c>
      <c r="F874" t="s">
        <v>1507</v>
      </c>
      <c r="G874">
        <v>2019</v>
      </c>
      <c r="H874" t="s">
        <v>1548</v>
      </c>
      <c r="I874" t="s">
        <v>85</v>
      </c>
      <c r="J874" t="s">
        <v>1509</v>
      </c>
      <c r="K874" t="s">
        <v>1549</v>
      </c>
      <c r="L874">
        <v>2019</v>
      </c>
      <c r="M874" t="s">
        <v>1550</v>
      </c>
      <c r="N874" t="s">
        <v>1551</v>
      </c>
      <c r="O874" t="s">
        <v>90</v>
      </c>
      <c r="P874" t="s">
        <v>90</v>
      </c>
      <c r="Q874" t="s">
        <v>91</v>
      </c>
      <c r="R874" t="s">
        <v>134</v>
      </c>
      <c r="S874" t="s">
        <v>182</v>
      </c>
      <c r="T874" t="s">
        <v>253</v>
      </c>
      <c r="U874" t="s">
        <v>93</v>
      </c>
      <c r="V874">
        <v>0</v>
      </c>
      <c r="W874">
        <v>1</v>
      </c>
      <c r="X874">
        <v>1</v>
      </c>
      <c r="Y874">
        <v>0</v>
      </c>
      <c r="Z874">
        <v>120</v>
      </c>
      <c r="AA874">
        <v>30</v>
      </c>
      <c r="AB874">
        <v>30</v>
      </c>
      <c r="AC874" t="s">
        <v>95</v>
      </c>
      <c r="AD874" t="s">
        <v>93</v>
      </c>
      <c r="AE874" t="s">
        <v>93</v>
      </c>
      <c r="AF874" t="s">
        <v>243</v>
      </c>
      <c r="AG874" t="s">
        <v>312</v>
      </c>
      <c r="AH874" t="s">
        <v>1538</v>
      </c>
      <c r="AI874" t="s">
        <v>1538</v>
      </c>
      <c r="AJ874" t="s">
        <v>98</v>
      </c>
      <c r="AK874">
        <v>0</v>
      </c>
      <c r="AL874" t="s">
        <v>99</v>
      </c>
      <c r="AM874" t="s">
        <v>99</v>
      </c>
      <c r="AN874" t="s">
        <v>100</v>
      </c>
      <c r="AO874" t="s">
        <v>1564</v>
      </c>
      <c r="AP874" t="s">
        <v>1555</v>
      </c>
      <c r="AQ874" t="s">
        <v>1556</v>
      </c>
      <c r="AR874" t="s">
        <v>93</v>
      </c>
      <c r="AS874" t="s">
        <v>1557</v>
      </c>
      <c r="AT874" t="s">
        <v>93</v>
      </c>
      <c r="AU874" t="s">
        <v>93</v>
      </c>
      <c r="AV874" t="s">
        <v>244</v>
      </c>
      <c r="AW874" t="s">
        <v>93</v>
      </c>
      <c r="AX874" t="s">
        <v>105</v>
      </c>
      <c r="AY874">
        <v>0</v>
      </c>
      <c r="AZ874">
        <v>0</v>
      </c>
      <c r="BA874" t="s">
        <v>309</v>
      </c>
      <c r="BB874" t="s">
        <v>1533</v>
      </c>
      <c r="BC874" t="s">
        <v>93</v>
      </c>
      <c r="BD874">
        <v>0</v>
      </c>
      <c r="BE874">
        <v>0</v>
      </c>
      <c r="BF874">
        <v>0</v>
      </c>
      <c r="BG874" t="s">
        <v>140</v>
      </c>
      <c r="BH874" t="s">
        <v>109</v>
      </c>
      <c r="BI874" t="s">
        <v>93</v>
      </c>
      <c r="BJ874" t="s">
        <v>105</v>
      </c>
      <c r="BK874">
        <v>0</v>
      </c>
      <c r="BL874">
        <v>0</v>
      </c>
      <c r="BM874">
        <v>0</v>
      </c>
      <c r="BN874">
        <v>0</v>
      </c>
      <c r="BO874" t="s">
        <v>259</v>
      </c>
      <c r="BP874" t="s">
        <v>140</v>
      </c>
      <c r="BQ874" t="s">
        <v>93</v>
      </c>
      <c r="BR874">
        <v>7</v>
      </c>
      <c r="BS874">
        <v>7</v>
      </c>
      <c r="BT874">
        <v>14</v>
      </c>
      <c r="BU874" t="s">
        <v>1565</v>
      </c>
      <c r="BV874" t="s">
        <v>1515</v>
      </c>
    </row>
    <row r="875" spans="1:74" x14ac:dyDescent="0.25">
      <c r="A875">
        <v>57</v>
      </c>
      <c r="B875" t="s">
        <v>1546</v>
      </c>
      <c r="C875" t="s">
        <v>1547</v>
      </c>
      <c r="E875">
        <v>215</v>
      </c>
      <c r="F875" t="s">
        <v>1507</v>
      </c>
      <c r="G875">
        <v>2019</v>
      </c>
      <c r="H875" t="s">
        <v>1548</v>
      </c>
      <c r="I875" t="s">
        <v>85</v>
      </c>
      <c r="J875" t="s">
        <v>1509</v>
      </c>
      <c r="K875" t="s">
        <v>1549</v>
      </c>
      <c r="L875">
        <v>2019</v>
      </c>
      <c r="M875" t="s">
        <v>1550</v>
      </c>
      <c r="N875" t="s">
        <v>1551</v>
      </c>
      <c r="O875" t="s">
        <v>90</v>
      </c>
      <c r="P875" t="s">
        <v>90</v>
      </c>
      <c r="Q875" t="s">
        <v>91</v>
      </c>
      <c r="R875" t="s">
        <v>134</v>
      </c>
      <c r="S875" t="s">
        <v>182</v>
      </c>
      <c r="T875" t="s">
        <v>253</v>
      </c>
      <c r="U875" t="s">
        <v>93</v>
      </c>
      <c r="V875">
        <v>0</v>
      </c>
      <c r="W875">
        <v>1</v>
      </c>
      <c r="X875">
        <v>1</v>
      </c>
      <c r="Y875">
        <v>0</v>
      </c>
      <c r="Z875">
        <v>120</v>
      </c>
      <c r="AA875">
        <v>30</v>
      </c>
      <c r="AB875">
        <v>30</v>
      </c>
      <c r="AC875" t="s">
        <v>95</v>
      </c>
      <c r="AD875" t="s">
        <v>93</v>
      </c>
      <c r="AE875" t="s">
        <v>93</v>
      </c>
      <c r="AF875" t="s">
        <v>1552</v>
      </c>
      <c r="AG875" t="s">
        <v>219</v>
      </c>
      <c r="AH875" t="s">
        <v>1553</v>
      </c>
      <c r="AI875" t="s">
        <v>1553</v>
      </c>
      <c r="AJ875" t="s">
        <v>98</v>
      </c>
      <c r="AK875">
        <v>0</v>
      </c>
      <c r="AL875" t="s">
        <v>99</v>
      </c>
      <c r="AM875" t="s">
        <v>99</v>
      </c>
      <c r="AN875" t="s">
        <v>100</v>
      </c>
      <c r="AO875" t="s">
        <v>1554</v>
      </c>
      <c r="AP875" t="s">
        <v>1555</v>
      </c>
      <c r="AQ875" t="s">
        <v>1556</v>
      </c>
      <c r="AR875" t="s">
        <v>93</v>
      </c>
      <c r="AS875" t="s">
        <v>1557</v>
      </c>
      <c r="AT875" t="s">
        <v>93</v>
      </c>
      <c r="AU875" t="s">
        <v>93</v>
      </c>
      <c r="AV875" t="s">
        <v>244</v>
      </c>
      <c r="AW875" t="s">
        <v>93</v>
      </c>
      <c r="AX875" t="s">
        <v>105</v>
      </c>
      <c r="AY875">
        <v>0</v>
      </c>
      <c r="AZ875">
        <v>0</v>
      </c>
      <c r="BA875" t="s">
        <v>309</v>
      </c>
      <c r="BB875" t="s">
        <v>1533</v>
      </c>
      <c r="BC875" t="s">
        <v>93</v>
      </c>
      <c r="BD875">
        <v>0</v>
      </c>
      <c r="BE875">
        <v>0</v>
      </c>
      <c r="BF875">
        <v>0</v>
      </c>
      <c r="BG875" t="s">
        <v>140</v>
      </c>
      <c r="BH875" t="s">
        <v>109</v>
      </c>
      <c r="BI875" t="s">
        <v>93</v>
      </c>
      <c r="BJ875" t="s">
        <v>105</v>
      </c>
      <c r="BK875">
        <v>0</v>
      </c>
      <c r="BL875">
        <v>0</v>
      </c>
      <c r="BM875">
        <v>0</v>
      </c>
      <c r="BN875">
        <v>0</v>
      </c>
      <c r="BO875" t="s">
        <v>259</v>
      </c>
      <c r="BP875" t="s">
        <v>140</v>
      </c>
      <c r="BQ875" t="s">
        <v>93</v>
      </c>
      <c r="BR875">
        <v>7</v>
      </c>
      <c r="BS875">
        <v>7</v>
      </c>
      <c r="BT875">
        <v>14</v>
      </c>
      <c r="BU875" t="s">
        <v>1558</v>
      </c>
      <c r="BV875" t="s">
        <v>1515</v>
      </c>
    </row>
    <row r="876" spans="1:74" x14ac:dyDescent="0.25">
      <c r="A876">
        <v>57</v>
      </c>
      <c r="B876" t="s">
        <v>1571</v>
      </c>
      <c r="C876" t="s">
        <v>1580</v>
      </c>
      <c r="E876">
        <v>221</v>
      </c>
      <c r="F876" t="s">
        <v>1507</v>
      </c>
      <c r="G876">
        <v>2019</v>
      </c>
      <c r="H876" t="s">
        <v>1548</v>
      </c>
      <c r="I876" t="s">
        <v>85</v>
      </c>
      <c r="J876" t="s">
        <v>1509</v>
      </c>
      <c r="K876" t="s">
        <v>1549</v>
      </c>
      <c r="L876">
        <v>2019</v>
      </c>
      <c r="M876" t="s">
        <v>1550</v>
      </c>
      <c r="N876" t="s">
        <v>1551</v>
      </c>
      <c r="O876" t="s">
        <v>90</v>
      </c>
      <c r="P876" t="s">
        <v>90</v>
      </c>
      <c r="Q876" t="s">
        <v>91</v>
      </c>
      <c r="R876" t="s">
        <v>134</v>
      </c>
      <c r="S876" t="s">
        <v>182</v>
      </c>
      <c r="T876" t="s">
        <v>253</v>
      </c>
      <c r="U876" t="s">
        <v>93</v>
      </c>
      <c r="V876">
        <v>0</v>
      </c>
      <c r="W876">
        <v>1</v>
      </c>
      <c r="X876">
        <v>1</v>
      </c>
      <c r="Y876">
        <v>0</v>
      </c>
      <c r="Z876">
        <v>120</v>
      </c>
      <c r="AA876">
        <v>30</v>
      </c>
      <c r="AB876">
        <v>30</v>
      </c>
      <c r="AC876" t="s">
        <v>95</v>
      </c>
      <c r="AD876" t="s">
        <v>93</v>
      </c>
      <c r="AE876" t="s">
        <v>93</v>
      </c>
      <c r="AF876" t="s">
        <v>154</v>
      </c>
      <c r="AG876" t="s">
        <v>219</v>
      </c>
      <c r="AH876" t="s">
        <v>1581</v>
      </c>
      <c r="AI876" t="s">
        <v>1568</v>
      </c>
      <c r="AJ876" t="s">
        <v>98</v>
      </c>
      <c r="AK876">
        <v>0</v>
      </c>
      <c r="AL876" t="s">
        <v>99</v>
      </c>
      <c r="AM876" t="s">
        <v>99</v>
      </c>
      <c r="AN876" t="s">
        <v>100</v>
      </c>
      <c r="AO876" t="s">
        <v>1564</v>
      </c>
      <c r="AP876" t="s">
        <v>1575</v>
      </c>
      <c r="AQ876" t="s">
        <v>1576</v>
      </c>
      <c r="AR876" t="s">
        <v>93</v>
      </c>
      <c r="AS876" t="s">
        <v>1577</v>
      </c>
      <c r="AT876" t="s">
        <v>93</v>
      </c>
      <c r="AU876" t="s">
        <v>93</v>
      </c>
      <c r="AV876" t="s">
        <v>161</v>
      </c>
      <c r="AW876" t="s">
        <v>93</v>
      </c>
      <c r="AX876" t="s">
        <v>105</v>
      </c>
      <c r="AY876">
        <v>0</v>
      </c>
      <c r="AZ876">
        <v>0</v>
      </c>
      <c r="BA876" t="s">
        <v>309</v>
      </c>
      <c r="BB876" t="s">
        <v>1533</v>
      </c>
      <c r="BC876" t="s">
        <v>93</v>
      </c>
      <c r="BD876">
        <v>0</v>
      </c>
      <c r="BE876">
        <v>0</v>
      </c>
      <c r="BF876">
        <v>0</v>
      </c>
      <c r="BG876" t="s">
        <v>140</v>
      </c>
      <c r="BH876" t="s">
        <v>330</v>
      </c>
      <c r="BI876" t="s">
        <v>93</v>
      </c>
      <c r="BJ876" t="s">
        <v>105</v>
      </c>
      <c r="BK876">
        <v>0</v>
      </c>
      <c r="BL876">
        <v>0</v>
      </c>
      <c r="BM876">
        <v>0</v>
      </c>
      <c r="BN876">
        <v>0</v>
      </c>
      <c r="BO876" t="s">
        <v>259</v>
      </c>
      <c r="BP876" t="s">
        <v>140</v>
      </c>
      <c r="BQ876" t="s">
        <v>93</v>
      </c>
      <c r="BR876">
        <v>7</v>
      </c>
      <c r="BS876">
        <v>7</v>
      </c>
      <c r="BT876">
        <v>14</v>
      </c>
      <c r="BU876" t="s">
        <v>1565</v>
      </c>
      <c r="BV876" t="s">
        <v>1515</v>
      </c>
    </row>
    <row r="877" spans="1:74" x14ac:dyDescent="0.25">
      <c r="A877">
        <v>55</v>
      </c>
      <c r="B877" t="s">
        <v>1505</v>
      </c>
      <c r="C877" t="s">
        <v>1506</v>
      </c>
      <c r="E877">
        <v>207</v>
      </c>
      <c r="F877" t="s">
        <v>1507</v>
      </c>
      <c r="G877">
        <v>2012</v>
      </c>
      <c r="H877" t="s">
        <v>1508</v>
      </c>
      <c r="I877" t="s">
        <v>85</v>
      </c>
      <c r="J877" t="s">
        <v>1509</v>
      </c>
      <c r="K877" t="s">
        <v>1510</v>
      </c>
      <c r="L877">
        <v>2012</v>
      </c>
      <c r="M877" t="s">
        <v>397</v>
      </c>
      <c r="N877" t="s">
        <v>1511</v>
      </c>
      <c r="O877" t="s">
        <v>90</v>
      </c>
      <c r="P877" t="s">
        <v>90</v>
      </c>
      <c r="Q877" t="s">
        <v>91</v>
      </c>
      <c r="R877" t="s">
        <v>134</v>
      </c>
      <c r="S877" t="s">
        <v>182</v>
      </c>
      <c r="T877" t="s">
        <v>253</v>
      </c>
      <c r="U877" t="s">
        <v>399</v>
      </c>
      <c r="V877">
        <v>0</v>
      </c>
      <c r="W877">
        <v>0</v>
      </c>
      <c r="X877">
        <v>0</v>
      </c>
      <c r="Y877">
        <v>0</v>
      </c>
      <c r="Z877">
        <v>112</v>
      </c>
      <c r="AA877">
        <v>28</v>
      </c>
      <c r="AB877">
        <v>28</v>
      </c>
      <c r="AC877" t="s">
        <v>276</v>
      </c>
      <c r="AD877" t="s">
        <v>93</v>
      </c>
      <c r="AE877" t="s">
        <v>93</v>
      </c>
      <c r="AF877" t="s">
        <v>681</v>
      </c>
      <c r="AG877" t="s">
        <v>201</v>
      </c>
      <c r="AH877" t="s">
        <v>518</v>
      </c>
      <c r="AI877" t="s">
        <v>254</v>
      </c>
      <c r="AJ877" t="s">
        <v>98</v>
      </c>
      <c r="AK877">
        <v>0</v>
      </c>
      <c r="AL877" t="s">
        <v>99</v>
      </c>
      <c r="AM877" t="s">
        <v>99</v>
      </c>
      <c r="AN877" t="s">
        <v>256</v>
      </c>
      <c r="AO877" t="s">
        <v>1512</v>
      </c>
      <c r="AP877" t="s">
        <v>1513</v>
      </c>
      <c r="AQ877" t="s">
        <v>93</v>
      </c>
      <c r="AR877" t="s">
        <v>93</v>
      </c>
      <c r="AS877" t="s">
        <v>93</v>
      </c>
      <c r="AT877" t="s">
        <v>93</v>
      </c>
      <c r="AU877" t="s">
        <v>93</v>
      </c>
      <c r="AV877" t="s">
        <v>158</v>
      </c>
      <c r="AW877" t="s">
        <v>93</v>
      </c>
      <c r="AX877" t="s">
        <v>105</v>
      </c>
      <c r="AY877">
        <v>0</v>
      </c>
      <c r="AZ877">
        <v>0</v>
      </c>
      <c r="BA877" t="s">
        <v>309</v>
      </c>
      <c r="BB877" t="s">
        <v>1514</v>
      </c>
      <c r="BC877" t="s">
        <v>93</v>
      </c>
      <c r="BD877">
        <v>0</v>
      </c>
      <c r="BE877">
        <v>0</v>
      </c>
      <c r="BF877">
        <v>0</v>
      </c>
      <c r="BG877" t="s">
        <v>108</v>
      </c>
      <c r="BH877" t="s">
        <v>109</v>
      </c>
      <c r="BI877" t="s">
        <v>93</v>
      </c>
      <c r="BJ877" t="s">
        <v>105</v>
      </c>
      <c r="BK877">
        <v>0</v>
      </c>
      <c r="BL877">
        <v>0</v>
      </c>
      <c r="BM877">
        <v>0</v>
      </c>
      <c r="BN877">
        <v>0</v>
      </c>
      <c r="BO877" t="s">
        <v>192</v>
      </c>
      <c r="BP877" t="s">
        <v>140</v>
      </c>
      <c r="BQ877" t="s">
        <v>93</v>
      </c>
      <c r="BR877">
        <v>1</v>
      </c>
      <c r="BS877">
        <v>1</v>
      </c>
      <c r="BT877">
        <v>11</v>
      </c>
      <c r="BU877" t="s">
        <v>93</v>
      </c>
      <c r="BV877" t="s">
        <v>1515</v>
      </c>
    </row>
    <row r="878" spans="1:74" x14ac:dyDescent="0.25">
      <c r="A878">
        <v>57</v>
      </c>
      <c r="B878" t="s">
        <v>1583</v>
      </c>
      <c r="C878" t="s">
        <v>1599</v>
      </c>
      <c r="E878">
        <v>226</v>
      </c>
      <c r="F878" t="s">
        <v>1507</v>
      </c>
      <c r="G878">
        <v>2019</v>
      </c>
      <c r="H878" t="s">
        <v>1548</v>
      </c>
      <c r="I878" t="s">
        <v>85</v>
      </c>
      <c r="J878" t="s">
        <v>1509</v>
      </c>
      <c r="K878" t="s">
        <v>1549</v>
      </c>
      <c r="L878">
        <v>2019</v>
      </c>
      <c r="M878" t="s">
        <v>1550</v>
      </c>
      <c r="N878" t="s">
        <v>1551</v>
      </c>
      <c r="O878" t="s">
        <v>90</v>
      </c>
      <c r="P878" t="s">
        <v>90</v>
      </c>
      <c r="Q878" t="s">
        <v>91</v>
      </c>
      <c r="R878" t="s">
        <v>134</v>
      </c>
      <c r="S878" t="s">
        <v>182</v>
      </c>
      <c r="T878" t="s">
        <v>253</v>
      </c>
      <c r="U878" t="s">
        <v>93</v>
      </c>
      <c r="V878">
        <v>0</v>
      </c>
      <c r="W878">
        <v>1</v>
      </c>
      <c r="X878">
        <v>1</v>
      </c>
      <c r="Y878">
        <v>0</v>
      </c>
      <c r="Z878">
        <v>120</v>
      </c>
      <c r="AA878">
        <v>30</v>
      </c>
      <c r="AB878">
        <v>30</v>
      </c>
      <c r="AC878" t="s">
        <v>95</v>
      </c>
      <c r="AD878" t="s">
        <v>93</v>
      </c>
      <c r="AE878" t="s">
        <v>93</v>
      </c>
      <c r="AF878" t="s">
        <v>1147</v>
      </c>
      <c r="AG878" t="s">
        <v>201</v>
      </c>
      <c r="AH878" t="s">
        <v>1581</v>
      </c>
      <c r="AI878" t="s">
        <v>1600</v>
      </c>
      <c r="AJ878" t="s">
        <v>98</v>
      </c>
      <c r="AK878">
        <v>0</v>
      </c>
      <c r="AL878" t="s">
        <v>99</v>
      </c>
      <c r="AM878" t="s">
        <v>99</v>
      </c>
      <c r="AN878" t="s">
        <v>100</v>
      </c>
      <c r="AO878" t="s">
        <v>1601</v>
      </c>
      <c r="AP878" t="s">
        <v>1586</v>
      </c>
      <c r="AQ878" t="s">
        <v>1587</v>
      </c>
      <c r="AR878" t="s">
        <v>93</v>
      </c>
      <c r="AS878" t="s">
        <v>1588</v>
      </c>
      <c r="AT878" t="s">
        <v>93</v>
      </c>
      <c r="AU878" t="s">
        <v>93</v>
      </c>
      <c r="AV878" t="s">
        <v>1589</v>
      </c>
      <c r="AW878" t="s">
        <v>93</v>
      </c>
      <c r="AX878" t="s">
        <v>105</v>
      </c>
      <c r="AY878">
        <v>0</v>
      </c>
      <c r="AZ878">
        <v>0</v>
      </c>
      <c r="BA878" t="s">
        <v>309</v>
      </c>
      <c r="BB878" t="s">
        <v>1533</v>
      </c>
      <c r="BC878" t="s">
        <v>93</v>
      </c>
      <c r="BD878">
        <v>1</v>
      </c>
      <c r="BE878">
        <v>0</v>
      </c>
      <c r="BF878">
        <v>0</v>
      </c>
      <c r="BG878" t="s">
        <v>140</v>
      </c>
      <c r="BH878" t="s">
        <v>109</v>
      </c>
      <c r="BI878" t="s">
        <v>93</v>
      </c>
      <c r="BJ878" t="s">
        <v>105</v>
      </c>
      <c r="BK878">
        <v>0</v>
      </c>
      <c r="BL878">
        <v>0</v>
      </c>
      <c r="BM878">
        <v>0</v>
      </c>
      <c r="BN878">
        <v>0</v>
      </c>
      <c r="BO878" t="s">
        <v>259</v>
      </c>
      <c r="BP878" t="s">
        <v>140</v>
      </c>
      <c r="BQ878" t="s">
        <v>93</v>
      </c>
      <c r="BR878">
        <v>7</v>
      </c>
      <c r="BS878">
        <v>7</v>
      </c>
      <c r="BT878">
        <v>14</v>
      </c>
      <c r="BU878" t="s">
        <v>1602</v>
      </c>
      <c r="BV878" t="s">
        <v>1515</v>
      </c>
    </row>
    <row r="879" spans="1:74" x14ac:dyDescent="0.25">
      <c r="A879">
        <v>56</v>
      </c>
      <c r="B879" t="s">
        <v>1524</v>
      </c>
      <c r="C879" t="s">
        <v>1534</v>
      </c>
      <c r="E879">
        <v>212</v>
      </c>
      <c r="F879" t="s">
        <v>1507</v>
      </c>
      <c r="G879">
        <v>2013</v>
      </c>
      <c r="H879" t="s">
        <v>1491</v>
      </c>
      <c r="I879" t="s">
        <v>85</v>
      </c>
      <c r="J879" t="s">
        <v>1509</v>
      </c>
      <c r="K879" t="s">
        <v>1526</v>
      </c>
      <c r="L879">
        <v>2013</v>
      </c>
      <c r="M879" t="s">
        <v>1527</v>
      </c>
      <c r="N879" t="s">
        <v>1528</v>
      </c>
      <c r="O879" t="s">
        <v>90</v>
      </c>
      <c r="P879" t="s">
        <v>90</v>
      </c>
      <c r="Q879" t="s">
        <v>91</v>
      </c>
      <c r="R879" t="s">
        <v>134</v>
      </c>
      <c r="S879" t="s">
        <v>182</v>
      </c>
      <c r="T879" t="s">
        <v>253</v>
      </c>
      <c r="U879" t="s">
        <v>93</v>
      </c>
      <c r="V879">
        <v>0</v>
      </c>
      <c r="W879">
        <v>0</v>
      </c>
      <c r="X879">
        <v>0</v>
      </c>
      <c r="Y879">
        <v>0</v>
      </c>
      <c r="Z879">
        <v>40</v>
      </c>
      <c r="AA879">
        <v>20</v>
      </c>
      <c r="AB879">
        <v>20</v>
      </c>
      <c r="AC879" t="s">
        <v>95</v>
      </c>
      <c r="AD879" t="s">
        <v>93</v>
      </c>
      <c r="AE879" t="s">
        <v>93</v>
      </c>
      <c r="AF879" t="s">
        <v>315</v>
      </c>
      <c r="AG879" t="s">
        <v>264</v>
      </c>
      <c r="AH879" t="s">
        <v>1308</v>
      </c>
      <c r="AI879" t="s">
        <v>1308</v>
      </c>
      <c r="AJ879" t="s">
        <v>98</v>
      </c>
      <c r="AK879">
        <v>0</v>
      </c>
      <c r="AL879" t="s">
        <v>99</v>
      </c>
      <c r="AM879" t="s">
        <v>99</v>
      </c>
      <c r="AN879" t="s">
        <v>100</v>
      </c>
      <c r="AO879" t="s">
        <v>1535</v>
      </c>
      <c r="AP879" t="s">
        <v>1530</v>
      </c>
      <c r="AQ879" t="s">
        <v>1390</v>
      </c>
      <c r="AR879" t="s">
        <v>93</v>
      </c>
      <c r="AS879" t="s">
        <v>1531</v>
      </c>
      <c r="AT879" t="s">
        <v>93</v>
      </c>
      <c r="AU879" t="s">
        <v>93</v>
      </c>
      <c r="AV879" t="s">
        <v>1532</v>
      </c>
      <c r="AW879" t="s">
        <v>93</v>
      </c>
      <c r="AX879" t="s">
        <v>105</v>
      </c>
      <c r="AY879">
        <v>0</v>
      </c>
      <c r="AZ879">
        <v>0</v>
      </c>
      <c r="BA879" t="s">
        <v>309</v>
      </c>
      <c r="BB879" t="s">
        <v>1533</v>
      </c>
      <c r="BC879" t="s">
        <v>93</v>
      </c>
      <c r="BD879">
        <v>1</v>
      </c>
      <c r="BE879">
        <v>0</v>
      </c>
      <c r="BF879">
        <v>0</v>
      </c>
      <c r="BG879" t="s">
        <v>108</v>
      </c>
      <c r="BH879" t="s">
        <v>109</v>
      </c>
      <c r="BI879" t="s">
        <v>93</v>
      </c>
      <c r="BJ879" t="s">
        <v>105</v>
      </c>
      <c r="BK879">
        <v>0</v>
      </c>
      <c r="BL879">
        <v>0</v>
      </c>
      <c r="BM879">
        <v>0</v>
      </c>
      <c r="BN879">
        <v>0</v>
      </c>
      <c r="BO879" t="s">
        <v>259</v>
      </c>
      <c r="BP879" t="s">
        <v>140</v>
      </c>
      <c r="BQ879" t="s">
        <v>93</v>
      </c>
      <c r="BR879">
        <v>7</v>
      </c>
      <c r="BS879">
        <v>7</v>
      </c>
      <c r="BT879">
        <v>14</v>
      </c>
      <c r="BU879" t="s">
        <v>1518</v>
      </c>
      <c r="BV879" t="s">
        <v>1515</v>
      </c>
    </row>
    <row r="880" spans="1:74" x14ac:dyDescent="0.25">
      <c r="A880">
        <v>57</v>
      </c>
      <c r="B880" t="s">
        <v>1546</v>
      </c>
      <c r="C880" t="s">
        <v>1566</v>
      </c>
      <c r="E880">
        <v>218</v>
      </c>
      <c r="F880" t="s">
        <v>1507</v>
      </c>
      <c r="G880">
        <v>2019</v>
      </c>
      <c r="H880" t="s">
        <v>1548</v>
      </c>
      <c r="I880" t="s">
        <v>85</v>
      </c>
      <c r="J880" t="s">
        <v>1509</v>
      </c>
      <c r="K880" t="s">
        <v>1549</v>
      </c>
      <c r="L880">
        <v>2019</v>
      </c>
      <c r="M880" t="s">
        <v>1550</v>
      </c>
      <c r="N880" t="s">
        <v>1551</v>
      </c>
      <c r="O880" t="s">
        <v>90</v>
      </c>
      <c r="P880" t="s">
        <v>90</v>
      </c>
      <c r="Q880" t="s">
        <v>91</v>
      </c>
      <c r="R880" t="s">
        <v>134</v>
      </c>
      <c r="S880" t="s">
        <v>182</v>
      </c>
      <c r="T880" t="s">
        <v>253</v>
      </c>
      <c r="U880" t="s">
        <v>93</v>
      </c>
      <c r="V880">
        <v>0</v>
      </c>
      <c r="W880">
        <v>1</v>
      </c>
      <c r="X880">
        <v>1</v>
      </c>
      <c r="Y880">
        <v>0</v>
      </c>
      <c r="Z880">
        <v>120</v>
      </c>
      <c r="AA880">
        <v>30</v>
      </c>
      <c r="AB880">
        <v>30</v>
      </c>
      <c r="AC880" t="s">
        <v>95</v>
      </c>
      <c r="AD880" t="s">
        <v>93</v>
      </c>
      <c r="AE880" t="s">
        <v>93</v>
      </c>
      <c r="AF880" t="s">
        <v>1567</v>
      </c>
      <c r="AG880" t="s">
        <v>185</v>
      </c>
      <c r="AH880" t="s">
        <v>1568</v>
      </c>
      <c r="AI880" t="s">
        <v>1308</v>
      </c>
      <c r="AJ880" t="s">
        <v>98</v>
      </c>
      <c r="AK880">
        <v>0</v>
      </c>
      <c r="AL880" t="s">
        <v>99</v>
      </c>
      <c r="AM880" t="s">
        <v>99</v>
      </c>
      <c r="AN880" t="s">
        <v>100</v>
      </c>
      <c r="AO880" t="s">
        <v>1569</v>
      </c>
      <c r="AP880" t="s">
        <v>1555</v>
      </c>
      <c r="AQ880" t="s">
        <v>1556</v>
      </c>
      <c r="AR880" t="s">
        <v>93</v>
      </c>
      <c r="AS880" t="s">
        <v>1557</v>
      </c>
      <c r="AT880" t="s">
        <v>93</v>
      </c>
      <c r="AU880" t="s">
        <v>93</v>
      </c>
      <c r="AV880" t="s">
        <v>244</v>
      </c>
      <c r="AW880" t="s">
        <v>93</v>
      </c>
      <c r="AX880" t="s">
        <v>105</v>
      </c>
      <c r="AY880">
        <v>0</v>
      </c>
      <c r="AZ880">
        <v>0</v>
      </c>
      <c r="BA880" t="s">
        <v>309</v>
      </c>
      <c r="BB880" t="s">
        <v>1533</v>
      </c>
      <c r="BC880" t="s">
        <v>93</v>
      </c>
      <c r="BD880">
        <v>1</v>
      </c>
      <c r="BE880">
        <v>0</v>
      </c>
      <c r="BF880">
        <v>0</v>
      </c>
      <c r="BG880" t="s">
        <v>140</v>
      </c>
      <c r="BH880" t="s">
        <v>109</v>
      </c>
      <c r="BI880" t="s">
        <v>93</v>
      </c>
      <c r="BJ880" t="s">
        <v>105</v>
      </c>
      <c r="BK880">
        <v>0</v>
      </c>
      <c r="BL880">
        <v>0</v>
      </c>
      <c r="BM880">
        <v>0</v>
      </c>
      <c r="BN880">
        <v>0</v>
      </c>
      <c r="BO880" t="s">
        <v>259</v>
      </c>
      <c r="BP880" t="s">
        <v>140</v>
      </c>
      <c r="BQ880" t="s">
        <v>93</v>
      </c>
      <c r="BR880">
        <v>7</v>
      </c>
      <c r="BS880">
        <v>7</v>
      </c>
      <c r="BT880">
        <v>14</v>
      </c>
      <c r="BU880" t="s">
        <v>1570</v>
      </c>
      <c r="BV880" t="s">
        <v>1515</v>
      </c>
    </row>
    <row r="881" spans="1:74" x14ac:dyDescent="0.25">
      <c r="A881">
        <v>54</v>
      </c>
      <c r="B881" t="s">
        <v>1488</v>
      </c>
      <c r="C881" t="s">
        <v>1489</v>
      </c>
      <c r="E881">
        <v>204</v>
      </c>
      <c r="F881" t="s">
        <v>1490</v>
      </c>
      <c r="G881">
        <v>2013</v>
      </c>
      <c r="H881" t="s">
        <v>1491</v>
      </c>
      <c r="I881" t="s">
        <v>85</v>
      </c>
      <c r="J881" t="s">
        <v>1492</v>
      </c>
      <c r="K881" t="s">
        <v>1493</v>
      </c>
      <c r="L881">
        <v>2013</v>
      </c>
      <c r="M881" t="s">
        <v>208</v>
      </c>
      <c r="N881" t="s">
        <v>1494</v>
      </c>
      <c r="O881" t="s">
        <v>90</v>
      </c>
      <c r="P881" t="s">
        <v>90</v>
      </c>
      <c r="Q881" t="s">
        <v>91</v>
      </c>
      <c r="R881" t="s">
        <v>134</v>
      </c>
      <c r="S881" t="s">
        <v>182</v>
      </c>
      <c r="T881" t="s">
        <v>253</v>
      </c>
      <c r="U881" t="s">
        <v>399</v>
      </c>
      <c r="V881">
        <v>0</v>
      </c>
      <c r="W881">
        <v>0</v>
      </c>
      <c r="X881">
        <v>0</v>
      </c>
      <c r="Y881">
        <v>0</v>
      </c>
      <c r="Z881">
        <v>102</v>
      </c>
      <c r="AA881">
        <v>34</v>
      </c>
      <c r="AB881">
        <v>34</v>
      </c>
      <c r="AC881" t="s">
        <v>95</v>
      </c>
      <c r="AD881" t="s">
        <v>93</v>
      </c>
      <c r="AE881" t="s">
        <v>93</v>
      </c>
      <c r="AF881" t="s">
        <v>150</v>
      </c>
      <c r="AG881" t="s">
        <v>694</v>
      </c>
      <c r="AH881" t="s">
        <v>663</v>
      </c>
      <c r="AI881" t="s">
        <v>187</v>
      </c>
      <c r="AJ881" t="s">
        <v>98</v>
      </c>
      <c r="AK881">
        <v>0</v>
      </c>
      <c r="AL881" t="s">
        <v>99</v>
      </c>
      <c r="AM881" t="s">
        <v>99</v>
      </c>
      <c r="AN881" t="s">
        <v>100</v>
      </c>
      <c r="AO881" t="s">
        <v>1495</v>
      </c>
      <c r="AP881" t="s">
        <v>1496</v>
      </c>
      <c r="AQ881" t="s">
        <v>1497</v>
      </c>
      <c r="AR881" t="s">
        <v>93</v>
      </c>
      <c r="AS881">
        <v>5</v>
      </c>
      <c r="AT881" t="s">
        <v>93</v>
      </c>
      <c r="AU881" t="s">
        <v>93</v>
      </c>
      <c r="AV881" t="s">
        <v>305</v>
      </c>
      <c r="AW881" t="s">
        <v>93</v>
      </c>
      <c r="AX881" t="s">
        <v>105</v>
      </c>
      <c r="AY881">
        <v>0</v>
      </c>
      <c r="AZ881">
        <v>0</v>
      </c>
      <c r="BA881" t="s">
        <v>309</v>
      </c>
      <c r="BB881" t="s">
        <v>751</v>
      </c>
      <c r="BC881" t="s">
        <v>93</v>
      </c>
      <c r="BD881">
        <v>0</v>
      </c>
      <c r="BE881">
        <v>0</v>
      </c>
      <c r="BF881">
        <v>1</v>
      </c>
      <c r="BG881" t="s">
        <v>108</v>
      </c>
      <c r="BH881" t="s">
        <v>109</v>
      </c>
      <c r="BI881" t="s">
        <v>93</v>
      </c>
      <c r="BJ881" t="s">
        <v>105</v>
      </c>
      <c r="BK881">
        <v>0</v>
      </c>
      <c r="BL881">
        <v>0</v>
      </c>
      <c r="BM881">
        <v>0</v>
      </c>
      <c r="BN881">
        <v>0</v>
      </c>
      <c r="BO881" t="s">
        <v>259</v>
      </c>
      <c r="BP881" t="s">
        <v>140</v>
      </c>
      <c r="BQ881" t="s">
        <v>93</v>
      </c>
      <c r="BR881">
        <v>6</v>
      </c>
      <c r="BS881">
        <v>6</v>
      </c>
      <c r="BT881">
        <v>12</v>
      </c>
      <c r="BU881" t="s">
        <v>93</v>
      </c>
      <c r="BV881" t="s">
        <v>1498</v>
      </c>
    </row>
    <row r="882" spans="1:74" x14ac:dyDescent="0.25">
      <c r="A882">
        <v>54</v>
      </c>
      <c r="B882" t="s">
        <v>1488</v>
      </c>
      <c r="C882" t="s">
        <v>1499</v>
      </c>
      <c r="E882">
        <v>205</v>
      </c>
      <c r="F882" t="s">
        <v>1490</v>
      </c>
      <c r="G882">
        <v>2013</v>
      </c>
      <c r="H882" t="s">
        <v>1491</v>
      </c>
      <c r="I882" t="s">
        <v>85</v>
      </c>
      <c r="J882" t="s">
        <v>1492</v>
      </c>
      <c r="K882" t="s">
        <v>1493</v>
      </c>
      <c r="L882">
        <v>2013</v>
      </c>
      <c r="M882" t="s">
        <v>208</v>
      </c>
      <c r="N882" t="s">
        <v>1494</v>
      </c>
      <c r="O882" t="s">
        <v>90</v>
      </c>
      <c r="P882" t="s">
        <v>90</v>
      </c>
      <c r="Q882" t="s">
        <v>91</v>
      </c>
      <c r="R882" t="s">
        <v>134</v>
      </c>
      <c r="S882" t="s">
        <v>182</v>
      </c>
      <c r="T882" t="s">
        <v>253</v>
      </c>
      <c r="U882" t="s">
        <v>399</v>
      </c>
      <c r="V882">
        <v>0</v>
      </c>
      <c r="W882">
        <v>0</v>
      </c>
      <c r="X882">
        <v>0</v>
      </c>
      <c r="Y882">
        <v>0</v>
      </c>
      <c r="Z882">
        <v>102</v>
      </c>
      <c r="AA882">
        <v>34</v>
      </c>
      <c r="AB882">
        <v>34</v>
      </c>
      <c r="AC882" t="s">
        <v>95</v>
      </c>
      <c r="AD882" t="s">
        <v>93</v>
      </c>
      <c r="AE882" t="s">
        <v>93</v>
      </c>
      <c r="AF882" t="s">
        <v>578</v>
      </c>
      <c r="AG882" t="s">
        <v>161</v>
      </c>
      <c r="AH882" t="s">
        <v>186</v>
      </c>
      <c r="AI882" t="s">
        <v>186</v>
      </c>
      <c r="AJ882" t="s">
        <v>98</v>
      </c>
      <c r="AK882">
        <v>0</v>
      </c>
      <c r="AL882" t="s">
        <v>99</v>
      </c>
      <c r="AM882" t="s">
        <v>99</v>
      </c>
      <c r="AN882" t="s">
        <v>100</v>
      </c>
      <c r="AO882" t="s">
        <v>1500</v>
      </c>
      <c r="AP882" t="s">
        <v>1496</v>
      </c>
      <c r="AQ882" t="s">
        <v>1497</v>
      </c>
      <c r="AR882" t="s">
        <v>93</v>
      </c>
      <c r="AS882">
        <v>5</v>
      </c>
      <c r="AT882" t="s">
        <v>93</v>
      </c>
      <c r="AU882" t="s">
        <v>93</v>
      </c>
      <c r="AV882" t="s">
        <v>305</v>
      </c>
      <c r="AW882" t="s">
        <v>93</v>
      </c>
      <c r="AX882" t="s">
        <v>105</v>
      </c>
      <c r="AY882">
        <v>0</v>
      </c>
      <c r="AZ882">
        <v>0</v>
      </c>
      <c r="BA882" t="s">
        <v>309</v>
      </c>
      <c r="BB882" t="s">
        <v>751</v>
      </c>
      <c r="BC882" t="s">
        <v>93</v>
      </c>
      <c r="BD882">
        <v>1</v>
      </c>
      <c r="BE882">
        <v>0</v>
      </c>
      <c r="BF882">
        <v>1</v>
      </c>
      <c r="BG882" t="s">
        <v>108</v>
      </c>
      <c r="BH882" t="s">
        <v>109</v>
      </c>
      <c r="BI882" t="s">
        <v>93</v>
      </c>
      <c r="BJ882" t="s">
        <v>105</v>
      </c>
      <c r="BK882">
        <v>0</v>
      </c>
      <c r="BL882">
        <v>0</v>
      </c>
      <c r="BM882">
        <v>0</v>
      </c>
      <c r="BN882">
        <v>0</v>
      </c>
      <c r="BO882" t="s">
        <v>259</v>
      </c>
      <c r="BP882" t="s">
        <v>140</v>
      </c>
      <c r="BQ882" t="s">
        <v>93</v>
      </c>
      <c r="BR882">
        <v>6</v>
      </c>
      <c r="BS882">
        <v>6</v>
      </c>
      <c r="BT882">
        <v>12</v>
      </c>
      <c r="BU882" t="s">
        <v>1501</v>
      </c>
      <c r="BV882" t="s">
        <v>1498</v>
      </c>
    </row>
    <row r="883" spans="1:74" x14ac:dyDescent="0.25">
      <c r="A883">
        <v>54</v>
      </c>
      <c r="B883" t="s">
        <v>1488</v>
      </c>
      <c r="C883" t="s">
        <v>1502</v>
      </c>
      <c r="E883">
        <v>206</v>
      </c>
      <c r="F883" t="s">
        <v>1490</v>
      </c>
      <c r="G883">
        <v>2013</v>
      </c>
      <c r="H883" t="s">
        <v>1491</v>
      </c>
      <c r="I883" t="s">
        <v>85</v>
      </c>
      <c r="J883" t="s">
        <v>1492</v>
      </c>
      <c r="K883" t="s">
        <v>1493</v>
      </c>
      <c r="L883">
        <v>2013</v>
      </c>
      <c r="M883" t="s">
        <v>208</v>
      </c>
      <c r="N883" t="s">
        <v>1494</v>
      </c>
      <c r="O883" t="s">
        <v>90</v>
      </c>
      <c r="P883" t="s">
        <v>90</v>
      </c>
      <c r="Q883" t="s">
        <v>91</v>
      </c>
      <c r="R883" t="s">
        <v>134</v>
      </c>
      <c r="S883" t="s">
        <v>182</v>
      </c>
      <c r="T883" t="s">
        <v>253</v>
      </c>
      <c r="U883" t="s">
        <v>399</v>
      </c>
      <c r="V883">
        <v>0</v>
      </c>
      <c r="W883">
        <v>0</v>
      </c>
      <c r="X883">
        <v>0</v>
      </c>
      <c r="Y883">
        <v>0</v>
      </c>
      <c r="Z883">
        <v>102</v>
      </c>
      <c r="AA883">
        <v>34</v>
      </c>
      <c r="AB883">
        <v>34</v>
      </c>
      <c r="AC883" t="s">
        <v>95</v>
      </c>
      <c r="AD883" t="s">
        <v>93</v>
      </c>
      <c r="AE883" t="s">
        <v>93</v>
      </c>
      <c r="AF883" t="s">
        <v>734</v>
      </c>
      <c r="AG883" t="s">
        <v>241</v>
      </c>
      <c r="AH883" t="s">
        <v>186</v>
      </c>
      <c r="AI883" t="s">
        <v>127</v>
      </c>
      <c r="AJ883" t="s">
        <v>98</v>
      </c>
      <c r="AK883">
        <v>0</v>
      </c>
      <c r="AL883" t="s">
        <v>99</v>
      </c>
      <c r="AM883" t="s">
        <v>99</v>
      </c>
      <c r="AN883" t="s">
        <v>100</v>
      </c>
      <c r="AO883" t="s">
        <v>1503</v>
      </c>
      <c r="AP883" t="s">
        <v>1496</v>
      </c>
      <c r="AQ883" t="s">
        <v>1497</v>
      </c>
      <c r="AR883" t="s">
        <v>93</v>
      </c>
      <c r="AS883">
        <v>5</v>
      </c>
      <c r="AT883" t="s">
        <v>93</v>
      </c>
      <c r="AU883" t="s">
        <v>93</v>
      </c>
      <c r="AV883" t="s">
        <v>305</v>
      </c>
      <c r="AW883" t="s">
        <v>93</v>
      </c>
      <c r="AX883" t="s">
        <v>105</v>
      </c>
      <c r="AY883">
        <v>0</v>
      </c>
      <c r="AZ883">
        <v>0</v>
      </c>
      <c r="BA883" t="s">
        <v>309</v>
      </c>
      <c r="BB883" t="s">
        <v>751</v>
      </c>
      <c r="BC883" t="s">
        <v>93</v>
      </c>
      <c r="BD883">
        <v>1</v>
      </c>
      <c r="BE883">
        <v>0</v>
      </c>
      <c r="BF883">
        <v>1</v>
      </c>
      <c r="BG883" t="s">
        <v>108</v>
      </c>
      <c r="BH883" t="s">
        <v>109</v>
      </c>
      <c r="BI883" t="s">
        <v>93</v>
      </c>
      <c r="BJ883" t="s">
        <v>105</v>
      </c>
      <c r="BK883">
        <v>0</v>
      </c>
      <c r="BL883">
        <v>0</v>
      </c>
      <c r="BM883">
        <v>0</v>
      </c>
      <c r="BN883">
        <v>0</v>
      </c>
      <c r="BO883" t="s">
        <v>259</v>
      </c>
      <c r="BP883" t="s">
        <v>140</v>
      </c>
      <c r="BQ883" t="s">
        <v>93</v>
      </c>
      <c r="BR883">
        <v>6</v>
      </c>
      <c r="BS883">
        <v>6</v>
      </c>
      <c r="BT883">
        <v>12</v>
      </c>
      <c r="BU883" t="s">
        <v>1504</v>
      </c>
      <c r="BV883" t="s">
        <v>1498</v>
      </c>
    </row>
    <row r="884" spans="1:74" x14ac:dyDescent="0.25">
      <c r="A884">
        <v>230</v>
      </c>
      <c r="B884" t="s">
        <v>6030</v>
      </c>
      <c r="C884" t="s">
        <v>6031</v>
      </c>
      <c r="E884">
        <v>1151</v>
      </c>
      <c r="F884" t="s">
        <v>6032</v>
      </c>
      <c r="G884">
        <v>1988</v>
      </c>
      <c r="H884" t="s">
        <v>321</v>
      </c>
      <c r="I884" t="s">
        <v>85</v>
      </c>
      <c r="J884" t="s">
        <v>322</v>
      </c>
      <c r="K884" t="s">
        <v>323</v>
      </c>
      <c r="L884">
        <v>1987</v>
      </c>
      <c r="M884" t="s">
        <v>324</v>
      </c>
      <c r="N884" t="s">
        <v>325</v>
      </c>
      <c r="O884" t="s">
        <v>90</v>
      </c>
      <c r="P884" t="s">
        <v>90</v>
      </c>
      <c r="Q884" t="s">
        <v>91</v>
      </c>
      <c r="R884" t="s">
        <v>134</v>
      </c>
      <c r="S884" t="s">
        <v>182</v>
      </c>
      <c r="T884" t="s">
        <v>93</v>
      </c>
      <c r="U884" t="s">
        <v>93</v>
      </c>
      <c r="V884">
        <v>0</v>
      </c>
      <c r="W884">
        <v>0</v>
      </c>
      <c r="X884">
        <v>0</v>
      </c>
      <c r="Y884">
        <v>0</v>
      </c>
      <c r="Z884">
        <v>48</v>
      </c>
      <c r="AA884">
        <v>12</v>
      </c>
      <c r="AB884">
        <v>12</v>
      </c>
      <c r="AC884" t="s">
        <v>276</v>
      </c>
      <c r="AD884" t="s">
        <v>93</v>
      </c>
      <c r="AE884" t="s">
        <v>93</v>
      </c>
      <c r="AF884" t="s">
        <v>607</v>
      </c>
      <c r="AG884" t="s">
        <v>6033</v>
      </c>
      <c r="AH884" t="s">
        <v>93</v>
      </c>
      <c r="AI884" t="s">
        <v>93</v>
      </c>
      <c r="AJ884" t="s">
        <v>279</v>
      </c>
      <c r="AK884">
        <v>1</v>
      </c>
      <c r="AL884" t="s">
        <v>93</v>
      </c>
      <c r="AM884" t="s">
        <v>93</v>
      </c>
      <c r="AN884" t="s">
        <v>3337</v>
      </c>
      <c r="AO884" t="s">
        <v>6034</v>
      </c>
      <c r="AP884" t="s">
        <v>6035</v>
      </c>
      <c r="AQ884" t="s">
        <v>93</v>
      </c>
      <c r="AR884" t="s">
        <v>93</v>
      </c>
      <c r="AS884" t="s">
        <v>93</v>
      </c>
      <c r="AT884" t="s">
        <v>93</v>
      </c>
      <c r="AU884" t="s">
        <v>93</v>
      </c>
      <c r="AV884" t="s">
        <v>93</v>
      </c>
      <c r="AW884" t="s">
        <v>93</v>
      </c>
      <c r="AX884" t="s">
        <v>105</v>
      </c>
      <c r="AY884">
        <v>0</v>
      </c>
      <c r="AZ884">
        <v>0</v>
      </c>
      <c r="BA884" t="s">
        <v>106</v>
      </c>
      <c r="BB884" t="s">
        <v>6036</v>
      </c>
      <c r="BC884" t="s">
        <v>93</v>
      </c>
      <c r="BD884">
        <v>0</v>
      </c>
      <c r="BE884">
        <v>0</v>
      </c>
      <c r="BF884">
        <v>0</v>
      </c>
      <c r="BG884" t="s">
        <v>140</v>
      </c>
      <c r="BH884" t="s">
        <v>5934</v>
      </c>
      <c r="BI884" t="s">
        <v>105</v>
      </c>
      <c r="BJ884" t="s">
        <v>105</v>
      </c>
      <c r="BK884">
        <v>0</v>
      </c>
      <c r="BL884">
        <v>0</v>
      </c>
      <c r="BM884">
        <v>0</v>
      </c>
      <c r="BN884">
        <v>0</v>
      </c>
      <c r="BO884" t="s">
        <v>200</v>
      </c>
      <c r="BP884" t="s">
        <v>140</v>
      </c>
      <c r="BQ884" t="s">
        <v>93</v>
      </c>
      <c r="BR884">
        <v>5</v>
      </c>
      <c r="BS884">
        <v>5</v>
      </c>
      <c r="BT884">
        <v>10</v>
      </c>
      <c r="BU884" t="s">
        <v>93</v>
      </c>
      <c r="BV884" t="s">
        <v>6037</v>
      </c>
    </row>
    <row r="885" spans="1:74" x14ac:dyDescent="0.25">
      <c r="A885">
        <v>230</v>
      </c>
      <c r="B885" t="s">
        <v>6030</v>
      </c>
      <c r="C885" t="s">
        <v>6038</v>
      </c>
      <c r="E885">
        <v>1152</v>
      </c>
      <c r="F885" t="s">
        <v>6032</v>
      </c>
      <c r="G885">
        <v>1988</v>
      </c>
      <c r="H885" t="s">
        <v>321</v>
      </c>
      <c r="I885" t="s">
        <v>85</v>
      </c>
      <c r="J885" t="s">
        <v>322</v>
      </c>
      <c r="K885" t="s">
        <v>323</v>
      </c>
      <c r="L885">
        <v>1987</v>
      </c>
      <c r="M885" t="s">
        <v>324</v>
      </c>
      <c r="N885" t="s">
        <v>325</v>
      </c>
      <c r="O885" t="s">
        <v>90</v>
      </c>
      <c r="P885" t="s">
        <v>90</v>
      </c>
      <c r="Q885" t="s">
        <v>91</v>
      </c>
      <c r="R885" t="s">
        <v>134</v>
      </c>
      <c r="S885" t="s">
        <v>182</v>
      </c>
      <c r="T885" t="s">
        <v>93</v>
      </c>
      <c r="U885" t="s">
        <v>93</v>
      </c>
      <c r="V885">
        <v>0</v>
      </c>
      <c r="W885">
        <v>0</v>
      </c>
      <c r="X885">
        <v>0</v>
      </c>
      <c r="Y885">
        <v>0</v>
      </c>
      <c r="Z885">
        <v>48</v>
      </c>
      <c r="AA885">
        <v>12</v>
      </c>
      <c r="AB885">
        <v>12</v>
      </c>
      <c r="AC885" t="s">
        <v>276</v>
      </c>
      <c r="AD885" t="s">
        <v>93</v>
      </c>
      <c r="AE885" t="s">
        <v>93</v>
      </c>
      <c r="AF885">
        <v>1</v>
      </c>
      <c r="AG885" t="s">
        <v>6039</v>
      </c>
      <c r="AH885" t="s">
        <v>93</v>
      </c>
      <c r="AI885" t="s">
        <v>93</v>
      </c>
      <c r="AJ885" t="s">
        <v>279</v>
      </c>
      <c r="AK885">
        <v>1</v>
      </c>
      <c r="AL885" t="s">
        <v>93</v>
      </c>
      <c r="AM885" t="s">
        <v>93</v>
      </c>
      <c r="AN885" t="s">
        <v>3337</v>
      </c>
      <c r="AO885" t="s">
        <v>6040</v>
      </c>
      <c r="AP885" t="s">
        <v>6035</v>
      </c>
      <c r="AQ885" t="s">
        <v>93</v>
      </c>
      <c r="AR885" t="s">
        <v>93</v>
      </c>
      <c r="AS885" t="s">
        <v>93</v>
      </c>
      <c r="AT885" t="s">
        <v>93</v>
      </c>
      <c r="AU885" t="s">
        <v>93</v>
      </c>
      <c r="AV885" t="s">
        <v>93</v>
      </c>
      <c r="AW885" t="s">
        <v>93</v>
      </c>
      <c r="AX885" t="s">
        <v>105</v>
      </c>
      <c r="AY885">
        <v>0</v>
      </c>
      <c r="AZ885">
        <v>0</v>
      </c>
      <c r="BA885" t="s">
        <v>106</v>
      </c>
      <c r="BB885" t="s">
        <v>6036</v>
      </c>
      <c r="BC885" t="s">
        <v>93</v>
      </c>
      <c r="BD885">
        <v>0</v>
      </c>
      <c r="BE885">
        <v>0</v>
      </c>
      <c r="BF885">
        <v>0</v>
      </c>
      <c r="BG885" t="s">
        <v>140</v>
      </c>
      <c r="BH885" t="s">
        <v>5934</v>
      </c>
      <c r="BI885" t="s">
        <v>105</v>
      </c>
      <c r="BJ885" t="s">
        <v>105</v>
      </c>
      <c r="BK885">
        <v>0</v>
      </c>
      <c r="BL885">
        <v>0</v>
      </c>
      <c r="BM885">
        <v>0</v>
      </c>
      <c r="BN885">
        <v>0</v>
      </c>
      <c r="BO885" t="s">
        <v>200</v>
      </c>
      <c r="BP885" t="s">
        <v>140</v>
      </c>
      <c r="BQ885" t="s">
        <v>93</v>
      </c>
      <c r="BR885">
        <v>5</v>
      </c>
      <c r="BS885">
        <v>5</v>
      </c>
      <c r="BT885">
        <v>10</v>
      </c>
      <c r="BU885" t="s">
        <v>93</v>
      </c>
      <c r="BV885" t="s">
        <v>6037</v>
      </c>
    </row>
    <row r="886" spans="1:74" x14ac:dyDescent="0.25">
      <c r="A886">
        <v>230</v>
      </c>
      <c r="B886" t="s">
        <v>6030</v>
      </c>
      <c r="C886" t="s">
        <v>6047</v>
      </c>
      <c r="E886">
        <v>1154</v>
      </c>
      <c r="F886" t="s">
        <v>6032</v>
      </c>
      <c r="G886">
        <v>1988</v>
      </c>
      <c r="H886" t="s">
        <v>321</v>
      </c>
      <c r="I886" t="s">
        <v>85</v>
      </c>
      <c r="J886" t="s">
        <v>322</v>
      </c>
      <c r="K886" t="s">
        <v>323</v>
      </c>
      <c r="L886">
        <v>1987</v>
      </c>
      <c r="M886" t="s">
        <v>324</v>
      </c>
      <c r="N886" t="s">
        <v>325</v>
      </c>
      <c r="O886" t="s">
        <v>90</v>
      </c>
      <c r="P886" t="s">
        <v>90</v>
      </c>
      <c r="Q886" t="s">
        <v>91</v>
      </c>
      <c r="R886" t="s">
        <v>134</v>
      </c>
      <c r="S886" t="s">
        <v>182</v>
      </c>
      <c r="T886" t="s">
        <v>93</v>
      </c>
      <c r="U886" t="s">
        <v>93</v>
      </c>
      <c r="V886">
        <v>0</v>
      </c>
      <c r="W886">
        <v>0</v>
      </c>
      <c r="X886">
        <v>0</v>
      </c>
      <c r="Y886">
        <v>0</v>
      </c>
      <c r="Z886">
        <v>48</v>
      </c>
      <c r="AA886">
        <v>12</v>
      </c>
      <c r="AB886">
        <v>12</v>
      </c>
      <c r="AC886" t="s">
        <v>276</v>
      </c>
      <c r="AD886" t="s">
        <v>93</v>
      </c>
      <c r="AE886" t="s">
        <v>93</v>
      </c>
      <c r="AF886" t="s">
        <v>6048</v>
      </c>
      <c r="AG886" t="s">
        <v>3424</v>
      </c>
      <c r="AH886" t="s">
        <v>93</v>
      </c>
      <c r="AI886" t="s">
        <v>93</v>
      </c>
      <c r="AJ886" t="s">
        <v>279</v>
      </c>
      <c r="AK886">
        <v>1</v>
      </c>
      <c r="AL886" t="s">
        <v>93</v>
      </c>
      <c r="AM886" t="s">
        <v>93</v>
      </c>
      <c r="AN886" t="s">
        <v>3337</v>
      </c>
      <c r="AO886" t="s">
        <v>6049</v>
      </c>
      <c r="AP886" t="s">
        <v>6035</v>
      </c>
      <c r="AQ886" t="s">
        <v>93</v>
      </c>
      <c r="AR886" t="s">
        <v>93</v>
      </c>
      <c r="AS886" t="s">
        <v>93</v>
      </c>
      <c r="AT886" t="s">
        <v>93</v>
      </c>
      <c r="AU886" t="s">
        <v>93</v>
      </c>
      <c r="AV886" t="s">
        <v>93</v>
      </c>
      <c r="AW886" t="s">
        <v>93</v>
      </c>
      <c r="AX886" t="s">
        <v>105</v>
      </c>
      <c r="AY886">
        <v>0</v>
      </c>
      <c r="AZ886">
        <v>0</v>
      </c>
      <c r="BA886" t="s">
        <v>106</v>
      </c>
      <c r="BB886" t="s">
        <v>6036</v>
      </c>
      <c r="BC886" t="s">
        <v>93</v>
      </c>
      <c r="BD886">
        <v>0</v>
      </c>
      <c r="BE886">
        <v>0</v>
      </c>
      <c r="BF886">
        <v>0</v>
      </c>
      <c r="BG886" t="s">
        <v>140</v>
      </c>
      <c r="BH886" t="s">
        <v>5934</v>
      </c>
      <c r="BI886" t="s">
        <v>105</v>
      </c>
      <c r="BJ886" t="s">
        <v>105</v>
      </c>
      <c r="BK886">
        <v>0</v>
      </c>
      <c r="BL886">
        <v>0</v>
      </c>
      <c r="BM886">
        <v>0</v>
      </c>
      <c r="BN886">
        <v>0</v>
      </c>
      <c r="BO886" t="s">
        <v>200</v>
      </c>
      <c r="BP886" t="s">
        <v>140</v>
      </c>
      <c r="BQ886" t="s">
        <v>93</v>
      </c>
      <c r="BR886">
        <v>5</v>
      </c>
      <c r="BS886">
        <v>5</v>
      </c>
      <c r="BT886">
        <v>10</v>
      </c>
      <c r="BU886" t="s">
        <v>93</v>
      </c>
      <c r="BV886" t="s">
        <v>6037</v>
      </c>
    </row>
    <row r="887" spans="1:74" x14ac:dyDescent="0.25">
      <c r="A887">
        <v>230</v>
      </c>
      <c r="B887" t="s">
        <v>6030</v>
      </c>
      <c r="C887" t="s">
        <v>6041</v>
      </c>
      <c r="E887">
        <v>1153</v>
      </c>
      <c r="F887" t="s">
        <v>6032</v>
      </c>
      <c r="G887">
        <v>1988</v>
      </c>
      <c r="H887" t="s">
        <v>321</v>
      </c>
      <c r="I887" t="s">
        <v>85</v>
      </c>
      <c r="J887" t="s">
        <v>322</v>
      </c>
      <c r="K887" t="s">
        <v>323</v>
      </c>
      <c r="L887">
        <v>1987</v>
      </c>
      <c r="M887" t="s">
        <v>324</v>
      </c>
      <c r="N887" t="s">
        <v>325</v>
      </c>
      <c r="O887" t="s">
        <v>90</v>
      </c>
      <c r="P887" t="s">
        <v>90</v>
      </c>
      <c r="Q887" t="s">
        <v>91</v>
      </c>
      <c r="R887" t="s">
        <v>134</v>
      </c>
      <c r="S887" t="s">
        <v>182</v>
      </c>
      <c r="T887" t="s">
        <v>93</v>
      </c>
      <c r="U887" t="s">
        <v>93</v>
      </c>
      <c r="V887">
        <v>0</v>
      </c>
      <c r="W887">
        <v>0</v>
      </c>
      <c r="X887">
        <v>0</v>
      </c>
      <c r="Y887">
        <v>0</v>
      </c>
      <c r="Z887">
        <v>48</v>
      </c>
      <c r="AA887">
        <v>12</v>
      </c>
      <c r="AB887">
        <v>12</v>
      </c>
      <c r="AC887" t="s">
        <v>276</v>
      </c>
      <c r="AD887" t="s">
        <v>93</v>
      </c>
      <c r="AE887" t="s">
        <v>93</v>
      </c>
      <c r="AF887" t="s">
        <v>6042</v>
      </c>
      <c r="AG887" t="s">
        <v>6043</v>
      </c>
      <c r="AH887" t="s">
        <v>93</v>
      </c>
      <c r="AI887" t="s">
        <v>93</v>
      </c>
      <c r="AJ887" t="s">
        <v>279</v>
      </c>
      <c r="AK887">
        <v>1</v>
      </c>
      <c r="AL887" t="s">
        <v>93</v>
      </c>
      <c r="AM887" t="s">
        <v>93</v>
      </c>
      <c r="AN887" t="s">
        <v>3337</v>
      </c>
      <c r="AO887" t="s">
        <v>6044</v>
      </c>
      <c r="AP887" t="s">
        <v>6035</v>
      </c>
      <c r="AQ887" t="s">
        <v>93</v>
      </c>
      <c r="AR887" t="s">
        <v>93</v>
      </c>
      <c r="AS887" t="s">
        <v>93</v>
      </c>
      <c r="AT887" t="s">
        <v>93</v>
      </c>
      <c r="AU887" t="s">
        <v>93</v>
      </c>
      <c r="AV887" t="s">
        <v>93</v>
      </c>
      <c r="AW887" t="s">
        <v>93</v>
      </c>
      <c r="AX887" t="s">
        <v>105</v>
      </c>
      <c r="AY887">
        <v>0</v>
      </c>
      <c r="AZ887">
        <v>0</v>
      </c>
      <c r="BA887" t="s">
        <v>106</v>
      </c>
      <c r="BB887" t="s">
        <v>6036</v>
      </c>
      <c r="BC887" t="s">
        <v>93</v>
      </c>
      <c r="BD887">
        <v>0</v>
      </c>
      <c r="BE887">
        <v>0</v>
      </c>
      <c r="BF887">
        <v>0</v>
      </c>
      <c r="BG887" t="s">
        <v>140</v>
      </c>
      <c r="BH887" t="s">
        <v>5934</v>
      </c>
      <c r="BI887" t="s">
        <v>105</v>
      </c>
      <c r="BJ887" t="s">
        <v>105</v>
      </c>
      <c r="BK887">
        <v>0</v>
      </c>
      <c r="BL887">
        <v>0</v>
      </c>
      <c r="BM887">
        <v>0</v>
      </c>
      <c r="BN887">
        <v>0</v>
      </c>
      <c r="BO887" t="s">
        <v>200</v>
      </c>
      <c r="BP887" t="s">
        <v>140</v>
      </c>
      <c r="BQ887" t="s">
        <v>93</v>
      </c>
      <c r="BR887">
        <v>5</v>
      </c>
      <c r="BS887">
        <v>5</v>
      </c>
      <c r="BT887">
        <v>10</v>
      </c>
      <c r="BU887" t="s">
        <v>93</v>
      </c>
      <c r="BV887" t="s">
        <v>6037</v>
      </c>
    </row>
    <row r="888" spans="1:74" x14ac:dyDescent="0.25">
      <c r="A888">
        <v>8</v>
      </c>
      <c r="B888" t="s">
        <v>318</v>
      </c>
      <c r="C888" t="s">
        <v>333</v>
      </c>
      <c r="E888">
        <v>25</v>
      </c>
      <c r="F888" t="s">
        <v>320</v>
      </c>
      <c r="G888">
        <v>1987</v>
      </c>
      <c r="H888" t="s">
        <v>321</v>
      </c>
      <c r="I888" t="s">
        <v>85</v>
      </c>
      <c r="J888" t="s">
        <v>322</v>
      </c>
      <c r="K888" t="s">
        <v>323</v>
      </c>
      <c r="L888">
        <v>1987</v>
      </c>
      <c r="M888" t="s">
        <v>324</v>
      </c>
      <c r="N888" t="s">
        <v>325</v>
      </c>
      <c r="O888" t="s">
        <v>90</v>
      </c>
      <c r="P888" t="s">
        <v>90</v>
      </c>
      <c r="Q888" t="s">
        <v>91</v>
      </c>
      <c r="R888" t="s">
        <v>134</v>
      </c>
      <c r="S888" t="s">
        <v>182</v>
      </c>
      <c r="T888" t="s">
        <v>93</v>
      </c>
      <c r="U888" t="s">
        <v>93</v>
      </c>
      <c r="V888">
        <v>0</v>
      </c>
      <c r="W888">
        <v>0</v>
      </c>
      <c r="X888">
        <v>0</v>
      </c>
      <c r="Y888">
        <v>0</v>
      </c>
      <c r="Z888">
        <v>48</v>
      </c>
      <c r="AA888">
        <v>12</v>
      </c>
      <c r="AB888">
        <v>12</v>
      </c>
      <c r="AC888" t="s">
        <v>276</v>
      </c>
      <c r="AD888" t="s">
        <v>93</v>
      </c>
      <c r="AE888" t="s">
        <v>93</v>
      </c>
      <c r="AF888" t="s">
        <v>334</v>
      </c>
      <c r="AG888" t="s">
        <v>335</v>
      </c>
      <c r="AH888" t="s">
        <v>93</v>
      </c>
      <c r="AI888" t="s">
        <v>93</v>
      </c>
      <c r="AJ888" t="s">
        <v>98</v>
      </c>
      <c r="AK888">
        <v>0</v>
      </c>
      <c r="AL888" t="s">
        <v>99</v>
      </c>
      <c r="AM888" t="s">
        <v>99</v>
      </c>
      <c r="AN888" t="s">
        <v>256</v>
      </c>
      <c r="AO888" t="s">
        <v>327</v>
      </c>
      <c r="AP888" t="s">
        <v>328</v>
      </c>
      <c r="AQ888" t="s">
        <v>93</v>
      </c>
      <c r="AR888" t="s">
        <v>93</v>
      </c>
      <c r="AS888" t="s">
        <v>93</v>
      </c>
      <c r="AT888" t="s">
        <v>93</v>
      </c>
      <c r="AU888" t="s">
        <v>93</v>
      </c>
      <c r="AV888" t="s">
        <v>93</v>
      </c>
      <c r="AW888" t="s">
        <v>93</v>
      </c>
      <c r="AX888" t="s">
        <v>105</v>
      </c>
      <c r="AY888">
        <v>0</v>
      </c>
      <c r="AZ888">
        <v>0</v>
      </c>
      <c r="BA888" t="s">
        <v>309</v>
      </c>
      <c r="BB888" t="s">
        <v>329</v>
      </c>
      <c r="BC888" t="s">
        <v>93</v>
      </c>
      <c r="BD888">
        <v>0</v>
      </c>
      <c r="BE888">
        <v>0</v>
      </c>
      <c r="BF888">
        <v>0</v>
      </c>
      <c r="BG888" t="s">
        <v>140</v>
      </c>
      <c r="BH888" t="s">
        <v>330</v>
      </c>
      <c r="BI888" t="s">
        <v>93</v>
      </c>
      <c r="BJ888" t="s">
        <v>105</v>
      </c>
      <c r="BK888">
        <v>0</v>
      </c>
      <c r="BL888">
        <v>0</v>
      </c>
      <c r="BM888">
        <v>0</v>
      </c>
      <c r="BN888">
        <v>0</v>
      </c>
      <c r="BO888" t="s">
        <v>200</v>
      </c>
      <c r="BP888" t="s">
        <v>140</v>
      </c>
      <c r="BQ888" t="s">
        <v>93</v>
      </c>
      <c r="BR888">
        <v>5</v>
      </c>
      <c r="BS888">
        <v>5</v>
      </c>
      <c r="BT888">
        <v>45</v>
      </c>
      <c r="BU888" t="s">
        <v>336</v>
      </c>
      <c r="BV888" t="s">
        <v>332</v>
      </c>
    </row>
    <row r="889" spans="1:74" x14ac:dyDescent="0.25">
      <c r="A889">
        <v>8</v>
      </c>
      <c r="B889" t="s">
        <v>318</v>
      </c>
      <c r="C889" t="s">
        <v>319</v>
      </c>
      <c r="E889">
        <v>24</v>
      </c>
      <c r="F889" t="s">
        <v>320</v>
      </c>
      <c r="G889">
        <v>1987</v>
      </c>
      <c r="H889" t="s">
        <v>321</v>
      </c>
      <c r="I889" t="s">
        <v>85</v>
      </c>
      <c r="J889" t="s">
        <v>322</v>
      </c>
      <c r="K889" t="s">
        <v>323</v>
      </c>
      <c r="L889">
        <v>1987</v>
      </c>
      <c r="M889" t="s">
        <v>324</v>
      </c>
      <c r="N889" t="s">
        <v>325</v>
      </c>
      <c r="O889" t="s">
        <v>90</v>
      </c>
      <c r="P889" t="s">
        <v>90</v>
      </c>
      <c r="Q889" t="s">
        <v>91</v>
      </c>
      <c r="R889" t="s">
        <v>134</v>
      </c>
      <c r="S889" t="s">
        <v>182</v>
      </c>
      <c r="T889" t="s">
        <v>93</v>
      </c>
      <c r="U889" t="s">
        <v>93</v>
      </c>
      <c r="V889">
        <v>0</v>
      </c>
      <c r="W889">
        <v>0</v>
      </c>
      <c r="X889">
        <v>0</v>
      </c>
      <c r="Y889">
        <v>0</v>
      </c>
      <c r="Z889">
        <v>48</v>
      </c>
      <c r="AA889">
        <v>12</v>
      </c>
      <c r="AB889">
        <v>12</v>
      </c>
      <c r="AC889" t="s">
        <v>276</v>
      </c>
      <c r="AD889" t="s">
        <v>93</v>
      </c>
      <c r="AE889" t="s">
        <v>93</v>
      </c>
      <c r="AF889" t="s">
        <v>141</v>
      </c>
      <c r="AG889" t="s">
        <v>326</v>
      </c>
      <c r="AH889" t="s">
        <v>93</v>
      </c>
      <c r="AI889" t="s">
        <v>93</v>
      </c>
      <c r="AJ889" t="s">
        <v>98</v>
      </c>
      <c r="AK889">
        <v>0</v>
      </c>
      <c r="AL889" t="s">
        <v>99</v>
      </c>
      <c r="AM889" t="s">
        <v>99</v>
      </c>
      <c r="AN889" t="s">
        <v>256</v>
      </c>
      <c r="AO889" t="s">
        <v>327</v>
      </c>
      <c r="AP889" t="s">
        <v>328</v>
      </c>
      <c r="AQ889" t="s">
        <v>93</v>
      </c>
      <c r="AR889" t="s">
        <v>93</v>
      </c>
      <c r="AS889" t="s">
        <v>93</v>
      </c>
      <c r="AT889" t="s">
        <v>93</v>
      </c>
      <c r="AU889" t="s">
        <v>93</v>
      </c>
      <c r="AV889" t="s">
        <v>93</v>
      </c>
      <c r="AW889" t="s">
        <v>93</v>
      </c>
      <c r="AX889" t="s">
        <v>105</v>
      </c>
      <c r="AY889">
        <v>0</v>
      </c>
      <c r="AZ889">
        <v>0</v>
      </c>
      <c r="BA889" t="s">
        <v>309</v>
      </c>
      <c r="BB889" t="s">
        <v>329</v>
      </c>
      <c r="BC889" t="s">
        <v>93</v>
      </c>
      <c r="BD889">
        <v>0</v>
      </c>
      <c r="BE889">
        <v>0</v>
      </c>
      <c r="BF889">
        <v>0</v>
      </c>
      <c r="BG889" t="s">
        <v>140</v>
      </c>
      <c r="BH889" t="s">
        <v>330</v>
      </c>
      <c r="BI889" t="s">
        <v>93</v>
      </c>
      <c r="BJ889" t="s">
        <v>105</v>
      </c>
      <c r="BK889">
        <v>0</v>
      </c>
      <c r="BL889">
        <v>0</v>
      </c>
      <c r="BM889">
        <v>0</v>
      </c>
      <c r="BN889">
        <v>0</v>
      </c>
      <c r="BO889" t="s">
        <v>200</v>
      </c>
      <c r="BP889" t="s">
        <v>140</v>
      </c>
      <c r="BQ889" t="s">
        <v>93</v>
      </c>
      <c r="BR889">
        <v>5</v>
      </c>
      <c r="BS889">
        <v>5</v>
      </c>
      <c r="BT889">
        <v>45</v>
      </c>
      <c r="BU889" t="s">
        <v>331</v>
      </c>
      <c r="BV889" t="s">
        <v>332</v>
      </c>
    </row>
    <row r="890" spans="1:74" x14ac:dyDescent="0.25">
      <c r="A890">
        <v>228</v>
      </c>
      <c r="B890" t="s">
        <v>5994</v>
      </c>
      <c r="C890" t="s">
        <v>5995</v>
      </c>
      <c r="E890">
        <v>1140</v>
      </c>
      <c r="F890" t="s">
        <v>5996</v>
      </c>
      <c r="G890">
        <v>2019</v>
      </c>
      <c r="H890" t="s">
        <v>5997</v>
      </c>
      <c r="I890" t="s">
        <v>85</v>
      </c>
      <c r="J890" t="s">
        <v>5998</v>
      </c>
      <c r="K890" t="s">
        <v>5999</v>
      </c>
      <c r="L890">
        <v>2019</v>
      </c>
      <c r="M890" t="s">
        <v>3713</v>
      </c>
      <c r="N890" t="s">
        <v>6000</v>
      </c>
      <c r="O890" t="s">
        <v>90</v>
      </c>
      <c r="P890" t="s">
        <v>90</v>
      </c>
      <c r="Q890" t="s">
        <v>91</v>
      </c>
      <c r="R890" t="s">
        <v>134</v>
      </c>
      <c r="S890" t="s">
        <v>182</v>
      </c>
      <c r="T890" t="s">
        <v>253</v>
      </c>
      <c r="U890" t="s">
        <v>93</v>
      </c>
      <c r="V890">
        <v>0</v>
      </c>
      <c r="W890">
        <v>0</v>
      </c>
      <c r="X890">
        <v>0</v>
      </c>
      <c r="Y890">
        <v>0</v>
      </c>
      <c r="Z890">
        <v>99</v>
      </c>
      <c r="AA890">
        <v>50</v>
      </c>
      <c r="AB890">
        <v>50</v>
      </c>
      <c r="AC890" t="s">
        <v>95</v>
      </c>
      <c r="AD890" t="s">
        <v>93</v>
      </c>
      <c r="AE890" t="s">
        <v>93</v>
      </c>
      <c r="AF890" t="s">
        <v>4722</v>
      </c>
      <c r="AG890" t="s">
        <v>2960</v>
      </c>
      <c r="AH890" t="s">
        <v>997</v>
      </c>
      <c r="AI890" t="s">
        <v>167</v>
      </c>
      <c r="AJ890" t="s">
        <v>98</v>
      </c>
      <c r="AK890">
        <v>0</v>
      </c>
      <c r="AL890" t="s">
        <v>99</v>
      </c>
      <c r="AM890" t="s">
        <v>99</v>
      </c>
      <c r="AN890" t="s">
        <v>188</v>
      </c>
      <c r="AO890" t="s">
        <v>6001</v>
      </c>
      <c r="AP890" t="s">
        <v>6002</v>
      </c>
      <c r="AQ890" t="s">
        <v>6003</v>
      </c>
      <c r="AR890" t="s">
        <v>93</v>
      </c>
      <c r="AS890" t="s">
        <v>6004</v>
      </c>
      <c r="AT890" t="s">
        <v>93</v>
      </c>
      <c r="AU890" t="s">
        <v>93</v>
      </c>
      <c r="AV890" t="s">
        <v>4294</v>
      </c>
      <c r="AW890" t="s">
        <v>93</v>
      </c>
      <c r="AX890" t="s">
        <v>105</v>
      </c>
      <c r="AY890">
        <v>0</v>
      </c>
      <c r="AZ890">
        <v>0</v>
      </c>
      <c r="BA890" t="s">
        <v>309</v>
      </c>
      <c r="BB890" t="s">
        <v>751</v>
      </c>
      <c r="BC890" t="s">
        <v>93</v>
      </c>
      <c r="BD890">
        <v>0</v>
      </c>
      <c r="BE890">
        <v>0</v>
      </c>
      <c r="BF890">
        <v>0</v>
      </c>
      <c r="BG890" t="s">
        <v>108</v>
      </c>
      <c r="BH890" t="s">
        <v>109</v>
      </c>
      <c r="BI890" t="s">
        <v>105</v>
      </c>
      <c r="BJ890" t="s">
        <v>105</v>
      </c>
      <c r="BK890">
        <v>0</v>
      </c>
      <c r="BL890">
        <v>0</v>
      </c>
      <c r="BM890">
        <v>0</v>
      </c>
      <c r="BN890">
        <v>0</v>
      </c>
      <c r="BO890" t="s">
        <v>200</v>
      </c>
      <c r="BP890" t="s">
        <v>140</v>
      </c>
      <c r="BQ890" t="s">
        <v>93</v>
      </c>
      <c r="BR890">
        <v>12</v>
      </c>
      <c r="BS890">
        <v>6</v>
      </c>
      <c r="BT890">
        <v>24</v>
      </c>
      <c r="BU890" t="s">
        <v>93</v>
      </c>
      <c r="BV890" t="s">
        <v>6005</v>
      </c>
    </row>
    <row r="891" spans="1:74" x14ac:dyDescent="0.25">
      <c r="A891">
        <v>228</v>
      </c>
      <c r="B891" t="s">
        <v>5994</v>
      </c>
      <c r="C891" t="s">
        <v>5995</v>
      </c>
      <c r="E891">
        <v>1142</v>
      </c>
      <c r="F891" t="s">
        <v>5996</v>
      </c>
      <c r="G891">
        <v>2019</v>
      </c>
      <c r="H891" t="s">
        <v>5997</v>
      </c>
      <c r="I891" t="s">
        <v>85</v>
      </c>
      <c r="J891" t="s">
        <v>5998</v>
      </c>
      <c r="K891" t="s">
        <v>5999</v>
      </c>
      <c r="L891">
        <v>2019</v>
      </c>
      <c r="M891" t="s">
        <v>3713</v>
      </c>
      <c r="N891" t="s">
        <v>6000</v>
      </c>
      <c r="O891" t="s">
        <v>90</v>
      </c>
      <c r="P891" t="s">
        <v>90</v>
      </c>
      <c r="Q891" t="s">
        <v>91</v>
      </c>
      <c r="R891" t="s">
        <v>134</v>
      </c>
      <c r="S891" t="s">
        <v>182</v>
      </c>
      <c r="T891" t="s">
        <v>253</v>
      </c>
      <c r="U891" t="s">
        <v>93</v>
      </c>
      <c r="V891">
        <v>0</v>
      </c>
      <c r="W891">
        <v>0</v>
      </c>
      <c r="X891">
        <v>0</v>
      </c>
      <c r="Y891">
        <v>0</v>
      </c>
      <c r="Z891">
        <v>99</v>
      </c>
      <c r="AA891">
        <v>50</v>
      </c>
      <c r="AB891">
        <v>50</v>
      </c>
      <c r="AC891" t="s">
        <v>95</v>
      </c>
      <c r="AD891" t="s">
        <v>93</v>
      </c>
      <c r="AE891" t="s">
        <v>93</v>
      </c>
      <c r="AF891" t="s">
        <v>753</v>
      </c>
      <c r="AG891" t="s">
        <v>566</v>
      </c>
      <c r="AH891" t="s">
        <v>186</v>
      </c>
      <c r="AI891" t="s">
        <v>658</v>
      </c>
      <c r="AJ891" t="s">
        <v>98</v>
      </c>
      <c r="AK891">
        <v>0</v>
      </c>
      <c r="AL891" t="s">
        <v>99</v>
      </c>
      <c r="AM891" t="s">
        <v>99</v>
      </c>
      <c r="AN891" t="s">
        <v>188</v>
      </c>
      <c r="AO891" t="s">
        <v>6007</v>
      </c>
      <c r="AP891" t="s">
        <v>6002</v>
      </c>
      <c r="AQ891" t="s">
        <v>6003</v>
      </c>
      <c r="AR891" t="s">
        <v>93</v>
      </c>
      <c r="AS891" t="s">
        <v>6004</v>
      </c>
      <c r="AT891" t="s">
        <v>93</v>
      </c>
      <c r="AU891" t="s">
        <v>93</v>
      </c>
      <c r="AV891" t="s">
        <v>4294</v>
      </c>
      <c r="AW891" t="s">
        <v>93</v>
      </c>
      <c r="AX891" t="s">
        <v>105</v>
      </c>
      <c r="AY891">
        <v>0</v>
      </c>
      <c r="AZ891">
        <v>0</v>
      </c>
      <c r="BA891" t="s">
        <v>309</v>
      </c>
      <c r="BB891" t="s">
        <v>751</v>
      </c>
      <c r="BC891" t="s">
        <v>93</v>
      </c>
      <c r="BD891">
        <v>0</v>
      </c>
      <c r="BE891">
        <v>0</v>
      </c>
      <c r="BF891">
        <v>0</v>
      </c>
      <c r="BG891" t="s">
        <v>108</v>
      </c>
      <c r="BH891" t="s">
        <v>109</v>
      </c>
      <c r="BI891" t="s">
        <v>105</v>
      </c>
      <c r="BJ891" t="s">
        <v>105</v>
      </c>
      <c r="BK891">
        <v>0</v>
      </c>
      <c r="BL891">
        <v>0</v>
      </c>
      <c r="BM891">
        <v>1</v>
      </c>
      <c r="BN891">
        <v>0</v>
      </c>
      <c r="BO891" t="s">
        <v>200</v>
      </c>
      <c r="BP891" t="s">
        <v>140</v>
      </c>
      <c r="BQ891" t="s">
        <v>93</v>
      </c>
      <c r="BR891">
        <v>12</v>
      </c>
      <c r="BS891">
        <v>6</v>
      </c>
      <c r="BT891">
        <v>24</v>
      </c>
      <c r="BU891" t="s">
        <v>93</v>
      </c>
      <c r="BV891" t="s">
        <v>6005</v>
      </c>
    </row>
    <row r="892" spans="1:74" x14ac:dyDescent="0.25">
      <c r="A892">
        <v>228</v>
      </c>
      <c r="B892" t="s">
        <v>5994</v>
      </c>
      <c r="C892" t="s">
        <v>6009</v>
      </c>
      <c r="E892">
        <v>1144</v>
      </c>
      <c r="F892" t="s">
        <v>5996</v>
      </c>
      <c r="G892">
        <v>2019</v>
      </c>
      <c r="H892" t="s">
        <v>5997</v>
      </c>
      <c r="I892" t="s">
        <v>85</v>
      </c>
      <c r="J892" t="s">
        <v>5998</v>
      </c>
      <c r="K892" t="s">
        <v>5999</v>
      </c>
      <c r="L892">
        <v>2019</v>
      </c>
      <c r="M892" t="s">
        <v>3713</v>
      </c>
      <c r="N892" t="s">
        <v>6000</v>
      </c>
      <c r="O892" t="s">
        <v>90</v>
      </c>
      <c r="P892" t="s">
        <v>90</v>
      </c>
      <c r="Q892" t="s">
        <v>91</v>
      </c>
      <c r="R892" t="s">
        <v>134</v>
      </c>
      <c r="S892" t="s">
        <v>182</v>
      </c>
      <c r="T892" t="s">
        <v>253</v>
      </c>
      <c r="U892" t="s">
        <v>93</v>
      </c>
      <c r="V892">
        <v>0</v>
      </c>
      <c r="W892">
        <v>0</v>
      </c>
      <c r="X892">
        <v>0</v>
      </c>
      <c r="Y892">
        <v>0</v>
      </c>
      <c r="Z892">
        <v>99</v>
      </c>
      <c r="AA892">
        <v>49</v>
      </c>
      <c r="AB892">
        <v>49</v>
      </c>
      <c r="AC892" t="s">
        <v>95</v>
      </c>
      <c r="AD892" t="s">
        <v>93</v>
      </c>
      <c r="AE892" t="s">
        <v>93</v>
      </c>
      <c r="AF892" t="s">
        <v>239</v>
      </c>
      <c r="AG892" t="s">
        <v>662</v>
      </c>
      <c r="AH892" t="s">
        <v>491</v>
      </c>
      <c r="AI892" t="s">
        <v>461</v>
      </c>
      <c r="AJ892" t="s">
        <v>98</v>
      </c>
      <c r="AK892">
        <v>0</v>
      </c>
      <c r="AL892" t="s">
        <v>99</v>
      </c>
      <c r="AM892" t="s">
        <v>99</v>
      </c>
      <c r="AN892" t="s">
        <v>188</v>
      </c>
      <c r="AO892" t="s">
        <v>6010</v>
      </c>
      <c r="AP892" t="s">
        <v>6002</v>
      </c>
      <c r="AQ892" t="s">
        <v>6003</v>
      </c>
      <c r="AR892" t="s">
        <v>93</v>
      </c>
      <c r="AS892" t="s">
        <v>6004</v>
      </c>
      <c r="AT892" t="s">
        <v>93</v>
      </c>
      <c r="AU892" t="s">
        <v>93</v>
      </c>
      <c r="AV892" t="s">
        <v>4294</v>
      </c>
      <c r="AW892" t="s">
        <v>93</v>
      </c>
      <c r="AX892" t="s">
        <v>105</v>
      </c>
      <c r="AY892">
        <v>0</v>
      </c>
      <c r="AZ892">
        <v>0</v>
      </c>
      <c r="BA892" t="s">
        <v>309</v>
      </c>
      <c r="BB892" t="s">
        <v>751</v>
      </c>
      <c r="BC892" t="s">
        <v>93</v>
      </c>
      <c r="BD892">
        <v>0</v>
      </c>
      <c r="BE892">
        <v>0</v>
      </c>
      <c r="BF892">
        <v>0</v>
      </c>
      <c r="BG892" t="s">
        <v>108</v>
      </c>
      <c r="BH892" t="s">
        <v>109</v>
      </c>
      <c r="BI892" t="s">
        <v>105</v>
      </c>
      <c r="BJ892" t="s">
        <v>105</v>
      </c>
      <c r="BK892">
        <v>0</v>
      </c>
      <c r="BL892">
        <v>0</v>
      </c>
      <c r="BM892">
        <v>0</v>
      </c>
      <c r="BN892">
        <v>0</v>
      </c>
      <c r="BO892" t="s">
        <v>200</v>
      </c>
      <c r="BP892" t="s">
        <v>140</v>
      </c>
      <c r="BQ892" t="s">
        <v>93</v>
      </c>
      <c r="BR892">
        <v>12</v>
      </c>
      <c r="BS892">
        <v>6</v>
      </c>
      <c r="BT892">
        <v>24</v>
      </c>
      <c r="BU892" t="s">
        <v>93</v>
      </c>
      <c r="BV892" t="s">
        <v>6005</v>
      </c>
    </row>
    <row r="893" spans="1:74" x14ac:dyDescent="0.25">
      <c r="A893">
        <v>228</v>
      </c>
      <c r="B893" t="s">
        <v>5994</v>
      </c>
      <c r="C893" t="s">
        <v>6009</v>
      </c>
      <c r="E893">
        <v>1146</v>
      </c>
      <c r="F893" t="s">
        <v>5996</v>
      </c>
      <c r="G893">
        <v>2019</v>
      </c>
      <c r="H893" t="s">
        <v>5997</v>
      </c>
      <c r="I893" t="s">
        <v>85</v>
      </c>
      <c r="J893" t="s">
        <v>5998</v>
      </c>
      <c r="K893" t="s">
        <v>5999</v>
      </c>
      <c r="L893">
        <v>2019</v>
      </c>
      <c r="M893" t="s">
        <v>3713</v>
      </c>
      <c r="N893" t="s">
        <v>6000</v>
      </c>
      <c r="O893" t="s">
        <v>90</v>
      </c>
      <c r="P893" t="s">
        <v>90</v>
      </c>
      <c r="Q893" t="s">
        <v>91</v>
      </c>
      <c r="R893" t="s">
        <v>134</v>
      </c>
      <c r="S893" t="s">
        <v>182</v>
      </c>
      <c r="T893" t="s">
        <v>253</v>
      </c>
      <c r="U893" t="s">
        <v>93</v>
      </c>
      <c r="V893">
        <v>0</v>
      </c>
      <c r="W893">
        <v>0</v>
      </c>
      <c r="X893">
        <v>0</v>
      </c>
      <c r="Y893">
        <v>0</v>
      </c>
      <c r="Z893">
        <v>99</v>
      </c>
      <c r="AA893">
        <v>49</v>
      </c>
      <c r="AB893">
        <v>49</v>
      </c>
      <c r="AC893" t="s">
        <v>95</v>
      </c>
      <c r="AD893" t="s">
        <v>93</v>
      </c>
      <c r="AE893" t="s">
        <v>93</v>
      </c>
      <c r="AF893" t="s">
        <v>239</v>
      </c>
      <c r="AG893" t="s">
        <v>662</v>
      </c>
      <c r="AH893" t="s">
        <v>491</v>
      </c>
      <c r="AI893" t="s">
        <v>187</v>
      </c>
      <c r="AJ893" t="s">
        <v>98</v>
      </c>
      <c r="AK893">
        <v>0</v>
      </c>
      <c r="AL893" t="s">
        <v>99</v>
      </c>
      <c r="AM893" t="s">
        <v>99</v>
      </c>
      <c r="AN893" t="s">
        <v>188</v>
      </c>
      <c r="AO893" t="s">
        <v>6012</v>
      </c>
      <c r="AP893" t="s">
        <v>6002</v>
      </c>
      <c r="AQ893" t="s">
        <v>6003</v>
      </c>
      <c r="AR893" t="s">
        <v>93</v>
      </c>
      <c r="AS893" t="s">
        <v>6004</v>
      </c>
      <c r="AT893" t="s">
        <v>93</v>
      </c>
      <c r="AU893" t="s">
        <v>93</v>
      </c>
      <c r="AV893" t="s">
        <v>4294</v>
      </c>
      <c r="AW893" t="s">
        <v>93</v>
      </c>
      <c r="AX893" t="s">
        <v>105</v>
      </c>
      <c r="AY893">
        <v>0</v>
      </c>
      <c r="AZ893">
        <v>0</v>
      </c>
      <c r="BA893" t="s">
        <v>309</v>
      </c>
      <c r="BB893" t="s">
        <v>751</v>
      </c>
      <c r="BC893" t="s">
        <v>93</v>
      </c>
      <c r="BD893">
        <v>0</v>
      </c>
      <c r="BE893">
        <v>0</v>
      </c>
      <c r="BF893">
        <v>0</v>
      </c>
      <c r="BG893" t="s">
        <v>108</v>
      </c>
      <c r="BH893" t="s">
        <v>109</v>
      </c>
      <c r="BI893" t="s">
        <v>105</v>
      </c>
      <c r="BJ893" t="s">
        <v>105</v>
      </c>
      <c r="BK893">
        <v>0</v>
      </c>
      <c r="BL893">
        <v>0</v>
      </c>
      <c r="BM893">
        <v>1</v>
      </c>
      <c r="BN893">
        <v>0</v>
      </c>
      <c r="BO893" t="s">
        <v>200</v>
      </c>
      <c r="BP893" t="s">
        <v>140</v>
      </c>
      <c r="BQ893" t="s">
        <v>93</v>
      </c>
      <c r="BR893">
        <v>12</v>
      </c>
      <c r="BS893">
        <v>6</v>
      </c>
      <c r="BT893">
        <v>24</v>
      </c>
      <c r="BU893" t="s">
        <v>93</v>
      </c>
      <c r="BV893" t="s">
        <v>6005</v>
      </c>
    </row>
    <row r="894" spans="1:74" x14ac:dyDescent="0.25">
      <c r="A894">
        <v>228</v>
      </c>
      <c r="B894" t="s">
        <v>5994</v>
      </c>
      <c r="C894" t="s">
        <v>5995</v>
      </c>
      <c r="E894">
        <v>1143</v>
      </c>
      <c r="F894" t="s">
        <v>5996</v>
      </c>
      <c r="G894">
        <v>2019</v>
      </c>
      <c r="H894" t="s">
        <v>5997</v>
      </c>
      <c r="I894" t="s">
        <v>85</v>
      </c>
      <c r="J894" t="s">
        <v>5998</v>
      </c>
      <c r="K894" t="s">
        <v>5999</v>
      </c>
      <c r="L894">
        <v>2019</v>
      </c>
      <c r="M894" t="s">
        <v>3713</v>
      </c>
      <c r="N894" t="s">
        <v>6000</v>
      </c>
      <c r="O894" t="s">
        <v>90</v>
      </c>
      <c r="P894" t="s">
        <v>90</v>
      </c>
      <c r="Q894" t="s">
        <v>91</v>
      </c>
      <c r="R894" t="s">
        <v>134</v>
      </c>
      <c r="S894" t="s">
        <v>182</v>
      </c>
      <c r="T894" t="s">
        <v>253</v>
      </c>
      <c r="U894" t="s">
        <v>93</v>
      </c>
      <c r="V894">
        <v>0</v>
      </c>
      <c r="W894">
        <v>0</v>
      </c>
      <c r="X894">
        <v>0</v>
      </c>
      <c r="Y894">
        <v>0</v>
      </c>
      <c r="Z894">
        <v>99</v>
      </c>
      <c r="AA894">
        <v>50</v>
      </c>
      <c r="AB894">
        <v>50</v>
      </c>
      <c r="AC894" t="s">
        <v>95</v>
      </c>
      <c r="AD894" t="s">
        <v>93</v>
      </c>
      <c r="AE894" t="s">
        <v>93</v>
      </c>
      <c r="AF894" t="s">
        <v>114</v>
      </c>
      <c r="AG894" t="s">
        <v>506</v>
      </c>
      <c r="AH894" t="s">
        <v>161</v>
      </c>
      <c r="AI894" t="s">
        <v>97</v>
      </c>
      <c r="AJ894" t="s">
        <v>98</v>
      </c>
      <c r="AK894">
        <v>0</v>
      </c>
      <c r="AL894" t="s">
        <v>99</v>
      </c>
      <c r="AM894" t="s">
        <v>99</v>
      </c>
      <c r="AN894" t="s">
        <v>188</v>
      </c>
      <c r="AO894" t="s">
        <v>6008</v>
      </c>
      <c r="AP894" t="s">
        <v>6002</v>
      </c>
      <c r="AQ894" t="s">
        <v>6003</v>
      </c>
      <c r="AR894" t="s">
        <v>93</v>
      </c>
      <c r="AS894" t="s">
        <v>6004</v>
      </c>
      <c r="AT894" t="s">
        <v>93</v>
      </c>
      <c r="AU894" t="s">
        <v>93</v>
      </c>
      <c r="AV894" t="s">
        <v>4294</v>
      </c>
      <c r="AW894" t="s">
        <v>93</v>
      </c>
      <c r="AX894" t="s">
        <v>105</v>
      </c>
      <c r="AY894">
        <v>0</v>
      </c>
      <c r="AZ894">
        <v>0</v>
      </c>
      <c r="BA894" t="s">
        <v>309</v>
      </c>
      <c r="BB894" t="s">
        <v>751</v>
      </c>
      <c r="BC894" t="s">
        <v>93</v>
      </c>
      <c r="BD894">
        <v>0</v>
      </c>
      <c r="BE894">
        <v>0</v>
      </c>
      <c r="BF894">
        <v>0</v>
      </c>
      <c r="BG894" t="s">
        <v>108</v>
      </c>
      <c r="BH894" t="s">
        <v>109</v>
      </c>
      <c r="BI894" t="s">
        <v>105</v>
      </c>
      <c r="BJ894" t="s">
        <v>105</v>
      </c>
      <c r="BK894">
        <v>0</v>
      </c>
      <c r="BL894">
        <v>0</v>
      </c>
      <c r="BM894">
        <v>1</v>
      </c>
      <c r="BN894">
        <v>0</v>
      </c>
      <c r="BO894" t="s">
        <v>200</v>
      </c>
      <c r="BP894" t="s">
        <v>140</v>
      </c>
      <c r="BQ894" t="s">
        <v>93</v>
      </c>
      <c r="BR894">
        <v>12</v>
      </c>
      <c r="BS894">
        <v>6</v>
      </c>
      <c r="BT894">
        <v>24</v>
      </c>
      <c r="BU894" t="s">
        <v>93</v>
      </c>
      <c r="BV894" t="s">
        <v>6005</v>
      </c>
    </row>
    <row r="895" spans="1:74" x14ac:dyDescent="0.25">
      <c r="A895">
        <v>228</v>
      </c>
      <c r="B895" t="s">
        <v>5994</v>
      </c>
      <c r="C895" t="s">
        <v>5995</v>
      </c>
      <c r="E895">
        <v>1141</v>
      </c>
      <c r="F895" t="s">
        <v>5996</v>
      </c>
      <c r="G895">
        <v>2019</v>
      </c>
      <c r="H895" t="s">
        <v>5997</v>
      </c>
      <c r="I895" t="s">
        <v>85</v>
      </c>
      <c r="J895" t="s">
        <v>5998</v>
      </c>
      <c r="K895" t="s">
        <v>5999</v>
      </c>
      <c r="L895">
        <v>2019</v>
      </c>
      <c r="M895" t="s">
        <v>3713</v>
      </c>
      <c r="N895" t="s">
        <v>6000</v>
      </c>
      <c r="O895" t="s">
        <v>90</v>
      </c>
      <c r="P895" t="s">
        <v>90</v>
      </c>
      <c r="Q895" t="s">
        <v>91</v>
      </c>
      <c r="R895" t="s">
        <v>134</v>
      </c>
      <c r="S895" t="s">
        <v>182</v>
      </c>
      <c r="T895" t="s">
        <v>253</v>
      </c>
      <c r="U895" t="s">
        <v>93</v>
      </c>
      <c r="V895">
        <v>0</v>
      </c>
      <c r="W895">
        <v>0</v>
      </c>
      <c r="X895">
        <v>0</v>
      </c>
      <c r="Y895">
        <v>0</v>
      </c>
      <c r="Z895">
        <v>99</v>
      </c>
      <c r="AA895">
        <v>50</v>
      </c>
      <c r="AB895">
        <v>50</v>
      </c>
      <c r="AC895" t="s">
        <v>95</v>
      </c>
      <c r="AD895" t="s">
        <v>93</v>
      </c>
      <c r="AE895" t="s">
        <v>93</v>
      </c>
      <c r="AF895" t="s">
        <v>2960</v>
      </c>
      <c r="AG895" t="s">
        <v>243</v>
      </c>
      <c r="AH895" t="s">
        <v>558</v>
      </c>
      <c r="AI895" t="s">
        <v>264</v>
      </c>
      <c r="AJ895" t="s">
        <v>98</v>
      </c>
      <c r="AK895">
        <v>0</v>
      </c>
      <c r="AL895" t="s">
        <v>99</v>
      </c>
      <c r="AM895" t="s">
        <v>99</v>
      </c>
      <c r="AN895" t="s">
        <v>188</v>
      </c>
      <c r="AO895" t="s">
        <v>6006</v>
      </c>
      <c r="AP895" t="s">
        <v>6002</v>
      </c>
      <c r="AQ895" t="s">
        <v>6003</v>
      </c>
      <c r="AR895" t="s">
        <v>93</v>
      </c>
      <c r="AS895" t="s">
        <v>6004</v>
      </c>
      <c r="AT895" t="s">
        <v>93</v>
      </c>
      <c r="AU895" t="s">
        <v>93</v>
      </c>
      <c r="AV895" t="s">
        <v>4294</v>
      </c>
      <c r="AW895" t="s">
        <v>93</v>
      </c>
      <c r="AX895" t="s">
        <v>105</v>
      </c>
      <c r="AY895">
        <v>0</v>
      </c>
      <c r="AZ895">
        <v>0</v>
      </c>
      <c r="BA895" t="s">
        <v>309</v>
      </c>
      <c r="BB895" t="s">
        <v>751</v>
      </c>
      <c r="BC895" t="s">
        <v>93</v>
      </c>
      <c r="BD895">
        <v>0</v>
      </c>
      <c r="BE895">
        <v>0</v>
      </c>
      <c r="BF895">
        <v>0</v>
      </c>
      <c r="BG895" t="s">
        <v>108</v>
      </c>
      <c r="BH895" t="s">
        <v>109</v>
      </c>
      <c r="BI895" t="s">
        <v>105</v>
      </c>
      <c r="BJ895" t="s">
        <v>105</v>
      </c>
      <c r="BK895">
        <v>0</v>
      </c>
      <c r="BL895">
        <v>0</v>
      </c>
      <c r="BM895">
        <v>0</v>
      </c>
      <c r="BN895">
        <v>0</v>
      </c>
      <c r="BO895" t="s">
        <v>200</v>
      </c>
      <c r="BP895" t="s">
        <v>140</v>
      </c>
      <c r="BQ895" t="s">
        <v>93</v>
      </c>
      <c r="BR895">
        <v>12</v>
      </c>
      <c r="BS895">
        <v>6</v>
      </c>
      <c r="BT895">
        <v>24</v>
      </c>
      <c r="BU895" t="s">
        <v>93</v>
      </c>
      <c r="BV895" t="s">
        <v>6005</v>
      </c>
    </row>
    <row r="896" spans="1:74" x14ac:dyDescent="0.25">
      <c r="A896">
        <v>228</v>
      </c>
      <c r="B896" t="s">
        <v>5994</v>
      </c>
      <c r="C896" t="s">
        <v>6009</v>
      </c>
      <c r="E896">
        <v>1147</v>
      </c>
      <c r="F896" t="s">
        <v>5996</v>
      </c>
      <c r="G896">
        <v>2019</v>
      </c>
      <c r="H896" t="s">
        <v>5997</v>
      </c>
      <c r="I896" t="s">
        <v>85</v>
      </c>
      <c r="J896" t="s">
        <v>5998</v>
      </c>
      <c r="K896" t="s">
        <v>5999</v>
      </c>
      <c r="L896">
        <v>2019</v>
      </c>
      <c r="M896" t="s">
        <v>3713</v>
      </c>
      <c r="N896" t="s">
        <v>6000</v>
      </c>
      <c r="O896" t="s">
        <v>90</v>
      </c>
      <c r="P896" t="s">
        <v>90</v>
      </c>
      <c r="Q896" t="s">
        <v>91</v>
      </c>
      <c r="R896" t="s">
        <v>134</v>
      </c>
      <c r="S896" t="s">
        <v>182</v>
      </c>
      <c r="T896" t="s">
        <v>253</v>
      </c>
      <c r="U896" t="s">
        <v>93</v>
      </c>
      <c r="V896">
        <v>0</v>
      </c>
      <c r="W896">
        <v>0</v>
      </c>
      <c r="X896">
        <v>0</v>
      </c>
      <c r="Y896">
        <v>0</v>
      </c>
      <c r="Z896">
        <v>99</v>
      </c>
      <c r="AA896">
        <v>49</v>
      </c>
      <c r="AB896">
        <v>49</v>
      </c>
      <c r="AC896" t="s">
        <v>95</v>
      </c>
      <c r="AD896" t="s">
        <v>93</v>
      </c>
      <c r="AE896" t="s">
        <v>93</v>
      </c>
      <c r="AF896" t="s">
        <v>2960</v>
      </c>
      <c r="AG896" t="s">
        <v>611</v>
      </c>
      <c r="AH896" t="s">
        <v>312</v>
      </c>
      <c r="AI896" t="s">
        <v>145</v>
      </c>
      <c r="AJ896" t="s">
        <v>98</v>
      </c>
      <c r="AK896">
        <v>0</v>
      </c>
      <c r="AL896" t="s">
        <v>99</v>
      </c>
      <c r="AM896" t="s">
        <v>99</v>
      </c>
      <c r="AN896" t="s">
        <v>188</v>
      </c>
      <c r="AO896" t="s">
        <v>6013</v>
      </c>
      <c r="AP896" t="s">
        <v>6002</v>
      </c>
      <c r="AQ896" t="s">
        <v>6003</v>
      </c>
      <c r="AR896" t="s">
        <v>93</v>
      </c>
      <c r="AS896" t="s">
        <v>6004</v>
      </c>
      <c r="AT896" t="s">
        <v>93</v>
      </c>
      <c r="AU896" t="s">
        <v>93</v>
      </c>
      <c r="AV896" t="s">
        <v>4294</v>
      </c>
      <c r="AW896" t="s">
        <v>93</v>
      </c>
      <c r="AX896" t="s">
        <v>105</v>
      </c>
      <c r="AY896">
        <v>0</v>
      </c>
      <c r="AZ896">
        <v>0</v>
      </c>
      <c r="BA896" t="s">
        <v>309</v>
      </c>
      <c r="BB896" t="s">
        <v>751</v>
      </c>
      <c r="BC896" t="s">
        <v>93</v>
      </c>
      <c r="BD896">
        <v>0</v>
      </c>
      <c r="BE896">
        <v>0</v>
      </c>
      <c r="BF896">
        <v>0</v>
      </c>
      <c r="BG896" t="s">
        <v>108</v>
      </c>
      <c r="BH896" t="s">
        <v>109</v>
      </c>
      <c r="BI896" t="s">
        <v>105</v>
      </c>
      <c r="BJ896" t="s">
        <v>105</v>
      </c>
      <c r="BK896">
        <v>0</v>
      </c>
      <c r="BL896">
        <v>0</v>
      </c>
      <c r="BM896">
        <v>1</v>
      </c>
      <c r="BN896">
        <v>0</v>
      </c>
      <c r="BO896" t="s">
        <v>200</v>
      </c>
      <c r="BP896" t="s">
        <v>140</v>
      </c>
      <c r="BQ896" t="s">
        <v>93</v>
      </c>
      <c r="BR896">
        <v>12</v>
      </c>
      <c r="BS896">
        <v>6</v>
      </c>
      <c r="BT896">
        <v>24</v>
      </c>
      <c r="BU896" t="s">
        <v>93</v>
      </c>
      <c r="BV896" t="s">
        <v>6005</v>
      </c>
    </row>
    <row r="897" spans="1:74" x14ac:dyDescent="0.25">
      <c r="A897">
        <v>228</v>
      </c>
      <c r="B897" t="s">
        <v>5994</v>
      </c>
      <c r="C897" t="s">
        <v>6009</v>
      </c>
      <c r="E897">
        <v>1145</v>
      </c>
      <c r="F897" t="s">
        <v>5996</v>
      </c>
      <c r="G897">
        <v>2019</v>
      </c>
      <c r="H897" t="s">
        <v>5997</v>
      </c>
      <c r="I897" t="s">
        <v>85</v>
      </c>
      <c r="J897" t="s">
        <v>5998</v>
      </c>
      <c r="K897" t="s">
        <v>5999</v>
      </c>
      <c r="L897">
        <v>2019</v>
      </c>
      <c r="M897" t="s">
        <v>3713</v>
      </c>
      <c r="N897" t="s">
        <v>6000</v>
      </c>
      <c r="O897" t="s">
        <v>90</v>
      </c>
      <c r="P897" t="s">
        <v>90</v>
      </c>
      <c r="Q897" t="s">
        <v>91</v>
      </c>
      <c r="R897" t="s">
        <v>134</v>
      </c>
      <c r="S897" t="s">
        <v>182</v>
      </c>
      <c r="T897" t="s">
        <v>253</v>
      </c>
      <c r="U897" t="s">
        <v>93</v>
      </c>
      <c r="V897">
        <v>0</v>
      </c>
      <c r="W897">
        <v>0</v>
      </c>
      <c r="X897">
        <v>0</v>
      </c>
      <c r="Y897">
        <v>0</v>
      </c>
      <c r="Z897">
        <v>99</v>
      </c>
      <c r="AA897">
        <v>49</v>
      </c>
      <c r="AB897">
        <v>49</v>
      </c>
      <c r="AC897" t="s">
        <v>95</v>
      </c>
      <c r="AD897" t="s">
        <v>93</v>
      </c>
      <c r="AE897" t="s">
        <v>93</v>
      </c>
      <c r="AF897" t="s">
        <v>469</v>
      </c>
      <c r="AG897" t="s">
        <v>153</v>
      </c>
      <c r="AH897" t="s">
        <v>241</v>
      </c>
      <c r="AI897" t="s">
        <v>558</v>
      </c>
      <c r="AJ897" t="s">
        <v>98</v>
      </c>
      <c r="AK897">
        <v>0</v>
      </c>
      <c r="AL897" t="s">
        <v>99</v>
      </c>
      <c r="AM897" t="s">
        <v>99</v>
      </c>
      <c r="AN897" t="s">
        <v>188</v>
      </c>
      <c r="AO897" t="s">
        <v>6011</v>
      </c>
      <c r="AP897" t="s">
        <v>6002</v>
      </c>
      <c r="AQ897" t="s">
        <v>6003</v>
      </c>
      <c r="AR897" t="s">
        <v>93</v>
      </c>
      <c r="AS897" t="s">
        <v>6004</v>
      </c>
      <c r="AT897" t="s">
        <v>93</v>
      </c>
      <c r="AU897" t="s">
        <v>93</v>
      </c>
      <c r="AV897" t="s">
        <v>4294</v>
      </c>
      <c r="AW897" t="s">
        <v>93</v>
      </c>
      <c r="AX897" t="s">
        <v>105</v>
      </c>
      <c r="AY897">
        <v>0</v>
      </c>
      <c r="AZ897">
        <v>0</v>
      </c>
      <c r="BA897" t="s">
        <v>309</v>
      </c>
      <c r="BB897" t="s">
        <v>751</v>
      </c>
      <c r="BC897" t="s">
        <v>93</v>
      </c>
      <c r="BD897">
        <v>0</v>
      </c>
      <c r="BE897">
        <v>0</v>
      </c>
      <c r="BF897">
        <v>0</v>
      </c>
      <c r="BG897" t="s">
        <v>108</v>
      </c>
      <c r="BH897" t="s">
        <v>109</v>
      </c>
      <c r="BI897" t="s">
        <v>105</v>
      </c>
      <c r="BJ897" t="s">
        <v>105</v>
      </c>
      <c r="BK897">
        <v>0</v>
      </c>
      <c r="BL897">
        <v>0</v>
      </c>
      <c r="BM897">
        <v>0</v>
      </c>
      <c r="BN897">
        <v>0</v>
      </c>
      <c r="BO897" t="s">
        <v>200</v>
      </c>
      <c r="BP897" t="s">
        <v>140</v>
      </c>
      <c r="BQ897" t="s">
        <v>93</v>
      </c>
      <c r="BR897">
        <v>12</v>
      </c>
      <c r="BS897">
        <v>6</v>
      </c>
      <c r="BT897">
        <v>24</v>
      </c>
      <c r="BU897" t="s">
        <v>93</v>
      </c>
      <c r="BV897" t="s">
        <v>6005</v>
      </c>
    </row>
    <row r="898" spans="1:74" x14ac:dyDescent="0.25">
      <c r="A898">
        <v>79</v>
      </c>
      <c r="B898" t="s">
        <v>2189</v>
      </c>
      <c r="C898" t="s">
        <v>2203</v>
      </c>
      <c r="E898">
        <v>315</v>
      </c>
      <c r="F898" t="s">
        <v>2191</v>
      </c>
      <c r="G898">
        <v>2004</v>
      </c>
      <c r="H898" t="s">
        <v>2192</v>
      </c>
      <c r="I898" t="s">
        <v>85</v>
      </c>
      <c r="J898" t="s">
        <v>2193</v>
      </c>
      <c r="K898" t="s">
        <v>2194</v>
      </c>
      <c r="L898">
        <v>2004</v>
      </c>
      <c r="M898" t="s">
        <v>208</v>
      </c>
      <c r="N898" t="s">
        <v>2195</v>
      </c>
      <c r="O898" t="s">
        <v>90</v>
      </c>
      <c r="P898" t="s">
        <v>90</v>
      </c>
      <c r="Q898" t="s">
        <v>210</v>
      </c>
      <c r="R898" t="s">
        <v>92</v>
      </c>
      <c r="S898" t="s">
        <v>182</v>
      </c>
      <c r="T898" t="s">
        <v>93</v>
      </c>
      <c r="U898" t="s">
        <v>93</v>
      </c>
      <c r="V898">
        <v>0</v>
      </c>
      <c r="W898">
        <v>0</v>
      </c>
      <c r="X898">
        <v>0</v>
      </c>
      <c r="Y898">
        <v>0</v>
      </c>
      <c r="Z898">
        <v>65</v>
      </c>
      <c r="AA898">
        <v>30</v>
      </c>
      <c r="AB898">
        <v>30</v>
      </c>
      <c r="AC898" t="s">
        <v>95</v>
      </c>
      <c r="AD898" t="s">
        <v>93</v>
      </c>
      <c r="AE898" t="s">
        <v>93</v>
      </c>
      <c r="AF898" t="s">
        <v>540</v>
      </c>
      <c r="AG898" t="s">
        <v>531</v>
      </c>
      <c r="AH898" t="s">
        <v>1255</v>
      </c>
      <c r="AI898" t="s">
        <v>1255</v>
      </c>
      <c r="AJ898" t="s">
        <v>279</v>
      </c>
      <c r="AK898">
        <v>0</v>
      </c>
      <c r="AL898" t="s">
        <v>99</v>
      </c>
      <c r="AM898" t="s">
        <v>99</v>
      </c>
      <c r="AN898" t="s">
        <v>100</v>
      </c>
      <c r="AO898" t="s">
        <v>2204</v>
      </c>
      <c r="AP898" t="s">
        <v>93</v>
      </c>
      <c r="AQ898" t="s">
        <v>2205</v>
      </c>
      <c r="AR898" t="s">
        <v>93</v>
      </c>
      <c r="AS898" t="s">
        <v>734</v>
      </c>
      <c r="AT898" t="s">
        <v>2206</v>
      </c>
      <c r="AU898" t="s">
        <v>2207</v>
      </c>
      <c r="AV898" t="s">
        <v>2208</v>
      </c>
      <c r="AW898" t="s">
        <v>93</v>
      </c>
      <c r="AX898" t="s">
        <v>105</v>
      </c>
      <c r="AY898">
        <v>0</v>
      </c>
      <c r="AZ898">
        <v>0</v>
      </c>
      <c r="BA898" t="s">
        <v>106</v>
      </c>
      <c r="BB898" t="s">
        <v>2201</v>
      </c>
      <c r="BC898" t="s">
        <v>93</v>
      </c>
      <c r="BD898">
        <v>0</v>
      </c>
      <c r="BE898">
        <v>0</v>
      </c>
      <c r="BF898">
        <v>24</v>
      </c>
      <c r="BG898" t="s">
        <v>111</v>
      </c>
      <c r="BH898" t="s">
        <v>236</v>
      </c>
      <c r="BI898" t="s">
        <v>93</v>
      </c>
      <c r="BJ898" t="s">
        <v>105</v>
      </c>
      <c r="BK898">
        <v>0</v>
      </c>
      <c r="BL898">
        <v>0</v>
      </c>
      <c r="BM898">
        <v>0</v>
      </c>
      <c r="BN898">
        <v>0</v>
      </c>
      <c r="BO898" t="s">
        <v>200</v>
      </c>
      <c r="BP898" t="s">
        <v>140</v>
      </c>
      <c r="BQ898" t="s">
        <v>93</v>
      </c>
      <c r="BR898">
        <v>5</v>
      </c>
      <c r="BS898">
        <v>5</v>
      </c>
      <c r="BT898">
        <v>14</v>
      </c>
      <c r="BU898" t="s">
        <v>93</v>
      </c>
      <c r="BV898" t="s">
        <v>2202</v>
      </c>
    </row>
    <row r="899" spans="1:74" x14ac:dyDescent="0.25">
      <c r="A899">
        <v>79</v>
      </c>
      <c r="B899" t="s">
        <v>2189</v>
      </c>
      <c r="C899" t="s">
        <v>2190</v>
      </c>
      <c r="E899">
        <v>314</v>
      </c>
      <c r="F899" t="s">
        <v>2191</v>
      </c>
      <c r="G899">
        <v>2004</v>
      </c>
      <c r="H899" t="s">
        <v>2192</v>
      </c>
      <c r="I899" t="s">
        <v>85</v>
      </c>
      <c r="J899" t="s">
        <v>2193</v>
      </c>
      <c r="K899" t="s">
        <v>2194</v>
      </c>
      <c r="L899">
        <v>2004</v>
      </c>
      <c r="M899" t="s">
        <v>208</v>
      </c>
      <c r="N899" t="s">
        <v>2195</v>
      </c>
      <c r="O899" t="s">
        <v>90</v>
      </c>
      <c r="P899" t="s">
        <v>90</v>
      </c>
      <c r="Q899" t="s">
        <v>210</v>
      </c>
      <c r="R899" t="s">
        <v>92</v>
      </c>
      <c r="S899" t="s">
        <v>182</v>
      </c>
      <c r="T899" t="s">
        <v>93</v>
      </c>
      <c r="U899" t="s">
        <v>93</v>
      </c>
      <c r="V899">
        <v>0</v>
      </c>
      <c r="W899">
        <v>0</v>
      </c>
      <c r="X899">
        <v>0</v>
      </c>
      <c r="Y899">
        <v>0</v>
      </c>
      <c r="Z899">
        <v>65</v>
      </c>
      <c r="AA899">
        <v>35</v>
      </c>
      <c r="AB899">
        <v>35</v>
      </c>
      <c r="AC899" t="s">
        <v>95</v>
      </c>
      <c r="AD899" t="s">
        <v>93</v>
      </c>
      <c r="AE899" t="s">
        <v>93</v>
      </c>
      <c r="AF899" t="s">
        <v>540</v>
      </c>
      <c r="AG899" t="s">
        <v>2196</v>
      </c>
      <c r="AH899" t="s">
        <v>1184</v>
      </c>
      <c r="AI899" t="s">
        <v>1184</v>
      </c>
      <c r="AJ899" t="s">
        <v>279</v>
      </c>
      <c r="AK899">
        <v>0</v>
      </c>
      <c r="AL899" t="s">
        <v>99</v>
      </c>
      <c r="AM899" t="s">
        <v>99</v>
      </c>
      <c r="AN899" t="s">
        <v>100</v>
      </c>
      <c r="AO899" t="s">
        <v>2197</v>
      </c>
      <c r="AP899" t="s">
        <v>93</v>
      </c>
      <c r="AQ899" t="s">
        <v>2198</v>
      </c>
      <c r="AR899" t="s">
        <v>93</v>
      </c>
      <c r="AS899" t="s">
        <v>490</v>
      </c>
      <c r="AT899" t="s">
        <v>104</v>
      </c>
      <c r="AU899" t="s">
        <v>2199</v>
      </c>
      <c r="AV899" t="s">
        <v>2200</v>
      </c>
      <c r="AW899" t="s">
        <v>93</v>
      </c>
      <c r="AX899" t="s">
        <v>105</v>
      </c>
      <c r="AY899">
        <v>0</v>
      </c>
      <c r="AZ899">
        <v>0</v>
      </c>
      <c r="BA899" t="s">
        <v>106</v>
      </c>
      <c r="BB899" t="s">
        <v>2201</v>
      </c>
      <c r="BC899" t="s">
        <v>93</v>
      </c>
      <c r="BD899">
        <v>0</v>
      </c>
      <c r="BE899">
        <v>0</v>
      </c>
      <c r="BF899">
        <v>24</v>
      </c>
      <c r="BG899" t="s">
        <v>111</v>
      </c>
      <c r="BH899" t="s">
        <v>236</v>
      </c>
      <c r="BI899" t="s">
        <v>93</v>
      </c>
      <c r="BJ899" t="s">
        <v>105</v>
      </c>
      <c r="BK899">
        <v>0</v>
      </c>
      <c r="BL899">
        <v>0</v>
      </c>
      <c r="BM899">
        <v>0</v>
      </c>
      <c r="BN899">
        <v>0</v>
      </c>
      <c r="BO899" t="s">
        <v>200</v>
      </c>
      <c r="BP899" t="s">
        <v>140</v>
      </c>
      <c r="BQ899" t="s">
        <v>93</v>
      </c>
      <c r="BR899">
        <v>5</v>
      </c>
      <c r="BS899">
        <v>5</v>
      </c>
      <c r="BT899">
        <v>14</v>
      </c>
      <c r="BU899" t="s">
        <v>93</v>
      </c>
      <c r="BV899" t="s">
        <v>2202</v>
      </c>
    </row>
    <row r="900" spans="1:74" x14ac:dyDescent="0.25">
      <c r="A900">
        <v>93</v>
      </c>
      <c r="B900" t="s">
        <v>2626</v>
      </c>
      <c r="C900" t="s">
        <v>2629</v>
      </c>
      <c r="E900">
        <v>429</v>
      </c>
      <c r="F900" t="s">
        <v>2612</v>
      </c>
      <c r="G900">
        <v>2013</v>
      </c>
      <c r="H900" t="s">
        <v>2613</v>
      </c>
      <c r="I900" t="s">
        <v>85</v>
      </c>
      <c r="J900" t="s">
        <v>2614</v>
      </c>
      <c r="K900" t="s">
        <v>2615</v>
      </c>
      <c r="L900">
        <v>2012</v>
      </c>
      <c r="M900" t="s">
        <v>1729</v>
      </c>
      <c r="N900" t="s">
        <v>2616</v>
      </c>
      <c r="O900" t="s">
        <v>90</v>
      </c>
      <c r="P900" t="s">
        <v>1061</v>
      </c>
      <c r="Q900" t="s">
        <v>1061</v>
      </c>
      <c r="R900" t="s">
        <v>134</v>
      </c>
      <c r="S900" t="s">
        <v>182</v>
      </c>
      <c r="T900" t="s">
        <v>94</v>
      </c>
      <c r="U900" t="s">
        <v>2617</v>
      </c>
      <c r="V900">
        <v>0</v>
      </c>
      <c r="W900">
        <v>0</v>
      </c>
      <c r="X900">
        <v>0</v>
      </c>
      <c r="Y900">
        <v>0</v>
      </c>
      <c r="Z900">
        <v>48</v>
      </c>
      <c r="AA900">
        <v>24</v>
      </c>
      <c r="AB900">
        <v>24</v>
      </c>
      <c r="AC900" t="s">
        <v>95</v>
      </c>
      <c r="AD900" t="s">
        <v>93</v>
      </c>
      <c r="AE900" t="s">
        <v>93</v>
      </c>
      <c r="AF900" t="s">
        <v>150</v>
      </c>
      <c r="AG900" t="s">
        <v>548</v>
      </c>
      <c r="AH900" t="s">
        <v>1086</v>
      </c>
      <c r="AI900" t="s">
        <v>1086</v>
      </c>
      <c r="AJ900" t="s">
        <v>98</v>
      </c>
      <c r="AK900">
        <v>0</v>
      </c>
      <c r="AL900" t="s">
        <v>99</v>
      </c>
      <c r="AM900" t="s">
        <v>99</v>
      </c>
      <c r="AN900" t="s">
        <v>100</v>
      </c>
      <c r="AO900" t="s">
        <v>2624</v>
      </c>
      <c r="AP900" t="s">
        <v>2619</v>
      </c>
      <c r="AQ900" t="s">
        <v>93</v>
      </c>
      <c r="AR900" t="s">
        <v>93</v>
      </c>
      <c r="AS900" t="s">
        <v>93</v>
      </c>
      <c r="AT900" t="s">
        <v>93</v>
      </c>
      <c r="AU900" t="s">
        <v>93</v>
      </c>
      <c r="AV900" t="s">
        <v>93</v>
      </c>
      <c r="AW900" t="s">
        <v>93</v>
      </c>
      <c r="AX900" t="s">
        <v>105</v>
      </c>
      <c r="AY900">
        <v>0</v>
      </c>
      <c r="AZ900">
        <v>0</v>
      </c>
      <c r="BA900" t="s">
        <v>309</v>
      </c>
      <c r="BB900" t="s">
        <v>2620</v>
      </c>
      <c r="BC900" t="s">
        <v>93</v>
      </c>
      <c r="BD900">
        <v>0</v>
      </c>
      <c r="BE900">
        <v>0</v>
      </c>
      <c r="BF900">
        <v>0</v>
      </c>
      <c r="BG900" t="s">
        <v>108</v>
      </c>
      <c r="BH900" t="s">
        <v>109</v>
      </c>
      <c r="BI900" t="s">
        <v>93</v>
      </c>
      <c r="BJ900" t="s">
        <v>105</v>
      </c>
      <c r="BK900">
        <v>0</v>
      </c>
      <c r="BL900">
        <v>0</v>
      </c>
      <c r="BM900">
        <v>1</v>
      </c>
      <c r="BN900">
        <v>0</v>
      </c>
      <c r="BO900" t="s">
        <v>259</v>
      </c>
      <c r="BP900" t="s">
        <v>140</v>
      </c>
      <c r="BQ900" t="s">
        <v>93</v>
      </c>
      <c r="BR900">
        <v>4</v>
      </c>
      <c r="BS900">
        <v>4</v>
      </c>
      <c r="BT900">
        <v>8</v>
      </c>
      <c r="BU900" t="s">
        <v>2625</v>
      </c>
      <c r="BV900" t="s">
        <v>2628</v>
      </c>
    </row>
    <row r="901" spans="1:74" x14ac:dyDescent="0.25">
      <c r="A901">
        <v>93</v>
      </c>
      <c r="B901" t="s">
        <v>2610</v>
      </c>
      <c r="C901" t="s">
        <v>2623</v>
      </c>
      <c r="E901">
        <v>427</v>
      </c>
      <c r="F901" t="s">
        <v>2612</v>
      </c>
      <c r="G901">
        <v>2013</v>
      </c>
      <c r="H901" t="s">
        <v>2613</v>
      </c>
      <c r="I901" t="s">
        <v>85</v>
      </c>
      <c r="J901" t="s">
        <v>2614</v>
      </c>
      <c r="K901" t="s">
        <v>2615</v>
      </c>
      <c r="L901">
        <v>2012</v>
      </c>
      <c r="M901" t="s">
        <v>1729</v>
      </c>
      <c r="N901" t="s">
        <v>2616</v>
      </c>
      <c r="O901" t="s">
        <v>90</v>
      </c>
      <c r="P901" t="s">
        <v>1061</v>
      </c>
      <c r="Q901" t="s">
        <v>1061</v>
      </c>
      <c r="R901" t="s">
        <v>134</v>
      </c>
      <c r="S901" t="s">
        <v>182</v>
      </c>
      <c r="T901" t="s">
        <v>94</v>
      </c>
      <c r="U901" t="s">
        <v>2617</v>
      </c>
      <c r="V901">
        <v>0</v>
      </c>
      <c r="W901">
        <v>0</v>
      </c>
      <c r="X901">
        <v>0</v>
      </c>
      <c r="Y901">
        <v>0</v>
      </c>
      <c r="Z901">
        <v>72</v>
      </c>
      <c r="AA901">
        <v>24</v>
      </c>
      <c r="AB901">
        <v>24</v>
      </c>
      <c r="AC901" t="s">
        <v>95</v>
      </c>
      <c r="AD901" t="s">
        <v>93</v>
      </c>
      <c r="AE901" t="s">
        <v>93</v>
      </c>
      <c r="AF901" t="s">
        <v>146</v>
      </c>
      <c r="AG901" t="s">
        <v>132</v>
      </c>
      <c r="AH901" t="s">
        <v>1086</v>
      </c>
      <c r="AI901" t="s">
        <v>1083</v>
      </c>
      <c r="AJ901" t="s">
        <v>98</v>
      </c>
      <c r="AK901">
        <v>0</v>
      </c>
      <c r="AL901" t="s">
        <v>99</v>
      </c>
      <c r="AM901" t="s">
        <v>99</v>
      </c>
      <c r="AN901" t="s">
        <v>100</v>
      </c>
      <c r="AO901" t="s">
        <v>2624</v>
      </c>
      <c r="AP901" t="s">
        <v>2619</v>
      </c>
      <c r="AQ901" t="s">
        <v>93</v>
      </c>
      <c r="AR901" t="s">
        <v>93</v>
      </c>
      <c r="AS901" t="s">
        <v>93</v>
      </c>
      <c r="AT901" t="s">
        <v>93</v>
      </c>
      <c r="AU901" t="s">
        <v>93</v>
      </c>
      <c r="AV901" t="s">
        <v>93</v>
      </c>
      <c r="AW901" t="s">
        <v>93</v>
      </c>
      <c r="AX901" t="s">
        <v>105</v>
      </c>
      <c r="AY901">
        <v>0</v>
      </c>
      <c r="AZ901">
        <v>0</v>
      </c>
      <c r="BA901" t="s">
        <v>309</v>
      </c>
      <c r="BB901" t="s">
        <v>2620</v>
      </c>
      <c r="BC901" t="s">
        <v>93</v>
      </c>
      <c r="BD901">
        <v>0</v>
      </c>
      <c r="BE901">
        <v>0</v>
      </c>
      <c r="BF901">
        <v>0</v>
      </c>
      <c r="BG901" t="s">
        <v>108</v>
      </c>
      <c r="BH901" t="s">
        <v>109</v>
      </c>
      <c r="BI901" t="s">
        <v>93</v>
      </c>
      <c r="BJ901" t="s">
        <v>105</v>
      </c>
      <c r="BK901">
        <v>0</v>
      </c>
      <c r="BL901">
        <v>0</v>
      </c>
      <c r="BM901">
        <v>1</v>
      </c>
      <c r="BN901">
        <v>0</v>
      </c>
      <c r="BO901" t="s">
        <v>259</v>
      </c>
      <c r="BP901" t="s">
        <v>140</v>
      </c>
      <c r="BQ901" t="s">
        <v>93</v>
      </c>
      <c r="BR901">
        <v>4</v>
      </c>
      <c r="BS901">
        <v>4</v>
      </c>
      <c r="BT901">
        <v>8</v>
      </c>
      <c r="BU901" t="s">
        <v>2625</v>
      </c>
      <c r="BV901" t="s">
        <v>2622</v>
      </c>
    </row>
    <row r="902" spans="1:74" x14ac:dyDescent="0.25">
      <c r="A902">
        <v>93</v>
      </c>
      <c r="B902" t="s">
        <v>2626</v>
      </c>
      <c r="C902" t="s">
        <v>2627</v>
      </c>
      <c r="E902">
        <v>428</v>
      </c>
      <c r="F902" t="s">
        <v>2612</v>
      </c>
      <c r="G902">
        <v>2013</v>
      </c>
      <c r="H902" t="s">
        <v>2613</v>
      </c>
      <c r="I902" t="s">
        <v>85</v>
      </c>
      <c r="J902" t="s">
        <v>2614</v>
      </c>
      <c r="K902" t="s">
        <v>2615</v>
      </c>
      <c r="L902">
        <v>2012</v>
      </c>
      <c r="M902" t="s">
        <v>1729</v>
      </c>
      <c r="N902" t="s">
        <v>2616</v>
      </c>
      <c r="O902" t="s">
        <v>90</v>
      </c>
      <c r="P902" t="s">
        <v>1061</v>
      </c>
      <c r="Q902" t="s">
        <v>1061</v>
      </c>
      <c r="R902" t="s">
        <v>134</v>
      </c>
      <c r="S902" t="s">
        <v>182</v>
      </c>
      <c r="T902" t="s">
        <v>94</v>
      </c>
      <c r="U902" t="s">
        <v>2617</v>
      </c>
      <c r="V902">
        <v>0</v>
      </c>
      <c r="W902">
        <v>0</v>
      </c>
      <c r="X902">
        <v>0</v>
      </c>
      <c r="Y902">
        <v>0</v>
      </c>
      <c r="Z902">
        <v>48</v>
      </c>
      <c r="AA902">
        <v>24</v>
      </c>
      <c r="AB902">
        <v>24</v>
      </c>
      <c r="AC902" t="s">
        <v>95</v>
      </c>
      <c r="AD902" t="s">
        <v>93</v>
      </c>
      <c r="AE902" t="s">
        <v>93</v>
      </c>
      <c r="AF902" t="s">
        <v>626</v>
      </c>
      <c r="AG902" t="s">
        <v>543</v>
      </c>
      <c r="AH902" t="s">
        <v>1086</v>
      </c>
      <c r="AI902" t="s">
        <v>1086</v>
      </c>
      <c r="AJ902" t="s">
        <v>98</v>
      </c>
      <c r="AK902">
        <v>0</v>
      </c>
      <c r="AL902" t="s">
        <v>99</v>
      </c>
      <c r="AM902" t="s">
        <v>99</v>
      </c>
      <c r="AN902" t="s">
        <v>100</v>
      </c>
      <c r="AO902" t="s">
        <v>2618</v>
      </c>
      <c r="AP902" t="s">
        <v>2619</v>
      </c>
      <c r="AQ902" t="s">
        <v>93</v>
      </c>
      <c r="AR902" t="s">
        <v>93</v>
      </c>
      <c r="AS902" t="s">
        <v>93</v>
      </c>
      <c r="AT902" t="s">
        <v>93</v>
      </c>
      <c r="AU902" t="s">
        <v>93</v>
      </c>
      <c r="AV902" t="s">
        <v>93</v>
      </c>
      <c r="AW902" t="s">
        <v>93</v>
      </c>
      <c r="AX902" t="s">
        <v>105</v>
      </c>
      <c r="AY902">
        <v>0</v>
      </c>
      <c r="AZ902">
        <v>0</v>
      </c>
      <c r="BA902" t="s">
        <v>309</v>
      </c>
      <c r="BB902" t="s">
        <v>2620</v>
      </c>
      <c r="BC902" t="s">
        <v>93</v>
      </c>
      <c r="BD902">
        <v>0</v>
      </c>
      <c r="BE902">
        <v>0</v>
      </c>
      <c r="BF902">
        <v>0</v>
      </c>
      <c r="BG902" t="s">
        <v>108</v>
      </c>
      <c r="BH902" t="s">
        <v>109</v>
      </c>
      <c r="BI902" t="s">
        <v>93</v>
      </c>
      <c r="BJ902" t="s">
        <v>105</v>
      </c>
      <c r="BK902">
        <v>0</v>
      </c>
      <c r="BL902">
        <v>0</v>
      </c>
      <c r="BM902">
        <v>1</v>
      </c>
      <c r="BN902">
        <v>0</v>
      </c>
      <c r="BO902" t="s">
        <v>259</v>
      </c>
      <c r="BP902" t="s">
        <v>140</v>
      </c>
      <c r="BQ902" t="s">
        <v>93</v>
      </c>
      <c r="BR902">
        <v>4</v>
      </c>
      <c r="BS902">
        <v>4</v>
      </c>
      <c r="BT902">
        <v>8</v>
      </c>
      <c r="BU902" t="s">
        <v>2621</v>
      </c>
      <c r="BV902" t="s">
        <v>2628</v>
      </c>
    </row>
    <row r="903" spans="1:74" x14ac:dyDescent="0.25">
      <c r="A903">
        <v>93</v>
      </c>
      <c r="B903" t="s">
        <v>2610</v>
      </c>
      <c r="C903" t="s">
        <v>2611</v>
      </c>
      <c r="E903">
        <v>426</v>
      </c>
      <c r="F903" t="s">
        <v>2612</v>
      </c>
      <c r="G903">
        <v>2013</v>
      </c>
      <c r="H903" t="s">
        <v>2613</v>
      </c>
      <c r="I903" t="s">
        <v>85</v>
      </c>
      <c r="J903" t="s">
        <v>2614</v>
      </c>
      <c r="K903" t="s">
        <v>2615</v>
      </c>
      <c r="L903">
        <v>2012</v>
      </c>
      <c r="M903" t="s">
        <v>1729</v>
      </c>
      <c r="N903" t="s">
        <v>2616</v>
      </c>
      <c r="O903" t="s">
        <v>90</v>
      </c>
      <c r="P903" t="s">
        <v>1061</v>
      </c>
      <c r="Q903" t="s">
        <v>1061</v>
      </c>
      <c r="R903" t="s">
        <v>134</v>
      </c>
      <c r="S903" t="s">
        <v>182</v>
      </c>
      <c r="T903" t="s">
        <v>94</v>
      </c>
      <c r="U903" t="s">
        <v>2617</v>
      </c>
      <c r="V903">
        <v>0</v>
      </c>
      <c r="W903">
        <v>0</v>
      </c>
      <c r="X903">
        <v>0</v>
      </c>
      <c r="Y903">
        <v>0</v>
      </c>
      <c r="Z903">
        <v>72</v>
      </c>
      <c r="AA903">
        <v>24</v>
      </c>
      <c r="AB903">
        <v>24</v>
      </c>
      <c r="AC903" t="s">
        <v>95</v>
      </c>
      <c r="AD903" t="s">
        <v>93</v>
      </c>
      <c r="AE903" t="s">
        <v>93</v>
      </c>
      <c r="AF903" t="s">
        <v>1026</v>
      </c>
      <c r="AG903" t="s">
        <v>211</v>
      </c>
      <c r="AH903" t="s">
        <v>1083</v>
      </c>
      <c r="AI903" t="s">
        <v>1083</v>
      </c>
      <c r="AJ903" t="s">
        <v>98</v>
      </c>
      <c r="AK903">
        <v>0</v>
      </c>
      <c r="AL903" t="s">
        <v>99</v>
      </c>
      <c r="AM903" t="s">
        <v>99</v>
      </c>
      <c r="AN903" t="s">
        <v>100</v>
      </c>
      <c r="AO903" t="s">
        <v>2618</v>
      </c>
      <c r="AP903" t="s">
        <v>2619</v>
      </c>
      <c r="AQ903" t="s">
        <v>93</v>
      </c>
      <c r="AR903" t="s">
        <v>93</v>
      </c>
      <c r="AS903" t="s">
        <v>93</v>
      </c>
      <c r="AT903" t="s">
        <v>93</v>
      </c>
      <c r="AU903" t="s">
        <v>93</v>
      </c>
      <c r="AV903" t="s">
        <v>93</v>
      </c>
      <c r="AW903" t="s">
        <v>93</v>
      </c>
      <c r="AX903" t="s">
        <v>105</v>
      </c>
      <c r="AY903">
        <v>0</v>
      </c>
      <c r="AZ903">
        <v>0</v>
      </c>
      <c r="BA903" t="s">
        <v>309</v>
      </c>
      <c r="BB903" t="s">
        <v>2620</v>
      </c>
      <c r="BC903" t="s">
        <v>93</v>
      </c>
      <c r="BD903">
        <v>0</v>
      </c>
      <c r="BE903">
        <v>0</v>
      </c>
      <c r="BF903">
        <v>0</v>
      </c>
      <c r="BG903" t="s">
        <v>108</v>
      </c>
      <c r="BH903" t="s">
        <v>109</v>
      </c>
      <c r="BI903" t="s">
        <v>93</v>
      </c>
      <c r="BJ903" t="s">
        <v>105</v>
      </c>
      <c r="BK903">
        <v>0</v>
      </c>
      <c r="BL903">
        <v>0</v>
      </c>
      <c r="BM903">
        <v>1</v>
      </c>
      <c r="BN903">
        <v>0</v>
      </c>
      <c r="BO903" t="s">
        <v>259</v>
      </c>
      <c r="BP903" t="s">
        <v>140</v>
      </c>
      <c r="BQ903" t="s">
        <v>93</v>
      </c>
      <c r="BR903">
        <v>4</v>
      </c>
      <c r="BS903">
        <v>4</v>
      </c>
      <c r="BT903">
        <v>8</v>
      </c>
      <c r="BU903" t="s">
        <v>2621</v>
      </c>
      <c r="BV903" t="s">
        <v>2622</v>
      </c>
    </row>
    <row r="904" spans="1:74" x14ac:dyDescent="0.25">
      <c r="A904">
        <v>102</v>
      </c>
      <c r="B904" t="s">
        <v>2860</v>
      </c>
      <c r="C904" t="s">
        <v>2891</v>
      </c>
      <c r="E904">
        <v>478</v>
      </c>
      <c r="F904" t="s">
        <v>2862</v>
      </c>
      <c r="G904">
        <v>2010</v>
      </c>
      <c r="H904" t="s">
        <v>2863</v>
      </c>
      <c r="I904" t="s">
        <v>85</v>
      </c>
      <c r="J904" t="s">
        <v>2864</v>
      </c>
      <c r="K904" t="s">
        <v>2865</v>
      </c>
      <c r="L904">
        <v>2010</v>
      </c>
      <c r="M904" t="s">
        <v>2866</v>
      </c>
      <c r="N904" t="s">
        <v>2867</v>
      </c>
      <c r="O904" t="s">
        <v>90</v>
      </c>
      <c r="P904" t="s">
        <v>90</v>
      </c>
      <c r="Q904" t="s">
        <v>91</v>
      </c>
      <c r="R904" t="s">
        <v>92</v>
      </c>
      <c r="S904" t="s">
        <v>182</v>
      </c>
      <c r="T904" t="s">
        <v>93</v>
      </c>
      <c r="U904" t="s">
        <v>93</v>
      </c>
      <c r="V904">
        <v>0</v>
      </c>
      <c r="W904">
        <v>0</v>
      </c>
      <c r="X904">
        <v>0</v>
      </c>
      <c r="Y904">
        <v>0</v>
      </c>
      <c r="Z904">
        <v>79</v>
      </c>
      <c r="AA904">
        <v>10</v>
      </c>
      <c r="AB904">
        <v>10</v>
      </c>
      <c r="AC904" t="s">
        <v>95</v>
      </c>
      <c r="AD904" t="s">
        <v>93</v>
      </c>
      <c r="AE904" t="s">
        <v>93</v>
      </c>
      <c r="AF904" t="s">
        <v>2046</v>
      </c>
      <c r="AG904" t="s">
        <v>543</v>
      </c>
      <c r="AH904" t="s">
        <v>2892</v>
      </c>
      <c r="AI904" t="s">
        <v>518</v>
      </c>
      <c r="AJ904" t="s">
        <v>98</v>
      </c>
      <c r="AK904">
        <v>0</v>
      </c>
      <c r="AL904" t="s">
        <v>99</v>
      </c>
      <c r="AM904" t="s">
        <v>99</v>
      </c>
      <c r="AN904" t="s">
        <v>100</v>
      </c>
      <c r="AO904" t="s">
        <v>2893</v>
      </c>
      <c r="AP904" t="s">
        <v>2870</v>
      </c>
      <c r="AQ904" t="s">
        <v>1936</v>
      </c>
      <c r="AR904" t="s">
        <v>93</v>
      </c>
      <c r="AS904" t="s">
        <v>93</v>
      </c>
      <c r="AT904" t="s">
        <v>93</v>
      </c>
      <c r="AU904" t="s">
        <v>93</v>
      </c>
      <c r="AV904" t="s">
        <v>2656</v>
      </c>
      <c r="AW904" t="s">
        <v>93</v>
      </c>
      <c r="AX904" t="s">
        <v>105</v>
      </c>
      <c r="AY904">
        <v>0</v>
      </c>
      <c r="AZ904">
        <v>0</v>
      </c>
      <c r="BA904" t="s">
        <v>309</v>
      </c>
      <c r="BB904" t="s">
        <v>2871</v>
      </c>
      <c r="BC904" t="s">
        <v>93</v>
      </c>
      <c r="BD904">
        <v>1</v>
      </c>
      <c r="BE904">
        <v>0</v>
      </c>
      <c r="BF904">
        <v>63</v>
      </c>
      <c r="BG904" t="s">
        <v>111</v>
      </c>
      <c r="BH904" t="s">
        <v>236</v>
      </c>
      <c r="BI904" t="s">
        <v>93</v>
      </c>
      <c r="BJ904" t="s">
        <v>105</v>
      </c>
      <c r="BK904">
        <v>0</v>
      </c>
      <c r="BL904">
        <v>168</v>
      </c>
      <c r="BM904">
        <v>0</v>
      </c>
      <c r="BN904">
        <v>0</v>
      </c>
      <c r="BO904" t="s">
        <v>259</v>
      </c>
      <c r="BP904" t="s">
        <v>111</v>
      </c>
      <c r="BQ904" t="s">
        <v>93</v>
      </c>
      <c r="BR904">
        <v>10</v>
      </c>
      <c r="BS904">
        <v>10</v>
      </c>
      <c r="BT904">
        <v>20</v>
      </c>
      <c r="BU904" t="s">
        <v>93</v>
      </c>
      <c r="BV904" t="s">
        <v>2872</v>
      </c>
    </row>
    <row r="905" spans="1:74" x14ac:dyDescent="0.25">
      <c r="A905">
        <v>102</v>
      </c>
      <c r="B905" t="s">
        <v>2898</v>
      </c>
      <c r="C905" t="s">
        <v>2911</v>
      </c>
      <c r="E905">
        <v>483</v>
      </c>
      <c r="F905" t="s">
        <v>2862</v>
      </c>
      <c r="G905">
        <v>2010</v>
      </c>
      <c r="H905" t="s">
        <v>2863</v>
      </c>
      <c r="I905" t="s">
        <v>85</v>
      </c>
      <c r="J905" t="s">
        <v>2864</v>
      </c>
      <c r="K905" t="s">
        <v>2865</v>
      </c>
      <c r="L905">
        <v>2010</v>
      </c>
      <c r="M905" t="s">
        <v>2866</v>
      </c>
      <c r="N905" t="s">
        <v>2867</v>
      </c>
      <c r="O905" t="s">
        <v>90</v>
      </c>
      <c r="P905" t="s">
        <v>90</v>
      </c>
      <c r="Q905" t="s">
        <v>91</v>
      </c>
      <c r="R905" t="s">
        <v>92</v>
      </c>
      <c r="S905" t="s">
        <v>182</v>
      </c>
      <c r="T905" t="s">
        <v>93</v>
      </c>
      <c r="U905" t="s">
        <v>93</v>
      </c>
      <c r="V905">
        <v>0</v>
      </c>
      <c r="W905">
        <v>0</v>
      </c>
      <c r="X905">
        <v>0</v>
      </c>
      <c r="Y905">
        <v>0</v>
      </c>
      <c r="Z905">
        <v>31</v>
      </c>
      <c r="AA905" t="s">
        <v>2198</v>
      </c>
      <c r="AB905" t="s">
        <v>2198</v>
      </c>
      <c r="AC905" t="s">
        <v>95</v>
      </c>
      <c r="AD905" t="s">
        <v>93</v>
      </c>
      <c r="AE905" t="s">
        <v>93</v>
      </c>
      <c r="AF905" t="s">
        <v>2912</v>
      </c>
      <c r="AG905" t="s">
        <v>2913</v>
      </c>
      <c r="AH905" t="s">
        <v>2914</v>
      </c>
      <c r="AI905" t="s">
        <v>2915</v>
      </c>
      <c r="AJ905" t="s">
        <v>98</v>
      </c>
      <c r="AK905">
        <v>0</v>
      </c>
      <c r="AL905" t="s">
        <v>99</v>
      </c>
      <c r="AM905" t="s">
        <v>99</v>
      </c>
      <c r="AN905" t="s">
        <v>100</v>
      </c>
      <c r="AO905" t="s">
        <v>2916</v>
      </c>
      <c r="AP905" t="s">
        <v>2903</v>
      </c>
      <c r="AQ905" t="s">
        <v>93</v>
      </c>
      <c r="AR905" t="s">
        <v>93</v>
      </c>
      <c r="AS905" t="s">
        <v>93</v>
      </c>
      <c r="AT905" t="s">
        <v>93</v>
      </c>
      <c r="AU905" t="s">
        <v>93</v>
      </c>
      <c r="AV905" t="s">
        <v>2910</v>
      </c>
      <c r="AW905" t="s">
        <v>93</v>
      </c>
      <c r="AX905" t="s">
        <v>105</v>
      </c>
      <c r="AY905">
        <v>0</v>
      </c>
      <c r="AZ905">
        <v>0</v>
      </c>
      <c r="BA905" t="s">
        <v>309</v>
      </c>
      <c r="BB905" t="s">
        <v>2904</v>
      </c>
      <c r="BC905" t="s">
        <v>93</v>
      </c>
      <c r="BD905">
        <v>0</v>
      </c>
      <c r="BE905">
        <v>0</v>
      </c>
      <c r="BF905">
        <v>63</v>
      </c>
      <c r="BG905" t="s">
        <v>111</v>
      </c>
      <c r="BH905" t="s">
        <v>236</v>
      </c>
      <c r="BI905" t="s">
        <v>93</v>
      </c>
      <c r="BJ905" t="s">
        <v>105</v>
      </c>
      <c r="BK905">
        <v>0</v>
      </c>
      <c r="BL905">
        <v>168</v>
      </c>
      <c r="BM905">
        <v>0</v>
      </c>
      <c r="BN905">
        <v>0</v>
      </c>
      <c r="BO905" t="s">
        <v>200</v>
      </c>
      <c r="BP905" t="s">
        <v>111</v>
      </c>
      <c r="BQ905" t="s">
        <v>93</v>
      </c>
      <c r="BR905">
        <v>10</v>
      </c>
      <c r="BS905">
        <v>10</v>
      </c>
      <c r="BT905">
        <v>20</v>
      </c>
      <c r="BU905" t="s">
        <v>93</v>
      </c>
      <c r="BV905" t="s">
        <v>2917</v>
      </c>
    </row>
    <row r="906" spans="1:74" x14ac:dyDescent="0.25">
      <c r="A906">
        <v>102</v>
      </c>
      <c r="B906" t="s">
        <v>2860</v>
      </c>
      <c r="C906" t="s">
        <v>2880</v>
      </c>
      <c r="E906">
        <v>475</v>
      </c>
      <c r="F906" t="s">
        <v>2862</v>
      </c>
      <c r="G906">
        <v>2010</v>
      </c>
      <c r="H906" t="s">
        <v>2863</v>
      </c>
      <c r="I906" t="s">
        <v>85</v>
      </c>
      <c r="J906" t="s">
        <v>2864</v>
      </c>
      <c r="K906" t="s">
        <v>2865</v>
      </c>
      <c r="L906">
        <v>2010</v>
      </c>
      <c r="M906" t="s">
        <v>2866</v>
      </c>
      <c r="N906" t="s">
        <v>2867</v>
      </c>
      <c r="O906" t="s">
        <v>90</v>
      </c>
      <c r="P906" t="s">
        <v>90</v>
      </c>
      <c r="Q906" t="s">
        <v>91</v>
      </c>
      <c r="R906" t="s">
        <v>92</v>
      </c>
      <c r="S906" t="s">
        <v>182</v>
      </c>
      <c r="T906" t="s">
        <v>93</v>
      </c>
      <c r="U906" t="s">
        <v>93</v>
      </c>
      <c r="V906">
        <v>0</v>
      </c>
      <c r="W906">
        <v>0</v>
      </c>
      <c r="X906">
        <v>0</v>
      </c>
      <c r="Y906">
        <v>0</v>
      </c>
      <c r="Z906">
        <v>79</v>
      </c>
      <c r="AA906">
        <v>40</v>
      </c>
      <c r="AB906">
        <v>40</v>
      </c>
      <c r="AC906" t="s">
        <v>95</v>
      </c>
      <c r="AD906" t="s">
        <v>93</v>
      </c>
      <c r="AE906" t="s">
        <v>93</v>
      </c>
      <c r="AF906" t="s">
        <v>2327</v>
      </c>
      <c r="AG906" t="s">
        <v>1320</v>
      </c>
      <c r="AH906" t="s">
        <v>1070</v>
      </c>
      <c r="AI906" t="s">
        <v>359</v>
      </c>
      <c r="AJ906" t="s">
        <v>98</v>
      </c>
      <c r="AK906">
        <v>0</v>
      </c>
      <c r="AL906" t="s">
        <v>99</v>
      </c>
      <c r="AM906" t="s">
        <v>99</v>
      </c>
      <c r="AN906" t="s">
        <v>100</v>
      </c>
      <c r="AO906" t="s">
        <v>2881</v>
      </c>
      <c r="AP906" t="s">
        <v>2870</v>
      </c>
      <c r="AQ906" t="s">
        <v>1100</v>
      </c>
      <c r="AR906" t="s">
        <v>93</v>
      </c>
      <c r="AS906" t="s">
        <v>93</v>
      </c>
      <c r="AT906" t="s">
        <v>93</v>
      </c>
      <c r="AU906" t="s">
        <v>93</v>
      </c>
      <c r="AV906" t="s">
        <v>2075</v>
      </c>
      <c r="AW906" t="s">
        <v>93</v>
      </c>
      <c r="AX906" t="s">
        <v>105</v>
      </c>
      <c r="AY906">
        <v>0</v>
      </c>
      <c r="AZ906">
        <v>0</v>
      </c>
      <c r="BA906" t="s">
        <v>309</v>
      </c>
      <c r="BB906" t="s">
        <v>2871</v>
      </c>
      <c r="BC906" t="s">
        <v>93</v>
      </c>
      <c r="BD906">
        <v>0</v>
      </c>
      <c r="BE906">
        <v>0</v>
      </c>
      <c r="BF906">
        <v>63</v>
      </c>
      <c r="BG906" t="s">
        <v>111</v>
      </c>
      <c r="BH906" t="s">
        <v>236</v>
      </c>
      <c r="BI906" t="s">
        <v>93</v>
      </c>
      <c r="BJ906" t="s">
        <v>105</v>
      </c>
      <c r="BK906">
        <v>0</v>
      </c>
      <c r="BL906">
        <v>168</v>
      </c>
      <c r="BM906">
        <v>0</v>
      </c>
      <c r="BN906">
        <v>0</v>
      </c>
      <c r="BO906" t="s">
        <v>200</v>
      </c>
      <c r="BP906" t="s">
        <v>111</v>
      </c>
      <c r="BQ906" t="s">
        <v>93</v>
      </c>
      <c r="BR906">
        <v>10</v>
      </c>
      <c r="BS906">
        <v>10</v>
      </c>
      <c r="BT906">
        <v>20</v>
      </c>
      <c r="BU906" t="s">
        <v>93</v>
      </c>
      <c r="BV906" t="s">
        <v>2872</v>
      </c>
    </row>
    <row r="907" spans="1:74" x14ac:dyDescent="0.25">
      <c r="A907">
        <v>102</v>
      </c>
      <c r="B907" t="s">
        <v>2860</v>
      </c>
      <c r="C907" t="s">
        <v>2876</v>
      </c>
      <c r="E907">
        <v>474</v>
      </c>
      <c r="F907" t="s">
        <v>2862</v>
      </c>
      <c r="G907">
        <v>2010</v>
      </c>
      <c r="H907" t="s">
        <v>2863</v>
      </c>
      <c r="I907" t="s">
        <v>85</v>
      </c>
      <c r="J907" t="s">
        <v>2864</v>
      </c>
      <c r="K907" t="s">
        <v>2865</v>
      </c>
      <c r="L907">
        <v>2010</v>
      </c>
      <c r="M907" t="s">
        <v>2866</v>
      </c>
      <c r="N907" t="s">
        <v>2867</v>
      </c>
      <c r="O907" t="s">
        <v>90</v>
      </c>
      <c r="P907" t="s">
        <v>90</v>
      </c>
      <c r="Q907" t="s">
        <v>91</v>
      </c>
      <c r="R907" t="s">
        <v>92</v>
      </c>
      <c r="S907" t="s">
        <v>182</v>
      </c>
      <c r="T907" t="s">
        <v>93</v>
      </c>
      <c r="U907" t="s">
        <v>93</v>
      </c>
      <c r="V907">
        <v>0</v>
      </c>
      <c r="W907">
        <v>0</v>
      </c>
      <c r="X907">
        <v>0</v>
      </c>
      <c r="Y907">
        <v>0</v>
      </c>
      <c r="Z907">
        <v>79</v>
      </c>
      <c r="AA907">
        <v>40</v>
      </c>
      <c r="AB907">
        <v>40</v>
      </c>
      <c r="AC907" t="s">
        <v>95</v>
      </c>
      <c r="AD907" t="s">
        <v>93</v>
      </c>
      <c r="AE907" t="s">
        <v>93</v>
      </c>
      <c r="AF907" t="s">
        <v>2877</v>
      </c>
      <c r="AG907" t="s">
        <v>2878</v>
      </c>
      <c r="AH907" t="s">
        <v>1998</v>
      </c>
      <c r="AI907" t="s">
        <v>1688</v>
      </c>
      <c r="AJ907" t="s">
        <v>98</v>
      </c>
      <c r="AK907">
        <v>0</v>
      </c>
      <c r="AL907" t="s">
        <v>99</v>
      </c>
      <c r="AM907" t="s">
        <v>99</v>
      </c>
      <c r="AN907" t="s">
        <v>100</v>
      </c>
      <c r="AO907" t="s">
        <v>2879</v>
      </c>
      <c r="AP907" t="s">
        <v>2870</v>
      </c>
      <c r="AQ907" t="s">
        <v>1100</v>
      </c>
      <c r="AR907" t="s">
        <v>93</v>
      </c>
      <c r="AS907" t="s">
        <v>93</v>
      </c>
      <c r="AT907" t="s">
        <v>93</v>
      </c>
      <c r="AU907" t="s">
        <v>93</v>
      </c>
      <c r="AV907" t="s">
        <v>2075</v>
      </c>
      <c r="AW907" t="s">
        <v>93</v>
      </c>
      <c r="AX907" t="s">
        <v>105</v>
      </c>
      <c r="AY907">
        <v>0</v>
      </c>
      <c r="AZ907">
        <v>0</v>
      </c>
      <c r="BA907" t="s">
        <v>309</v>
      </c>
      <c r="BB907" t="s">
        <v>2871</v>
      </c>
      <c r="BC907" t="s">
        <v>93</v>
      </c>
      <c r="BD907">
        <v>1</v>
      </c>
      <c r="BE907">
        <v>0</v>
      </c>
      <c r="BF907">
        <v>63</v>
      </c>
      <c r="BG907" t="s">
        <v>111</v>
      </c>
      <c r="BH907" t="s">
        <v>236</v>
      </c>
      <c r="BI907" t="s">
        <v>93</v>
      </c>
      <c r="BJ907" t="s">
        <v>105</v>
      </c>
      <c r="BK907">
        <v>0</v>
      </c>
      <c r="BL907">
        <v>168</v>
      </c>
      <c r="BM907">
        <v>0</v>
      </c>
      <c r="BN907">
        <v>0</v>
      </c>
      <c r="BO907" t="s">
        <v>259</v>
      </c>
      <c r="BP907" t="s">
        <v>111</v>
      </c>
      <c r="BQ907" t="s">
        <v>93</v>
      </c>
      <c r="BR907">
        <v>10</v>
      </c>
      <c r="BS907">
        <v>10</v>
      </c>
      <c r="BT907">
        <v>20</v>
      </c>
      <c r="BU907" t="s">
        <v>93</v>
      </c>
      <c r="BV907" t="s">
        <v>2872</v>
      </c>
    </row>
    <row r="908" spans="1:74" x14ac:dyDescent="0.25">
      <c r="A908">
        <v>102</v>
      </c>
      <c r="B908" t="s">
        <v>2860</v>
      </c>
      <c r="C908" t="s">
        <v>2894</v>
      </c>
      <c r="E908">
        <v>479</v>
      </c>
      <c r="F908" t="s">
        <v>2862</v>
      </c>
      <c r="G908">
        <v>2010</v>
      </c>
      <c r="H908" t="s">
        <v>2863</v>
      </c>
      <c r="I908" t="s">
        <v>85</v>
      </c>
      <c r="J908" t="s">
        <v>2864</v>
      </c>
      <c r="K908" t="s">
        <v>2865</v>
      </c>
      <c r="L908">
        <v>2010</v>
      </c>
      <c r="M908" t="s">
        <v>2866</v>
      </c>
      <c r="N908" t="s">
        <v>2867</v>
      </c>
      <c r="O908" t="s">
        <v>90</v>
      </c>
      <c r="P908" t="s">
        <v>90</v>
      </c>
      <c r="Q908" t="s">
        <v>91</v>
      </c>
      <c r="R908" t="s">
        <v>92</v>
      </c>
      <c r="S908" t="s">
        <v>182</v>
      </c>
      <c r="T908" t="s">
        <v>93</v>
      </c>
      <c r="U908" t="s">
        <v>93</v>
      </c>
      <c r="V908">
        <v>0</v>
      </c>
      <c r="W908">
        <v>0</v>
      </c>
      <c r="X908">
        <v>0</v>
      </c>
      <c r="Y908">
        <v>0</v>
      </c>
      <c r="Z908">
        <v>79</v>
      </c>
      <c r="AA908">
        <v>10</v>
      </c>
      <c r="AB908">
        <v>10</v>
      </c>
      <c r="AC908" t="s">
        <v>95</v>
      </c>
      <c r="AD908" t="s">
        <v>93</v>
      </c>
      <c r="AE908" t="s">
        <v>93</v>
      </c>
      <c r="AF908" t="s">
        <v>543</v>
      </c>
      <c r="AG908" t="s">
        <v>2895</v>
      </c>
      <c r="AH908" t="s">
        <v>2896</v>
      </c>
      <c r="AI908" t="s">
        <v>2734</v>
      </c>
      <c r="AJ908" t="s">
        <v>98</v>
      </c>
      <c r="AK908">
        <v>0</v>
      </c>
      <c r="AL908" t="s">
        <v>99</v>
      </c>
      <c r="AM908" t="s">
        <v>99</v>
      </c>
      <c r="AN908" t="s">
        <v>100</v>
      </c>
      <c r="AO908" t="s">
        <v>2897</v>
      </c>
      <c r="AP908" t="s">
        <v>2870</v>
      </c>
      <c r="AQ908" t="s">
        <v>1936</v>
      </c>
      <c r="AR908" t="s">
        <v>93</v>
      </c>
      <c r="AS908" t="s">
        <v>93</v>
      </c>
      <c r="AT908" t="s">
        <v>93</v>
      </c>
      <c r="AU908" t="s">
        <v>93</v>
      </c>
      <c r="AV908" t="s">
        <v>2656</v>
      </c>
      <c r="AW908" t="s">
        <v>93</v>
      </c>
      <c r="AX908" t="s">
        <v>105</v>
      </c>
      <c r="AY908">
        <v>0</v>
      </c>
      <c r="AZ908">
        <v>0</v>
      </c>
      <c r="BA908" t="s">
        <v>309</v>
      </c>
      <c r="BB908" t="s">
        <v>2871</v>
      </c>
      <c r="BC908" t="s">
        <v>93</v>
      </c>
      <c r="BD908">
        <v>0</v>
      </c>
      <c r="BE908">
        <v>0</v>
      </c>
      <c r="BF908">
        <v>63</v>
      </c>
      <c r="BG908" t="s">
        <v>111</v>
      </c>
      <c r="BH908" t="s">
        <v>236</v>
      </c>
      <c r="BI908" t="s">
        <v>93</v>
      </c>
      <c r="BJ908" t="s">
        <v>105</v>
      </c>
      <c r="BK908">
        <v>0</v>
      </c>
      <c r="BL908">
        <v>168</v>
      </c>
      <c r="BM908">
        <v>0</v>
      </c>
      <c r="BN908">
        <v>0</v>
      </c>
      <c r="BO908" t="s">
        <v>200</v>
      </c>
      <c r="BP908" t="s">
        <v>111</v>
      </c>
      <c r="BQ908" t="s">
        <v>93</v>
      </c>
      <c r="BR908">
        <v>10</v>
      </c>
      <c r="BS908">
        <v>10</v>
      </c>
      <c r="BT908">
        <v>20</v>
      </c>
      <c r="BU908" t="s">
        <v>93</v>
      </c>
      <c r="BV908" t="s">
        <v>2872</v>
      </c>
    </row>
    <row r="909" spans="1:74" x14ac:dyDescent="0.25">
      <c r="A909">
        <v>102</v>
      </c>
      <c r="B909" t="s">
        <v>2860</v>
      </c>
      <c r="C909" t="s">
        <v>2882</v>
      </c>
      <c r="E909">
        <v>476</v>
      </c>
      <c r="F909" t="s">
        <v>2862</v>
      </c>
      <c r="G909">
        <v>2010</v>
      </c>
      <c r="H909" t="s">
        <v>2863</v>
      </c>
      <c r="I909" t="s">
        <v>85</v>
      </c>
      <c r="J909" t="s">
        <v>2864</v>
      </c>
      <c r="K909" t="s">
        <v>2865</v>
      </c>
      <c r="L909">
        <v>2010</v>
      </c>
      <c r="M909" t="s">
        <v>2866</v>
      </c>
      <c r="N909" t="s">
        <v>2867</v>
      </c>
      <c r="O909" t="s">
        <v>90</v>
      </c>
      <c r="P909" t="s">
        <v>90</v>
      </c>
      <c r="Q909" t="s">
        <v>91</v>
      </c>
      <c r="R909" t="s">
        <v>92</v>
      </c>
      <c r="S909" t="s">
        <v>182</v>
      </c>
      <c r="T909" t="s">
        <v>93</v>
      </c>
      <c r="U909" t="s">
        <v>93</v>
      </c>
      <c r="V909">
        <v>0</v>
      </c>
      <c r="W909">
        <v>0</v>
      </c>
      <c r="X909">
        <v>0</v>
      </c>
      <c r="Y909">
        <v>0</v>
      </c>
      <c r="Z909">
        <v>79</v>
      </c>
      <c r="AA909">
        <v>39</v>
      </c>
      <c r="AB909">
        <v>39</v>
      </c>
      <c r="AC909" t="s">
        <v>95</v>
      </c>
      <c r="AD909" t="s">
        <v>93</v>
      </c>
      <c r="AE909" t="s">
        <v>93</v>
      </c>
      <c r="AF909" t="s">
        <v>2883</v>
      </c>
      <c r="AG909" t="s">
        <v>2884</v>
      </c>
      <c r="AH909" t="s">
        <v>1323</v>
      </c>
      <c r="AI909" t="s">
        <v>1078</v>
      </c>
      <c r="AJ909" t="s">
        <v>98</v>
      </c>
      <c r="AK909">
        <v>0</v>
      </c>
      <c r="AL909" t="s">
        <v>99</v>
      </c>
      <c r="AM909" t="s">
        <v>99</v>
      </c>
      <c r="AN909" t="s">
        <v>100</v>
      </c>
      <c r="AO909" t="s">
        <v>2885</v>
      </c>
      <c r="AP909" t="s">
        <v>2870</v>
      </c>
      <c r="AQ909" t="s">
        <v>1936</v>
      </c>
      <c r="AR909" t="s">
        <v>93</v>
      </c>
      <c r="AS909" t="s">
        <v>93</v>
      </c>
      <c r="AT909" t="s">
        <v>93</v>
      </c>
      <c r="AU909" t="s">
        <v>93</v>
      </c>
      <c r="AV909" t="s">
        <v>2656</v>
      </c>
      <c r="AW909" t="s">
        <v>93</v>
      </c>
      <c r="AX909" t="s">
        <v>105</v>
      </c>
      <c r="AY909">
        <v>0</v>
      </c>
      <c r="AZ909">
        <v>0</v>
      </c>
      <c r="BA909" t="s">
        <v>309</v>
      </c>
      <c r="BB909" t="s">
        <v>2871</v>
      </c>
      <c r="BC909" t="s">
        <v>93</v>
      </c>
      <c r="BD909">
        <v>1</v>
      </c>
      <c r="BE909">
        <v>0</v>
      </c>
      <c r="BF909">
        <v>63</v>
      </c>
      <c r="BG909" t="s">
        <v>111</v>
      </c>
      <c r="BH909" t="s">
        <v>236</v>
      </c>
      <c r="BI909" t="s">
        <v>93</v>
      </c>
      <c r="BJ909" t="s">
        <v>105</v>
      </c>
      <c r="BK909">
        <v>0</v>
      </c>
      <c r="BL909">
        <v>168</v>
      </c>
      <c r="BM909">
        <v>0</v>
      </c>
      <c r="BN909">
        <v>0</v>
      </c>
      <c r="BO909" t="s">
        <v>259</v>
      </c>
      <c r="BP909" t="s">
        <v>111</v>
      </c>
      <c r="BQ909" t="s">
        <v>93</v>
      </c>
      <c r="BR909">
        <v>10</v>
      </c>
      <c r="BS909">
        <v>10</v>
      </c>
      <c r="BT909">
        <v>20</v>
      </c>
      <c r="BU909" t="s">
        <v>93</v>
      </c>
      <c r="BV909" t="s">
        <v>2872</v>
      </c>
    </row>
    <row r="910" spans="1:74" x14ac:dyDescent="0.25">
      <c r="A910">
        <v>102</v>
      </c>
      <c r="B910" t="s">
        <v>2860</v>
      </c>
      <c r="C910" t="s">
        <v>2861</v>
      </c>
      <c r="E910">
        <v>472</v>
      </c>
      <c r="F910" t="s">
        <v>2862</v>
      </c>
      <c r="G910">
        <v>2010</v>
      </c>
      <c r="H910" t="s">
        <v>2863</v>
      </c>
      <c r="I910" t="s">
        <v>85</v>
      </c>
      <c r="J910" t="s">
        <v>2864</v>
      </c>
      <c r="K910" t="s">
        <v>2865</v>
      </c>
      <c r="L910">
        <v>2010</v>
      </c>
      <c r="M910" t="s">
        <v>2866</v>
      </c>
      <c r="N910" t="s">
        <v>2867</v>
      </c>
      <c r="O910" t="s">
        <v>90</v>
      </c>
      <c r="P910" t="s">
        <v>90</v>
      </c>
      <c r="Q910" t="s">
        <v>91</v>
      </c>
      <c r="R910" t="s">
        <v>92</v>
      </c>
      <c r="S910" t="s">
        <v>182</v>
      </c>
      <c r="T910" t="s">
        <v>93</v>
      </c>
      <c r="U910" t="s">
        <v>93</v>
      </c>
      <c r="V910">
        <v>0</v>
      </c>
      <c r="W910">
        <v>0</v>
      </c>
      <c r="X910">
        <v>0</v>
      </c>
      <c r="Y910">
        <v>0</v>
      </c>
      <c r="Z910">
        <v>79</v>
      </c>
      <c r="AA910">
        <v>40</v>
      </c>
      <c r="AB910">
        <v>40</v>
      </c>
      <c r="AC910" t="s">
        <v>95</v>
      </c>
      <c r="AD910" t="s">
        <v>93</v>
      </c>
      <c r="AE910" t="s">
        <v>93</v>
      </c>
      <c r="AF910" t="s">
        <v>1532</v>
      </c>
      <c r="AG910" t="s">
        <v>1987</v>
      </c>
      <c r="AH910" t="s">
        <v>2868</v>
      </c>
      <c r="AI910" t="s">
        <v>1707</v>
      </c>
      <c r="AJ910" t="s">
        <v>98</v>
      </c>
      <c r="AK910">
        <v>0</v>
      </c>
      <c r="AL910" t="s">
        <v>99</v>
      </c>
      <c r="AM910" t="s">
        <v>99</v>
      </c>
      <c r="AN910" t="s">
        <v>100</v>
      </c>
      <c r="AO910" t="s">
        <v>2869</v>
      </c>
      <c r="AP910" t="s">
        <v>2870</v>
      </c>
      <c r="AQ910" t="s">
        <v>1100</v>
      </c>
      <c r="AR910" t="s">
        <v>93</v>
      </c>
      <c r="AS910" t="s">
        <v>93</v>
      </c>
      <c r="AT910" t="s">
        <v>93</v>
      </c>
      <c r="AU910" t="s">
        <v>93</v>
      </c>
      <c r="AV910" t="s">
        <v>2075</v>
      </c>
      <c r="AW910" t="s">
        <v>93</v>
      </c>
      <c r="AX910" t="s">
        <v>105</v>
      </c>
      <c r="AY910">
        <v>0</v>
      </c>
      <c r="AZ910">
        <v>0</v>
      </c>
      <c r="BA910" t="s">
        <v>309</v>
      </c>
      <c r="BB910" t="s">
        <v>2871</v>
      </c>
      <c r="BC910" t="s">
        <v>93</v>
      </c>
      <c r="BD910">
        <v>1</v>
      </c>
      <c r="BE910">
        <v>0</v>
      </c>
      <c r="BF910">
        <v>63</v>
      </c>
      <c r="BG910" t="s">
        <v>111</v>
      </c>
      <c r="BH910" t="s">
        <v>236</v>
      </c>
      <c r="BI910" t="s">
        <v>93</v>
      </c>
      <c r="BJ910" t="s">
        <v>105</v>
      </c>
      <c r="BK910">
        <v>0</v>
      </c>
      <c r="BL910">
        <v>168</v>
      </c>
      <c r="BM910">
        <v>0</v>
      </c>
      <c r="BN910">
        <v>0</v>
      </c>
      <c r="BO910" t="s">
        <v>259</v>
      </c>
      <c r="BP910" t="s">
        <v>111</v>
      </c>
      <c r="BQ910" t="s">
        <v>93</v>
      </c>
      <c r="BR910">
        <v>10</v>
      </c>
      <c r="BS910">
        <v>10</v>
      </c>
      <c r="BT910">
        <v>20</v>
      </c>
      <c r="BU910" t="s">
        <v>93</v>
      </c>
      <c r="BV910" t="s">
        <v>2872</v>
      </c>
    </row>
    <row r="911" spans="1:74" x14ac:dyDescent="0.25">
      <c r="A911">
        <v>102</v>
      </c>
      <c r="B911" t="s">
        <v>2898</v>
      </c>
      <c r="C911" t="s">
        <v>2907</v>
      </c>
      <c r="E911">
        <v>482</v>
      </c>
      <c r="F911" t="s">
        <v>2862</v>
      </c>
      <c r="G911">
        <v>2010</v>
      </c>
      <c r="H911" t="s">
        <v>2863</v>
      </c>
      <c r="I911" t="s">
        <v>85</v>
      </c>
      <c r="J911" t="s">
        <v>2864</v>
      </c>
      <c r="K911" t="s">
        <v>2865</v>
      </c>
      <c r="L911">
        <v>2010</v>
      </c>
      <c r="M911" t="s">
        <v>2866</v>
      </c>
      <c r="N911" t="s">
        <v>2867</v>
      </c>
      <c r="O911" t="s">
        <v>90</v>
      </c>
      <c r="P911" t="s">
        <v>90</v>
      </c>
      <c r="Q911" t="s">
        <v>91</v>
      </c>
      <c r="R911" t="s">
        <v>92</v>
      </c>
      <c r="S911" t="s">
        <v>182</v>
      </c>
      <c r="T911" t="s">
        <v>93</v>
      </c>
      <c r="U911" t="s">
        <v>93</v>
      </c>
      <c r="V911">
        <v>0</v>
      </c>
      <c r="W911">
        <v>0</v>
      </c>
      <c r="X911">
        <v>0</v>
      </c>
      <c r="Y911">
        <v>0</v>
      </c>
      <c r="Z911">
        <v>31</v>
      </c>
      <c r="AA911" t="s">
        <v>2198</v>
      </c>
      <c r="AB911" t="s">
        <v>2198</v>
      </c>
      <c r="AC911" t="s">
        <v>95</v>
      </c>
      <c r="AD911" t="s">
        <v>93</v>
      </c>
      <c r="AE911" t="s">
        <v>93</v>
      </c>
      <c r="AF911" t="s">
        <v>1466</v>
      </c>
      <c r="AG911" t="s">
        <v>305</v>
      </c>
      <c r="AH911" t="s">
        <v>1465</v>
      </c>
      <c r="AI911" t="s">
        <v>2908</v>
      </c>
      <c r="AJ911" t="s">
        <v>98</v>
      </c>
      <c r="AK911">
        <v>0</v>
      </c>
      <c r="AL911" t="s">
        <v>99</v>
      </c>
      <c r="AM911" t="s">
        <v>99</v>
      </c>
      <c r="AN911" t="s">
        <v>100</v>
      </c>
      <c r="AO911" t="s">
        <v>2909</v>
      </c>
      <c r="AP911" t="s">
        <v>2903</v>
      </c>
      <c r="AQ911" t="s">
        <v>93</v>
      </c>
      <c r="AR911" t="s">
        <v>93</v>
      </c>
      <c r="AS911" t="s">
        <v>93</v>
      </c>
      <c r="AT911" t="s">
        <v>93</v>
      </c>
      <c r="AU911" t="s">
        <v>93</v>
      </c>
      <c r="AV911" t="s">
        <v>2910</v>
      </c>
      <c r="AW911" t="s">
        <v>93</v>
      </c>
      <c r="AX911" t="s">
        <v>105</v>
      </c>
      <c r="AY911">
        <v>0</v>
      </c>
      <c r="AZ911">
        <v>0</v>
      </c>
      <c r="BA911" t="s">
        <v>309</v>
      </c>
      <c r="BB911" t="s">
        <v>2904</v>
      </c>
      <c r="BC911" t="s">
        <v>93</v>
      </c>
      <c r="BD911">
        <v>0</v>
      </c>
      <c r="BE911">
        <v>0</v>
      </c>
      <c r="BF911">
        <v>63</v>
      </c>
      <c r="BG911" t="s">
        <v>111</v>
      </c>
      <c r="BH911" t="s">
        <v>236</v>
      </c>
      <c r="BI911" t="s">
        <v>93</v>
      </c>
      <c r="BJ911" t="s">
        <v>105</v>
      </c>
      <c r="BK911">
        <v>0</v>
      </c>
      <c r="BL911">
        <v>168</v>
      </c>
      <c r="BM911">
        <v>0</v>
      </c>
      <c r="BN911">
        <v>0</v>
      </c>
      <c r="BO911" t="s">
        <v>259</v>
      </c>
      <c r="BP911" t="s">
        <v>111</v>
      </c>
      <c r="BQ911" t="s">
        <v>93</v>
      </c>
      <c r="BR911">
        <v>10</v>
      </c>
      <c r="BS911">
        <v>10</v>
      </c>
      <c r="BT911">
        <v>20</v>
      </c>
      <c r="BU911" t="s">
        <v>93</v>
      </c>
      <c r="BV911" t="s">
        <v>2872</v>
      </c>
    </row>
    <row r="912" spans="1:74" x14ac:dyDescent="0.25">
      <c r="A912">
        <v>102</v>
      </c>
      <c r="B912" t="s">
        <v>2898</v>
      </c>
      <c r="C912" t="s">
        <v>2905</v>
      </c>
      <c r="E912">
        <v>481</v>
      </c>
      <c r="F912" t="s">
        <v>2862</v>
      </c>
      <c r="G912">
        <v>2010</v>
      </c>
      <c r="H912" t="s">
        <v>2863</v>
      </c>
      <c r="I912" t="s">
        <v>85</v>
      </c>
      <c r="J912" t="s">
        <v>2864</v>
      </c>
      <c r="K912" t="s">
        <v>2865</v>
      </c>
      <c r="L912">
        <v>2010</v>
      </c>
      <c r="M912" t="s">
        <v>2866</v>
      </c>
      <c r="N912" t="s">
        <v>2867</v>
      </c>
      <c r="O912" t="s">
        <v>90</v>
      </c>
      <c r="P912" t="s">
        <v>90</v>
      </c>
      <c r="Q912" t="s">
        <v>91</v>
      </c>
      <c r="R912" t="s">
        <v>92</v>
      </c>
      <c r="S912" t="s">
        <v>182</v>
      </c>
      <c r="T912" t="s">
        <v>93</v>
      </c>
      <c r="U912" t="s">
        <v>93</v>
      </c>
      <c r="V912">
        <v>0</v>
      </c>
      <c r="W912">
        <v>0</v>
      </c>
      <c r="X912">
        <v>0</v>
      </c>
      <c r="Y912">
        <v>0</v>
      </c>
      <c r="Z912">
        <v>31</v>
      </c>
      <c r="AA912">
        <v>7</v>
      </c>
      <c r="AB912">
        <v>7</v>
      </c>
      <c r="AC912" t="s">
        <v>95</v>
      </c>
      <c r="AD912" t="s">
        <v>93</v>
      </c>
      <c r="AE912" t="s">
        <v>93</v>
      </c>
      <c r="AF912" t="s">
        <v>607</v>
      </c>
      <c r="AG912" t="s">
        <v>312</v>
      </c>
      <c r="AH912" t="s">
        <v>2901</v>
      </c>
      <c r="AI912" t="s">
        <v>2052</v>
      </c>
      <c r="AJ912" t="s">
        <v>98</v>
      </c>
      <c r="AK912">
        <v>0</v>
      </c>
      <c r="AL912" t="s">
        <v>99</v>
      </c>
      <c r="AM912" t="s">
        <v>99</v>
      </c>
      <c r="AN912" t="s">
        <v>100</v>
      </c>
      <c r="AO912" t="s">
        <v>2906</v>
      </c>
      <c r="AP912" t="s">
        <v>2903</v>
      </c>
      <c r="AQ912" t="s">
        <v>93</v>
      </c>
      <c r="AR912" t="s">
        <v>93</v>
      </c>
      <c r="AS912" t="s">
        <v>93</v>
      </c>
      <c r="AT912" t="s">
        <v>93</v>
      </c>
      <c r="AU912" t="s">
        <v>93</v>
      </c>
      <c r="AV912" t="s">
        <v>380</v>
      </c>
      <c r="AW912" t="s">
        <v>93</v>
      </c>
      <c r="AX912" t="s">
        <v>105</v>
      </c>
      <c r="AY912">
        <v>0</v>
      </c>
      <c r="AZ912">
        <v>0</v>
      </c>
      <c r="BA912" t="s">
        <v>309</v>
      </c>
      <c r="BB912" t="s">
        <v>2904</v>
      </c>
      <c r="BC912" t="s">
        <v>93</v>
      </c>
      <c r="BD912">
        <v>0</v>
      </c>
      <c r="BE912">
        <v>0</v>
      </c>
      <c r="BF912">
        <v>63</v>
      </c>
      <c r="BG912" t="s">
        <v>111</v>
      </c>
      <c r="BH912" t="s">
        <v>236</v>
      </c>
      <c r="BI912" t="s">
        <v>93</v>
      </c>
      <c r="BJ912" t="s">
        <v>105</v>
      </c>
      <c r="BK912">
        <v>0</v>
      </c>
      <c r="BL912">
        <v>168</v>
      </c>
      <c r="BM912">
        <v>0</v>
      </c>
      <c r="BN912">
        <v>0</v>
      </c>
      <c r="BO912" t="s">
        <v>200</v>
      </c>
      <c r="BP912" t="s">
        <v>111</v>
      </c>
      <c r="BQ912" t="s">
        <v>93</v>
      </c>
      <c r="BR912">
        <v>10</v>
      </c>
      <c r="BS912">
        <v>10</v>
      </c>
      <c r="BT912">
        <v>20</v>
      </c>
      <c r="BU912" t="s">
        <v>93</v>
      </c>
      <c r="BV912" t="s">
        <v>2872</v>
      </c>
    </row>
    <row r="913" spans="1:74" x14ac:dyDescent="0.25">
      <c r="A913">
        <v>102</v>
      </c>
      <c r="B913" t="s">
        <v>2898</v>
      </c>
      <c r="C913" t="s">
        <v>2899</v>
      </c>
      <c r="E913">
        <v>480</v>
      </c>
      <c r="F913" t="s">
        <v>2862</v>
      </c>
      <c r="G913">
        <v>2010</v>
      </c>
      <c r="H913" t="s">
        <v>2863</v>
      </c>
      <c r="I913" t="s">
        <v>85</v>
      </c>
      <c r="J913" t="s">
        <v>2864</v>
      </c>
      <c r="K913" t="s">
        <v>2865</v>
      </c>
      <c r="L913">
        <v>2010</v>
      </c>
      <c r="M913" t="s">
        <v>2866</v>
      </c>
      <c r="N913" t="s">
        <v>2867</v>
      </c>
      <c r="O913" t="s">
        <v>90</v>
      </c>
      <c r="P913" t="s">
        <v>90</v>
      </c>
      <c r="Q913" t="s">
        <v>91</v>
      </c>
      <c r="R913" t="s">
        <v>92</v>
      </c>
      <c r="S913" t="s">
        <v>182</v>
      </c>
      <c r="T913" t="s">
        <v>93</v>
      </c>
      <c r="U913" t="s">
        <v>93</v>
      </c>
      <c r="V913">
        <v>0</v>
      </c>
      <c r="W913">
        <v>0</v>
      </c>
      <c r="X913">
        <v>0</v>
      </c>
      <c r="Y913">
        <v>0</v>
      </c>
      <c r="Z913">
        <v>31</v>
      </c>
      <c r="AA913">
        <v>7</v>
      </c>
      <c r="AB913">
        <v>7</v>
      </c>
      <c r="AC913" t="s">
        <v>95</v>
      </c>
      <c r="AD913" t="s">
        <v>93</v>
      </c>
      <c r="AE913" t="s">
        <v>93</v>
      </c>
      <c r="AF913" t="s">
        <v>2900</v>
      </c>
      <c r="AG913" t="s">
        <v>1885</v>
      </c>
      <c r="AH913" t="s">
        <v>2901</v>
      </c>
      <c r="AI913" t="s">
        <v>1688</v>
      </c>
      <c r="AJ913" t="s">
        <v>98</v>
      </c>
      <c r="AK913">
        <v>0</v>
      </c>
      <c r="AL913" t="s">
        <v>99</v>
      </c>
      <c r="AM913" t="s">
        <v>99</v>
      </c>
      <c r="AN913" t="s">
        <v>100</v>
      </c>
      <c r="AO913" t="s">
        <v>2902</v>
      </c>
      <c r="AP913" t="s">
        <v>2903</v>
      </c>
      <c r="AQ913" t="s">
        <v>93</v>
      </c>
      <c r="AR913" t="s">
        <v>93</v>
      </c>
      <c r="AS913" t="s">
        <v>93</v>
      </c>
      <c r="AT913" t="s">
        <v>93</v>
      </c>
      <c r="AU913" t="s">
        <v>93</v>
      </c>
      <c r="AV913" t="s">
        <v>380</v>
      </c>
      <c r="AW913" t="s">
        <v>93</v>
      </c>
      <c r="AX913" t="s">
        <v>105</v>
      </c>
      <c r="AY913">
        <v>0</v>
      </c>
      <c r="AZ913">
        <v>0</v>
      </c>
      <c r="BA913" t="s">
        <v>309</v>
      </c>
      <c r="BB913" t="s">
        <v>2904</v>
      </c>
      <c r="BC913" t="s">
        <v>93</v>
      </c>
      <c r="BD913">
        <v>0</v>
      </c>
      <c r="BE913">
        <v>0</v>
      </c>
      <c r="BF913">
        <v>63</v>
      </c>
      <c r="BG913" t="s">
        <v>111</v>
      </c>
      <c r="BH913" t="s">
        <v>236</v>
      </c>
      <c r="BI913" t="s">
        <v>93</v>
      </c>
      <c r="BJ913" t="s">
        <v>105</v>
      </c>
      <c r="BK913">
        <v>0</v>
      </c>
      <c r="BL913">
        <v>168</v>
      </c>
      <c r="BM913">
        <v>0</v>
      </c>
      <c r="BN913">
        <v>0</v>
      </c>
      <c r="BO913" t="s">
        <v>259</v>
      </c>
      <c r="BP913" t="s">
        <v>111</v>
      </c>
      <c r="BQ913" t="s">
        <v>93</v>
      </c>
      <c r="BR913">
        <v>10</v>
      </c>
      <c r="BS913">
        <v>10</v>
      </c>
      <c r="BT913">
        <v>20</v>
      </c>
      <c r="BU913" t="s">
        <v>93</v>
      </c>
      <c r="BV913" t="s">
        <v>2872</v>
      </c>
    </row>
    <row r="914" spans="1:74" x14ac:dyDescent="0.25">
      <c r="A914">
        <v>102</v>
      </c>
      <c r="B914" t="s">
        <v>2860</v>
      </c>
      <c r="C914" t="s">
        <v>2886</v>
      </c>
      <c r="E914">
        <v>477</v>
      </c>
      <c r="F914" t="s">
        <v>2862</v>
      </c>
      <c r="G914">
        <v>2010</v>
      </c>
      <c r="H914" t="s">
        <v>2863</v>
      </c>
      <c r="I914" t="s">
        <v>85</v>
      </c>
      <c r="J914" t="s">
        <v>2864</v>
      </c>
      <c r="K914" t="s">
        <v>2865</v>
      </c>
      <c r="L914">
        <v>2010</v>
      </c>
      <c r="M914" t="s">
        <v>2866</v>
      </c>
      <c r="N914" t="s">
        <v>2867</v>
      </c>
      <c r="O914" t="s">
        <v>90</v>
      </c>
      <c r="P914" t="s">
        <v>90</v>
      </c>
      <c r="Q914" t="s">
        <v>91</v>
      </c>
      <c r="R914" t="s">
        <v>92</v>
      </c>
      <c r="S914" t="s">
        <v>182</v>
      </c>
      <c r="T914" t="s">
        <v>93</v>
      </c>
      <c r="U914" t="s">
        <v>93</v>
      </c>
      <c r="V914">
        <v>0</v>
      </c>
      <c r="W914">
        <v>0</v>
      </c>
      <c r="X914">
        <v>0</v>
      </c>
      <c r="Y914">
        <v>0</v>
      </c>
      <c r="Z914">
        <v>79</v>
      </c>
      <c r="AA914">
        <v>39</v>
      </c>
      <c r="AB914">
        <v>39</v>
      </c>
      <c r="AC914" t="s">
        <v>95</v>
      </c>
      <c r="AD914" t="s">
        <v>93</v>
      </c>
      <c r="AE914" t="s">
        <v>93</v>
      </c>
      <c r="AF914" t="s">
        <v>2887</v>
      </c>
      <c r="AG914" t="s">
        <v>490</v>
      </c>
      <c r="AH914" t="s">
        <v>2888</v>
      </c>
      <c r="AI914" t="s">
        <v>2889</v>
      </c>
      <c r="AJ914" t="s">
        <v>98</v>
      </c>
      <c r="AK914">
        <v>0</v>
      </c>
      <c r="AL914" t="s">
        <v>99</v>
      </c>
      <c r="AM914" t="s">
        <v>99</v>
      </c>
      <c r="AN914" t="s">
        <v>100</v>
      </c>
      <c r="AO914" t="s">
        <v>2890</v>
      </c>
      <c r="AP914" t="s">
        <v>2870</v>
      </c>
      <c r="AQ914" t="s">
        <v>1936</v>
      </c>
      <c r="AR914" t="s">
        <v>93</v>
      </c>
      <c r="AS914" t="s">
        <v>93</v>
      </c>
      <c r="AT914" t="s">
        <v>93</v>
      </c>
      <c r="AU914" t="s">
        <v>93</v>
      </c>
      <c r="AV914" t="s">
        <v>2656</v>
      </c>
      <c r="AW914" t="s">
        <v>93</v>
      </c>
      <c r="AX914" t="s">
        <v>105</v>
      </c>
      <c r="AY914">
        <v>0</v>
      </c>
      <c r="AZ914">
        <v>0</v>
      </c>
      <c r="BA914" t="s">
        <v>309</v>
      </c>
      <c r="BB914" t="s">
        <v>2871</v>
      </c>
      <c r="BC914" t="s">
        <v>93</v>
      </c>
      <c r="BD914">
        <v>0</v>
      </c>
      <c r="BE914">
        <v>0</v>
      </c>
      <c r="BF914">
        <v>63</v>
      </c>
      <c r="BG914" t="s">
        <v>111</v>
      </c>
      <c r="BH914" t="s">
        <v>236</v>
      </c>
      <c r="BI914" t="s">
        <v>93</v>
      </c>
      <c r="BJ914" t="s">
        <v>105</v>
      </c>
      <c r="BK914">
        <v>0</v>
      </c>
      <c r="BL914">
        <v>168</v>
      </c>
      <c r="BM914">
        <v>0</v>
      </c>
      <c r="BN914">
        <v>0</v>
      </c>
      <c r="BO914" t="s">
        <v>200</v>
      </c>
      <c r="BP914" t="s">
        <v>111</v>
      </c>
      <c r="BQ914" t="s">
        <v>93</v>
      </c>
      <c r="BR914">
        <v>10</v>
      </c>
      <c r="BS914">
        <v>10</v>
      </c>
      <c r="BT914">
        <v>20</v>
      </c>
      <c r="BU914" t="s">
        <v>93</v>
      </c>
      <c r="BV914" t="s">
        <v>2872</v>
      </c>
    </row>
    <row r="915" spans="1:74" x14ac:dyDescent="0.25">
      <c r="A915">
        <v>102</v>
      </c>
      <c r="B915" t="s">
        <v>2860</v>
      </c>
      <c r="C915" t="s">
        <v>2873</v>
      </c>
      <c r="E915">
        <v>473</v>
      </c>
      <c r="F915" t="s">
        <v>2862</v>
      </c>
      <c r="G915">
        <v>2010</v>
      </c>
      <c r="H915" t="s">
        <v>2863</v>
      </c>
      <c r="I915" t="s">
        <v>85</v>
      </c>
      <c r="J915" t="s">
        <v>2864</v>
      </c>
      <c r="K915" t="s">
        <v>2865</v>
      </c>
      <c r="L915">
        <v>2010</v>
      </c>
      <c r="M915" t="s">
        <v>2866</v>
      </c>
      <c r="N915" t="s">
        <v>2867</v>
      </c>
      <c r="O915" t="s">
        <v>90</v>
      </c>
      <c r="P915" t="s">
        <v>90</v>
      </c>
      <c r="Q915" t="s">
        <v>91</v>
      </c>
      <c r="R915" t="s">
        <v>92</v>
      </c>
      <c r="S915" t="s">
        <v>182</v>
      </c>
      <c r="T915" t="s">
        <v>93</v>
      </c>
      <c r="U915" t="s">
        <v>93</v>
      </c>
      <c r="V915">
        <v>0</v>
      </c>
      <c r="W915">
        <v>0</v>
      </c>
      <c r="X915">
        <v>0</v>
      </c>
      <c r="Y915">
        <v>0</v>
      </c>
      <c r="Z915">
        <v>79</v>
      </c>
      <c r="AA915">
        <v>40</v>
      </c>
      <c r="AB915">
        <v>40</v>
      </c>
      <c r="AC915" t="s">
        <v>95</v>
      </c>
      <c r="AD915" t="s">
        <v>93</v>
      </c>
      <c r="AE915" t="s">
        <v>93</v>
      </c>
      <c r="AF915" t="s">
        <v>413</v>
      </c>
      <c r="AG915" t="s">
        <v>413</v>
      </c>
      <c r="AH915" t="s">
        <v>460</v>
      </c>
      <c r="AI915" t="s">
        <v>2874</v>
      </c>
      <c r="AJ915" t="s">
        <v>98</v>
      </c>
      <c r="AK915">
        <v>0</v>
      </c>
      <c r="AL915" t="s">
        <v>99</v>
      </c>
      <c r="AM915" t="s">
        <v>99</v>
      </c>
      <c r="AN915" t="s">
        <v>100</v>
      </c>
      <c r="AO915" t="s">
        <v>2875</v>
      </c>
      <c r="AP915" t="s">
        <v>2870</v>
      </c>
      <c r="AQ915" t="s">
        <v>1100</v>
      </c>
      <c r="AR915" t="s">
        <v>93</v>
      </c>
      <c r="AS915" t="s">
        <v>93</v>
      </c>
      <c r="AT915" t="s">
        <v>93</v>
      </c>
      <c r="AU915" t="s">
        <v>93</v>
      </c>
      <c r="AV915" t="s">
        <v>2075</v>
      </c>
      <c r="AW915" t="s">
        <v>93</v>
      </c>
      <c r="AX915" t="s">
        <v>105</v>
      </c>
      <c r="AY915">
        <v>0</v>
      </c>
      <c r="AZ915">
        <v>0</v>
      </c>
      <c r="BA915" t="s">
        <v>309</v>
      </c>
      <c r="BB915" t="s">
        <v>2871</v>
      </c>
      <c r="BC915" t="s">
        <v>93</v>
      </c>
      <c r="BD915">
        <v>0</v>
      </c>
      <c r="BE915">
        <v>0</v>
      </c>
      <c r="BF915">
        <v>63</v>
      </c>
      <c r="BG915" t="s">
        <v>111</v>
      </c>
      <c r="BH915" t="s">
        <v>236</v>
      </c>
      <c r="BI915" t="s">
        <v>93</v>
      </c>
      <c r="BJ915" t="s">
        <v>105</v>
      </c>
      <c r="BK915">
        <v>0</v>
      </c>
      <c r="BL915">
        <v>168</v>
      </c>
      <c r="BM915">
        <v>0</v>
      </c>
      <c r="BN915">
        <v>0</v>
      </c>
      <c r="BO915" t="s">
        <v>200</v>
      </c>
      <c r="BP915" t="s">
        <v>111</v>
      </c>
      <c r="BQ915" t="s">
        <v>93</v>
      </c>
      <c r="BR915">
        <v>10</v>
      </c>
      <c r="BS915">
        <v>10</v>
      </c>
      <c r="BT915">
        <v>20</v>
      </c>
      <c r="BU915" t="s">
        <v>93</v>
      </c>
      <c r="BV915" t="s">
        <v>2872</v>
      </c>
    </row>
    <row r="916" spans="1:74" x14ac:dyDescent="0.25">
      <c r="A916">
        <v>287</v>
      </c>
      <c r="B916" t="s">
        <v>7455</v>
      </c>
      <c r="C916" t="s">
        <v>7456</v>
      </c>
      <c r="D916" t="s">
        <v>7456</v>
      </c>
      <c r="F916" t="s">
        <v>7457</v>
      </c>
      <c r="G916">
        <v>1990</v>
      </c>
      <c r="I916" t="s">
        <v>85</v>
      </c>
      <c r="N916" t="s">
        <v>7458</v>
      </c>
      <c r="O916" t="s">
        <v>90</v>
      </c>
      <c r="P916" t="s">
        <v>90</v>
      </c>
      <c r="Q916" t="s">
        <v>91</v>
      </c>
      <c r="R916" t="s">
        <v>134</v>
      </c>
      <c r="S916" t="s">
        <v>182</v>
      </c>
      <c r="T916" t="s">
        <v>93</v>
      </c>
      <c r="U916" t="s">
        <v>93</v>
      </c>
      <c r="V916">
        <v>0</v>
      </c>
      <c r="W916">
        <v>0</v>
      </c>
      <c r="X916">
        <v>0</v>
      </c>
      <c r="Y916">
        <v>0</v>
      </c>
      <c r="Z916">
        <v>136</v>
      </c>
      <c r="AA916">
        <v>34</v>
      </c>
      <c r="AB916">
        <v>34</v>
      </c>
      <c r="AC916" t="s">
        <v>95</v>
      </c>
      <c r="AD916" t="s">
        <v>93</v>
      </c>
      <c r="AE916" t="s">
        <v>93</v>
      </c>
      <c r="AF916" t="s">
        <v>909</v>
      </c>
      <c r="AG916" t="s">
        <v>5550</v>
      </c>
      <c r="AH916" t="s">
        <v>93</v>
      </c>
      <c r="AI916" t="s">
        <v>93</v>
      </c>
      <c r="AJ916" t="s">
        <v>98</v>
      </c>
      <c r="AK916">
        <v>0</v>
      </c>
      <c r="AL916" t="s">
        <v>99</v>
      </c>
      <c r="AM916" t="s">
        <v>99</v>
      </c>
      <c r="AN916" t="s">
        <v>188</v>
      </c>
      <c r="AO916" t="s">
        <v>7459</v>
      </c>
      <c r="AP916" t="s">
        <v>7460</v>
      </c>
      <c r="AQ916" t="s">
        <v>93</v>
      </c>
      <c r="AR916" t="s">
        <v>93</v>
      </c>
      <c r="AS916" t="s">
        <v>93</v>
      </c>
      <c r="AT916" t="s">
        <v>93</v>
      </c>
      <c r="AU916" t="s">
        <v>93</v>
      </c>
      <c r="AV916" t="s">
        <v>93</v>
      </c>
      <c r="AW916" t="s">
        <v>93</v>
      </c>
      <c r="AX916" t="s">
        <v>105</v>
      </c>
      <c r="AY916">
        <v>0</v>
      </c>
      <c r="AZ916">
        <v>0</v>
      </c>
      <c r="BA916" t="s">
        <v>106</v>
      </c>
      <c r="BB916" t="s">
        <v>7461</v>
      </c>
      <c r="BC916" t="s">
        <v>93</v>
      </c>
      <c r="BD916">
        <v>0</v>
      </c>
      <c r="BE916">
        <v>0</v>
      </c>
      <c r="BF916">
        <v>24</v>
      </c>
      <c r="BG916" t="s">
        <v>140</v>
      </c>
      <c r="BH916" t="s">
        <v>109</v>
      </c>
      <c r="BI916" t="s">
        <v>93</v>
      </c>
      <c r="BJ916" t="s">
        <v>105</v>
      </c>
      <c r="BK916">
        <v>0</v>
      </c>
      <c r="BL916">
        <v>0</v>
      </c>
      <c r="BM916">
        <v>0</v>
      </c>
      <c r="BN916">
        <v>0</v>
      </c>
      <c r="BO916" t="s">
        <v>259</v>
      </c>
      <c r="BP916" t="s">
        <v>140</v>
      </c>
      <c r="BQ916" t="s">
        <v>93</v>
      </c>
      <c r="BR916">
        <v>3</v>
      </c>
      <c r="BS916">
        <v>3</v>
      </c>
      <c r="BT916">
        <v>6</v>
      </c>
      <c r="BU916" t="s">
        <v>7462</v>
      </c>
      <c r="BV916" t="s">
        <v>93</v>
      </c>
    </row>
    <row r="917" spans="1:74" x14ac:dyDescent="0.25">
      <c r="A917">
        <v>287</v>
      </c>
      <c r="B917" t="s">
        <v>7455</v>
      </c>
      <c r="C917" t="s">
        <v>7463</v>
      </c>
      <c r="D917" t="s">
        <v>7463</v>
      </c>
      <c r="F917" t="s">
        <v>7457</v>
      </c>
      <c r="G917">
        <v>1990</v>
      </c>
      <c r="I917" t="s">
        <v>85</v>
      </c>
      <c r="N917" t="s">
        <v>7458</v>
      </c>
      <c r="O917" t="s">
        <v>90</v>
      </c>
      <c r="P917" t="s">
        <v>90</v>
      </c>
      <c r="Q917" t="s">
        <v>91</v>
      </c>
      <c r="R917" t="s">
        <v>134</v>
      </c>
      <c r="S917" t="s">
        <v>182</v>
      </c>
      <c r="T917" t="s">
        <v>93</v>
      </c>
      <c r="U917" t="s">
        <v>93</v>
      </c>
      <c r="V917">
        <v>0</v>
      </c>
      <c r="W917">
        <v>0</v>
      </c>
      <c r="X917">
        <v>0</v>
      </c>
      <c r="Y917">
        <v>0</v>
      </c>
      <c r="Z917">
        <v>136</v>
      </c>
      <c r="AA917">
        <v>34</v>
      </c>
      <c r="AB917">
        <v>34</v>
      </c>
      <c r="AC917" t="s">
        <v>95</v>
      </c>
      <c r="AD917" t="s">
        <v>93</v>
      </c>
      <c r="AE917" t="s">
        <v>93</v>
      </c>
      <c r="AF917" t="s">
        <v>7464</v>
      </c>
      <c r="AG917" t="s">
        <v>1419</v>
      </c>
      <c r="AH917" t="s">
        <v>93</v>
      </c>
      <c r="AI917" t="s">
        <v>93</v>
      </c>
      <c r="AJ917" t="s">
        <v>98</v>
      </c>
      <c r="AK917">
        <v>0</v>
      </c>
      <c r="AL917" t="s">
        <v>99</v>
      </c>
      <c r="AM917" t="s">
        <v>99</v>
      </c>
      <c r="AN917" t="s">
        <v>7353</v>
      </c>
      <c r="AO917" t="s">
        <v>7465</v>
      </c>
      <c r="AP917" t="s">
        <v>7466</v>
      </c>
      <c r="AQ917" t="s">
        <v>93</v>
      </c>
      <c r="AR917" t="s">
        <v>93</v>
      </c>
      <c r="AS917" t="s">
        <v>93</v>
      </c>
      <c r="AT917" t="s">
        <v>93</v>
      </c>
      <c r="AU917" t="s">
        <v>93</v>
      </c>
      <c r="AV917" t="s">
        <v>93</v>
      </c>
      <c r="AW917" t="s">
        <v>93</v>
      </c>
      <c r="AX917" t="s">
        <v>105</v>
      </c>
      <c r="AY917">
        <v>0</v>
      </c>
      <c r="AZ917">
        <v>0</v>
      </c>
      <c r="BA917" t="s">
        <v>106</v>
      </c>
      <c r="BB917" t="s">
        <v>7467</v>
      </c>
      <c r="BC917" t="s">
        <v>93</v>
      </c>
      <c r="BD917">
        <v>0</v>
      </c>
      <c r="BE917">
        <v>0</v>
      </c>
      <c r="BF917">
        <v>24</v>
      </c>
      <c r="BG917" t="s">
        <v>140</v>
      </c>
      <c r="BH917" t="s">
        <v>7468</v>
      </c>
      <c r="BI917" t="s">
        <v>93</v>
      </c>
      <c r="BJ917" t="s">
        <v>105</v>
      </c>
      <c r="BK917">
        <v>0</v>
      </c>
      <c r="BL917">
        <v>0</v>
      </c>
      <c r="BM917">
        <v>0</v>
      </c>
      <c r="BN917">
        <v>0</v>
      </c>
      <c r="BO917" t="s">
        <v>259</v>
      </c>
      <c r="BP917" t="s">
        <v>140</v>
      </c>
      <c r="BQ917" t="s">
        <v>93</v>
      </c>
      <c r="BR917">
        <v>3</v>
      </c>
      <c r="BS917">
        <v>3</v>
      </c>
      <c r="BT917">
        <v>6</v>
      </c>
      <c r="BU917" t="s">
        <v>7462</v>
      </c>
      <c r="BV917" t="s">
        <v>93</v>
      </c>
    </row>
    <row r="918" spans="1:74" x14ac:dyDescent="0.25">
      <c r="A918">
        <v>38</v>
      </c>
      <c r="B918" t="s">
        <v>1053</v>
      </c>
      <c r="C918" t="s">
        <v>1068</v>
      </c>
      <c r="E918">
        <v>139</v>
      </c>
      <c r="F918" t="s">
        <v>1055</v>
      </c>
      <c r="G918">
        <v>2021</v>
      </c>
      <c r="H918" t="s">
        <v>1056</v>
      </c>
      <c r="I918" t="s">
        <v>85</v>
      </c>
      <c r="J918" t="s">
        <v>1057</v>
      </c>
      <c r="K918" t="s">
        <v>1058</v>
      </c>
      <c r="L918">
        <v>2021</v>
      </c>
      <c r="M918" t="s">
        <v>1059</v>
      </c>
      <c r="N918" t="s">
        <v>1060</v>
      </c>
      <c r="O918" t="s">
        <v>90</v>
      </c>
      <c r="P918" t="s">
        <v>93</v>
      </c>
      <c r="Q918" t="s">
        <v>1061</v>
      </c>
      <c r="R918" t="s">
        <v>92</v>
      </c>
      <c r="S918" t="s">
        <v>182</v>
      </c>
      <c r="T918" t="s">
        <v>93</v>
      </c>
      <c r="U918" t="s">
        <v>93</v>
      </c>
      <c r="V918">
        <v>0</v>
      </c>
      <c r="W918">
        <v>0</v>
      </c>
      <c r="X918">
        <v>0</v>
      </c>
      <c r="Y918">
        <v>0</v>
      </c>
      <c r="Z918">
        <v>51</v>
      </c>
      <c r="AA918">
        <v>24</v>
      </c>
      <c r="AB918">
        <v>27</v>
      </c>
      <c r="AC918" t="s">
        <v>276</v>
      </c>
      <c r="AD918" t="s">
        <v>93</v>
      </c>
      <c r="AE918" t="s">
        <v>93</v>
      </c>
      <c r="AF918" t="s">
        <v>114</v>
      </c>
      <c r="AG918" t="s">
        <v>549</v>
      </c>
      <c r="AH918" t="s">
        <v>1069</v>
      </c>
      <c r="AI918" t="s">
        <v>1070</v>
      </c>
      <c r="AJ918" t="s">
        <v>98</v>
      </c>
      <c r="AK918">
        <v>0</v>
      </c>
      <c r="AL918" t="s">
        <v>99</v>
      </c>
      <c r="AM918" t="s">
        <v>99</v>
      </c>
      <c r="AN918" t="s">
        <v>100</v>
      </c>
      <c r="AO918" t="s">
        <v>1071</v>
      </c>
      <c r="AP918" t="s">
        <v>1063</v>
      </c>
      <c r="AQ918">
        <v>22</v>
      </c>
      <c r="AR918" t="s">
        <v>93</v>
      </c>
      <c r="AS918" t="s">
        <v>1064</v>
      </c>
      <c r="AT918">
        <v>20</v>
      </c>
      <c r="AU918">
        <v>27</v>
      </c>
      <c r="AV918" t="s">
        <v>1065</v>
      </c>
      <c r="AW918" t="s">
        <v>93</v>
      </c>
      <c r="AX918" t="s">
        <v>105</v>
      </c>
      <c r="AY918">
        <v>0</v>
      </c>
      <c r="AZ918">
        <v>0</v>
      </c>
      <c r="BA918" t="s">
        <v>309</v>
      </c>
      <c r="BB918" t="s">
        <v>1066</v>
      </c>
      <c r="BC918" t="s">
        <v>93</v>
      </c>
      <c r="BD918">
        <v>0</v>
      </c>
      <c r="BE918">
        <v>0</v>
      </c>
      <c r="BF918">
        <v>0</v>
      </c>
      <c r="BG918" t="s">
        <v>140</v>
      </c>
      <c r="BH918" t="s">
        <v>330</v>
      </c>
      <c r="BI918" t="s">
        <v>93</v>
      </c>
      <c r="BJ918" t="s">
        <v>105</v>
      </c>
      <c r="BK918">
        <v>0</v>
      </c>
      <c r="BL918">
        <v>0</v>
      </c>
      <c r="BM918">
        <v>0</v>
      </c>
      <c r="BN918">
        <v>0</v>
      </c>
      <c r="BO918" t="s">
        <v>200</v>
      </c>
      <c r="BP918" t="s">
        <v>140</v>
      </c>
      <c r="BQ918" t="s">
        <v>516</v>
      </c>
      <c r="BR918">
        <v>6</v>
      </c>
      <c r="BS918">
        <v>6</v>
      </c>
      <c r="BT918">
        <v>18</v>
      </c>
      <c r="BU918" t="s">
        <v>1072</v>
      </c>
      <c r="BV918" t="s">
        <v>93</v>
      </c>
    </row>
    <row r="919" spans="1:74" x14ac:dyDescent="0.25">
      <c r="A919">
        <v>38</v>
      </c>
      <c r="B919" t="s">
        <v>1053</v>
      </c>
      <c r="C919" t="s">
        <v>1054</v>
      </c>
      <c r="E919">
        <v>142</v>
      </c>
      <c r="F919" t="s">
        <v>1055</v>
      </c>
      <c r="G919">
        <v>2021</v>
      </c>
      <c r="H919" t="s">
        <v>1056</v>
      </c>
      <c r="I919" t="s">
        <v>85</v>
      </c>
      <c r="J919" t="s">
        <v>1057</v>
      </c>
      <c r="K919" t="s">
        <v>1058</v>
      </c>
      <c r="L919">
        <v>2021</v>
      </c>
      <c r="M919" t="s">
        <v>1059</v>
      </c>
      <c r="N919" t="s">
        <v>1060</v>
      </c>
      <c r="O919" t="s">
        <v>90</v>
      </c>
      <c r="P919" t="s">
        <v>93</v>
      </c>
      <c r="Q919" t="s">
        <v>1061</v>
      </c>
      <c r="R919" t="s">
        <v>92</v>
      </c>
      <c r="S919" t="s">
        <v>182</v>
      </c>
      <c r="T919" t="s">
        <v>93</v>
      </c>
      <c r="U919" t="s">
        <v>93</v>
      </c>
      <c r="V919">
        <v>0</v>
      </c>
      <c r="W919">
        <v>0</v>
      </c>
      <c r="X919">
        <v>0</v>
      </c>
      <c r="Y919">
        <v>0</v>
      </c>
      <c r="Z919">
        <v>51</v>
      </c>
      <c r="AA919">
        <v>24</v>
      </c>
      <c r="AB919">
        <v>27</v>
      </c>
      <c r="AC919" t="s">
        <v>276</v>
      </c>
      <c r="AD919" t="s">
        <v>93</v>
      </c>
      <c r="AE919" t="s">
        <v>93</v>
      </c>
      <c r="AF919" t="s">
        <v>548</v>
      </c>
      <c r="AG919" t="s">
        <v>549</v>
      </c>
      <c r="AH919" t="s">
        <v>1082</v>
      </c>
      <c r="AI919" t="s">
        <v>1083</v>
      </c>
      <c r="AJ919" t="s">
        <v>98</v>
      </c>
      <c r="AK919">
        <v>0</v>
      </c>
      <c r="AL919" t="s">
        <v>99</v>
      </c>
      <c r="AM919" t="s">
        <v>99</v>
      </c>
      <c r="AN919" t="s">
        <v>100</v>
      </c>
      <c r="AO919" t="s">
        <v>1084</v>
      </c>
      <c r="AP919" t="s">
        <v>1063</v>
      </c>
      <c r="AQ919">
        <v>22</v>
      </c>
      <c r="AR919" t="s">
        <v>93</v>
      </c>
      <c r="AS919" t="s">
        <v>1064</v>
      </c>
      <c r="AT919">
        <v>20</v>
      </c>
      <c r="AU919">
        <v>27</v>
      </c>
      <c r="AV919" t="s">
        <v>1065</v>
      </c>
      <c r="AW919" t="s">
        <v>93</v>
      </c>
      <c r="AX919" t="s">
        <v>105</v>
      </c>
      <c r="AY919">
        <v>0</v>
      </c>
      <c r="AZ919">
        <v>0</v>
      </c>
      <c r="BA919" t="s">
        <v>309</v>
      </c>
      <c r="BB919" t="s">
        <v>1066</v>
      </c>
      <c r="BC919" t="s">
        <v>93</v>
      </c>
      <c r="BD919">
        <v>0</v>
      </c>
      <c r="BE919">
        <v>0</v>
      </c>
      <c r="BF919">
        <v>0</v>
      </c>
      <c r="BG919" t="s">
        <v>140</v>
      </c>
      <c r="BH919" t="s">
        <v>330</v>
      </c>
      <c r="BI919" t="s">
        <v>93</v>
      </c>
      <c r="BJ919" t="s">
        <v>105</v>
      </c>
      <c r="BK919">
        <v>0</v>
      </c>
      <c r="BL919">
        <v>0</v>
      </c>
      <c r="BM919">
        <v>0</v>
      </c>
      <c r="BN919">
        <v>0</v>
      </c>
      <c r="BO919" t="s">
        <v>200</v>
      </c>
      <c r="BP919" t="s">
        <v>140</v>
      </c>
      <c r="BQ919" t="s">
        <v>93</v>
      </c>
      <c r="BR919">
        <v>6</v>
      </c>
      <c r="BS919">
        <v>6</v>
      </c>
      <c r="BT919">
        <v>18</v>
      </c>
      <c r="BU919" t="s">
        <v>1085</v>
      </c>
      <c r="BV919" t="s">
        <v>93</v>
      </c>
    </row>
    <row r="920" spans="1:74" x14ac:dyDescent="0.25">
      <c r="A920">
        <v>38</v>
      </c>
      <c r="B920" t="s">
        <v>1053</v>
      </c>
      <c r="C920" t="s">
        <v>1054</v>
      </c>
      <c r="E920">
        <v>138</v>
      </c>
      <c r="F920" t="s">
        <v>1055</v>
      </c>
      <c r="G920">
        <v>2021</v>
      </c>
      <c r="H920" t="s">
        <v>1056</v>
      </c>
      <c r="I920" t="s">
        <v>85</v>
      </c>
      <c r="J920" t="s">
        <v>1057</v>
      </c>
      <c r="K920" t="s">
        <v>1058</v>
      </c>
      <c r="L920">
        <v>2021</v>
      </c>
      <c r="M920" t="s">
        <v>1059</v>
      </c>
      <c r="N920" t="s">
        <v>1060</v>
      </c>
      <c r="O920" t="s">
        <v>90</v>
      </c>
      <c r="P920" t="s">
        <v>93</v>
      </c>
      <c r="Q920" t="s">
        <v>1061</v>
      </c>
      <c r="R920" t="s">
        <v>92</v>
      </c>
      <c r="S920" t="s">
        <v>182</v>
      </c>
      <c r="T920" t="s">
        <v>93</v>
      </c>
      <c r="U920" t="s">
        <v>93</v>
      </c>
      <c r="V920">
        <v>0</v>
      </c>
      <c r="W920">
        <v>0</v>
      </c>
      <c r="X920">
        <v>0</v>
      </c>
      <c r="Y920">
        <v>0</v>
      </c>
      <c r="Z920">
        <v>51</v>
      </c>
      <c r="AA920">
        <v>24</v>
      </c>
      <c r="AB920">
        <v>27</v>
      </c>
      <c r="AC920" t="s">
        <v>276</v>
      </c>
      <c r="AD920" t="s">
        <v>93</v>
      </c>
      <c r="AE920" t="s">
        <v>93</v>
      </c>
      <c r="AF920" t="s">
        <v>239</v>
      </c>
      <c r="AG920" t="s">
        <v>234</v>
      </c>
      <c r="AH920" t="s">
        <v>126</v>
      </c>
      <c r="AI920" t="s">
        <v>449</v>
      </c>
      <c r="AJ920" t="s">
        <v>98</v>
      </c>
      <c r="AK920">
        <v>0</v>
      </c>
      <c r="AL920" t="s">
        <v>99</v>
      </c>
      <c r="AM920" t="s">
        <v>99</v>
      </c>
      <c r="AN920" t="s">
        <v>100</v>
      </c>
      <c r="AO920" t="s">
        <v>1062</v>
      </c>
      <c r="AP920" t="s">
        <v>1063</v>
      </c>
      <c r="AQ920">
        <v>22</v>
      </c>
      <c r="AR920" t="s">
        <v>93</v>
      </c>
      <c r="AS920" t="s">
        <v>1064</v>
      </c>
      <c r="AT920">
        <v>20</v>
      </c>
      <c r="AU920">
        <v>27</v>
      </c>
      <c r="AV920" t="s">
        <v>1065</v>
      </c>
      <c r="AW920" t="s">
        <v>93</v>
      </c>
      <c r="AX920" t="s">
        <v>105</v>
      </c>
      <c r="AY920">
        <v>0</v>
      </c>
      <c r="AZ920">
        <v>0</v>
      </c>
      <c r="BA920" t="s">
        <v>309</v>
      </c>
      <c r="BB920" t="s">
        <v>1066</v>
      </c>
      <c r="BC920" t="s">
        <v>93</v>
      </c>
      <c r="BD920">
        <v>0</v>
      </c>
      <c r="BE920">
        <v>0</v>
      </c>
      <c r="BF920">
        <v>0</v>
      </c>
      <c r="BG920" t="s">
        <v>140</v>
      </c>
      <c r="BH920" t="s">
        <v>330</v>
      </c>
      <c r="BI920" t="s">
        <v>93</v>
      </c>
      <c r="BJ920" t="s">
        <v>105</v>
      </c>
      <c r="BK920">
        <v>0</v>
      </c>
      <c r="BL920">
        <v>0</v>
      </c>
      <c r="BM920">
        <v>0</v>
      </c>
      <c r="BN920">
        <v>0</v>
      </c>
      <c r="BO920" t="s">
        <v>200</v>
      </c>
      <c r="BP920" t="s">
        <v>140</v>
      </c>
      <c r="BQ920" t="s">
        <v>516</v>
      </c>
      <c r="BR920">
        <v>6</v>
      </c>
      <c r="BS920">
        <v>6</v>
      </c>
      <c r="BT920">
        <v>18</v>
      </c>
      <c r="BU920" t="s">
        <v>1067</v>
      </c>
      <c r="BV920" t="s">
        <v>93</v>
      </c>
    </row>
    <row r="921" spans="1:74" x14ac:dyDescent="0.25">
      <c r="A921">
        <v>38</v>
      </c>
      <c r="B921" t="s">
        <v>1053</v>
      </c>
      <c r="C921" t="s">
        <v>1068</v>
      </c>
      <c r="E921">
        <v>143</v>
      </c>
      <c r="F921" t="s">
        <v>1055</v>
      </c>
      <c r="G921">
        <v>2021</v>
      </c>
      <c r="H921" t="s">
        <v>1056</v>
      </c>
      <c r="I921" t="s">
        <v>85</v>
      </c>
      <c r="J921" t="s">
        <v>1057</v>
      </c>
      <c r="K921" t="s">
        <v>1058</v>
      </c>
      <c r="L921">
        <v>2021</v>
      </c>
      <c r="M921" t="s">
        <v>1059</v>
      </c>
      <c r="N921" t="s">
        <v>1060</v>
      </c>
      <c r="O921" t="s">
        <v>90</v>
      </c>
      <c r="P921" t="s">
        <v>93</v>
      </c>
      <c r="Q921" t="s">
        <v>1061</v>
      </c>
      <c r="R921" t="s">
        <v>92</v>
      </c>
      <c r="S921" t="s">
        <v>182</v>
      </c>
      <c r="T921" t="s">
        <v>93</v>
      </c>
      <c r="U921" t="s">
        <v>93</v>
      </c>
      <c r="V921">
        <v>0</v>
      </c>
      <c r="W921">
        <v>0</v>
      </c>
      <c r="X921">
        <v>0</v>
      </c>
      <c r="Y921">
        <v>0</v>
      </c>
      <c r="Z921">
        <v>51</v>
      </c>
      <c r="AA921">
        <v>24</v>
      </c>
      <c r="AB921">
        <v>27</v>
      </c>
      <c r="AC921" t="s">
        <v>276</v>
      </c>
      <c r="AD921" t="s">
        <v>93</v>
      </c>
      <c r="AE921" t="s">
        <v>93</v>
      </c>
      <c r="AF921" t="s">
        <v>115</v>
      </c>
      <c r="AG921" t="s">
        <v>157</v>
      </c>
      <c r="AH921" t="s">
        <v>1086</v>
      </c>
      <c r="AI921" t="s">
        <v>1087</v>
      </c>
      <c r="AJ921" t="s">
        <v>98</v>
      </c>
      <c r="AK921">
        <v>0</v>
      </c>
      <c r="AL921" t="s">
        <v>99</v>
      </c>
      <c r="AM921" t="s">
        <v>99</v>
      </c>
      <c r="AN921" t="s">
        <v>100</v>
      </c>
      <c r="AO921" t="s">
        <v>1088</v>
      </c>
      <c r="AP921" t="s">
        <v>1063</v>
      </c>
      <c r="AQ921">
        <v>22</v>
      </c>
      <c r="AR921" t="s">
        <v>93</v>
      </c>
      <c r="AS921" t="s">
        <v>1064</v>
      </c>
      <c r="AT921">
        <v>20</v>
      </c>
      <c r="AU921">
        <v>27</v>
      </c>
      <c r="AV921" t="s">
        <v>1065</v>
      </c>
      <c r="AW921" t="s">
        <v>93</v>
      </c>
      <c r="AX921" t="s">
        <v>105</v>
      </c>
      <c r="AY921">
        <v>0</v>
      </c>
      <c r="AZ921">
        <v>0</v>
      </c>
      <c r="BA921" t="s">
        <v>309</v>
      </c>
      <c r="BB921" t="s">
        <v>1066</v>
      </c>
      <c r="BC921" t="s">
        <v>93</v>
      </c>
      <c r="BD921">
        <v>0</v>
      </c>
      <c r="BE921">
        <v>0</v>
      </c>
      <c r="BF921">
        <v>0</v>
      </c>
      <c r="BG921" t="s">
        <v>140</v>
      </c>
      <c r="BH921" t="s">
        <v>330</v>
      </c>
      <c r="BI921" t="s">
        <v>93</v>
      </c>
      <c r="BJ921" t="s">
        <v>105</v>
      </c>
      <c r="BK921">
        <v>0</v>
      </c>
      <c r="BL921">
        <v>0</v>
      </c>
      <c r="BM921">
        <v>0</v>
      </c>
      <c r="BN921">
        <v>0</v>
      </c>
      <c r="BO921" t="s">
        <v>200</v>
      </c>
      <c r="BP921" t="s">
        <v>140</v>
      </c>
      <c r="BQ921" t="s">
        <v>93</v>
      </c>
      <c r="BR921">
        <v>6</v>
      </c>
      <c r="BS921">
        <v>6</v>
      </c>
      <c r="BT921">
        <v>18</v>
      </c>
      <c r="BU921" t="s">
        <v>1089</v>
      </c>
      <c r="BV921" t="s">
        <v>93</v>
      </c>
    </row>
    <row r="922" spans="1:74" x14ac:dyDescent="0.25">
      <c r="A922">
        <v>38</v>
      </c>
      <c r="B922" t="s">
        <v>1053</v>
      </c>
      <c r="C922" t="s">
        <v>1068</v>
      </c>
      <c r="E922">
        <v>140</v>
      </c>
      <c r="F922" t="s">
        <v>1055</v>
      </c>
      <c r="G922">
        <v>2021</v>
      </c>
      <c r="H922" t="s">
        <v>1056</v>
      </c>
      <c r="I922" t="s">
        <v>85</v>
      </c>
      <c r="J922" t="s">
        <v>1057</v>
      </c>
      <c r="K922" t="s">
        <v>1058</v>
      </c>
      <c r="L922">
        <v>2021</v>
      </c>
      <c r="M922" t="s">
        <v>1059</v>
      </c>
      <c r="N922" t="s">
        <v>1060</v>
      </c>
      <c r="O922" t="s">
        <v>90</v>
      </c>
      <c r="P922" t="s">
        <v>93</v>
      </c>
      <c r="Q922" t="s">
        <v>1061</v>
      </c>
      <c r="R922" t="s">
        <v>92</v>
      </c>
      <c r="S922" t="s">
        <v>182</v>
      </c>
      <c r="T922" t="s">
        <v>93</v>
      </c>
      <c r="U922" t="s">
        <v>93</v>
      </c>
      <c r="V922">
        <v>0</v>
      </c>
      <c r="W922">
        <v>0</v>
      </c>
      <c r="X922">
        <v>0</v>
      </c>
      <c r="Y922">
        <v>0</v>
      </c>
      <c r="Z922">
        <v>51</v>
      </c>
      <c r="AA922">
        <v>24</v>
      </c>
      <c r="AB922">
        <v>27</v>
      </c>
      <c r="AC922" t="s">
        <v>276</v>
      </c>
      <c r="AD922" t="s">
        <v>93</v>
      </c>
      <c r="AE922" t="s">
        <v>93</v>
      </c>
      <c r="AF922" t="s">
        <v>626</v>
      </c>
      <c r="AG922" t="s">
        <v>1073</v>
      </c>
      <c r="AH922" t="s">
        <v>1074</v>
      </c>
      <c r="AI922" t="s">
        <v>1075</v>
      </c>
      <c r="AJ922" t="s">
        <v>98</v>
      </c>
      <c r="AK922">
        <v>0</v>
      </c>
      <c r="AL922" t="s">
        <v>99</v>
      </c>
      <c r="AM922" t="s">
        <v>99</v>
      </c>
      <c r="AN922" t="s">
        <v>100</v>
      </c>
      <c r="AO922" t="s">
        <v>1076</v>
      </c>
      <c r="AP922" t="s">
        <v>1063</v>
      </c>
      <c r="AQ922">
        <v>22</v>
      </c>
      <c r="AR922" t="s">
        <v>93</v>
      </c>
      <c r="AS922" t="s">
        <v>1064</v>
      </c>
      <c r="AT922">
        <v>20</v>
      </c>
      <c r="AU922">
        <v>27</v>
      </c>
      <c r="AV922" t="s">
        <v>1065</v>
      </c>
      <c r="AW922" t="s">
        <v>93</v>
      </c>
      <c r="AX922" t="s">
        <v>105</v>
      </c>
      <c r="AY922">
        <v>0</v>
      </c>
      <c r="AZ922">
        <v>0</v>
      </c>
      <c r="BA922" t="s">
        <v>309</v>
      </c>
      <c r="BB922" t="s">
        <v>1066</v>
      </c>
      <c r="BC922" t="s">
        <v>93</v>
      </c>
      <c r="BD922">
        <v>0</v>
      </c>
      <c r="BE922">
        <v>0</v>
      </c>
      <c r="BF922">
        <v>0</v>
      </c>
      <c r="BG922" t="s">
        <v>140</v>
      </c>
      <c r="BH922" t="s">
        <v>330</v>
      </c>
      <c r="BI922" t="s">
        <v>93</v>
      </c>
      <c r="BJ922" t="s">
        <v>105</v>
      </c>
      <c r="BK922">
        <v>0</v>
      </c>
      <c r="BL922">
        <v>0</v>
      </c>
      <c r="BM922">
        <v>0</v>
      </c>
      <c r="BN922">
        <v>0</v>
      </c>
      <c r="BO922" t="s">
        <v>200</v>
      </c>
      <c r="BP922" t="s">
        <v>140</v>
      </c>
      <c r="BQ922" t="s">
        <v>510</v>
      </c>
      <c r="BR922">
        <v>6</v>
      </c>
      <c r="BS922">
        <v>6</v>
      </c>
      <c r="BT922">
        <v>18</v>
      </c>
      <c r="BU922" t="s">
        <v>1077</v>
      </c>
      <c r="BV922" t="s">
        <v>93</v>
      </c>
    </row>
    <row r="923" spans="1:74" x14ac:dyDescent="0.25">
      <c r="A923">
        <v>38</v>
      </c>
      <c r="B923" t="s">
        <v>1053</v>
      </c>
      <c r="C923" t="s">
        <v>1068</v>
      </c>
      <c r="E923">
        <v>141</v>
      </c>
      <c r="F923" t="s">
        <v>1055</v>
      </c>
      <c r="G923">
        <v>2021</v>
      </c>
      <c r="H923" t="s">
        <v>1056</v>
      </c>
      <c r="I923" t="s">
        <v>85</v>
      </c>
      <c r="J923" t="s">
        <v>1057</v>
      </c>
      <c r="K923" t="s">
        <v>1058</v>
      </c>
      <c r="L923">
        <v>2021</v>
      </c>
      <c r="M923" t="s">
        <v>1059</v>
      </c>
      <c r="N923" t="s">
        <v>1060</v>
      </c>
      <c r="O923" t="s">
        <v>90</v>
      </c>
      <c r="P923" t="s">
        <v>93</v>
      </c>
      <c r="Q923" t="s">
        <v>1061</v>
      </c>
      <c r="R923" t="s">
        <v>92</v>
      </c>
      <c r="S923" t="s">
        <v>182</v>
      </c>
      <c r="T923" t="s">
        <v>93</v>
      </c>
      <c r="U923" t="s">
        <v>93</v>
      </c>
      <c r="V923">
        <v>0</v>
      </c>
      <c r="W923">
        <v>0</v>
      </c>
      <c r="X923">
        <v>0</v>
      </c>
      <c r="Y923">
        <v>0</v>
      </c>
      <c r="Z923">
        <v>51</v>
      </c>
      <c r="AA923">
        <v>24</v>
      </c>
      <c r="AB923">
        <v>27</v>
      </c>
      <c r="AC923" t="s">
        <v>276</v>
      </c>
      <c r="AD923" t="s">
        <v>93</v>
      </c>
      <c r="AE923" t="s">
        <v>93</v>
      </c>
      <c r="AF923" t="s">
        <v>549</v>
      </c>
      <c r="AG923" t="s">
        <v>241</v>
      </c>
      <c r="AH923" t="s">
        <v>1078</v>
      </c>
      <c r="AI923" t="s">
        <v>1079</v>
      </c>
      <c r="AJ923" t="s">
        <v>98</v>
      </c>
      <c r="AK923">
        <v>0</v>
      </c>
      <c r="AL923" t="s">
        <v>99</v>
      </c>
      <c r="AM923" t="s">
        <v>99</v>
      </c>
      <c r="AN923" t="s">
        <v>100</v>
      </c>
      <c r="AO923" t="s">
        <v>1080</v>
      </c>
      <c r="AP923" t="s">
        <v>1063</v>
      </c>
      <c r="AQ923">
        <v>22</v>
      </c>
      <c r="AR923" t="s">
        <v>93</v>
      </c>
      <c r="AS923" t="s">
        <v>1064</v>
      </c>
      <c r="AT923">
        <v>20</v>
      </c>
      <c r="AU923">
        <v>27</v>
      </c>
      <c r="AV923" t="s">
        <v>1065</v>
      </c>
      <c r="AW923" t="s">
        <v>93</v>
      </c>
      <c r="AX923" t="s">
        <v>105</v>
      </c>
      <c r="AY923">
        <v>0</v>
      </c>
      <c r="AZ923">
        <v>0</v>
      </c>
      <c r="BA923" t="s">
        <v>309</v>
      </c>
      <c r="BB923" t="s">
        <v>1066</v>
      </c>
      <c r="BC923" t="s">
        <v>93</v>
      </c>
      <c r="BD923">
        <v>0</v>
      </c>
      <c r="BE923">
        <v>0</v>
      </c>
      <c r="BF923">
        <v>0</v>
      </c>
      <c r="BG923" t="s">
        <v>140</v>
      </c>
      <c r="BH923" t="s">
        <v>330</v>
      </c>
      <c r="BI923" t="s">
        <v>93</v>
      </c>
      <c r="BJ923" t="s">
        <v>105</v>
      </c>
      <c r="BK923">
        <v>0</v>
      </c>
      <c r="BL923">
        <v>0</v>
      </c>
      <c r="BM923">
        <v>0</v>
      </c>
      <c r="BN923">
        <v>0</v>
      </c>
      <c r="BO923" t="s">
        <v>200</v>
      </c>
      <c r="BP923" t="s">
        <v>140</v>
      </c>
      <c r="BQ923" t="s">
        <v>510</v>
      </c>
      <c r="BR923">
        <v>6</v>
      </c>
      <c r="BS923">
        <v>6</v>
      </c>
      <c r="BT923">
        <v>18</v>
      </c>
      <c r="BU923" t="s">
        <v>1081</v>
      </c>
      <c r="BV923" t="s">
        <v>93</v>
      </c>
    </row>
    <row r="924" spans="1:74" x14ac:dyDescent="0.25">
      <c r="A924">
        <v>28</v>
      </c>
      <c r="B924" t="s">
        <v>847</v>
      </c>
      <c r="C924" t="s">
        <v>848</v>
      </c>
      <c r="E924">
        <v>98</v>
      </c>
      <c r="F924" t="s">
        <v>849</v>
      </c>
      <c r="G924">
        <v>1975</v>
      </c>
      <c r="H924" t="s">
        <v>850</v>
      </c>
      <c r="I924" t="s">
        <v>85</v>
      </c>
      <c r="J924" t="s">
        <v>851</v>
      </c>
      <c r="K924" t="s">
        <v>852</v>
      </c>
      <c r="L924">
        <v>1975</v>
      </c>
      <c r="M924" t="s">
        <v>853</v>
      </c>
      <c r="N924" t="s">
        <v>854</v>
      </c>
      <c r="O924" t="s">
        <v>90</v>
      </c>
      <c r="P924" t="s">
        <v>90</v>
      </c>
      <c r="Q924" t="s">
        <v>91</v>
      </c>
      <c r="R924" t="s">
        <v>134</v>
      </c>
      <c r="S924" t="s">
        <v>182</v>
      </c>
      <c r="T924" t="s">
        <v>93</v>
      </c>
      <c r="U924" t="s">
        <v>93</v>
      </c>
      <c r="V924">
        <v>0</v>
      </c>
      <c r="W924">
        <v>0</v>
      </c>
      <c r="X924">
        <v>0</v>
      </c>
      <c r="Y924">
        <v>0</v>
      </c>
      <c r="Z924">
        <v>150</v>
      </c>
      <c r="AA924">
        <v>75</v>
      </c>
      <c r="AB924">
        <v>75</v>
      </c>
      <c r="AC924" t="s">
        <v>276</v>
      </c>
      <c r="AD924" t="s">
        <v>855</v>
      </c>
      <c r="AE924" t="s">
        <v>856</v>
      </c>
      <c r="AF924" t="s">
        <v>93</v>
      </c>
      <c r="AG924" t="s">
        <v>93</v>
      </c>
      <c r="AH924" t="s">
        <v>93</v>
      </c>
      <c r="AI924" t="s">
        <v>93</v>
      </c>
      <c r="AJ924" t="s">
        <v>98</v>
      </c>
      <c r="AK924">
        <v>0</v>
      </c>
      <c r="AL924" t="s">
        <v>99</v>
      </c>
      <c r="AM924" t="s">
        <v>99</v>
      </c>
      <c r="AN924" t="s">
        <v>256</v>
      </c>
      <c r="AO924" t="s">
        <v>857</v>
      </c>
      <c r="AP924" t="s">
        <v>858</v>
      </c>
      <c r="AQ924" t="s">
        <v>93</v>
      </c>
      <c r="AR924" t="s">
        <v>93</v>
      </c>
      <c r="AS924" t="s">
        <v>93</v>
      </c>
      <c r="AT924" t="s">
        <v>93</v>
      </c>
      <c r="AU924" t="s">
        <v>93</v>
      </c>
      <c r="AV924" t="s">
        <v>93</v>
      </c>
      <c r="AW924" t="s">
        <v>93</v>
      </c>
      <c r="AX924" t="s">
        <v>105</v>
      </c>
      <c r="AY924">
        <v>0</v>
      </c>
      <c r="AZ924">
        <v>0</v>
      </c>
      <c r="BA924" t="s">
        <v>106</v>
      </c>
      <c r="BB924" t="s">
        <v>859</v>
      </c>
      <c r="BC924" t="s">
        <v>93</v>
      </c>
      <c r="BD924">
        <v>0</v>
      </c>
      <c r="BE924">
        <v>0</v>
      </c>
      <c r="BF924">
        <v>0</v>
      </c>
      <c r="BG924" t="s">
        <v>140</v>
      </c>
      <c r="BH924" t="s">
        <v>330</v>
      </c>
      <c r="BI924" t="s">
        <v>93</v>
      </c>
      <c r="BJ924" t="s">
        <v>105</v>
      </c>
      <c r="BK924">
        <v>0</v>
      </c>
      <c r="BL924">
        <v>168</v>
      </c>
      <c r="BM924">
        <v>0</v>
      </c>
      <c r="BN924">
        <v>0</v>
      </c>
      <c r="BO924" t="s">
        <v>200</v>
      </c>
      <c r="BP924" t="s">
        <v>140</v>
      </c>
      <c r="BQ924" t="s">
        <v>93</v>
      </c>
      <c r="BR924">
        <v>1</v>
      </c>
      <c r="BS924">
        <v>1</v>
      </c>
      <c r="BT924">
        <v>10</v>
      </c>
      <c r="BU924" t="s">
        <v>93</v>
      </c>
      <c r="BV924" t="s">
        <v>860</v>
      </c>
    </row>
    <row r="925" spans="1:74" x14ac:dyDescent="0.25">
      <c r="A925">
        <v>210</v>
      </c>
      <c r="B925" t="s">
        <v>5552</v>
      </c>
      <c r="C925" t="s">
        <v>5553</v>
      </c>
      <c r="E925">
        <v>999</v>
      </c>
      <c r="F925" t="s">
        <v>849</v>
      </c>
      <c r="G925">
        <v>1989</v>
      </c>
      <c r="H925" t="s">
        <v>93</v>
      </c>
      <c r="I925" t="s">
        <v>93</v>
      </c>
      <c r="K925" t="s">
        <v>93</v>
      </c>
      <c r="L925" t="s">
        <v>93</v>
      </c>
      <c r="M925" t="s">
        <v>93</v>
      </c>
      <c r="N925" t="s">
        <v>5554</v>
      </c>
      <c r="O925" t="s">
        <v>90</v>
      </c>
      <c r="P925" t="s">
        <v>90</v>
      </c>
      <c r="Q925" t="s">
        <v>91</v>
      </c>
      <c r="R925" t="s">
        <v>134</v>
      </c>
      <c r="S925" t="s">
        <v>182</v>
      </c>
      <c r="T925" t="s">
        <v>253</v>
      </c>
      <c r="U925" t="s">
        <v>93</v>
      </c>
      <c r="V925">
        <v>0</v>
      </c>
      <c r="W925">
        <v>0</v>
      </c>
      <c r="X925">
        <v>0</v>
      </c>
      <c r="Y925">
        <v>0</v>
      </c>
      <c r="Z925">
        <v>203</v>
      </c>
      <c r="AA925">
        <v>51</v>
      </c>
      <c r="AB925">
        <v>51</v>
      </c>
      <c r="AC925" t="s">
        <v>95</v>
      </c>
      <c r="AD925" t="s">
        <v>440</v>
      </c>
      <c r="AE925" t="s">
        <v>490</v>
      </c>
      <c r="AF925" t="s">
        <v>93</v>
      </c>
      <c r="AG925" t="s">
        <v>93</v>
      </c>
      <c r="AH925" t="s">
        <v>93</v>
      </c>
      <c r="AI925" t="s">
        <v>93</v>
      </c>
      <c r="AJ925" t="s">
        <v>98</v>
      </c>
      <c r="AK925">
        <v>0</v>
      </c>
      <c r="AL925" t="s">
        <v>5555</v>
      </c>
      <c r="AM925" t="s">
        <v>5556</v>
      </c>
      <c r="AN925" t="s">
        <v>100</v>
      </c>
      <c r="AO925" t="s">
        <v>5557</v>
      </c>
      <c r="AP925" t="s">
        <v>5558</v>
      </c>
      <c r="AQ925" t="s">
        <v>93</v>
      </c>
      <c r="AR925" t="s">
        <v>93</v>
      </c>
      <c r="AS925" t="s">
        <v>93</v>
      </c>
      <c r="AT925" t="s">
        <v>93</v>
      </c>
      <c r="AU925" t="s">
        <v>93</v>
      </c>
      <c r="AV925" t="s">
        <v>93</v>
      </c>
      <c r="AW925" t="s">
        <v>93</v>
      </c>
      <c r="AX925" t="s">
        <v>105</v>
      </c>
      <c r="AY925">
        <v>0</v>
      </c>
      <c r="AZ925">
        <v>0</v>
      </c>
      <c r="BA925" t="s">
        <v>106</v>
      </c>
      <c r="BB925" t="s">
        <v>258</v>
      </c>
      <c r="BC925" t="s">
        <v>93</v>
      </c>
      <c r="BD925">
        <v>0</v>
      </c>
      <c r="BE925">
        <v>0</v>
      </c>
      <c r="BF925">
        <v>0</v>
      </c>
      <c r="BG925" t="s">
        <v>140</v>
      </c>
      <c r="BH925" t="s">
        <v>109</v>
      </c>
      <c r="BI925" t="s">
        <v>105</v>
      </c>
      <c r="BJ925" t="s">
        <v>105</v>
      </c>
      <c r="BK925">
        <v>0</v>
      </c>
      <c r="BL925">
        <v>0</v>
      </c>
      <c r="BM925">
        <v>0</v>
      </c>
      <c r="BN925">
        <v>0</v>
      </c>
      <c r="BO925" t="s">
        <v>200</v>
      </c>
      <c r="BP925" t="s">
        <v>140</v>
      </c>
      <c r="BQ925" t="s">
        <v>93</v>
      </c>
      <c r="BR925">
        <v>4</v>
      </c>
      <c r="BS925">
        <v>4</v>
      </c>
      <c r="BT925">
        <v>36</v>
      </c>
      <c r="BU925" t="s">
        <v>93</v>
      </c>
      <c r="BV925" t="s">
        <v>5559</v>
      </c>
    </row>
    <row r="926" spans="1:74" x14ac:dyDescent="0.25">
      <c r="A926">
        <v>210</v>
      </c>
      <c r="B926" t="s">
        <v>5552</v>
      </c>
      <c r="C926" t="s">
        <v>5560</v>
      </c>
      <c r="E926">
        <v>1000</v>
      </c>
      <c r="F926" t="s">
        <v>849</v>
      </c>
      <c r="G926">
        <v>1989</v>
      </c>
      <c r="H926" t="s">
        <v>93</v>
      </c>
      <c r="I926" t="s">
        <v>93</v>
      </c>
      <c r="K926" t="s">
        <v>93</v>
      </c>
      <c r="L926" t="s">
        <v>93</v>
      </c>
      <c r="M926" t="s">
        <v>93</v>
      </c>
      <c r="N926" t="s">
        <v>5554</v>
      </c>
      <c r="O926" t="s">
        <v>90</v>
      </c>
      <c r="P926" t="s">
        <v>90</v>
      </c>
      <c r="Q926" t="s">
        <v>91</v>
      </c>
      <c r="R926" t="s">
        <v>134</v>
      </c>
      <c r="S926" t="s">
        <v>182</v>
      </c>
      <c r="T926" t="s">
        <v>253</v>
      </c>
      <c r="U926" t="s">
        <v>93</v>
      </c>
      <c r="V926">
        <v>0</v>
      </c>
      <c r="W926">
        <v>0</v>
      </c>
      <c r="X926">
        <v>0</v>
      </c>
      <c r="Y926">
        <v>0</v>
      </c>
      <c r="Z926">
        <v>204</v>
      </c>
      <c r="AA926">
        <v>153</v>
      </c>
      <c r="AB926">
        <v>153</v>
      </c>
      <c r="AC926" t="s">
        <v>95</v>
      </c>
      <c r="AD926" t="s">
        <v>146</v>
      </c>
      <c r="AE926" t="s">
        <v>440</v>
      </c>
      <c r="AF926" t="s">
        <v>93</v>
      </c>
      <c r="AG926" t="s">
        <v>93</v>
      </c>
      <c r="AH926" t="s">
        <v>93</v>
      </c>
      <c r="AI926" t="s">
        <v>93</v>
      </c>
      <c r="AJ926" t="s">
        <v>98</v>
      </c>
      <c r="AK926">
        <v>0</v>
      </c>
      <c r="AL926" t="s">
        <v>2072</v>
      </c>
      <c r="AM926" t="s">
        <v>5561</v>
      </c>
      <c r="AN926" t="s">
        <v>100</v>
      </c>
      <c r="AO926" t="s">
        <v>5562</v>
      </c>
      <c r="AP926" t="s">
        <v>5558</v>
      </c>
      <c r="AQ926" t="s">
        <v>93</v>
      </c>
      <c r="AR926" t="s">
        <v>93</v>
      </c>
      <c r="AS926" t="s">
        <v>93</v>
      </c>
      <c r="AT926" t="s">
        <v>93</v>
      </c>
      <c r="AU926" t="s">
        <v>93</v>
      </c>
      <c r="AV926" t="s">
        <v>93</v>
      </c>
      <c r="AW926" t="s">
        <v>93</v>
      </c>
      <c r="AX926" t="s">
        <v>105</v>
      </c>
      <c r="AY926">
        <v>0</v>
      </c>
      <c r="AZ926">
        <v>0</v>
      </c>
      <c r="BA926" t="s">
        <v>106</v>
      </c>
      <c r="BB926" t="s">
        <v>258</v>
      </c>
      <c r="BC926" t="s">
        <v>93</v>
      </c>
      <c r="BD926">
        <v>0</v>
      </c>
      <c r="BE926">
        <v>0</v>
      </c>
      <c r="BF926">
        <v>0</v>
      </c>
      <c r="BG926" t="s">
        <v>140</v>
      </c>
      <c r="BH926" t="s">
        <v>109</v>
      </c>
      <c r="BI926" t="s">
        <v>105</v>
      </c>
      <c r="BJ926" t="s">
        <v>105</v>
      </c>
      <c r="BK926">
        <v>0</v>
      </c>
      <c r="BL926">
        <v>0</v>
      </c>
      <c r="BM926">
        <v>0</v>
      </c>
      <c r="BN926">
        <v>0</v>
      </c>
      <c r="BO926" t="s">
        <v>563</v>
      </c>
      <c r="BP926" t="s">
        <v>140</v>
      </c>
      <c r="BQ926" t="s">
        <v>93</v>
      </c>
      <c r="BR926">
        <v>4</v>
      </c>
      <c r="BS926">
        <v>4</v>
      </c>
      <c r="BT926">
        <v>36</v>
      </c>
      <c r="BU926" t="s">
        <v>93</v>
      </c>
      <c r="BV926" t="s">
        <v>5559</v>
      </c>
    </row>
    <row r="927" spans="1:74" x14ac:dyDescent="0.25">
      <c r="A927">
        <v>210</v>
      </c>
      <c r="B927" t="s">
        <v>5563</v>
      </c>
      <c r="C927" t="s">
        <v>5564</v>
      </c>
      <c r="E927">
        <v>1001</v>
      </c>
      <c r="F927" t="s">
        <v>849</v>
      </c>
      <c r="G927">
        <v>1989</v>
      </c>
      <c r="H927" t="s">
        <v>93</v>
      </c>
      <c r="I927" t="s">
        <v>93</v>
      </c>
      <c r="K927" t="s">
        <v>93</v>
      </c>
      <c r="L927" t="s">
        <v>93</v>
      </c>
      <c r="M927" t="s">
        <v>93</v>
      </c>
      <c r="N927" t="s">
        <v>5554</v>
      </c>
      <c r="O927" t="s">
        <v>90</v>
      </c>
      <c r="P927" t="s">
        <v>90</v>
      </c>
      <c r="Q927" t="s">
        <v>91</v>
      </c>
      <c r="R927" t="s">
        <v>134</v>
      </c>
      <c r="S927" t="s">
        <v>182</v>
      </c>
      <c r="T927" t="s">
        <v>253</v>
      </c>
      <c r="U927" t="s">
        <v>93</v>
      </c>
      <c r="V927">
        <v>0</v>
      </c>
      <c r="W927">
        <v>0</v>
      </c>
      <c r="X927">
        <v>0</v>
      </c>
      <c r="Y927">
        <v>0</v>
      </c>
      <c r="Z927">
        <v>338</v>
      </c>
      <c r="AA927">
        <v>162</v>
      </c>
      <c r="AB927">
        <v>162</v>
      </c>
      <c r="AC927" t="s">
        <v>95</v>
      </c>
      <c r="AD927" t="s">
        <v>335</v>
      </c>
      <c r="AE927" t="s">
        <v>813</v>
      </c>
      <c r="AF927" t="s">
        <v>93</v>
      </c>
      <c r="AG927" t="s">
        <v>93</v>
      </c>
      <c r="AH927" t="s">
        <v>93</v>
      </c>
      <c r="AI927" t="s">
        <v>93</v>
      </c>
      <c r="AJ927" t="s">
        <v>98</v>
      </c>
      <c r="AK927">
        <v>0</v>
      </c>
      <c r="AL927" t="s">
        <v>3312</v>
      </c>
      <c r="AM927" t="s">
        <v>5565</v>
      </c>
      <c r="AN927" t="s">
        <v>100</v>
      </c>
      <c r="AO927" t="s">
        <v>5557</v>
      </c>
      <c r="AP927" t="s">
        <v>5558</v>
      </c>
      <c r="AQ927" t="s">
        <v>93</v>
      </c>
      <c r="AR927" t="s">
        <v>93</v>
      </c>
      <c r="AS927" t="s">
        <v>93</v>
      </c>
      <c r="AT927" t="s">
        <v>93</v>
      </c>
      <c r="AU927" t="s">
        <v>93</v>
      </c>
      <c r="AV927" t="s">
        <v>93</v>
      </c>
      <c r="AW927" t="s">
        <v>93</v>
      </c>
      <c r="AX927" t="s">
        <v>105</v>
      </c>
      <c r="AY927">
        <v>0</v>
      </c>
      <c r="AZ927">
        <v>0</v>
      </c>
      <c r="BA927" t="s">
        <v>106</v>
      </c>
      <c r="BB927" t="s">
        <v>258</v>
      </c>
      <c r="BC927" t="s">
        <v>93</v>
      </c>
      <c r="BD927">
        <v>0</v>
      </c>
      <c r="BE927">
        <v>0</v>
      </c>
      <c r="BF927">
        <v>0</v>
      </c>
      <c r="BG927" t="s">
        <v>140</v>
      </c>
      <c r="BH927" t="s">
        <v>109</v>
      </c>
      <c r="BI927" t="s">
        <v>105</v>
      </c>
      <c r="BJ927" t="s">
        <v>105</v>
      </c>
      <c r="BK927">
        <v>0</v>
      </c>
      <c r="BL927">
        <v>0</v>
      </c>
      <c r="BM927">
        <v>0</v>
      </c>
      <c r="BN927">
        <v>0</v>
      </c>
      <c r="BO927" t="s">
        <v>200</v>
      </c>
      <c r="BP927" t="s">
        <v>140</v>
      </c>
      <c r="BQ927" t="s">
        <v>93</v>
      </c>
      <c r="BR927">
        <v>4</v>
      </c>
      <c r="BS927">
        <v>4</v>
      </c>
      <c r="BT927">
        <v>21</v>
      </c>
      <c r="BU927" t="s">
        <v>93</v>
      </c>
      <c r="BV927" t="s">
        <v>5559</v>
      </c>
    </row>
    <row r="928" spans="1:74" x14ac:dyDescent="0.25">
      <c r="A928">
        <v>210</v>
      </c>
      <c r="B928" t="s">
        <v>5563</v>
      </c>
      <c r="C928" t="s">
        <v>5566</v>
      </c>
      <c r="E928">
        <v>1002</v>
      </c>
      <c r="F928" t="s">
        <v>849</v>
      </c>
      <c r="G928">
        <v>1989</v>
      </c>
      <c r="H928" t="s">
        <v>93</v>
      </c>
      <c r="I928" t="s">
        <v>93</v>
      </c>
      <c r="K928" t="s">
        <v>93</v>
      </c>
      <c r="L928" t="s">
        <v>93</v>
      </c>
      <c r="M928" t="s">
        <v>93</v>
      </c>
      <c r="N928" t="s">
        <v>5554</v>
      </c>
      <c r="O928" t="s">
        <v>90</v>
      </c>
      <c r="P928" t="s">
        <v>90</v>
      </c>
      <c r="Q928" t="s">
        <v>91</v>
      </c>
      <c r="R928" t="s">
        <v>134</v>
      </c>
      <c r="S928" t="s">
        <v>182</v>
      </c>
      <c r="T928" t="s">
        <v>253</v>
      </c>
      <c r="U928" t="s">
        <v>93</v>
      </c>
      <c r="V928">
        <v>0</v>
      </c>
      <c r="W928">
        <v>0</v>
      </c>
      <c r="X928">
        <v>0</v>
      </c>
      <c r="Y928">
        <v>0</v>
      </c>
      <c r="Z928">
        <v>338</v>
      </c>
      <c r="AA928">
        <v>176</v>
      </c>
      <c r="AB928">
        <v>176</v>
      </c>
      <c r="AC928" t="s">
        <v>95</v>
      </c>
      <c r="AD928" t="s">
        <v>308</v>
      </c>
      <c r="AE928" t="s">
        <v>146</v>
      </c>
      <c r="AF928" t="s">
        <v>93</v>
      </c>
      <c r="AG928" t="s">
        <v>93</v>
      </c>
      <c r="AH928" t="s">
        <v>93</v>
      </c>
      <c r="AI928" t="s">
        <v>93</v>
      </c>
      <c r="AJ928" t="s">
        <v>98</v>
      </c>
      <c r="AK928">
        <v>0</v>
      </c>
      <c r="AL928">
        <v>1</v>
      </c>
      <c r="AM928" t="s">
        <v>5567</v>
      </c>
      <c r="AN928" t="s">
        <v>100</v>
      </c>
      <c r="AO928" t="s">
        <v>5557</v>
      </c>
      <c r="AP928" t="s">
        <v>5558</v>
      </c>
      <c r="AQ928" t="s">
        <v>93</v>
      </c>
      <c r="AR928" t="s">
        <v>93</v>
      </c>
      <c r="AS928" t="s">
        <v>93</v>
      </c>
      <c r="AT928" t="s">
        <v>93</v>
      </c>
      <c r="AU928" t="s">
        <v>93</v>
      </c>
      <c r="AV928" t="s">
        <v>93</v>
      </c>
      <c r="AW928" t="s">
        <v>93</v>
      </c>
      <c r="AX928" t="s">
        <v>105</v>
      </c>
      <c r="AY928">
        <v>0</v>
      </c>
      <c r="AZ928">
        <v>0</v>
      </c>
      <c r="BA928" t="s">
        <v>106</v>
      </c>
      <c r="BB928" t="s">
        <v>258</v>
      </c>
      <c r="BC928" t="s">
        <v>93</v>
      </c>
      <c r="BD928">
        <v>0</v>
      </c>
      <c r="BE928">
        <v>0</v>
      </c>
      <c r="BF928">
        <v>0</v>
      </c>
      <c r="BG928" t="s">
        <v>140</v>
      </c>
      <c r="BH928" t="s">
        <v>109</v>
      </c>
      <c r="BI928" t="s">
        <v>105</v>
      </c>
      <c r="BJ928" t="s">
        <v>105</v>
      </c>
      <c r="BK928">
        <v>0</v>
      </c>
      <c r="BL928">
        <v>0</v>
      </c>
      <c r="BM928">
        <v>0</v>
      </c>
      <c r="BN928">
        <v>0</v>
      </c>
      <c r="BO928" t="s">
        <v>563</v>
      </c>
      <c r="BP928" t="s">
        <v>140</v>
      </c>
      <c r="BQ928" t="s">
        <v>93</v>
      </c>
      <c r="BR928">
        <v>4</v>
      </c>
      <c r="BS928">
        <v>4</v>
      </c>
      <c r="BT928">
        <v>21</v>
      </c>
      <c r="BU928" t="s">
        <v>93</v>
      </c>
      <c r="BV928" t="s">
        <v>5559</v>
      </c>
    </row>
    <row r="929" spans="1:74" x14ac:dyDescent="0.25">
      <c r="A929">
        <v>28</v>
      </c>
      <c r="B929" t="s">
        <v>861</v>
      </c>
      <c r="C929" t="s">
        <v>862</v>
      </c>
      <c r="E929">
        <v>99</v>
      </c>
      <c r="F929" t="s">
        <v>849</v>
      </c>
      <c r="G929">
        <v>1975</v>
      </c>
      <c r="H929" t="s">
        <v>850</v>
      </c>
      <c r="I929" t="s">
        <v>85</v>
      </c>
      <c r="J929" t="s">
        <v>851</v>
      </c>
      <c r="K929" t="s">
        <v>852</v>
      </c>
      <c r="L929">
        <v>1975</v>
      </c>
      <c r="M929" t="s">
        <v>853</v>
      </c>
      <c r="N929" t="s">
        <v>854</v>
      </c>
      <c r="O929" t="s">
        <v>90</v>
      </c>
      <c r="P929" t="s">
        <v>90</v>
      </c>
      <c r="Q929" t="s">
        <v>91</v>
      </c>
      <c r="R929" t="s">
        <v>134</v>
      </c>
      <c r="S929" t="s">
        <v>182</v>
      </c>
      <c r="T929" t="s">
        <v>93</v>
      </c>
      <c r="U929" t="s">
        <v>93</v>
      </c>
      <c r="V929">
        <v>0</v>
      </c>
      <c r="W929">
        <v>0</v>
      </c>
      <c r="X929">
        <v>0</v>
      </c>
      <c r="Y929">
        <v>0</v>
      </c>
      <c r="Z929">
        <v>100</v>
      </c>
      <c r="AA929">
        <v>50</v>
      </c>
      <c r="AB929">
        <v>50</v>
      </c>
      <c r="AC929" t="s">
        <v>276</v>
      </c>
      <c r="AD929" t="s">
        <v>93</v>
      </c>
      <c r="AE929" t="s">
        <v>93</v>
      </c>
      <c r="AF929" t="s">
        <v>863</v>
      </c>
      <c r="AG929" t="s">
        <v>864</v>
      </c>
      <c r="AH929" t="s">
        <v>93</v>
      </c>
      <c r="AI929" t="s">
        <v>93</v>
      </c>
      <c r="AJ929" t="s">
        <v>98</v>
      </c>
      <c r="AK929">
        <v>0</v>
      </c>
      <c r="AL929" t="s">
        <v>99</v>
      </c>
      <c r="AM929" t="s">
        <v>99</v>
      </c>
      <c r="AN929" t="s">
        <v>256</v>
      </c>
      <c r="AO929" t="s">
        <v>865</v>
      </c>
      <c r="AP929" t="s">
        <v>866</v>
      </c>
      <c r="AQ929" t="s">
        <v>93</v>
      </c>
      <c r="AR929" t="s">
        <v>93</v>
      </c>
      <c r="AS929" t="s">
        <v>93</v>
      </c>
      <c r="AT929" t="s">
        <v>93</v>
      </c>
      <c r="AU929" t="s">
        <v>93</v>
      </c>
      <c r="AV929" t="s">
        <v>93</v>
      </c>
      <c r="AW929" t="s">
        <v>93</v>
      </c>
      <c r="AX929" t="s">
        <v>105</v>
      </c>
      <c r="AY929">
        <v>0</v>
      </c>
      <c r="AZ929">
        <v>0</v>
      </c>
      <c r="BA929" t="s">
        <v>106</v>
      </c>
      <c r="BB929" t="s">
        <v>867</v>
      </c>
      <c r="BC929" t="s">
        <v>93</v>
      </c>
      <c r="BD929">
        <v>0</v>
      </c>
      <c r="BE929">
        <v>0</v>
      </c>
      <c r="BF929">
        <v>0</v>
      </c>
      <c r="BG929" t="s">
        <v>140</v>
      </c>
      <c r="BH929" t="s">
        <v>330</v>
      </c>
      <c r="BI929" t="s">
        <v>93</v>
      </c>
      <c r="BJ929" t="s">
        <v>105</v>
      </c>
      <c r="BK929">
        <v>0</v>
      </c>
      <c r="BL929">
        <v>168</v>
      </c>
      <c r="BM929">
        <v>0</v>
      </c>
      <c r="BN929">
        <v>0</v>
      </c>
      <c r="BO929" t="s">
        <v>200</v>
      </c>
      <c r="BP929" t="s">
        <v>140</v>
      </c>
      <c r="BQ929" t="s">
        <v>93</v>
      </c>
      <c r="BR929">
        <v>5</v>
      </c>
      <c r="BS929">
        <v>5</v>
      </c>
      <c r="BT929">
        <v>20</v>
      </c>
      <c r="BU929" t="s">
        <v>868</v>
      </c>
      <c r="BV929" t="s">
        <v>869</v>
      </c>
    </row>
    <row r="930" spans="1:74" x14ac:dyDescent="0.25">
      <c r="A930">
        <v>130</v>
      </c>
      <c r="B930" t="s">
        <v>3601</v>
      </c>
      <c r="C930" t="s">
        <v>3602</v>
      </c>
      <c r="E930">
        <v>634</v>
      </c>
      <c r="F930" t="s">
        <v>3603</v>
      </c>
      <c r="G930">
        <v>1977</v>
      </c>
      <c r="H930" t="s">
        <v>93</v>
      </c>
      <c r="I930" t="s">
        <v>93</v>
      </c>
      <c r="K930" t="s">
        <v>93</v>
      </c>
      <c r="L930" t="s">
        <v>93</v>
      </c>
      <c r="M930" t="s">
        <v>93</v>
      </c>
      <c r="N930" t="s">
        <v>93</v>
      </c>
      <c r="O930" t="s">
        <v>90</v>
      </c>
      <c r="P930" t="s">
        <v>90</v>
      </c>
      <c r="Q930" t="s">
        <v>91</v>
      </c>
      <c r="R930" t="s">
        <v>134</v>
      </c>
      <c r="S930" t="s">
        <v>182</v>
      </c>
      <c r="T930" t="s">
        <v>253</v>
      </c>
      <c r="U930" t="s">
        <v>93</v>
      </c>
      <c r="V930">
        <v>0</v>
      </c>
      <c r="W930">
        <v>0</v>
      </c>
      <c r="X930">
        <v>0</v>
      </c>
      <c r="Y930">
        <v>0</v>
      </c>
      <c r="Z930">
        <v>95</v>
      </c>
      <c r="AA930">
        <v>47</v>
      </c>
      <c r="AB930">
        <v>48</v>
      </c>
      <c r="AC930" t="s">
        <v>276</v>
      </c>
      <c r="AD930" t="s">
        <v>93</v>
      </c>
      <c r="AE930" t="s">
        <v>93</v>
      </c>
      <c r="AF930" t="s">
        <v>3604</v>
      </c>
      <c r="AG930" t="s">
        <v>3605</v>
      </c>
      <c r="AH930" t="s">
        <v>93</v>
      </c>
      <c r="AI930" t="s">
        <v>93</v>
      </c>
      <c r="AJ930" t="s">
        <v>98</v>
      </c>
      <c r="AK930">
        <v>0</v>
      </c>
      <c r="AL930" t="s">
        <v>99</v>
      </c>
      <c r="AM930" t="s">
        <v>99</v>
      </c>
      <c r="AN930" t="s">
        <v>3337</v>
      </c>
      <c r="AO930" t="s">
        <v>3606</v>
      </c>
      <c r="AP930" t="s">
        <v>3607</v>
      </c>
      <c r="AQ930" t="s">
        <v>93</v>
      </c>
      <c r="AR930" t="s">
        <v>93</v>
      </c>
      <c r="AS930" t="s">
        <v>93</v>
      </c>
      <c r="AT930" t="s">
        <v>93</v>
      </c>
      <c r="AU930" t="s">
        <v>93</v>
      </c>
      <c r="AV930" t="s">
        <v>93</v>
      </c>
      <c r="AW930" t="s">
        <v>93</v>
      </c>
      <c r="AX930" t="s">
        <v>105</v>
      </c>
      <c r="AY930">
        <v>0</v>
      </c>
      <c r="AZ930">
        <v>0</v>
      </c>
      <c r="BA930" t="s">
        <v>106</v>
      </c>
      <c r="BB930" t="s">
        <v>779</v>
      </c>
      <c r="BC930" t="s">
        <v>93</v>
      </c>
      <c r="BD930">
        <v>0</v>
      </c>
      <c r="BE930">
        <v>0</v>
      </c>
      <c r="BF930">
        <v>0</v>
      </c>
      <c r="BG930" t="s">
        <v>140</v>
      </c>
      <c r="BH930" t="s">
        <v>330</v>
      </c>
      <c r="BI930" t="s">
        <v>93</v>
      </c>
      <c r="BJ930" t="s">
        <v>105</v>
      </c>
      <c r="BK930">
        <v>0</v>
      </c>
      <c r="BL930">
        <v>0</v>
      </c>
      <c r="BM930">
        <v>0</v>
      </c>
      <c r="BN930">
        <v>0</v>
      </c>
      <c r="BO930" t="s">
        <v>200</v>
      </c>
      <c r="BP930" t="s">
        <v>140</v>
      </c>
      <c r="BQ930" t="s">
        <v>93</v>
      </c>
      <c r="BR930">
        <v>1</v>
      </c>
      <c r="BS930">
        <v>1</v>
      </c>
      <c r="BT930">
        <v>1</v>
      </c>
      <c r="BU930" t="s">
        <v>93</v>
      </c>
      <c r="BV930" t="s">
        <v>3608</v>
      </c>
    </row>
    <row r="931" spans="1:74" x14ac:dyDescent="0.25">
      <c r="A931">
        <v>126</v>
      </c>
      <c r="B931" t="s">
        <v>3531</v>
      </c>
      <c r="C931" t="s">
        <v>3532</v>
      </c>
      <c r="E931">
        <v>621</v>
      </c>
      <c r="F931" t="s">
        <v>3525</v>
      </c>
      <c r="G931">
        <v>1980</v>
      </c>
      <c r="H931" t="s">
        <v>93</v>
      </c>
      <c r="I931" t="s">
        <v>93</v>
      </c>
      <c r="K931" t="s">
        <v>93</v>
      </c>
      <c r="L931" t="s">
        <v>93</v>
      </c>
      <c r="M931" t="s">
        <v>93</v>
      </c>
      <c r="N931" t="s">
        <v>3526</v>
      </c>
      <c r="O931" t="s">
        <v>90</v>
      </c>
      <c r="P931" t="s">
        <v>90</v>
      </c>
      <c r="Q931" t="s">
        <v>91</v>
      </c>
      <c r="R931" t="s">
        <v>134</v>
      </c>
      <c r="S931" t="s">
        <v>182</v>
      </c>
      <c r="T931" t="s">
        <v>93</v>
      </c>
      <c r="U931" t="s">
        <v>93</v>
      </c>
      <c r="V931">
        <v>0</v>
      </c>
      <c r="W931">
        <v>0</v>
      </c>
      <c r="X931">
        <v>0</v>
      </c>
      <c r="Y931">
        <v>0</v>
      </c>
      <c r="Z931">
        <v>147</v>
      </c>
      <c r="AA931">
        <v>49</v>
      </c>
      <c r="AB931">
        <v>49</v>
      </c>
      <c r="AC931" t="s">
        <v>276</v>
      </c>
      <c r="AD931" t="s">
        <v>2960</v>
      </c>
      <c r="AE931" t="s">
        <v>335</v>
      </c>
      <c r="AF931" t="s">
        <v>93</v>
      </c>
      <c r="AG931" t="s">
        <v>93</v>
      </c>
      <c r="AH931" t="s">
        <v>93</v>
      </c>
      <c r="AI931" t="s">
        <v>93</v>
      </c>
      <c r="AJ931" t="s">
        <v>98</v>
      </c>
      <c r="AK931">
        <v>0</v>
      </c>
      <c r="AL931" t="s">
        <v>99</v>
      </c>
      <c r="AM931" t="s">
        <v>99</v>
      </c>
      <c r="AN931" t="s">
        <v>256</v>
      </c>
      <c r="AO931" t="s">
        <v>3533</v>
      </c>
      <c r="AP931" t="s">
        <v>3534</v>
      </c>
      <c r="AQ931" t="s">
        <v>93</v>
      </c>
      <c r="AR931" t="s">
        <v>93</v>
      </c>
      <c r="AS931" t="s">
        <v>93</v>
      </c>
      <c r="AT931" t="s">
        <v>93</v>
      </c>
      <c r="AU931" t="s">
        <v>93</v>
      </c>
      <c r="AV931" t="s">
        <v>93</v>
      </c>
      <c r="AW931" t="s">
        <v>93</v>
      </c>
      <c r="AX931" t="s">
        <v>105</v>
      </c>
      <c r="AY931">
        <v>0</v>
      </c>
      <c r="AZ931">
        <v>0</v>
      </c>
      <c r="BA931" t="s">
        <v>111</v>
      </c>
      <c r="BB931" t="s">
        <v>3535</v>
      </c>
      <c r="BC931" t="s">
        <v>93</v>
      </c>
      <c r="BD931">
        <v>0</v>
      </c>
      <c r="BE931">
        <v>0</v>
      </c>
      <c r="BF931">
        <v>0</v>
      </c>
      <c r="BG931" t="s">
        <v>140</v>
      </c>
      <c r="BH931" t="s">
        <v>330</v>
      </c>
      <c r="BI931" t="s">
        <v>93</v>
      </c>
      <c r="BJ931" t="s">
        <v>105</v>
      </c>
      <c r="BK931">
        <v>0</v>
      </c>
      <c r="BL931">
        <v>24</v>
      </c>
      <c r="BM931">
        <v>0</v>
      </c>
      <c r="BN931">
        <v>0</v>
      </c>
      <c r="BO931" t="s">
        <v>200</v>
      </c>
      <c r="BP931" t="s">
        <v>140</v>
      </c>
      <c r="BQ931" t="s">
        <v>93</v>
      </c>
      <c r="BR931">
        <v>1</v>
      </c>
      <c r="BS931">
        <v>1</v>
      </c>
      <c r="BT931">
        <v>10</v>
      </c>
      <c r="BU931" t="s">
        <v>93</v>
      </c>
      <c r="BV931" t="s">
        <v>3530</v>
      </c>
    </row>
    <row r="932" spans="1:74" x14ac:dyDescent="0.25">
      <c r="A932">
        <v>126</v>
      </c>
      <c r="B932" t="s">
        <v>3531</v>
      </c>
      <c r="C932" t="s">
        <v>3532</v>
      </c>
      <c r="E932">
        <v>622</v>
      </c>
      <c r="F932" t="s">
        <v>3525</v>
      </c>
      <c r="G932">
        <v>1980</v>
      </c>
      <c r="H932" t="s">
        <v>93</v>
      </c>
      <c r="I932" t="s">
        <v>93</v>
      </c>
      <c r="K932" t="s">
        <v>93</v>
      </c>
      <c r="L932" t="s">
        <v>93</v>
      </c>
      <c r="M932" t="s">
        <v>93</v>
      </c>
      <c r="N932" t="s">
        <v>3526</v>
      </c>
      <c r="O932" t="s">
        <v>90</v>
      </c>
      <c r="P932" t="s">
        <v>90</v>
      </c>
      <c r="Q932" t="s">
        <v>91</v>
      </c>
      <c r="R932" t="s">
        <v>134</v>
      </c>
      <c r="S932" t="s">
        <v>182</v>
      </c>
      <c r="T932" t="s">
        <v>93</v>
      </c>
      <c r="U932" t="s">
        <v>93</v>
      </c>
      <c r="V932">
        <v>0</v>
      </c>
      <c r="W932">
        <v>0</v>
      </c>
      <c r="X932">
        <v>0</v>
      </c>
      <c r="Y932">
        <v>0</v>
      </c>
      <c r="Z932">
        <v>147</v>
      </c>
      <c r="AA932">
        <v>49</v>
      </c>
      <c r="AB932">
        <v>49</v>
      </c>
      <c r="AC932" t="s">
        <v>276</v>
      </c>
      <c r="AD932" t="s">
        <v>2960</v>
      </c>
      <c r="AE932" t="s">
        <v>211</v>
      </c>
      <c r="AF932" t="s">
        <v>93</v>
      </c>
      <c r="AG932" t="s">
        <v>93</v>
      </c>
      <c r="AH932" t="s">
        <v>93</v>
      </c>
      <c r="AI932" t="s">
        <v>93</v>
      </c>
      <c r="AJ932" t="s">
        <v>98</v>
      </c>
      <c r="AK932">
        <v>0</v>
      </c>
      <c r="AL932" t="s">
        <v>99</v>
      </c>
      <c r="AM932" t="s">
        <v>99</v>
      </c>
      <c r="AN932" t="s">
        <v>256</v>
      </c>
      <c r="AO932" t="s">
        <v>3536</v>
      </c>
      <c r="AP932" t="s">
        <v>3537</v>
      </c>
      <c r="AQ932" t="s">
        <v>93</v>
      </c>
      <c r="AR932" t="s">
        <v>93</v>
      </c>
      <c r="AS932" t="s">
        <v>93</v>
      </c>
      <c r="AT932" t="s">
        <v>93</v>
      </c>
      <c r="AU932" t="s">
        <v>93</v>
      </c>
      <c r="AV932" t="s">
        <v>93</v>
      </c>
      <c r="AW932" t="s">
        <v>93</v>
      </c>
      <c r="AX932" t="s">
        <v>105</v>
      </c>
      <c r="AY932">
        <v>0</v>
      </c>
      <c r="AZ932">
        <v>0</v>
      </c>
      <c r="BA932" t="s">
        <v>111</v>
      </c>
      <c r="BB932" t="s">
        <v>3535</v>
      </c>
      <c r="BC932" t="s">
        <v>93</v>
      </c>
      <c r="BD932">
        <v>0</v>
      </c>
      <c r="BE932">
        <v>0</v>
      </c>
      <c r="BF932">
        <v>0</v>
      </c>
      <c r="BG932" t="s">
        <v>140</v>
      </c>
      <c r="BH932" t="s">
        <v>330</v>
      </c>
      <c r="BI932" t="s">
        <v>93</v>
      </c>
      <c r="BJ932" t="s">
        <v>105</v>
      </c>
      <c r="BK932">
        <v>0</v>
      </c>
      <c r="BL932">
        <v>24</v>
      </c>
      <c r="BM932">
        <v>0</v>
      </c>
      <c r="BN932">
        <v>0</v>
      </c>
      <c r="BO932" t="s">
        <v>200</v>
      </c>
      <c r="BP932" t="s">
        <v>140</v>
      </c>
      <c r="BQ932" t="s">
        <v>93</v>
      </c>
      <c r="BR932">
        <v>1</v>
      </c>
      <c r="BS932">
        <v>1</v>
      </c>
      <c r="BT932">
        <v>10</v>
      </c>
      <c r="BU932" t="s">
        <v>93</v>
      </c>
      <c r="BV932" t="s">
        <v>3530</v>
      </c>
    </row>
    <row r="933" spans="1:74" x14ac:dyDescent="0.25">
      <c r="A933">
        <v>126</v>
      </c>
      <c r="B933" t="s">
        <v>3523</v>
      </c>
      <c r="C933" t="s">
        <v>3524</v>
      </c>
      <c r="E933">
        <v>620</v>
      </c>
      <c r="F933" t="s">
        <v>3525</v>
      </c>
      <c r="G933">
        <v>1980</v>
      </c>
      <c r="H933" t="s">
        <v>93</v>
      </c>
      <c r="I933" t="s">
        <v>93</v>
      </c>
      <c r="K933" t="s">
        <v>93</v>
      </c>
      <c r="L933" t="s">
        <v>93</v>
      </c>
      <c r="M933" t="s">
        <v>93</v>
      </c>
      <c r="N933" t="s">
        <v>3526</v>
      </c>
      <c r="O933" t="s">
        <v>90</v>
      </c>
      <c r="P933" t="s">
        <v>90</v>
      </c>
      <c r="Q933" t="s">
        <v>91</v>
      </c>
      <c r="R933" t="s">
        <v>92</v>
      </c>
      <c r="S933" t="s">
        <v>182</v>
      </c>
      <c r="T933" t="s">
        <v>183</v>
      </c>
      <c r="U933" t="s">
        <v>3527</v>
      </c>
      <c r="V933">
        <v>0</v>
      </c>
      <c r="W933">
        <v>0</v>
      </c>
      <c r="X933">
        <v>0</v>
      </c>
      <c r="Y933">
        <v>0</v>
      </c>
      <c r="Z933">
        <v>200</v>
      </c>
      <c r="AA933">
        <v>50</v>
      </c>
      <c r="AB933">
        <v>150</v>
      </c>
      <c r="AC933" t="s">
        <v>276</v>
      </c>
      <c r="AD933" t="s">
        <v>796</v>
      </c>
      <c r="AE933" t="s">
        <v>150</v>
      </c>
      <c r="AF933" t="s">
        <v>93</v>
      </c>
      <c r="AG933" t="s">
        <v>93</v>
      </c>
      <c r="AH933" t="s">
        <v>93</v>
      </c>
      <c r="AI933" t="s">
        <v>93</v>
      </c>
      <c r="AJ933" t="s">
        <v>98</v>
      </c>
      <c r="AK933">
        <v>0</v>
      </c>
      <c r="AL933" t="s">
        <v>99</v>
      </c>
      <c r="AM933" t="s">
        <v>99</v>
      </c>
      <c r="AN933" t="s">
        <v>256</v>
      </c>
      <c r="AO933" t="s">
        <v>93</v>
      </c>
      <c r="AP933" t="s">
        <v>3528</v>
      </c>
      <c r="AQ933" t="s">
        <v>93</v>
      </c>
      <c r="AR933" t="s">
        <v>93</v>
      </c>
      <c r="AS933" t="s">
        <v>93</v>
      </c>
      <c r="AT933" t="s">
        <v>93</v>
      </c>
      <c r="AU933" t="s">
        <v>93</v>
      </c>
      <c r="AV933" t="s">
        <v>93</v>
      </c>
      <c r="AW933" t="s">
        <v>93</v>
      </c>
      <c r="AX933" t="s">
        <v>105</v>
      </c>
      <c r="AY933">
        <v>0</v>
      </c>
      <c r="AZ933">
        <v>0</v>
      </c>
      <c r="BA933" t="s">
        <v>309</v>
      </c>
      <c r="BB933" t="s">
        <v>3529</v>
      </c>
      <c r="BC933" t="s">
        <v>93</v>
      </c>
      <c r="BD933">
        <v>0</v>
      </c>
      <c r="BE933">
        <v>0</v>
      </c>
      <c r="BF933">
        <v>0</v>
      </c>
      <c r="BG933" t="s">
        <v>140</v>
      </c>
      <c r="BH933" t="s">
        <v>109</v>
      </c>
      <c r="BI933" t="s">
        <v>93</v>
      </c>
      <c r="BJ933" t="s">
        <v>105</v>
      </c>
      <c r="BK933">
        <v>0</v>
      </c>
      <c r="BL933">
        <v>0</v>
      </c>
      <c r="BM933">
        <v>0</v>
      </c>
      <c r="BN933">
        <v>0</v>
      </c>
      <c r="BO933" t="s">
        <v>192</v>
      </c>
      <c r="BP933" t="s">
        <v>140</v>
      </c>
      <c r="BQ933" t="s">
        <v>93</v>
      </c>
      <c r="BR933">
        <v>1</v>
      </c>
      <c r="BS933">
        <v>1</v>
      </c>
      <c r="BT933" t="s">
        <v>93</v>
      </c>
      <c r="BU933" t="s">
        <v>93</v>
      </c>
      <c r="BV933" t="s">
        <v>3530</v>
      </c>
    </row>
    <row r="934" spans="1:74" x14ac:dyDescent="0.25">
      <c r="A934">
        <v>29</v>
      </c>
      <c r="B934" t="s">
        <v>870</v>
      </c>
      <c r="C934" t="s">
        <v>871</v>
      </c>
      <c r="E934">
        <v>100</v>
      </c>
      <c r="F934" t="s">
        <v>872</v>
      </c>
      <c r="G934">
        <v>1978</v>
      </c>
      <c r="H934" t="s">
        <v>873</v>
      </c>
      <c r="I934" t="s">
        <v>85</v>
      </c>
      <c r="J934" t="s">
        <v>874</v>
      </c>
      <c r="K934" t="s">
        <v>875</v>
      </c>
      <c r="L934">
        <v>1978</v>
      </c>
      <c r="M934" t="s">
        <v>876</v>
      </c>
      <c r="N934" t="s">
        <v>877</v>
      </c>
      <c r="O934" t="s">
        <v>90</v>
      </c>
      <c r="P934" t="s">
        <v>90</v>
      </c>
      <c r="Q934" t="s">
        <v>91</v>
      </c>
      <c r="R934" t="s">
        <v>134</v>
      </c>
      <c r="S934" t="s">
        <v>182</v>
      </c>
      <c r="T934" t="s">
        <v>93</v>
      </c>
      <c r="U934" t="s">
        <v>93</v>
      </c>
      <c r="V934">
        <v>0</v>
      </c>
      <c r="W934">
        <v>0</v>
      </c>
      <c r="X934">
        <v>0</v>
      </c>
      <c r="Y934">
        <v>0</v>
      </c>
      <c r="Z934">
        <v>195</v>
      </c>
      <c r="AA934">
        <v>95</v>
      </c>
      <c r="AB934">
        <v>100</v>
      </c>
      <c r="AC934" t="s">
        <v>276</v>
      </c>
      <c r="AD934" t="s">
        <v>234</v>
      </c>
      <c r="AE934" t="s">
        <v>197</v>
      </c>
      <c r="AF934" t="s">
        <v>93</v>
      </c>
      <c r="AG934" t="s">
        <v>93</v>
      </c>
      <c r="AH934" t="s">
        <v>93</v>
      </c>
      <c r="AI934" t="s">
        <v>93</v>
      </c>
      <c r="AJ934" t="s">
        <v>98</v>
      </c>
      <c r="AK934">
        <v>0</v>
      </c>
      <c r="AL934" t="s">
        <v>99</v>
      </c>
      <c r="AM934" t="s">
        <v>99</v>
      </c>
      <c r="AN934" t="s">
        <v>188</v>
      </c>
      <c r="AO934" t="s">
        <v>93</v>
      </c>
      <c r="AP934" t="s">
        <v>878</v>
      </c>
      <c r="AQ934" t="s">
        <v>93</v>
      </c>
      <c r="AR934" t="s">
        <v>93</v>
      </c>
      <c r="AS934" t="s">
        <v>93</v>
      </c>
      <c r="AT934" t="s">
        <v>93</v>
      </c>
      <c r="AU934" t="s">
        <v>93</v>
      </c>
      <c r="AV934" t="s">
        <v>93</v>
      </c>
      <c r="AW934" t="s">
        <v>93</v>
      </c>
      <c r="AX934" t="s">
        <v>105</v>
      </c>
      <c r="AY934">
        <v>0</v>
      </c>
      <c r="AZ934">
        <v>0</v>
      </c>
      <c r="BA934" t="s">
        <v>106</v>
      </c>
      <c r="BB934" t="s">
        <v>779</v>
      </c>
      <c r="BC934" t="s">
        <v>93</v>
      </c>
      <c r="BD934">
        <v>0</v>
      </c>
      <c r="BE934">
        <v>0</v>
      </c>
      <c r="BF934">
        <v>0</v>
      </c>
      <c r="BG934" t="s">
        <v>140</v>
      </c>
      <c r="BH934" t="s">
        <v>330</v>
      </c>
      <c r="BI934" t="s">
        <v>93</v>
      </c>
      <c r="BJ934" t="s">
        <v>105</v>
      </c>
      <c r="BK934">
        <v>0</v>
      </c>
      <c r="BL934">
        <v>0</v>
      </c>
      <c r="BM934">
        <v>0</v>
      </c>
      <c r="BN934">
        <v>0</v>
      </c>
      <c r="BO934" t="s">
        <v>200</v>
      </c>
      <c r="BP934" t="s">
        <v>106</v>
      </c>
      <c r="BQ934" t="s">
        <v>93</v>
      </c>
      <c r="BR934">
        <v>1</v>
      </c>
      <c r="BS934">
        <v>1</v>
      </c>
      <c r="BT934">
        <v>15</v>
      </c>
      <c r="BU934" t="s">
        <v>93</v>
      </c>
      <c r="BV934" t="s">
        <v>93</v>
      </c>
    </row>
    <row r="935" spans="1:74" x14ac:dyDescent="0.25">
      <c r="A935">
        <v>29</v>
      </c>
      <c r="B935" t="s">
        <v>879</v>
      </c>
      <c r="C935" t="s">
        <v>880</v>
      </c>
      <c r="D935" t="s">
        <v>880</v>
      </c>
      <c r="E935">
        <v>101</v>
      </c>
      <c r="F935" t="s">
        <v>872</v>
      </c>
      <c r="G935">
        <v>1978</v>
      </c>
      <c r="H935" t="s">
        <v>873</v>
      </c>
      <c r="I935" t="s">
        <v>85</v>
      </c>
      <c r="J935" t="s">
        <v>874</v>
      </c>
      <c r="K935" t="s">
        <v>875</v>
      </c>
      <c r="L935">
        <v>1978</v>
      </c>
      <c r="M935" t="s">
        <v>876</v>
      </c>
      <c r="N935" t="s">
        <v>877</v>
      </c>
      <c r="O935" t="s">
        <v>90</v>
      </c>
      <c r="P935" t="s">
        <v>90</v>
      </c>
      <c r="Q935" t="s">
        <v>91</v>
      </c>
      <c r="R935" t="s">
        <v>134</v>
      </c>
      <c r="S935" t="s">
        <v>182</v>
      </c>
      <c r="T935" t="s">
        <v>93</v>
      </c>
      <c r="U935" t="s">
        <v>93</v>
      </c>
      <c r="V935">
        <v>0</v>
      </c>
      <c r="W935">
        <v>0</v>
      </c>
      <c r="X935">
        <v>0</v>
      </c>
      <c r="Y935">
        <v>0</v>
      </c>
      <c r="Z935">
        <v>648</v>
      </c>
      <c r="AA935">
        <v>24</v>
      </c>
      <c r="AB935">
        <v>24</v>
      </c>
      <c r="AC935" t="s">
        <v>276</v>
      </c>
      <c r="AD935" t="s">
        <v>234</v>
      </c>
      <c r="AE935" t="s">
        <v>813</v>
      </c>
      <c r="AF935" t="s">
        <v>93</v>
      </c>
      <c r="AG935" t="s">
        <v>93</v>
      </c>
      <c r="AH935" t="s">
        <v>93</v>
      </c>
      <c r="AI935" t="s">
        <v>93</v>
      </c>
      <c r="AJ935" t="s">
        <v>98</v>
      </c>
      <c r="AK935">
        <v>0</v>
      </c>
      <c r="AL935" t="s">
        <v>99</v>
      </c>
      <c r="AM935" t="s">
        <v>99</v>
      </c>
      <c r="AN935" t="s">
        <v>188</v>
      </c>
      <c r="AO935" t="s">
        <v>881</v>
      </c>
      <c r="AP935" t="s">
        <v>882</v>
      </c>
      <c r="AQ935" t="s">
        <v>93</v>
      </c>
      <c r="AR935" t="s">
        <v>93</v>
      </c>
      <c r="AS935" t="s">
        <v>93</v>
      </c>
      <c r="AT935" t="s">
        <v>93</v>
      </c>
      <c r="AU935" t="s">
        <v>93</v>
      </c>
      <c r="AV935" t="s">
        <v>93</v>
      </c>
      <c r="AW935" t="s">
        <v>93</v>
      </c>
      <c r="AX935" t="s">
        <v>105</v>
      </c>
      <c r="AY935">
        <v>0</v>
      </c>
      <c r="AZ935">
        <v>0</v>
      </c>
      <c r="BA935" t="s">
        <v>106</v>
      </c>
      <c r="BB935" t="s">
        <v>807</v>
      </c>
      <c r="BC935" t="s">
        <v>93</v>
      </c>
      <c r="BD935">
        <v>0</v>
      </c>
      <c r="BE935">
        <v>0</v>
      </c>
      <c r="BF935">
        <v>0</v>
      </c>
      <c r="BG935" t="s">
        <v>140</v>
      </c>
      <c r="BH935" t="s">
        <v>330</v>
      </c>
      <c r="BI935" t="s">
        <v>93</v>
      </c>
      <c r="BJ935" t="s">
        <v>105</v>
      </c>
      <c r="BK935">
        <v>0</v>
      </c>
      <c r="BL935">
        <v>0</v>
      </c>
      <c r="BM935">
        <v>0</v>
      </c>
      <c r="BN935">
        <v>0</v>
      </c>
      <c r="BO935" t="s">
        <v>200</v>
      </c>
      <c r="BP935" t="s">
        <v>106</v>
      </c>
      <c r="BQ935" t="s">
        <v>93</v>
      </c>
      <c r="BR935">
        <v>1</v>
      </c>
      <c r="BS935">
        <v>1</v>
      </c>
      <c r="BT935">
        <v>15</v>
      </c>
      <c r="BU935" t="s">
        <v>883</v>
      </c>
      <c r="BV935" t="s">
        <v>884</v>
      </c>
    </row>
    <row r="936" spans="1:74" x14ac:dyDescent="0.25">
      <c r="A936">
        <v>29</v>
      </c>
      <c r="B936" t="s">
        <v>879</v>
      </c>
      <c r="C936" t="s">
        <v>885</v>
      </c>
      <c r="D936" t="s">
        <v>885</v>
      </c>
      <c r="E936">
        <v>102</v>
      </c>
      <c r="F936" t="s">
        <v>872</v>
      </c>
      <c r="G936">
        <v>1978</v>
      </c>
      <c r="H936" t="s">
        <v>873</v>
      </c>
      <c r="I936" t="s">
        <v>85</v>
      </c>
      <c r="J936" t="s">
        <v>874</v>
      </c>
      <c r="K936" t="s">
        <v>875</v>
      </c>
      <c r="L936">
        <v>1978</v>
      </c>
      <c r="M936" t="s">
        <v>876</v>
      </c>
      <c r="N936" t="s">
        <v>877</v>
      </c>
      <c r="O936" t="s">
        <v>90</v>
      </c>
      <c r="P936" t="s">
        <v>90</v>
      </c>
      <c r="Q936" t="s">
        <v>91</v>
      </c>
      <c r="R936" t="s">
        <v>134</v>
      </c>
      <c r="S936" t="s">
        <v>182</v>
      </c>
      <c r="T936" t="s">
        <v>93</v>
      </c>
      <c r="U936" t="s">
        <v>93</v>
      </c>
      <c r="V936">
        <v>0</v>
      </c>
      <c r="W936">
        <v>0</v>
      </c>
      <c r="X936">
        <v>0</v>
      </c>
      <c r="Y936">
        <v>0</v>
      </c>
      <c r="Z936">
        <v>648</v>
      </c>
      <c r="AA936">
        <v>24</v>
      </c>
      <c r="AB936">
        <v>24</v>
      </c>
      <c r="AC936" t="s">
        <v>276</v>
      </c>
      <c r="AD936" t="s">
        <v>335</v>
      </c>
      <c r="AE936" t="s">
        <v>305</v>
      </c>
      <c r="AF936" t="s">
        <v>93</v>
      </c>
      <c r="AG936" t="s">
        <v>93</v>
      </c>
      <c r="AH936" t="s">
        <v>93</v>
      </c>
      <c r="AI936" t="s">
        <v>93</v>
      </c>
      <c r="AJ936" t="s">
        <v>98</v>
      </c>
      <c r="AK936">
        <v>0</v>
      </c>
      <c r="AL936" t="s">
        <v>99</v>
      </c>
      <c r="AM936" t="s">
        <v>99</v>
      </c>
      <c r="AN936" t="s">
        <v>188</v>
      </c>
      <c r="AO936" t="s">
        <v>881</v>
      </c>
      <c r="AP936" t="s">
        <v>882</v>
      </c>
      <c r="AQ936" t="s">
        <v>93</v>
      </c>
      <c r="AR936" t="s">
        <v>93</v>
      </c>
      <c r="AS936" t="s">
        <v>93</v>
      </c>
      <c r="AT936" t="s">
        <v>93</v>
      </c>
      <c r="AU936" t="s">
        <v>93</v>
      </c>
      <c r="AV936" t="s">
        <v>93</v>
      </c>
      <c r="AW936" t="s">
        <v>93</v>
      </c>
      <c r="AX936" t="s">
        <v>105</v>
      </c>
      <c r="AY936">
        <v>0</v>
      </c>
      <c r="AZ936">
        <v>0</v>
      </c>
      <c r="BA936" t="s">
        <v>106</v>
      </c>
      <c r="BB936" t="s">
        <v>807</v>
      </c>
      <c r="BC936" t="s">
        <v>93</v>
      </c>
      <c r="BD936">
        <v>0</v>
      </c>
      <c r="BE936">
        <v>0</v>
      </c>
      <c r="BF936">
        <v>0</v>
      </c>
      <c r="BG936" t="s">
        <v>140</v>
      </c>
      <c r="BH936" t="s">
        <v>330</v>
      </c>
      <c r="BI936" t="s">
        <v>93</v>
      </c>
      <c r="BJ936" t="s">
        <v>105</v>
      </c>
      <c r="BK936">
        <v>0</v>
      </c>
      <c r="BL936">
        <v>24</v>
      </c>
      <c r="BM936">
        <v>0</v>
      </c>
      <c r="BN936">
        <v>0</v>
      </c>
      <c r="BO936" t="s">
        <v>200</v>
      </c>
      <c r="BP936" t="s">
        <v>106</v>
      </c>
      <c r="BQ936" t="s">
        <v>93</v>
      </c>
      <c r="BR936">
        <v>1</v>
      </c>
      <c r="BS936">
        <v>1</v>
      </c>
      <c r="BT936">
        <v>15</v>
      </c>
      <c r="BU936" t="s">
        <v>886</v>
      </c>
      <c r="BV936" t="s">
        <v>884</v>
      </c>
    </row>
    <row r="937" spans="1:74" x14ac:dyDescent="0.25">
      <c r="A937">
        <v>29</v>
      </c>
      <c r="B937" t="s">
        <v>879</v>
      </c>
      <c r="C937" t="s">
        <v>887</v>
      </c>
      <c r="D937" t="s">
        <v>887</v>
      </c>
      <c r="E937">
        <v>103</v>
      </c>
      <c r="F937" t="s">
        <v>872</v>
      </c>
      <c r="G937">
        <v>1978</v>
      </c>
      <c r="H937" t="s">
        <v>873</v>
      </c>
      <c r="I937" t="s">
        <v>85</v>
      </c>
      <c r="J937" t="s">
        <v>874</v>
      </c>
      <c r="K937" t="s">
        <v>875</v>
      </c>
      <c r="L937">
        <v>1978</v>
      </c>
      <c r="M937" t="s">
        <v>876</v>
      </c>
      <c r="N937" t="s">
        <v>877</v>
      </c>
      <c r="O937" t="s">
        <v>90</v>
      </c>
      <c r="P937" t="s">
        <v>90</v>
      </c>
      <c r="Q937" t="s">
        <v>91</v>
      </c>
      <c r="R937" t="s">
        <v>134</v>
      </c>
      <c r="S937" t="s">
        <v>182</v>
      </c>
      <c r="T937" t="s">
        <v>93</v>
      </c>
      <c r="U937" t="s">
        <v>93</v>
      </c>
      <c r="V937">
        <v>0</v>
      </c>
      <c r="W937">
        <v>0</v>
      </c>
      <c r="X937">
        <v>0</v>
      </c>
      <c r="Y937">
        <v>0</v>
      </c>
      <c r="Z937">
        <v>648</v>
      </c>
      <c r="AA937">
        <v>24</v>
      </c>
      <c r="AB937">
        <v>24</v>
      </c>
      <c r="AC937" t="s">
        <v>276</v>
      </c>
      <c r="AD937" t="s">
        <v>626</v>
      </c>
      <c r="AE937" t="s">
        <v>312</v>
      </c>
      <c r="AF937" t="s">
        <v>93</v>
      </c>
      <c r="AG937" t="s">
        <v>93</v>
      </c>
      <c r="AH937" t="s">
        <v>93</v>
      </c>
      <c r="AI937" t="s">
        <v>93</v>
      </c>
      <c r="AJ937" t="s">
        <v>98</v>
      </c>
      <c r="AK937">
        <v>0</v>
      </c>
      <c r="AL937" t="s">
        <v>99</v>
      </c>
      <c r="AM937" t="s">
        <v>99</v>
      </c>
      <c r="AN937" t="s">
        <v>188</v>
      </c>
      <c r="AO937" t="s">
        <v>881</v>
      </c>
      <c r="AP937" t="s">
        <v>888</v>
      </c>
      <c r="AQ937" t="s">
        <v>93</v>
      </c>
      <c r="AR937" t="s">
        <v>93</v>
      </c>
      <c r="AS937" t="s">
        <v>93</v>
      </c>
      <c r="AT937" t="s">
        <v>93</v>
      </c>
      <c r="AU937" t="s">
        <v>93</v>
      </c>
      <c r="AV937" t="s">
        <v>93</v>
      </c>
      <c r="AW937" t="s">
        <v>93</v>
      </c>
      <c r="AX937" t="s">
        <v>105</v>
      </c>
      <c r="AY937">
        <v>0</v>
      </c>
      <c r="AZ937">
        <v>0</v>
      </c>
      <c r="BA937" t="s">
        <v>106</v>
      </c>
      <c r="BB937" t="s">
        <v>807</v>
      </c>
      <c r="BC937" t="s">
        <v>93</v>
      </c>
      <c r="BD937">
        <v>0</v>
      </c>
      <c r="BE937">
        <v>0</v>
      </c>
      <c r="BF937">
        <v>0</v>
      </c>
      <c r="BG937" t="s">
        <v>140</v>
      </c>
      <c r="BH937" t="s">
        <v>330</v>
      </c>
      <c r="BI937" t="s">
        <v>93</v>
      </c>
      <c r="BJ937" t="s">
        <v>105</v>
      </c>
      <c r="BK937">
        <v>0</v>
      </c>
      <c r="BL937">
        <v>48</v>
      </c>
      <c r="BM937">
        <v>0</v>
      </c>
      <c r="BN937">
        <v>0</v>
      </c>
      <c r="BO937" t="s">
        <v>200</v>
      </c>
      <c r="BP937" t="s">
        <v>106</v>
      </c>
      <c r="BQ937" t="s">
        <v>93</v>
      </c>
      <c r="BR937">
        <v>1</v>
      </c>
      <c r="BS937">
        <v>1</v>
      </c>
      <c r="BT937">
        <v>15</v>
      </c>
      <c r="BU937" t="s">
        <v>889</v>
      </c>
      <c r="BV937" t="s">
        <v>884</v>
      </c>
    </row>
    <row r="938" spans="1:74" x14ac:dyDescent="0.25">
      <c r="A938">
        <v>29</v>
      </c>
      <c r="B938" t="s">
        <v>879</v>
      </c>
      <c r="C938" t="s">
        <v>890</v>
      </c>
      <c r="D938" t="s">
        <v>890</v>
      </c>
      <c r="E938">
        <v>104</v>
      </c>
      <c r="F938" t="s">
        <v>872</v>
      </c>
      <c r="G938">
        <v>1978</v>
      </c>
      <c r="H938" t="s">
        <v>873</v>
      </c>
      <c r="I938" t="s">
        <v>85</v>
      </c>
      <c r="J938" t="s">
        <v>874</v>
      </c>
      <c r="K938" t="s">
        <v>875</v>
      </c>
      <c r="L938">
        <v>1978</v>
      </c>
      <c r="M938" t="s">
        <v>876</v>
      </c>
      <c r="N938" t="s">
        <v>877</v>
      </c>
      <c r="O938" t="s">
        <v>90</v>
      </c>
      <c r="P938" t="s">
        <v>90</v>
      </c>
      <c r="Q938" t="s">
        <v>91</v>
      </c>
      <c r="R938" t="s">
        <v>134</v>
      </c>
      <c r="S938" t="s">
        <v>182</v>
      </c>
      <c r="T938" t="s">
        <v>93</v>
      </c>
      <c r="U938" t="s">
        <v>93</v>
      </c>
      <c r="V938">
        <v>0</v>
      </c>
      <c r="W938">
        <v>0</v>
      </c>
      <c r="X938">
        <v>0</v>
      </c>
      <c r="Y938">
        <v>0</v>
      </c>
      <c r="Z938">
        <v>648</v>
      </c>
      <c r="AA938">
        <v>24</v>
      </c>
      <c r="AB938">
        <v>24</v>
      </c>
      <c r="AC938" t="s">
        <v>276</v>
      </c>
      <c r="AD938" t="s">
        <v>308</v>
      </c>
      <c r="AE938" t="s">
        <v>694</v>
      </c>
      <c r="AF938" t="s">
        <v>93</v>
      </c>
      <c r="AG938" t="s">
        <v>93</v>
      </c>
      <c r="AH938" t="s">
        <v>93</v>
      </c>
      <c r="AI938" t="s">
        <v>93</v>
      </c>
      <c r="AJ938" t="s">
        <v>98</v>
      </c>
      <c r="AK938">
        <v>0</v>
      </c>
      <c r="AL938" t="s">
        <v>99</v>
      </c>
      <c r="AM938" t="s">
        <v>99</v>
      </c>
      <c r="AN938" t="s">
        <v>188</v>
      </c>
      <c r="AO938" t="s">
        <v>881</v>
      </c>
      <c r="AP938" t="s">
        <v>882</v>
      </c>
      <c r="AQ938" t="s">
        <v>93</v>
      </c>
      <c r="AR938" t="s">
        <v>93</v>
      </c>
      <c r="AS938" t="s">
        <v>93</v>
      </c>
      <c r="AT938" t="s">
        <v>93</v>
      </c>
      <c r="AU938" t="s">
        <v>93</v>
      </c>
      <c r="AV938" t="s">
        <v>93</v>
      </c>
      <c r="AW938" t="s">
        <v>93</v>
      </c>
      <c r="AX938" t="s">
        <v>105</v>
      </c>
      <c r="AY938">
        <v>0</v>
      </c>
      <c r="AZ938">
        <v>0</v>
      </c>
      <c r="BA938" t="s">
        <v>106</v>
      </c>
      <c r="BB938" t="s">
        <v>807</v>
      </c>
      <c r="BC938" t="s">
        <v>93</v>
      </c>
      <c r="BD938">
        <v>0</v>
      </c>
      <c r="BE938">
        <v>0</v>
      </c>
      <c r="BF938">
        <v>0</v>
      </c>
      <c r="BG938" t="s">
        <v>140</v>
      </c>
      <c r="BH938" t="s">
        <v>330</v>
      </c>
      <c r="BI938" t="s">
        <v>93</v>
      </c>
      <c r="BJ938" t="s">
        <v>105</v>
      </c>
      <c r="BK938">
        <v>0</v>
      </c>
      <c r="BL938">
        <v>168</v>
      </c>
      <c r="BM938">
        <v>0</v>
      </c>
      <c r="BN938">
        <v>0</v>
      </c>
      <c r="BO938" t="s">
        <v>200</v>
      </c>
      <c r="BP938" t="s">
        <v>106</v>
      </c>
      <c r="BQ938" t="s">
        <v>93</v>
      </c>
      <c r="BR938">
        <v>1</v>
      </c>
      <c r="BS938">
        <v>1</v>
      </c>
      <c r="BT938">
        <v>15</v>
      </c>
      <c r="BU938" t="s">
        <v>891</v>
      </c>
      <c r="BV938" t="s">
        <v>884</v>
      </c>
    </row>
    <row r="939" spans="1:74" x14ac:dyDescent="0.25">
      <c r="A939">
        <v>29</v>
      </c>
      <c r="B939" t="s">
        <v>879</v>
      </c>
      <c r="C939" t="s">
        <v>892</v>
      </c>
      <c r="D939" t="s">
        <v>892</v>
      </c>
      <c r="E939">
        <v>105</v>
      </c>
      <c r="F939" t="s">
        <v>872</v>
      </c>
      <c r="G939">
        <v>1978</v>
      </c>
      <c r="H939" t="s">
        <v>873</v>
      </c>
      <c r="I939" t="s">
        <v>85</v>
      </c>
      <c r="J939" t="s">
        <v>874</v>
      </c>
      <c r="K939" t="s">
        <v>875</v>
      </c>
      <c r="L939">
        <v>1978</v>
      </c>
      <c r="M939" t="s">
        <v>876</v>
      </c>
      <c r="N939" t="s">
        <v>877</v>
      </c>
      <c r="O939" t="s">
        <v>90</v>
      </c>
      <c r="P939" t="s">
        <v>90</v>
      </c>
      <c r="Q939" t="s">
        <v>91</v>
      </c>
      <c r="R939" t="s">
        <v>134</v>
      </c>
      <c r="S939" t="s">
        <v>182</v>
      </c>
      <c r="T939" t="s">
        <v>93</v>
      </c>
      <c r="U939" t="s">
        <v>93</v>
      </c>
      <c r="V939">
        <v>0</v>
      </c>
      <c r="W939">
        <v>0</v>
      </c>
      <c r="X939">
        <v>0</v>
      </c>
      <c r="Y939">
        <v>0</v>
      </c>
      <c r="Z939">
        <v>648</v>
      </c>
      <c r="AA939">
        <v>24</v>
      </c>
      <c r="AB939">
        <v>24</v>
      </c>
      <c r="AC939" t="s">
        <v>276</v>
      </c>
      <c r="AD939" t="s">
        <v>684</v>
      </c>
      <c r="AE939" t="s">
        <v>201</v>
      </c>
      <c r="AF939" t="s">
        <v>93</v>
      </c>
      <c r="AG939" t="s">
        <v>93</v>
      </c>
      <c r="AH939" t="s">
        <v>93</v>
      </c>
      <c r="AI939" t="s">
        <v>93</v>
      </c>
      <c r="AJ939" t="s">
        <v>98</v>
      </c>
      <c r="AK939">
        <v>0</v>
      </c>
      <c r="AL939" t="s">
        <v>99</v>
      </c>
      <c r="AM939" t="s">
        <v>99</v>
      </c>
      <c r="AN939" t="s">
        <v>188</v>
      </c>
      <c r="AO939" t="s">
        <v>881</v>
      </c>
      <c r="AP939" t="s">
        <v>888</v>
      </c>
      <c r="AQ939" t="s">
        <v>93</v>
      </c>
      <c r="AR939" t="s">
        <v>93</v>
      </c>
      <c r="AS939" t="s">
        <v>93</v>
      </c>
      <c r="AT939" t="s">
        <v>93</v>
      </c>
      <c r="AU939" t="s">
        <v>93</v>
      </c>
      <c r="AV939" t="s">
        <v>93</v>
      </c>
      <c r="AW939" t="s">
        <v>93</v>
      </c>
      <c r="AX939" t="s">
        <v>105</v>
      </c>
      <c r="AY939">
        <v>0</v>
      </c>
      <c r="AZ939">
        <v>0</v>
      </c>
      <c r="BA939" t="s">
        <v>106</v>
      </c>
      <c r="BB939" t="s">
        <v>807</v>
      </c>
      <c r="BC939" t="s">
        <v>93</v>
      </c>
      <c r="BD939">
        <v>0</v>
      </c>
      <c r="BE939">
        <v>0</v>
      </c>
      <c r="BF939">
        <v>0</v>
      </c>
      <c r="BG939" t="s">
        <v>140</v>
      </c>
      <c r="BH939" t="s">
        <v>330</v>
      </c>
      <c r="BI939" t="s">
        <v>93</v>
      </c>
      <c r="BJ939" t="s">
        <v>105</v>
      </c>
      <c r="BK939">
        <v>0</v>
      </c>
      <c r="BL939">
        <v>0</v>
      </c>
      <c r="BM939">
        <v>0</v>
      </c>
      <c r="BN939">
        <v>0</v>
      </c>
      <c r="BO939" t="s">
        <v>200</v>
      </c>
      <c r="BP939" t="s">
        <v>106</v>
      </c>
      <c r="BQ939" t="s">
        <v>93</v>
      </c>
      <c r="BR939">
        <v>1</v>
      </c>
      <c r="BS939">
        <v>1</v>
      </c>
      <c r="BT939">
        <v>15</v>
      </c>
      <c r="BU939" t="s">
        <v>893</v>
      </c>
      <c r="BV939" t="s">
        <v>884</v>
      </c>
    </row>
    <row r="940" spans="1:74" x14ac:dyDescent="0.25">
      <c r="A940">
        <v>29</v>
      </c>
      <c r="B940" t="s">
        <v>879</v>
      </c>
      <c r="C940" t="s">
        <v>894</v>
      </c>
      <c r="D940" t="s">
        <v>894</v>
      </c>
      <c r="E940">
        <v>106</v>
      </c>
      <c r="F940" t="s">
        <v>872</v>
      </c>
      <c r="G940">
        <v>1978</v>
      </c>
      <c r="H940" t="s">
        <v>873</v>
      </c>
      <c r="I940" t="s">
        <v>85</v>
      </c>
      <c r="J940" t="s">
        <v>874</v>
      </c>
      <c r="K940" t="s">
        <v>875</v>
      </c>
      <c r="L940">
        <v>1978</v>
      </c>
      <c r="M940" t="s">
        <v>876</v>
      </c>
      <c r="N940" t="s">
        <v>877</v>
      </c>
      <c r="O940" t="s">
        <v>90</v>
      </c>
      <c r="P940" t="s">
        <v>90</v>
      </c>
      <c r="Q940" t="s">
        <v>91</v>
      </c>
      <c r="R940" t="s">
        <v>134</v>
      </c>
      <c r="S940" t="s">
        <v>182</v>
      </c>
      <c r="T940" t="s">
        <v>93</v>
      </c>
      <c r="U940" t="s">
        <v>93</v>
      </c>
      <c r="V940">
        <v>0</v>
      </c>
      <c r="W940">
        <v>0</v>
      </c>
      <c r="X940">
        <v>0</v>
      </c>
      <c r="Y940">
        <v>0</v>
      </c>
      <c r="Z940">
        <v>648</v>
      </c>
      <c r="AA940">
        <v>24</v>
      </c>
      <c r="AB940">
        <v>24</v>
      </c>
      <c r="AC940" t="s">
        <v>276</v>
      </c>
      <c r="AD940" t="s">
        <v>626</v>
      </c>
      <c r="AE940" t="s">
        <v>312</v>
      </c>
      <c r="AF940" t="s">
        <v>93</v>
      </c>
      <c r="AG940" t="s">
        <v>93</v>
      </c>
      <c r="AH940" t="s">
        <v>93</v>
      </c>
      <c r="AI940" t="s">
        <v>93</v>
      </c>
      <c r="AJ940" t="s">
        <v>98</v>
      </c>
      <c r="AK940">
        <v>0</v>
      </c>
      <c r="AL940" t="s">
        <v>99</v>
      </c>
      <c r="AM940" t="s">
        <v>99</v>
      </c>
      <c r="AN940" t="s">
        <v>188</v>
      </c>
      <c r="AO940" t="s">
        <v>881</v>
      </c>
      <c r="AP940" t="s">
        <v>882</v>
      </c>
      <c r="AQ940" t="s">
        <v>93</v>
      </c>
      <c r="AR940" t="s">
        <v>93</v>
      </c>
      <c r="AS940" t="s">
        <v>93</v>
      </c>
      <c r="AT940" t="s">
        <v>93</v>
      </c>
      <c r="AU940" t="s">
        <v>93</v>
      </c>
      <c r="AV940" t="s">
        <v>93</v>
      </c>
      <c r="AW940" t="s">
        <v>93</v>
      </c>
      <c r="AX940" t="s">
        <v>105</v>
      </c>
      <c r="AY940">
        <v>0</v>
      </c>
      <c r="AZ940">
        <v>0</v>
      </c>
      <c r="BA940" t="s">
        <v>106</v>
      </c>
      <c r="BB940" t="s">
        <v>807</v>
      </c>
      <c r="BC940" t="s">
        <v>93</v>
      </c>
      <c r="BD940">
        <v>0</v>
      </c>
      <c r="BE940">
        <v>0</v>
      </c>
      <c r="BF940">
        <v>0</v>
      </c>
      <c r="BG940" t="s">
        <v>140</v>
      </c>
      <c r="BH940" t="s">
        <v>330</v>
      </c>
      <c r="BI940" t="s">
        <v>93</v>
      </c>
      <c r="BJ940" t="s">
        <v>105</v>
      </c>
      <c r="BK940">
        <v>0</v>
      </c>
      <c r="BL940">
        <v>0</v>
      </c>
      <c r="BM940">
        <v>0</v>
      </c>
      <c r="BN940">
        <v>0</v>
      </c>
      <c r="BO940" t="s">
        <v>200</v>
      </c>
      <c r="BP940" t="s">
        <v>106</v>
      </c>
      <c r="BQ940" t="s">
        <v>93</v>
      </c>
      <c r="BR940">
        <v>1</v>
      </c>
      <c r="BS940">
        <v>1</v>
      </c>
      <c r="BT940">
        <v>15</v>
      </c>
      <c r="BU940" t="s">
        <v>895</v>
      </c>
      <c r="BV940" t="s">
        <v>884</v>
      </c>
    </row>
    <row r="941" spans="1:74" x14ac:dyDescent="0.25">
      <c r="A941">
        <v>29</v>
      </c>
      <c r="B941" t="s">
        <v>879</v>
      </c>
      <c r="C941" t="s">
        <v>896</v>
      </c>
      <c r="D941" t="s">
        <v>896</v>
      </c>
      <c r="E941">
        <v>107</v>
      </c>
      <c r="F941" t="s">
        <v>872</v>
      </c>
      <c r="G941">
        <v>1978</v>
      </c>
      <c r="H941" t="s">
        <v>873</v>
      </c>
      <c r="I941" t="s">
        <v>85</v>
      </c>
      <c r="J941" t="s">
        <v>874</v>
      </c>
      <c r="K941" t="s">
        <v>875</v>
      </c>
      <c r="L941">
        <v>1978</v>
      </c>
      <c r="M941" t="s">
        <v>876</v>
      </c>
      <c r="N941" t="s">
        <v>877</v>
      </c>
      <c r="O941" t="s">
        <v>90</v>
      </c>
      <c r="P941" t="s">
        <v>90</v>
      </c>
      <c r="Q941" t="s">
        <v>91</v>
      </c>
      <c r="R941" t="s">
        <v>134</v>
      </c>
      <c r="S941" t="s">
        <v>182</v>
      </c>
      <c r="T941" t="s">
        <v>93</v>
      </c>
      <c r="U941" t="s">
        <v>93</v>
      </c>
      <c r="V941">
        <v>0</v>
      </c>
      <c r="W941">
        <v>0</v>
      </c>
      <c r="X941">
        <v>0</v>
      </c>
      <c r="Y941">
        <v>0</v>
      </c>
      <c r="Z941">
        <v>648</v>
      </c>
      <c r="AA941">
        <v>24</v>
      </c>
      <c r="AB941">
        <v>24</v>
      </c>
      <c r="AC941" t="s">
        <v>276</v>
      </c>
      <c r="AD941" t="s">
        <v>234</v>
      </c>
      <c r="AE941" t="s">
        <v>201</v>
      </c>
      <c r="AF941" t="s">
        <v>93</v>
      </c>
      <c r="AG941" t="s">
        <v>93</v>
      </c>
      <c r="AH941" t="s">
        <v>93</v>
      </c>
      <c r="AI941" t="s">
        <v>93</v>
      </c>
      <c r="AJ941" t="s">
        <v>98</v>
      </c>
      <c r="AK941">
        <v>0</v>
      </c>
      <c r="AL941" t="s">
        <v>99</v>
      </c>
      <c r="AM941" t="s">
        <v>99</v>
      </c>
      <c r="AN941" t="s">
        <v>188</v>
      </c>
      <c r="AO941" t="s">
        <v>881</v>
      </c>
      <c r="AP941" t="s">
        <v>882</v>
      </c>
      <c r="AQ941" t="s">
        <v>93</v>
      </c>
      <c r="AR941" t="s">
        <v>93</v>
      </c>
      <c r="AS941" t="s">
        <v>93</v>
      </c>
      <c r="AT941" t="s">
        <v>93</v>
      </c>
      <c r="AU941" t="s">
        <v>93</v>
      </c>
      <c r="AV941" t="s">
        <v>93</v>
      </c>
      <c r="AW941" t="s">
        <v>93</v>
      </c>
      <c r="AX941" t="s">
        <v>105</v>
      </c>
      <c r="AY941">
        <v>0</v>
      </c>
      <c r="AZ941">
        <v>0</v>
      </c>
      <c r="BA941" t="s">
        <v>106</v>
      </c>
      <c r="BB941" t="s">
        <v>859</v>
      </c>
      <c r="BC941" t="s">
        <v>93</v>
      </c>
      <c r="BD941">
        <v>0</v>
      </c>
      <c r="BE941">
        <v>0</v>
      </c>
      <c r="BF941">
        <v>24</v>
      </c>
      <c r="BG941" t="s">
        <v>140</v>
      </c>
      <c r="BH941" t="s">
        <v>330</v>
      </c>
      <c r="BI941" t="s">
        <v>93</v>
      </c>
      <c r="BJ941" t="s">
        <v>105</v>
      </c>
      <c r="BK941">
        <v>0</v>
      </c>
      <c r="BL941">
        <v>24</v>
      </c>
      <c r="BM941">
        <v>0</v>
      </c>
      <c r="BN941">
        <v>0</v>
      </c>
      <c r="BO941" t="s">
        <v>200</v>
      </c>
      <c r="BP941" t="s">
        <v>106</v>
      </c>
      <c r="BQ941" t="s">
        <v>93</v>
      </c>
      <c r="BR941">
        <v>1</v>
      </c>
      <c r="BS941">
        <v>1</v>
      </c>
      <c r="BT941">
        <v>15</v>
      </c>
      <c r="BU941" t="s">
        <v>897</v>
      </c>
      <c r="BV941" t="s">
        <v>884</v>
      </c>
    </row>
    <row r="942" spans="1:74" x14ac:dyDescent="0.25">
      <c r="A942">
        <v>29</v>
      </c>
      <c r="B942" t="s">
        <v>879</v>
      </c>
      <c r="C942" t="s">
        <v>898</v>
      </c>
      <c r="D942" t="s">
        <v>898</v>
      </c>
      <c r="E942">
        <v>108</v>
      </c>
      <c r="F942" t="s">
        <v>872</v>
      </c>
      <c r="G942">
        <v>1978</v>
      </c>
      <c r="H942" t="s">
        <v>873</v>
      </c>
      <c r="I942" t="s">
        <v>85</v>
      </c>
      <c r="J942" t="s">
        <v>874</v>
      </c>
      <c r="K942" t="s">
        <v>875</v>
      </c>
      <c r="L942">
        <v>1978</v>
      </c>
      <c r="M942" t="s">
        <v>876</v>
      </c>
      <c r="N942" t="s">
        <v>877</v>
      </c>
      <c r="O942" t="s">
        <v>90</v>
      </c>
      <c r="P942" t="s">
        <v>90</v>
      </c>
      <c r="Q942" t="s">
        <v>91</v>
      </c>
      <c r="R942" t="s">
        <v>134</v>
      </c>
      <c r="S942" t="s">
        <v>182</v>
      </c>
      <c r="T942" t="s">
        <v>93</v>
      </c>
      <c r="U942" t="s">
        <v>93</v>
      </c>
      <c r="V942">
        <v>0</v>
      </c>
      <c r="W942">
        <v>0</v>
      </c>
      <c r="X942">
        <v>0</v>
      </c>
      <c r="Y942">
        <v>0</v>
      </c>
      <c r="Z942">
        <v>648</v>
      </c>
      <c r="AA942">
        <v>24</v>
      </c>
      <c r="AB942">
        <v>24</v>
      </c>
      <c r="AC942" t="s">
        <v>276</v>
      </c>
      <c r="AD942" t="s">
        <v>543</v>
      </c>
      <c r="AE942" t="s">
        <v>97</v>
      </c>
      <c r="AF942" t="s">
        <v>93</v>
      </c>
      <c r="AG942" t="s">
        <v>93</v>
      </c>
      <c r="AH942" t="s">
        <v>93</v>
      </c>
      <c r="AI942" t="s">
        <v>93</v>
      </c>
      <c r="AJ942" t="s">
        <v>98</v>
      </c>
      <c r="AK942">
        <v>0</v>
      </c>
      <c r="AL942" t="s">
        <v>99</v>
      </c>
      <c r="AM942" t="s">
        <v>99</v>
      </c>
      <c r="AN942" t="s">
        <v>188</v>
      </c>
      <c r="AO942" t="s">
        <v>881</v>
      </c>
      <c r="AP942" t="s">
        <v>882</v>
      </c>
      <c r="AQ942" t="s">
        <v>93</v>
      </c>
      <c r="AR942" t="s">
        <v>93</v>
      </c>
      <c r="AS942" t="s">
        <v>93</v>
      </c>
      <c r="AT942" t="s">
        <v>93</v>
      </c>
      <c r="AU942" t="s">
        <v>93</v>
      </c>
      <c r="AV942" t="s">
        <v>93</v>
      </c>
      <c r="AW942" t="s">
        <v>93</v>
      </c>
      <c r="AX942" t="s">
        <v>105</v>
      </c>
      <c r="AY942">
        <v>0</v>
      </c>
      <c r="AZ942">
        <v>0</v>
      </c>
      <c r="BA942" t="s">
        <v>106</v>
      </c>
      <c r="BB942" t="s">
        <v>867</v>
      </c>
      <c r="BC942" t="s">
        <v>93</v>
      </c>
      <c r="BD942">
        <v>0</v>
      </c>
      <c r="BE942">
        <v>0</v>
      </c>
      <c r="BF942">
        <v>48</v>
      </c>
      <c r="BG942" t="s">
        <v>140</v>
      </c>
      <c r="BH942" t="s">
        <v>330</v>
      </c>
      <c r="BI942" t="s">
        <v>93</v>
      </c>
      <c r="BJ942" t="s">
        <v>105</v>
      </c>
      <c r="BK942">
        <v>0</v>
      </c>
      <c r="BL942">
        <v>48</v>
      </c>
      <c r="BM942">
        <v>0</v>
      </c>
      <c r="BN942">
        <v>0</v>
      </c>
      <c r="BO942" t="s">
        <v>200</v>
      </c>
      <c r="BP942" t="s">
        <v>106</v>
      </c>
      <c r="BQ942" t="s">
        <v>93</v>
      </c>
      <c r="BR942">
        <v>1</v>
      </c>
      <c r="BS942">
        <v>1</v>
      </c>
      <c r="BT942">
        <v>15</v>
      </c>
      <c r="BU942" t="s">
        <v>899</v>
      </c>
      <c r="BV942" t="s">
        <v>884</v>
      </c>
    </row>
    <row r="943" spans="1:74" x14ac:dyDescent="0.25">
      <c r="A943">
        <v>29</v>
      </c>
      <c r="B943" t="s">
        <v>879</v>
      </c>
      <c r="C943" t="s">
        <v>900</v>
      </c>
      <c r="D943" t="s">
        <v>900</v>
      </c>
      <c r="E943">
        <v>109</v>
      </c>
      <c r="F943" t="s">
        <v>872</v>
      </c>
      <c r="G943">
        <v>1978</v>
      </c>
      <c r="H943" t="s">
        <v>873</v>
      </c>
      <c r="I943" t="s">
        <v>85</v>
      </c>
      <c r="J943" t="s">
        <v>874</v>
      </c>
      <c r="K943" t="s">
        <v>875</v>
      </c>
      <c r="L943">
        <v>1978</v>
      </c>
      <c r="M943" t="s">
        <v>876</v>
      </c>
      <c r="N943" t="s">
        <v>877</v>
      </c>
      <c r="O943" t="s">
        <v>90</v>
      </c>
      <c r="P943" t="s">
        <v>90</v>
      </c>
      <c r="Q943" t="s">
        <v>91</v>
      </c>
      <c r="R943" t="s">
        <v>134</v>
      </c>
      <c r="S943" t="s">
        <v>182</v>
      </c>
      <c r="T943" t="s">
        <v>93</v>
      </c>
      <c r="U943" t="s">
        <v>93</v>
      </c>
      <c r="V943">
        <v>0</v>
      </c>
      <c r="W943">
        <v>0</v>
      </c>
      <c r="X943">
        <v>0</v>
      </c>
      <c r="Y943">
        <v>0</v>
      </c>
      <c r="Z943">
        <v>648</v>
      </c>
      <c r="AA943">
        <v>24</v>
      </c>
      <c r="AB943">
        <v>24</v>
      </c>
      <c r="AC943" t="s">
        <v>276</v>
      </c>
      <c r="AD943" t="s">
        <v>734</v>
      </c>
      <c r="AE943" t="s">
        <v>491</v>
      </c>
      <c r="AF943" t="s">
        <v>93</v>
      </c>
      <c r="AG943" t="s">
        <v>93</v>
      </c>
      <c r="AH943" t="s">
        <v>93</v>
      </c>
      <c r="AI943" t="s">
        <v>93</v>
      </c>
      <c r="AJ943" t="s">
        <v>98</v>
      </c>
      <c r="AK943">
        <v>0</v>
      </c>
      <c r="AL943" t="s">
        <v>99</v>
      </c>
      <c r="AM943" t="s">
        <v>99</v>
      </c>
      <c r="AN943" t="s">
        <v>188</v>
      </c>
      <c r="AO943" t="s">
        <v>881</v>
      </c>
      <c r="AP943" t="s">
        <v>882</v>
      </c>
      <c r="AQ943" t="s">
        <v>93</v>
      </c>
      <c r="AR943" t="s">
        <v>93</v>
      </c>
      <c r="AS943" t="s">
        <v>93</v>
      </c>
      <c r="AT943" t="s">
        <v>93</v>
      </c>
      <c r="AU943" t="s">
        <v>93</v>
      </c>
      <c r="AV943" t="s">
        <v>93</v>
      </c>
      <c r="AW943" t="s">
        <v>93</v>
      </c>
      <c r="AX943" t="s">
        <v>105</v>
      </c>
      <c r="AY943">
        <v>0</v>
      </c>
      <c r="AZ943">
        <v>0</v>
      </c>
      <c r="BA943" t="s">
        <v>106</v>
      </c>
      <c r="BB943" t="s">
        <v>859</v>
      </c>
      <c r="BC943" t="s">
        <v>93</v>
      </c>
      <c r="BD943">
        <v>0</v>
      </c>
      <c r="BE943">
        <v>0</v>
      </c>
      <c r="BF943">
        <v>168</v>
      </c>
      <c r="BG943" t="s">
        <v>140</v>
      </c>
      <c r="BH943" t="s">
        <v>330</v>
      </c>
      <c r="BI943" t="s">
        <v>93</v>
      </c>
      <c r="BJ943" t="s">
        <v>105</v>
      </c>
      <c r="BK943">
        <v>0</v>
      </c>
      <c r="BL943">
        <v>168</v>
      </c>
      <c r="BM943">
        <v>0</v>
      </c>
      <c r="BN943">
        <v>0</v>
      </c>
      <c r="BO943" t="s">
        <v>200</v>
      </c>
      <c r="BP943" t="s">
        <v>106</v>
      </c>
      <c r="BQ943" t="s">
        <v>93</v>
      </c>
      <c r="BR943">
        <v>1</v>
      </c>
      <c r="BS943">
        <v>1</v>
      </c>
      <c r="BT943">
        <v>15</v>
      </c>
      <c r="BU943" t="s">
        <v>901</v>
      </c>
      <c r="BV943" t="s">
        <v>884</v>
      </c>
    </row>
    <row r="944" spans="1:74" x14ac:dyDescent="0.25">
      <c r="A944">
        <v>29</v>
      </c>
      <c r="B944" t="s">
        <v>879</v>
      </c>
      <c r="C944" t="s">
        <v>902</v>
      </c>
      <c r="D944" t="s">
        <v>880</v>
      </c>
      <c r="E944">
        <v>101</v>
      </c>
      <c r="F944" t="s">
        <v>872</v>
      </c>
      <c r="G944">
        <v>1978</v>
      </c>
      <c r="H944" t="s">
        <v>873</v>
      </c>
      <c r="I944" t="s">
        <v>85</v>
      </c>
      <c r="J944" t="s">
        <v>874</v>
      </c>
      <c r="K944" t="s">
        <v>875</v>
      </c>
      <c r="L944">
        <v>1978</v>
      </c>
      <c r="M944" t="s">
        <v>876</v>
      </c>
      <c r="N944" t="s">
        <v>877</v>
      </c>
      <c r="O944" t="s">
        <v>90</v>
      </c>
      <c r="P944" t="s">
        <v>90</v>
      </c>
      <c r="Q944" t="s">
        <v>91</v>
      </c>
      <c r="R944" t="s">
        <v>134</v>
      </c>
      <c r="S944" t="s">
        <v>182</v>
      </c>
      <c r="T944" t="s">
        <v>93</v>
      </c>
      <c r="U944" t="s">
        <v>93</v>
      </c>
      <c r="V944">
        <v>0</v>
      </c>
      <c r="W944">
        <v>0</v>
      </c>
      <c r="X944">
        <v>0</v>
      </c>
      <c r="Y944">
        <v>0</v>
      </c>
      <c r="Z944">
        <v>648</v>
      </c>
      <c r="AA944">
        <v>24</v>
      </c>
      <c r="AB944">
        <v>24</v>
      </c>
      <c r="AC944" t="s">
        <v>276</v>
      </c>
      <c r="AD944" t="s">
        <v>903</v>
      </c>
      <c r="AE944" t="s">
        <v>813</v>
      </c>
      <c r="AF944" t="s">
        <v>93</v>
      </c>
      <c r="AG944" t="s">
        <v>93</v>
      </c>
      <c r="AH944" t="s">
        <v>93</v>
      </c>
      <c r="AI944" t="s">
        <v>93</v>
      </c>
      <c r="AJ944" t="s">
        <v>98</v>
      </c>
      <c r="AK944">
        <v>0</v>
      </c>
      <c r="AL944" t="s">
        <v>99</v>
      </c>
      <c r="AM944" t="s">
        <v>99</v>
      </c>
      <c r="AN944" t="s">
        <v>256</v>
      </c>
      <c r="AO944" t="s">
        <v>881</v>
      </c>
      <c r="AP944" t="s">
        <v>882</v>
      </c>
      <c r="AQ944" t="s">
        <v>93</v>
      </c>
      <c r="AR944" t="s">
        <v>93</v>
      </c>
      <c r="AS944" t="s">
        <v>93</v>
      </c>
      <c r="AT944" t="s">
        <v>93</v>
      </c>
      <c r="AU944" t="s">
        <v>93</v>
      </c>
      <c r="AV944" t="s">
        <v>93</v>
      </c>
      <c r="AW944" t="s">
        <v>93</v>
      </c>
      <c r="AX944" t="s">
        <v>105</v>
      </c>
      <c r="AY944">
        <v>0</v>
      </c>
      <c r="AZ944">
        <v>0</v>
      </c>
      <c r="BA944" t="s">
        <v>106</v>
      </c>
      <c r="BB944" t="s">
        <v>807</v>
      </c>
      <c r="BC944" t="s">
        <v>93</v>
      </c>
      <c r="BD944">
        <v>0</v>
      </c>
      <c r="BE944">
        <v>0</v>
      </c>
      <c r="BF944">
        <v>0</v>
      </c>
      <c r="BG944" t="s">
        <v>140</v>
      </c>
      <c r="BH944" t="s">
        <v>330</v>
      </c>
      <c r="BI944" t="s">
        <v>93</v>
      </c>
      <c r="BJ944" t="s">
        <v>105</v>
      </c>
      <c r="BK944">
        <v>0</v>
      </c>
      <c r="BL944">
        <v>0</v>
      </c>
      <c r="BM944">
        <v>0</v>
      </c>
      <c r="BN944">
        <v>0</v>
      </c>
      <c r="BO944" t="s">
        <v>200</v>
      </c>
      <c r="BP944" t="s">
        <v>106</v>
      </c>
      <c r="BQ944" t="s">
        <v>93</v>
      </c>
      <c r="BR944">
        <v>1</v>
      </c>
      <c r="BS944">
        <v>1</v>
      </c>
      <c r="BT944">
        <v>15</v>
      </c>
      <c r="BU944" t="s">
        <v>883</v>
      </c>
      <c r="BV944" t="s">
        <v>884</v>
      </c>
    </row>
    <row r="945" spans="1:74" x14ac:dyDescent="0.25">
      <c r="A945">
        <v>29</v>
      </c>
      <c r="B945" t="s">
        <v>879</v>
      </c>
      <c r="C945" t="s">
        <v>904</v>
      </c>
      <c r="D945" t="s">
        <v>885</v>
      </c>
      <c r="E945">
        <v>102</v>
      </c>
      <c r="F945" t="s">
        <v>872</v>
      </c>
      <c r="G945">
        <v>1978</v>
      </c>
      <c r="H945" t="s">
        <v>873</v>
      </c>
      <c r="I945" t="s">
        <v>85</v>
      </c>
      <c r="J945" t="s">
        <v>874</v>
      </c>
      <c r="K945" t="s">
        <v>875</v>
      </c>
      <c r="L945">
        <v>1978</v>
      </c>
      <c r="M945" t="s">
        <v>876</v>
      </c>
      <c r="N945" t="s">
        <v>877</v>
      </c>
      <c r="O945" t="s">
        <v>90</v>
      </c>
      <c r="P945" t="s">
        <v>90</v>
      </c>
      <c r="Q945" t="s">
        <v>91</v>
      </c>
      <c r="R945" t="s">
        <v>134</v>
      </c>
      <c r="S945" t="s">
        <v>182</v>
      </c>
      <c r="T945" t="s">
        <v>93</v>
      </c>
      <c r="U945" t="s">
        <v>93</v>
      </c>
      <c r="V945">
        <v>0</v>
      </c>
      <c r="W945">
        <v>0</v>
      </c>
      <c r="X945">
        <v>0</v>
      </c>
      <c r="Y945">
        <v>0</v>
      </c>
      <c r="Z945">
        <v>648</v>
      </c>
      <c r="AA945">
        <v>24</v>
      </c>
      <c r="AB945">
        <v>24</v>
      </c>
      <c r="AC945" t="s">
        <v>276</v>
      </c>
      <c r="AD945" t="s">
        <v>905</v>
      </c>
      <c r="AE945" t="s">
        <v>305</v>
      </c>
      <c r="AF945" t="s">
        <v>93</v>
      </c>
      <c r="AG945" t="s">
        <v>93</v>
      </c>
      <c r="AH945" t="s">
        <v>93</v>
      </c>
      <c r="AI945" t="s">
        <v>93</v>
      </c>
      <c r="AJ945" t="s">
        <v>98</v>
      </c>
      <c r="AK945">
        <v>0</v>
      </c>
      <c r="AL945" t="s">
        <v>99</v>
      </c>
      <c r="AM945" t="s">
        <v>99</v>
      </c>
      <c r="AN945" t="s">
        <v>256</v>
      </c>
      <c r="AO945" t="s">
        <v>881</v>
      </c>
      <c r="AP945" t="s">
        <v>882</v>
      </c>
      <c r="AQ945" t="s">
        <v>93</v>
      </c>
      <c r="AR945" t="s">
        <v>93</v>
      </c>
      <c r="AS945" t="s">
        <v>93</v>
      </c>
      <c r="AT945" t="s">
        <v>93</v>
      </c>
      <c r="AU945" t="s">
        <v>93</v>
      </c>
      <c r="AV945" t="s">
        <v>93</v>
      </c>
      <c r="AW945" t="s">
        <v>93</v>
      </c>
      <c r="AX945" t="s">
        <v>105</v>
      </c>
      <c r="AY945">
        <v>0</v>
      </c>
      <c r="AZ945">
        <v>0</v>
      </c>
      <c r="BA945" t="s">
        <v>106</v>
      </c>
      <c r="BB945" t="s">
        <v>807</v>
      </c>
      <c r="BC945" t="s">
        <v>93</v>
      </c>
      <c r="BD945">
        <v>0</v>
      </c>
      <c r="BE945">
        <v>0</v>
      </c>
      <c r="BF945">
        <v>0</v>
      </c>
      <c r="BG945" t="s">
        <v>140</v>
      </c>
      <c r="BH945" t="s">
        <v>330</v>
      </c>
      <c r="BI945" t="s">
        <v>93</v>
      </c>
      <c r="BJ945" t="s">
        <v>105</v>
      </c>
      <c r="BK945">
        <v>0</v>
      </c>
      <c r="BL945">
        <v>24</v>
      </c>
      <c r="BM945">
        <v>0</v>
      </c>
      <c r="BN945">
        <v>0</v>
      </c>
      <c r="BO945" t="s">
        <v>200</v>
      </c>
      <c r="BP945" t="s">
        <v>106</v>
      </c>
      <c r="BQ945" t="s">
        <v>93</v>
      </c>
      <c r="BR945">
        <v>1</v>
      </c>
      <c r="BS945">
        <v>1</v>
      </c>
      <c r="BT945">
        <v>15</v>
      </c>
      <c r="BU945" t="s">
        <v>886</v>
      </c>
      <c r="BV945" t="s">
        <v>884</v>
      </c>
    </row>
    <row r="946" spans="1:74" x14ac:dyDescent="0.25">
      <c r="A946">
        <v>29</v>
      </c>
      <c r="B946" t="s">
        <v>879</v>
      </c>
      <c r="C946" t="s">
        <v>906</v>
      </c>
      <c r="D946" t="s">
        <v>887</v>
      </c>
      <c r="E946">
        <v>103</v>
      </c>
      <c r="F946" t="s">
        <v>872</v>
      </c>
      <c r="G946">
        <v>1978</v>
      </c>
      <c r="H946" t="s">
        <v>873</v>
      </c>
      <c r="I946" t="s">
        <v>85</v>
      </c>
      <c r="J946" t="s">
        <v>874</v>
      </c>
      <c r="K946" t="s">
        <v>875</v>
      </c>
      <c r="L946">
        <v>1978</v>
      </c>
      <c r="M946" t="s">
        <v>876</v>
      </c>
      <c r="N946" t="s">
        <v>877</v>
      </c>
      <c r="O946" t="s">
        <v>90</v>
      </c>
      <c r="P946" t="s">
        <v>90</v>
      </c>
      <c r="Q946" t="s">
        <v>91</v>
      </c>
      <c r="R946" t="s">
        <v>134</v>
      </c>
      <c r="S946" t="s">
        <v>182</v>
      </c>
      <c r="T946" t="s">
        <v>93</v>
      </c>
      <c r="U946" t="s">
        <v>93</v>
      </c>
      <c r="V946">
        <v>0</v>
      </c>
      <c r="W946">
        <v>0</v>
      </c>
      <c r="X946">
        <v>0</v>
      </c>
      <c r="Y946">
        <v>0</v>
      </c>
      <c r="Z946">
        <v>648</v>
      </c>
      <c r="AA946">
        <v>24</v>
      </c>
      <c r="AB946">
        <v>24</v>
      </c>
      <c r="AC946" t="s">
        <v>276</v>
      </c>
      <c r="AD946" t="s">
        <v>907</v>
      </c>
      <c r="AE946" t="s">
        <v>312</v>
      </c>
      <c r="AF946" t="s">
        <v>93</v>
      </c>
      <c r="AG946" t="s">
        <v>93</v>
      </c>
      <c r="AH946" t="s">
        <v>93</v>
      </c>
      <c r="AI946" t="s">
        <v>93</v>
      </c>
      <c r="AJ946" t="s">
        <v>98</v>
      </c>
      <c r="AK946">
        <v>0</v>
      </c>
      <c r="AL946" t="s">
        <v>99</v>
      </c>
      <c r="AM946" t="s">
        <v>99</v>
      </c>
      <c r="AN946" t="s">
        <v>256</v>
      </c>
      <c r="AO946" t="s">
        <v>881</v>
      </c>
      <c r="AP946" t="s">
        <v>888</v>
      </c>
      <c r="AQ946" t="s">
        <v>93</v>
      </c>
      <c r="AR946" t="s">
        <v>93</v>
      </c>
      <c r="AS946" t="s">
        <v>93</v>
      </c>
      <c r="AT946" t="s">
        <v>93</v>
      </c>
      <c r="AU946" t="s">
        <v>93</v>
      </c>
      <c r="AV946" t="s">
        <v>93</v>
      </c>
      <c r="AW946" t="s">
        <v>93</v>
      </c>
      <c r="AX946" t="s">
        <v>105</v>
      </c>
      <c r="AY946">
        <v>0</v>
      </c>
      <c r="AZ946">
        <v>0</v>
      </c>
      <c r="BA946" t="s">
        <v>106</v>
      </c>
      <c r="BB946" t="s">
        <v>807</v>
      </c>
      <c r="BC946" t="s">
        <v>93</v>
      </c>
      <c r="BD946">
        <v>0</v>
      </c>
      <c r="BE946">
        <v>0</v>
      </c>
      <c r="BF946">
        <v>0</v>
      </c>
      <c r="BG946" t="s">
        <v>140</v>
      </c>
      <c r="BH946" t="s">
        <v>330</v>
      </c>
      <c r="BI946" t="s">
        <v>93</v>
      </c>
      <c r="BJ946" t="s">
        <v>105</v>
      </c>
      <c r="BK946">
        <v>0</v>
      </c>
      <c r="BL946">
        <v>48</v>
      </c>
      <c r="BM946">
        <v>0</v>
      </c>
      <c r="BN946">
        <v>0</v>
      </c>
      <c r="BO946" t="s">
        <v>200</v>
      </c>
      <c r="BP946" t="s">
        <v>106</v>
      </c>
      <c r="BQ946" t="s">
        <v>93</v>
      </c>
      <c r="BR946">
        <v>1</v>
      </c>
      <c r="BS946">
        <v>1</v>
      </c>
      <c r="BT946">
        <v>15</v>
      </c>
      <c r="BU946" t="s">
        <v>889</v>
      </c>
      <c r="BV946" t="s">
        <v>884</v>
      </c>
    </row>
    <row r="947" spans="1:74" x14ac:dyDescent="0.25">
      <c r="A947">
        <v>29</v>
      </c>
      <c r="B947" t="s">
        <v>879</v>
      </c>
      <c r="C947" t="s">
        <v>908</v>
      </c>
      <c r="D947" t="s">
        <v>890</v>
      </c>
      <c r="E947">
        <v>104</v>
      </c>
      <c r="F947" t="s">
        <v>872</v>
      </c>
      <c r="G947">
        <v>1978</v>
      </c>
      <c r="H947" t="s">
        <v>873</v>
      </c>
      <c r="I947" t="s">
        <v>85</v>
      </c>
      <c r="J947" t="s">
        <v>874</v>
      </c>
      <c r="K947" t="s">
        <v>875</v>
      </c>
      <c r="L947">
        <v>1978</v>
      </c>
      <c r="M947" t="s">
        <v>876</v>
      </c>
      <c r="N947" t="s">
        <v>877</v>
      </c>
      <c r="O947" t="s">
        <v>90</v>
      </c>
      <c r="P947" t="s">
        <v>90</v>
      </c>
      <c r="Q947" t="s">
        <v>91</v>
      </c>
      <c r="R947" t="s">
        <v>134</v>
      </c>
      <c r="S947" t="s">
        <v>182</v>
      </c>
      <c r="T947" t="s">
        <v>93</v>
      </c>
      <c r="U947" t="s">
        <v>93</v>
      </c>
      <c r="V947">
        <v>0</v>
      </c>
      <c r="W947">
        <v>0</v>
      </c>
      <c r="X947">
        <v>0</v>
      </c>
      <c r="Y947">
        <v>0</v>
      </c>
      <c r="Z947">
        <v>648</v>
      </c>
      <c r="AA947">
        <v>24</v>
      </c>
      <c r="AB947">
        <v>24</v>
      </c>
      <c r="AC947" t="s">
        <v>276</v>
      </c>
      <c r="AD947" t="s">
        <v>909</v>
      </c>
      <c r="AE947" t="s">
        <v>694</v>
      </c>
      <c r="AF947" t="s">
        <v>93</v>
      </c>
      <c r="AG947" t="s">
        <v>93</v>
      </c>
      <c r="AH947" t="s">
        <v>93</v>
      </c>
      <c r="AI947" t="s">
        <v>93</v>
      </c>
      <c r="AJ947" t="s">
        <v>98</v>
      </c>
      <c r="AK947">
        <v>0</v>
      </c>
      <c r="AL947" t="s">
        <v>99</v>
      </c>
      <c r="AM947" t="s">
        <v>99</v>
      </c>
      <c r="AN947" t="s">
        <v>256</v>
      </c>
      <c r="AO947" t="s">
        <v>881</v>
      </c>
      <c r="AP947" t="s">
        <v>882</v>
      </c>
      <c r="AQ947" t="s">
        <v>93</v>
      </c>
      <c r="AR947" t="s">
        <v>93</v>
      </c>
      <c r="AS947" t="s">
        <v>93</v>
      </c>
      <c r="AT947" t="s">
        <v>93</v>
      </c>
      <c r="AU947" t="s">
        <v>93</v>
      </c>
      <c r="AV947" t="s">
        <v>93</v>
      </c>
      <c r="AW947" t="s">
        <v>93</v>
      </c>
      <c r="AX947" t="s">
        <v>105</v>
      </c>
      <c r="AY947">
        <v>0</v>
      </c>
      <c r="AZ947">
        <v>0</v>
      </c>
      <c r="BA947" t="s">
        <v>106</v>
      </c>
      <c r="BB947" t="s">
        <v>807</v>
      </c>
      <c r="BC947" t="s">
        <v>93</v>
      </c>
      <c r="BD947">
        <v>0</v>
      </c>
      <c r="BE947">
        <v>0</v>
      </c>
      <c r="BF947">
        <v>0</v>
      </c>
      <c r="BG947" t="s">
        <v>140</v>
      </c>
      <c r="BH947" t="s">
        <v>330</v>
      </c>
      <c r="BI947" t="s">
        <v>93</v>
      </c>
      <c r="BJ947" t="s">
        <v>105</v>
      </c>
      <c r="BK947">
        <v>0</v>
      </c>
      <c r="BL947">
        <v>168</v>
      </c>
      <c r="BM947">
        <v>0</v>
      </c>
      <c r="BN947">
        <v>0</v>
      </c>
      <c r="BO947" t="s">
        <v>200</v>
      </c>
      <c r="BP947" t="s">
        <v>106</v>
      </c>
      <c r="BQ947" t="s">
        <v>93</v>
      </c>
      <c r="BR947">
        <v>1</v>
      </c>
      <c r="BS947">
        <v>1</v>
      </c>
      <c r="BT947">
        <v>15</v>
      </c>
      <c r="BU947" t="s">
        <v>891</v>
      </c>
      <c r="BV947" t="s">
        <v>884</v>
      </c>
    </row>
    <row r="948" spans="1:74" x14ac:dyDescent="0.25">
      <c r="A948">
        <v>29</v>
      </c>
      <c r="B948" t="s">
        <v>879</v>
      </c>
      <c r="C948" t="s">
        <v>910</v>
      </c>
      <c r="D948" t="s">
        <v>892</v>
      </c>
      <c r="E948">
        <v>105</v>
      </c>
      <c r="F948" t="s">
        <v>872</v>
      </c>
      <c r="G948">
        <v>1978</v>
      </c>
      <c r="H948" t="s">
        <v>873</v>
      </c>
      <c r="I948" t="s">
        <v>85</v>
      </c>
      <c r="J948" t="s">
        <v>874</v>
      </c>
      <c r="K948" t="s">
        <v>875</v>
      </c>
      <c r="L948">
        <v>1978</v>
      </c>
      <c r="M948" t="s">
        <v>876</v>
      </c>
      <c r="N948" t="s">
        <v>877</v>
      </c>
      <c r="O948" t="s">
        <v>90</v>
      </c>
      <c r="P948" t="s">
        <v>90</v>
      </c>
      <c r="Q948" t="s">
        <v>91</v>
      </c>
      <c r="R948" t="s">
        <v>134</v>
      </c>
      <c r="S948" t="s">
        <v>182</v>
      </c>
      <c r="T948" t="s">
        <v>93</v>
      </c>
      <c r="U948" t="s">
        <v>93</v>
      </c>
      <c r="V948">
        <v>0</v>
      </c>
      <c r="W948">
        <v>0</v>
      </c>
      <c r="X948">
        <v>0</v>
      </c>
      <c r="Y948">
        <v>0</v>
      </c>
      <c r="Z948">
        <v>648</v>
      </c>
      <c r="AA948">
        <v>24</v>
      </c>
      <c r="AB948">
        <v>24</v>
      </c>
      <c r="AC948" t="s">
        <v>276</v>
      </c>
      <c r="AD948" t="s">
        <v>911</v>
      </c>
      <c r="AE948" t="s">
        <v>201</v>
      </c>
      <c r="AF948" t="s">
        <v>93</v>
      </c>
      <c r="AG948" t="s">
        <v>93</v>
      </c>
      <c r="AH948" t="s">
        <v>93</v>
      </c>
      <c r="AI948" t="s">
        <v>93</v>
      </c>
      <c r="AJ948" t="s">
        <v>98</v>
      </c>
      <c r="AK948">
        <v>0</v>
      </c>
      <c r="AL948" t="s">
        <v>99</v>
      </c>
      <c r="AM948" t="s">
        <v>99</v>
      </c>
      <c r="AN948" t="s">
        <v>256</v>
      </c>
      <c r="AO948" t="s">
        <v>881</v>
      </c>
      <c r="AP948" t="s">
        <v>888</v>
      </c>
      <c r="AQ948" t="s">
        <v>93</v>
      </c>
      <c r="AR948" t="s">
        <v>93</v>
      </c>
      <c r="AS948" t="s">
        <v>93</v>
      </c>
      <c r="AT948" t="s">
        <v>93</v>
      </c>
      <c r="AU948" t="s">
        <v>93</v>
      </c>
      <c r="AV948" t="s">
        <v>93</v>
      </c>
      <c r="AW948" t="s">
        <v>93</v>
      </c>
      <c r="AX948" t="s">
        <v>105</v>
      </c>
      <c r="AY948">
        <v>0</v>
      </c>
      <c r="AZ948">
        <v>0</v>
      </c>
      <c r="BA948" t="s">
        <v>106</v>
      </c>
      <c r="BB948" t="s">
        <v>807</v>
      </c>
      <c r="BC948" t="s">
        <v>93</v>
      </c>
      <c r="BD948">
        <v>0</v>
      </c>
      <c r="BE948">
        <v>0</v>
      </c>
      <c r="BF948">
        <v>0</v>
      </c>
      <c r="BG948" t="s">
        <v>140</v>
      </c>
      <c r="BH948" t="s">
        <v>330</v>
      </c>
      <c r="BI948" t="s">
        <v>93</v>
      </c>
      <c r="BJ948" t="s">
        <v>105</v>
      </c>
      <c r="BK948">
        <v>0</v>
      </c>
      <c r="BL948">
        <v>0</v>
      </c>
      <c r="BM948">
        <v>0</v>
      </c>
      <c r="BN948">
        <v>0</v>
      </c>
      <c r="BO948" t="s">
        <v>200</v>
      </c>
      <c r="BP948" t="s">
        <v>106</v>
      </c>
      <c r="BQ948" t="s">
        <v>93</v>
      </c>
      <c r="BR948">
        <v>1</v>
      </c>
      <c r="BS948">
        <v>1</v>
      </c>
      <c r="BT948">
        <v>15</v>
      </c>
      <c r="BU948" t="s">
        <v>893</v>
      </c>
      <c r="BV948" t="s">
        <v>884</v>
      </c>
    </row>
    <row r="949" spans="1:74" x14ac:dyDescent="0.25">
      <c r="A949">
        <v>29</v>
      </c>
      <c r="B949" t="s">
        <v>879</v>
      </c>
      <c r="C949" t="s">
        <v>912</v>
      </c>
      <c r="D949" t="s">
        <v>894</v>
      </c>
      <c r="E949">
        <v>106</v>
      </c>
      <c r="F949" t="s">
        <v>872</v>
      </c>
      <c r="G949">
        <v>1978</v>
      </c>
      <c r="H949" t="s">
        <v>873</v>
      </c>
      <c r="I949" t="s">
        <v>85</v>
      </c>
      <c r="J949" t="s">
        <v>874</v>
      </c>
      <c r="K949" t="s">
        <v>875</v>
      </c>
      <c r="L949">
        <v>1978</v>
      </c>
      <c r="M949" t="s">
        <v>876</v>
      </c>
      <c r="N949" t="s">
        <v>877</v>
      </c>
      <c r="O949" t="s">
        <v>90</v>
      </c>
      <c r="P949" t="s">
        <v>90</v>
      </c>
      <c r="Q949" t="s">
        <v>91</v>
      </c>
      <c r="R949" t="s">
        <v>134</v>
      </c>
      <c r="S949" t="s">
        <v>182</v>
      </c>
      <c r="T949" t="s">
        <v>93</v>
      </c>
      <c r="U949" t="s">
        <v>93</v>
      </c>
      <c r="V949">
        <v>0</v>
      </c>
      <c r="W949">
        <v>0</v>
      </c>
      <c r="X949">
        <v>0</v>
      </c>
      <c r="Y949">
        <v>0</v>
      </c>
      <c r="Z949">
        <v>648</v>
      </c>
      <c r="AA949">
        <v>24</v>
      </c>
      <c r="AB949">
        <v>24</v>
      </c>
      <c r="AC949" t="s">
        <v>276</v>
      </c>
      <c r="AD949" t="s">
        <v>913</v>
      </c>
      <c r="AE949" t="s">
        <v>312</v>
      </c>
      <c r="AF949" t="s">
        <v>93</v>
      </c>
      <c r="AG949" t="s">
        <v>93</v>
      </c>
      <c r="AH949" t="s">
        <v>93</v>
      </c>
      <c r="AI949" t="s">
        <v>93</v>
      </c>
      <c r="AJ949" t="s">
        <v>98</v>
      </c>
      <c r="AK949">
        <v>0</v>
      </c>
      <c r="AL949" t="s">
        <v>99</v>
      </c>
      <c r="AM949" t="s">
        <v>99</v>
      </c>
      <c r="AN949" t="s">
        <v>256</v>
      </c>
      <c r="AO949" t="s">
        <v>881</v>
      </c>
      <c r="AP949" t="s">
        <v>882</v>
      </c>
      <c r="AQ949" t="s">
        <v>93</v>
      </c>
      <c r="AR949" t="s">
        <v>93</v>
      </c>
      <c r="AS949" t="s">
        <v>93</v>
      </c>
      <c r="AT949" t="s">
        <v>93</v>
      </c>
      <c r="AU949" t="s">
        <v>93</v>
      </c>
      <c r="AV949" t="s">
        <v>93</v>
      </c>
      <c r="AW949" t="s">
        <v>93</v>
      </c>
      <c r="AX949" t="s">
        <v>105</v>
      </c>
      <c r="AY949">
        <v>0</v>
      </c>
      <c r="AZ949">
        <v>0</v>
      </c>
      <c r="BA949" t="s">
        <v>106</v>
      </c>
      <c r="BB949" t="s">
        <v>807</v>
      </c>
      <c r="BC949" t="s">
        <v>93</v>
      </c>
      <c r="BD949">
        <v>0</v>
      </c>
      <c r="BE949">
        <v>0</v>
      </c>
      <c r="BF949">
        <v>0</v>
      </c>
      <c r="BG949" t="s">
        <v>140</v>
      </c>
      <c r="BH949" t="s">
        <v>330</v>
      </c>
      <c r="BI949" t="s">
        <v>93</v>
      </c>
      <c r="BJ949" t="s">
        <v>105</v>
      </c>
      <c r="BK949">
        <v>0</v>
      </c>
      <c r="BL949">
        <v>0</v>
      </c>
      <c r="BM949">
        <v>0</v>
      </c>
      <c r="BN949">
        <v>0</v>
      </c>
      <c r="BO949" t="s">
        <v>200</v>
      </c>
      <c r="BP949" t="s">
        <v>106</v>
      </c>
      <c r="BQ949" t="s">
        <v>93</v>
      </c>
      <c r="BR949">
        <v>1</v>
      </c>
      <c r="BS949">
        <v>1</v>
      </c>
      <c r="BT949">
        <v>15</v>
      </c>
      <c r="BU949" t="s">
        <v>895</v>
      </c>
      <c r="BV949" t="s">
        <v>884</v>
      </c>
    </row>
    <row r="950" spans="1:74" x14ac:dyDescent="0.25">
      <c r="A950">
        <v>29</v>
      </c>
      <c r="B950" t="s">
        <v>879</v>
      </c>
      <c r="C950" t="s">
        <v>914</v>
      </c>
      <c r="D950" t="s">
        <v>896</v>
      </c>
      <c r="E950">
        <v>107</v>
      </c>
      <c r="F950" t="s">
        <v>872</v>
      </c>
      <c r="G950">
        <v>1978</v>
      </c>
      <c r="H950" t="s">
        <v>873</v>
      </c>
      <c r="I950" t="s">
        <v>85</v>
      </c>
      <c r="J950" t="s">
        <v>874</v>
      </c>
      <c r="K950" t="s">
        <v>875</v>
      </c>
      <c r="L950">
        <v>1978</v>
      </c>
      <c r="M950" t="s">
        <v>876</v>
      </c>
      <c r="N950" t="s">
        <v>877</v>
      </c>
      <c r="O950" t="s">
        <v>90</v>
      </c>
      <c r="P950" t="s">
        <v>90</v>
      </c>
      <c r="Q950" t="s">
        <v>91</v>
      </c>
      <c r="R950" t="s">
        <v>134</v>
      </c>
      <c r="S950" t="s">
        <v>182</v>
      </c>
      <c r="T950" t="s">
        <v>93</v>
      </c>
      <c r="U950" t="s">
        <v>93</v>
      </c>
      <c r="V950">
        <v>0</v>
      </c>
      <c r="W950">
        <v>0</v>
      </c>
      <c r="X950">
        <v>0</v>
      </c>
      <c r="Y950">
        <v>0</v>
      </c>
      <c r="Z950">
        <v>648</v>
      </c>
      <c r="AA950">
        <v>24</v>
      </c>
      <c r="AB950">
        <v>24</v>
      </c>
      <c r="AC950" t="s">
        <v>276</v>
      </c>
      <c r="AD950" t="s">
        <v>915</v>
      </c>
      <c r="AE950" t="s">
        <v>201</v>
      </c>
      <c r="AF950" t="s">
        <v>93</v>
      </c>
      <c r="AG950" t="s">
        <v>93</v>
      </c>
      <c r="AH950" t="s">
        <v>93</v>
      </c>
      <c r="AI950" t="s">
        <v>93</v>
      </c>
      <c r="AJ950" t="s">
        <v>98</v>
      </c>
      <c r="AK950">
        <v>0</v>
      </c>
      <c r="AL950" t="s">
        <v>99</v>
      </c>
      <c r="AM950" t="s">
        <v>99</v>
      </c>
      <c r="AN950" t="s">
        <v>256</v>
      </c>
      <c r="AO950" t="s">
        <v>881</v>
      </c>
      <c r="AP950" t="s">
        <v>882</v>
      </c>
      <c r="AQ950" t="s">
        <v>93</v>
      </c>
      <c r="AR950" t="s">
        <v>93</v>
      </c>
      <c r="AS950" t="s">
        <v>93</v>
      </c>
      <c r="AT950" t="s">
        <v>93</v>
      </c>
      <c r="AU950" t="s">
        <v>93</v>
      </c>
      <c r="AV950" t="s">
        <v>93</v>
      </c>
      <c r="AW950" t="s">
        <v>93</v>
      </c>
      <c r="AX950" t="s">
        <v>105</v>
      </c>
      <c r="AY950">
        <v>0</v>
      </c>
      <c r="AZ950">
        <v>0</v>
      </c>
      <c r="BA950" t="s">
        <v>106</v>
      </c>
      <c r="BB950" t="s">
        <v>859</v>
      </c>
      <c r="BC950" t="s">
        <v>93</v>
      </c>
      <c r="BD950">
        <v>0</v>
      </c>
      <c r="BE950">
        <v>0</v>
      </c>
      <c r="BF950">
        <v>24</v>
      </c>
      <c r="BG950" t="s">
        <v>140</v>
      </c>
      <c r="BH950" t="s">
        <v>330</v>
      </c>
      <c r="BI950" t="s">
        <v>93</v>
      </c>
      <c r="BJ950" t="s">
        <v>105</v>
      </c>
      <c r="BK950">
        <v>0</v>
      </c>
      <c r="BL950">
        <v>24</v>
      </c>
      <c r="BM950">
        <v>0</v>
      </c>
      <c r="BN950">
        <v>0</v>
      </c>
      <c r="BO950" t="s">
        <v>200</v>
      </c>
      <c r="BP950" t="s">
        <v>106</v>
      </c>
      <c r="BQ950" t="s">
        <v>93</v>
      </c>
      <c r="BR950">
        <v>1</v>
      </c>
      <c r="BS950">
        <v>1</v>
      </c>
      <c r="BT950">
        <v>15</v>
      </c>
      <c r="BU950" t="s">
        <v>897</v>
      </c>
      <c r="BV950" t="s">
        <v>884</v>
      </c>
    </row>
    <row r="951" spans="1:74" x14ac:dyDescent="0.25">
      <c r="A951">
        <v>29</v>
      </c>
      <c r="B951" t="s">
        <v>879</v>
      </c>
      <c r="C951" t="s">
        <v>916</v>
      </c>
      <c r="D951" t="s">
        <v>898</v>
      </c>
      <c r="E951">
        <v>108</v>
      </c>
      <c r="F951" t="s">
        <v>872</v>
      </c>
      <c r="G951">
        <v>1978</v>
      </c>
      <c r="H951" t="s">
        <v>873</v>
      </c>
      <c r="I951" t="s">
        <v>85</v>
      </c>
      <c r="J951" t="s">
        <v>874</v>
      </c>
      <c r="K951" t="s">
        <v>875</v>
      </c>
      <c r="L951">
        <v>1978</v>
      </c>
      <c r="M951" t="s">
        <v>876</v>
      </c>
      <c r="N951" t="s">
        <v>877</v>
      </c>
      <c r="O951" t="s">
        <v>90</v>
      </c>
      <c r="P951" t="s">
        <v>90</v>
      </c>
      <c r="Q951" t="s">
        <v>91</v>
      </c>
      <c r="R951" t="s">
        <v>134</v>
      </c>
      <c r="S951" t="s">
        <v>182</v>
      </c>
      <c r="T951" t="s">
        <v>93</v>
      </c>
      <c r="U951" t="s">
        <v>93</v>
      </c>
      <c r="V951">
        <v>0</v>
      </c>
      <c r="W951">
        <v>0</v>
      </c>
      <c r="X951">
        <v>0</v>
      </c>
      <c r="Y951">
        <v>0</v>
      </c>
      <c r="Z951">
        <v>648</v>
      </c>
      <c r="AA951">
        <v>24</v>
      </c>
      <c r="AB951">
        <v>24</v>
      </c>
      <c r="AC951" t="s">
        <v>276</v>
      </c>
      <c r="AD951" t="s">
        <v>917</v>
      </c>
      <c r="AE951" t="s">
        <v>97</v>
      </c>
      <c r="AF951" t="s">
        <v>93</v>
      </c>
      <c r="AG951" t="s">
        <v>93</v>
      </c>
      <c r="AH951" t="s">
        <v>93</v>
      </c>
      <c r="AI951" t="s">
        <v>93</v>
      </c>
      <c r="AJ951" t="s">
        <v>98</v>
      </c>
      <c r="AK951">
        <v>0</v>
      </c>
      <c r="AL951" t="s">
        <v>99</v>
      </c>
      <c r="AM951" t="s">
        <v>99</v>
      </c>
      <c r="AN951" t="s">
        <v>256</v>
      </c>
      <c r="AO951" t="s">
        <v>881</v>
      </c>
      <c r="AP951" t="s">
        <v>882</v>
      </c>
      <c r="AQ951" t="s">
        <v>93</v>
      </c>
      <c r="AR951" t="s">
        <v>93</v>
      </c>
      <c r="AS951" t="s">
        <v>93</v>
      </c>
      <c r="AT951" t="s">
        <v>93</v>
      </c>
      <c r="AU951" t="s">
        <v>93</v>
      </c>
      <c r="AV951" t="s">
        <v>93</v>
      </c>
      <c r="AW951" t="s">
        <v>93</v>
      </c>
      <c r="AX951" t="s">
        <v>105</v>
      </c>
      <c r="AY951">
        <v>0</v>
      </c>
      <c r="AZ951">
        <v>0</v>
      </c>
      <c r="BA951" t="s">
        <v>106</v>
      </c>
      <c r="BB951" t="s">
        <v>867</v>
      </c>
      <c r="BC951" t="s">
        <v>93</v>
      </c>
      <c r="BD951">
        <v>0</v>
      </c>
      <c r="BE951">
        <v>0</v>
      </c>
      <c r="BF951">
        <v>48</v>
      </c>
      <c r="BG951" t="s">
        <v>140</v>
      </c>
      <c r="BH951" t="s">
        <v>330</v>
      </c>
      <c r="BI951" t="s">
        <v>93</v>
      </c>
      <c r="BJ951" t="s">
        <v>105</v>
      </c>
      <c r="BK951">
        <v>0</v>
      </c>
      <c r="BL951">
        <v>48</v>
      </c>
      <c r="BM951">
        <v>0</v>
      </c>
      <c r="BN951">
        <v>0</v>
      </c>
      <c r="BO951" t="s">
        <v>200</v>
      </c>
      <c r="BP951" t="s">
        <v>106</v>
      </c>
      <c r="BQ951" t="s">
        <v>93</v>
      </c>
      <c r="BR951">
        <v>1</v>
      </c>
      <c r="BS951">
        <v>1</v>
      </c>
      <c r="BT951">
        <v>15</v>
      </c>
      <c r="BU951" t="s">
        <v>899</v>
      </c>
      <c r="BV951" t="s">
        <v>884</v>
      </c>
    </row>
    <row r="952" spans="1:74" x14ac:dyDescent="0.25">
      <c r="A952">
        <v>29</v>
      </c>
      <c r="B952" t="s">
        <v>879</v>
      </c>
      <c r="C952" t="s">
        <v>918</v>
      </c>
      <c r="D952" t="s">
        <v>900</v>
      </c>
      <c r="E952">
        <v>109</v>
      </c>
      <c r="F952" t="s">
        <v>872</v>
      </c>
      <c r="G952">
        <v>1978</v>
      </c>
      <c r="H952" t="s">
        <v>873</v>
      </c>
      <c r="I952" t="s">
        <v>85</v>
      </c>
      <c r="J952" t="s">
        <v>874</v>
      </c>
      <c r="K952" t="s">
        <v>875</v>
      </c>
      <c r="L952">
        <v>1978</v>
      </c>
      <c r="M952" t="s">
        <v>876</v>
      </c>
      <c r="N952" t="s">
        <v>877</v>
      </c>
      <c r="O952" t="s">
        <v>90</v>
      </c>
      <c r="P952" t="s">
        <v>90</v>
      </c>
      <c r="Q952" t="s">
        <v>91</v>
      </c>
      <c r="R952" t="s">
        <v>134</v>
      </c>
      <c r="S952" t="s">
        <v>182</v>
      </c>
      <c r="T952" t="s">
        <v>93</v>
      </c>
      <c r="U952" t="s">
        <v>93</v>
      </c>
      <c r="V952">
        <v>0</v>
      </c>
      <c r="W952">
        <v>0</v>
      </c>
      <c r="X952">
        <v>0</v>
      </c>
      <c r="Y952">
        <v>0</v>
      </c>
      <c r="Z952">
        <v>648</v>
      </c>
      <c r="AA952">
        <v>24</v>
      </c>
      <c r="AB952">
        <v>24</v>
      </c>
      <c r="AC952" t="s">
        <v>276</v>
      </c>
      <c r="AD952" t="s">
        <v>909</v>
      </c>
      <c r="AE952" t="s">
        <v>491</v>
      </c>
      <c r="AF952" t="s">
        <v>93</v>
      </c>
      <c r="AG952" t="s">
        <v>93</v>
      </c>
      <c r="AH952" t="s">
        <v>93</v>
      </c>
      <c r="AI952" t="s">
        <v>93</v>
      </c>
      <c r="AJ952" t="s">
        <v>98</v>
      </c>
      <c r="AK952">
        <v>0</v>
      </c>
      <c r="AL952" t="s">
        <v>99</v>
      </c>
      <c r="AM952" t="s">
        <v>99</v>
      </c>
      <c r="AN952" t="s">
        <v>256</v>
      </c>
      <c r="AO952" t="s">
        <v>881</v>
      </c>
      <c r="AP952" t="s">
        <v>882</v>
      </c>
      <c r="AQ952" t="s">
        <v>93</v>
      </c>
      <c r="AR952" t="s">
        <v>93</v>
      </c>
      <c r="AS952" t="s">
        <v>93</v>
      </c>
      <c r="AT952" t="s">
        <v>93</v>
      </c>
      <c r="AU952" t="s">
        <v>93</v>
      </c>
      <c r="AV952" t="s">
        <v>93</v>
      </c>
      <c r="AW952" t="s">
        <v>93</v>
      </c>
      <c r="AX952" t="s">
        <v>105</v>
      </c>
      <c r="AY952">
        <v>0</v>
      </c>
      <c r="AZ952">
        <v>0</v>
      </c>
      <c r="BA952" t="s">
        <v>106</v>
      </c>
      <c r="BB952" t="s">
        <v>859</v>
      </c>
      <c r="BC952" t="s">
        <v>93</v>
      </c>
      <c r="BD952">
        <v>0</v>
      </c>
      <c r="BE952">
        <v>0</v>
      </c>
      <c r="BF952">
        <v>168</v>
      </c>
      <c r="BG952" t="s">
        <v>140</v>
      </c>
      <c r="BH952" t="s">
        <v>330</v>
      </c>
      <c r="BI952" t="s">
        <v>93</v>
      </c>
      <c r="BJ952" t="s">
        <v>105</v>
      </c>
      <c r="BK952">
        <v>0</v>
      </c>
      <c r="BL952">
        <v>168</v>
      </c>
      <c r="BM952">
        <v>0</v>
      </c>
      <c r="BN952">
        <v>0</v>
      </c>
      <c r="BO952" t="s">
        <v>200</v>
      </c>
      <c r="BP952" t="s">
        <v>106</v>
      </c>
      <c r="BQ952" t="s">
        <v>93</v>
      </c>
      <c r="BR952">
        <v>1</v>
      </c>
      <c r="BS952">
        <v>1</v>
      </c>
      <c r="BT952">
        <v>15</v>
      </c>
      <c r="BU952" t="s">
        <v>901</v>
      </c>
      <c r="BV952" t="s">
        <v>884</v>
      </c>
    </row>
    <row r="953" spans="1:74" x14ac:dyDescent="0.25">
      <c r="A953">
        <v>208</v>
      </c>
      <c r="B953" t="s">
        <v>5524</v>
      </c>
      <c r="C953" t="s">
        <v>5527</v>
      </c>
      <c r="E953">
        <v>993</v>
      </c>
      <c r="F953" t="s">
        <v>5509</v>
      </c>
      <c r="G953">
        <v>2009</v>
      </c>
      <c r="H953" t="s">
        <v>5510</v>
      </c>
      <c r="I953" t="s">
        <v>85</v>
      </c>
      <c r="J953" t="s">
        <v>5511</v>
      </c>
      <c r="K953" t="s">
        <v>5512</v>
      </c>
      <c r="L953">
        <v>2009</v>
      </c>
      <c r="M953" t="s">
        <v>397</v>
      </c>
      <c r="N953" t="s">
        <v>5513</v>
      </c>
      <c r="O953" t="s">
        <v>90</v>
      </c>
      <c r="P953" t="s">
        <v>90</v>
      </c>
      <c r="Q953" t="s">
        <v>91</v>
      </c>
      <c r="R953" t="s">
        <v>92</v>
      </c>
      <c r="S953" t="s">
        <v>230</v>
      </c>
      <c r="T953" t="s">
        <v>93</v>
      </c>
      <c r="U953" t="s">
        <v>93</v>
      </c>
      <c r="V953">
        <v>0</v>
      </c>
      <c r="W953">
        <v>0</v>
      </c>
      <c r="X953">
        <v>0</v>
      </c>
      <c r="Y953">
        <v>0</v>
      </c>
      <c r="Z953">
        <v>51</v>
      </c>
      <c r="AA953">
        <v>18</v>
      </c>
      <c r="AB953">
        <v>18</v>
      </c>
      <c r="AC953" t="s">
        <v>95</v>
      </c>
      <c r="AD953" t="s">
        <v>93</v>
      </c>
      <c r="AE953" t="s">
        <v>93</v>
      </c>
      <c r="AF953" t="s">
        <v>566</v>
      </c>
      <c r="AG953" t="s">
        <v>384</v>
      </c>
      <c r="AH953" t="s">
        <v>658</v>
      </c>
      <c r="AI953" t="s">
        <v>185</v>
      </c>
      <c r="AJ953" t="s">
        <v>98</v>
      </c>
      <c r="AK953">
        <v>0</v>
      </c>
      <c r="AL953" t="s">
        <v>99</v>
      </c>
      <c r="AM953" t="s">
        <v>99</v>
      </c>
      <c r="AN953" t="s">
        <v>3337</v>
      </c>
      <c r="AO953" t="s">
        <v>5532</v>
      </c>
      <c r="AP953" t="s">
        <v>5516</v>
      </c>
      <c r="AQ953" t="s">
        <v>93</v>
      </c>
      <c r="AR953" t="s">
        <v>2396</v>
      </c>
      <c r="AS953" t="s">
        <v>93</v>
      </c>
      <c r="AT953" t="s">
        <v>93</v>
      </c>
      <c r="AU953" t="s">
        <v>93</v>
      </c>
      <c r="AV953" t="s">
        <v>244</v>
      </c>
      <c r="AW953" t="s">
        <v>93</v>
      </c>
      <c r="AX953" t="s">
        <v>105</v>
      </c>
      <c r="AY953">
        <v>0</v>
      </c>
      <c r="AZ953">
        <v>0</v>
      </c>
      <c r="BA953" t="s">
        <v>111</v>
      </c>
      <c r="BB953" t="s">
        <v>5519</v>
      </c>
      <c r="BC953" t="s">
        <v>93</v>
      </c>
      <c r="BD953">
        <v>1</v>
      </c>
      <c r="BE953">
        <v>0</v>
      </c>
      <c r="BF953">
        <v>384</v>
      </c>
      <c r="BG953" t="s">
        <v>111</v>
      </c>
      <c r="BH953" t="s">
        <v>236</v>
      </c>
      <c r="BI953" t="s">
        <v>105</v>
      </c>
      <c r="BJ953" t="s">
        <v>105</v>
      </c>
      <c r="BK953">
        <v>3</v>
      </c>
      <c r="BL953">
        <v>1440</v>
      </c>
      <c r="BM953">
        <v>0</v>
      </c>
      <c r="BN953">
        <v>0</v>
      </c>
      <c r="BO953" t="s">
        <v>200</v>
      </c>
      <c r="BP953" t="s">
        <v>111</v>
      </c>
      <c r="BQ953" t="s">
        <v>93</v>
      </c>
      <c r="BR953">
        <v>4</v>
      </c>
      <c r="BS953">
        <v>4</v>
      </c>
      <c r="BT953">
        <v>16</v>
      </c>
      <c r="BU953" t="s">
        <v>5520</v>
      </c>
      <c r="BV953" t="s">
        <v>5521</v>
      </c>
    </row>
    <row r="954" spans="1:74" x14ac:dyDescent="0.25">
      <c r="A954">
        <v>208</v>
      </c>
      <c r="B954" t="s">
        <v>5524</v>
      </c>
      <c r="C954" t="s">
        <v>5527</v>
      </c>
      <c r="E954">
        <v>990</v>
      </c>
      <c r="F954" t="s">
        <v>5509</v>
      </c>
      <c r="G954">
        <v>2009</v>
      </c>
      <c r="H954" t="s">
        <v>5510</v>
      </c>
      <c r="I954" t="s">
        <v>85</v>
      </c>
      <c r="J954" t="s">
        <v>5511</v>
      </c>
      <c r="K954" t="s">
        <v>5512</v>
      </c>
      <c r="L954">
        <v>2009</v>
      </c>
      <c r="M954" t="s">
        <v>397</v>
      </c>
      <c r="N954" t="s">
        <v>5513</v>
      </c>
      <c r="O954" t="s">
        <v>90</v>
      </c>
      <c r="P954" t="s">
        <v>90</v>
      </c>
      <c r="Q954" t="s">
        <v>91</v>
      </c>
      <c r="R954" t="s">
        <v>92</v>
      </c>
      <c r="S954" t="s">
        <v>230</v>
      </c>
      <c r="T954" t="s">
        <v>93</v>
      </c>
      <c r="U954" t="s">
        <v>93</v>
      </c>
      <c r="V954">
        <v>0</v>
      </c>
      <c r="W954">
        <v>0</v>
      </c>
      <c r="X954">
        <v>0</v>
      </c>
      <c r="Y954">
        <v>0</v>
      </c>
      <c r="Z954">
        <v>51</v>
      </c>
      <c r="AA954">
        <v>18</v>
      </c>
      <c r="AB954">
        <v>18</v>
      </c>
      <c r="AC954" t="s">
        <v>95</v>
      </c>
      <c r="AD954" t="s">
        <v>93</v>
      </c>
      <c r="AE954" t="s">
        <v>93</v>
      </c>
      <c r="AF954" t="s">
        <v>239</v>
      </c>
      <c r="AG954" t="s">
        <v>241</v>
      </c>
      <c r="AH954" t="s">
        <v>461</v>
      </c>
      <c r="AI954" t="s">
        <v>658</v>
      </c>
      <c r="AJ954" t="s">
        <v>98</v>
      </c>
      <c r="AK954">
        <v>0</v>
      </c>
      <c r="AL954" t="s">
        <v>99</v>
      </c>
      <c r="AM954" t="s">
        <v>99</v>
      </c>
      <c r="AN954" t="s">
        <v>3337</v>
      </c>
      <c r="AO954" t="s">
        <v>5528</v>
      </c>
      <c r="AP954" t="s">
        <v>5516</v>
      </c>
      <c r="AQ954" t="s">
        <v>93</v>
      </c>
      <c r="AR954" t="s">
        <v>2396</v>
      </c>
      <c r="AS954" t="s">
        <v>93</v>
      </c>
      <c r="AT954" t="s">
        <v>93</v>
      </c>
      <c r="AU954" t="s">
        <v>93</v>
      </c>
      <c r="AV954" t="s">
        <v>244</v>
      </c>
      <c r="AW954" t="s">
        <v>93</v>
      </c>
      <c r="AX954" t="s">
        <v>105</v>
      </c>
      <c r="AY954">
        <v>0</v>
      </c>
      <c r="AZ954">
        <v>0</v>
      </c>
      <c r="BA954" t="s">
        <v>111</v>
      </c>
      <c r="BB954" t="s">
        <v>5519</v>
      </c>
      <c r="BC954" t="s">
        <v>93</v>
      </c>
      <c r="BD954">
        <v>1</v>
      </c>
      <c r="BE954">
        <v>0</v>
      </c>
      <c r="BF954">
        <v>384</v>
      </c>
      <c r="BG954" t="s">
        <v>111</v>
      </c>
      <c r="BH954" t="s">
        <v>236</v>
      </c>
      <c r="BI954" t="s">
        <v>105</v>
      </c>
      <c r="BJ954" t="s">
        <v>105</v>
      </c>
      <c r="BK954">
        <v>1</v>
      </c>
      <c r="BL954">
        <v>288</v>
      </c>
      <c r="BM954">
        <v>0</v>
      </c>
      <c r="BN954">
        <v>0</v>
      </c>
      <c r="BO954" t="s">
        <v>200</v>
      </c>
      <c r="BP954" t="s">
        <v>111</v>
      </c>
      <c r="BQ954" t="s">
        <v>93</v>
      </c>
      <c r="BR954">
        <v>4</v>
      </c>
      <c r="BS954">
        <v>4</v>
      </c>
      <c r="BT954">
        <v>16</v>
      </c>
      <c r="BU954" t="s">
        <v>5520</v>
      </c>
      <c r="BV954" t="s">
        <v>5521</v>
      </c>
    </row>
    <row r="955" spans="1:74" x14ac:dyDescent="0.25">
      <c r="A955">
        <v>208</v>
      </c>
      <c r="B955" t="s">
        <v>5524</v>
      </c>
      <c r="C955" t="s">
        <v>5525</v>
      </c>
      <c r="E955">
        <v>992</v>
      </c>
      <c r="F955" t="s">
        <v>5509</v>
      </c>
      <c r="G955">
        <v>2009</v>
      </c>
      <c r="H955" t="s">
        <v>5510</v>
      </c>
      <c r="I955" t="s">
        <v>85</v>
      </c>
      <c r="J955" t="s">
        <v>5511</v>
      </c>
      <c r="K955" t="s">
        <v>5512</v>
      </c>
      <c r="L955">
        <v>2009</v>
      </c>
      <c r="M955" t="s">
        <v>397</v>
      </c>
      <c r="N955" t="s">
        <v>5513</v>
      </c>
      <c r="O955" t="s">
        <v>90</v>
      </c>
      <c r="P955" t="s">
        <v>90</v>
      </c>
      <c r="Q955" t="s">
        <v>91</v>
      </c>
      <c r="R955" t="s">
        <v>92</v>
      </c>
      <c r="S955" t="s">
        <v>230</v>
      </c>
      <c r="T955" t="s">
        <v>93</v>
      </c>
      <c r="U955" t="s">
        <v>93</v>
      </c>
      <c r="V955">
        <v>0</v>
      </c>
      <c r="W955">
        <v>0</v>
      </c>
      <c r="X955">
        <v>0</v>
      </c>
      <c r="Y955">
        <v>0</v>
      </c>
      <c r="Z955">
        <v>51</v>
      </c>
      <c r="AA955">
        <v>14</v>
      </c>
      <c r="AB955">
        <v>14</v>
      </c>
      <c r="AC955" t="s">
        <v>95</v>
      </c>
      <c r="AD955" t="s">
        <v>93</v>
      </c>
      <c r="AE955" t="s">
        <v>93</v>
      </c>
      <c r="AF955" t="s">
        <v>568</v>
      </c>
      <c r="AG955" t="s">
        <v>305</v>
      </c>
      <c r="AH955" t="s">
        <v>185</v>
      </c>
      <c r="AI955" t="s">
        <v>199</v>
      </c>
      <c r="AJ955" t="s">
        <v>98</v>
      </c>
      <c r="AK955">
        <v>0</v>
      </c>
      <c r="AL955" t="s">
        <v>99</v>
      </c>
      <c r="AM955" t="s">
        <v>99</v>
      </c>
      <c r="AN955" t="s">
        <v>3337</v>
      </c>
      <c r="AO955" t="s">
        <v>5531</v>
      </c>
      <c r="AP955" t="s">
        <v>5516</v>
      </c>
      <c r="AQ955" t="s">
        <v>93</v>
      </c>
      <c r="AR955" t="s">
        <v>3083</v>
      </c>
      <c r="AS955" t="s">
        <v>93</v>
      </c>
      <c r="AT955" t="s">
        <v>93</v>
      </c>
      <c r="AU955" t="s">
        <v>93</v>
      </c>
      <c r="AV955" t="s">
        <v>244</v>
      </c>
      <c r="AW955" t="s">
        <v>93</v>
      </c>
      <c r="AX955" t="s">
        <v>105</v>
      </c>
      <c r="AY955">
        <v>0</v>
      </c>
      <c r="AZ955">
        <v>0</v>
      </c>
      <c r="BA955" t="s">
        <v>111</v>
      </c>
      <c r="BB955" t="s">
        <v>5519</v>
      </c>
      <c r="BC955" t="s">
        <v>93</v>
      </c>
      <c r="BD955">
        <v>1</v>
      </c>
      <c r="BE955">
        <v>0</v>
      </c>
      <c r="BF955">
        <v>384</v>
      </c>
      <c r="BG955" t="s">
        <v>111</v>
      </c>
      <c r="BH955" t="s">
        <v>236</v>
      </c>
      <c r="BI955" t="s">
        <v>105</v>
      </c>
      <c r="BJ955" t="s">
        <v>105</v>
      </c>
      <c r="BK955">
        <v>3</v>
      </c>
      <c r="BL955">
        <v>1440</v>
      </c>
      <c r="BM955">
        <v>0</v>
      </c>
      <c r="BN955">
        <v>0</v>
      </c>
      <c r="BO955" t="s">
        <v>200</v>
      </c>
      <c r="BP955" t="s">
        <v>111</v>
      </c>
      <c r="BQ955" t="s">
        <v>93</v>
      </c>
      <c r="BR955">
        <v>4</v>
      </c>
      <c r="BS955">
        <v>4</v>
      </c>
      <c r="BT955">
        <v>16</v>
      </c>
      <c r="BU955" t="s">
        <v>5520</v>
      </c>
      <c r="BV955" t="s">
        <v>5521</v>
      </c>
    </row>
    <row r="956" spans="1:74" x14ac:dyDescent="0.25">
      <c r="A956">
        <v>208</v>
      </c>
      <c r="B956" t="s">
        <v>5524</v>
      </c>
      <c r="C956" t="s">
        <v>5525</v>
      </c>
      <c r="E956">
        <v>989</v>
      </c>
      <c r="F956" t="s">
        <v>5509</v>
      </c>
      <c r="G956">
        <v>2009</v>
      </c>
      <c r="H956" t="s">
        <v>5510</v>
      </c>
      <c r="I956" t="s">
        <v>85</v>
      </c>
      <c r="J956" t="s">
        <v>5511</v>
      </c>
      <c r="K956" t="s">
        <v>5512</v>
      </c>
      <c r="L956">
        <v>2009</v>
      </c>
      <c r="M956" t="s">
        <v>397</v>
      </c>
      <c r="N956" t="s">
        <v>5513</v>
      </c>
      <c r="O956" t="s">
        <v>90</v>
      </c>
      <c r="P956" t="s">
        <v>90</v>
      </c>
      <c r="Q956" t="s">
        <v>91</v>
      </c>
      <c r="R956" t="s">
        <v>92</v>
      </c>
      <c r="S956" t="s">
        <v>230</v>
      </c>
      <c r="T956" t="s">
        <v>93</v>
      </c>
      <c r="U956" t="s">
        <v>93</v>
      </c>
      <c r="V956">
        <v>0</v>
      </c>
      <c r="W956">
        <v>0</v>
      </c>
      <c r="X956">
        <v>0</v>
      </c>
      <c r="Y956">
        <v>0</v>
      </c>
      <c r="Z956">
        <v>51</v>
      </c>
      <c r="AA956">
        <v>14</v>
      </c>
      <c r="AB956">
        <v>14</v>
      </c>
      <c r="AC956" t="s">
        <v>95</v>
      </c>
      <c r="AD956" t="s">
        <v>93</v>
      </c>
      <c r="AE956" t="s">
        <v>93</v>
      </c>
      <c r="AF956" t="s">
        <v>662</v>
      </c>
      <c r="AG956" t="s">
        <v>219</v>
      </c>
      <c r="AH956" t="s">
        <v>186</v>
      </c>
      <c r="AI956" t="s">
        <v>199</v>
      </c>
      <c r="AJ956" t="s">
        <v>98</v>
      </c>
      <c r="AK956">
        <v>0</v>
      </c>
      <c r="AL956" t="s">
        <v>99</v>
      </c>
      <c r="AM956" t="s">
        <v>99</v>
      </c>
      <c r="AN956" t="s">
        <v>3337</v>
      </c>
      <c r="AO956" t="s">
        <v>5526</v>
      </c>
      <c r="AP956" t="s">
        <v>5516</v>
      </c>
      <c r="AQ956" t="s">
        <v>93</v>
      </c>
      <c r="AR956" t="s">
        <v>3083</v>
      </c>
      <c r="AS956" t="s">
        <v>93</v>
      </c>
      <c r="AT956" t="s">
        <v>93</v>
      </c>
      <c r="AU956" t="s">
        <v>93</v>
      </c>
      <c r="AV956" t="s">
        <v>244</v>
      </c>
      <c r="AW956" t="s">
        <v>93</v>
      </c>
      <c r="AX956" t="s">
        <v>105</v>
      </c>
      <c r="AY956">
        <v>0</v>
      </c>
      <c r="AZ956">
        <v>0</v>
      </c>
      <c r="BA956" t="s">
        <v>111</v>
      </c>
      <c r="BB956" t="s">
        <v>5519</v>
      </c>
      <c r="BC956" t="s">
        <v>93</v>
      </c>
      <c r="BD956">
        <v>1</v>
      </c>
      <c r="BE956">
        <v>0</v>
      </c>
      <c r="BF956">
        <v>384</v>
      </c>
      <c r="BG956" t="s">
        <v>111</v>
      </c>
      <c r="BH956" t="s">
        <v>236</v>
      </c>
      <c r="BI956" t="s">
        <v>105</v>
      </c>
      <c r="BJ956" t="s">
        <v>105</v>
      </c>
      <c r="BK956">
        <v>1</v>
      </c>
      <c r="BL956">
        <v>288</v>
      </c>
      <c r="BM956">
        <v>0</v>
      </c>
      <c r="BN956">
        <v>0</v>
      </c>
      <c r="BO956" t="s">
        <v>200</v>
      </c>
      <c r="BP956" t="s">
        <v>111</v>
      </c>
      <c r="BQ956" t="s">
        <v>93</v>
      </c>
      <c r="BR956">
        <v>4</v>
      </c>
      <c r="BS956">
        <v>4</v>
      </c>
      <c r="BT956">
        <v>16</v>
      </c>
      <c r="BU956" t="s">
        <v>5520</v>
      </c>
      <c r="BV956" t="s">
        <v>5521</v>
      </c>
    </row>
    <row r="957" spans="1:74" x14ac:dyDescent="0.25">
      <c r="A957">
        <v>208</v>
      </c>
      <c r="B957" t="s">
        <v>5524</v>
      </c>
      <c r="C957" t="s">
        <v>5529</v>
      </c>
      <c r="E957">
        <v>994</v>
      </c>
      <c r="F957" t="s">
        <v>5509</v>
      </c>
      <c r="G957">
        <v>2009</v>
      </c>
      <c r="H957" t="s">
        <v>5510</v>
      </c>
      <c r="I957" t="s">
        <v>85</v>
      </c>
      <c r="J957" t="s">
        <v>5511</v>
      </c>
      <c r="K957" t="s">
        <v>5512</v>
      </c>
      <c r="L957">
        <v>2009</v>
      </c>
      <c r="M957" t="s">
        <v>397</v>
      </c>
      <c r="N957" t="s">
        <v>5513</v>
      </c>
      <c r="O957" t="s">
        <v>90</v>
      </c>
      <c r="P957" t="s">
        <v>90</v>
      </c>
      <c r="Q957" t="s">
        <v>91</v>
      </c>
      <c r="R957" t="s">
        <v>92</v>
      </c>
      <c r="S957" t="s">
        <v>230</v>
      </c>
      <c r="T957" t="s">
        <v>93</v>
      </c>
      <c r="U957" t="s">
        <v>93</v>
      </c>
      <c r="V957">
        <v>0</v>
      </c>
      <c r="W957">
        <v>0</v>
      </c>
      <c r="X957">
        <v>0</v>
      </c>
      <c r="Y957">
        <v>0</v>
      </c>
      <c r="Z957">
        <v>51</v>
      </c>
      <c r="AA957">
        <v>19</v>
      </c>
      <c r="AB957">
        <v>19</v>
      </c>
      <c r="AC957" t="s">
        <v>95</v>
      </c>
      <c r="AD957" t="s">
        <v>93</v>
      </c>
      <c r="AE957" t="s">
        <v>93</v>
      </c>
      <c r="AF957" t="s">
        <v>239</v>
      </c>
      <c r="AG957" t="s">
        <v>219</v>
      </c>
      <c r="AH957" t="s">
        <v>118</v>
      </c>
      <c r="AI957" t="s">
        <v>198</v>
      </c>
      <c r="AJ957" t="s">
        <v>98</v>
      </c>
      <c r="AK957">
        <v>0</v>
      </c>
      <c r="AL957" t="s">
        <v>99</v>
      </c>
      <c r="AM957" t="s">
        <v>99</v>
      </c>
      <c r="AN957" t="s">
        <v>3337</v>
      </c>
      <c r="AO957" t="s">
        <v>5533</v>
      </c>
      <c r="AP957" t="s">
        <v>5516</v>
      </c>
      <c r="AQ957" t="s">
        <v>93</v>
      </c>
      <c r="AR957" t="s">
        <v>2198</v>
      </c>
      <c r="AS957" t="s">
        <v>93</v>
      </c>
      <c r="AT957" t="s">
        <v>93</v>
      </c>
      <c r="AU957" t="s">
        <v>93</v>
      </c>
      <c r="AV957" t="s">
        <v>244</v>
      </c>
      <c r="AW957" t="s">
        <v>93</v>
      </c>
      <c r="AX957" t="s">
        <v>105</v>
      </c>
      <c r="AY957">
        <v>0</v>
      </c>
      <c r="AZ957">
        <v>0</v>
      </c>
      <c r="BA957" t="s">
        <v>111</v>
      </c>
      <c r="BB957" t="s">
        <v>5519</v>
      </c>
      <c r="BC957" t="s">
        <v>93</v>
      </c>
      <c r="BD957">
        <v>1</v>
      </c>
      <c r="BE957">
        <v>0</v>
      </c>
      <c r="BF957">
        <v>384</v>
      </c>
      <c r="BG957" t="s">
        <v>111</v>
      </c>
      <c r="BH957" t="s">
        <v>236</v>
      </c>
      <c r="BI957" t="s">
        <v>105</v>
      </c>
      <c r="BJ957" t="s">
        <v>105</v>
      </c>
      <c r="BK957">
        <v>3</v>
      </c>
      <c r="BL957">
        <v>1440</v>
      </c>
      <c r="BM957">
        <v>0</v>
      </c>
      <c r="BN957">
        <v>0</v>
      </c>
      <c r="BO957" t="s">
        <v>200</v>
      </c>
      <c r="BP957" t="s">
        <v>111</v>
      </c>
      <c r="BQ957" t="s">
        <v>93</v>
      </c>
      <c r="BR957">
        <v>4</v>
      </c>
      <c r="BS957">
        <v>4</v>
      </c>
      <c r="BT957">
        <v>16</v>
      </c>
      <c r="BU957" t="s">
        <v>5520</v>
      </c>
      <c r="BV957" t="s">
        <v>5521</v>
      </c>
    </row>
    <row r="958" spans="1:74" x14ac:dyDescent="0.25">
      <c r="A958">
        <v>208</v>
      </c>
      <c r="B958" t="s">
        <v>5524</v>
      </c>
      <c r="C958" t="s">
        <v>5529</v>
      </c>
      <c r="E958">
        <v>991</v>
      </c>
      <c r="F958" t="s">
        <v>5509</v>
      </c>
      <c r="G958">
        <v>2009</v>
      </c>
      <c r="H958" t="s">
        <v>5510</v>
      </c>
      <c r="I958" t="s">
        <v>85</v>
      </c>
      <c r="J958" t="s">
        <v>5511</v>
      </c>
      <c r="K958" t="s">
        <v>5512</v>
      </c>
      <c r="L958">
        <v>2009</v>
      </c>
      <c r="M958" t="s">
        <v>397</v>
      </c>
      <c r="N958" t="s">
        <v>5513</v>
      </c>
      <c r="O958" t="s">
        <v>90</v>
      </c>
      <c r="P958" t="s">
        <v>90</v>
      </c>
      <c r="Q958" t="s">
        <v>91</v>
      </c>
      <c r="R958" t="s">
        <v>92</v>
      </c>
      <c r="S958" t="s">
        <v>230</v>
      </c>
      <c r="T958" t="s">
        <v>93</v>
      </c>
      <c r="U958" t="s">
        <v>93</v>
      </c>
      <c r="V958">
        <v>0</v>
      </c>
      <c r="W958">
        <v>0</v>
      </c>
      <c r="X958">
        <v>0</v>
      </c>
      <c r="Y958">
        <v>0</v>
      </c>
      <c r="Z958">
        <v>51</v>
      </c>
      <c r="AA958">
        <v>19</v>
      </c>
      <c r="AB958">
        <v>19</v>
      </c>
      <c r="AC958" t="s">
        <v>95</v>
      </c>
      <c r="AD958" t="s">
        <v>93</v>
      </c>
      <c r="AE958" t="s">
        <v>93</v>
      </c>
      <c r="AF958" t="s">
        <v>141</v>
      </c>
      <c r="AG958" t="s">
        <v>219</v>
      </c>
      <c r="AH958" t="s">
        <v>461</v>
      </c>
      <c r="AI958" t="s">
        <v>186</v>
      </c>
      <c r="AJ958" t="s">
        <v>98</v>
      </c>
      <c r="AK958">
        <v>0</v>
      </c>
      <c r="AL958" t="s">
        <v>99</v>
      </c>
      <c r="AM958" t="s">
        <v>99</v>
      </c>
      <c r="AN958" t="s">
        <v>3337</v>
      </c>
      <c r="AO958" t="s">
        <v>5530</v>
      </c>
      <c r="AP958" t="s">
        <v>5516</v>
      </c>
      <c r="AQ958" t="s">
        <v>93</v>
      </c>
      <c r="AR958" t="s">
        <v>2198</v>
      </c>
      <c r="AS958" t="s">
        <v>93</v>
      </c>
      <c r="AT958" t="s">
        <v>93</v>
      </c>
      <c r="AU958" t="s">
        <v>93</v>
      </c>
      <c r="AV958" t="s">
        <v>244</v>
      </c>
      <c r="AW958" t="s">
        <v>93</v>
      </c>
      <c r="AX958" t="s">
        <v>105</v>
      </c>
      <c r="AY958">
        <v>0</v>
      </c>
      <c r="AZ958">
        <v>0</v>
      </c>
      <c r="BA958" t="s">
        <v>111</v>
      </c>
      <c r="BB958" t="s">
        <v>5519</v>
      </c>
      <c r="BC958" t="s">
        <v>93</v>
      </c>
      <c r="BD958">
        <v>1</v>
      </c>
      <c r="BE958">
        <v>0</v>
      </c>
      <c r="BF958">
        <v>384</v>
      </c>
      <c r="BG958" t="s">
        <v>111</v>
      </c>
      <c r="BH958" t="s">
        <v>236</v>
      </c>
      <c r="BI958" t="s">
        <v>105</v>
      </c>
      <c r="BJ958" t="s">
        <v>105</v>
      </c>
      <c r="BK958">
        <v>1</v>
      </c>
      <c r="BL958">
        <v>288</v>
      </c>
      <c r="BM958">
        <v>0</v>
      </c>
      <c r="BN958">
        <v>0</v>
      </c>
      <c r="BO958" t="s">
        <v>200</v>
      </c>
      <c r="BP958" t="s">
        <v>111</v>
      </c>
      <c r="BQ958" t="s">
        <v>93</v>
      </c>
      <c r="BR958">
        <v>4</v>
      </c>
      <c r="BS958">
        <v>4</v>
      </c>
      <c r="BT958">
        <v>16</v>
      </c>
      <c r="BU958" t="s">
        <v>5520</v>
      </c>
      <c r="BV958" t="s">
        <v>5521</v>
      </c>
    </row>
    <row r="959" spans="1:74" x14ac:dyDescent="0.25">
      <c r="A959">
        <v>208</v>
      </c>
      <c r="B959" t="s">
        <v>5507</v>
      </c>
      <c r="C959" t="s">
        <v>5508</v>
      </c>
      <c r="E959">
        <v>988</v>
      </c>
      <c r="F959" t="s">
        <v>5509</v>
      </c>
      <c r="G959">
        <v>2009</v>
      </c>
      <c r="H959" t="s">
        <v>5510</v>
      </c>
      <c r="I959" t="s">
        <v>85</v>
      </c>
      <c r="J959" t="s">
        <v>5511</v>
      </c>
      <c r="K959" t="s">
        <v>5512</v>
      </c>
      <c r="L959">
        <v>2009</v>
      </c>
      <c r="M959" t="s">
        <v>397</v>
      </c>
      <c r="N959" t="s">
        <v>5513</v>
      </c>
      <c r="O959" t="s">
        <v>90</v>
      </c>
      <c r="P959" t="s">
        <v>90</v>
      </c>
      <c r="Q959" t="s">
        <v>91</v>
      </c>
      <c r="R959" t="s">
        <v>92</v>
      </c>
      <c r="S959" t="s">
        <v>230</v>
      </c>
      <c r="T959" t="s">
        <v>93</v>
      </c>
      <c r="U959" t="s">
        <v>93</v>
      </c>
      <c r="V959">
        <v>0</v>
      </c>
      <c r="W959">
        <v>0</v>
      </c>
      <c r="X959">
        <v>0</v>
      </c>
      <c r="Y959">
        <v>0</v>
      </c>
      <c r="Z959">
        <v>45</v>
      </c>
      <c r="AA959">
        <v>45</v>
      </c>
      <c r="AB959">
        <v>45</v>
      </c>
      <c r="AC959" t="s">
        <v>95</v>
      </c>
      <c r="AD959" t="s">
        <v>93</v>
      </c>
      <c r="AE959" t="s">
        <v>93</v>
      </c>
      <c r="AF959" t="s">
        <v>549</v>
      </c>
      <c r="AG959" t="s">
        <v>264</v>
      </c>
      <c r="AH959" t="s">
        <v>185</v>
      </c>
      <c r="AI959" t="s">
        <v>198</v>
      </c>
      <c r="AJ959" t="s">
        <v>98</v>
      </c>
      <c r="AK959">
        <v>0</v>
      </c>
      <c r="AL959" t="s">
        <v>99</v>
      </c>
      <c r="AM959" t="s">
        <v>99</v>
      </c>
      <c r="AN959" t="s">
        <v>3337</v>
      </c>
      <c r="AO959" t="s">
        <v>5522</v>
      </c>
      <c r="AP959" t="s">
        <v>5516</v>
      </c>
      <c r="AQ959" t="s">
        <v>5523</v>
      </c>
      <c r="AR959">
        <v>5</v>
      </c>
      <c r="AS959" t="s">
        <v>5518</v>
      </c>
      <c r="AT959" t="s">
        <v>93</v>
      </c>
      <c r="AU959" t="s">
        <v>93</v>
      </c>
      <c r="AV959" t="s">
        <v>588</v>
      </c>
      <c r="AW959" t="s">
        <v>93</v>
      </c>
      <c r="AX959" t="s">
        <v>105</v>
      </c>
      <c r="AY959">
        <v>0</v>
      </c>
      <c r="AZ959">
        <v>0</v>
      </c>
      <c r="BA959" t="s">
        <v>111</v>
      </c>
      <c r="BB959" t="s">
        <v>5519</v>
      </c>
      <c r="BC959" t="s">
        <v>93</v>
      </c>
      <c r="BD959">
        <v>2</v>
      </c>
      <c r="BE959">
        <v>0</v>
      </c>
      <c r="BF959">
        <v>384</v>
      </c>
      <c r="BG959" t="s">
        <v>111</v>
      </c>
      <c r="BH959" t="s">
        <v>236</v>
      </c>
      <c r="BI959" t="s">
        <v>105</v>
      </c>
      <c r="BJ959" t="s">
        <v>105</v>
      </c>
      <c r="BK959">
        <v>3</v>
      </c>
      <c r="BL959">
        <v>1440</v>
      </c>
      <c r="BM959">
        <v>0</v>
      </c>
      <c r="BN959">
        <v>0</v>
      </c>
      <c r="BO959" t="s">
        <v>200</v>
      </c>
      <c r="BP959" t="s">
        <v>111</v>
      </c>
      <c r="BQ959" t="s">
        <v>93</v>
      </c>
      <c r="BR959">
        <v>4</v>
      </c>
      <c r="BS959">
        <v>4</v>
      </c>
      <c r="BT959">
        <v>16</v>
      </c>
      <c r="BU959" t="s">
        <v>5520</v>
      </c>
      <c r="BV959" t="s">
        <v>5521</v>
      </c>
    </row>
    <row r="960" spans="1:74" x14ac:dyDescent="0.25">
      <c r="A960">
        <v>208</v>
      </c>
      <c r="B960" t="s">
        <v>5507</v>
      </c>
      <c r="C960" t="s">
        <v>5508</v>
      </c>
      <c r="E960">
        <v>987</v>
      </c>
      <c r="F960" t="s">
        <v>5509</v>
      </c>
      <c r="G960">
        <v>2009</v>
      </c>
      <c r="H960" t="s">
        <v>5510</v>
      </c>
      <c r="I960" t="s">
        <v>85</v>
      </c>
      <c r="J960" t="s">
        <v>5511</v>
      </c>
      <c r="K960" t="s">
        <v>5512</v>
      </c>
      <c r="L960">
        <v>2009</v>
      </c>
      <c r="M960" t="s">
        <v>397</v>
      </c>
      <c r="N960" t="s">
        <v>5513</v>
      </c>
      <c r="O960" t="s">
        <v>90</v>
      </c>
      <c r="P960" t="s">
        <v>90</v>
      </c>
      <c r="Q960" t="s">
        <v>91</v>
      </c>
      <c r="R960" t="s">
        <v>92</v>
      </c>
      <c r="S960" t="s">
        <v>230</v>
      </c>
      <c r="T960" t="s">
        <v>93</v>
      </c>
      <c r="U960" t="s">
        <v>93</v>
      </c>
      <c r="V960">
        <v>0</v>
      </c>
      <c r="W960">
        <v>0</v>
      </c>
      <c r="X960">
        <v>0</v>
      </c>
      <c r="Y960">
        <v>0</v>
      </c>
      <c r="Z960">
        <v>45</v>
      </c>
      <c r="AA960">
        <v>45</v>
      </c>
      <c r="AB960">
        <v>45</v>
      </c>
      <c r="AC960" t="s">
        <v>95</v>
      </c>
      <c r="AD960" t="s">
        <v>93</v>
      </c>
      <c r="AE960" t="s">
        <v>93</v>
      </c>
      <c r="AF960" t="s">
        <v>796</v>
      </c>
      <c r="AG960" t="s">
        <v>127</v>
      </c>
      <c r="AH960" t="s">
        <v>5514</v>
      </c>
      <c r="AI960" t="s">
        <v>187</v>
      </c>
      <c r="AJ960" t="s">
        <v>98</v>
      </c>
      <c r="AK960">
        <v>0</v>
      </c>
      <c r="AL960" t="s">
        <v>99</v>
      </c>
      <c r="AM960" t="s">
        <v>99</v>
      </c>
      <c r="AN960" t="s">
        <v>3337</v>
      </c>
      <c r="AO960" t="s">
        <v>5515</v>
      </c>
      <c r="AP960" t="s">
        <v>5516</v>
      </c>
      <c r="AQ960" t="s">
        <v>5517</v>
      </c>
      <c r="AR960">
        <v>5</v>
      </c>
      <c r="AS960" t="s">
        <v>5518</v>
      </c>
      <c r="AT960" t="s">
        <v>93</v>
      </c>
      <c r="AU960" t="s">
        <v>93</v>
      </c>
      <c r="AV960" t="s">
        <v>588</v>
      </c>
      <c r="AW960" t="s">
        <v>93</v>
      </c>
      <c r="AX960" t="s">
        <v>105</v>
      </c>
      <c r="AY960">
        <v>0</v>
      </c>
      <c r="AZ960">
        <v>0</v>
      </c>
      <c r="BA960" t="s">
        <v>111</v>
      </c>
      <c r="BB960" t="s">
        <v>5519</v>
      </c>
      <c r="BC960" t="s">
        <v>93</v>
      </c>
      <c r="BD960">
        <v>1</v>
      </c>
      <c r="BE960">
        <v>0</v>
      </c>
      <c r="BF960">
        <v>384</v>
      </c>
      <c r="BG960" t="s">
        <v>111</v>
      </c>
      <c r="BH960" t="s">
        <v>236</v>
      </c>
      <c r="BI960" t="s">
        <v>105</v>
      </c>
      <c r="BJ960" t="s">
        <v>105</v>
      </c>
      <c r="BK960">
        <v>1</v>
      </c>
      <c r="BL960">
        <v>288</v>
      </c>
      <c r="BM960">
        <v>0</v>
      </c>
      <c r="BN960">
        <v>0</v>
      </c>
      <c r="BO960" t="s">
        <v>200</v>
      </c>
      <c r="BP960" t="s">
        <v>111</v>
      </c>
      <c r="BQ960" t="s">
        <v>93</v>
      </c>
      <c r="BR960">
        <v>4</v>
      </c>
      <c r="BS960">
        <v>4</v>
      </c>
      <c r="BT960">
        <v>16</v>
      </c>
      <c r="BU960" t="s">
        <v>5520</v>
      </c>
      <c r="BV960" t="s">
        <v>5521</v>
      </c>
    </row>
    <row r="961" spans="1:74" x14ac:dyDescent="0.25">
      <c r="A961">
        <v>157</v>
      </c>
      <c r="B961" t="s">
        <v>4301</v>
      </c>
      <c r="C961" t="s">
        <v>4308</v>
      </c>
      <c r="E961">
        <v>753</v>
      </c>
      <c r="F961" t="s">
        <v>4279</v>
      </c>
      <c r="G961">
        <v>2017</v>
      </c>
      <c r="H961" t="s">
        <v>4280</v>
      </c>
      <c r="I961" t="s">
        <v>85</v>
      </c>
      <c r="J961" t="s">
        <v>4281</v>
      </c>
      <c r="K961" t="s">
        <v>4282</v>
      </c>
      <c r="L961">
        <v>2017</v>
      </c>
      <c r="M961" t="s">
        <v>2267</v>
      </c>
      <c r="N961" t="s">
        <v>4283</v>
      </c>
      <c r="O961" t="s">
        <v>90</v>
      </c>
      <c r="P961" t="s">
        <v>90</v>
      </c>
      <c r="Q961" t="s">
        <v>91</v>
      </c>
      <c r="R961" t="s">
        <v>4293</v>
      </c>
      <c r="S961" t="s">
        <v>1919</v>
      </c>
      <c r="T961" t="s">
        <v>93</v>
      </c>
      <c r="U961" t="s">
        <v>93</v>
      </c>
      <c r="V961">
        <v>1</v>
      </c>
      <c r="W961">
        <v>1</v>
      </c>
      <c r="X961">
        <v>1</v>
      </c>
      <c r="Y961">
        <v>1</v>
      </c>
      <c r="Z961">
        <v>205</v>
      </c>
      <c r="AA961">
        <v>43</v>
      </c>
      <c r="AB961">
        <v>43</v>
      </c>
      <c r="AC961" t="s">
        <v>95</v>
      </c>
      <c r="AD961" t="s">
        <v>93</v>
      </c>
      <c r="AE961" t="s">
        <v>93</v>
      </c>
      <c r="AF961" t="s">
        <v>3627</v>
      </c>
      <c r="AG961" t="s">
        <v>734</v>
      </c>
      <c r="AH961" t="s">
        <v>3624</v>
      </c>
      <c r="AI961" t="s">
        <v>2365</v>
      </c>
      <c r="AJ961" t="s">
        <v>98</v>
      </c>
      <c r="AK961">
        <v>0</v>
      </c>
      <c r="AL961" t="s">
        <v>99</v>
      </c>
      <c r="AM961" t="s">
        <v>99</v>
      </c>
      <c r="AN961" t="s">
        <v>100</v>
      </c>
      <c r="AO961" t="s">
        <v>4309</v>
      </c>
      <c r="AP961" t="s">
        <v>4304</v>
      </c>
      <c r="AQ961" t="s">
        <v>4310</v>
      </c>
      <c r="AR961">
        <v>36</v>
      </c>
      <c r="AS961" t="s">
        <v>4311</v>
      </c>
      <c r="AT961">
        <v>21</v>
      </c>
      <c r="AU961">
        <v>72</v>
      </c>
      <c r="AV961" t="s">
        <v>4312</v>
      </c>
      <c r="AW961" t="s">
        <v>93</v>
      </c>
      <c r="AX961" t="s">
        <v>105</v>
      </c>
      <c r="AY961">
        <v>0</v>
      </c>
      <c r="AZ961">
        <v>0</v>
      </c>
      <c r="BA961" t="s">
        <v>140</v>
      </c>
      <c r="BB961" t="s">
        <v>4288</v>
      </c>
      <c r="BC961" t="s">
        <v>93</v>
      </c>
      <c r="BD961">
        <v>0</v>
      </c>
      <c r="BE961">
        <v>0</v>
      </c>
      <c r="BF961">
        <v>0</v>
      </c>
      <c r="BG961" t="s">
        <v>309</v>
      </c>
      <c r="BH961" t="s">
        <v>4289</v>
      </c>
      <c r="BI961" t="s">
        <v>93</v>
      </c>
      <c r="BJ961" t="s">
        <v>105</v>
      </c>
      <c r="BK961">
        <v>0</v>
      </c>
      <c r="BL961">
        <v>0</v>
      </c>
      <c r="BM961">
        <v>1</v>
      </c>
      <c r="BN961">
        <v>0</v>
      </c>
      <c r="BO961" t="s">
        <v>200</v>
      </c>
      <c r="BP961" t="s">
        <v>140</v>
      </c>
      <c r="BQ961" t="s">
        <v>93</v>
      </c>
      <c r="BR961">
        <v>9</v>
      </c>
      <c r="BS961">
        <v>10</v>
      </c>
      <c r="BT961">
        <v>20</v>
      </c>
      <c r="BU961" t="s">
        <v>93</v>
      </c>
      <c r="BV961" t="s">
        <v>4290</v>
      </c>
    </row>
    <row r="962" spans="1:74" x14ac:dyDescent="0.25">
      <c r="A962">
        <v>157</v>
      </c>
      <c r="B962" t="s">
        <v>4327</v>
      </c>
      <c r="C962" t="s">
        <v>4337</v>
      </c>
      <c r="E962">
        <v>759</v>
      </c>
      <c r="F962" t="s">
        <v>4279</v>
      </c>
      <c r="G962">
        <v>2017</v>
      </c>
      <c r="H962" t="s">
        <v>4280</v>
      </c>
      <c r="I962" t="s">
        <v>85</v>
      </c>
      <c r="J962" t="s">
        <v>4281</v>
      </c>
      <c r="K962" t="s">
        <v>4282</v>
      </c>
      <c r="L962">
        <v>2017</v>
      </c>
      <c r="M962" t="s">
        <v>2267</v>
      </c>
      <c r="N962" t="s">
        <v>4283</v>
      </c>
      <c r="O962" t="s">
        <v>90</v>
      </c>
      <c r="P962" t="s">
        <v>90</v>
      </c>
      <c r="Q962" t="s">
        <v>91</v>
      </c>
      <c r="R962" t="s">
        <v>4293</v>
      </c>
      <c r="S962" t="s">
        <v>1919</v>
      </c>
      <c r="T962" t="s">
        <v>93</v>
      </c>
      <c r="U962" t="s">
        <v>93</v>
      </c>
      <c r="V962">
        <v>1</v>
      </c>
      <c r="W962">
        <v>1</v>
      </c>
      <c r="X962">
        <v>1</v>
      </c>
      <c r="Y962">
        <v>1</v>
      </c>
      <c r="Z962">
        <v>294</v>
      </c>
      <c r="AA962">
        <v>41</v>
      </c>
      <c r="AB962">
        <v>41</v>
      </c>
      <c r="AC962" t="s">
        <v>95</v>
      </c>
      <c r="AD962" t="s">
        <v>93</v>
      </c>
      <c r="AE962" t="s">
        <v>93</v>
      </c>
      <c r="AF962" t="s">
        <v>4338</v>
      </c>
      <c r="AG962" t="s">
        <v>4331</v>
      </c>
      <c r="AH962" t="s">
        <v>1884</v>
      </c>
      <c r="AI962" t="s">
        <v>2365</v>
      </c>
      <c r="AJ962" t="s">
        <v>98</v>
      </c>
      <c r="AK962">
        <v>0</v>
      </c>
      <c r="AL962" t="s">
        <v>99</v>
      </c>
      <c r="AM962" t="s">
        <v>99</v>
      </c>
      <c r="AN962" t="s">
        <v>100</v>
      </c>
      <c r="AO962" t="s">
        <v>4315</v>
      </c>
      <c r="AP962" t="s">
        <v>4304</v>
      </c>
      <c r="AQ962" t="s">
        <v>4339</v>
      </c>
      <c r="AR962">
        <v>35</v>
      </c>
      <c r="AS962" t="s">
        <v>4340</v>
      </c>
      <c r="AT962">
        <v>23</v>
      </c>
      <c r="AU962">
        <v>72</v>
      </c>
      <c r="AV962" t="s">
        <v>3148</v>
      </c>
      <c r="AW962" t="s">
        <v>93</v>
      </c>
      <c r="AX962" t="s">
        <v>105</v>
      </c>
      <c r="AY962">
        <v>0</v>
      </c>
      <c r="AZ962">
        <v>0</v>
      </c>
      <c r="BA962" t="s">
        <v>140</v>
      </c>
      <c r="BB962" t="s">
        <v>4288</v>
      </c>
      <c r="BC962" t="s">
        <v>93</v>
      </c>
      <c r="BD962">
        <v>0</v>
      </c>
      <c r="BE962">
        <v>1</v>
      </c>
      <c r="BF962">
        <v>0</v>
      </c>
      <c r="BG962" t="s">
        <v>309</v>
      </c>
      <c r="BH962" t="s">
        <v>4289</v>
      </c>
      <c r="BI962" t="s">
        <v>93</v>
      </c>
      <c r="BJ962" t="s">
        <v>105</v>
      </c>
      <c r="BK962">
        <v>0</v>
      </c>
      <c r="BL962">
        <v>0</v>
      </c>
      <c r="BM962">
        <v>0</v>
      </c>
      <c r="BN962">
        <v>0</v>
      </c>
      <c r="BO962" t="s">
        <v>200</v>
      </c>
      <c r="BP962" t="s">
        <v>140</v>
      </c>
      <c r="BQ962" t="s">
        <v>93</v>
      </c>
      <c r="BR962">
        <v>9</v>
      </c>
      <c r="BS962">
        <v>10</v>
      </c>
      <c r="BT962">
        <v>20</v>
      </c>
      <c r="BU962" t="s">
        <v>93</v>
      </c>
      <c r="BV962" t="s">
        <v>4290</v>
      </c>
    </row>
    <row r="963" spans="1:74" x14ac:dyDescent="0.25">
      <c r="A963">
        <v>157</v>
      </c>
      <c r="B963" t="s">
        <v>4301</v>
      </c>
      <c r="C963" t="s">
        <v>4313</v>
      </c>
      <c r="E963">
        <v>754</v>
      </c>
      <c r="F963" t="s">
        <v>4279</v>
      </c>
      <c r="G963">
        <v>2017</v>
      </c>
      <c r="H963" t="s">
        <v>4280</v>
      </c>
      <c r="I963" t="s">
        <v>85</v>
      </c>
      <c r="J963" t="s">
        <v>4281</v>
      </c>
      <c r="K963" t="s">
        <v>4282</v>
      </c>
      <c r="L963">
        <v>2017</v>
      </c>
      <c r="M963" t="s">
        <v>2267</v>
      </c>
      <c r="N963" t="s">
        <v>4283</v>
      </c>
      <c r="O963" t="s">
        <v>90</v>
      </c>
      <c r="P963" t="s">
        <v>90</v>
      </c>
      <c r="Q963" t="s">
        <v>91</v>
      </c>
      <c r="R963" t="s">
        <v>4293</v>
      </c>
      <c r="S963" t="s">
        <v>1919</v>
      </c>
      <c r="T963" t="s">
        <v>93</v>
      </c>
      <c r="U963" t="s">
        <v>93</v>
      </c>
      <c r="V963">
        <v>1</v>
      </c>
      <c r="W963">
        <v>1</v>
      </c>
      <c r="X963">
        <v>1</v>
      </c>
      <c r="Y963">
        <v>1</v>
      </c>
      <c r="Z963">
        <v>205</v>
      </c>
      <c r="AA963">
        <v>41</v>
      </c>
      <c r="AB963">
        <v>41</v>
      </c>
      <c r="AC963" t="s">
        <v>95</v>
      </c>
      <c r="AD963" t="s">
        <v>93</v>
      </c>
      <c r="AE963" t="s">
        <v>93</v>
      </c>
      <c r="AF963" t="s">
        <v>549</v>
      </c>
      <c r="AG963" t="s">
        <v>211</v>
      </c>
      <c r="AH963" t="s">
        <v>186</v>
      </c>
      <c r="AI963" t="s">
        <v>4314</v>
      </c>
      <c r="AJ963" t="s">
        <v>98</v>
      </c>
      <c r="AK963">
        <v>0</v>
      </c>
      <c r="AL963" t="s">
        <v>99</v>
      </c>
      <c r="AM963" t="s">
        <v>99</v>
      </c>
      <c r="AN963" t="s">
        <v>100</v>
      </c>
      <c r="AO963" t="s">
        <v>4315</v>
      </c>
      <c r="AP963" t="s">
        <v>4304</v>
      </c>
      <c r="AQ963" t="s">
        <v>4316</v>
      </c>
      <c r="AR963">
        <v>39</v>
      </c>
      <c r="AS963" t="s">
        <v>4317</v>
      </c>
      <c r="AT963">
        <v>22</v>
      </c>
      <c r="AU963">
        <v>59</v>
      </c>
      <c r="AV963" t="s">
        <v>3148</v>
      </c>
      <c r="AW963" t="s">
        <v>93</v>
      </c>
      <c r="AX963" t="s">
        <v>105</v>
      </c>
      <c r="AY963">
        <v>0</v>
      </c>
      <c r="AZ963">
        <v>0</v>
      </c>
      <c r="BA963" t="s">
        <v>140</v>
      </c>
      <c r="BB963" t="s">
        <v>4288</v>
      </c>
      <c r="BC963" t="s">
        <v>93</v>
      </c>
      <c r="BD963">
        <v>0</v>
      </c>
      <c r="BE963">
        <v>0</v>
      </c>
      <c r="BF963">
        <v>0</v>
      </c>
      <c r="BG963" t="s">
        <v>309</v>
      </c>
      <c r="BH963" t="s">
        <v>4289</v>
      </c>
      <c r="BI963" t="s">
        <v>93</v>
      </c>
      <c r="BJ963" t="s">
        <v>105</v>
      </c>
      <c r="BK963">
        <v>0</v>
      </c>
      <c r="BL963">
        <v>0</v>
      </c>
      <c r="BM963">
        <v>1</v>
      </c>
      <c r="BN963">
        <v>0</v>
      </c>
      <c r="BO963" t="s">
        <v>200</v>
      </c>
      <c r="BP963" t="s">
        <v>140</v>
      </c>
      <c r="BQ963" t="s">
        <v>93</v>
      </c>
      <c r="BR963">
        <v>9</v>
      </c>
      <c r="BS963">
        <v>10</v>
      </c>
      <c r="BT963">
        <v>20</v>
      </c>
      <c r="BU963" t="s">
        <v>93</v>
      </c>
      <c r="BV963" t="s">
        <v>4290</v>
      </c>
    </row>
    <row r="964" spans="1:74" x14ac:dyDescent="0.25">
      <c r="A964">
        <v>157</v>
      </c>
      <c r="B964" t="s">
        <v>4327</v>
      </c>
      <c r="C964" t="s">
        <v>4350</v>
      </c>
      <c r="E964">
        <v>762</v>
      </c>
      <c r="F964" t="s">
        <v>4279</v>
      </c>
      <c r="G964">
        <v>2017</v>
      </c>
      <c r="H964" t="s">
        <v>4280</v>
      </c>
      <c r="I964" t="s">
        <v>85</v>
      </c>
      <c r="J964" t="s">
        <v>4281</v>
      </c>
      <c r="K964" t="s">
        <v>4282</v>
      </c>
      <c r="L964">
        <v>2017</v>
      </c>
      <c r="M964" t="s">
        <v>2267</v>
      </c>
      <c r="N964" t="s">
        <v>4283</v>
      </c>
      <c r="O964" t="s">
        <v>90</v>
      </c>
      <c r="P964" t="s">
        <v>90</v>
      </c>
      <c r="Q964" t="s">
        <v>91</v>
      </c>
      <c r="R964" t="s">
        <v>4293</v>
      </c>
      <c r="S964" t="s">
        <v>1919</v>
      </c>
      <c r="T964" t="s">
        <v>93</v>
      </c>
      <c r="U964" t="s">
        <v>93</v>
      </c>
      <c r="V964">
        <v>1</v>
      </c>
      <c r="W964">
        <v>1</v>
      </c>
      <c r="X964">
        <v>1</v>
      </c>
      <c r="Y964">
        <v>1</v>
      </c>
      <c r="Z964">
        <v>294</v>
      </c>
      <c r="AA964">
        <v>43</v>
      </c>
      <c r="AB964">
        <v>43</v>
      </c>
      <c r="AC964" t="s">
        <v>95</v>
      </c>
      <c r="AD964" t="s">
        <v>93</v>
      </c>
      <c r="AE964" t="s">
        <v>93</v>
      </c>
      <c r="AF964" t="s">
        <v>457</v>
      </c>
      <c r="AG964" t="s">
        <v>4351</v>
      </c>
      <c r="AH964" t="s">
        <v>4352</v>
      </c>
      <c r="AI964" t="s">
        <v>1611</v>
      </c>
      <c r="AJ964" t="s">
        <v>98</v>
      </c>
      <c r="AK964">
        <v>0</v>
      </c>
      <c r="AL964" t="s">
        <v>99</v>
      </c>
      <c r="AM964" t="s">
        <v>99</v>
      </c>
      <c r="AN964" t="s">
        <v>100</v>
      </c>
      <c r="AO964" t="s">
        <v>4324</v>
      </c>
      <c r="AP964" t="s">
        <v>4304</v>
      </c>
      <c r="AQ964" t="s">
        <v>4353</v>
      </c>
      <c r="AR964">
        <v>33</v>
      </c>
      <c r="AS964" t="s">
        <v>4354</v>
      </c>
      <c r="AT964">
        <v>22</v>
      </c>
      <c r="AU964">
        <v>72</v>
      </c>
      <c r="AV964" t="s">
        <v>3685</v>
      </c>
      <c r="AW964" t="s">
        <v>93</v>
      </c>
      <c r="AX964" t="s">
        <v>105</v>
      </c>
      <c r="AY964">
        <v>0</v>
      </c>
      <c r="AZ964">
        <v>0</v>
      </c>
      <c r="BA964" t="s">
        <v>140</v>
      </c>
      <c r="BB964" t="s">
        <v>4288</v>
      </c>
      <c r="BC964" t="s">
        <v>93</v>
      </c>
      <c r="BD964">
        <v>0</v>
      </c>
      <c r="BE964">
        <v>0</v>
      </c>
      <c r="BF964">
        <v>0</v>
      </c>
      <c r="BG964" t="s">
        <v>309</v>
      </c>
      <c r="BH964" t="s">
        <v>4289</v>
      </c>
      <c r="BI964" t="s">
        <v>93</v>
      </c>
      <c r="BJ964" t="s">
        <v>105</v>
      </c>
      <c r="BK964">
        <v>0</v>
      </c>
      <c r="BL964">
        <v>0</v>
      </c>
      <c r="BM964">
        <v>1</v>
      </c>
      <c r="BN964">
        <v>0</v>
      </c>
      <c r="BO964" t="s">
        <v>200</v>
      </c>
      <c r="BP964" t="s">
        <v>140</v>
      </c>
      <c r="BQ964" t="s">
        <v>93</v>
      </c>
      <c r="BR964">
        <v>9</v>
      </c>
      <c r="BS964">
        <v>10</v>
      </c>
      <c r="BT964">
        <v>20</v>
      </c>
      <c r="BU964" t="s">
        <v>93</v>
      </c>
      <c r="BV964" t="s">
        <v>4290</v>
      </c>
    </row>
    <row r="965" spans="1:74" x14ac:dyDescent="0.25">
      <c r="A965">
        <v>157</v>
      </c>
      <c r="B965" t="s">
        <v>4296</v>
      </c>
      <c r="C965" t="s">
        <v>4297</v>
      </c>
      <c r="E965">
        <v>751</v>
      </c>
      <c r="F965" t="s">
        <v>4279</v>
      </c>
      <c r="G965">
        <v>2017</v>
      </c>
      <c r="H965" t="s">
        <v>4280</v>
      </c>
      <c r="I965" t="s">
        <v>85</v>
      </c>
      <c r="J965" t="s">
        <v>4281</v>
      </c>
      <c r="K965" t="s">
        <v>4282</v>
      </c>
      <c r="L965">
        <v>2017</v>
      </c>
      <c r="M965" t="s">
        <v>2267</v>
      </c>
      <c r="N965" t="s">
        <v>4283</v>
      </c>
      <c r="O965" t="s">
        <v>90</v>
      </c>
      <c r="P965" t="s">
        <v>90</v>
      </c>
      <c r="Q965" t="s">
        <v>91</v>
      </c>
      <c r="R965" t="s">
        <v>4293</v>
      </c>
      <c r="S965" t="s">
        <v>1919</v>
      </c>
      <c r="T965" t="s">
        <v>93</v>
      </c>
      <c r="U965" t="s">
        <v>93</v>
      </c>
      <c r="V965">
        <v>0</v>
      </c>
      <c r="W965">
        <v>1</v>
      </c>
      <c r="X965">
        <v>1</v>
      </c>
      <c r="Y965">
        <v>1</v>
      </c>
      <c r="Z965">
        <v>208</v>
      </c>
      <c r="AA965">
        <v>208</v>
      </c>
      <c r="AB965">
        <v>208</v>
      </c>
      <c r="AC965" t="s">
        <v>95</v>
      </c>
      <c r="AD965" t="s">
        <v>93</v>
      </c>
      <c r="AE965" t="s">
        <v>93</v>
      </c>
      <c r="AF965" t="s">
        <v>4298</v>
      </c>
      <c r="AG965" t="s">
        <v>244</v>
      </c>
      <c r="AH965" t="s">
        <v>4299</v>
      </c>
      <c r="AI965" t="s">
        <v>213</v>
      </c>
      <c r="AJ965" t="s">
        <v>98</v>
      </c>
      <c r="AK965">
        <v>0</v>
      </c>
      <c r="AL965" t="s">
        <v>99</v>
      </c>
      <c r="AM965" t="s">
        <v>99</v>
      </c>
      <c r="AN965" t="s">
        <v>100</v>
      </c>
      <c r="AO965" t="s">
        <v>4295</v>
      </c>
      <c r="AP965" t="s">
        <v>4300</v>
      </c>
      <c r="AQ965">
        <v>38</v>
      </c>
      <c r="AR965" t="s">
        <v>93</v>
      </c>
      <c r="AS965" t="s">
        <v>93</v>
      </c>
      <c r="AT965">
        <v>20</v>
      </c>
      <c r="AU965">
        <v>74</v>
      </c>
      <c r="AV965" t="s">
        <v>740</v>
      </c>
      <c r="AW965" t="s">
        <v>93</v>
      </c>
      <c r="AX965" t="s">
        <v>105</v>
      </c>
      <c r="AY965">
        <v>0</v>
      </c>
      <c r="AZ965">
        <v>0</v>
      </c>
      <c r="BA965" t="s">
        <v>140</v>
      </c>
      <c r="BB965" t="s">
        <v>4288</v>
      </c>
      <c r="BC965" t="s">
        <v>93</v>
      </c>
      <c r="BD965">
        <v>0</v>
      </c>
      <c r="BE965">
        <v>0</v>
      </c>
      <c r="BF965">
        <v>0</v>
      </c>
      <c r="BG965" t="s">
        <v>309</v>
      </c>
      <c r="BH965" t="s">
        <v>4289</v>
      </c>
      <c r="BI965" t="s">
        <v>93</v>
      </c>
      <c r="BJ965" t="s">
        <v>105</v>
      </c>
      <c r="BK965">
        <v>0</v>
      </c>
      <c r="BL965">
        <v>0</v>
      </c>
      <c r="BM965">
        <v>0</v>
      </c>
      <c r="BN965">
        <v>0</v>
      </c>
      <c r="BO965" t="s">
        <v>200</v>
      </c>
      <c r="BP965" t="s">
        <v>140</v>
      </c>
      <c r="BQ965" t="s">
        <v>93</v>
      </c>
      <c r="BR965">
        <v>9</v>
      </c>
      <c r="BS965">
        <v>10</v>
      </c>
      <c r="BT965">
        <v>20</v>
      </c>
      <c r="BU965" t="s">
        <v>93</v>
      </c>
      <c r="BV965" t="s">
        <v>4290</v>
      </c>
    </row>
    <row r="966" spans="1:74" x14ac:dyDescent="0.25">
      <c r="A966">
        <v>157</v>
      </c>
      <c r="B966" t="s">
        <v>4327</v>
      </c>
      <c r="C966" t="s">
        <v>4341</v>
      </c>
      <c r="E966">
        <v>760</v>
      </c>
      <c r="F966" t="s">
        <v>4279</v>
      </c>
      <c r="G966">
        <v>2017</v>
      </c>
      <c r="H966" t="s">
        <v>4280</v>
      </c>
      <c r="I966" t="s">
        <v>85</v>
      </c>
      <c r="J966" t="s">
        <v>4281</v>
      </c>
      <c r="K966" t="s">
        <v>4282</v>
      </c>
      <c r="L966">
        <v>2017</v>
      </c>
      <c r="M966" t="s">
        <v>2267</v>
      </c>
      <c r="N966" t="s">
        <v>4283</v>
      </c>
      <c r="O966" t="s">
        <v>90</v>
      </c>
      <c r="P966" t="s">
        <v>90</v>
      </c>
      <c r="Q966" t="s">
        <v>91</v>
      </c>
      <c r="R966" t="s">
        <v>4293</v>
      </c>
      <c r="S966" t="s">
        <v>1919</v>
      </c>
      <c r="T966" t="s">
        <v>93</v>
      </c>
      <c r="U966" t="s">
        <v>93</v>
      </c>
      <c r="V966">
        <v>1</v>
      </c>
      <c r="W966">
        <v>1</v>
      </c>
      <c r="X966">
        <v>1</v>
      </c>
      <c r="Y966">
        <v>1</v>
      </c>
      <c r="Z966">
        <v>294</v>
      </c>
      <c r="AA966">
        <v>43</v>
      </c>
      <c r="AB966">
        <v>43</v>
      </c>
      <c r="AC966" t="s">
        <v>95</v>
      </c>
      <c r="AD966" t="s">
        <v>93</v>
      </c>
      <c r="AE966" t="s">
        <v>93</v>
      </c>
      <c r="AF966" t="s">
        <v>2044</v>
      </c>
      <c r="AG966" t="s">
        <v>2895</v>
      </c>
      <c r="AH966" t="s">
        <v>186</v>
      </c>
      <c r="AI966" t="s">
        <v>451</v>
      </c>
      <c r="AJ966" t="s">
        <v>98</v>
      </c>
      <c r="AK966">
        <v>0</v>
      </c>
      <c r="AL966" t="s">
        <v>99</v>
      </c>
      <c r="AM966" t="s">
        <v>99</v>
      </c>
      <c r="AN966" t="s">
        <v>100</v>
      </c>
      <c r="AO966" t="s">
        <v>4342</v>
      </c>
      <c r="AP966" t="s">
        <v>4304</v>
      </c>
      <c r="AQ966" t="s">
        <v>4343</v>
      </c>
      <c r="AR966">
        <v>35</v>
      </c>
      <c r="AS966" t="s">
        <v>4344</v>
      </c>
      <c r="AT966">
        <v>23</v>
      </c>
      <c r="AU966">
        <v>68</v>
      </c>
      <c r="AV966" t="s">
        <v>3685</v>
      </c>
      <c r="AW966" t="s">
        <v>93</v>
      </c>
      <c r="AX966" t="s">
        <v>105</v>
      </c>
      <c r="AY966">
        <v>0</v>
      </c>
      <c r="AZ966">
        <v>0</v>
      </c>
      <c r="BA966" t="s">
        <v>140</v>
      </c>
      <c r="BB966" t="s">
        <v>4288</v>
      </c>
      <c r="BC966" t="s">
        <v>93</v>
      </c>
      <c r="BD966">
        <v>0</v>
      </c>
      <c r="BE966">
        <v>1</v>
      </c>
      <c r="BF966">
        <v>0</v>
      </c>
      <c r="BG966" t="s">
        <v>309</v>
      </c>
      <c r="BH966" t="s">
        <v>4289</v>
      </c>
      <c r="BI966" t="s">
        <v>93</v>
      </c>
      <c r="BJ966" t="s">
        <v>105</v>
      </c>
      <c r="BK966">
        <v>0</v>
      </c>
      <c r="BL966">
        <v>0</v>
      </c>
      <c r="BM966">
        <v>0</v>
      </c>
      <c r="BN966">
        <v>0</v>
      </c>
      <c r="BO966" t="s">
        <v>200</v>
      </c>
      <c r="BP966" t="s">
        <v>140</v>
      </c>
      <c r="BQ966" t="s">
        <v>93</v>
      </c>
      <c r="BR966">
        <v>9</v>
      </c>
      <c r="BS966">
        <v>10</v>
      </c>
      <c r="BT966">
        <v>20</v>
      </c>
      <c r="BU966" t="s">
        <v>93</v>
      </c>
      <c r="BV966" t="s">
        <v>4290</v>
      </c>
    </row>
    <row r="967" spans="1:74" x14ac:dyDescent="0.25">
      <c r="A967">
        <v>157</v>
      </c>
      <c r="B967" t="s">
        <v>4327</v>
      </c>
      <c r="C967" t="s">
        <v>4355</v>
      </c>
      <c r="E967">
        <v>763</v>
      </c>
      <c r="F967" t="s">
        <v>4279</v>
      </c>
      <c r="G967">
        <v>2017</v>
      </c>
      <c r="H967" t="s">
        <v>4280</v>
      </c>
      <c r="I967" t="s">
        <v>85</v>
      </c>
      <c r="J967" t="s">
        <v>4281</v>
      </c>
      <c r="K967" t="s">
        <v>4282</v>
      </c>
      <c r="L967">
        <v>2017</v>
      </c>
      <c r="M967" t="s">
        <v>2267</v>
      </c>
      <c r="N967" t="s">
        <v>4283</v>
      </c>
      <c r="O967" t="s">
        <v>90</v>
      </c>
      <c r="P967" t="s">
        <v>90</v>
      </c>
      <c r="Q967" t="s">
        <v>91</v>
      </c>
      <c r="R967" t="s">
        <v>4293</v>
      </c>
      <c r="S967" t="s">
        <v>1919</v>
      </c>
      <c r="T967" t="s">
        <v>93</v>
      </c>
      <c r="U967" t="s">
        <v>93</v>
      </c>
      <c r="V967">
        <v>1</v>
      </c>
      <c r="W967">
        <v>1</v>
      </c>
      <c r="X967">
        <v>1</v>
      </c>
      <c r="Y967">
        <v>1</v>
      </c>
      <c r="Z967">
        <v>294</v>
      </c>
      <c r="AA967">
        <v>42</v>
      </c>
      <c r="AB967">
        <v>42</v>
      </c>
      <c r="AC967" t="s">
        <v>95</v>
      </c>
      <c r="AD967" t="s">
        <v>93</v>
      </c>
      <c r="AE967" t="s">
        <v>93</v>
      </c>
      <c r="AF967" t="s">
        <v>623</v>
      </c>
      <c r="AG967" t="s">
        <v>4356</v>
      </c>
      <c r="AH967" t="s">
        <v>413</v>
      </c>
      <c r="AI967" t="s">
        <v>2028</v>
      </c>
      <c r="AJ967" t="s">
        <v>98</v>
      </c>
      <c r="AK967">
        <v>0</v>
      </c>
      <c r="AL967" t="s">
        <v>99</v>
      </c>
      <c r="AM967" t="s">
        <v>99</v>
      </c>
      <c r="AN967" t="s">
        <v>100</v>
      </c>
      <c r="AO967" t="s">
        <v>4357</v>
      </c>
      <c r="AP967" t="s">
        <v>4304</v>
      </c>
      <c r="AQ967" t="s">
        <v>4358</v>
      </c>
      <c r="AR967" t="s">
        <v>4335</v>
      </c>
      <c r="AS967" t="s">
        <v>4359</v>
      </c>
      <c r="AT967">
        <v>20</v>
      </c>
      <c r="AU967">
        <v>69</v>
      </c>
      <c r="AV967" t="s">
        <v>4360</v>
      </c>
      <c r="AW967" t="s">
        <v>93</v>
      </c>
      <c r="AX967" t="s">
        <v>105</v>
      </c>
      <c r="AY967">
        <v>0</v>
      </c>
      <c r="AZ967">
        <v>0</v>
      </c>
      <c r="BA967" t="s">
        <v>140</v>
      </c>
      <c r="BB967" t="s">
        <v>4288</v>
      </c>
      <c r="BC967" t="s">
        <v>93</v>
      </c>
      <c r="BD967">
        <v>0</v>
      </c>
      <c r="BE967">
        <v>0</v>
      </c>
      <c r="BF967">
        <v>0</v>
      </c>
      <c r="BG967" t="s">
        <v>309</v>
      </c>
      <c r="BH967" t="s">
        <v>4289</v>
      </c>
      <c r="BI967" t="s">
        <v>93</v>
      </c>
      <c r="BJ967" t="s">
        <v>105</v>
      </c>
      <c r="BK967">
        <v>0</v>
      </c>
      <c r="BL967">
        <v>0</v>
      </c>
      <c r="BM967">
        <v>1</v>
      </c>
      <c r="BN967">
        <v>0</v>
      </c>
      <c r="BO967" t="s">
        <v>200</v>
      </c>
      <c r="BP967" t="s">
        <v>140</v>
      </c>
      <c r="BQ967" t="s">
        <v>93</v>
      </c>
      <c r="BR967">
        <v>9</v>
      </c>
      <c r="BS967">
        <v>10</v>
      </c>
      <c r="BT967">
        <v>20</v>
      </c>
      <c r="BU967" t="s">
        <v>93</v>
      </c>
      <c r="BV967" t="s">
        <v>4290</v>
      </c>
    </row>
    <row r="968" spans="1:74" x14ac:dyDescent="0.25">
      <c r="A968">
        <v>157</v>
      </c>
      <c r="B968" t="s">
        <v>4301</v>
      </c>
      <c r="C968" t="s">
        <v>4302</v>
      </c>
      <c r="E968">
        <v>752</v>
      </c>
      <c r="F968" t="s">
        <v>4279</v>
      </c>
      <c r="G968">
        <v>2017</v>
      </c>
      <c r="H968" t="s">
        <v>4280</v>
      </c>
      <c r="I968" t="s">
        <v>85</v>
      </c>
      <c r="J968" t="s">
        <v>4281</v>
      </c>
      <c r="K968" t="s">
        <v>4282</v>
      </c>
      <c r="L968">
        <v>2017</v>
      </c>
      <c r="M968" t="s">
        <v>2267</v>
      </c>
      <c r="N968" t="s">
        <v>4283</v>
      </c>
      <c r="O968" t="s">
        <v>90</v>
      </c>
      <c r="P968" t="s">
        <v>90</v>
      </c>
      <c r="Q968" t="s">
        <v>91</v>
      </c>
      <c r="R968" t="s">
        <v>4293</v>
      </c>
      <c r="S968" t="s">
        <v>1919</v>
      </c>
      <c r="T968" t="s">
        <v>93</v>
      </c>
      <c r="U968" t="s">
        <v>93</v>
      </c>
      <c r="V968">
        <v>1</v>
      </c>
      <c r="W968">
        <v>1</v>
      </c>
      <c r="X968">
        <v>1</v>
      </c>
      <c r="Y968">
        <v>1</v>
      </c>
      <c r="Z968">
        <v>205</v>
      </c>
      <c r="AA968">
        <v>40</v>
      </c>
      <c r="AB968">
        <v>40</v>
      </c>
      <c r="AC968" t="s">
        <v>95</v>
      </c>
      <c r="AD968" t="s">
        <v>93</v>
      </c>
      <c r="AE968" t="s">
        <v>93</v>
      </c>
      <c r="AF968" t="s">
        <v>132</v>
      </c>
      <c r="AG968" t="s">
        <v>607</v>
      </c>
      <c r="AH968" t="s">
        <v>3037</v>
      </c>
      <c r="AI968" t="s">
        <v>3309</v>
      </c>
      <c r="AJ968" t="s">
        <v>98</v>
      </c>
      <c r="AK968">
        <v>0</v>
      </c>
      <c r="AL968" t="s">
        <v>99</v>
      </c>
      <c r="AM968" t="s">
        <v>99</v>
      </c>
      <c r="AN968" t="s">
        <v>100</v>
      </c>
      <c r="AO968" t="s">
        <v>4303</v>
      </c>
      <c r="AP968" t="s">
        <v>4304</v>
      </c>
      <c r="AQ968" t="s">
        <v>4305</v>
      </c>
      <c r="AR968" t="s">
        <v>4306</v>
      </c>
      <c r="AS968" t="s">
        <v>4307</v>
      </c>
      <c r="AT968">
        <v>21</v>
      </c>
      <c r="AU968">
        <v>71</v>
      </c>
      <c r="AV968" t="s">
        <v>543</v>
      </c>
      <c r="AW968" t="s">
        <v>93</v>
      </c>
      <c r="AX968" t="s">
        <v>105</v>
      </c>
      <c r="AY968">
        <v>0</v>
      </c>
      <c r="AZ968">
        <v>0</v>
      </c>
      <c r="BA968" t="s">
        <v>140</v>
      </c>
      <c r="BB968" t="s">
        <v>4288</v>
      </c>
      <c r="BC968" t="s">
        <v>93</v>
      </c>
      <c r="BD968">
        <v>0</v>
      </c>
      <c r="BE968">
        <v>0</v>
      </c>
      <c r="BF968">
        <v>0</v>
      </c>
      <c r="BG968" t="s">
        <v>309</v>
      </c>
      <c r="BH968" t="s">
        <v>4289</v>
      </c>
      <c r="BI968" t="s">
        <v>93</v>
      </c>
      <c r="BJ968" t="s">
        <v>105</v>
      </c>
      <c r="BK968">
        <v>0</v>
      </c>
      <c r="BL968">
        <v>0</v>
      </c>
      <c r="BM968">
        <v>0</v>
      </c>
      <c r="BN968">
        <v>0</v>
      </c>
      <c r="BO968" t="s">
        <v>200</v>
      </c>
      <c r="BP968" t="s">
        <v>140</v>
      </c>
      <c r="BQ968" t="s">
        <v>93</v>
      </c>
      <c r="BR968">
        <v>9</v>
      </c>
      <c r="BS968">
        <v>10</v>
      </c>
      <c r="BT968">
        <v>20</v>
      </c>
      <c r="BU968" t="s">
        <v>93</v>
      </c>
      <c r="BV968" t="s">
        <v>4290</v>
      </c>
    </row>
    <row r="969" spans="1:74" x14ac:dyDescent="0.25">
      <c r="A969">
        <v>157</v>
      </c>
      <c r="B969" t="s">
        <v>4301</v>
      </c>
      <c r="C969" t="s">
        <v>4318</v>
      </c>
      <c r="E969">
        <v>755</v>
      </c>
      <c r="F969" t="s">
        <v>4279</v>
      </c>
      <c r="G969">
        <v>2017</v>
      </c>
      <c r="H969" t="s">
        <v>4280</v>
      </c>
      <c r="I969" t="s">
        <v>85</v>
      </c>
      <c r="J969" t="s">
        <v>4281</v>
      </c>
      <c r="K969" t="s">
        <v>4282</v>
      </c>
      <c r="L969">
        <v>2017</v>
      </c>
      <c r="M969" t="s">
        <v>2267</v>
      </c>
      <c r="N969" t="s">
        <v>4283</v>
      </c>
      <c r="O969" t="s">
        <v>90</v>
      </c>
      <c r="P969" t="s">
        <v>90</v>
      </c>
      <c r="Q969" t="s">
        <v>91</v>
      </c>
      <c r="R969" t="s">
        <v>4293</v>
      </c>
      <c r="S969" t="s">
        <v>1919</v>
      </c>
      <c r="T969" t="s">
        <v>93</v>
      </c>
      <c r="U969" t="s">
        <v>93</v>
      </c>
      <c r="V969">
        <v>1</v>
      </c>
      <c r="W969">
        <v>1</v>
      </c>
      <c r="X969">
        <v>1</v>
      </c>
      <c r="Y969">
        <v>1</v>
      </c>
      <c r="Z969">
        <v>205</v>
      </c>
      <c r="AA969">
        <v>40</v>
      </c>
      <c r="AB969">
        <v>40</v>
      </c>
      <c r="AC969" t="s">
        <v>95</v>
      </c>
      <c r="AD969" t="s">
        <v>93</v>
      </c>
      <c r="AE969" t="s">
        <v>93</v>
      </c>
      <c r="AF969" t="s">
        <v>764</v>
      </c>
      <c r="AG969" t="s">
        <v>607</v>
      </c>
      <c r="AH969" t="s">
        <v>2900</v>
      </c>
      <c r="AI969" t="s">
        <v>1852</v>
      </c>
      <c r="AJ969" t="s">
        <v>98</v>
      </c>
      <c r="AK969">
        <v>0</v>
      </c>
      <c r="AL969" t="s">
        <v>99</v>
      </c>
      <c r="AM969" t="s">
        <v>99</v>
      </c>
      <c r="AN969" t="s">
        <v>100</v>
      </c>
      <c r="AO969" t="s">
        <v>4319</v>
      </c>
      <c r="AP969" t="s">
        <v>4304</v>
      </c>
      <c r="AQ969" t="s">
        <v>4320</v>
      </c>
      <c r="AR969">
        <v>40</v>
      </c>
      <c r="AS969" t="s">
        <v>825</v>
      </c>
      <c r="AT969">
        <v>26</v>
      </c>
      <c r="AU969">
        <v>70</v>
      </c>
      <c r="AV969" t="s">
        <v>736</v>
      </c>
      <c r="AW969" t="s">
        <v>93</v>
      </c>
      <c r="AX969" t="s">
        <v>105</v>
      </c>
      <c r="AY969">
        <v>0</v>
      </c>
      <c r="AZ969">
        <v>0</v>
      </c>
      <c r="BA969" t="s">
        <v>140</v>
      </c>
      <c r="BB969" t="s">
        <v>4288</v>
      </c>
      <c r="BC969" t="s">
        <v>93</v>
      </c>
      <c r="BD969">
        <v>0</v>
      </c>
      <c r="BE969">
        <v>1</v>
      </c>
      <c r="BF969">
        <v>0</v>
      </c>
      <c r="BG969" t="s">
        <v>309</v>
      </c>
      <c r="BH969" t="s">
        <v>4289</v>
      </c>
      <c r="BI969" t="s">
        <v>93</v>
      </c>
      <c r="BJ969" t="s">
        <v>105</v>
      </c>
      <c r="BK969">
        <v>0</v>
      </c>
      <c r="BL969">
        <v>0</v>
      </c>
      <c r="BM969">
        <v>0</v>
      </c>
      <c r="BN969">
        <v>0</v>
      </c>
      <c r="BO969" t="s">
        <v>200</v>
      </c>
      <c r="BP969" t="s">
        <v>140</v>
      </c>
      <c r="BQ969" t="s">
        <v>93</v>
      </c>
      <c r="BR969">
        <v>9</v>
      </c>
      <c r="BS969">
        <v>10</v>
      </c>
      <c r="BT969">
        <v>20</v>
      </c>
      <c r="BU969" t="s">
        <v>93</v>
      </c>
      <c r="BV969" t="s">
        <v>4290</v>
      </c>
    </row>
    <row r="970" spans="1:74" x14ac:dyDescent="0.25">
      <c r="A970">
        <v>157</v>
      </c>
      <c r="B970" t="s">
        <v>4327</v>
      </c>
      <c r="C970" t="s">
        <v>4328</v>
      </c>
      <c r="E970">
        <v>757</v>
      </c>
      <c r="F970" t="s">
        <v>4279</v>
      </c>
      <c r="G970">
        <v>2017</v>
      </c>
      <c r="H970" t="s">
        <v>4280</v>
      </c>
      <c r="I970" t="s">
        <v>85</v>
      </c>
      <c r="J970" t="s">
        <v>4281</v>
      </c>
      <c r="K970" t="s">
        <v>4282</v>
      </c>
      <c r="L970">
        <v>2017</v>
      </c>
      <c r="M970" t="s">
        <v>2267</v>
      </c>
      <c r="N970" t="s">
        <v>4283</v>
      </c>
      <c r="O970" t="s">
        <v>90</v>
      </c>
      <c r="P970" t="s">
        <v>90</v>
      </c>
      <c r="Q970" t="s">
        <v>91</v>
      </c>
      <c r="R970" t="s">
        <v>4293</v>
      </c>
      <c r="S970" t="s">
        <v>1919</v>
      </c>
      <c r="T970" t="s">
        <v>93</v>
      </c>
      <c r="U970" t="s">
        <v>93</v>
      </c>
      <c r="V970">
        <v>1</v>
      </c>
      <c r="W970">
        <v>1</v>
      </c>
      <c r="X970">
        <v>1</v>
      </c>
      <c r="Y970">
        <v>1</v>
      </c>
      <c r="Z970">
        <v>294</v>
      </c>
      <c r="AA970">
        <v>41</v>
      </c>
      <c r="AB970">
        <v>41</v>
      </c>
      <c r="AC970" t="s">
        <v>95</v>
      </c>
      <c r="AD970" t="s">
        <v>93</v>
      </c>
      <c r="AE970" t="s">
        <v>93</v>
      </c>
      <c r="AF970" t="s">
        <v>1882</v>
      </c>
      <c r="AG970" t="s">
        <v>1010</v>
      </c>
      <c r="AH970" t="s">
        <v>255</v>
      </c>
      <c r="AI970" t="s">
        <v>1877</v>
      </c>
      <c r="AJ970" t="s">
        <v>98</v>
      </c>
      <c r="AK970">
        <v>0</v>
      </c>
      <c r="AL970" t="s">
        <v>99</v>
      </c>
      <c r="AM970" t="s">
        <v>99</v>
      </c>
      <c r="AN970" t="s">
        <v>100</v>
      </c>
      <c r="AO970" t="s">
        <v>4303</v>
      </c>
      <c r="AP970" t="s">
        <v>4304</v>
      </c>
      <c r="AQ970" t="s">
        <v>4329</v>
      </c>
      <c r="AR970">
        <v>36</v>
      </c>
      <c r="AS970" t="s">
        <v>4330</v>
      </c>
      <c r="AT970">
        <v>23</v>
      </c>
      <c r="AU970">
        <v>71</v>
      </c>
      <c r="AV970" t="s">
        <v>4331</v>
      </c>
      <c r="AW970" t="s">
        <v>93</v>
      </c>
      <c r="AX970" t="s">
        <v>105</v>
      </c>
      <c r="AY970">
        <v>0</v>
      </c>
      <c r="AZ970">
        <v>0</v>
      </c>
      <c r="BA970" t="s">
        <v>140</v>
      </c>
      <c r="BB970" t="s">
        <v>4288</v>
      </c>
      <c r="BC970" t="s">
        <v>93</v>
      </c>
      <c r="BD970">
        <v>0</v>
      </c>
      <c r="BE970">
        <v>0</v>
      </c>
      <c r="BF970">
        <v>0</v>
      </c>
      <c r="BG970" t="s">
        <v>309</v>
      </c>
      <c r="BH970" t="s">
        <v>4289</v>
      </c>
      <c r="BI970" t="s">
        <v>93</v>
      </c>
      <c r="BJ970" t="s">
        <v>105</v>
      </c>
      <c r="BK970">
        <v>0</v>
      </c>
      <c r="BL970">
        <v>0</v>
      </c>
      <c r="BM970">
        <v>0</v>
      </c>
      <c r="BN970">
        <v>0</v>
      </c>
      <c r="BO970" t="s">
        <v>200</v>
      </c>
      <c r="BP970" t="s">
        <v>140</v>
      </c>
      <c r="BQ970" t="s">
        <v>93</v>
      </c>
      <c r="BR970">
        <v>9</v>
      </c>
      <c r="BS970">
        <v>10</v>
      </c>
      <c r="BT970">
        <v>20</v>
      </c>
      <c r="BU970" t="s">
        <v>93</v>
      </c>
      <c r="BV970" t="s">
        <v>4290</v>
      </c>
    </row>
    <row r="971" spans="1:74" x14ac:dyDescent="0.25">
      <c r="A971">
        <v>157</v>
      </c>
      <c r="B971" t="s">
        <v>4327</v>
      </c>
      <c r="C971" t="s">
        <v>4332</v>
      </c>
      <c r="E971">
        <v>758</v>
      </c>
      <c r="F971" t="s">
        <v>4279</v>
      </c>
      <c r="G971">
        <v>2017</v>
      </c>
      <c r="H971" t="s">
        <v>4280</v>
      </c>
      <c r="I971" t="s">
        <v>85</v>
      </c>
      <c r="J971" t="s">
        <v>4281</v>
      </c>
      <c r="K971" t="s">
        <v>4282</v>
      </c>
      <c r="L971">
        <v>2017</v>
      </c>
      <c r="M971" t="s">
        <v>2267</v>
      </c>
      <c r="N971" t="s">
        <v>4283</v>
      </c>
      <c r="O971" t="s">
        <v>90</v>
      </c>
      <c r="P971" t="s">
        <v>90</v>
      </c>
      <c r="Q971" t="s">
        <v>91</v>
      </c>
      <c r="R971" t="s">
        <v>4293</v>
      </c>
      <c r="S971" t="s">
        <v>1919</v>
      </c>
      <c r="T971" t="s">
        <v>93</v>
      </c>
      <c r="U971" t="s">
        <v>93</v>
      </c>
      <c r="V971">
        <v>1</v>
      </c>
      <c r="W971">
        <v>1</v>
      </c>
      <c r="X971">
        <v>1</v>
      </c>
      <c r="Y971">
        <v>1</v>
      </c>
      <c r="Z971">
        <v>294</v>
      </c>
      <c r="AA971">
        <v>42</v>
      </c>
      <c r="AB971">
        <v>42</v>
      </c>
      <c r="AC971" t="s">
        <v>95</v>
      </c>
      <c r="AD971" t="s">
        <v>93</v>
      </c>
      <c r="AE971" t="s">
        <v>93</v>
      </c>
      <c r="AF971" t="s">
        <v>4333</v>
      </c>
      <c r="AG971" t="s">
        <v>2003</v>
      </c>
      <c r="AH971" t="s">
        <v>3370</v>
      </c>
      <c r="AI971" t="s">
        <v>4323</v>
      </c>
      <c r="AJ971" t="s">
        <v>98</v>
      </c>
      <c r="AK971">
        <v>0</v>
      </c>
      <c r="AL971" t="s">
        <v>99</v>
      </c>
      <c r="AM971" t="s">
        <v>99</v>
      </c>
      <c r="AN971" t="s">
        <v>100</v>
      </c>
      <c r="AO971" t="s">
        <v>4309</v>
      </c>
      <c r="AP971" t="s">
        <v>4304</v>
      </c>
      <c r="AQ971" t="s">
        <v>4334</v>
      </c>
      <c r="AR971" t="s">
        <v>4335</v>
      </c>
      <c r="AS971" t="s">
        <v>4336</v>
      </c>
      <c r="AT971">
        <v>19</v>
      </c>
      <c r="AU971">
        <v>60</v>
      </c>
      <c r="AV971" t="s">
        <v>1642</v>
      </c>
      <c r="AW971" t="s">
        <v>93</v>
      </c>
      <c r="AX971" t="s">
        <v>105</v>
      </c>
      <c r="AY971">
        <v>0</v>
      </c>
      <c r="AZ971">
        <v>0</v>
      </c>
      <c r="BA971" t="s">
        <v>140</v>
      </c>
      <c r="BB971" t="s">
        <v>4288</v>
      </c>
      <c r="BC971" t="s">
        <v>93</v>
      </c>
      <c r="BD971">
        <v>0</v>
      </c>
      <c r="BE971">
        <v>1</v>
      </c>
      <c r="BF971">
        <v>0</v>
      </c>
      <c r="BG971" t="s">
        <v>309</v>
      </c>
      <c r="BH971" t="s">
        <v>4289</v>
      </c>
      <c r="BI971" t="s">
        <v>93</v>
      </c>
      <c r="BJ971" t="s">
        <v>105</v>
      </c>
      <c r="BK971">
        <v>0</v>
      </c>
      <c r="BL971">
        <v>0</v>
      </c>
      <c r="BM971">
        <v>0</v>
      </c>
      <c r="BN971">
        <v>0</v>
      </c>
      <c r="BO971" t="s">
        <v>200</v>
      </c>
      <c r="BP971" t="s">
        <v>140</v>
      </c>
      <c r="BQ971" t="s">
        <v>93</v>
      </c>
      <c r="BR971">
        <v>9</v>
      </c>
      <c r="BS971">
        <v>10</v>
      </c>
      <c r="BT971">
        <v>20</v>
      </c>
      <c r="BU971" t="s">
        <v>93</v>
      </c>
      <c r="BV971" t="s">
        <v>4290</v>
      </c>
    </row>
    <row r="972" spans="1:74" x14ac:dyDescent="0.25">
      <c r="A972">
        <v>157</v>
      </c>
      <c r="B972" t="s">
        <v>4277</v>
      </c>
      <c r="C972" t="s">
        <v>4278</v>
      </c>
      <c r="E972">
        <v>749</v>
      </c>
      <c r="F972" t="s">
        <v>4279</v>
      </c>
      <c r="G972">
        <v>2017</v>
      </c>
      <c r="H972" t="s">
        <v>4280</v>
      </c>
      <c r="I972" t="s">
        <v>85</v>
      </c>
      <c r="J972" t="s">
        <v>4281</v>
      </c>
      <c r="K972" t="s">
        <v>4282</v>
      </c>
      <c r="L972">
        <v>2017</v>
      </c>
      <c r="M972" t="s">
        <v>2267</v>
      </c>
      <c r="N972" t="s">
        <v>4283</v>
      </c>
      <c r="O972" t="s">
        <v>90</v>
      </c>
      <c r="P972" t="s">
        <v>90</v>
      </c>
      <c r="Q972" t="s">
        <v>91</v>
      </c>
      <c r="R972" t="s">
        <v>134</v>
      </c>
      <c r="S972" t="s">
        <v>182</v>
      </c>
      <c r="T972" t="s">
        <v>253</v>
      </c>
      <c r="U972" t="s">
        <v>93</v>
      </c>
      <c r="V972">
        <v>0</v>
      </c>
      <c r="W972">
        <v>1</v>
      </c>
      <c r="X972">
        <v>1</v>
      </c>
      <c r="Y972">
        <v>1</v>
      </c>
      <c r="Z972">
        <v>112</v>
      </c>
      <c r="AA972">
        <v>62</v>
      </c>
      <c r="AB972">
        <v>62</v>
      </c>
      <c r="AC972" t="s">
        <v>95</v>
      </c>
      <c r="AD972" t="s">
        <v>93</v>
      </c>
      <c r="AE972" t="s">
        <v>93</v>
      </c>
      <c r="AF972" t="s">
        <v>4284</v>
      </c>
      <c r="AG972" t="s">
        <v>1147</v>
      </c>
      <c r="AH972" t="s">
        <v>186</v>
      </c>
      <c r="AI972" t="s">
        <v>1864</v>
      </c>
      <c r="AJ972" t="s">
        <v>98</v>
      </c>
      <c r="AK972">
        <v>0</v>
      </c>
      <c r="AL972" t="s">
        <v>99</v>
      </c>
      <c r="AM972" t="s">
        <v>99</v>
      </c>
      <c r="AN972" t="s">
        <v>100</v>
      </c>
      <c r="AO972" t="s">
        <v>4285</v>
      </c>
      <c r="AP972" t="s">
        <v>4286</v>
      </c>
      <c r="AQ972">
        <v>22</v>
      </c>
      <c r="AR972" t="s">
        <v>93</v>
      </c>
      <c r="AS972" t="s">
        <v>93</v>
      </c>
      <c r="AT972">
        <v>18</v>
      </c>
      <c r="AU972">
        <v>43</v>
      </c>
      <c r="AV972" t="s">
        <v>4287</v>
      </c>
      <c r="AW972" t="s">
        <v>93</v>
      </c>
      <c r="AX972" t="s">
        <v>105</v>
      </c>
      <c r="AY972">
        <v>0</v>
      </c>
      <c r="AZ972">
        <v>0</v>
      </c>
      <c r="BA972" t="s">
        <v>140</v>
      </c>
      <c r="BB972" t="s">
        <v>4288</v>
      </c>
      <c r="BC972" t="s">
        <v>93</v>
      </c>
      <c r="BD972">
        <v>0</v>
      </c>
      <c r="BE972">
        <v>0</v>
      </c>
      <c r="BF972">
        <v>0</v>
      </c>
      <c r="BG972" t="s">
        <v>309</v>
      </c>
      <c r="BH972" t="s">
        <v>4289</v>
      </c>
      <c r="BI972" t="s">
        <v>93</v>
      </c>
      <c r="BJ972" t="s">
        <v>105</v>
      </c>
      <c r="BK972">
        <v>0</v>
      </c>
      <c r="BL972">
        <v>0</v>
      </c>
      <c r="BM972">
        <v>0</v>
      </c>
      <c r="BN972">
        <v>0</v>
      </c>
      <c r="BO972" t="s">
        <v>200</v>
      </c>
      <c r="BP972" t="s">
        <v>140</v>
      </c>
      <c r="BQ972" t="s">
        <v>93</v>
      </c>
      <c r="BR972">
        <v>9</v>
      </c>
      <c r="BS972">
        <v>11</v>
      </c>
      <c r="BT972">
        <v>20</v>
      </c>
      <c r="BU972" t="s">
        <v>93</v>
      </c>
      <c r="BV972" t="s">
        <v>4290</v>
      </c>
    </row>
    <row r="973" spans="1:74" x14ac:dyDescent="0.25">
      <c r="A973">
        <v>157</v>
      </c>
      <c r="B973" t="s">
        <v>4327</v>
      </c>
      <c r="C973" t="s">
        <v>4345</v>
      </c>
      <c r="E973">
        <v>761</v>
      </c>
      <c r="F973" t="s">
        <v>4279</v>
      </c>
      <c r="G973">
        <v>2017</v>
      </c>
      <c r="H973" t="s">
        <v>4280</v>
      </c>
      <c r="I973" t="s">
        <v>85</v>
      </c>
      <c r="J973" t="s">
        <v>4281</v>
      </c>
      <c r="K973" t="s">
        <v>4282</v>
      </c>
      <c r="L973">
        <v>2017</v>
      </c>
      <c r="M973" t="s">
        <v>2267</v>
      </c>
      <c r="N973" t="s">
        <v>4283</v>
      </c>
      <c r="O973" t="s">
        <v>90</v>
      </c>
      <c r="P973" t="s">
        <v>90</v>
      </c>
      <c r="Q973" t="s">
        <v>91</v>
      </c>
      <c r="R973" t="s">
        <v>4293</v>
      </c>
      <c r="S973" t="s">
        <v>1919</v>
      </c>
      <c r="T973" t="s">
        <v>93</v>
      </c>
      <c r="U973" t="s">
        <v>93</v>
      </c>
      <c r="V973">
        <v>1</v>
      </c>
      <c r="W973">
        <v>1</v>
      </c>
      <c r="X973">
        <v>1</v>
      </c>
      <c r="Y973">
        <v>1</v>
      </c>
      <c r="Z973">
        <v>294</v>
      </c>
      <c r="AA973">
        <v>42</v>
      </c>
      <c r="AB973">
        <v>42</v>
      </c>
      <c r="AC973" t="s">
        <v>95</v>
      </c>
      <c r="AD973" t="s">
        <v>93</v>
      </c>
      <c r="AE973" t="s">
        <v>93</v>
      </c>
      <c r="AF973" t="s">
        <v>295</v>
      </c>
      <c r="AG973" t="s">
        <v>1867</v>
      </c>
      <c r="AH973" t="s">
        <v>1538</v>
      </c>
      <c r="AI973" t="s">
        <v>412</v>
      </c>
      <c r="AJ973" t="s">
        <v>98</v>
      </c>
      <c r="AK973">
        <v>0</v>
      </c>
      <c r="AL973" t="s">
        <v>99</v>
      </c>
      <c r="AM973" t="s">
        <v>99</v>
      </c>
      <c r="AN973" t="s">
        <v>100</v>
      </c>
      <c r="AO973" t="s">
        <v>4319</v>
      </c>
      <c r="AP973" t="s">
        <v>4304</v>
      </c>
      <c r="AQ973" t="s">
        <v>4346</v>
      </c>
      <c r="AR973" t="s">
        <v>4347</v>
      </c>
      <c r="AS973" t="s">
        <v>4348</v>
      </c>
      <c r="AT973">
        <v>19</v>
      </c>
      <c r="AU973">
        <v>74</v>
      </c>
      <c r="AV973" t="s">
        <v>4349</v>
      </c>
      <c r="AW973" t="s">
        <v>93</v>
      </c>
      <c r="AX973" t="s">
        <v>105</v>
      </c>
      <c r="AY973">
        <v>0</v>
      </c>
      <c r="AZ973">
        <v>0</v>
      </c>
      <c r="BA973" t="s">
        <v>140</v>
      </c>
      <c r="BB973" t="s">
        <v>4288</v>
      </c>
      <c r="BC973" t="s">
        <v>93</v>
      </c>
      <c r="BD973">
        <v>0</v>
      </c>
      <c r="BE973">
        <v>0</v>
      </c>
      <c r="BF973">
        <v>0</v>
      </c>
      <c r="BG973" t="s">
        <v>309</v>
      </c>
      <c r="BH973" t="s">
        <v>4289</v>
      </c>
      <c r="BI973" t="s">
        <v>93</v>
      </c>
      <c r="BJ973" t="s">
        <v>105</v>
      </c>
      <c r="BK973">
        <v>0</v>
      </c>
      <c r="BL973">
        <v>0</v>
      </c>
      <c r="BM973">
        <v>1</v>
      </c>
      <c r="BN973">
        <v>0</v>
      </c>
      <c r="BO973" t="s">
        <v>200</v>
      </c>
      <c r="BP973" t="s">
        <v>140</v>
      </c>
      <c r="BQ973" t="s">
        <v>93</v>
      </c>
      <c r="BR973">
        <v>9</v>
      </c>
      <c r="BS973">
        <v>10</v>
      </c>
      <c r="BT973">
        <v>20</v>
      </c>
      <c r="BU973" t="s">
        <v>93</v>
      </c>
      <c r="BV973" t="s">
        <v>4290</v>
      </c>
    </row>
    <row r="974" spans="1:74" x14ac:dyDescent="0.25">
      <c r="A974">
        <v>157</v>
      </c>
      <c r="B974" t="s">
        <v>4301</v>
      </c>
      <c r="C974" t="s">
        <v>4321</v>
      </c>
      <c r="E974">
        <v>756</v>
      </c>
      <c r="F974" t="s">
        <v>4279</v>
      </c>
      <c r="G974">
        <v>2017</v>
      </c>
      <c r="H974" t="s">
        <v>4280</v>
      </c>
      <c r="I974" t="s">
        <v>85</v>
      </c>
      <c r="J974" t="s">
        <v>4281</v>
      </c>
      <c r="K974" t="s">
        <v>4282</v>
      </c>
      <c r="L974">
        <v>2017</v>
      </c>
      <c r="M974" t="s">
        <v>2267</v>
      </c>
      <c r="N974" t="s">
        <v>4283</v>
      </c>
      <c r="O974" t="s">
        <v>90</v>
      </c>
      <c r="P974" t="s">
        <v>90</v>
      </c>
      <c r="Q974" t="s">
        <v>91</v>
      </c>
      <c r="R974" t="s">
        <v>4293</v>
      </c>
      <c r="S974" t="s">
        <v>1919</v>
      </c>
      <c r="T974" t="s">
        <v>93</v>
      </c>
      <c r="U974" t="s">
        <v>93</v>
      </c>
      <c r="V974">
        <v>1</v>
      </c>
      <c r="W974">
        <v>1</v>
      </c>
      <c r="X974">
        <v>1</v>
      </c>
      <c r="Y974">
        <v>1</v>
      </c>
      <c r="Z974">
        <v>205</v>
      </c>
      <c r="AA974">
        <v>41</v>
      </c>
      <c r="AB974">
        <v>41</v>
      </c>
      <c r="AC974" t="s">
        <v>95</v>
      </c>
      <c r="AD974" t="s">
        <v>93</v>
      </c>
      <c r="AE974" t="s">
        <v>93</v>
      </c>
      <c r="AF974" t="s">
        <v>124</v>
      </c>
      <c r="AG974" t="s">
        <v>4322</v>
      </c>
      <c r="AH974" t="s">
        <v>2769</v>
      </c>
      <c r="AI974" t="s">
        <v>4323</v>
      </c>
      <c r="AJ974" t="s">
        <v>98</v>
      </c>
      <c r="AK974">
        <v>0</v>
      </c>
      <c r="AL974" t="s">
        <v>99</v>
      </c>
      <c r="AM974" t="s">
        <v>99</v>
      </c>
      <c r="AN974" t="s">
        <v>100</v>
      </c>
      <c r="AO974" t="s">
        <v>4324</v>
      </c>
      <c r="AP974" t="s">
        <v>4304</v>
      </c>
      <c r="AQ974" t="s">
        <v>4325</v>
      </c>
      <c r="AR974">
        <v>33</v>
      </c>
      <c r="AS974" t="s">
        <v>4326</v>
      </c>
      <c r="AT974">
        <v>21</v>
      </c>
      <c r="AU974">
        <v>77</v>
      </c>
      <c r="AV974" t="s">
        <v>211</v>
      </c>
      <c r="AW974" t="s">
        <v>93</v>
      </c>
      <c r="AX974" t="s">
        <v>105</v>
      </c>
      <c r="AY974">
        <v>0</v>
      </c>
      <c r="AZ974">
        <v>0</v>
      </c>
      <c r="BA974" t="s">
        <v>140</v>
      </c>
      <c r="BB974" t="s">
        <v>4288</v>
      </c>
      <c r="BC974" t="s">
        <v>93</v>
      </c>
      <c r="BD974">
        <v>0</v>
      </c>
      <c r="BE974">
        <v>1</v>
      </c>
      <c r="BF974">
        <v>0</v>
      </c>
      <c r="BG974" t="s">
        <v>309</v>
      </c>
      <c r="BH974" t="s">
        <v>4289</v>
      </c>
      <c r="BI974" t="s">
        <v>93</v>
      </c>
      <c r="BJ974" t="s">
        <v>105</v>
      </c>
      <c r="BK974">
        <v>0</v>
      </c>
      <c r="BL974">
        <v>0</v>
      </c>
      <c r="BM974">
        <v>0</v>
      </c>
      <c r="BN974">
        <v>0</v>
      </c>
      <c r="BO974" t="s">
        <v>200</v>
      </c>
      <c r="BP974" t="s">
        <v>140</v>
      </c>
      <c r="BQ974" t="s">
        <v>93</v>
      </c>
      <c r="BR974">
        <v>9</v>
      </c>
      <c r="BS974">
        <v>10</v>
      </c>
      <c r="BT974">
        <v>20</v>
      </c>
      <c r="BU974" t="s">
        <v>93</v>
      </c>
      <c r="BV974" t="s">
        <v>4290</v>
      </c>
    </row>
    <row r="975" spans="1:74" x14ac:dyDescent="0.25">
      <c r="A975">
        <v>157</v>
      </c>
      <c r="B975" t="s">
        <v>4291</v>
      </c>
      <c r="C975" t="s">
        <v>4292</v>
      </c>
      <c r="E975">
        <v>750</v>
      </c>
      <c r="F975" t="s">
        <v>4279</v>
      </c>
      <c r="G975">
        <v>2017</v>
      </c>
      <c r="H975" t="s">
        <v>4280</v>
      </c>
      <c r="I975" t="s">
        <v>85</v>
      </c>
      <c r="J975" t="s">
        <v>4281</v>
      </c>
      <c r="K975" t="s">
        <v>4282</v>
      </c>
      <c r="L975">
        <v>2017</v>
      </c>
      <c r="M975" t="s">
        <v>2267</v>
      </c>
      <c r="N975" t="s">
        <v>4283</v>
      </c>
      <c r="O975" t="s">
        <v>90</v>
      </c>
      <c r="P975" t="s">
        <v>90</v>
      </c>
      <c r="Q975" t="s">
        <v>91</v>
      </c>
      <c r="R975" t="s">
        <v>4293</v>
      </c>
      <c r="S975" t="s">
        <v>1919</v>
      </c>
      <c r="T975" t="s">
        <v>93</v>
      </c>
      <c r="U975" t="s">
        <v>93</v>
      </c>
      <c r="V975">
        <v>0</v>
      </c>
      <c r="W975">
        <v>1</v>
      </c>
      <c r="X975">
        <v>1</v>
      </c>
      <c r="Y975">
        <v>1</v>
      </c>
      <c r="Z975">
        <v>104</v>
      </c>
      <c r="AA975">
        <v>104</v>
      </c>
      <c r="AB975">
        <v>104</v>
      </c>
      <c r="AC975" t="s">
        <v>95</v>
      </c>
      <c r="AD975" t="s">
        <v>93</v>
      </c>
      <c r="AE975" t="s">
        <v>93</v>
      </c>
      <c r="AF975" t="s">
        <v>4294</v>
      </c>
      <c r="AG975" t="s">
        <v>1596</v>
      </c>
      <c r="AH975" t="s">
        <v>1314</v>
      </c>
      <c r="AI975" t="s">
        <v>3203</v>
      </c>
      <c r="AJ975" t="s">
        <v>98</v>
      </c>
      <c r="AK975">
        <v>0</v>
      </c>
      <c r="AL975" t="s">
        <v>99</v>
      </c>
      <c r="AM975" t="s">
        <v>99</v>
      </c>
      <c r="AN975" t="s">
        <v>100</v>
      </c>
      <c r="AO975" t="s">
        <v>4295</v>
      </c>
      <c r="AP975" t="s">
        <v>4286</v>
      </c>
      <c r="AQ975">
        <v>38</v>
      </c>
      <c r="AR975" t="s">
        <v>93</v>
      </c>
      <c r="AS975" t="s">
        <v>93</v>
      </c>
      <c r="AT975">
        <v>18</v>
      </c>
      <c r="AU975">
        <v>71</v>
      </c>
      <c r="AV975" t="s">
        <v>4287</v>
      </c>
      <c r="AW975" t="s">
        <v>93</v>
      </c>
      <c r="AX975" t="s">
        <v>105</v>
      </c>
      <c r="AY975">
        <v>0</v>
      </c>
      <c r="AZ975">
        <v>0</v>
      </c>
      <c r="BA975" t="s">
        <v>140</v>
      </c>
      <c r="BB975" t="s">
        <v>4288</v>
      </c>
      <c r="BC975" t="s">
        <v>93</v>
      </c>
      <c r="BD975">
        <v>0</v>
      </c>
      <c r="BE975">
        <v>0</v>
      </c>
      <c r="BF975">
        <v>0</v>
      </c>
      <c r="BG975" t="s">
        <v>309</v>
      </c>
      <c r="BH975" t="s">
        <v>4289</v>
      </c>
      <c r="BI975" t="s">
        <v>93</v>
      </c>
      <c r="BJ975" t="s">
        <v>105</v>
      </c>
      <c r="BK975">
        <v>0</v>
      </c>
      <c r="BL975">
        <v>0</v>
      </c>
      <c r="BM975">
        <v>0</v>
      </c>
      <c r="BN975">
        <v>0</v>
      </c>
      <c r="BO975" t="s">
        <v>200</v>
      </c>
      <c r="BP975" t="s">
        <v>140</v>
      </c>
      <c r="BQ975" t="s">
        <v>93</v>
      </c>
      <c r="BR975">
        <v>9</v>
      </c>
      <c r="BS975">
        <v>11</v>
      </c>
      <c r="BT975">
        <v>20</v>
      </c>
      <c r="BU975" t="s">
        <v>93</v>
      </c>
      <c r="BV975" t="s">
        <v>4290</v>
      </c>
    </row>
    <row r="976" spans="1:74" x14ac:dyDescent="0.25">
      <c r="A976">
        <v>272</v>
      </c>
      <c r="B976" t="s">
        <v>7175</v>
      </c>
      <c r="C976" t="s">
        <v>7176</v>
      </c>
      <c r="F976" t="s">
        <v>7177</v>
      </c>
      <c r="G976">
        <v>1986</v>
      </c>
      <c r="I976" t="s">
        <v>85</v>
      </c>
      <c r="K976" t="s">
        <v>7178</v>
      </c>
      <c r="L976">
        <v>1986</v>
      </c>
      <c r="M976" t="s">
        <v>7179</v>
      </c>
      <c r="O976" t="s">
        <v>90</v>
      </c>
      <c r="P976" t="s">
        <v>90</v>
      </c>
      <c r="Q976" t="s">
        <v>7180</v>
      </c>
      <c r="R976" t="s">
        <v>134</v>
      </c>
      <c r="S976" t="s">
        <v>182</v>
      </c>
      <c r="T976" t="s">
        <v>93</v>
      </c>
      <c r="U976" t="s">
        <v>93</v>
      </c>
      <c r="V976">
        <v>0</v>
      </c>
      <c r="W976">
        <v>0</v>
      </c>
      <c r="X976">
        <v>0</v>
      </c>
      <c r="Y976">
        <v>0</v>
      </c>
      <c r="Z976">
        <v>80</v>
      </c>
      <c r="AA976">
        <v>20</v>
      </c>
      <c r="AB976">
        <v>20</v>
      </c>
      <c r="AC976" t="s">
        <v>276</v>
      </c>
      <c r="AD976" t="s">
        <v>93</v>
      </c>
      <c r="AE976" t="s">
        <v>93</v>
      </c>
      <c r="AF976" t="s">
        <v>2228</v>
      </c>
      <c r="AG976" t="s">
        <v>7181</v>
      </c>
      <c r="AH976" t="s">
        <v>4722</v>
      </c>
      <c r="AI976" t="s">
        <v>549</v>
      </c>
      <c r="AJ976" t="s">
        <v>279</v>
      </c>
      <c r="AK976">
        <v>0</v>
      </c>
      <c r="AL976" t="s">
        <v>99</v>
      </c>
      <c r="AM976" t="s">
        <v>99</v>
      </c>
      <c r="AN976" t="s">
        <v>3337</v>
      </c>
      <c r="AO976" t="s">
        <v>7182</v>
      </c>
      <c r="AP976" t="s">
        <v>7183</v>
      </c>
      <c r="AQ976" t="s">
        <v>93</v>
      </c>
      <c r="AR976" t="s">
        <v>93</v>
      </c>
      <c r="AS976" t="s">
        <v>93</v>
      </c>
      <c r="AT976" t="s">
        <v>93</v>
      </c>
      <c r="AU976" t="s">
        <v>93</v>
      </c>
      <c r="AV976" t="s">
        <v>93</v>
      </c>
      <c r="AW976" t="s">
        <v>93</v>
      </c>
      <c r="AX976" t="s">
        <v>105</v>
      </c>
      <c r="AY976">
        <v>0</v>
      </c>
      <c r="AZ976">
        <v>0</v>
      </c>
      <c r="BA976" t="s">
        <v>106</v>
      </c>
      <c r="BB976" t="s">
        <v>7184</v>
      </c>
      <c r="BC976" t="s">
        <v>105</v>
      </c>
      <c r="BD976">
        <v>0</v>
      </c>
      <c r="BE976">
        <v>0</v>
      </c>
      <c r="BF976">
        <v>0</v>
      </c>
      <c r="BG976" t="s">
        <v>140</v>
      </c>
      <c r="BH976" t="s">
        <v>330</v>
      </c>
      <c r="BI976" t="s">
        <v>105</v>
      </c>
      <c r="BJ976" t="s">
        <v>105</v>
      </c>
      <c r="BK976">
        <v>0</v>
      </c>
      <c r="BL976">
        <v>48</v>
      </c>
      <c r="BM976">
        <v>0</v>
      </c>
      <c r="BN976">
        <v>0</v>
      </c>
      <c r="BO976" t="s">
        <v>259</v>
      </c>
      <c r="BP976" t="s">
        <v>140</v>
      </c>
      <c r="BQ976" t="s">
        <v>93</v>
      </c>
      <c r="BR976">
        <v>4</v>
      </c>
      <c r="BS976">
        <v>4</v>
      </c>
      <c r="BT976">
        <v>16</v>
      </c>
      <c r="BU976" t="s">
        <v>7185</v>
      </c>
      <c r="BV976" t="s">
        <v>93</v>
      </c>
    </row>
    <row r="977" spans="1:74" x14ac:dyDescent="0.25">
      <c r="A977">
        <v>272</v>
      </c>
      <c r="B977" t="s">
        <v>7175</v>
      </c>
      <c r="C977" t="s">
        <v>7186</v>
      </c>
      <c r="F977" t="s">
        <v>7177</v>
      </c>
      <c r="G977">
        <v>1986</v>
      </c>
      <c r="I977" t="s">
        <v>85</v>
      </c>
      <c r="K977" t="s">
        <v>7178</v>
      </c>
      <c r="L977">
        <v>1986</v>
      </c>
      <c r="M977" t="s">
        <v>7179</v>
      </c>
      <c r="O977" t="s">
        <v>90</v>
      </c>
      <c r="P977" t="s">
        <v>90</v>
      </c>
      <c r="Q977" t="s">
        <v>7180</v>
      </c>
      <c r="R977" t="s">
        <v>134</v>
      </c>
      <c r="S977" t="s">
        <v>182</v>
      </c>
      <c r="T977" t="s">
        <v>93</v>
      </c>
      <c r="U977" t="s">
        <v>93</v>
      </c>
      <c r="V977">
        <v>0</v>
      </c>
      <c r="W977">
        <v>0</v>
      </c>
      <c r="X977">
        <v>0</v>
      </c>
      <c r="Y977">
        <v>0</v>
      </c>
      <c r="Z977">
        <v>80</v>
      </c>
      <c r="AA977">
        <v>20</v>
      </c>
      <c r="AB977">
        <v>20</v>
      </c>
      <c r="AC977" t="s">
        <v>276</v>
      </c>
      <c r="AD977" t="s">
        <v>93</v>
      </c>
      <c r="AE977" t="s">
        <v>93</v>
      </c>
      <c r="AF977" t="s">
        <v>7187</v>
      </c>
      <c r="AG977" t="s">
        <v>6461</v>
      </c>
      <c r="AH977" t="s">
        <v>2072</v>
      </c>
      <c r="AI977" t="s">
        <v>7188</v>
      </c>
      <c r="AJ977" t="s">
        <v>279</v>
      </c>
      <c r="AK977">
        <v>0</v>
      </c>
      <c r="AL977" t="s">
        <v>99</v>
      </c>
      <c r="AM977" t="s">
        <v>99</v>
      </c>
      <c r="AN977" t="s">
        <v>3337</v>
      </c>
      <c r="AO977" t="s">
        <v>7189</v>
      </c>
      <c r="AP977" t="s">
        <v>7190</v>
      </c>
      <c r="AQ977" t="s">
        <v>93</v>
      </c>
      <c r="AR977" t="s">
        <v>93</v>
      </c>
      <c r="AS977" t="s">
        <v>93</v>
      </c>
      <c r="AT977" t="s">
        <v>93</v>
      </c>
      <c r="AU977" t="s">
        <v>93</v>
      </c>
      <c r="AV977" t="s">
        <v>93</v>
      </c>
      <c r="AW977" t="s">
        <v>93</v>
      </c>
      <c r="AX977" t="s">
        <v>105</v>
      </c>
      <c r="AY977">
        <v>0</v>
      </c>
      <c r="AZ977">
        <v>0</v>
      </c>
      <c r="BA977" t="s">
        <v>106</v>
      </c>
      <c r="BB977" t="s">
        <v>7191</v>
      </c>
      <c r="BC977" t="s">
        <v>105</v>
      </c>
      <c r="BD977">
        <v>0</v>
      </c>
      <c r="BE977">
        <v>0</v>
      </c>
      <c r="BF977">
        <v>0</v>
      </c>
      <c r="BG977" t="s">
        <v>140</v>
      </c>
      <c r="BH977" t="s">
        <v>330</v>
      </c>
      <c r="BI977" t="s">
        <v>105</v>
      </c>
      <c r="BJ977" t="s">
        <v>105</v>
      </c>
      <c r="BK977">
        <v>0</v>
      </c>
      <c r="BL977">
        <v>48</v>
      </c>
      <c r="BM977">
        <v>0</v>
      </c>
      <c r="BN977">
        <v>0</v>
      </c>
      <c r="BO977" t="s">
        <v>259</v>
      </c>
      <c r="BP977" t="s">
        <v>140</v>
      </c>
      <c r="BQ977" t="s">
        <v>93</v>
      </c>
      <c r="BR977">
        <v>4</v>
      </c>
      <c r="BS977">
        <v>4</v>
      </c>
      <c r="BT977">
        <v>16</v>
      </c>
      <c r="BU977" t="s">
        <v>7185</v>
      </c>
      <c r="BV977" t="s">
        <v>93</v>
      </c>
    </row>
    <row r="978" spans="1:74" x14ac:dyDescent="0.25">
      <c r="A978">
        <v>123</v>
      </c>
      <c r="B978" t="s">
        <v>3462</v>
      </c>
      <c r="C978" t="s">
        <v>3480</v>
      </c>
      <c r="E978">
        <v>607</v>
      </c>
      <c r="F978" t="s">
        <v>3464</v>
      </c>
      <c r="G978">
        <v>2005</v>
      </c>
      <c r="H978" t="s">
        <v>3465</v>
      </c>
      <c r="I978" t="s">
        <v>85</v>
      </c>
      <c r="J978" t="s">
        <v>3466</v>
      </c>
      <c r="K978" t="s">
        <v>3467</v>
      </c>
      <c r="L978">
        <v>2005</v>
      </c>
      <c r="M978" t="s">
        <v>726</v>
      </c>
      <c r="N978" t="s">
        <v>3468</v>
      </c>
      <c r="O978" t="s">
        <v>90</v>
      </c>
      <c r="P978" t="s">
        <v>90</v>
      </c>
      <c r="Q978" t="s">
        <v>181</v>
      </c>
      <c r="R978" t="s">
        <v>134</v>
      </c>
      <c r="S978" t="s">
        <v>182</v>
      </c>
      <c r="T978" t="s">
        <v>94</v>
      </c>
      <c r="U978" t="s">
        <v>93</v>
      </c>
      <c r="V978">
        <v>0</v>
      </c>
      <c r="W978">
        <v>0</v>
      </c>
      <c r="X978">
        <v>0</v>
      </c>
      <c r="Y978">
        <v>0</v>
      </c>
      <c r="Z978">
        <v>120</v>
      </c>
      <c r="AA978">
        <v>30</v>
      </c>
      <c r="AB978">
        <v>30</v>
      </c>
      <c r="AC978" t="s">
        <v>95</v>
      </c>
      <c r="AD978" t="s">
        <v>93</v>
      </c>
      <c r="AE978" t="s">
        <v>93</v>
      </c>
      <c r="AF978" t="s">
        <v>684</v>
      </c>
      <c r="AG978" t="s">
        <v>740</v>
      </c>
      <c r="AH978" t="s">
        <v>266</v>
      </c>
      <c r="AI978" t="s">
        <v>491</v>
      </c>
      <c r="AJ978" t="s">
        <v>98</v>
      </c>
      <c r="AK978">
        <v>0</v>
      </c>
      <c r="AL978" t="s">
        <v>99</v>
      </c>
      <c r="AM978" t="s">
        <v>99</v>
      </c>
      <c r="AN978" t="s">
        <v>188</v>
      </c>
      <c r="AO978" t="s">
        <v>3481</v>
      </c>
      <c r="AP978" t="s">
        <v>3470</v>
      </c>
      <c r="AQ978" t="s">
        <v>93</v>
      </c>
      <c r="AR978" t="s">
        <v>93</v>
      </c>
      <c r="AS978" t="s">
        <v>93</v>
      </c>
      <c r="AT978" t="s">
        <v>93</v>
      </c>
      <c r="AU978" t="s">
        <v>93</v>
      </c>
      <c r="AV978" t="s">
        <v>3471</v>
      </c>
      <c r="AW978" t="s">
        <v>93</v>
      </c>
      <c r="AX978" t="s">
        <v>105</v>
      </c>
      <c r="AY978">
        <v>0</v>
      </c>
      <c r="AZ978">
        <v>0</v>
      </c>
      <c r="BA978" t="s">
        <v>106</v>
      </c>
      <c r="BB978" t="s">
        <v>2316</v>
      </c>
      <c r="BC978" t="s">
        <v>93</v>
      </c>
      <c r="BD978">
        <v>1</v>
      </c>
      <c r="BE978">
        <v>0</v>
      </c>
      <c r="BF978">
        <v>0</v>
      </c>
      <c r="BG978" t="s">
        <v>140</v>
      </c>
      <c r="BH978" t="s">
        <v>330</v>
      </c>
      <c r="BI978" t="s">
        <v>93</v>
      </c>
      <c r="BJ978" t="s">
        <v>105</v>
      </c>
      <c r="BK978">
        <v>0</v>
      </c>
      <c r="BL978">
        <v>0</v>
      </c>
      <c r="BM978">
        <v>0</v>
      </c>
      <c r="BN978">
        <v>0</v>
      </c>
      <c r="BO978" t="s">
        <v>200</v>
      </c>
      <c r="BP978" t="s">
        <v>140</v>
      </c>
      <c r="BQ978" t="s">
        <v>93</v>
      </c>
      <c r="BR978">
        <v>10</v>
      </c>
      <c r="BS978">
        <v>1</v>
      </c>
      <c r="BT978">
        <v>10</v>
      </c>
      <c r="BU978" t="s">
        <v>3482</v>
      </c>
      <c r="BV978" t="s">
        <v>3473</v>
      </c>
    </row>
    <row r="979" spans="1:74" x14ac:dyDescent="0.25">
      <c r="A979">
        <v>123</v>
      </c>
      <c r="B979" t="s">
        <v>3462</v>
      </c>
      <c r="C979" t="s">
        <v>3474</v>
      </c>
      <c r="E979">
        <v>605</v>
      </c>
      <c r="F979" t="s">
        <v>3464</v>
      </c>
      <c r="G979">
        <v>2005</v>
      </c>
      <c r="H979" t="s">
        <v>3465</v>
      </c>
      <c r="I979" t="s">
        <v>85</v>
      </c>
      <c r="J979" t="s">
        <v>3466</v>
      </c>
      <c r="K979" t="s">
        <v>3467</v>
      </c>
      <c r="L979">
        <v>2005</v>
      </c>
      <c r="M979" t="s">
        <v>726</v>
      </c>
      <c r="N979" t="s">
        <v>3468</v>
      </c>
      <c r="O979" t="s">
        <v>90</v>
      </c>
      <c r="P979" t="s">
        <v>90</v>
      </c>
      <c r="Q979" t="s">
        <v>181</v>
      </c>
      <c r="R979" t="s">
        <v>134</v>
      </c>
      <c r="S979" t="s">
        <v>182</v>
      </c>
      <c r="T979" t="s">
        <v>94</v>
      </c>
      <c r="U979" t="s">
        <v>93</v>
      </c>
      <c r="V979">
        <v>0</v>
      </c>
      <c r="W979">
        <v>0</v>
      </c>
      <c r="X979">
        <v>0</v>
      </c>
      <c r="Y979">
        <v>0</v>
      </c>
      <c r="Z979">
        <v>120</v>
      </c>
      <c r="AA979">
        <v>30</v>
      </c>
      <c r="AB979">
        <v>30</v>
      </c>
      <c r="AC979" t="s">
        <v>95</v>
      </c>
      <c r="AD979" t="s">
        <v>93</v>
      </c>
      <c r="AE979" t="s">
        <v>93</v>
      </c>
      <c r="AF979" t="s">
        <v>662</v>
      </c>
      <c r="AG979" t="s">
        <v>243</v>
      </c>
      <c r="AH979" t="s">
        <v>461</v>
      </c>
      <c r="AI979" t="s">
        <v>185</v>
      </c>
      <c r="AJ979" t="s">
        <v>98</v>
      </c>
      <c r="AK979">
        <v>0</v>
      </c>
      <c r="AL979" t="s">
        <v>99</v>
      </c>
      <c r="AM979" t="s">
        <v>99</v>
      </c>
      <c r="AN979" t="s">
        <v>188</v>
      </c>
      <c r="AO979" t="s">
        <v>3475</v>
      </c>
      <c r="AP979" t="s">
        <v>3470</v>
      </c>
      <c r="AQ979" t="s">
        <v>93</v>
      </c>
      <c r="AR979" t="s">
        <v>93</v>
      </c>
      <c r="AS979" t="s">
        <v>93</v>
      </c>
      <c r="AT979" t="s">
        <v>93</v>
      </c>
      <c r="AU979" t="s">
        <v>93</v>
      </c>
      <c r="AV979" t="s">
        <v>3471</v>
      </c>
      <c r="AW979" t="s">
        <v>93</v>
      </c>
      <c r="AX979" t="s">
        <v>105</v>
      </c>
      <c r="AY979">
        <v>0</v>
      </c>
      <c r="AZ979">
        <v>0</v>
      </c>
      <c r="BA979" t="s">
        <v>106</v>
      </c>
      <c r="BB979" t="s">
        <v>2316</v>
      </c>
      <c r="BC979" t="s">
        <v>93</v>
      </c>
      <c r="BD979">
        <v>1</v>
      </c>
      <c r="BE979">
        <v>0</v>
      </c>
      <c r="BF979">
        <v>0</v>
      </c>
      <c r="BG979" t="s">
        <v>140</v>
      </c>
      <c r="BH979" t="s">
        <v>330</v>
      </c>
      <c r="BI979" t="s">
        <v>93</v>
      </c>
      <c r="BJ979" t="s">
        <v>105</v>
      </c>
      <c r="BK979">
        <v>0</v>
      </c>
      <c r="BL979">
        <v>0</v>
      </c>
      <c r="BM979">
        <v>0</v>
      </c>
      <c r="BN979">
        <v>0</v>
      </c>
      <c r="BO979" t="s">
        <v>200</v>
      </c>
      <c r="BP979" t="s">
        <v>140</v>
      </c>
      <c r="BQ979" t="s">
        <v>93</v>
      </c>
      <c r="BR979">
        <v>10</v>
      </c>
      <c r="BS979">
        <v>1</v>
      </c>
      <c r="BT979">
        <v>10</v>
      </c>
      <c r="BU979" t="s">
        <v>3476</v>
      </c>
      <c r="BV979" t="s">
        <v>3473</v>
      </c>
    </row>
    <row r="980" spans="1:74" x14ac:dyDescent="0.25">
      <c r="A980">
        <v>123</v>
      </c>
      <c r="B980" t="s">
        <v>3462</v>
      </c>
      <c r="C980" t="s">
        <v>3463</v>
      </c>
      <c r="E980">
        <v>604</v>
      </c>
      <c r="F980" t="s">
        <v>3464</v>
      </c>
      <c r="G980">
        <v>2005</v>
      </c>
      <c r="H980" t="s">
        <v>3465</v>
      </c>
      <c r="I980" t="s">
        <v>85</v>
      </c>
      <c r="J980" t="s">
        <v>3466</v>
      </c>
      <c r="K980" t="s">
        <v>3467</v>
      </c>
      <c r="L980">
        <v>2005</v>
      </c>
      <c r="M980" t="s">
        <v>726</v>
      </c>
      <c r="N980" t="s">
        <v>3468</v>
      </c>
      <c r="O980" t="s">
        <v>90</v>
      </c>
      <c r="P980" t="s">
        <v>90</v>
      </c>
      <c r="Q980" t="s">
        <v>181</v>
      </c>
      <c r="R980" t="s">
        <v>134</v>
      </c>
      <c r="S980" t="s">
        <v>182</v>
      </c>
      <c r="T980" t="s">
        <v>94</v>
      </c>
      <c r="U980" t="s">
        <v>93</v>
      </c>
      <c r="V980">
        <v>0</v>
      </c>
      <c r="W980">
        <v>0</v>
      </c>
      <c r="X980">
        <v>0</v>
      </c>
      <c r="Y980">
        <v>0</v>
      </c>
      <c r="Z980">
        <v>120</v>
      </c>
      <c r="AA980">
        <v>30</v>
      </c>
      <c r="AB980">
        <v>30</v>
      </c>
      <c r="AC980" t="s">
        <v>95</v>
      </c>
      <c r="AD980" t="s">
        <v>93</v>
      </c>
      <c r="AE980" t="s">
        <v>93</v>
      </c>
      <c r="AF980" t="s">
        <v>764</v>
      </c>
      <c r="AG980" t="s">
        <v>384</v>
      </c>
      <c r="AH980" t="s">
        <v>254</v>
      </c>
      <c r="AI980" t="s">
        <v>186</v>
      </c>
      <c r="AJ980" t="s">
        <v>98</v>
      </c>
      <c r="AK980">
        <v>0</v>
      </c>
      <c r="AL980" t="s">
        <v>99</v>
      </c>
      <c r="AM980" t="s">
        <v>99</v>
      </c>
      <c r="AN980" t="s">
        <v>188</v>
      </c>
      <c r="AO980" t="s">
        <v>3469</v>
      </c>
      <c r="AP980" t="s">
        <v>3470</v>
      </c>
      <c r="AQ980" t="s">
        <v>93</v>
      </c>
      <c r="AR980" t="s">
        <v>93</v>
      </c>
      <c r="AS980" t="s">
        <v>93</v>
      </c>
      <c r="AT980" t="s">
        <v>93</v>
      </c>
      <c r="AU980" t="s">
        <v>93</v>
      </c>
      <c r="AV980" t="s">
        <v>3471</v>
      </c>
      <c r="AW980" t="s">
        <v>93</v>
      </c>
      <c r="AX980" t="s">
        <v>105</v>
      </c>
      <c r="AY980">
        <v>0</v>
      </c>
      <c r="AZ980">
        <v>0</v>
      </c>
      <c r="BA980" t="s">
        <v>106</v>
      </c>
      <c r="BB980" t="s">
        <v>2316</v>
      </c>
      <c r="BC980" t="s">
        <v>93</v>
      </c>
      <c r="BD980">
        <v>1</v>
      </c>
      <c r="BE980">
        <v>0</v>
      </c>
      <c r="BF980">
        <v>0</v>
      </c>
      <c r="BG980" t="s">
        <v>140</v>
      </c>
      <c r="BH980" t="s">
        <v>330</v>
      </c>
      <c r="BI980" t="s">
        <v>93</v>
      </c>
      <c r="BJ980" t="s">
        <v>105</v>
      </c>
      <c r="BK980">
        <v>0</v>
      </c>
      <c r="BL980">
        <v>0</v>
      </c>
      <c r="BM980">
        <v>0</v>
      </c>
      <c r="BN980">
        <v>0</v>
      </c>
      <c r="BO980" t="s">
        <v>200</v>
      </c>
      <c r="BP980" t="s">
        <v>140</v>
      </c>
      <c r="BQ980" t="s">
        <v>93</v>
      </c>
      <c r="BR980">
        <v>10</v>
      </c>
      <c r="BS980">
        <v>1</v>
      </c>
      <c r="BT980">
        <v>10</v>
      </c>
      <c r="BU980" t="s">
        <v>3472</v>
      </c>
      <c r="BV980" t="s">
        <v>3473</v>
      </c>
    </row>
    <row r="981" spans="1:74" x14ac:dyDescent="0.25">
      <c r="A981">
        <v>123</v>
      </c>
      <c r="B981" t="s">
        <v>3462</v>
      </c>
      <c r="C981" t="s">
        <v>3477</v>
      </c>
      <c r="E981">
        <v>606</v>
      </c>
      <c r="F981" t="s">
        <v>3464</v>
      </c>
      <c r="G981">
        <v>2005</v>
      </c>
      <c r="H981" t="s">
        <v>3465</v>
      </c>
      <c r="I981" t="s">
        <v>85</v>
      </c>
      <c r="J981" t="s">
        <v>3466</v>
      </c>
      <c r="K981" t="s">
        <v>3467</v>
      </c>
      <c r="L981">
        <v>2005</v>
      </c>
      <c r="M981" t="s">
        <v>726</v>
      </c>
      <c r="N981" t="s">
        <v>3468</v>
      </c>
      <c r="O981" t="s">
        <v>90</v>
      </c>
      <c r="P981" t="s">
        <v>90</v>
      </c>
      <c r="Q981" t="s">
        <v>181</v>
      </c>
      <c r="R981" t="s">
        <v>134</v>
      </c>
      <c r="S981" t="s">
        <v>182</v>
      </c>
      <c r="T981" t="s">
        <v>94</v>
      </c>
      <c r="U981" t="s">
        <v>93</v>
      </c>
      <c r="V981">
        <v>0</v>
      </c>
      <c r="W981">
        <v>0</v>
      </c>
      <c r="X981">
        <v>0</v>
      </c>
      <c r="Y981">
        <v>0</v>
      </c>
      <c r="Z981">
        <v>120</v>
      </c>
      <c r="AA981">
        <v>30</v>
      </c>
      <c r="AB981">
        <v>30</v>
      </c>
      <c r="AC981" t="s">
        <v>95</v>
      </c>
      <c r="AD981" t="s">
        <v>93</v>
      </c>
      <c r="AE981" t="s">
        <v>93</v>
      </c>
      <c r="AF981" t="s">
        <v>684</v>
      </c>
      <c r="AG981" t="s">
        <v>158</v>
      </c>
      <c r="AH981" t="s">
        <v>976</v>
      </c>
      <c r="AI981" t="s">
        <v>663</v>
      </c>
      <c r="AJ981" t="s">
        <v>98</v>
      </c>
      <c r="AK981">
        <v>0</v>
      </c>
      <c r="AL981" t="s">
        <v>99</v>
      </c>
      <c r="AM981" t="s">
        <v>99</v>
      </c>
      <c r="AN981" t="s">
        <v>188</v>
      </c>
      <c r="AO981" t="s">
        <v>3478</v>
      </c>
      <c r="AP981" t="s">
        <v>3470</v>
      </c>
      <c r="AQ981" t="s">
        <v>93</v>
      </c>
      <c r="AR981" t="s">
        <v>93</v>
      </c>
      <c r="AS981" t="s">
        <v>93</v>
      </c>
      <c r="AT981" t="s">
        <v>93</v>
      </c>
      <c r="AU981" t="s">
        <v>93</v>
      </c>
      <c r="AV981" t="s">
        <v>3471</v>
      </c>
      <c r="AW981" t="s">
        <v>93</v>
      </c>
      <c r="AX981" t="s">
        <v>105</v>
      </c>
      <c r="AY981">
        <v>0</v>
      </c>
      <c r="AZ981">
        <v>0</v>
      </c>
      <c r="BA981" t="s">
        <v>106</v>
      </c>
      <c r="BB981" t="s">
        <v>2316</v>
      </c>
      <c r="BC981" t="s">
        <v>93</v>
      </c>
      <c r="BD981">
        <v>1</v>
      </c>
      <c r="BE981">
        <v>0</v>
      </c>
      <c r="BF981">
        <v>0</v>
      </c>
      <c r="BG981" t="s">
        <v>140</v>
      </c>
      <c r="BH981" t="s">
        <v>330</v>
      </c>
      <c r="BI981" t="s">
        <v>93</v>
      </c>
      <c r="BJ981" t="s">
        <v>105</v>
      </c>
      <c r="BK981">
        <v>0</v>
      </c>
      <c r="BL981">
        <v>0</v>
      </c>
      <c r="BM981">
        <v>0</v>
      </c>
      <c r="BN981">
        <v>0</v>
      </c>
      <c r="BO981" t="s">
        <v>200</v>
      </c>
      <c r="BP981" t="s">
        <v>140</v>
      </c>
      <c r="BQ981" t="s">
        <v>93</v>
      </c>
      <c r="BR981">
        <v>10</v>
      </c>
      <c r="BS981">
        <v>1</v>
      </c>
      <c r="BT981">
        <v>10</v>
      </c>
      <c r="BU981" t="s">
        <v>3479</v>
      </c>
      <c r="BV981" t="s">
        <v>3473</v>
      </c>
    </row>
    <row r="982" spans="1:74" x14ac:dyDescent="0.25">
      <c r="A982">
        <v>158</v>
      </c>
      <c r="B982" t="s">
        <v>4361</v>
      </c>
      <c r="C982" t="s">
        <v>4362</v>
      </c>
      <c r="E982">
        <v>765</v>
      </c>
      <c r="F982" t="s">
        <v>4363</v>
      </c>
      <c r="G982">
        <v>2015</v>
      </c>
      <c r="H982" t="s">
        <v>4364</v>
      </c>
      <c r="I982" t="s">
        <v>85</v>
      </c>
      <c r="J982" t="s">
        <v>4365</v>
      </c>
      <c r="K982" t="s">
        <v>4366</v>
      </c>
      <c r="L982">
        <v>2015</v>
      </c>
      <c r="M982" t="s">
        <v>4367</v>
      </c>
      <c r="N982" t="s">
        <v>4368</v>
      </c>
      <c r="O982" t="s">
        <v>90</v>
      </c>
      <c r="P982" t="s">
        <v>90</v>
      </c>
      <c r="Q982" t="s">
        <v>3174</v>
      </c>
      <c r="R982" t="s">
        <v>134</v>
      </c>
      <c r="S982" t="s">
        <v>182</v>
      </c>
      <c r="T982" t="s">
        <v>93</v>
      </c>
      <c r="U982" t="s">
        <v>93</v>
      </c>
      <c r="V982">
        <v>0</v>
      </c>
      <c r="W982">
        <v>0</v>
      </c>
      <c r="X982">
        <v>0</v>
      </c>
      <c r="Y982">
        <v>0</v>
      </c>
      <c r="Z982">
        <v>57</v>
      </c>
      <c r="AA982">
        <v>57</v>
      </c>
      <c r="AB982">
        <v>57</v>
      </c>
      <c r="AC982" t="s">
        <v>95</v>
      </c>
      <c r="AD982" t="s">
        <v>93</v>
      </c>
      <c r="AE982" t="s">
        <v>93</v>
      </c>
      <c r="AF982" t="s">
        <v>1026</v>
      </c>
      <c r="AG982" t="s">
        <v>146</v>
      </c>
      <c r="AH982" t="s">
        <v>185</v>
      </c>
      <c r="AI982" t="s">
        <v>490</v>
      </c>
      <c r="AJ982" t="s">
        <v>98</v>
      </c>
      <c r="AK982">
        <v>0</v>
      </c>
      <c r="AL982" t="s">
        <v>99</v>
      </c>
      <c r="AM982" t="s">
        <v>99</v>
      </c>
      <c r="AN982" t="s">
        <v>100</v>
      </c>
      <c r="AO982" t="s">
        <v>4374</v>
      </c>
      <c r="AP982" t="s">
        <v>4375</v>
      </c>
      <c r="AQ982">
        <v>19</v>
      </c>
      <c r="AR982" t="s">
        <v>93</v>
      </c>
      <c r="AS982" t="s">
        <v>1979</v>
      </c>
      <c r="AT982" t="s">
        <v>93</v>
      </c>
      <c r="AU982" t="s">
        <v>93</v>
      </c>
      <c r="AV982" t="s">
        <v>4376</v>
      </c>
      <c r="AW982" t="s">
        <v>93</v>
      </c>
      <c r="AX982" t="s">
        <v>105</v>
      </c>
      <c r="AY982">
        <v>0</v>
      </c>
      <c r="AZ982">
        <v>0</v>
      </c>
      <c r="BA982" t="s">
        <v>309</v>
      </c>
      <c r="BB982" t="s">
        <v>4372</v>
      </c>
      <c r="BC982" t="s">
        <v>93</v>
      </c>
      <c r="BD982">
        <v>0</v>
      </c>
      <c r="BE982">
        <v>0</v>
      </c>
      <c r="BF982">
        <v>15</v>
      </c>
      <c r="BG982" t="s">
        <v>140</v>
      </c>
      <c r="BH982" t="s">
        <v>330</v>
      </c>
      <c r="BI982" t="s">
        <v>105</v>
      </c>
      <c r="BJ982" t="s">
        <v>105</v>
      </c>
      <c r="BK982">
        <v>0</v>
      </c>
      <c r="BL982">
        <v>168</v>
      </c>
      <c r="BM982">
        <v>0</v>
      </c>
      <c r="BN982">
        <v>0</v>
      </c>
      <c r="BO982" t="s">
        <v>200</v>
      </c>
      <c r="BP982" t="s">
        <v>140</v>
      </c>
      <c r="BQ982" t="s">
        <v>510</v>
      </c>
      <c r="BT982">
        <v>12</v>
      </c>
      <c r="BU982" t="s">
        <v>93</v>
      </c>
      <c r="BV982" t="s">
        <v>4373</v>
      </c>
    </row>
    <row r="983" spans="1:74" x14ac:dyDescent="0.25">
      <c r="A983">
        <v>158</v>
      </c>
      <c r="B983" t="s">
        <v>4361</v>
      </c>
      <c r="C983" t="s">
        <v>4362</v>
      </c>
      <c r="E983">
        <v>764</v>
      </c>
      <c r="F983" t="s">
        <v>4363</v>
      </c>
      <c r="G983">
        <v>2015</v>
      </c>
      <c r="H983" t="s">
        <v>4364</v>
      </c>
      <c r="I983" t="s">
        <v>85</v>
      </c>
      <c r="J983" t="s">
        <v>4365</v>
      </c>
      <c r="K983" t="s">
        <v>4366</v>
      </c>
      <c r="L983">
        <v>2015</v>
      </c>
      <c r="M983" t="s">
        <v>4367</v>
      </c>
      <c r="N983" t="s">
        <v>4368</v>
      </c>
      <c r="O983" t="s">
        <v>90</v>
      </c>
      <c r="P983" t="s">
        <v>90</v>
      </c>
      <c r="Q983" t="s">
        <v>3174</v>
      </c>
      <c r="R983" t="s">
        <v>134</v>
      </c>
      <c r="S983" t="s">
        <v>182</v>
      </c>
      <c r="T983" t="s">
        <v>93</v>
      </c>
      <c r="U983" t="s">
        <v>93</v>
      </c>
      <c r="V983">
        <v>0</v>
      </c>
      <c r="W983">
        <v>0</v>
      </c>
      <c r="X983">
        <v>0</v>
      </c>
      <c r="Y983">
        <v>0</v>
      </c>
      <c r="Z983">
        <v>57</v>
      </c>
      <c r="AA983">
        <v>57</v>
      </c>
      <c r="AB983">
        <v>57</v>
      </c>
      <c r="AC983" t="s">
        <v>95</v>
      </c>
      <c r="AD983" t="s">
        <v>93</v>
      </c>
      <c r="AE983" t="s">
        <v>93</v>
      </c>
      <c r="AF983" t="s">
        <v>764</v>
      </c>
      <c r="AG983" t="s">
        <v>211</v>
      </c>
      <c r="AH983" t="s">
        <v>198</v>
      </c>
      <c r="AI983" t="s">
        <v>490</v>
      </c>
      <c r="AJ983" t="s">
        <v>98</v>
      </c>
      <c r="AK983">
        <v>0</v>
      </c>
      <c r="AL983" t="s">
        <v>99</v>
      </c>
      <c r="AM983" t="s">
        <v>99</v>
      </c>
      <c r="AN983" t="s">
        <v>100</v>
      </c>
      <c r="AO983" t="s">
        <v>4369</v>
      </c>
      <c r="AP983" t="s">
        <v>4370</v>
      </c>
      <c r="AQ983">
        <v>19</v>
      </c>
      <c r="AR983" t="s">
        <v>93</v>
      </c>
      <c r="AS983" t="s">
        <v>1938</v>
      </c>
      <c r="AT983" t="s">
        <v>93</v>
      </c>
      <c r="AU983" t="s">
        <v>93</v>
      </c>
      <c r="AV983" t="s">
        <v>4371</v>
      </c>
      <c r="AW983" t="s">
        <v>93</v>
      </c>
      <c r="AX983" t="s">
        <v>105</v>
      </c>
      <c r="AY983">
        <v>0</v>
      </c>
      <c r="AZ983">
        <v>0</v>
      </c>
      <c r="BA983" t="s">
        <v>309</v>
      </c>
      <c r="BB983" t="s">
        <v>4372</v>
      </c>
      <c r="BC983" t="s">
        <v>93</v>
      </c>
      <c r="BD983">
        <v>0</v>
      </c>
      <c r="BE983">
        <v>0</v>
      </c>
      <c r="BF983">
        <v>15</v>
      </c>
      <c r="BG983" t="s">
        <v>140</v>
      </c>
      <c r="BH983" t="s">
        <v>330</v>
      </c>
      <c r="BI983" t="s">
        <v>105</v>
      </c>
      <c r="BJ983" t="s">
        <v>105</v>
      </c>
      <c r="BK983">
        <v>0</v>
      </c>
      <c r="BL983">
        <v>168</v>
      </c>
      <c r="BM983">
        <v>0</v>
      </c>
      <c r="BN983">
        <v>0</v>
      </c>
      <c r="BO983" t="s">
        <v>200</v>
      </c>
      <c r="BP983" t="s">
        <v>140</v>
      </c>
      <c r="BQ983" t="s">
        <v>516</v>
      </c>
      <c r="BT983">
        <v>12</v>
      </c>
      <c r="BU983" t="s">
        <v>93</v>
      </c>
      <c r="BV983" t="s">
        <v>4373</v>
      </c>
    </row>
    <row r="984" spans="1:74" x14ac:dyDescent="0.25">
      <c r="A984">
        <v>209</v>
      </c>
      <c r="B984" t="s">
        <v>5534</v>
      </c>
      <c r="C984" t="s">
        <v>5535</v>
      </c>
      <c r="D984" t="s">
        <v>5535</v>
      </c>
      <c r="E984">
        <v>995</v>
      </c>
      <c r="F984" t="s">
        <v>5536</v>
      </c>
      <c r="G984">
        <v>2019</v>
      </c>
      <c r="H984" t="s">
        <v>93</v>
      </c>
      <c r="I984" t="s">
        <v>93</v>
      </c>
      <c r="K984" t="s">
        <v>93</v>
      </c>
      <c r="L984" t="s">
        <v>93</v>
      </c>
      <c r="M984" t="s">
        <v>93</v>
      </c>
      <c r="N984" t="s">
        <v>5537</v>
      </c>
      <c r="O984" t="s">
        <v>90</v>
      </c>
      <c r="P984" t="s">
        <v>90</v>
      </c>
      <c r="Q984" t="s">
        <v>91</v>
      </c>
      <c r="R984" t="s">
        <v>134</v>
      </c>
      <c r="S984" t="s">
        <v>182</v>
      </c>
      <c r="T984" t="s">
        <v>253</v>
      </c>
      <c r="U984" t="s">
        <v>93</v>
      </c>
      <c r="V984">
        <v>0</v>
      </c>
      <c r="W984">
        <v>1</v>
      </c>
      <c r="X984">
        <v>0</v>
      </c>
      <c r="Y984">
        <v>0</v>
      </c>
      <c r="Z984">
        <v>140</v>
      </c>
      <c r="AA984">
        <v>35</v>
      </c>
      <c r="AB984">
        <v>35</v>
      </c>
      <c r="AC984" t="s">
        <v>95</v>
      </c>
      <c r="AD984" t="s">
        <v>93</v>
      </c>
      <c r="AE984" t="s">
        <v>93</v>
      </c>
      <c r="AF984" t="s">
        <v>626</v>
      </c>
      <c r="AG984" t="s">
        <v>681</v>
      </c>
      <c r="AH984" t="s">
        <v>658</v>
      </c>
      <c r="AI984" t="s">
        <v>187</v>
      </c>
      <c r="AJ984" t="s">
        <v>98</v>
      </c>
      <c r="AK984">
        <v>0</v>
      </c>
      <c r="AL984" t="s">
        <v>99</v>
      </c>
      <c r="AM984" t="s">
        <v>99</v>
      </c>
      <c r="AN984" t="s">
        <v>188</v>
      </c>
      <c r="AO984" t="s">
        <v>5538</v>
      </c>
      <c r="AP984" t="s">
        <v>5539</v>
      </c>
      <c r="AQ984" t="s">
        <v>93</v>
      </c>
      <c r="AR984" t="s">
        <v>93</v>
      </c>
      <c r="AS984" t="s">
        <v>93</v>
      </c>
      <c r="AT984" t="s">
        <v>93</v>
      </c>
      <c r="AU984" t="s">
        <v>93</v>
      </c>
      <c r="AV984" t="s">
        <v>93</v>
      </c>
      <c r="AW984" t="s">
        <v>93</v>
      </c>
      <c r="AX984" t="s">
        <v>105</v>
      </c>
      <c r="AY984">
        <v>0</v>
      </c>
      <c r="AZ984">
        <v>0</v>
      </c>
      <c r="BA984" t="s">
        <v>309</v>
      </c>
      <c r="BB984" t="s">
        <v>731</v>
      </c>
      <c r="BC984" t="s">
        <v>93</v>
      </c>
      <c r="BD984">
        <v>1</v>
      </c>
      <c r="BE984">
        <v>0</v>
      </c>
      <c r="BF984">
        <v>0</v>
      </c>
      <c r="BG984" t="s">
        <v>108</v>
      </c>
      <c r="BH984" t="s">
        <v>109</v>
      </c>
      <c r="BI984" t="s">
        <v>105</v>
      </c>
      <c r="BJ984" t="s">
        <v>105</v>
      </c>
      <c r="BK984">
        <v>0</v>
      </c>
      <c r="BL984">
        <v>0</v>
      </c>
      <c r="BM984">
        <v>0</v>
      </c>
      <c r="BN984">
        <v>0</v>
      </c>
      <c r="BO984" t="s">
        <v>259</v>
      </c>
      <c r="BP984" t="s">
        <v>140</v>
      </c>
      <c r="BQ984" t="s">
        <v>93</v>
      </c>
      <c r="BR984">
        <v>8</v>
      </c>
      <c r="BS984">
        <v>8</v>
      </c>
      <c r="BT984">
        <v>24</v>
      </c>
      <c r="BU984" t="s">
        <v>5540</v>
      </c>
      <c r="BV984" t="s">
        <v>93</v>
      </c>
    </row>
    <row r="985" spans="1:74" x14ac:dyDescent="0.25">
      <c r="A985">
        <v>209</v>
      </c>
      <c r="B985" t="s">
        <v>5534</v>
      </c>
      <c r="C985" t="s">
        <v>5544</v>
      </c>
      <c r="D985" t="s">
        <v>5544</v>
      </c>
      <c r="E985">
        <v>997</v>
      </c>
      <c r="F985" t="s">
        <v>5536</v>
      </c>
      <c r="G985">
        <v>2019</v>
      </c>
      <c r="H985" t="s">
        <v>93</v>
      </c>
      <c r="I985" t="s">
        <v>93</v>
      </c>
      <c r="K985" t="s">
        <v>93</v>
      </c>
      <c r="L985" t="s">
        <v>93</v>
      </c>
      <c r="M985" t="s">
        <v>93</v>
      </c>
      <c r="N985" t="s">
        <v>5537</v>
      </c>
      <c r="O985" t="s">
        <v>90</v>
      </c>
      <c r="P985" t="s">
        <v>90</v>
      </c>
      <c r="Q985" t="s">
        <v>91</v>
      </c>
      <c r="R985" t="s">
        <v>134</v>
      </c>
      <c r="S985" t="s">
        <v>182</v>
      </c>
      <c r="T985" t="s">
        <v>253</v>
      </c>
      <c r="U985" t="s">
        <v>93</v>
      </c>
      <c r="V985">
        <v>0</v>
      </c>
      <c r="W985">
        <v>1</v>
      </c>
      <c r="X985">
        <v>0</v>
      </c>
      <c r="Y985">
        <v>0</v>
      </c>
      <c r="Z985">
        <v>140</v>
      </c>
      <c r="AA985">
        <v>38</v>
      </c>
      <c r="AB985">
        <v>38</v>
      </c>
      <c r="AC985" t="s">
        <v>95</v>
      </c>
      <c r="AD985" t="s">
        <v>93</v>
      </c>
      <c r="AE985" t="s">
        <v>93</v>
      </c>
      <c r="AF985" t="s">
        <v>315</v>
      </c>
      <c r="AG985" t="s">
        <v>681</v>
      </c>
      <c r="AH985" t="s">
        <v>118</v>
      </c>
      <c r="AI985" t="s">
        <v>254</v>
      </c>
      <c r="AJ985" t="s">
        <v>98</v>
      </c>
      <c r="AK985">
        <v>0</v>
      </c>
      <c r="AL985" t="s">
        <v>99</v>
      </c>
      <c r="AM985" t="s">
        <v>99</v>
      </c>
      <c r="AN985" t="s">
        <v>188</v>
      </c>
      <c r="AO985" t="s">
        <v>5545</v>
      </c>
      <c r="AP985" t="s">
        <v>5546</v>
      </c>
      <c r="AQ985" t="s">
        <v>93</v>
      </c>
      <c r="AR985" t="s">
        <v>93</v>
      </c>
      <c r="AS985" t="s">
        <v>93</v>
      </c>
      <c r="AT985" t="s">
        <v>93</v>
      </c>
      <c r="AU985" t="s">
        <v>93</v>
      </c>
      <c r="AV985" t="s">
        <v>93</v>
      </c>
      <c r="AW985" t="s">
        <v>93</v>
      </c>
      <c r="AX985" t="s">
        <v>105</v>
      </c>
      <c r="AY985">
        <v>0</v>
      </c>
      <c r="AZ985">
        <v>0</v>
      </c>
      <c r="BA985" t="s">
        <v>309</v>
      </c>
      <c r="BB985" t="s">
        <v>731</v>
      </c>
      <c r="BC985" t="s">
        <v>93</v>
      </c>
      <c r="BD985">
        <v>0</v>
      </c>
      <c r="BE985">
        <v>0</v>
      </c>
      <c r="BF985">
        <v>0</v>
      </c>
      <c r="BG985" t="s">
        <v>108</v>
      </c>
      <c r="BH985" t="s">
        <v>109</v>
      </c>
      <c r="BI985" t="s">
        <v>105</v>
      </c>
      <c r="BJ985" t="s">
        <v>105</v>
      </c>
      <c r="BK985">
        <v>0</v>
      </c>
      <c r="BL985">
        <v>0</v>
      </c>
      <c r="BM985">
        <v>0</v>
      </c>
      <c r="BN985">
        <v>0</v>
      </c>
      <c r="BO985" t="s">
        <v>259</v>
      </c>
      <c r="BP985" t="s">
        <v>140</v>
      </c>
      <c r="BQ985" t="s">
        <v>93</v>
      </c>
      <c r="BR985">
        <v>8</v>
      </c>
      <c r="BS985">
        <v>8</v>
      </c>
      <c r="BT985">
        <v>24</v>
      </c>
      <c r="BU985" t="s">
        <v>5540</v>
      </c>
      <c r="BV985" t="s">
        <v>93</v>
      </c>
    </row>
    <row r="986" spans="1:74" x14ac:dyDescent="0.25">
      <c r="A986">
        <v>209</v>
      </c>
      <c r="B986" t="s">
        <v>5534</v>
      </c>
      <c r="C986" t="s">
        <v>5535</v>
      </c>
      <c r="D986" t="s">
        <v>5535</v>
      </c>
      <c r="E986">
        <v>995</v>
      </c>
      <c r="F986" t="s">
        <v>5536</v>
      </c>
      <c r="G986">
        <v>2019</v>
      </c>
      <c r="H986" t="s">
        <v>93</v>
      </c>
      <c r="I986" t="s">
        <v>93</v>
      </c>
      <c r="K986" t="s">
        <v>93</v>
      </c>
      <c r="L986" t="s">
        <v>93</v>
      </c>
      <c r="M986" t="s">
        <v>93</v>
      </c>
      <c r="N986" t="s">
        <v>5537</v>
      </c>
      <c r="O986" t="s">
        <v>90</v>
      </c>
      <c r="P986" t="s">
        <v>90</v>
      </c>
      <c r="Q986" t="s">
        <v>91</v>
      </c>
      <c r="R986" t="s">
        <v>134</v>
      </c>
      <c r="S986" t="s">
        <v>182</v>
      </c>
      <c r="T986" t="s">
        <v>253</v>
      </c>
      <c r="U986" t="s">
        <v>93</v>
      </c>
      <c r="V986">
        <v>0</v>
      </c>
      <c r="W986">
        <v>1</v>
      </c>
      <c r="X986">
        <v>0</v>
      </c>
      <c r="Y986">
        <v>0</v>
      </c>
      <c r="Z986">
        <v>140</v>
      </c>
      <c r="AA986">
        <v>35</v>
      </c>
      <c r="AB986">
        <v>35</v>
      </c>
      <c r="AC986" t="s">
        <v>95</v>
      </c>
      <c r="AD986" t="s">
        <v>93</v>
      </c>
      <c r="AE986" t="s">
        <v>93</v>
      </c>
      <c r="AF986" t="s">
        <v>5550</v>
      </c>
      <c r="AG986" t="s">
        <v>681</v>
      </c>
      <c r="AH986" t="s">
        <v>2570</v>
      </c>
      <c r="AI986" t="s">
        <v>187</v>
      </c>
      <c r="AJ986" t="s">
        <v>98</v>
      </c>
      <c r="AK986">
        <v>0</v>
      </c>
      <c r="AL986" t="s">
        <v>99</v>
      </c>
      <c r="AM986" t="s">
        <v>99</v>
      </c>
      <c r="AN986" t="s">
        <v>100</v>
      </c>
      <c r="AO986" t="s">
        <v>5538</v>
      </c>
      <c r="AP986" t="s">
        <v>5539</v>
      </c>
      <c r="AQ986" t="s">
        <v>93</v>
      </c>
      <c r="AR986" t="s">
        <v>93</v>
      </c>
      <c r="AS986" t="s">
        <v>93</v>
      </c>
      <c r="AT986" t="s">
        <v>93</v>
      </c>
      <c r="AU986" t="s">
        <v>93</v>
      </c>
      <c r="AV986" t="s">
        <v>93</v>
      </c>
      <c r="AW986" t="s">
        <v>93</v>
      </c>
      <c r="AX986" t="s">
        <v>105</v>
      </c>
      <c r="AY986">
        <v>0</v>
      </c>
      <c r="AZ986">
        <v>0</v>
      </c>
      <c r="BA986" t="s">
        <v>309</v>
      </c>
      <c r="BB986" t="s">
        <v>731</v>
      </c>
      <c r="BC986" t="s">
        <v>93</v>
      </c>
      <c r="BD986">
        <v>1</v>
      </c>
      <c r="BE986">
        <v>0</v>
      </c>
      <c r="BF986">
        <v>0</v>
      </c>
      <c r="BG986" t="s">
        <v>108</v>
      </c>
      <c r="BH986" t="s">
        <v>109</v>
      </c>
      <c r="BI986" t="s">
        <v>105</v>
      </c>
      <c r="BJ986" t="s">
        <v>105</v>
      </c>
      <c r="BK986">
        <v>0</v>
      </c>
      <c r="BL986">
        <v>0</v>
      </c>
      <c r="BM986">
        <v>0</v>
      </c>
      <c r="BN986">
        <v>0</v>
      </c>
      <c r="BO986" t="s">
        <v>259</v>
      </c>
      <c r="BP986" t="s">
        <v>140</v>
      </c>
      <c r="BQ986" t="s">
        <v>93</v>
      </c>
      <c r="BR986">
        <v>8</v>
      </c>
      <c r="BS986">
        <v>8</v>
      </c>
      <c r="BT986">
        <v>24</v>
      </c>
      <c r="BU986" t="s">
        <v>5540</v>
      </c>
      <c r="BV986" t="s">
        <v>93</v>
      </c>
    </row>
    <row r="987" spans="1:74" x14ac:dyDescent="0.25">
      <c r="A987">
        <v>209</v>
      </c>
      <c r="B987" t="s">
        <v>5534</v>
      </c>
      <c r="C987" t="s">
        <v>5544</v>
      </c>
      <c r="D987" t="s">
        <v>5544</v>
      </c>
      <c r="E987">
        <v>997</v>
      </c>
      <c r="F987" t="s">
        <v>5536</v>
      </c>
      <c r="G987">
        <v>2019</v>
      </c>
      <c r="H987" t="s">
        <v>93</v>
      </c>
      <c r="I987" t="s">
        <v>93</v>
      </c>
      <c r="K987" t="s">
        <v>93</v>
      </c>
      <c r="L987" t="s">
        <v>93</v>
      </c>
      <c r="M987" t="s">
        <v>93</v>
      </c>
      <c r="N987" t="s">
        <v>5537</v>
      </c>
      <c r="O987" t="s">
        <v>90</v>
      </c>
      <c r="P987" t="s">
        <v>90</v>
      </c>
      <c r="Q987" t="s">
        <v>91</v>
      </c>
      <c r="R987" t="s">
        <v>134</v>
      </c>
      <c r="S987" t="s">
        <v>182</v>
      </c>
      <c r="T987" t="s">
        <v>253</v>
      </c>
      <c r="U987" t="s">
        <v>93</v>
      </c>
      <c r="V987">
        <v>0</v>
      </c>
      <c r="W987">
        <v>1</v>
      </c>
      <c r="X987">
        <v>0</v>
      </c>
      <c r="Y987">
        <v>0</v>
      </c>
      <c r="Z987">
        <v>140</v>
      </c>
      <c r="AA987">
        <v>38</v>
      </c>
      <c r="AB987">
        <v>38</v>
      </c>
      <c r="AC987" t="s">
        <v>95</v>
      </c>
      <c r="AD987" t="s">
        <v>93</v>
      </c>
      <c r="AE987" t="s">
        <v>93</v>
      </c>
      <c r="AF987" t="s">
        <v>2573</v>
      </c>
      <c r="AG987" t="s">
        <v>681</v>
      </c>
      <c r="AH987" t="s">
        <v>2570</v>
      </c>
      <c r="AI987" t="s">
        <v>254</v>
      </c>
      <c r="AJ987" t="s">
        <v>98</v>
      </c>
      <c r="AK987">
        <v>0</v>
      </c>
      <c r="AL987" t="s">
        <v>99</v>
      </c>
      <c r="AM987" t="s">
        <v>99</v>
      </c>
      <c r="AN987" t="s">
        <v>100</v>
      </c>
      <c r="AO987" t="s">
        <v>5545</v>
      </c>
      <c r="AP987" t="s">
        <v>5546</v>
      </c>
      <c r="AQ987" t="s">
        <v>93</v>
      </c>
      <c r="AR987" t="s">
        <v>93</v>
      </c>
      <c r="AS987" t="s">
        <v>93</v>
      </c>
      <c r="AT987" t="s">
        <v>93</v>
      </c>
      <c r="AU987" t="s">
        <v>93</v>
      </c>
      <c r="AV987" t="s">
        <v>93</v>
      </c>
      <c r="AW987" t="s">
        <v>93</v>
      </c>
      <c r="AX987" t="s">
        <v>105</v>
      </c>
      <c r="AY987">
        <v>0</v>
      </c>
      <c r="AZ987">
        <v>0</v>
      </c>
      <c r="BA987" t="s">
        <v>309</v>
      </c>
      <c r="BB987" t="s">
        <v>731</v>
      </c>
      <c r="BC987" t="s">
        <v>93</v>
      </c>
      <c r="BD987">
        <v>0</v>
      </c>
      <c r="BE987">
        <v>0</v>
      </c>
      <c r="BF987">
        <v>0</v>
      </c>
      <c r="BG987" t="s">
        <v>108</v>
      </c>
      <c r="BH987" t="s">
        <v>109</v>
      </c>
      <c r="BI987" t="s">
        <v>105</v>
      </c>
      <c r="BJ987" t="s">
        <v>105</v>
      </c>
      <c r="BK987">
        <v>0</v>
      </c>
      <c r="BL987">
        <v>0</v>
      </c>
      <c r="BM987">
        <v>0</v>
      </c>
      <c r="BN987">
        <v>0</v>
      </c>
      <c r="BO987" t="s">
        <v>259</v>
      </c>
      <c r="BP987" t="s">
        <v>140</v>
      </c>
      <c r="BQ987" t="s">
        <v>93</v>
      </c>
      <c r="BR987">
        <v>8</v>
      </c>
      <c r="BS987">
        <v>8</v>
      </c>
      <c r="BT987">
        <v>24</v>
      </c>
      <c r="BU987" t="s">
        <v>5540</v>
      </c>
      <c r="BV987" t="s">
        <v>93</v>
      </c>
    </row>
    <row r="988" spans="1:74" x14ac:dyDescent="0.25">
      <c r="A988">
        <v>209</v>
      </c>
      <c r="B988" t="s">
        <v>5534</v>
      </c>
      <c r="C988" t="s">
        <v>5541</v>
      </c>
      <c r="D988" t="s">
        <v>5541</v>
      </c>
      <c r="E988">
        <v>996</v>
      </c>
      <c r="F988" t="s">
        <v>5536</v>
      </c>
      <c r="G988">
        <v>2019</v>
      </c>
      <c r="H988" t="s">
        <v>93</v>
      </c>
      <c r="I988" t="s">
        <v>93</v>
      </c>
      <c r="K988" t="s">
        <v>93</v>
      </c>
      <c r="L988" t="s">
        <v>93</v>
      </c>
      <c r="M988" t="s">
        <v>93</v>
      </c>
      <c r="N988" t="s">
        <v>5537</v>
      </c>
      <c r="O988" t="s">
        <v>90</v>
      </c>
      <c r="P988" t="s">
        <v>90</v>
      </c>
      <c r="Q988" t="s">
        <v>91</v>
      </c>
      <c r="R988" t="s">
        <v>134</v>
      </c>
      <c r="S988" t="s">
        <v>182</v>
      </c>
      <c r="T988" t="s">
        <v>253</v>
      </c>
      <c r="U988" t="s">
        <v>93</v>
      </c>
      <c r="V988">
        <v>0</v>
      </c>
      <c r="W988">
        <v>1</v>
      </c>
      <c r="X988">
        <v>0</v>
      </c>
      <c r="Y988">
        <v>0</v>
      </c>
      <c r="Z988">
        <v>140</v>
      </c>
      <c r="AA988">
        <v>33</v>
      </c>
      <c r="AB988">
        <v>33</v>
      </c>
      <c r="AC988" t="s">
        <v>95</v>
      </c>
      <c r="AD988" t="s">
        <v>93</v>
      </c>
      <c r="AE988" t="s">
        <v>93</v>
      </c>
      <c r="AF988" t="s">
        <v>115</v>
      </c>
      <c r="AG988" t="s">
        <v>145</v>
      </c>
      <c r="AH988" t="s">
        <v>187</v>
      </c>
      <c r="AI988" t="s">
        <v>187</v>
      </c>
      <c r="AJ988" t="s">
        <v>98</v>
      </c>
      <c r="AK988">
        <v>0</v>
      </c>
      <c r="AL988" t="s">
        <v>99</v>
      </c>
      <c r="AM988" t="s">
        <v>99</v>
      </c>
      <c r="AN988" t="s">
        <v>188</v>
      </c>
      <c r="AO988" t="s">
        <v>5542</v>
      </c>
      <c r="AP988" t="s">
        <v>5543</v>
      </c>
      <c r="AQ988" t="s">
        <v>93</v>
      </c>
      <c r="AR988" t="s">
        <v>93</v>
      </c>
      <c r="AS988" t="s">
        <v>93</v>
      </c>
      <c r="AT988" t="s">
        <v>93</v>
      </c>
      <c r="AU988" t="s">
        <v>93</v>
      </c>
      <c r="AV988" t="s">
        <v>93</v>
      </c>
      <c r="AW988" t="s">
        <v>93</v>
      </c>
      <c r="AX988" t="s">
        <v>105</v>
      </c>
      <c r="AY988">
        <v>0</v>
      </c>
      <c r="AZ988">
        <v>0</v>
      </c>
      <c r="BA988" t="s">
        <v>309</v>
      </c>
      <c r="BB988" t="s">
        <v>731</v>
      </c>
      <c r="BC988" t="s">
        <v>93</v>
      </c>
      <c r="BD988">
        <v>1</v>
      </c>
      <c r="BE988">
        <v>0</v>
      </c>
      <c r="BF988">
        <v>0</v>
      </c>
      <c r="BG988" t="s">
        <v>108</v>
      </c>
      <c r="BH988" t="s">
        <v>109</v>
      </c>
      <c r="BI988" t="s">
        <v>105</v>
      </c>
      <c r="BJ988" t="s">
        <v>105</v>
      </c>
      <c r="BK988">
        <v>0</v>
      </c>
      <c r="BL988">
        <v>0</v>
      </c>
      <c r="BM988">
        <v>0</v>
      </c>
      <c r="BN988">
        <v>0</v>
      </c>
      <c r="BO988" t="s">
        <v>259</v>
      </c>
      <c r="BP988" t="s">
        <v>140</v>
      </c>
      <c r="BQ988" t="s">
        <v>93</v>
      </c>
      <c r="BR988">
        <v>8</v>
      </c>
      <c r="BS988">
        <v>8</v>
      </c>
      <c r="BT988">
        <v>24</v>
      </c>
      <c r="BU988" t="s">
        <v>5540</v>
      </c>
      <c r="BV988" t="s">
        <v>93</v>
      </c>
    </row>
    <row r="989" spans="1:74" x14ac:dyDescent="0.25">
      <c r="A989">
        <v>209</v>
      </c>
      <c r="B989" t="s">
        <v>5534</v>
      </c>
      <c r="C989" t="s">
        <v>5541</v>
      </c>
      <c r="D989" t="s">
        <v>5541</v>
      </c>
      <c r="E989">
        <v>996</v>
      </c>
      <c r="F989" t="s">
        <v>5536</v>
      </c>
      <c r="G989">
        <v>2019</v>
      </c>
      <c r="H989" t="s">
        <v>93</v>
      </c>
      <c r="I989" t="s">
        <v>93</v>
      </c>
      <c r="K989" t="s">
        <v>93</v>
      </c>
      <c r="L989" t="s">
        <v>93</v>
      </c>
      <c r="M989" t="s">
        <v>93</v>
      </c>
      <c r="N989" t="s">
        <v>5537</v>
      </c>
      <c r="O989" t="s">
        <v>90</v>
      </c>
      <c r="P989" t="s">
        <v>90</v>
      </c>
      <c r="Q989" t="s">
        <v>91</v>
      </c>
      <c r="R989" t="s">
        <v>134</v>
      </c>
      <c r="S989" t="s">
        <v>182</v>
      </c>
      <c r="T989" t="s">
        <v>253</v>
      </c>
      <c r="U989" t="s">
        <v>93</v>
      </c>
      <c r="V989">
        <v>0</v>
      </c>
      <c r="W989">
        <v>1</v>
      </c>
      <c r="X989">
        <v>0</v>
      </c>
      <c r="Y989">
        <v>0</v>
      </c>
      <c r="Z989">
        <v>140</v>
      </c>
      <c r="AA989">
        <v>33</v>
      </c>
      <c r="AB989">
        <v>33</v>
      </c>
      <c r="AC989" t="s">
        <v>95</v>
      </c>
      <c r="AD989" t="s">
        <v>93</v>
      </c>
      <c r="AE989" t="s">
        <v>93</v>
      </c>
      <c r="AF989" t="s">
        <v>5551</v>
      </c>
      <c r="AG989" t="s">
        <v>145</v>
      </c>
      <c r="AH989" t="s">
        <v>2592</v>
      </c>
      <c r="AI989" t="s">
        <v>187</v>
      </c>
      <c r="AJ989" t="s">
        <v>98</v>
      </c>
      <c r="AK989">
        <v>0</v>
      </c>
      <c r="AL989" t="s">
        <v>99</v>
      </c>
      <c r="AM989" t="s">
        <v>99</v>
      </c>
      <c r="AN989" t="s">
        <v>100</v>
      </c>
      <c r="AO989" t="s">
        <v>5542</v>
      </c>
      <c r="AP989" t="s">
        <v>5543</v>
      </c>
      <c r="AQ989" t="s">
        <v>93</v>
      </c>
      <c r="AR989" t="s">
        <v>93</v>
      </c>
      <c r="AS989" t="s">
        <v>93</v>
      </c>
      <c r="AT989" t="s">
        <v>93</v>
      </c>
      <c r="AU989" t="s">
        <v>93</v>
      </c>
      <c r="AV989" t="s">
        <v>93</v>
      </c>
      <c r="AW989" t="s">
        <v>93</v>
      </c>
      <c r="AX989" t="s">
        <v>105</v>
      </c>
      <c r="AY989">
        <v>0</v>
      </c>
      <c r="AZ989">
        <v>0</v>
      </c>
      <c r="BA989" t="s">
        <v>309</v>
      </c>
      <c r="BB989" t="s">
        <v>731</v>
      </c>
      <c r="BC989" t="s">
        <v>93</v>
      </c>
      <c r="BD989">
        <v>1</v>
      </c>
      <c r="BE989">
        <v>0</v>
      </c>
      <c r="BF989">
        <v>0</v>
      </c>
      <c r="BG989" t="s">
        <v>108</v>
      </c>
      <c r="BH989" t="s">
        <v>109</v>
      </c>
      <c r="BI989" t="s">
        <v>105</v>
      </c>
      <c r="BJ989" t="s">
        <v>105</v>
      </c>
      <c r="BK989">
        <v>0</v>
      </c>
      <c r="BL989">
        <v>0</v>
      </c>
      <c r="BM989">
        <v>0</v>
      </c>
      <c r="BN989">
        <v>0</v>
      </c>
      <c r="BO989" t="s">
        <v>259</v>
      </c>
      <c r="BP989" t="s">
        <v>140</v>
      </c>
      <c r="BQ989" t="s">
        <v>93</v>
      </c>
      <c r="BR989">
        <v>8</v>
      </c>
      <c r="BS989">
        <v>8</v>
      </c>
      <c r="BT989">
        <v>24</v>
      </c>
      <c r="BU989" t="s">
        <v>5540</v>
      </c>
      <c r="BV989" t="s">
        <v>93</v>
      </c>
    </row>
    <row r="990" spans="1:74" x14ac:dyDescent="0.25">
      <c r="A990">
        <v>209</v>
      </c>
      <c r="B990" t="s">
        <v>5534</v>
      </c>
      <c r="C990" t="s">
        <v>5547</v>
      </c>
      <c r="D990" t="s">
        <v>5547</v>
      </c>
      <c r="E990">
        <v>998</v>
      </c>
      <c r="F990" t="s">
        <v>5536</v>
      </c>
      <c r="G990">
        <v>2019</v>
      </c>
      <c r="H990" t="s">
        <v>93</v>
      </c>
      <c r="I990" t="s">
        <v>93</v>
      </c>
      <c r="K990" t="s">
        <v>93</v>
      </c>
      <c r="L990" t="s">
        <v>93</v>
      </c>
      <c r="M990" t="s">
        <v>93</v>
      </c>
      <c r="N990" t="s">
        <v>5537</v>
      </c>
      <c r="O990" t="s">
        <v>90</v>
      </c>
      <c r="P990" t="s">
        <v>90</v>
      </c>
      <c r="Q990" t="s">
        <v>91</v>
      </c>
      <c r="R990" t="s">
        <v>134</v>
      </c>
      <c r="S990" t="s">
        <v>182</v>
      </c>
      <c r="T990" t="s">
        <v>253</v>
      </c>
      <c r="U990" t="s">
        <v>93</v>
      </c>
      <c r="V990">
        <v>0</v>
      </c>
      <c r="W990">
        <v>1</v>
      </c>
      <c r="X990">
        <v>0</v>
      </c>
      <c r="Y990">
        <v>0</v>
      </c>
      <c r="Z990">
        <v>140</v>
      </c>
      <c r="AA990">
        <v>34</v>
      </c>
      <c r="AB990">
        <v>34</v>
      </c>
      <c r="AC990" t="s">
        <v>95</v>
      </c>
      <c r="AD990" t="s">
        <v>93</v>
      </c>
      <c r="AE990" t="s">
        <v>93</v>
      </c>
      <c r="AF990" t="s">
        <v>315</v>
      </c>
      <c r="AG990" t="s">
        <v>558</v>
      </c>
      <c r="AH990" t="s">
        <v>186</v>
      </c>
      <c r="AI990" t="s">
        <v>240</v>
      </c>
      <c r="AJ990" t="s">
        <v>98</v>
      </c>
      <c r="AK990">
        <v>0</v>
      </c>
      <c r="AL990" t="s">
        <v>99</v>
      </c>
      <c r="AM990" t="s">
        <v>99</v>
      </c>
      <c r="AN990" t="s">
        <v>188</v>
      </c>
      <c r="AO990" t="s">
        <v>5548</v>
      </c>
      <c r="AP990" t="s">
        <v>5549</v>
      </c>
      <c r="AQ990" t="s">
        <v>93</v>
      </c>
      <c r="AR990" t="s">
        <v>93</v>
      </c>
      <c r="AS990" t="s">
        <v>93</v>
      </c>
      <c r="AT990" t="s">
        <v>93</v>
      </c>
      <c r="AU990" t="s">
        <v>93</v>
      </c>
      <c r="AV990" t="s">
        <v>93</v>
      </c>
      <c r="AW990" t="s">
        <v>93</v>
      </c>
      <c r="AX990" t="s">
        <v>105</v>
      </c>
      <c r="AY990">
        <v>0</v>
      </c>
      <c r="AZ990">
        <v>0</v>
      </c>
      <c r="BA990" t="s">
        <v>309</v>
      </c>
      <c r="BB990" t="s">
        <v>731</v>
      </c>
      <c r="BC990" t="s">
        <v>93</v>
      </c>
      <c r="BD990">
        <v>0</v>
      </c>
      <c r="BE990">
        <v>0</v>
      </c>
      <c r="BF990">
        <v>0</v>
      </c>
      <c r="BG990" t="s">
        <v>108</v>
      </c>
      <c r="BH990" t="s">
        <v>109</v>
      </c>
      <c r="BI990" t="s">
        <v>105</v>
      </c>
      <c r="BJ990" t="s">
        <v>105</v>
      </c>
      <c r="BK990">
        <v>0</v>
      </c>
      <c r="BL990">
        <v>0</v>
      </c>
      <c r="BM990">
        <v>0</v>
      </c>
      <c r="BN990">
        <v>0</v>
      </c>
      <c r="BO990" t="s">
        <v>259</v>
      </c>
      <c r="BP990" t="s">
        <v>140</v>
      </c>
      <c r="BQ990" t="s">
        <v>93</v>
      </c>
      <c r="BR990">
        <v>8</v>
      </c>
      <c r="BS990">
        <v>8</v>
      </c>
      <c r="BT990">
        <v>24</v>
      </c>
      <c r="BU990" t="s">
        <v>5540</v>
      </c>
      <c r="BV990" t="s">
        <v>93</v>
      </c>
    </row>
    <row r="991" spans="1:74" x14ac:dyDescent="0.25">
      <c r="A991">
        <v>209</v>
      </c>
      <c r="B991" t="s">
        <v>5534</v>
      </c>
      <c r="C991" t="s">
        <v>5547</v>
      </c>
      <c r="D991" t="s">
        <v>5547</v>
      </c>
      <c r="E991">
        <v>998</v>
      </c>
      <c r="F991" t="s">
        <v>5536</v>
      </c>
      <c r="G991">
        <v>2019</v>
      </c>
      <c r="H991" t="s">
        <v>93</v>
      </c>
      <c r="I991" t="s">
        <v>93</v>
      </c>
      <c r="K991" t="s">
        <v>93</v>
      </c>
      <c r="L991" t="s">
        <v>93</v>
      </c>
      <c r="M991" t="s">
        <v>93</v>
      </c>
      <c r="N991" t="s">
        <v>5537</v>
      </c>
      <c r="O991" t="s">
        <v>90</v>
      </c>
      <c r="P991" t="s">
        <v>90</v>
      </c>
      <c r="Q991" t="s">
        <v>91</v>
      </c>
      <c r="R991" t="s">
        <v>134</v>
      </c>
      <c r="S991" t="s">
        <v>182</v>
      </c>
      <c r="T991" t="s">
        <v>253</v>
      </c>
      <c r="U991" t="s">
        <v>93</v>
      </c>
      <c r="V991">
        <v>0</v>
      </c>
      <c r="W991">
        <v>1</v>
      </c>
      <c r="X991">
        <v>0</v>
      </c>
      <c r="Y991">
        <v>0</v>
      </c>
      <c r="Z991">
        <v>140</v>
      </c>
      <c r="AA991">
        <v>34</v>
      </c>
      <c r="AB991">
        <v>34</v>
      </c>
      <c r="AC991" t="s">
        <v>95</v>
      </c>
      <c r="AD991" t="s">
        <v>93</v>
      </c>
      <c r="AE991" t="s">
        <v>93</v>
      </c>
      <c r="AF991" t="s">
        <v>2573</v>
      </c>
      <c r="AG991" t="s">
        <v>558</v>
      </c>
      <c r="AH991" t="s">
        <v>2571</v>
      </c>
      <c r="AI991" t="s">
        <v>240</v>
      </c>
      <c r="AJ991" t="s">
        <v>98</v>
      </c>
      <c r="AK991">
        <v>0</v>
      </c>
      <c r="AL991" t="s">
        <v>99</v>
      </c>
      <c r="AM991" t="s">
        <v>99</v>
      </c>
      <c r="AN991" t="s">
        <v>100</v>
      </c>
      <c r="AO991" t="s">
        <v>5548</v>
      </c>
      <c r="AP991" t="s">
        <v>5549</v>
      </c>
      <c r="AQ991" t="s">
        <v>93</v>
      </c>
      <c r="AR991" t="s">
        <v>93</v>
      </c>
      <c r="AS991" t="s">
        <v>93</v>
      </c>
      <c r="AT991" t="s">
        <v>93</v>
      </c>
      <c r="AU991" t="s">
        <v>93</v>
      </c>
      <c r="AV991" t="s">
        <v>93</v>
      </c>
      <c r="AW991" t="s">
        <v>93</v>
      </c>
      <c r="AX991" t="s">
        <v>105</v>
      </c>
      <c r="AY991">
        <v>0</v>
      </c>
      <c r="AZ991">
        <v>0</v>
      </c>
      <c r="BA991" t="s">
        <v>309</v>
      </c>
      <c r="BB991" t="s">
        <v>731</v>
      </c>
      <c r="BC991" t="s">
        <v>93</v>
      </c>
      <c r="BD991">
        <v>0</v>
      </c>
      <c r="BE991">
        <v>0</v>
      </c>
      <c r="BF991">
        <v>0</v>
      </c>
      <c r="BG991" t="s">
        <v>108</v>
      </c>
      <c r="BH991" t="s">
        <v>109</v>
      </c>
      <c r="BI991" t="s">
        <v>105</v>
      </c>
      <c r="BJ991" t="s">
        <v>105</v>
      </c>
      <c r="BK991">
        <v>0</v>
      </c>
      <c r="BL991">
        <v>0</v>
      </c>
      <c r="BM991">
        <v>0</v>
      </c>
      <c r="BN991">
        <v>0</v>
      </c>
      <c r="BO991" t="s">
        <v>259</v>
      </c>
      <c r="BP991" t="s">
        <v>140</v>
      </c>
      <c r="BQ991" t="s">
        <v>93</v>
      </c>
      <c r="BR991">
        <v>8</v>
      </c>
      <c r="BS991">
        <v>8</v>
      </c>
      <c r="BT991">
        <v>24</v>
      </c>
      <c r="BU991" t="s">
        <v>5540</v>
      </c>
      <c r="BV991" t="s">
        <v>93</v>
      </c>
    </row>
    <row r="992" spans="1:74" x14ac:dyDescent="0.25">
      <c r="A992">
        <v>247</v>
      </c>
      <c r="B992" t="s">
        <v>6491</v>
      </c>
      <c r="C992" t="s">
        <v>6492</v>
      </c>
      <c r="E992">
        <v>1245</v>
      </c>
      <c r="F992" t="s">
        <v>6445</v>
      </c>
      <c r="G992">
        <v>1999</v>
      </c>
      <c r="H992" t="s">
        <v>6446</v>
      </c>
      <c r="I992" t="s">
        <v>85</v>
      </c>
      <c r="J992" t="s">
        <v>6447</v>
      </c>
      <c r="K992" t="s">
        <v>6448</v>
      </c>
      <c r="L992">
        <v>1999</v>
      </c>
      <c r="M992" t="s">
        <v>88</v>
      </c>
      <c r="N992" t="s">
        <v>6449</v>
      </c>
      <c r="O992" t="s">
        <v>90</v>
      </c>
      <c r="P992" t="s">
        <v>90</v>
      </c>
      <c r="Q992" t="s">
        <v>229</v>
      </c>
      <c r="R992" t="s">
        <v>92</v>
      </c>
      <c r="S992" t="s">
        <v>93</v>
      </c>
      <c r="T992" t="s">
        <v>93</v>
      </c>
      <c r="U992" t="s">
        <v>93</v>
      </c>
      <c r="V992">
        <v>0</v>
      </c>
      <c r="W992">
        <v>0</v>
      </c>
      <c r="X992">
        <v>0</v>
      </c>
      <c r="Y992">
        <v>0</v>
      </c>
      <c r="Z992">
        <v>60</v>
      </c>
      <c r="AA992">
        <v>10</v>
      </c>
      <c r="AB992">
        <v>10</v>
      </c>
      <c r="AC992" t="s">
        <v>276</v>
      </c>
      <c r="AD992" t="s">
        <v>93</v>
      </c>
      <c r="AE992" t="s">
        <v>93</v>
      </c>
      <c r="AF992" t="s">
        <v>6493</v>
      </c>
      <c r="AG992" t="s">
        <v>6494</v>
      </c>
      <c r="AH992" t="s">
        <v>558</v>
      </c>
      <c r="AI992" t="s">
        <v>728</v>
      </c>
      <c r="AJ992" t="s">
        <v>279</v>
      </c>
      <c r="AK992">
        <v>0</v>
      </c>
      <c r="AL992" t="s">
        <v>99</v>
      </c>
      <c r="AM992" t="s">
        <v>99</v>
      </c>
      <c r="AN992" t="s">
        <v>3337</v>
      </c>
      <c r="AO992" t="s">
        <v>6495</v>
      </c>
      <c r="AP992" t="s">
        <v>6496</v>
      </c>
      <c r="AQ992" t="s">
        <v>5634</v>
      </c>
      <c r="AR992" t="s">
        <v>93</v>
      </c>
      <c r="AS992" t="s">
        <v>1628</v>
      </c>
      <c r="AT992" t="s">
        <v>93</v>
      </c>
      <c r="AU992" t="s">
        <v>93</v>
      </c>
      <c r="AV992" t="s">
        <v>2883</v>
      </c>
      <c r="AW992" t="s">
        <v>93</v>
      </c>
      <c r="AX992" t="s">
        <v>105</v>
      </c>
      <c r="AY992">
        <v>0</v>
      </c>
      <c r="AZ992">
        <v>0</v>
      </c>
      <c r="BA992" t="s">
        <v>309</v>
      </c>
      <c r="BB992" t="s">
        <v>3084</v>
      </c>
      <c r="BC992" t="s">
        <v>105</v>
      </c>
      <c r="BD992">
        <v>1</v>
      </c>
      <c r="BE992">
        <v>0</v>
      </c>
      <c r="BF992">
        <v>312</v>
      </c>
      <c r="BG992" t="s">
        <v>111</v>
      </c>
      <c r="BH992" t="s">
        <v>236</v>
      </c>
      <c r="BI992" t="s">
        <v>105</v>
      </c>
      <c r="BJ992" t="s">
        <v>105</v>
      </c>
      <c r="BK992">
        <v>0</v>
      </c>
      <c r="BL992">
        <v>24</v>
      </c>
      <c r="BM992">
        <v>0</v>
      </c>
      <c r="BN992">
        <v>0</v>
      </c>
      <c r="BO992" t="s">
        <v>200</v>
      </c>
      <c r="BP992" t="s">
        <v>111</v>
      </c>
      <c r="BQ992" t="s">
        <v>93</v>
      </c>
      <c r="BR992">
        <v>20</v>
      </c>
      <c r="BS992">
        <v>20</v>
      </c>
      <c r="BT992">
        <v>20</v>
      </c>
      <c r="BU992" t="s">
        <v>93</v>
      </c>
      <c r="BV992" t="s">
        <v>6454</v>
      </c>
    </row>
    <row r="993" spans="1:74" x14ac:dyDescent="0.25">
      <c r="A993">
        <v>247</v>
      </c>
      <c r="B993" t="s">
        <v>6443</v>
      </c>
      <c r="C993" t="s">
        <v>6465</v>
      </c>
      <c r="E993">
        <v>1243</v>
      </c>
      <c r="F993" t="s">
        <v>6445</v>
      </c>
      <c r="G993">
        <v>1999</v>
      </c>
      <c r="H993" t="s">
        <v>6446</v>
      </c>
      <c r="I993" t="s">
        <v>85</v>
      </c>
      <c r="J993" t="s">
        <v>6447</v>
      </c>
      <c r="K993" t="s">
        <v>6448</v>
      </c>
      <c r="L993">
        <v>1999</v>
      </c>
      <c r="M993" t="s">
        <v>88</v>
      </c>
      <c r="N993" t="s">
        <v>6449</v>
      </c>
      <c r="O993" t="s">
        <v>90</v>
      </c>
      <c r="P993" t="s">
        <v>90</v>
      </c>
      <c r="Q993" t="s">
        <v>229</v>
      </c>
      <c r="R993" t="s">
        <v>92</v>
      </c>
      <c r="S993" t="s">
        <v>93</v>
      </c>
      <c r="T993" t="s">
        <v>93</v>
      </c>
      <c r="U993" t="s">
        <v>93</v>
      </c>
      <c r="V993">
        <v>0</v>
      </c>
      <c r="W993">
        <v>0</v>
      </c>
      <c r="X993">
        <v>0</v>
      </c>
      <c r="Y993">
        <v>0</v>
      </c>
      <c r="Z993">
        <v>180</v>
      </c>
      <c r="AA993">
        <v>30</v>
      </c>
      <c r="AB993">
        <v>30</v>
      </c>
      <c r="AC993" t="s">
        <v>276</v>
      </c>
      <c r="AD993" t="s">
        <v>93</v>
      </c>
      <c r="AE993" t="s">
        <v>93</v>
      </c>
      <c r="AF993" t="s">
        <v>6466</v>
      </c>
      <c r="AG993" t="s">
        <v>6485</v>
      </c>
      <c r="AH993" t="s">
        <v>3915</v>
      </c>
      <c r="AI993" t="s">
        <v>1964</v>
      </c>
      <c r="AJ993" t="s">
        <v>279</v>
      </c>
      <c r="AK993">
        <v>0</v>
      </c>
      <c r="AL993" t="s">
        <v>99</v>
      </c>
      <c r="AM993" t="s">
        <v>99</v>
      </c>
      <c r="AN993" t="s">
        <v>3337</v>
      </c>
      <c r="AO993" t="s">
        <v>6486</v>
      </c>
      <c r="AP993" t="s">
        <v>6453</v>
      </c>
      <c r="AQ993" t="s">
        <v>3439</v>
      </c>
      <c r="AR993" t="s">
        <v>93</v>
      </c>
      <c r="AS993" t="s">
        <v>1953</v>
      </c>
      <c r="AT993" t="s">
        <v>93</v>
      </c>
      <c r="AU993" t="s">
        <v>93</v>
      </c>
      <c r="AV993" t="s">
        <v>1858</v>
      </c>
      <c r="AW993" t="s">
        <v>93</v>
      </c>
      <c r="AX993" t="s">
        <v>105</v>
      </c>
      <c r="AY993">
        <v>0</v>
      </c>
      <c r="AZ993">
        <v>0</v>
      </c>
      <c r="BA993" t="s">
        <v>309</v>
      </c>
      <c r="BB993" t="s">
        <v>3084</v>
      </c>
      <c r="BC993" t="s">
        <v>105</v>
      </c>
      <c r="BD993">
        <v>1</v>
      </c>
      <c r="BE993">
        <v>0</v>
      </c>
      <c r="BF993">
        <v>504</v>
      </c>
      <c r="BG993" t="s">
        <v>111</v>
      </c>
      <c r="BH993" t="s">
        <v>236</v>
      </c>
      <c r="BI993" t="s">
        <v>105</v>
      </c>
      <c r="BJ993" t="s">
        <v>105</v>
      </c>
      <c r="BK993">
        <v>0</v>
      </c>
      <c r="BL993">
        <v>168</v>
      </c>
      <c r="BM993">
        <v>0</v>
      </c>
      <c r="BN993">
        <v>0</v>
      </c>
      <c r="BO993" t="s">
        <v>200</v>
      </c>
      <c r="BP993" t="s">
        <v>111</v>
      </c>
      <c r="BQ993" t="s">
        <v>93</v>
      </c>
      <c r="BR993">
        <v>20</v>
      </c>
      <c r="BS993">
        <v>20</v>
      </c>
      <c r="BT993">
        <v>20</v>
      </c>
      <c r="BU993" t="s">
        <v>93</v>
      </c>
      <c r="BV993" t="s">
        <v>6454</v>
      </c>
    </row>
    <row r="994" spans="1:74" x14ac:dyDescent="0.25">
      <c r="A994">
        <v>247</v>
      </c>
      <c r="B994" t="s">
        <v>6491</v>
      </c>
      <c r="C994" t="s">
        <v>6501</v>
      </c>
      <c r="E994">
        <v>1246</v>
      </c>
      <c r="F994" t="s">
        <v>6445</v>
      </c>
      <c r="G994">
        <v>1999</v>
      </c>
      <c r="H994" t="s">
        <v>6446</v>
      </c>
      <c r="I994" t="s">
        <v>85</v>
      </c>
      <c r="J994" t="s">
        <v>6447</v>
      </c>
      <c r="K994" t="s">
        <v>6448</v>
      </c>
      <c r="L994">
        <v>1999</v>
      </c>
      <c r="M994" t="s">
        <v>88</v>
      </c>
      <c r="N994" t="s">
        <v>6449</v>
      </c>
      <c r="O994" t="s">
        <v>90</v>
      </c>
      <c r="P994" t="s">
        <v>90</v>
      </c>
      <c r="Q994" t="s">
        <v>229</v>
      </c>
      <c r="R994" t="s">
        <v>92</v>
      </c>
      <c r="S994" t="s">
        <v>93</v>
      </c>
      <c r="T994" t="s">
        <v>93</v>
      </c>
      <c r="U994" t="s">
        <v>93</v>
      </c>
      <c r="V994">
        <v>0</v>
      </c>
      <c r="W994">
        <v>0</v>
      </c>
      <c r="X994">
        <v>0</v>
      </c>
      <c r="Y994">
        <v>0</v>
      </c>
      <c r="Z994">
        <v>60</v>
      </c>
      <c r="AA994">
        <v>10</v>
      </c>
      <c r="AB994">
        <v>10</v>
      </c>
      <c r="AC994" t="s">
        <v>276</v>
      </c>
      <c r="AD994" t="s">
        <v>93</v>
      </c>
      <c r="AE994" t="s">
        <v>93</v>
      </c>
      <c r="AF994" t="s">
        <v>6502</v>
      </c>
      <c r="AG994" t="s">
        <v>6488</v>
      </c>
      <c r="AH994" t="s">
        <v>578</v>
      </c>
      <c r="AI994" t="s">
        <v>150</v>
      </c>
      <c r="AJ994" t="s">
        <v>279</v>
      </c>
      <c r="AK994">
        <v>0</v>
      </c>
      <c r="AL994" t="s">
        <v>99</v>
      </c>
      <c r="AM994" t="s">
        <v>99</v>
      </c>
      <c r="AN994" t="s">
        <v>3337</v>
      </c>
      <c r="AO994" t="s">
        <v>6503</v>
      </c>
      <c r="AP994" t="s">
        <v>6504</v>
      </c>
      <c r="AQ994" t="s">
        <v>5634</v>
      </c>
      <c r="AR994" t="s">
        <v>93</v>
      </c>
      <c r="AS994" t="s">
        <v>1628</v>
      </c>
      <c r="AT994" t="s">
        <v>93</v>
      </c>
      <c r="AU994" t="s">
        <v>93</v>
      </c>
      <c r="AV994" t="s">
        <v>2883</v>
      </c>
      <c r="AW994" t="s">
        <v>93</v>
      </c>
      <c r="AX994" t="s">
        <v>105</v>
      </c>
      <c r="AY994">
        <v>0</v>
      </c>
      <c r="AZ994">
        <v>0</v>
      </c>
      <c r="BA994" t="s">
        <v>309</v>
      </c>
      <c r="BB994" t="s">
        <v>3084</v>
      </c>
      <c r="BC994" t="s">
        <v>105</v>
      </c>
      <c r="BD994">
        <v>1</v>
      </c>
      <c r="BE994">
        <v>0</v>
      </c>
      <c r="BF994">
        <v>648</v>
      </c>
      <c r="BG994" t="s">
        <v>111</v>
      </c>
      <c r="BH994" t="s">
        <v>236</v>
      </c>
      <c r="BI994" t="s">
        <v>105</v>
      </c>
      <c r="BJ994" t="s">
        <v>105</v>
      </c>
      <c r="BK994">
        <v>0</v>
      </c>
      <c r="BL994">
        <v>24</v>
      </c>
      <c r="BM994">
        <v>0</v>
      </c>
      <c r="BN994">
        <v>0</v>
      </c>
      <c r="BO994" t="s">
        <v>200</v>
      </c>
      <c r="BP994" t="s">
        <v>111</v>
      </c>
      <c r="BQ994" t="s">
        <v>93</v>
      </c>
      <c r="BR994">
        <v>20</v>
      </c>
      <c r="BS994">
        <v>20</v>
      </c>
      <c r="BT994">
        <v>20</v>
      </c>
      <c r="BU994" t="s">
        <v>93</v>
      </c>
      <c r="BV994" t="s">
        <v>6454</v>
      </c>
    </row>
    <row r="995" spans="1:74" x14ac:dyDescent="0.25">
      <c r="A995">
        <v>247</v>
      </c>
      <c r="B995" t="s">
        <v>6443</v>
      </c>
      <c r="C995" t="s">
        <v>6471</v>
      </c>
      <c r="E995">
        <v>1244</v>
      </c>
      <c r="F995" t="s">
        <v>6445</v>
      </c>
      <c r="G995">
        <v>1999</v>
      </c>
      <c r="H995" t="s">
        <v>6446</v>
      </c>
      <c r="I995" t="s">
        <v>85</v>
      </c>
      <c r="J995" t="s">
        <v>6447</v>
      </c>
      <c r="K995" t="s">
        <v>6448</v>
      </c>
      <c r="L995">
        <v>1999</v>
      </c>
      <c r="M995" t="s">
        <v>88</v>
      </c>
      <c r="N995" t="s">
        <v>6449</v>
      </c>
      <c r="O995" t="s">
        <v>90</v>
      </c>
      <c r="P995" t="s">
        <v>90</v>
      </c>
      <c r="Q995" t="s">
        <v>229</v>
      </c>
      <c r="R995" t="s">
        <v>92</v>
      </c>
      <c r="S995" t="s">
        <v>93</v>
      </c>
      <c r="T995" t="s">
        <v>93</v>
      </c>
      <c r="U995" t="s">
        <v>93</v>
      </c>
      <c r="V995">
        <v>0</v>
      </c>
      <c r="W995">
        <v>0</v>
      </c>
      <c r="X995">
        <v>0</v>
      </c>
      <c r="Y995">
        <v>0</v>
      </c>
      <c r="Z995">
        <v>180</v>
      </c>
      <c r="AA995">
        <v>30</v>
      </c>
      <c r="AB995">
        <v>30</v>
      </c>
      <c r="AC995" t="s">
        <v>276</v>
      </c>
      <c r="AD995" t="s">
        <v>93</v>
      </c>
      <c r="AE995" t="s">
        <v>93</v>
      </c>
      <c r="AF995" t="s">
        <v>6472</v>
      </c>
      <c r="AG995" t="s">
        <v>6488</v>
      </c>
      <c r="AH995" t="s">
        <v>6474</v>
      </c>
      <c r="AI995" t="s">
        <v>3449</v>
      </c>
      <c r="AJ995" t="s">
        <v>279</v>
      </c>
      <c r="AK995">
        <v>0</v>
      </c>
      <c r="AL995" t="s">
        <v>99</v>
      </c>
      <c r="AM995" t="s">
        <v>99</v>
      </c>
      <c r="AN995" t="s">
        <v>3337</v>
      </c>
      <c r="AO995" t="s">
        <v>6489</v>
      </c>
      <c r="AP995" t="s">
        <v>6453</v>
      </c>
      <c r="AQ995" t="s">
        <v>3439</v>
      </c>
      <c r="AR995" t="s">
        <v>93</v>
      </c>
      <c r="AS995" t="s">
        <v>1953</v>
      </c>
      <c r="AT995" t="s">
        <v>93</v>
      </c>
      <c r="AU995" t="s">
        <v>93</v>
      </c>
      <c r="AV995" t="s">
        <v>1858</v>
      </c>
      <c r="AW995" t="s">
        <v>93</v>
      </c>
      <c r="AX995" t="s">
        <v>105</v>
      </c>
      <c r="AY995">
        <v>0</v>
      </c>
      <c r="AZ995">
        <v>0</v>
      </c>
      <c r="BA995" t="s">
        <v>309</v>
      </c>
      <c r="BB995" t="s">
        <v>3084</v>
      </c>
      <c r="BC995" t="s">
        <v>105</v>
      </c>
      <c r="BD995">
        <v>1</v>
      </c>
      <c r="BE995">
        <v>0</v>
      </c>
      <c r="BF995">
        <v>1176</v>
      </c>
      <c r="BG995" t="s">
        <v>111</v>
      </c>
      <c r="BH995" t="s">
        <v>236</v>
      </c>
      <c r="BI995" t="s">
        <v>105</v>
      </c>
      <c r="BJ995" t="s">
        <v>105</v>
      </c>
      <c r="BK995">
        <v>0</v>
      </c>
      <c r="BL995">
        <v>168</v>
      </c>
      <c r="BM995">
        <v>0</v>
      </c>
      <c r="BN995">
        <v>0</v>
      </c>
      <c r="BO995" t="s">
        <v>200</v>
      </c>
      <c r="BP995" t="s">
        <v>111</v>
      </c>
      <c r="BQ995" t="s">
        <v>93</v>
      </c>
      <c r="BR995">
        <v>20</v>
      </c>
      <c r="BS995">
        <v>20</v>
      </c>
      <c r="BT995">
        <v>20</v>
      </c>
      <c r="BU995" t="s">
        <v>93</v>
      </c>
      <c r="BV995" t="s">
        <v>6454</v>
      </c>
    </row>
    <row r="996" spans="1:74" x14ac:dyDescent="0.25">
      <c r="A996">
        <v>247</v>
      </c>
      <c r="B996" t="s">
        <v>6443</v>
      </c>
      <c r="C996" t="s">
        <v>6465</v>
      </c>
      <c r="E996">
        <v>1239</v>
      </c>
      <c r="F996" t="s">
        <v>6445</v>
      </c>
      <c r="G996">
        <v>1999</v>
      </c>
      <c r="H996" t="s">
        <v>6446</v>
      </c>
      <c r="I996" t="s">
        <v>85</v>
      </c>
      <c r="J996" t="s">
        <v>6447</v>
      </c>
      <c r="K996" t="s">
        <v>6448</v>
      </c>
      <c r="L996">
        <v>1999</v>
      </c>
      <c r="M996" t="s">
        <v>88</v>
      </c>
      <c r="N996" t="s">
        <v>6449</v>
      </c>
      <c r="O996" t="s">
        <v>90</v>
      </c>
      <c r="P996" t="s">
        <v>90</v>
      </c>
      <c r="Q996" t="s">
        <v>229</v>
      </c>
      <c r="R996" t="s">
        <v>92</v>
      </c>
      <c r="S996" t="s">
        <v>93</v>
      </c>
      <c r="T996" t="s">
        <v>93</v>
      </c>
      <c r="U996" t="s">
        <v>93</v>
      </c>
      <c r="V996">
        <v>0</v>
      </c>
      <c r="W996">
        <v>0</v>
      </c>
      <c r="X996">
        <v>0</v>
      </c>
      <c r="Y996">
        <v>0</v>
      </c>
      <c r="Z996">
        <v>180</v>
      </c>
      <c r="AA996">
        <v>30</v>
      </c>
      <c r="AB996">
        <v>30</v>
      </c>
      <c r="AC996" t="s">
        <v>276</v>
      </c>
      <c r="AD996" t="s">
        <v>93</v>
      </c>
      <c r="AE996" t="s">
        <v>93</v>
      </c>
      <c r="AF996" t="s">
        <v>6466</v>
      </c>
      <c r="AG996" t="s">
        <v>6467</v>
      </c>
      <c r="AH996" t="s">
        <v>3915</v>
      </c>
      <c r="AI996" t="s">
        <v>6468</v>
      </c>
      <c r="AJ996" t="s">
        <v>279</v>
      </c>
      <c r="AK996">
        <v>0</v>
      </c>
      <c r="AL996" t="s">
        <v>99</v>
      </c>
      <c r="AM996" t="s">
        <v>99</v>
      </c>
      <c r="AN996" t="s">
        <v>3337</v>
      </c>
      <c r="AO996" t="s">
        <v>6469</v>
      </c>
      <c r="AP996" t="s">
        <v>6453</v>
      </c>
      <c r="AQ996" t="s">
        <v>3439</v>
      </c>
      <c r="AR996" t="s">
        <v>93</v>
      </c>
      <c r="AS996" t="s">
        <v>1953</v>
      </c>
      <c r="AT996" t="s">
        <v>93</v>
      </c>
      <c r="AU996" t="s">
        <v>93</v>
      </c>
      <c r="AV996" t="s">
        <v>1858</v>
      </c>
      <c r="AW996" t="s">
        <v>93</v>
      </c>
      <c r="AX996" t="s">
        <v>105</v>
      </c>
      <c r="AY996">
        <v>0</v>
      </c>
      <c r="AZ996">
        <v>0</v>
      </c>
      <c r="BA996" t="s">
        <v>309</v>
      </c>
      <c r="BB996" t="s">
        <v>3084</v>
      </c>
      <c r="BC996" t="s">
        <v>105</v>
      </c>
      <c r="BD996">
        <v>1</v>
      </c>
      <c r="BE996">
        <v>0</v>
      </c>
      <c r="BF996">
        <v>648</v>
      </c>
      <c r="BG996" t="s">
        <v>111</v>
      </c>
      <c r="BH996" t="s">
        <v>236</v>
      </c>
      <c r="BI996" t="s">
        <v>105</v>
      </c>
      <c r="BJ996" t="s">
        <v>105</v>
      </c>
      <c r="BK996">
        <v>0</v>
      </c>
      <c r="BL996">
        <v>24</v>
      </c>
      <c r="BM996">
        <v>0</v>
      </c>
      <c r="BN996">
        <v>0</v>
      </c>
      <c r="BO996" t="s">
        <v>200</v>
      </c>
      <c r="BP996" t="s">
        <v>111</v>
      </c>
      <c r="BQ996" t="s">
        <v>93</v>
      </c>
      <c r="BR996">
        <v>20</v>
      </c>
      <c r="BS996">
        <v>20</v>
      </c>
      <c r="BT996">
        <v>20</v>
      </c>
      <c r="BU996" t="s">
        <v>93</v>
      </c>
      <c r="BV996" t="s">
        <v>6454</v>
      </c>
    </row>
    <row r="997" spans="1:74" x14ac:dyDescent="0.25">
      <c r="A997">
        <v>247</v>
      </c>
      <c r="B997" t="s">
        <v>6443</v>
      </c>
      <c r="C997" t="s">
        <v>6471</v>
      </c>
      <c r="E997">
        <v>1240</v>
      </c>
      <c r="F997" t="s">
        <v>6445</v>
      </c>
      <c r="G997">
        <v>1999</v>
      </c>
      <c r="H997" t="s">
        <v>6446</v>
      </c>
      <c r="I997" t="s">
        <v>85</v>
      </c>
      <c r="J997" t="s">
        <v>6447</v>
      </c>
      <c r="K997" t="s">
        <v>6448</v>
      </c>
      <c r="L997">
        <v>1999</v>
      </c>
      <c r="M997" t="s">
        <v>88</v>
      </c>
      <c r="N997" t="s">
        <v>6449</v>
      </c>
      <c r="O997" t="s">
        <v>90</v>
      </c>
      <c r="P997" t="s">
        <v>90</v>
      </c>
      <c r="Q997" t="s">
        <v>229</v>
      </c>
      <c r="R997" t="s">
        <v>92</v>
      </c>
      <c r="S997" t="s">
        <v>93</v>
      </c>
      <c r="T997" t="s">
        <v>93</v>
      </c>
      <c r="U997" t="s">
        <v>93</v>
      </c>
      <c r="V997">
        <v>0</v>
      </c>
      <c r="W997">
        <v>0</v>
      </c>
      <c r="X997">
        <v>0</v>
      </c>
      <c r="Y997">
        <v>0</v>
      </c>
      <c r="Z997">
        <v>180</v>
      </c>
      <c r="AA997">
        <v>30</v>
      </c>
      <c r="AB997">
        <v>30</v>
      </c>
      <c r="AC997" t="s">
        <v>276</v>
      </c>
      <c r="AD997" t="s">
        <v>93</v>
      </c>
      <c r="AE997" t="s">
        <v>93</v>
      </c>
      <c r="AF997" t="s">
        <v>6472</v>
      </c>
      <c r="AG997" t="s">
        <v>6473</v>
      </c>
      <c r="AH997" t="s">
        <v>6474</v>
      </c>
      <c r="AI997" t="s">
        <v>6475</v>
      </c>
      <c r="AJ997" t="s">
        <v>279</v>
      </c>
      <c r="AK997">
        <v>0</v>
      </c>
      <c r="AL997" t="s">
        <v>99</v>
      </c>
      <c r="AM997" t="s">
        <v>99</v>
      </c>
      <c r="AN997" t="s">
        <v>3337</v>
      </c>
      <c r="AO997" t="s">
        <v>6476</v>
      </c>
      <c r="AP997" t="s">
        <v>6453</v>
      </c>
      <c r="AQ997" t="s">
        <v>3439</v>
      </c>
      <c r="AR997" t="s">
        <v>93</v>
      </c>
      <c r="AS997" t="s">
        <v>1953</v>
      </c>
      <c r="AT997" t="s">
        <v>93</v>
      </c>
      <c r="AU997" t="s">
        <v>93</v>
      </c>
      <c r="AV997" t="s">
        <v>1858</v>
      </c>
      <c r="AW997" t="s">
        <v>93</v>
      </c>
      <c r="AX997" t="s">
        <v>105</v>
      </c>
      <c r="AY997">
        <v>0</v>
      </c>
      <c r="AZ997">
        <v>0</v>
      </c>
      <c r="BA997" t="s">
        <v>309</v>
      </c>
      <c r="BB997" t="s">
        <v>3084</v>
      </c>
      <c r="BC997" t="s">
        <v>105</v>
      </c>
      <c r="BD997">
        <v>1</v>
      </c>
      <c r="BE997">
        <v>0</v>
      </c>
      <c r="BF997">
        <v>1320</v>
      </c>
      <c r="BG997" t="s">
        <v>111</v>
      </c>
      <c r="BH997" t="s">
        <v>236</v>
      </c>
      <c r="BI997" t="s">
        <v>105</v>
      </c>
      <c r="BJ997" t="s">
        <v>105</v>
      </c>
      <c r="BK997">
        <v>0</v>
      </c>
      <c r="BL997">
        <v>24</v>
      </c>
      <c r="BM997">
        <v>0</v>
      </c>
      <c r="BN997">
        <v>0</v>
      </c>
      <c r="BO997" t="s">
        <v>200</v>
      </c>
      <c r="BP997" t="s">
        <v>111</v>
      </c>
      <c r="BQ997" t="s">
        <v>93</v>
      </c>
      <c r="BR997">
        <v>20</v>
      </c>
      <c r="BS997">
        <v>20</v>
      </c>
      <c r="BT997">
        <v>20</v>
      </c>
      <c r="BU997" t="s">
        <v>93</v>
      </c>
      <c r="BV997" t="s">
        <v>6454</v>
      </c>
    </row>
    <row r="998" spans="1:74" x14ac:dyDescent="0.25">
      <c r="A998">
        <v>247</v>
      </c>
      <c r="B998" t="s">
        <v>6491</v>
      </c>
      <c r="C998" t="s">
        <v>6508</v>
      </c>
      <c r="E998">
        <v>1247</v>
      </c>
      <c r="F998" t="s">
        <v>6445</v>
      </c>
      <c r="G998">
        <v>1999</v>
      </c>
      <c r="H998" t="s">
        <v>6446</v>
      </c>
      <c r="I998" t="s">
        <v>85</v>
      </c>
      <c r="J998" t="s">
        <v>6447</v>
      </c>
      <c r="K998" t="s">
        <v>6448</v>
      </c>
      <c r="L998">
        <v>1999</v>
      </c>
      <c r="M998" t="s">
        <v>88</v>
      </c>
      <c r="N998" t="s">
        <v>6449</v>
      </c>
      <c r="O998" t="s">
        <v>90</v>
      </c>
      <c r="P998" t="s">
        <v>90</v>
      </c>
      <c r="Q998" t="s">
        <v>229</v>
      </c>
      <c r="R998" t="s">
        <v>92</v>
      </c>
      <c r="S998" t="s">
        <v>93</v>
      </c>
      <c r="T998" t="s">
        <v>93</v>
      </c>
      <c r="U998" t="s">
        <v>93</v>
      </c>
      <c r="V998">
        <v>0</v>
      </c>
      <c r="W998">
        <v>0</v>
      </c>
      <c r="X998">
        <v>0</v>
      </c>
      <c r="Y998">
        <v>0</v>
      </c>
      <c r="Z998">
        <v>60</v>
      </c>
      <c r="AA998">
        <v>10</v>
      </c>
      <c r="AB998">
        <v>10</v>
      </c>
      <c r="AC998" t="s">
        <v>276</v>
      </c>
      <c r="AD998" t="s">
        <v>93</v>
      </c>
      <c r="AE998" t="s">
        <v>93</v>
      </c>
      <c r="AF998" t="s">
        <v>6509</v>
      </c>
      <c r="AG998" t="s">
        <v>6510</v>
      </c>
      <c r="AH998" t="s">
        <v>264</v>
      </c>
      <c r="AI998" t="s">
        <v>568</v>
      </c>
      <c r="AJ998" t="s">
        <v>279</v>
      </c>
      <c r="AK998">
        <v>0</v>
      </c>
      <c r="AL998" t="s">
        <v>99</v>
      </c>
      <c r="AM998" t="s">
        <v>99</v>
      </c>
      <c r="AN998" t="s">
        <v>3337</v>
      </c>
      <c r="AO998" t="s">
        <v>6511</v>
      </c>
      <c r="AP998" t="s">
        <v>6512</v>
      </c>
      <c r="AQ998" t="s">
        <v>5634</v>
      </c>
      <c r="AR998" t="s">
        <v>93</v>
      </c>
      <c r="AS998" t="s">
        <v>1628</v>
      </c>
      <c r="AT998" t="s">
        <v>93</v>
      </c>
      <c r="AU998" t="s">
        <v>93</v>
      </c>
      <c r="AV998" t="s">
        <v>2883</v>
      </c>
      <c r="AW998" t="s">
        <v>93</v>
      </c>
      <c r="AX998" t="s">
        <v>105</v>
      </c>
      <c r="AY998">
        <v>0</v>
      </c>
      <c r="AZ998">
        <v>0</v>
      </c>
      <c r="BA998" t="s">
        <v>309</v>
      </c>
      <c r="BB998" t="s">
        <v>3084</v>
      </c>
      <c r="BC998" t="s">
        <v>105</v>
      </c>
      <c r="BD998">
        <v>1</v>
      </c>
      <c r="BE998">
        <v>0</v>
      </c>
      <c r="BF998">
        <v>1320</v>
      </c>
      <c r="BG998" t="s">
        <v>111</v>
      </c>
      <c r="BH998" t="s">
        <v>236</v>
      </c>
      <c r="BI998" t="s">
        <v>105</v>
      </c>
      <c r="BJ998" t="s">
        <v>105</v>
      </c>
      <c r="BK998">
        <v>0</v>
      </c>
      <c r="BL998">
        <v>24</v>
      </c>
      <c r="BM998">
        <v>0</v>
      </c>
      <c r="BN998">
        <v>0</v>
      </c>
      <c r="BO998" t="s">
        <v>200</v>
      </c>
      <c r="BP998" t="s">
        <v>111</v>
      </c>
      <c r="BQ998" t="s">
        <v>93</v>
      </c>
      <c r="BR998">
        <v>20</v>
      </c>
      <c r="BS998">
        <v>20</v>
      </c>
      <c r="BT998">
        <v>20</v>
      </c>
      <c r="BU998" t="s">
        <v>93</v>
      </c>
      <c r="BV998" t="s">
        <v>6454</v>
      </c>
    </row>
    <row r="999" spans="1:74" x14ac:dyDescent="0.25">
      <c r="A999">
        <v>247</v>
      </c>
      <c r="B999" t="s">
        <v>6443</v>
      </c>
      <c r="C999" t="s">
        <v>6457</v>
      </c>
      <c r="E999">
        <v>1242</v>
      </c>
      <c r="F999" t="s">
        <v>6445</v>
      </c>
      <c r="G999">
        <v>1999</v>
      </c>
      <c r="H999" t="s">
        <v>6446</v>
      </c>
      <c r="I999" t="s">
        <v>85</v>
      </c>
      <c r="J999" t="s">
        <v>6447</v>
      </c>
      <c r="K999" t="s">
        <v>6448</v>
      </c>
      <c r="L999">
        <v>1999</v>
      </c>
      <c r="M999" t="s">
        <v>88</v>
      </c>
      <c r="N999" t="s">
        <v>6449</v>
      </c>
      <c r="O999" t="s">
        <v>90</v>
      </c>
      <c r="P999" t="s">
        <v>90</v>
      </c>
      <c r="Q999" t="s">
        <v>229</v>
      </c>
      <c r="R999" t="s">
        <v>92</v>
      </c>
      <c r="S999" t="s">
        <v>93</v>
      </c>
      <c r="T999" t="s">
        <v>93</v>
      </c>
      <c r="U999" t="s">
        <v>93</v>
      </c>
      <c r="V999">
        <v>0</v>
      </c>
      <c r="W999">
        <v>0</v>
      </c>
      <c r="X999">
        <v>0</v>
      </c>
      <c r="Y999">
        <v>0</v>
      </c>
      <c r="Z999">
        <v>180</v>
      </c>
      <c r="AA999">
        <v>30</v>
      </c>
      <c r="AB999">
        <v>30</v>
      </c>
      <c r="AC999" t="s">
        <v>276</v>
      </c>
      <c r="AD999" t="s">
        <v>93</v>
      </c>
      <c r="AE999" t="s">
        <v>93</v>
      </c>
      <c r="AF999" t="s">
        <v>6458</v>
      </c>
      <c r="AG999" t="s">
        <v>6481</v>
      </c>
      <c r="AH999" t="s">
        <v>6460</v>
      </c>
      <c r="AI999" t="s">
        <v>5956</v>
      </c>
      <c r="AJ999" t="s">
        <v>279</v>
      </c>
      <c r="AK999">
        <v>0</v>
      </c>
      <c r="AL999" t="s">
        <v>99</v>
      </c>
      <c r="AM999" t="s">
        <v>99</v>
      </c>
      <c r="AN999" t="s">
        <v>3337</v>
      </c>
      <c r="AO999" t="s">
        <v>6482</v>
      </c>
      <c r="AP999" t="s">
        <v>6453</v>
      </c>
      <c r="AQ999" t="s">
        <v>3439</v>
      </c>
      <c r="AR999" t="s">
        <v>93</v>
      </c>
      <c r="AS999" t="s">
        <v>1953</v>
      </c>
      <c r="AT999" t="s">
        <v>93</v>
      </c>
      <c r="AU999" t="s">
        <v>93</v>
      </c>
      <c r="AV999" t="s">
        <v>1858</v>
      </c>
      <c r="AW999" t="s">
        <v>93</v>
      </c>
      <c r="AX999" t="s">
        <v>105</v>
      </c>
      <c r="AY999">
        <v>0</v>
      </c>
      <c r="AZ999">
        <v>0</v>
      </c>
      <c r="BA999" t="s">
        <v>309</v>
      </c>
      <c r="BB999" t="s">
        <v>3084</v>
      </c>
      <c r="BC999" t="s">
        <v>105</v>
      </c>
      <c r="BD999">
        <v>1</v>
      </c>
      <c r="BE999">
        <v>0</v>
      </c>
      <c r="BF999">
        <v>1176</v>
      </c>
      <c r="BG999" t="s">
        <v>111</v>
      </c>
      <c r="BH999" t="s">
        <v>236</v>
      </c>
      <c r="BI999" t="s">
        <v>105</v>
      </c>
      <c r="BJ999" t="s">
        <v>105</v>
      </c>
      <c r="BK999">
        <v>0</v>
      </c>
      <c r="BL999">
        <v>168</v>
      </c>
      <c r="BM999">
        <v>0</v>
      </c>
      <c r="BN999">
        <v>0</v>
      </c>
      <c r="BO999" t="s">
        <v>200</v>
      </c>
      <c r="BP999" t="s">
        <v>111</v>
      </c>
      <c r="BQ999" t="s">
        <v>93</v>
      </c>
      <c r="BR999">
        <v>20</v>
      </c>
      <c r="BS999">
        <v>20</v>
      </c>
      <c r="BT999">
        <v>20</v>
      </c>
      <c r="BU999" t="s">
        <v>93</v>
      </c>
      <c r="BV999" t="s">
        <v>6454</v>
      </c>
    </row>
    <row r="1000" spans="1:74" x14ac:dyDescent="0.25">
      <c r="A1000">
        <v>247</v>
      </c>
      <c r="B1000" t="s">
        <v>6443</v>
      </c>
      <c r="C1000" t="s">
        <v>6457</v>
      </c>
      <c r="E1000">
        <v>1238</v>
      </c>
      <c r="F1000" t="s">
        <v>6445</v>
      </c>
      <c r="G1000">
        <v>1999</v>
      </c>
      <c r="H1000" t="s">
        <v>6446</v>
      </c>
      <c r="I1000" t="s">
        <v>85</v>
      </c>
      <c r="J1000" t="s">
        <v>6447</v>
      </c>
      <c r="K1000" t="s">
        <v>6448</v>
      </c>
      <c r="L1000">
        <v>1999</v>
      </c>
      <c r="M1000" t="s">
        <v>88</v>
      </c>
      <c r="N1000" t="s">
        <v>6449</v>
      </c>
      <c r="O1000" t="s">
        <v>90</v>
      </c>
      <c r="P1000" t="s">
        <v>90</v>
      </c>
      <c r="Q1000" t="s">
        <v>229</v>
      </c>
      <c r="R1000" t="s">
        <v>92</v>
      </c>
      <c r="S1000" t="s">
        <v>93</v>
      </c>
      <c r="T1000" t="s">
        <v>93</v>
      </c>
      <c r="U1000" t="s">
        <v>93</v>
      </c>
      <c r="V1000">
        <v>0</v>
      </c>
      <c r="W1000">
        <v>0</v>
      </c>
      <c r="X1000">
        <v>0</v>
      </c>
      <c r="Y1000">
        <v>0</v>
      </c>
      <c r="Z1000">
        <v>180</v>
      </c>
      <c r="AA1000">
        <v>30</v>
      </c>
      <c r="AB1000">
        <v>30</v>
      </c>
      <c r="AC1000" t="s">
        <v>276</v>
      </c>
      <c r="AD1000" t="s">
        <v>93</v>
      </c>
      <c r="AE1000" t="s">
        <v>93</v>
      </c>
      <c r="AF1000" t="s">
        <v>6458</v>
      </c>
      <c r="AG1000" t="s">
        <v>6459</v>
      </c>
      <c r="AH1000" t="s">
        <v>6460</v>
      </c>
      <c r="AI1000" t="s">
        <v>6461</v>
      </c>
      <c r="AJ1000" t="s">
        <v>279</v>
      </c>
      <c r="AK1000">
        <v>0</v>
      </c>
      <c r="AL1000" t="s">
        <v>99</v>
      </c>
      <c r="AM1000" t="s">
        <v>99</v>
      </c>
      <c r="AN1000" t="s">
        <v>3337</v>
      </c>
      <c r="AO1000" t="s">
        <v>6462</v>
      </c>
      <c r="AP1000" t="s">
        <v>6453</v>
      </c>
      <c r="AQ1000" t="s">
        <v>3439</v>
      </c>
      <c r="AR1000" t="s">
        <v>93</v>
      </c>
      <c r="AS1000" t="s">
        <v>1953</v>
      </c>
      <c r="AT1000" t="s">
        <v>93</v>
      </c>
      <c r="AU1000" t="s">
        <v>93</v>
      </c>
      <c r="AV1000" t="s">
        <v>1858</v>
      </c>
      <c r="AW1000" t="s">
        <v>93</v>
      </c>
      <c r="AX1000" t="s">
        <v>105</v>
      </c>
      <c r="AY1000">
        <v>0</v>
      </c>
      <c r="AZ1000">
        <v>0</v>
      </c>
      <c r="BA1000" t="s">
        <v>309</v>
      </c>
      <c r="BB1000" t="s">
        <v>3084</v>
      </c>
      <c r="BC1000" t="s">
        <v>105</v>
      </c>
      <c r="BD1000">
        <v>1</v>
      </c>
      <c r="BE1000">
        <v>0</v>
      </c>
      <c r="BF1000">
        <v>1320</v>
      </c>
      <c r="BG1000" t="s">
        <v>111</v>
      </c>
      <c r="BH1000" t="s">
        <v>236</v>
      </c>
      <c r="BI1000" t="s">
        <v>105</v>
      </c>
      <c r="BJ1000" t="s">
        <v>105</v>
      </c>
      <c r="BK1000">
        <v>0</v>
      </c>
      <c r="BL1000">
        <v>24</v>
      </c>
      <c r="BM1000">
        <v>0</v>
      </c>
      <c r="BN1000">
        <v>0</v>
      </c>
      <c r="BO1000" t="s">
        <v>200</v>
      </c>
      <c r="BP1000" t="s">
        <v>111</v>
      </c>
      <c r="BQ1000" t="s">
        <v>93</v>
      </c>
      <c r="BR1000">
        <v>20</v>
      </c>
      <c r="BS1000">
        <v>20</v>
      </c>
      <c r="BT1000">
        <v>20</v>
      </c>
      <c r="BU1000" t="s">
        <v>93</v>
      </c>
      <c r="BV1000" t="s">
        <v>6454</v>
      </c>
    </row>
    <row r="1001" spans="1:74" x14ac:dyDescent="0.25">
      <c r="A1001">
        <v>247</v>
      </c>
      <c r="B1001" t="s">
        <v>6443</v>
      </c>
      <c r="C1001" t="s">
        <v>6444</v>
      </c>
      <c r="E1001">
        <v>1237</v>
      </c>
      <c r="F1001" t="s">
        <v>6445</v>
      </c>
      <c r="G1001">
        <v>1999</v>
      </c>
      <c r="H1001" t="s">
        <v>6446</v>
      </c>
      <c r="I1001" t="s">
        <v>85</v>
      </c>
      <c r="J1001" t="s">
        <v>6447</v>
      </c>
      <c r="K1001" t="s">
        <v>6448</v>
      </c>
      <c r="L1001">
        <v>1999</v>
      </c>
      <c r="M1001" t="s">
        <v>88</v>
      </c>
      <c r="N1001" t="s">
        <v>6449</v>
      </c>
      <c r="O1001" t="s">
        <v>90</v>
      </c>
      <c r="P1001" t="s">
        <v>90</v>
      </c>
      <c r="Q1001" t="s">
        <v>229</v>
      </c>
      <c r="R1001" t="s">
        <v>92</v>
      </c>
      <c r="S1001" t="s">
        <v>93</v>
      </c>
      <c r="T1001" t="s">
        <v>93</v>
      </c>
      <c r="U1001" t="s">
        <v>93</v>
      </c>
      <c r="V1001">
        <v>0</v>
      </c>
      <c r="W1001">
        <v>0</v>
      </c>
      <c r="X1001">
        <v>0</v>
      </c>
      <c r="Y1001">
        <v>0</v>
      </c>
      <c r="Z1001">
        <v>180</v>
      </c>
      <c r="AA1001">
        <v>30</v>
      </c>
      <c r="AB1001">
        <v>30</v>
      </c>
      <c r="AC1001" t="s">
        <v>276</v>
      </c>
      <c r="AD1001" t="s">
        <v>93</v>
      </c>
      <c r="AE1001" t="s">
        <v>93</v>
      </c>
      <c r="AF1001" t="s">
        <v>6450</v>
      </c>
      <c r="AG1001" t="s">
        <v>6451</v>
      </c>
      <c r="AH1001" t="s">
        <v>3808</v>
      </c>
      <c r="AI1001" t="s">
        <v>1132</v>
      </c>
      <c r="AJ1001" t="s">
        <v>279</v>
      </c>
      <c r="AK1001">
        <v>0</v>
      </c>
      <c r="AL1001" t="s">
        <v>99</v>
      </c>
      <c r="AM1001" t="s">
        <v>99</v>
      </c>
      <c r="AN1001" t="s">
        <v>3337</v>
      </c>
      <c r="AO1001" t="s">
        <v>6452</v>
      </c>
      <c r="AP1001" t="s">
        <v>6453</v>
      </c>
      <c r="AQ1001" t="s">
        <v>3439</v>
      </c>
      <c r="AR1001" t="s">
        <v>93</v>
      </c>
      <c r="AS1001" t="s">
        <v>1953</v>
      </c>
      <c r="AT1001" t="s">
        <v>93</v>
      </c>
      <c r="AU1001" t="s">
        <v>93</v>
      </c>
      <c r="AV1001" t="s">
        <v>1858</v>
      </c>
      <c r="AW1001" t="s">
        <v>93</v>
      </c>
      <c r="AX1001" t="s">
        <v>105</v>
      </c>
      <c r="AY1001">
        <v>0</v>
      </c>
      <c r="AZ1001">
        <v>0</v>
      </c>
      <c r="BA1001" t="s">
        <v>309</v>
      </c>
      <c r="BB1001" t="s">
        <v>3084</v>
      </c>
      <c r="BC1001" t="s">
        <v>105</v>
      </c>
      <c r="BD1001">
        <v>1</v>
      </c>
      <c r="BE1001">
        <v>0</v>
      </c>
      <c r="BF1001">
        <v>648</v>
      </c>
      <c r="BG1001" t="s">
        <v>111</v>
      </c>
      <c r="BH1001" t="s">
        <v>236</v>
      </c>
      <c r="BI1001" t="s">
        <v>105</v>
      </c>
      <c r="BJ1001" t="s">
        <v>105</v>
      </c>
      <c r="BK1001">
        <v>0</v>
      </c>
      <c r="BL1001">
        <v>24</v>
      </c>
      <c r="BM1001">
        <v>0</v>
      </c>
      <c r="BN1001">
        <v>0</v>
      </c>
      <c r="BO1001" t="s">
        <v>200</v>
      </c>
      <c r="BP1001" t="s">
        <v>111</v>
      </c>
      <c r="BQ1001" t="s">
        <v>93</v>
      </c>
      <c r="BR1001">
        <v>20</v>
      </c>
      <c r="BS1001">
        <v>20</v>
      </c>
      <c r="BT1001">
        <v>20</v>
      </c>
      <c r="BU1001" t="s">
        <v>93</v>
      </c>
      <c r="BV1001" t="s">
        <v>6454</v>
      </c>
    </row>
    <row r="1002" spans="1:74" x14ac:dyDescent="0.25">
      <c r="A1002">
        <v>247</v>
      </c>
      <c r="B1002" t="s">
        <v>6443</v>
      </c>
      <c r="C1002" t="s">
        <v>6444</v>
      </c>
      <c r="E1002">
        <v>1241</v>
      </c>
      <c r="F1002" t="s">
        <v>6445</v>
      </c>
      <c r="G1002">
        <v>1999</v>
      </c>
      <c r="H1002" t="s">
        <v>6446</v>
      </c>
      <c r="I1002" t="s">
        <v>85</v>
      </c>
      <c r="J1002" t="s">
        <v>6447</v>
      </c>
      <c r="K1002" t="s">
        <v>6448</v>
      </c>
      <c r="L1002">
        <v>1999</v>
      </c>
      <c r="M1002" t="s">
        <v>88</v>
      </c>
      <c r="N1002" t="s">
        <v>6449</v>
      </c>
      <c r="O1002" t="s">
        <v>90</v>
      </c>
      <c r="P1002" t="s">
        <v>90</v>
      </c>
      <c r="Q1002" t="s">
        <v>229</v>
      </c>
      <c r="R1002" t="s">
        <v>92</v>
      </c>
      <c r="S1002" t="s">
        <v>93</v>
      </c>
      <c r="T1002" t="s">
        <v>93</v>
      </c>
      <c r="U1002" t="s">
        <v>93</v>
      </c>
      <c r="V1002">
        <v>0</v>
      </c>
      <c r="W1002">
        <v>0</v>
      </c>
      <c r="X1002">
        <v>0</v>
      </c>
      <c r="Y1002">
        <v>0</v>
      </c>
      <c r="Z1002">
        <v>180</v>
      </c>
      <c r="AA1002">
        <v>30</v>
      </c>
      <c r="AB1002">
        <v>30</v>
      </c>
      <c r="AC1002" t="s">
        <v>276</v>
      </c>
      <c r="AD1002" t="s">
        <v>93</v>
      </c>
      <c r="AE1002" t="s">
        <v>93</v>
      </c>
      <c r="AF1002" t="s">
        <v>6450</v>
      </c>
      <c r="AG1002" t="s">
        <v>6478</v>
      </c>
      <c r="AH1002" t="s">
        <v>3808</v>
      </c>
      <c r="AI1002" t="s">
        <v>4390</v>
      </c>
      <c r="AJ1002" t="s">
        <v>279</v>
      </c>
      <c r="AK1002">
        <v>0</v>
      </c>
      <c r="AL1002" t="s">
        <v>99</v>
      </c>
      <c r="AM1002" t="s">
        <v>99</v>
      </c>
      <c r="AN1002" t="s">
        <v>3337</v>
      </c>
      <c r="AO1002" t="s">
        <v>6479</v>
      </c>
      <c r="AP1002" t="s">
        <v>6453</v>
      </c>
      <c r="AQ1002" t="s">
        <v>3439</v>
      </c>
      <c r="AR1002" t="s">
        <v>93</v>
      </c>
      <c r="AS1002" t="s">
        <v>1953</v>
      </c>
      <c r="AT1002" t="s">
        <v>93</v>
      </c>
      <c r="AU1002" t="s">
        <v>93</v>
      </c>
      <c r="AV1002" t="s">
        <v>1858</v>
      </c>
      <c r="AW1002" t="s">
        <v>93</v>
      </c>
      <c r="AX1002" t="s">
        <v>105</v>
      </c>
      <c r="AY1002">
        <v>0</v>
      </c>
      <c r="AZ1002">
        <v>0</v>
      </c>
      <c r="BA1002" t="s">
        <v>309</v>
      </c>
      <c r="BB1002" t="s">
        <v>3084</v>
      </c>
      <c r="BC1002" t="s">
        <v>105</v>
      </c>
      <c r="BD1002">
        <v>1</v>
      </c>
      <c r="BE1002">
        <v>0</v>
      </c>
      <c r="BF1002">
        <v>504</v>
      </c>
      <c r="BG1002" t="s">
        <v>111</v>
      </c>
      <c r="BH1002" t="s">
        <v>236</v>
      </c>
      <c r="BI1002" t="s">
        <v>105</v>
      </c>
      <c r="BJ1002" t="s">
        <v>105</v>
      </c>
      <c r="BK1002">
        <v>0</v>
      </c>
      <c r="BL1002">
        <v>168</v>
      </c>
      <c r="BM1002">
        <v>0</v>
      </c>
      <c r="BN1002">
        <v>0</v>
      </c>
      <c r="BO1002" t="s">
        <v>200</v>
      </c>
      <c r="BP1002" t="s">
        <v>111</v>
      </c>
      <c r="BQ1002" t="s">
        <v>93</v>
      </c>
      <c r="BR1002">
        <v>20</v>
      </c>
      <c r="BS1002">
        <v>20</v>
      </c>
      <c r="BT1002">
        <v>20</v>
      </c>
      <c r="BU1002" t="s">
        <v>93</v>
      </c>
      <c r="BV1002" t="s">
        <v>6454</v>
      </c>
    </row>
    <row r="1003" spans="1:74" x14ac:dyDescent="0.25">
      <c r="A1003">
        <v>247</v>
      </c>
      <c r="B1003" t="s">
        <v>6516</v>
      </c>
      <c r="C1003" t="s">
        <v>6525</v>
      </c>
      <c r="E1003">
        <v>1249</v>
      </c>
      <c r="F1003" t="s">
        <v>6445</v>
      </c>
      <c r="G1003">
        <v>1999</v>
      </c>
      <c r="H1003" t="s">
        <v>6446</v>
      </c>
      <c r="I1003" t="s">
        <v>85</v>
      </c>
      <c r="J1003" t="s">
        <v>6447</v>
      </c>
      <c r="K1003" t="s">
        <v>6448</v>
      </c>
      <c r="L1003">
        <v>1999</v>
      </c>
      <c r="M1003" t="s">
        <v>88</v>
      </c>
      <c r="N1003" t="s">
        <v>6449</v>
      </c>
      <c r="O1003" t="s">
        <v>90</v>
      </c>
      <c r="P1003" t="s">
        <v>90</v>
      </c>
      <c r="Q1003" t="s">
        <v>229</v>
      </c>
      <c r="R1003" t="s">
        <v>92</v>
      </c>
      <c r="S1003" t="s">
        <v>93</v>
      </c>
      <c r="T1003" t="s">
        <v>93</v>
      </c>
      <c r="U1003" t="s">
        <v>93</v>
      </c>
      <c r="V1003">
        <v>0</v>
      </c>
      <c r="W1003">
        <v>0</v>
      </c>
      <c r="X1003">
        <v>0</v>
      </c>
      <c r="Y1003">
        <v>0</v>
      </c>
      <c r="Z1003">
        <v>120</v>
      </c>
      <c r="AA1003">
        <v>15</v>
      </c>
      <c r="AB1003">
        <v>15</v>
      </c>
      <c r="AC1003" t="s">
        <v>276</v>
      </c>
      <c r="AD1003" t="s">
        <v>93</v>
      </c>
      <c r="AE1003" t="s">
        <v>93</v>
      </c>
      <c r="AF1003" t="s">
        <v>6526</v>
      </c>
      <c r="AG1003" t="s">
        <v>6527</v>
      </c>
      <c r="AH1003" t="s">
        <v>1201</v>
      </c>
      <c r="AI1003" t="s">
        <v>3437</v>
      </c>
      <c r="AJ1003" t="s">
        <v>279</v>
      </c>
      <c r="AK1003">
        <v>0</v>
      </c>
      <c r="AL1003" t="s">
        <v>99</v>
      </c>
      <c r="AM1003" t="s">
        <v>99</v>
      </c>
      <c r="AN1003" t="s">
        <v>3337</v>
      </c>
      <c r="AO1003" t="s">
        <v>6528</v>
      </c>
      <c r="AP1003" t="s">
        <v>6522</v>
      </c>
      <c r="AQ1003" t="s">
        <v>3427</v>
      </c>
      <c r="AR1003" t="s">
        <v>93</v>
      </c>
      <c r="AS1003" t="s">
        <v>234</v>
      </c>
      <c r="AT1003" t="s">
        <v>93</v>
      </c>
      <c r="AU1003" t="s">
        <v>93</v>
      </c>
      <c r="AV1003" t="s">
        <v>1207</v>
      </c>
      <c r="AW1003" t="s">
        <v>93</v>
      </c>
      <c r="AX1003" t="s">
        <v>105</v>
      </c>
      <c r="AY1003">
        <v>0</v>
      </c>
      <c r="AZ1003">
        <v>0</v>
      </c>
      <c r="BA1003" t="s">
        <v>309</v>
      </c>
      <c r="BB1003" t="s">
        <v>6523</v>
      </c>
      <c r="BC1003" t="s">
        <v>105</v>
      </c>
      <c r="BD1003">
        <v>1</v>
      </c>
      <c r="BE1003">
        <v>0</v>
      </c>
      <c r="BF1003">
        <v>504</v>
      </c>
      <c r="BG1003" t="s">
        <v>111</v>
      </c>
      <c r="BH1003" t="s">
        <v>236</v>
      </c>
      <c r="BI1003" t="s">
        <v>105</v>
      </c>
      <c r="BJ1003" t="s">
        <v>105</v>
      </c>
      <c r="BK1003">
        <v>0</v>
      </c>
      <c r="BL1003">
        <v>168</v>
      </c>
      <c r="BM1003">
        <v>0</v>
      </c>
      <c r="BN1003">
        <v>0</v>
      </c>
      <c r="BO1003" t="s">
        <v>200</v>
      </c>
      <c r="BP1003" t="s">
        <v>111</v>
      </c>
      <c r="BQ1003" t="s">
        <v>93</v>
      </c>
      <c r="BR1003">
        <v>20</v>
      </c>
      <c r="BS1003">
        <v>20</v>
      </c>
      <c r="BT1003">
        <v>20</v>
      </c>
      <c r="BU1003" t="s">
        <v>93</v>
      </c>
      <c r="BV1003" t="s">
        <v>6454</v>
      </c>
    </row>
    <row r="1004" spans="1:74" x14ac:dyDescent="0.25">
      <c r="A1004">
        <v>247</v>
      </c>
      <c r="B1004" t="s">
        <v>6516</v>
      </c>
      <c r="C1004" t="s">
        <v>6525</v>
      </c>
      <c r="E1004">
        <v>1251</v>
      </c>
      <c r="F1004" t="s">
        <v>6445</v>
      </c>
      <c r="G1004">
        <v>1999</v>
      </c>
      <c r="H1004" t="s">
        <v>6446</v>
      </c>
      <c r="I1004" t="s">
        <v>85</v>
      </c>
      <c r="J1004" t="s">
        <v>6447</v>
      </c>
      <c r="K1004" t="s">
        <v>6448</v>
      </c>
      <c r="L1004">
        <v>1999</v>
      </c>
      <c r="M1004" t="s">
        <v>88</v>
      </c>
      <c r="N1004" t="s">
        <v>6449</v>
      </c>
      <c r="O1004" t="s">
        <v>90</v>
      </c>
      <c r="P1004" t="s">
        <v>90</v>
      </c>
      <c r="Q1004" t="s">
        <v>229</v>
      </c>
      <c r="R1004" t="s">
        <v>92</v>
      </c>
      <c r="S1004" t="s">
        <v>93</v>
      </c>
      <c r="T1004" t="s">
        <v>93</v>
      </c>
      <c r="U1004" t="s">
        <v>93</v>
      </c>
      <c r="V1004">
        <v>0</v>
      </c>
      <c r="W1004">
        <v>0</v>
      </c>
      <c r="X1004">
        <v>0</v>
      </c>
      <c r="Y1004">
        <v>0</v>
      </c>
      <c r="Z1004">
        <v>120</v>
      </c>
      <c r="AA1004">
        <v>15</v>
      </c>
      <c r="AB1004">
        <v>15</v>
      </c>
      <c r="AC1004" t="s">
        <v>276</v>
      </c>
      <c r="AD1004" t="s">
        <v>93</v>
      </c>
      <c r="AE1004" t="s">
        <v>93</v>
      </c>
      <c r="AF1004" t="s">
        <v>6526</v>
      </c>
      <c r="AG1004" t="s">
        <v>3935</v>
      </c>
      <c r="AH1004" t="s">
        <v>1201</v>
      </c>
      <c r="AI1004" t="s">
        <v>3873</v>
      </c>
      <c r="AJ1004" t="s">
        <v>279</v>
      </c>
      <c r="AK1004">
        <v>0</v>
      </c>
      <c r="AL1004" t="s">
        <v>99</v>
      </c>
      <c r="AM1004" t="s">
        <v>99</v>
      </c>
      <c r="AN1004" t="s">
        <v>3337</v>
      </c>
      <c r="AO1004" t="s">
        <v>6535</v>
      </c>
      <c r="AP1004" t="s">
        <v>6522</v>
      </c>
      <c r="AQ1004" t="s">
        <v>3427</v>
      </c>
      <c r="AR1004" t="s">
        <v>93</v>
      </c>
      <c r="AS1004" t="s">
        <v>234</v>
      </c>
      <c r="AT1004" t="s">
        <v>93</v>
      </c>
      <c r="AU1004" t="s">
        <v>93</v>
      </c>
      <c r="AV1004" t="s">
        <v>1207</v>
      </c>
      <c r="AW1004" t="s">
        <v>93</v>
      </c>
      <c r="AX1004" t="s">
        <v>105</v>
      </c>
      <c r="AY1004">
        <v>0</v>
      </c>
      <c r="AZ1004">
        <v>0</v>
      </c>
      <c r="BA1004" t="s">
        <v>309</v>
      </c>
      <c r="BB1004" t="s">
        <v>6523</v>
      </c>
      <c r="BC1004" t="s">
        <v>105</v>
      </c>
      <c r="BD1004">
        <v>1</v>
      </c>
      <c r="BE1004">
        <v>0</v>
      </c>
      <c r="BF1004">
        <v>504</v>
      </c>
      <c r="BG1004" t="s">
        <v>111</v>
      </c>
      <c r="BH1004" t="s">
        <v>236</v>
      </c>
      <c r="BI1004" t="s">
        <v>105</v>
      </c>
      <c r="BJ1004" t="s">
        <v>105</v>
      </c>
      <c r="BK1004">
        <v>0</v>
      </c>
      <c r="BL1004">
        <v>168</v>
      </c>
      <c r="BM1004">
        <v>0</v>
      </c>
      <c r="BN1004">
        <v>0</v>
      </c>
      <c r="BO1004" t="s">
        <v>200</v>
      </c>
      <c r="BP1004" t="s">
        <v>111</v>
      </c>
      <c r="BQ1004" t="s">
        <v>93</v>
      </c>
      <c r="BR1004">
        <v>20</v>
      </c>
      <c r="BS1004">
        <v>20</v>
      </c>
      <c r="BT1004">
        <v>20</v>
      </c>
      <c r="BU1004" t="s">
        <v>93</v>
      </c>
      <c r="BV1004" t="s">
        <v>6454</v>
      </c>
    </row>
    <row r="1005" spans="1:74" x14ac:dyDescent="0.25">
      <c r="A1005">
        <v>247</v>
      </c>
      <c r="B1005" t="s">
        <v>6516</v>
      </c>
      <c r="C1005" t="s">
        <v>6525</v>
      </c>
      <c r="E1005">
        <v>1253</v>
      </c>
      <c r="F1005" t="s">
        <v>6445</v>
      </c>
      <c r="G1005">
        <v>1999</v>
      </c>
      <c r="H1005" t="s">
        <v>6446</v>
      </c>
      <c r="I1005" t="s">
        <v>85</v>
      </c>
      <c r="J1005" t="s">
        <v>6447</v>
      </c>
      <c r="K1005" t="s">
        <v>6448</v>
      </c>
      <c r="L1005">
        <v>1999</v>
      </c>
      <c r="M1005" t="s">
        <v>88</v>
      </c>
      <c r="N1005" t="s">
        <v>6449</v>
      </c>
      <c r="O1005" t="s">
        <v>90</v>
      </c>
      <c r="P1005" t="s">
        <v>90</v>
      </c>
      <c r="Q1005" t="s">
        <v>229</v>
      </c>
      <c r="R1005" t="s">
        <v>92</v>
      </c>
      <c r="S1005" t="s">
        <v>93</v>
      </c>
      <c r="T1005" t="s">
        <v>93</v>
      </c>
      <c r="U1005" t="s">
        <v>93</v>
      </c>
      <c r="V1005">
        <v>0</v>
      </c>
      <c r="W1005">
        <v>0</v>
      </c>
      <c r="X1005">
        <v>0</v>
      </c>
      <c r="Y1005">
        <v>0</v>
      </c>
      <c r="Z1005">
        <v>120</v>
      </c>
      <c r="AA1005">
        <v>15</v>
      </c>
      <c r="AB1005">
        <v>15</v>
      </c>
      <c r="AC1005" t="s">
        <v>276</v>
      </c>
      <c r="AD1005" t="s">
        <v>93</v>
      </c>
      <c r="AE1005" t="s">
        <v>93</v>
      </c>
      <c r="AF1005" t="s">
        <v>6526</v>
      </c>
      <c r="AG1005" t="s">
        <v>6539</v>
      </c>
      <c r="AH1005" t="s">
        <v>1201</v>
      </c>
      <c r="AI1005" t="s">
        <v>6540</v>
      </c>
      <c r="AJ1005" t="s">
        <v>279</v>
      </c>
      <c r="AK1005">
        <v>0</v>
      </c>
      <c r="AL1005" t="s">
        <v>99</v>
      </c>
      <c r="AM1005" t="s">
        <v>99</v>
      </c>
      <c r="AN1005" t="s">
        <v>3337</v>
      </c>
      <c r="AO1005" t="s">
        <v>6541</v>
      </c>
      <c r="AP1005" t="s">
        <v>6522</v>
      </c>
      <c r="AQ1005" t="s">
        <v>3427</v>
      </c>
      <c r="AR1005" t="s">
        <v>93</v>
      </c>
      <c r="AS1005" t="s">
        <v>234</v>
      </c>
      <c r="AT1005" t="s">
        <v>93</v>
      </c>
      <c r="AU1005" t="s">
        <v>93</v>
      </c>
      <c r="AV1005" t="s">
        <v>1207</v>
      </c>
      <c r="AW1005" t="s">
        <v>93</v>
      </c>
      <c r="AX1005" t="s">
        <v>105</v>
      </c>
      <c r="AY1005">
        <v>0</v>
      </c>
      <c r="AZ1005">
        <v>0</v>
      </c>
      <c r="BA1005" t="s">
        <v>309</v>
      </c>
      <c r="BB1005" t="s">
        <v>6523</v>
      </c>
      <c r="BC1005" t="s">
        <v>105</v>
      </c>
      <c r="BD1005">
        <v>1</v>
      </c>
      <c r="BE1005">
        <v>0</v>
      </c>
      <c r="BF1005">
        <v>168</v>
      </c>
      <c r="BG1005" t="s">
        <v>111</v>
      </c>
      <c r="BH1005" t="s">
        <v>236</v>
      </c>
      <c r="BI1005" t="s">
        <v>105</v>
      </c>
      <c r="BJ1005" t="s">
        <v>105</v>
      </c>
      <c r="BK1005">
        <v>0</v>
      </c>
      <c r="BL1005">
        <v>168</v>
      </c>
      <c r="BM1005">
        <v>0</v>
      </c>
      <c r="BN1005">
        <v>0</v>
      </c>
      <c r="BO1005" t="s">
        <v>200</v>
      </c>
      <c r="BP1005" t="s">
        <v>111</v>
      </c>
      <c r="BQ1005" t="s">
        <v>93</v>
      </c>
      <c r="BR1005">
        <v>20</v>
      </c>
      <c r="BS1005">
        <v>20</v>
      </c>
      <c r="BT1005">
        <v>20</v>
      </c>
      <c r="BU1005" t="s">
        <v>93</v>
      </c>
      <c r="BV1005" t="s">
        <v>6454</v>
      </c>
    </row>
    <row r="1006" spans="1:74" x14ac:dyDescent="0.25">
      <c r="A1006">
        <v>247</v>
      </c>
      <c r="B1006" t="s">
        <v>6516</v>
      </c>
      <c r="C1006" t="s">
        <v>6517</v>
      </c>
      <c r="E1006">
        <v>1252</v>
      </c>
      <c r="F1006" t="s">
        <v>6445</v>
      </c>
      <c r="G1006">
        <v>1999</v>
      </c>
      <c r="H1006" t="s">
        <v>6446</v>
      </c>
      <c r="I1006" t="s">
        <v>85</v>
      </c>
      <c r="J1006" t="s">
        <v>6447</v>
      </c>
      <c r="K1006" t="s">
        <v>6448</v>
      </c>
      <c r="L1006">
        <v>1999</v>
      </c>
      <c r="M1006" t="s">
        <v>88</v>
      </c>
      <c r="N1006" t="s">
        <v>6449</v>
      </c>
      <c r="O1006" t="s">
        <v>90</v>
      </c>
      <c r="P1006" t="s">
        <v>90</v>
      </c>
      <c r="Q1006" t="s">
        <v>229</v>
      </c>
      <c r="R1006" t="s">
        <v>92</v>
      </c>
      <c r="S1006" t="s">
        <v>93</v>
      </c>
      <c r="T1006" t="s">
        <v>93</v>
      </c>
      <c r="U1006" t="s">
        <v>93</v>
      </c>
      <c r="V1006">
        <v>0</v>
      </c>
      <c r="W1006">
        <v>0</v>
      </c>
      <c r="X1006">
        <v>0</v>
      </c>
      <c r="Y1006">
        <v>0</v>
      </c>
      <c r="Z1006">
        <v>120</v>
      </c>
      <c r="AA1006">
        <v>15</v>
      </c>
      <c r="AB1006">
        <v>15</v>
      </c>
      <c r="AC1006" t="s">
        <v>276</v>
      </c>
      <c r="AD1006" t="s">
        <v>93</v>
      </c>
      <c r="AE1006" t="s">
        <v>93</v>
      </c>
      <c r="AF1006" t="s">
        <v>6518</v>
      </c>
      <c r="AG1006" t="s">
        <v>6537</v>
      </c>
      <c r="AH1006" t="s">
        <v>6520</v>
      </c>
      <c r="AI1006" t="s">
        <v>1201</v>
      </c>
      <c r="AJ1006" t="s">
        <v>279</v>
      </c>
      <c r="AK1006">
        <v>0</v>
      </c>
      <c r="AL1006" t="s">
        <v>99</v>
      </c>
      <c r="AM1006" t="s">
        <v>99</v>
      </c>
      <c r="AN1006" t="s">
        <v>3337</v>
      </c>
      <c r="AO1006" t="s">
        <v>6538</v>
      </c>
      <c r="AP1006" t="s">
        <v>6522</v>
      </c>
      <c r="AQ1006" t="s">
        <v>3427</v>
      </c>
      <c r="AR1006" t="s">
        <v>93</v>
      </c>
      <c r="AS1006" t="s">
        <v>234</v>
      </c>
      <c r="AT1006" t="s">
        <v>93</v>
      </c>
      <c r="AU1006" t="s">
        <v>93</v>
      </c>
      <c r="AV1006" t="s">
        <v>1207</v>
      </c>
      <c r="AW1006" t="s">
        <v>93</v>
      </c>
      <c r="AX1006" t="s">
        <v>105</v>
      </c>
      <c r="AY1006">
        <v>0</v>
      </c>
      <c r="AZ1006">
        <v>0</v>
      </c>
      <c r="BA1006" t="s">
        <v>309</v>
      </c>
      <c r="BB1006" t="s">
        <v>6523</v>
      </c>
      <c r="BC1006" t="s">
        <v>105</v>
      </c>
      <c r="BD1006">
        <v>1</v>
      </c>
      <c r="BE1006">
        <v>0</v>
      </c>
      <c r="BF1006">
        <v>168</v>
      </c>
      <c r="BG1006" t="s">
        <v>111</v>
      </c>
      <c r="BH1006" t="s">
        <v>236</v>
      </c>
      <c r="BI1006" t="s">
        <v>105</v>
      </c>
      <c r="BJ1006" t="s">
        <v>105</v>
      </c>
      <c r="BK1006">
        <v>0</v>
      </c>
      <c r="BL1006">
        <v>168</v>
      </c>
      <c r="BM1006">
        <v>0</v>
      </c>
      <c r="BN1006">
        <v>0</v>
      </c>
      <c r="BO1006" t="s">
        <v>200</v>
      </c>
      <c r="BP1006" t="s">
        <v>111</v>
      </c>
      <c r="BQ1006" t="s">
        <v>93</v>
      </c>
      <c r="BR1006">
        <v>20</v>
      </c>
      <c r="BS1006">
        <v>20</v>
      </c>
      <c r="BT1006">
        <v>20</v>
      </c>
      <c r="BU1006" t="s">
        <v>93</v>
      </c>
      <c r="BV1006" t="s">
        <v>6454</v>
      </c>
    </row>
    <row r="1007" spans="1:74" x14ac:dyDescent="0.25">
      <c r="A1007">
        <v>247</v>
      </c>
      <c r="B1007" t="s">
        <v>6516</v>
      </c>
      <c r="C1007" t="s">
        <v>6517</v>
      </c>
      <c r="E1007">
        <v>1248</v>
      </c>
      <c r="F1007" t="s">
        <v>6445</v>
      </c>
      <c r="G1007">
        <v>1999</v>
      </c>
      <c r="H1007" t="s">
        <v>6446</v>
      </c>
      <c r="I1007" t="s">
        <v>85</v>
      </c>
      <c r="J1007" t="s">
        <v>6447</v>
      </c>
      <c r="K1007" t="s">
        <v>6448</v>
      </c>
      <c r="L1007">
        <v>1999</v>
      </c>
      <c r="M1007" t="s">
        <v>88</v>
      </c>
      <c r="N1007" t="s">
        <v>6449</v>
      </c>
      <c r="O1007" t="s">
        <v>90</v>
      </c>
      <c r="P1007" t="s">
        <v>90</v>
      </c>
      <c r="Q1007" t="s">
        <v>229</v>
      </c>
      <c r="R1007" t="s">
        <v>92</v>
      </c>
      <c r="S1007" t="s">
        <v>93</v>
      </c>
      <c r="T1007" t="s">
        <v>93</v>
      </c>
      <c r="U1007" t="s">
        <v>93</v>
      </c>
      <c r="V1007">
        <v>0</v>
      </c>
      <c r="W1007">
        <v>0</v>
      </c>
      <c r="X1007">
        <v>0</v>
      </c>
      <c r="Y1007">
        <v>0</v>
      </c>
      <c r="Z1007">
        <v>120</v>
      </c>
      <c r="AA1007">
        <v>15</v>
      </c>
      <c r="AB1007">
        <v>15</v>
      </c>
      <c r="AC1007" t="s">
        <v>276</v>
      </c>
      <c r="AD1007" t="s">
        <v>93</v>
      </c>
      <c r="AE1007" t="s">
        <v>93</v>
      </c>
      <c r="AF1007" t="s">
        <v>6518</v>
      </c>
      <c r="AG1007" t="s">
        <v>6519</v>
      </c>
      <c r="AH1007" t="s">
        <v>6520</v>
      </c>
      <c r="AI1007" t="s">
        <v>3247</v>
      </c>
      <c r="AJ1007" t="s">
        <v>279</v>
      </c>
      <c r="AK1007">
        <v>0</v>
      </c>
      <c r="AL1007" t="s">
        <v>99</v>
      </c>
      <c r="AM1007" t="s">
        <v>99</v>
      </c>
      <c r="AN1007" t="s">
        <v>3337</v>
      </c>
      <c r="AO1007" t="s">
        <v>6521</v>
      </c>
      <c r="AP1007" t="s">
        <v>6522</v>
      </c>
      <c r="AQ1007" t="s">
        <v>3427</v>
      </c>
      <c r="AR1007" t="s">
        <v>93</v>
      </c>
      <c r="AS1007" t="s">
        <v>234</v>
      </c>
      <c r="AT1007" t="s">
        <v>93</v>
      </c>
      <c r="AU1007" t="s">
        <v>93</v>
      </c>
      <c r="AV1007" t="s">
        <v>1207</v>
      </c>
      <c r="AW1007" t="s">
        <v>93</v>
      </c>
      <c r="AX1007" t="s">
        <v>105</v>
      </c>
      <c r="AY1007">
        <v>0</v>
      </c>
      <c r="AZ1007">
        <v>0</v>
      </c>
      <c r="BA1007" t="s">
        <v>309</v>
      </c>
      <c r="BB1007" t="s">
        <v>6523</v>
      </c>
      <c r="BC1007" t="s">
        <v>105</v>
      </c>
      <c r="BD1007">
        <v>1</v>
      </c>
      <c r="BE1007">
        <v>0</v>
      </c>
      <c r="BF1007">
        <v>504</v>
      </c>
      <c r="BG1007" t="s">
        <v>111</v>
      </c>
      <c r="BH1007" t="s">
        <v>236</v>
      </c>
      <c r="BI1007" t="s">
        <v>105</v>
      </c>
      <c r="BJ1007" t="s">
        <v>105</v>
      </c>
      <c r="BK1007">
        <v>0</v>
      </c>
      <c r="BL1007">
        <v>168</v>
      </c>
      <c r="BM1007">
        <v>0</v>
      </c>
      <c r="BN1007">
        <v>0</v>
      </c>
      <c r="BO1007" t="s">
        <v>200</v>
      </c>
      <c r="BP1007" t="s">
        <v>111</v>
      </c>
      <c r="BQ1007" t="s">
        <v>93</v>
      </c>
      <c r="BR1007">
        <v>20</v>
      </c>
      <c r="BS1007">
        <v>20</v>
      </c>
      <c r="BT1007">
        <v>20</v>
      </c>
      <c r="BU1007" t="s">
        <v>93</v>
      </c>
      <c r="BV1007" t="s">
        <v>6454</v>
      </c>
    </row>
    <row r="1008" spans="1:74" x14ac:dyDescent="0.25">
      <c r="A1008">
        <v>247</v>
      </c>
      <c r="B1008" t="s">
        <v>6516</v>
      </c>
      <c r="C1008" t="s">
        <v>6517</v>
      </c>
      <c r="E1008">
        <v>1250</v>
      </c>
      <c r="F1008" t="s">
        <v>6445</v>
      </c>
      <c r="G1008">
        <v>1999</v>
      </c>
      <c r="H1008" t="s">
        <v>6446</v>
      </c>
      <c r="I1008" t="s">
        <v>85</v>
      </c>
      <c r="J1008" t="s">
        <v>6447</v>
      </c>
      <c r="K1008" t="s">
        <v>6448</v>
      </c>
      <c r="L1008">
        <v>1999</v>
      </c>
      <c r="M1008" t="s">
        <v>88</v>
      </c>
      <c r="N1008" t="s">
        <v>6449</v>
      </c>
      <c r="O1008" t="s">
        <v>90</v>
      </c>
      <c r="P1008" t="s">
        <v>90</v>
      </c>
      <c r="Q1008" t="s">
        <v>229</v>
      </c>
      <c r="R1008" t="s">
        <v>92</v>
      </c>
      <c r="S1008" t="s">
        <v>93</v>
      </c>
      <c r="T1008" t="s">
        <v>93</v>
      </c>
      <c r="U1008" t="s">
        <v>93</v>
      </c>
      <c r="V1008">
        <v>0</v>
      </c>
      <c r="W1008">
        <v>0</v>
      </c>
      <c r="X1008">
        <v>0</v>
      </c>
      <c r="Y1008">
        <v>0</v>
      </c>
      <c r="Z1008">
        <v>120</v>
      </c>
      <c r="AA1008">
        <v>15</v>
      </c>
      <c r="AB1008">
        <v>15</v>
      </c>
      <c r="AC1008" t="s">
        <v>276</v>
      </c>
      <c r="AD1008" t="s">
        <v>93</v>
      </c>
      <c r="AE1008" t="s">
        <v>93</v>
      </c>
      <c r="AF1008" t="s">
        <v>6518</v>
      </c>
      <c r="AG1008" t="s">
        <v>6530</v>
      </c>
      <c r="AH1008" t="s">
        <v>6520</v>
      </c>
      <c r="AI1008" t="s">
        <v>6531</v>
      </c>
      <c r="AJ1008" t="s">
        <v>279</v>
      </c>
      <c r="AK1008">
        <v>0</v>
      </c>
      <c r="AL1008" t="s">
        <v>99</v>
      </c>
      <c r="AM1008" t="s">
        <v>99</v>
      </c>
      <c r="AN1008" t="s">
        <v>3337</v>
      </c>
      <c r="AO1008" t="s">
        <v>6532</v>
      </c>
      <c r="AP1008" t="s">
        <v>6522</v>
      </c>
      <c r="AQ1008" t="s">
        <v>3427</v>
      </c>
      <c r="AR1008" t="s">
        <v>93</v>
      </c>
      <c r="AS1008" t="s">
        <v>234</v>
      </c>
      <c r="AT1008" t="s">
        <v>93</v>
      </c>
      <c r="AU1008" t="s">
        <v>93</v>
      </c>
      <c r="AV1008" t="s">
        <v>1207</v>
      </c>
      <c r="AW1008" t="s">
        <v>93</v>
      </c>
      <c r="AX1008" t="s">
        <v>105</v>
      </c>
      <c r="AY1008">
        <v>0</v>
      </c>
      <c r="AZ1008">
        <v>0</v>
      </c>
      <c r="BA1008" t="s">
        <v>309</v>
      </c>
      <c r="BB1008" t="s">
        <v>6523</v>
      </c>
      <c r="BC1008" t="s">
        <v>105</v>
      </c>
      <c r="BD1008">
        <v>1</v>
      </c>
      <c r="BE1008">
        <v>0</v>
      </c>
      <c r="BF1008">
        <v>504</v>
      </c>
      <c r="BG1008" t="s">
        <v>111</v>
      </c>
      <c r="BH1008" t="s">
        <v>236</v>
      </c>
      <c r="BI1008" t="s">
        <v>105</v>
      </c>
      <c r="BJ1008" t="s">
        <v>105</v>
      </c>
      <c r="BK1008">
        <v>0</v>
      </c>
      <c r="BL1008">
        <v>168</v>
      </c>
      <c r="BM1008">
        <v>0</v>
      </c>
      <c r="BN1008">
        <v>0</v>
      </c>
      <c r="BO1008" t="s">
        <v>200</v>
      </c>
      <c r="BP1008" t="s">
        <v>111</v>
      </c>
      <c r="BQ1008" t="s">
        <v>93</v>
      </c>
      <c r="BR1008">
        <v>20</v>
      </c>
      <c r="BS1008">
        <v>20</v>
      </c>
      <c r="BT1008">
        <v>20</v>
      </c>
      <c r="BU1008" t="s">
        <v>93</v>
      </c>
      <c r="BV1008" t="s">
        <v>6454</v>
      </c>
    </row>
    <row r="1009" spans="1:74" x14ac:dyDescent="0.25">
      <c r="A1009">
        <v>109</v>
      </c>
      <c r="B1009" t="s">
        <v>3072</v>
      </c>
      <c r="C1009" t="s">
        <v>3073</v>
      </c>
      <c r="E1009">
        <v>519</v>
      </c>
      <c r="F1009" t="s">
        <v>3074</v>
      </c>
      <c r="G1009">
        <v>1995</v>
      </c>
      <c r="H1009" t="s">
        <v>3075</v>
      </c>
      <c r="I1009" t="s">
        <v>85</v>
      </c>
      <c r="J1009" t="s">
        <v>3076</v>
      </c>
      <c r="K1009" t="s">
        <v>3077</v>
      </c>
      <c r="L1009">
        <v>1995</v>
      </c>
      <c r="M1009" t="s">
        <v>1334</v>
      </c>
      <c r="N1009" t="s">
        <v>3078</v>
      </c>
      <c r="O1009" t="s">
        <v>90</v>
      </c>
      <c r="P1009" t="s">
        <v>90</v>
      </c>
      <c r="Q1009" t="s">
        <v>229</v>
      </c>
      <c r="R1009" t="s">
        <v>92</v>
      </c>
      <c r="S1009" t="s">
        <v>230</v>
      </c>
      <c r="T1009" t="s">
        <v>93</v>
      </c>
      <c r="U1009" t="s">
        <v>93</v>
      </c>
      <c r="V1009">
        <v>0</v>
      </c>
      <c r="W1009">
        <v>0</v>
      </c>
      <c r="X1009">
        <v>0</v>
      </c>
      <c r="Y1009">
        <v>0</v>
      </c>
      <c r="Z1009">
        <v>64</v>
      </c>
      <c r="AA1009">
        <v>32</v>
      </c>
      <c r="AB1009">
        <v>32</v>
      </c>
      <c r="AC1009" t="s">
        <v>276</v>
      </c>
      <c r="AD1009" t="s">
        <v>93</v>
      </c>
      <c r="AE1009" t="s">
        <v>93</v>
      </c>
      <c r="AF1009" t="s">
        <v>3079</v>
      </c>
      <c r="AG1009" t="s">
        <v>3080</v>
      </c>
      <c r="AH1009" t="s">
        <v>93</v>
      </c>
      <c r="AI1009" t="s">
        <v>93</v>
      </c>
      <c r="AJ1009" t="s">
        <v>279</v>
      </c>
      <c r="AK1009">
        <v>0</v>
      </c>
      <c r="AL1009" t="s">
        <v>99</v>
      </c>
      <c r="AM1009" t="s">
        <v>99</v>
      </c>
      <c r="AN1009" t="s">
        <v>256</v>
      </c>
      <c r="AO1009" t="s">
        <v>3081</v>
      </c>
      <c r="AP1009" t="s">
        <v>3082</v>
      </c>
      <c r="AQ1009" t="s">
        <v>3083</v>
      </c>
      <c r="AR1009" t="s">
        <v>93</v>
      </c>
      <c r="AS1009" t="s">
        <v>312</v>
      </c>
      <c r="AT1009" t="s">
        <v>93</v>
      </c>
      <c r="AU1009" t="s">
        <v>93</v>
      </c>
      <c r="AV1009" t="s">
        <v>161</v>
      </c>
      <c r="AW1009" t="s">
        <v>93</v>
      </c>
      <c r="AX1009" t="s">
        <v>105</v>
      </c>
      <c r="AY1009">
        <v>0</v>
      </c>
      <c r="AZ1009">
        <v>0</v>
      </c>
      <c r="BA1009" t="s">
        <v>309</v>
      </c>
      <c r="BB1009" t="s">
        <v>3084</v>
      </c>
      <c r="BC1009" t="s">
        <v>93</v>
      </c>
      <c r="BD1009">
        <v>1</v>
      </c>
      <c r="BE1009">
        <v>0</v>
      </c>
      <c r="BF1009">
        <v>504</v>
      </c>
      <c r="BG1009" t="s">
        <v>140</v>
      </c>
      <c r="BH1009" t="s">
        <v>330</v>
      </c>
      <c r="BI1009" t="s">
        <v>93</v>
      </c>
      <c r="BJ1009" t="s">
        <v>105</v>
      </c>
      <c r="BK1009">
        <v>0</v>
      </c>
      <c r="BL1009">
        <v>168</v>
      </c>
      <c r="BM1009">
        <v>0</v>
      </c>
      <c r="BN1009">
        <v>0</v>
      </c>
      <c r="BO1009" t="s">
        <v>192</v>
      </c>
      <c r="BP1009" t="s">
        <v>111</v>
      </c>
      <c r="BQ1009" t="s">
        <v>93</v>
      </c>
      <c r="BR1009">
        <v>10</v>
      </c>
      <c r="BS1009">
        <v>10</v>
      </c>
      <c r="BT1009">
        <v>20</v>
      </c>
      <c r="BU1009" t="s">
        <v>93</v>
      </c>
      <c r="BV1009" t="s">
        <v>3085</v>
      </c>
    </row>
    <row r="1010" spans="1:74" x14ac:dyDescent="0.25">
      <c r="A1010">
        <v>276</v>
      </c>
      <c r="B1010" t="s">
        <v>7234</v>
      </c>
      <c r="C1010" t="s">
        <v>7248</v>
      </c>
      <c r="D1010" t="s">
        <v>7248</v>
      </c>
      <c r="F1010" t="s">
        <v>7236</v>
      </c>
      <c r="G1010">
        <v>2002</v>
      </c>
      <c r="I1010" t="s">
        <v>85</v>
      </c>
      <c r="K1010" t="s">
        <v>7237</v>
      </c>
      <c r="L1010">
        <v>2002</v>
      </c>
      <c r="M1010" t="s">
        <v>7238</v>
      </c>
      <c r="O1010" t="s">
        <v>90</v>
      </c>
      <c r="P1010" t="s">
        <v>90</v>
      </c>
      <c r="Q1010" t="s">
        <v>229</v>
      </c>
      <c r="R1010" t="s">
        <v>134</v>
      </c>
      <c r="S1010" t="s">
        <v>182</v>
      </c>
      <c r="T1010" t="s">
        <v>253</v>
      </c>
      <c r="U1010" t="s">
        <v>93</v>
      </c>
      <c r="V1010">
        <v>0</v>
      </c>
      <c r="W1010">
        <v>0</v>
      </c>
      <c r="X1010">
        <v>0</v>
      </c>
      <c r="Y1010">
        <v>0</v>
      </c>
      <c r="Z1010">
        <v>91</v>
      </c>
      <c r="AA1010">
        <v>23</v>
      </c>
      <c r="AB1010">
        <v>23</v>
      </c>
      <c r="AC1010" t="s">
        <v>95</v>
      </c>
      <c r="AD1010" t="s">
        <v>93</v>
      </c>
      <c r="AE1010" t="s">
        <v>93</v>
      </c>
      <c r="AF1010" t="s">
        <v>1794</v>
      </c>
      <c r="AG1010" t="s">
        <v>7249</v>
      </c>
      <c r="AH1010" t="s">
        <v>568</v>
      </c>
      <c r="AI1010" t="s">
        <v>335</v>
      </c>
      <c r="AJ1010" t="s">
        <v>279</v>
      </c>
      <c r="AK1010">
        <v>0</v>
      </c>
      <c r="AL1010" t="s">
        <v>99</v>
      </c>
      <c r="AM1010" t="s">
        <v>99</v>
      </c>
      <c r="AN1010" t="s">
        <v>100</v>
      </c>
      <c r="AO1010" t="s">
        <v>7250</v>
      </c>
      <c r="AP1010" t="s">
        <v>7240</v>
      </c>
      <c r="AQ1010" t="s">
        <v>7241</v>
      </c>
      <c r="AR1010" t="s">
        <v>93</v>
      </c>
      <c r="AS1010" t="s">
        <v>93</v>
      </c>
      <c r="AT1010" t="s">
        <v>93</v>
      </c>
      <c r="AU1010" t="s">
        <v>93</v>
      </c>
      <c r="AV1010" t="s">
        <v>3376</v>
      </c>
      <c r="AW1010" t="s">
        <v>93</v>
      </c>
      <c r="AX1010" t="s">
        <v>105</v>
      </c>
      <c r="AY1010">
        <v>0</v>
      </c>
      <c r="AZ1010">
        <v>0</v>
      </c>
      <c r="BA1010" t="s">
        <v>106</v>
      </c>
      <c r="BB1010" t="s">
        <v>7242</v>
      </c>
      <c r="BC1010" t="s">
        <v>105</v>
      </c>
      <c r="BD1010">
        <v>1</v>
      </c>
      <c r="BE1010">
        <v>0</v>
      </c>
      <c r="BF1010">
        <v>504</v>
      </c>
      <c r="BG1010" t="s">
        <v>140</v>
      </c>
      <c r="BH1010" t="s">
        <v>330</v>
      </c>
      <c r="BI1010" t="s">
        <v>105</v>
      </c>
      <c r="BJ1010" t="s">
        <v>105</v>
      </c>
      <c r="BK1010">
        <v>0</v>
      </c>
      <c r="BL1010">
        <v>0</v>
      </c>
      <c r="BM1010">
        <v>0</v>
      </c>
      <c r="BN1010">
        <v>0</v>
      </c>
      <c r="BO1010" t="s">
        <v>259</v>
      </c>
      <c r="BP1010" t="s">
        <v>140</v>
      </c>
      <c r="BQ1010" t="s">
        <v>510</v>
      </c>
      <c r="BR1010">
        <v>4</v>
      </c>
      <c r="BS1010">
        <v>4</v>
      </c>
      <c r="BT1010">
        <v>25</v>
      </c>
      <c r="BU1010" t="s">
        <v>7251</v>
      </c>
      <c r="BV1010" t="s">
        <v>7243</v>
      </c>
    </row>
    <row r="1011" spans="1:74" x14ac:dyDescent="0.25">
      <c r="A1011">
        <v>276</v>
      </c>
      <c r="B1011" t="s">
        <v>7234</v>
      </c>
      <c r="C1011" t="s">
        <v>7252</v>
      </c>
      <c r="D1011" t="s">
        <v>7252</v>
      </c>
      <c r="F1011" t="s">
        <v>7236</v>
      </c>
      <c r="G1011">
        <v>2002</v>
      </c>
      <c r="I1011" t="s">
        <v>85</v>
      </c>
      <c r="K1011" t="s">
        <v>7237</v>
      </c>
      <c r="L1011">
        <v>2002</v>
      </c>
      <c r="M1011" t="s">
        <v>7238</v>
      </c>
      <c r="O1011" t="s">
        <v>90</v>
      </c>
      <c r="P1011" t="s">
        <v>90</v>
      </c>
      <c r="Q1011" t="s">
        <v>229</v>
      </c>
      <c r="R1011" t="s">
        <v>92</v>
      </c>
      <c r="S1011" t="s">
        <v>182</v>
      </c>
      <c r="T1011" t="s">
        <v>93</v>
      </c>
      <c r="U1011" t="s">
        <v>93</v>
      </c>
      <c r="V1011">
        <v>0</v>
      </c>
      <c r="W1011">
        <v>0</v>
      </c>
      <c r="X1011">
        <v>0</v>
      </c>
      <c r="Y1011">
        <v>0</v>
      </c>
      <c r="Z1011">
        <v>91</v>
      </c>
      <c r="AA1011" t="s">
        <v>7245</v>
      </c>
      <c r="AB1011" t="s">
        <v>7245</v>
      </c>
      <c r="AC1011" t="s">
        <v>95</v>
      </c>
      <c r="AD1011" t="s">
        <v>93</v>
      </c>
      <c r="AE1011" t="s">
        <v>93</v>
      </c>
      <c r="AF1011" t="s">
        <v>7253</v>
      </c>
      <c r="AG1011" t="s">
        <v>7254</v>
      </c>
      <c r="AH1011" t="s">
        <v>796</v>
      </c>
      <c r="AI1011" t="s">
        <v>4026</v>
      </c>
      <c r="AJ1011" t="s">
        <v>279</v>
      </c>
      <c r="AK1011">
        <v>0</v>
      </c>
      <c r="AL1011" t="s">
        <v>99</v>
      </c>
      <c r="AM1011" t="s">
        <v>99</v>
      </c>
      <c r="AN1011" t="s">
        <v>100</v>
      </c>
      <c r="AO1011" t="s">
        <v>7255</v>
      </c>
      <c r="AP1011" t="s">
        <v>7240</v>
      </c>
      <c r="AQ1011" t="s">
        <v>7247</v>
      </c>
      <c r="AR1011" t="s">
        <v>93</v>
      </c>
      <c r="AS1011" t="s">
        <v>93</v>
      </c>
      <c r="AT1011" t="s">
        <v>93</v>
      </c>
      <c r="AU1011" t="s">
        <v>93</v>
      </c>
      <c r="AV1011" t="s">
        <v>124</v>
      </c>
      <c r="AW1011" t="s">
        <v>93</v>
      </c>
      <c r="AX1011" t="s">
        <v>105</v>
      </c>
      <c r="AY1011">
        <v>0</v>
      </c>
      <c r="AZ1011">
        <v>0</v>
      </c>
      <c r="BA1011" t="s">
        <v>106</v>
      </c>
      <c r="BB1011" t="s">
        <v>7242</v>
      </c>
      <c r="BC1011" t="s">
        <v>105</v>
      </c>
      <c r="BD1011">
        <v>1</v>
      </c>
      <c r="BE1011">
        <v>0</v>
      </c>
      <c r="BF1011">
        <v>504</v>
      </c>
      <c r="BG1011" t="s">
        <v>140</v>
      </c>
      <c r="BH1011" t="s">
        <v>330</v>
      </c>
      <c r="BI1011" t="s">
        <v>105</v>
      </c>
      <c r="BJ1011" t="s">
        <v>105</v>
      </c>
      <c r="BK1011">
        <v>0</v>
      </c>
      <c r="BL1011">
        <v>0</v>
      </c>
      <c r="BM1011">
        <v>0</v>
      </c>
      <c r="BN1011">
        <v>0</v>
      </c>
      <c r="BO1011" t="s">
        <v>259</v>
      </c>
      <c r="BP1011" t="s">
        <v>140</v>
      </c>
      <c r="BQ1011" t="s">
        <v>510</v>
      </c>
      <c r="BR1011">
        <v>4</v>
      </c>
      <c r="BS1011">
        <v>4</v>
      </c>
      <c r="BT1011">
        <v>25</v>
      </c>
      <c r="BU1011" t="s">
        <v>7251</v>
      </c>
      <c r="BV1011" t="s">
        <v>7243</v>
      </c>
    </row>
    <row r="1012" spans="1:74" x14ac:dyDescent="0.25">
      <c r="A1012">
        <v>276</v>
      </c>
      <c r="B1012" t="s">
        <v>7234</v>
      </c>
      <c r="C1012" t="s">
        <v>7235</v>
      </c>
      <c r="D1012" t="s">
        <v>7235</v>
      </c>
      <c r="F1012" t="s">
        <v>7236</v>
      </c>
      <c r="G1012">
        <v>2002</v>
      </c>
      <c r="I1012" t="s">
        <v>85</v>
      </c>
      <c r="K1012" t="s">
        <v>7237</v>
      </c>
      <c r="L1012">
        <v>2002</v>
      </c>
      <c r="M1012" t="s">
        <v>7238</v>
      </c>
      <c r="O1012" t="s">
        <v>90</v>
      </c>
      <c r="P1012" t="s">
        <v>90</v>
      </c>
      <c r="Q1012" t="s">
        <v>229</v>
      </c>
      <c r="R1012" t="s">
        <v>134</v>
      </c>
      <c r="S1012" t="s">
        <v>182</v>
      </c>
      <c r="T1012" t="s">
        <v>253</v>
      </c>
      <c r="U1012" t="s">
        <v>93</v>
      </c>
      <c r="V1012">
        <v>0</v>
      </c>
      <c r="W1012">
        <v>0</v>
      </c>
      <c r="X1012">
        <v>0</v>
      </c>
      <c r="Y1012">
        <v>0</v>
      </c>
      <c r="Z1012">
        <v>91</v>
      </c>
      <c r="AA1012">
        <v>23</v>
      </c>
      <c r="AB1012">
        <v>23</v>
      </c>
      <c r="AC1012" t="s">
        <v>95</v>
      </c>
      <c r="AD1012" t="s">
        <v>93</v>
      </c>
      <c r="AE1012" t="s">
        <v>93</v>
      </c>
      <c r="AF1012" t="s">
        <v>4722</v>
      </c>
      <c r="AG1012" t="s">
        <v>566</v>
      </c>
      <c r="AH1012" t="s">
        <v>124</v>
      </c>
      <c r="AI1012" t="s">
        <v>6413</v>
      </c>
      <c r="AJ1012" t="s">
        <v>279</v>
      </c>
      <c r="AK1012">
        <v>0</v>
      </c>
      <c r="AL1012" t="s">
        <v>99</v>
      </c>
      <c r="AM1012" t="s">
        <v>99</v>
      </c>
      <c r="AN1012" t="s">
        <v>100</v>
      </c>
      <c r="AO1012" t="s">
        <v>7239</v>
      </c>
      <c r="AP1012" t="s">
        <v>7240</v>
      </c>
      <c r="AQ1012" t="s">
        <v>7241</v>
      </c>
      <c r="AR1012" t="s">
        <v>93</v>
      </c>
      <c r="AS1012" t="s">
        <v>93</v>
      </c>
      <c r="AT1012" t="s">
        <v>93</v>
      </c>
      <c r="AU1012" t="s">
        <v>93</v>
      </c>
      <c r="AV1012" t="s">
        <v>3376</v>
      </c>
      <c r="AW1012" t="s">
        <v>93</v>
      </c>
      <c r="AX1012" t="s">
        <v>105</v>
      </c>
      <c r="AY1012">
        <v>0</v>
      </c>
      <c r="AZ1012">
        <v>0</v>
      </c>
      <c r="BA1012" t="s">
        <v>106</v>
      </c>
      <c r="BB1012" t="s">
        <v>7242</v>
      </c>
      <c r="BC1012" t="s">
        <v>105</v>
      </c>
      <c r="BD1012">
        <v>0</v>
      </c>
      <c r="BE1012">
        <v>0</v>
      </c>
      <c r="BF1012">
        <v>504</v>
      </c>
      <c r="BG1012" t="s">
        <v>140</v>
      </c>
      <c r="BH1012" t="s">
        <v>330</v>
      </c>
      <c r="BI1012" t="s">
        <v>105</v>
      </c>
      <c r="BJ1012" t="s">
        <v>105</v>
      </c>
      <c r="BK1012">
        <v>0</v>
      </c>
      <c r="BL1012">
        <v>0</v>
      </c>
      <c r="BM1012">
        <v>0</v>
      </c>
      <c r="BN1012">
        <v>0</v>
      </c>
      <c r="BO1012" t="s">
        <v>259</v>
      </c>
      <c r="BP1012" t="s">
        <v>140</v>
      </c>
      <c r="BQ1012" t="s">
        <v>510</v>
      </c>
      <c r="BR1012">
        <v>4</v>
      </c>
      <c r="BS1012">
        <v>4</v>
      </c>
      <c r="BT1012">
        <v>25</v>
      </c>
      <c r="BU1012" t="s">
        <v>93</v>
      </c>
      <c r="BV1012" t="s">
        <v>7243</v>
      </c>
    </row>
    <row r="1013" spans="1:74" x14ac:dyDescent="0.25">
      <c r="A1013">
        <v>276</v>
      </c>
      <c r="B1013" t="s">
        <v>7234</v>
      </c>
      <c r="C1013" t="s">
        <v>7244</v>
      </c>
      <c r="D1013" t="s">
        <v>7244</v>
      </c>
      <c r="F1013" t="s">
        <v>7236</v>
      </c>
      <c r="G1013">
        <v>2002</v>
      </c>
      <c r="I1013" t="s">
        <v>85</v>
      </c>
      <c r="K1013" t="s">
        <v>7237</v>
      </c>
      <c r="L1013">
        <v>2002</v>
      </c>
      <c r="M1013" t="s">
        <v>7238</v>
      </c>
      <c r="O1013" t="s">
        <v>90</v>
      </c>
      <c r="P1013" t="s">
        <v>90</v>
      </c>
      <c r="Q1013" t="s">
        <v>229</v>
      </c>
      <c r="R1013" t="s">
        <v>92</v>
      </c>
      <c r="S1013" t="s">
        <v>182</v>
      </c>
      <c r="T1013" t="s">
        <v>93</v>
      </c>
      <c r="U1013" t="s">
        <v>93</v>
      </c>
      <c r="V1013">
        <v>0</v>
      </c>
      <c r="W1013">
        <v>0</v>
      </c>
      <c r="X1013">
        <v>0</v>
      </c>
      <c r="Y1013">
        <v>0</v>
      </c>
      <c r="Z1013">
        <v>91</v>
      </c>
      <c r="AA1013" t="s">
        <v>7245</v>
      </c>
      <c r="AB1013" t="s">
        <v>7245</v>
      </c>
      <c r="AC1013" t="s">
        <v>95</v>
      </c>
      <c r="AD1013" t="s">
        <v>93</v>
      </c>
      <c r="AE1013" t="s">
        <v>93</v>
      </c>
      <c r="AF1013" t="s">
        <v>684</v>
      </c>
      <c r="AG1013" t="s">
        <v>623</v>
      </c>
      <c r="AH1013" t="s">
        <v>315</v>
      </c>
      <c r="AI1013" t="s">
        <v>124</v>
      </c>
      <c r="AJ1013" t="s">
        <v>279</v>
      </c>
      <c r="AK1013">
        <v>0</v>
      </c>
      <c r="AL1013" t="s">
        <v>99</v>
      </c>
      <c r="AM1013" t="s">
        <v>99</v>
      </c>
      <c r="AN1013" t="s">
        <v>100</v>
      </c>
      <c r="AO1013" t="s">
        <v>7246</v>
      </c>
      <c r="AP1013" t="s">
        <v>7240</v>
      </c>
      <c r="AQ1013" t="s">
        <v>7247</v>
      </c>
      <c r="AR1013" t="s">
        <v>93</v>
      </c>
      <c r="AS1013" t="s">
        <v>93</v>
      </c>
      <c r="AT1013" t="s">
        <v>93</v>
      </c>
      <c r="AU1013" t="s">
        <v>93</v>
      </c>
      <c r="AV1013" t="s">
        <v>124</v>
      </c>
      <c r="AW1013" t="s">
        <v>93</v>
      </c>
      <c r="AX1013" t="s">
        <v>105</v>
      </c>
      <c r="AY1013">
        <v>0</v>
      </c>
      <c r="AZ1013">
        <v>0</v>
      </c>
      <c r="BA1013" t="s">
        <v>106</v>
      </c>
      <c r="BB1013" t="s">
        <v>7242</v>
      </c>
      <c r="BC1013" t="s">
        <v>105</v>
      </c>
      <c r="BD1013">
        <v>0</v>
      </c>
      <c r="BE1013">
        <v>0</v>
      </c>
      <c r="BF1013">
        <v>504</v>
      </c>
      <c r="BG1013" t="s">
        <v>140</v>
      </c>
      <c r="BH1013" t="s">
        <v>330</v>
      </c>
      <c r="BI1013" t="s">
        <v>105</v>
      </c>
      <c r="BJ1013" t="s">
        <v>105</v>
      </c>
      <c r="BK1013">
        <v>0</v>
      </c>
      <c r="BL1013">
        <v>0</v>
      </c>
      <c r="BM1013">
        <v>0</v>
      </c>
      <c r="BN1013">
        <v>0</v>
      </c>
      <c r="BO1013" t="s">
        <v>259</v>
      </c>
      <c r="BP1013" t="s">
        <v>140</v>
      </c>
      <c r="BQ1013" t="s">
        <v>510</v>
      </c>
      <c r="BR1013">
        <v>4</v>
      </c>
      <c r="BS1013">
        <v>4</v>
      </c>
      <c r="BT1013">
        <v>25</v>
      </c>
      <c r="BU1013" t="s">
        <v>93</v>
      </c>
      <c r="BV1013" t="s">
        <v>7243</v>
      </c>
    </row>
    <row r="1014" spans="1:74" x14ac:dyDescent="0.25">
      <c r="A1014">
        <v>103</v>
      </c>
      <c r="B1014" t="s">
        <v>2936</v>
      </c>
      <c r="C1014" t="s">
        <v>2941</v>
      </c>
      <c r="E1014">
        <v>487</v>
      </c>
      <c r="F1014" t="s">
        <v>2920</v>
      </c>
      <c r="G1014">
        <v>1998</v>
      </c>
      <c r="H1014" t="s">
        <v>93</v>
      </c>
      <c r="I1014" t="s">
        <v>93</v>
      </c>
      <c r="K1014" t="s">
        <v>93</v>
      </c>
      <c r="L1014" t="s">
        <v>93</v>
      </c>
      <c r="M1014" t="s">
        <v>93</v>
      </c>
      <c r="N1014" t="s">
        <v>2921</v>
      </c>
      <c r="O1014" t="s">
        <v>90</v>
      </c>
      <c r="P1014" t="s">
        <v>2922</v>
      </c>
      <c r="Q1014" t="s">
        <v>2922</v>
      </c>
      <c r="R1014" t="s">
        <v>92</v>
      </c>
      <c r="S1014" t="s">
        <v>230</v>
      </c>
      <c r="T1014" t="s">
        <v>93</v>
      </c>
      <c r="U1014" t="s">
        <v>93</v>
      </c>
      <c r="V1014">
        <v>0</v>
      </c>
      <c r="W1014">
        <v>0</v>
      </c>
      <c r="X1014">
        <v>0</v>
      </c>
      <c r="Y1014">
        <v>0</v>
      </c>
      <c r="Z1014">
        <v>60</v>
      </c>
      <c r="AA1014">
        <v>30</v>
      </c>
      <c r="AB1014">
        <v>30</v>
      </c>
      <c r="AC1014" t="s">
        <v>95</v>
      </c>
      <c r="AD1014" t="s">
        <v>93</v>
      </c>
      <c r="AE1014" t="s">
        <v>93</v>
      </c>
      <c r="AF1014" t="s">
        <v>242</v>
      </c>
      <c r="AG1014" t="s">
        <v>172</v>
      </c>
      <c r="AH1014" t="s">
        <v>93</v>
      </c>
      <c r="AI1014" t="s">
        <v>93</v>
      </c>
      <c r="AJ1014" t="s">
        <v>98</v>
      </c>
      <c r="AK1014">
        <v>0</v>
      </c>
      <c r="AL1014" t="s">
        <v>99</v>
      </c>
      <c r="AM1014" t="s">
        <v>99</v>
      </c>
      <c r="AN1014" t="s">
        <v>100</v>
      </c>
      <c r="AO1014" t="s">
        <v>2929</v>
      </c>
      <c r="AP1014" t="s">
        <v>2938</v>
      </c>
      <c r="AQ1014" t="s">
        <v>2942</v>
      </c>
      <c r="AR1014" t="s">
        <v>93</v>
      </c>
      <c r="AS1014" t="s">
        <v>93</v>
      </c>
      <c r="AT1014" t="s">
        <v>93</v>
      </c>
      <c r="AU1014" t="s">
        <v>93</v>
      </c>
      <c r="AV1014" t="s">
        <v>2912</v>
      </c>
      <c r="AW1014" t="s">
        <v>93</v>
      </c>
      <c r="AX1014" t="s">
        <v>105</v>
      </c>
      <c r="AY1014">
        <v>0</v>
      </c>
      <c r="AZ1014">
        <v>0</v>
      </c>
      <c r="BA1014" t="s">
        <v>111</v>
      </c>
      <c r="BB1014" t="s">
        <v>2926</v>
      </c>
      <c r="BC1014" t="s">
        <v>93</v>
      </c>
      <c r="BD1014">
        <v>0</v>
      </c>
      <c r="BE1014">
        <v>0</v>
      </c>
      <c r="BF1014">
        <v>168</v>
      </c>
      <c r="BG1014" t="s">
        <v>111</v>
      </c>
      <c r="BH1014" t="s">
        <v>236</v>
      </c>
      <c r="BI1014" t="s">
        <v>93</v>
      </c>
      <c r="BJ1014" t="s">
        <v>105</v>
      </c>
      <c r="BK1014">
        <v>0</v>
      </c>
      <c r="BL1014">
        <v>168</v>
      </c>
      <c r="BM1014">
        <v>0</v>
      </c>
      <c r="BN1014">
        <v>0</v>
      </c>
      <c r="BO1014" t="s">
        <v>563</v>
      </c>
      <c r="BP1014" t="s">
        <v>93</v>
      </c>
      <c r="BQ1014" t="s">
        <v>93</v>
      </c>
      <c r="BR1014">
        <v>3</v>
      </c>
      <c r="BS1014">
        <v>3</v>
      </c>
      <c r="BT1014">
        <v>6</v>
      </c>
      <c r="BU1014" t="s">
        <v>93</v>
      </c>
      <c r="BV1014" t="s">
        <v>2940</v>
      </c>
    </row>
    <row r="1015" spans="1:74" x14ac:dyDescent="0.25">
      <c r="A1015">
        <v>103</v>
      </c>
      <c r="B1015" t="s">
        <v>2918</v>
      </c>
      <c r="C1015" t="s">
        <v>2928</v>
      </c>
      <c r="D1015" t="s">
        <v>2928</v>
      </c>
      <c r="E1015">
        <v>485</v>
      </c>
      <c r="F1015" t="s">
        <v>2920</v>
      </c>
      <c r="G1015">
        <v>1998</v>
      </c>
      <c r="H1015" t="s">
        <v>93</v>
      </c>
      <c r="I1015" t="s">
        <v>93</v>
      </c>
      <c r="K1015" t="s">
        <v>93</v>
      </c>
      <c r="L1015" t="s">
        <v>93</v>
      </c>
      <c r="M1015" t="s">
        <v>93</v>
      </c>
      <c r="N1015" t="s">
        <v>2921</v>
      </c>
      <c r="O1015" t="s">
        <v>90</v>
      </c>
      <c r="P1015" t="s">
        <v>2922</v>
      </c>
      <c r="Q1015" t="s">
        <v>2922</v>
      </c>
      <c r="R1015" t="s">
        <v>92</v>
      </c>
      <c r="S1015" t="s">
        <v>230</v>
      </c>
      <c r="T1015" t="s">
        <v>93</v>
      </c>
      <c r="U1015" t="s">
        <v>93</v>
      </c>
      <c r="V1015">
        <v>0</v>
      </c>
      <c r="W1015">
        <v>0</v>
      </c>
      <c r="X1015">
        <v>0</v>
      </c>
      <c r="Y1015">
        <v>0</v>
      </c>
      <c r="Z1015">
        <v>120</v>
      </c>
      <c r="AA1015">
        <v>60</v>
      </c>
      <c r="AB1015">
        <v>60</v>
      </c>
      <c r="AC1015" t="s">
        <v>95</v>
      </c>
      <c r="AD1015" t="s">
        <v>93</v>
      </c>
      <c r="AE1015" t="s">
        <v>93</v>
      </c>
      <c r="AF1015" t="s">
        <v>753</v>
      </c>
      <c r="AG1015" t="s">
        <v>115</v>
      </c>
      <c r="AH1015" t="s">
        <v>93</v>
      </c>
      <c r="AI1015" t="s">
        <v>93</v>
      </c>
      <c r="AJ1015" t="s">
        <v>98</v>
      </c>
      <c r="AK1015">
        <v>0</v>
      </c>
      <c r="AL1015" t="s">
        <v>99</v>
      </c>
      <c r="AM1015" t="s">
        <v>99</v>
      </c>
      <c r="AN1015" t="s">
        <v>188</v>
      </c>
      <c r="AO1015" t="s">
        <v>2929</v>
      </c>
      <c r="AP1015" t="s">
        <v>2930</v>
      </c>
      <c r="AQ1015" t="s">
        <v>2931</v>
      </c>
      <c r="AR1015" t="s">
        <v>93</v>
      </c>
      <c r="AS1015" t="s">
        <v>93</v>
      </c>
      <c r="AT1015" t="s">
        <v>93</v>
      </c>
      <c r="AU1015" t="s">
        <v>93</v>
      </c>
      <c r="AV1015" t="s">
        <v>2932</v>
      </c>
      <c r="AW1015" t="s">
        <v>93</v>
      </c>
      <c r="AX1015" t="s">
        <v>105</v>
      </c>
      <c r="AY1015">
        <v>0</v>
      </c>
      <c r="AZ1015">
        <v>0</v>
      </c>
      <c r="BA1015" t="s">
        <v>111</v>
      </c>
      <c r="BB1015" t="s">
        <v>2926</v>
      </c>
      <c r="BC1015" t="s">
        <v>93</v>
      </c>
      <c r="BD1015">
        <v>0</v>
      </c>
      <c r="BE1015">
        <v>0</v>
      </c>
      <c r="BF1015">
        <v>168</v>
      </c>
      <c r="BG1015" t="s">
        <v>111</v>
      </c>
      <c r="BH1015" t="s">
        <v>236</v>
      </c>
      <c r="BI1015" t="s">
        <v>93</v>
      </c>
      <c r="BJ1015" t="s">
        <v>105</v>
      </c>
      <c r="BK1015">
        <v>0</v>
      </c>
      <c r="BL1015">
        <v>168</v>
      </c>
      <c r="BM1015">
        <v>0</v>
      </c>
      <c r="BN1015">
        <v>0</v>
      </c>
      <c r="BO1015" t="s">
        <v>200</v>
      </c>
      <c r="BP1015" t="s">
        <v>93</v>
      </c>
      <c r="BQ1015" t="s">
        <v>93</v>
      </c>
      <c r="BR1015">
        <v>2</v>
      </c>
      <c r="BS1015">
        <v>2</v>
      </c>
      <c r="BT1015">
        <v>6</v>
      </c>
      <c r="BU1015" t="s">
        <v>93</v>
      </c>
      <c r="BV1015" t="s">
        <v>2927</v>
      </c>
    </row>
    <row r="1016" spans="1:74" x14ac:dyDescent="0.25">
      <c r="A1016">
        <v>103</v>
      </c>
      <c r="B1016" t="s">
        <v>2918</v>
      </c>
      <c r="C1016" t="s">
        <v>2928</v>
      </c>
      <c r="D1016" t="s">
        <v>2928</v>
      </c>
      <c r="F1016" t="s">
        <v>2920</v>
      </c>
      <c r="G1016">
        <v>1998</v>
      </c>
      <c r="H1016" t="s">
        <v>93</v>
      </c>
      <c r="I1016" t="s">
        <v>93</v>
      </c>
      <c r="K1016" t="s">
        <v>93</v>
      </c>
      <c r="L1016" t="s">
        <v>93</v>
      </c>
      <c r="M1016" t="s">
        <v>93</v>
      </c>
      <c r="N1016" t="s">
        <v>2921</v>
      </c>
      <c r="O1016" t="s">
        <v>90</v>
      </c>
      <c r="P1016" t="s">
        <v>2922</v>
      </c>
      <c r="Q1016" t="s">
        <v>2922</v>
      </c>
      <c r="R1016" t="s">
        <v>92</v>
      </c>
      <c r="S1016" t="s">
        <v>230</v>
      </c>
      <c r="T1016" t="s">
        <v>93</v>
      </c>
      <c r="U1016" t="s">
        <v>93</v>
      </c>
      <c r="V1016">
        <v>0</v>
      </c>
      <c r="W1016">
        <v>0</v>
      </c>
      <c r="X1016">
        <v>0</v>
      </c>
      <c r="Y1016">
        <v>0</v>
      </c>
      <c r="Z1016">
        <v>120</v>
      </c>
      <c r="AA1016">
        <v>60</v>
      </c>
      <c r="AB1016">
        <v>60</v>
      </c>
      <c r="AC1016" t="s">
        <v>95</v>
      </c>
      <c r="AD1016" t="s">
        <v>93</v>
      </c>
      <c r="AE1016" t="s">
        <v>93</v>
      </c>
      <c r="AF1016" t="s">
        <v>2934</v>
      </c>
      <c r="AG1016" t="s">
        <v>115</v>
      </c>
      <c r="AH1016" t="s">
        <v>93</v>
      </c>
      <c r="AI1016" t="s">
        <v>93</v>
      </c>
      <c r="AJ1016" t="s">
        <v>98</v>
      </c>
      <c r="AK1016">
        <v>0</v>
      </c>
      <c r="AL1016" t="s">
        <v>99</v>
      </c>
      <c r="AM1016" t="s">
        <v>99</v>
      </c>
      <c r="AN1016" t="s">
        <v>100</v>
      </c>
      <c r="AO1016" t="s">
        <v>2935</v>
      </c>
      <c r="AP1016" t="s">
        <v>2930</v>
      </c>
      <c r="AQ1016" t="s">
        <v>2931</v>
      </c>
      <c r="AR1016" t="s">
        <v>93</v>
      </c>
      <c r="AS1016" t="s">
        <v>93</v>
      </c>
      <c r="AT1016" t="s">
        <v>93</v>
      </c>
      <c r="AU1016" t="s">
        <v>93</v>
      </c>
      <c r="AV1016" t="s">
        <v>2932</v>
      </c>
      <c r="AW1016" t="s">
        <v>93</v>
      </c>
      <c r="AX1016" t="s">
        <v>105</v>
      </c>
      <c r="AY1016">
        <v>0</v>
      </c>
      <c r="AZ1016">
        <v>0</v>
      </c>
      <c r="BA1016" t="s">
        <v>111</v>
      </c>
      <c r="BB1016" t="s">
        <v>2926</v>
      </c>
      <c r="BC1016" t="s">
        <v>93</v>
      </c>
      <c r="BD1016">
        <v>0</v>
      </c>
      <c r="BE1016">
        <v>0</v>
      </c>
      <c r="BF1016">
        <v>168</v>
      </c>
      <c r="BG1016" t="s">
        <v>111</v>
      </c>
      <c r="BH1016" t="s">
        <v>236</v>
      </c>
      <c r="BI1016" t="s">
        <v>93</v>
      </c>
      <c r="BJ1016" t="s">
        <v>105</v>
      </c>
      <c r="BK1016">
        <v>0</v>
      </c>
      <c r="BL1016">
        <v>168</v>
      </c>
      <c r="BM1016">
        <v>0</v>
      </c>
      <c r="BN1016">
        <v>0</v>
      </c>
      <c r="BO1016" t="s">
        <v>200</v>
      </c>
      <c r="BP1016" t="s">
        <v>93</v>
      </c>
      <c r="BQ1016" t="s">
        <v>93</v>
      </c>
      <c r="BR1016">
        <v>2</v>
      </c>
      <c r="BS1016">
        <v>2</v>
      </c>
      <c r="BT1016">
        <v>6</v>
      </c>
      <c r="BU1016" t="s">
        <v>93</v>
      </c>
      <c r="BV1016" t="s">
        <v>2927</v>
      </c>
    </row>
    <row r="1017" spans="1:74" x14ac:dyDescent="0.25">
      <c r="A1017">
        <v>103</v>
      </c>
      <c r="B1017" t="s">
        <v>2936</v>
      </c>
      <c r="C1017" t="s">
        <v>2937</v>
      </c>
      <c r="E1017">
        <v>486</v>
      </c>
      <c r="F1017" t="s">
        <v>2920</v>
      </c>
      <c r="G1017">
        <v>1998</v>
      </c>
      <c r="H1017" t="s">
        <v>93</v>
      </c>
      <c r="I1017" t="s">
        <v>93</v>
      </c>
      <c r="K1017" t="s">
        <v>93</v>
      </c>
      <c r="L1017" t="s">
        <v>93</v>
      </c>
      <c r="M1017" t="s">
        <v>93</v>
      </c>
      <c r="N1017" t="s">
        <v>2921</v>
      </c>
      <c r="O1017" t="s">
        <v>90</v>
      </c>
      <c r="P1017" t="s">
        <v>2922</v>
      </c>
      <c r="Q1017" t="s">
        <v>2922</v>
      </c>
      <c r="R1017" t="s">
        <v>92</v>
      </c>
      <c r="S1017" t="s">
        <v>230</v>
      </c>
      <c r="T1017" t="s">
        <v>93</v>
      </c>
      <c r="U1017" t="s">
        <v>93</v>
      </c>
      <c r="V1017">
        <v>0</v>
      </c>
      <c r="W1017">
        <v>0</v>
      </c>
      <c r="X1017">
        <v>0</v>
      </c>
      <c r="Y1017">
        <v>0</v>
      </c>
      <c r="Z1017">
        <v>60</v>
      </c>
      <c r="AA1017">
        <v>30</v>
      </c>
      <c r="AB1017">
        <v>30</v>
      </c>
      <c r="AC1017" t="s">
        <v>95</v>
      </c>
      <c r="AD1017" t="s">
        <v>93</v>
      </c>
      <c r="AE1017" t="s">
        <v>93</v>
      </c>
      <c r="AF1017" t="s">
        <v>543</v>
      </c>
      <c r="AG1017" t="s">
        <v>1073</v>
      </c>
      <c r="AH1017" t="s">
        <v>93</v>
      </c>
      <c r="AI1017" t="s">
        <v>93</v>
      </c>
      <c r="AJ1017" t="s">
        <v>98</v>
      </c>
      <c r="AK1017">
        <v>0</v>
      </c>
      <c r="AL1017" t="s">
        <v>99</v>
      </c>
      <c r="AM1017" t="s">
        <v>99</v>
      </c>
      <c r="AN1017" t="s">
        <v>100</v>
      </c>
      <c r="AO1017" t="s">
        <v>2923</v>
      </c>
      <c r="AP1017" t="s">
        <v>2938</v>
      </c>
      <c r="AQ1017" t="s">
        <v>2939</v>
      </c>
      <c r="AR1017" t="s">
        <v>93</v>
      </c>
      <c r="AS1017" t="s">
        <v>93</v>
      </c>
      <c r="AT1017" t="s">
        <v>93</v>
      </c>
      <c r="AU1017" t="s">
        <v>93</v>
      </c>
      <c r="AV1017" t="s">
        <v>2932</v>
      </c>
      <c r="AW1017" t="s">
        <v>93</v>
      </c>
      <c r="AX1017" t="s">
        <v>105</v>
      </c>
      <c r="AY1017">
        <v>0</v>
      </c>
      <c r="AZ1017">
        <v>0</v>
      </c>
      <c r="BA1017" t="s">
        <v>111</v>
      </c>
      <c r="BB1017" t="s">
        <v>2926</v>
      </c>
      <c r="BC1017" t="s">
        <v>93</v>
      </c>
      <c r="BD1017">
        <v>0</v>
      </c>
      <c r="BE1017">
        <v>0</v>
      </c>
      <c r="BF1017">
        <v>168</v>
      </c>
      <c r="BG1017" t="s">
        <v>111</v>
      </c>
      <c r="BH1017" t="s">
        <v>236</v>
      </c>
      <c r="BI1017" t="s">
        <v>93</v>
      </c>
      <c r="BJ1017" t="s">
        <v>105</v>
      </c>
      <c r="BK1017">
        <v>0</v>
      </c>
      <c r="BL1017">
        <v>168</v>
      </c>
      <c r="BM1017">
        <v>0</v>
      </c>
      <c r="BN1017">
        <v>0</v>
      </c>
      <c r="BO1017" t="s">
        <v>563</v>
      </c>
      <c r="BP1017" t="s">
        <v>93</v>
      </c>
      <c r="BQ1017" t="s">
        <v>93</v>
      </c>
      <c r="BR1017">
        <v>3</v>
      </c>
      <c r="BS1017">
        <v>3</v>
      </c>
      <c r="BT1017">
        <v>6</v>
      </c>
      <c r="BU1017" t="s">
        <v>93</v>
      </c>
      <c r="BV1017" t="s">
        <v>2940</v>
      </c>
    </row>
    <row r="1018" spans="1:74" x14ac:dyDescent="0.25">
      <c r="A1018">
        <v>103</v>
      </c>
      <c r="B1018" t="s">
        <v>2918</v>
      </c>
      <c r="C1018" t="s">
        <v>2919</v>
      </c>
      <c r="D1018" t="s">
        <v>2919</v>
      </c>
      <c r="E1018">
        <v>484</v>
      </c>
      <c r="F1018" t="s">
        <v>2920</v>
      </c>
      <c r="G1018">
        <v>1998</v>
      </c>
      <c r="H1018" t="s">
        <v>93</v>
      </c>
      <c r="I1018" t="s">
        <v>93</v>
      </c>
      <c r="K1018" t="s">
        <v>93</v>
      </c>
      <c r="L1018" t="s">
        <v>93</v>
      </c>
      <c r="M1018" t="s">
        <v>93</v>
      </c>
      <c r="N1018" t="s">
        <v>2921</v>
      </c>
      <c r="O1018" t="s">
        <v>90</v>
      </c>
      <c r="P1018" t="s">
        <v>2922</v>
      </c>
      <c r="Q1018" t="s">
        <v>2922</v>
      </c>
      <c r="R1018" t="s">
        <v>92</v>
      </c>
      <c r="S1018" t="s">
        <v>230</v>
      </c>
      <c r="T1018" t="s">
        <v>93</v>
      </c>
      <c r="U1018" t="s">
        <v>93</v>
      </c>
      <c r="V1018">
        <v>0</v>
      </c>
      <c r="W1018">
        <v>0</v>
      </c>
      <c r="X1018">
        <v>0</v>
      </c>
      <c r="Y1018">
        <v>0</v>
      </c>
      <c r="Z1018">
        <v>120</v>
      </c>
      <c r="AA1018">
        <v>60</v>
      </c>
      <c r="AB1018">
        <v>60</v>
      </c>
      <c r="AC1018" t="s">
        <v>95</v>
      </c>
      <c r="AD1018" t="s">
        <v>93</v>
      </c>
      <c r="AE1018" t="s">
        <v>93</v>
      </c>
      <c r="AF1018" t="s">
        <v>440</v>
      </c>
      <c r="AG1018" t="s">
        <v>151</v>
      </c>
      <c r="AH1018" t="s">
        <v>93</v>
      </c>
      <c r="AI1018" t="s">
        <v>93</v>
      </c>
      <c r="AJ1018" t="s">
        <v>98</v>
      </c>
      <c r="AK1018">
        <v>0</v>
      </c>
      <c r="AL1018" t="s">
        <v>99</v>
      </c>
      <c r="AM1018" t="s">
        <v>99</v>
      </c>
      <c r="AN1018" t="s">
        <v>188</v>
      </c>
      <c r="AO1018" t="s">
        <v>2923</v>
      </c>
      <c r="AP1018" t="s">
        <v>2924</v>
      </c>
      <c r="AQ1018" t="s">
        <v>2925</v>
      </c>
      <c r="AR1018" t="s">
        <v>93</v>
      </c>
      <c r="AS1018" t="s">
        <v>93</v>
      </c>
      <c r="AT1018" t="s">
        <v>93</v>
      </c>
      <c r="AU1018" t="s">
        <v>93</v>
      </c>
      <c r="AV1018" t="s">
        <v>740</v>
      </c>
      <c r="AW1018" t="s">
        <v>93</v>
      </c>
      <c r="AX1018" t="s">
        <v>105</v>
      </c>
      <c r="AY1018">
        <v>0</v>
      </c>
      <c r="AZ1018">
        <v>0</v>
      </c>
      <c r="BA1018" t="s">
        <v>111</v>
      </c>
      <c r="BB1018" t="s">
        <v>2926</v>
      </c>
      <c r="BC1018" t="s">
        <v>93</v>
      </c>
      <c r="BD1018">
        <v>0</v>
      </c>
      <c r="BE1018">
        <v>0</v>
      </c>
      <c r="BF1018">
        <v>168</v>
      </c>
      <c r="BG1018" t="s">
        <v>111</v>
      </c>
      <c r="BH1018" t="s">
        <v>236</v>
      </c>
      <c r="BI1018" t="s">
        <v>93</v>
      </c>
      <c r="BJ1018" t="s">
        <v>105</v>
      </c>
      <c r="BK1018">
        <v>0</v>
      </c>
      <c r="BL1018">
        <v>168</v>
      </c>
      <c r="BM1018">
        <v>0</v>
      </c>
      <c r="BN1018">
        <v>0</v>
      </c>
      <c r="BO1018" t="s">
        <v>200</v>
      </c>
      <c r="BP1018" t="s">
        <v>93</v>
      </c>
      <c r="BQ1018" t="s">
        <v>93</v>
      </c>
      <c r="BR1018">
        <v>2</v>
      </c>
      <c r="BS1018">
        <v>2</v>
      </c>
      <c r="BT1018">
        <v>6</v>
      </c>
      <c r="BU1018" t="s">
        <v>93</v>
      </c>
      <c r="BV1018" t="s">
        <v>2927</v>
      </c>
    </row>
    <row r="1019" spans="1:74" x14ac:dyDescent="0.25">
      <c r="A1019">
        <v>103</v>
      </c>
      <c r="B1019" t="s">
        <v>2918</v>
      </c>
      <c r="C1019" t="s">
        <v>2919</v>
      </c>
      <c r="D1019" t="s">
        <v>2919</v>
      </c>
      <c r="F1019" t="s">
        <v>2920</v>
      </c>
      <c r="G1019">
        <v>1998</v>
      </c>
      <c r="H1019" t="s">
        <v>93</v>
      </c>
      <c r="I1019" t="s">
        <v>93</v>
      </c>
      <c r="K1019" t="s">
        <v>93</v>
      </c>
      <c r="L1019" t="s">
        <v>93</v>
      </c>
      <c r="M1019" t="s">
        <v>93</v>
      </c>
      <c r="N1019" t="s">
        <v>2921</v>
      </c>
      <c r="O1019" t="s">
        <v>90</v>
      </c>
      <c r="P1019" t="s">
        <v>2922</v>
      </c>
      <c r="Q1019" t="s">
        <v>2922</v>
      </c>
      <c r="R1019" t="s">
        <v>92</v>
      </c>
      <c r="S1019" t="s">
        <v>230</v>
      </c>
      <c r="T1019" t="s">
        <v>93</v>
      </c>
      <c r="U1019" t="s">
        <v>93</v>
      </c>
      <c r="V1019">
        <v>0</v>
      </c>
      <c r="W1019">
        <v>0</v>
      </c>
      <c r="X1019">
        <v>0</v>
      </c>
      <c r="Y1019">
        <v>0</v>
      </c>
      <c r="Z1019">
        <v>120</v>
      </c>
      <c r="AA1019">
        <v>60</v>
      </c>
      <c r="AB1019">
        <v>60</v>
      </c>
      <c r="AC1019" t="s">
        <v>95</v>
      </c>
      <c r="AD1019" t="s">
        <v>93</v>
      </c>
      <c r="AE1019" t="s">
        <v>93</v>
      </c>
      <c r="AF1019" t="s">
        <v>2416</v>
      </c>
      <c r="AG1019" t="s">
        <v>151</v>
      </c>
      <c r="AH1019" t="s">
        <v>93</v>
      </c>
      <c r="AI1019" t="s">
        <v>93</v>
      </c>
      <c r="AJ1019" t="s">
        <v>98</v>
      </c>
      <c r="AK1019">
        <v>0</v>
      </c>
      <c r="AL1019" t="s">
        <v>99</v>
      </c>
      <c r="AM1019" t="s">
        <v>99</v>
      </c>
      <c r="AN1019" t="s">
        <v>100</v>
      </c>
      <c r="AO1019" t="s">
        <v>2933</v>
      </c>
      <c r="AP1019" t="s">
        <v>2924</v>
      </c>
      <c r="AQ1019" t="s">
        <v>2925</v>
      </c>
      <c r="AR1019" t="s">
        <v>93</v>
      </c>
      <c r="AS1019" t="s">
        <v>93</v>
      </c>
      <c r="AT1019" t="s">
        <v>93</v>
      </c>
      <c r="AU1019" t="s">
        <v>93</v>
      </c>
      <c r="AV1019" t="s">
        <v>740</v>
      </c>
      <c r="AW1019" t="s">
        <v>93</v>
      </c>
      <c r="AX1019" t="s">
        <v>105</v>
      </c>
      <c r="AY1019">
        <v>0</v>
      </c>
      <c r="AZ1019">
        <v>0</v>
      </c>
      <c r="BA1019" t="s">
        <v>111</v>
      </c>
      <c r="BB1019" t="s">
        <v>2926</v>
      </c>
      <c r="BC1019" t="s">
        <v>93</v>
      </c>
      <c r="BD1019">
        <v>0</v>
      </c>
      <c r="BE1019">
        <v>0</v>
      </c>
      <c r="BF1019">
        <v>168</v>
      </c>
      <c r="BG1019" t="s">
        <v>111</v>
      </c>
      <c r="BH1019" t="s">
        <v>236</v>
      </c>
      <c r="BI1019" t="s">
        <v>93</v>
      </c>
      <c r="BJ1019" t="s">
        <v>105</v>
      </c>
      <c r="BK1019">
        <v>0</v>
      </c>
      <c r="BL1019">
        <v>168</v>
      </c>
      <c r="BM1019">
        <v>0</v>
      </c>
      <c r="BN1019">
        <v>0</v>
      </c>
      <c r="BO1019" t="s">
        <v>200</v>
      </c>
      <c r="BP1019" t="s">
        <v>93</v>
      </c>
      <c r="BQ1019" t="s">
        <v>93</v>
      </c>
      <c r="BR1019">
        <v>2</v>
      </c>
      <c r="BS1019">
        <v>2</v>
      </c>
      <c r="BT1019">
        <v>6</v>
      </c>
      <c r="BU1019" t="s">
        <v>93</v>
      </c>
      <c r="BV1019" t="s">
        <v>2927</v>
      </c>
    </row>
    <row r="1020" spans="1:74" x14ac:dyDescent="0.25">
      <c r="A1020">
        <v>243</v>
      </c>
      <c r="B1020" t="s">
        <v>6294</v>
      </c>
      <c r="C1020" t="s">
        <v>6297</v>
      </c>
      <c r="E1020">
        <v>1205</v>
      </c>
      <c r="F1020" t="s">
        <v>6282</v>
      </c>
      <c r="G1020">
        <v>1985</v>
      </c>
      <c r="H1020" t="s">
        <v>93</v>
      </c>
      <c r="I1020" t="s">
        <v>93</v>
      </c>
      <c r="K1020" t="s">
        <v>93</v>
      </c>
      <c r="L1020" t="s">
        <v>93</v>
      </c>
      <c r="M1020" t="s">
        <v>93</v>
      </c>
      <c r="N1020" t="s">
        <v>6283</v>
      </c>
      <c r="O1020" t="s">
        <v>90</v>
      </c>
      <c r="P1020" t="s">
        <v>90</v>
      </c>
      <c r="Q1020" t="s">
        <v>91</v>
      </c>
      <c r="R1020" t="s">
        <v>134</v>
      </c>
      <c r="S1020" t="s">
        <v>182</v>
      </c>
      <c r="T1020" t="s">
        <v>93</v>
      </c>
      <c r="U1020" t="s">
        <v>93</v>
      </c>
      <c r="V1020">
        <v>0</v>
      </c>
      <c r="W1020">
        <v>0</v>
      </c>
      <c r="X1020">
        <v>0</v>
      </c>
      <c r="Y1020">
        <v>0</v>
      </c>
      <c r="Z1020">
        <v>121</v>
      </c>
      <c r="AA1020">
        <v>72</v>
      </c>
      <c r="AB1020">
        <v>72</v>
      </c>
      <c r="AC1020" t="s">
        <v>95</v>
      </c>
      <c r="AD1020" t="s">
        <v>93</v>
      </c>
      <c r="AE1020" t="s">
        <v>93</v>
      </c>
      <c r="AF1020" t="s">
        <v>1026</v>
      </c>
      <c r="AG1020" t="s">
        <v>623</v>
      </c>
      <c r="AH1020" t="s">
        <v>93</v>
      </c>
      <c r="AI1020" t="s">
        <v>93</v>
      </c>
      <c r="AJ1020" t="s">
        <v>98</v>
      </c>
      <c r="AK1020">
        <v>0</v>
      </c>
      <c r="AL1020" t="s">
        <v>1938</v>
      </c>
      <c r="AM1020" t="s">
        <v>5124</v>
      </c>
      <c r="AN1020" t="s">
        <v>100</v>
      </c>
      <c r="AO1020" t="s">
        <v>6289</v>
      </c>
      <c r="AP1020" t="s">
        <v>6286</v>
      </c>
      <c r="AQ1020" t="s">
        <v>93</v>
      </c>
      <c r="AR1020" t="s">
        <v>93</v>
      </c>
      <c r="AS1020" t="s">
        <v>93</v>
      </c>
      <c r="AT1020" t="s">
        <v>93</v>
      </c>
      <c r="AU1020" t="s">
        <v>93</v>
      </c>
      <c r="AV1020" t="s">
        <v>93</v>
      </c>
      <c r="AW1020" t="s">
        <v>93</v>
      </c>
      <c r="AX1020" t="s">
        <v>105</v>
      </c>
      <c r="AY1020">
        <v>0</v>
      </c>
      <c r="AZ1020">
        <v>0</v>
      </c>
      <c r="BA1020" t="s">
        <v>106</v>
      </c>
      <c r="BB1020" t="s">
        <v>258</v>
      </c>
      <c r="BC1020" t="s">
        <v>93</v>
      </c>
      <c r="BD1020">
        <v>0</v>
      </c>
      <c r="BE1020">
        <v>0</v>
      </c>
      <c r="BF1020">
        <v>0</v>
      </c>
      <c r="BG1020" t="s">
        <v>140</v>
      </c>
      <c r="BH1020" t="s">
        <v>109</v>
      </c>
      <c r="BI1020" t="s">
        <v>105</v>
      </c>
      <c r="BJ1020" t="s">
        <v>105</v>
      </c>
      <c r="BK1020">
        <v>0</v>
      </c>
      <c r="BL1020">
        <v>0</v>
      </c>
      <c r="BM1020">
        <v>0</v>
      </c>
      <c r="BN1020">
        <v>0</v>
      </c>
      <c r="BO1020" t="s">
        <v>563</v>
      </c>
      <c r="BP1020" t="s">
        <v>140</v>
      </c>
      <c r="BQ1020" t="s">
        <v>93</v>
      </c>
      <c r="BR1020">
        <v>2</v>
      </c>
      <c r="BS1020">
        <v>2</v>
      </c>
      <c r="BT1020">
        <v>36</v>
      </c>
      <c r="BU1020" t="s">
        <v>93</v>
      </c>
      <c r="BV1020" t="s">
        <v>6287</v>
      </c>
    </row>
    <row r="1021" spans="1:74" x14ac:dyDescent="0.25">
      <c r="A1021">
        <v>243</v>
      </c>
      <c r="B1021" t="s">
        <v>6298</v>
      </c>
      <c r="C1021" t="s">
        <v>6300</v>
      </c>
      <c r="E1021">
        <v>1207</v>
      </c>
      <c r="F1021" t="s">
        <v>6282</v>
      </c>
      <c r="G1021">
        <v>1985</v>
      </c>
      <c r="H1021" t="s">
        <v>93</v>
      </c>
      <c r="I1021" t="s">
        <v>93</v>
      </c>
      <c r="K1021" t="s">
        <v>93</v>
      </c>
      <c r="L1021" t="s">
        <v>93</v>
      </c>
      <c r="M1021" t="s">
        <v>93</v>
      </c>
      <c r="N1021" t="s">
        <v>6283</v>
      </c>
      <c r="O1021" t="s">
        <v>90</v>
      </c>
      <c r="P1021" t="s">
        <v>90</v>
      </c>
      <c r="Q1021" t="s">
        <v>91</v>
      </c>
      <c r="R1021" t="s">
        <v>134</v>
      </c>
      <c r="S1021" t="s">
        <v>182</v>
      </c>
      <c r="T1021" t="s">
        <v>93</v>
      </c>
      <c r="U1021" t="s">
        <v>93</v>
      </c>
      <c r="V1021">
        <v>0</v>
      </c>
      <c r="W1021">
        <v>0</v>
      </c>
      <c r="X1021">
        <v>0</v>
      </c>
      <c r="Y1021">
        <v>0</v>
      </c>
      <c r="Z1021">
        <v>144</v>
      </c>
      <c r="AA1021">
        <v>72</v>
      </c>
      <c r="AB1021">
        <v>72</v>
      </c>
      <c r="AC1021" t="s">
        <v>95</v>
      </c>
      <c r="AD1021" t="s">
        <v>93</v>
      </c>
      <c r="AE1021" t="s">
        <v>93</v>
      </c>
      <c r="AF1021" t="s">
        <v>172</v>
      </c>
      <c r="AG1021" t="s">
        <v>335</v>
      </c>
      <c r="AH1021" t="s">
        <v>93</v>
      </c>
      <c r="AI1021" t="s">
        <v>93</v>
      </c>
      <c r="AJ1021" t="s">
        <v>98</v>
      </c>
      <c r="AK1021">
        <v>0</v>
      </c>
      <c r="AL1021" t="s">
        <v>1938</v>
      </c>
      <c r="AM1021" t="s">
        <v>5124</v>
      </c>
      <c r="AN1021" t="s">
        <v>100</v>
      </c>
      <c r="AO1021" t="s">
        <v>6289</v>
      </c>
      <c r="AP1021" t="s">
        <v>6286</v>
      </c>
      <c r="AQ1021" t="s">
        <v>93</v>
      </c>
      <c r="AR1021" t="s">
        <v>93</v>
      </c>
      <c r="AS1021" t="s">
        <v>93</v>
      </c>
      <c r="AT1021" t="s">
        <v>93</v>
      </c>
      <c r="AU1021" t="s">
        <v>93</v>
      </c>
      <c r="AV1021" t="s">
        <v>93</v>
      </c>
      <c r="AW1021" t="s">
        <v>93</v>
      </c>
      <c r="AX1021" t="s">
        <v>105</v>
      </c>
      <c r="AY1021">
        <v>0</v>
      </c>
      <c r="AZ1021">
        <v>0</v>
      </c>
      <c r="BA1021" t="s">
        <v>106</v>
      </c>
      <c r="BB1021" t="s">
        <v>258</v>
      </c>
      <c r="BC1021" t="s">
        <v>93</v>
      </c>
      <c r="BD1021">
        <v>0</v>
      </c>
      <c r="BE1021">
        <v>0</v>
      </c>
      <c r="BF1021">
        <v>0</v>
      </c>
      <c r="BG1021" t="s">
        <v>140</v>
      </c>
      <c r="BH1021" t="s">
        <v>109</v>
      </c>
      <c r="BI1021" t="s">
        <v>105</v>
      </c>
      <c r="BJ1021" t="s">
        <v>105</v>
      </c>
      <c r="BK1021">
        <v>0</v>
      </c>
      <c r="BL1021">
        <v>0</v>
      </c>
      <c r="BM1021">
        <v>0</v>
      </c>
      <c r="BN1021">
        <v>0</v>
      </c>
      <c r="BO1021" t="s">
        <v>563</v>
      </c>
      <c r="BP1021" t="s">
        <v>140</v>
      </c>
      <c r="BQ1021" t="s">
        <v>93</v>
      </c>
      <c r="BR1021">
        <v>2</v>
      </c>
      <c r="BS1021">
        <v>2</v>
      </c>
      <c r="BT1021">
        <v>36</v>
      </c>
      <c r="BU1021" t="s">
        <v>93</v>
      </c>
      <c r="BV1021" t="s">
        <v>6287</v>
      </c>
    </row>
    <row r="1022" spans="1:74" x14ac:dyDescent="0.25">
      <c r="A1022">
        <v>243</v>
      </c>
      <c r="B1022" t="s">
        <v>6305</v>
      </c>
      <c r="C1022" t="s">
        <v>6308</v>
      </c>
      <c r="E1022">
        <v>1211</v>
      </c>
      <c r="F1022" t="s">
        <v>6282</v>
      </c>
      <c r="G1022">
        <v>1985</v>
      </c>
      <c r="H1022" t="s">
        <v>93</v>
      </c>
      <c r="I1022" t="s">
        <v>93</v>
      </c>
      <c r="K1022" t="s">
        <v>93</v>
      </c>
      <c r="L1022" t="s">
        <v>93</v>
      </c>
      <c r="M1022" t="s">
        <v>93</v>
      </c>
      <c r="N1022" t="s">
        <v>6283</v>
      </c>
      <c r="O1022" t="s">
        <v>90</v>
      </c>
      <c r="P1022" t="s">
        <v>90</v>
      </c>
      <c r="Q1022" t="s">
        <v>91</v>
      </c>
      <c r="R1022" t="s">
        <v>134</v>
      </c>
      <c r="S1022" t="s">
        <v>182</v>
      </c>
      <c r="T1022" t="s">
        <v>93</v>
      </c>
      <c r="U1022" t="s">
        <v>93</v>
      </c>
      <c r="V1022">
        <v>0</v>
      </c>
      <c r="W1022">
        <v>0</v>
      </c>
      <c r="X1022">
        <v>0</v>
      </c>
      <c r="Y1022">
        <v>0</v>
      </c>
      <c r="Z1022">
        <v>120</v>
      </c>
      <c r="AA1022">
        <v>84</v>
      </c>
      <c r="AB1022">
        <v>84</v>
      </c>
      <c r="AC1022" t="s">
        <v>95</v>
      </c>
      <c r="AD1022" t="s">
        <v>93</v>
      </c>
      <c r="AE1022" t="s">
        <v>93</v>
      </c>
      <c r="AF1022" t="s">
        <v>623</v>
      </c>
      <c r="AG1022" t="s">
        <v>626</v>
      </c>
      <c r="AH1022" t="s">
        <v>93</v>
      </c>
      <c r="AI1022" t="s">
        <v>93</v>
      </c>
      <c r="AJ1022" t="s">
        <v>98</v>
      </c>
      <c r="AK1022">
        <v>0</v>
      </c>
      <c r="AL1022" t="s">
        <v>1938</v>
      </c>
      <c r="AM1022" t="s">
        <v>6292</v>
      </c>
      <c r="AN1022" t="s">
        <v>100</v>
      </c>
      <c r="AO1022" t="s">
        <v>6289</v>
      </c>
      <c r="AP1022" t="s">
        <v>6286</v>
      </c>
      <c r="AQ1022" t="s">
        <v>93</v>
      </c>
      <c r="AR1022" t="s">
        <v>93</v>
      </c>
      <c r="AS1022" t="s">
        <v>93</v>
      </c>
      <c r="AT1022" t="s">
        <v>93</v>
      </c>
      <c r="AU1022" t="s">
        <v>93</v>
      </c>
      <c r="AV1022" t="s">
        <v>93</v>
      </c>
      <c r="AW1022" t="s">
        <v>93</v>
      </c>
      <c r="AX1022" t="s">
        <v>105</v>
      </c>
      <c r="AY1022">
        <v>0</v>
      </c>
      <c r="AZ1022">
        <v>0</v>
      </c>
      <c r="BA1022" t="s">
        <v>106</v>
      </c>
      <c r="BB1022" t="s">
        <v>258</v>
      </c>
      <c r="BC1022" t="s">
        <v>93</v>
      </c>
      <c r="BD1022">
        <v>0</v>
      </c>
      <c r="BE1022">
        <v>0</v>
      </c>
      <c r="BF1022">
        <v>0</v>
      </c>
      <c r="BG1022" t="s">
        <v>140</v>
      </c>
      <c r="BH1022" t="s">
        <v>109</v>
      </c>
      <c r="BI1022" t="s">
        <v>105</v>
      </c>
      <c r="BJ1022" t="s">
        <v>105</v>
      </c>
      <c r="BK1022">
        <v>0</v>
      </c>
      <c r="BL1022">
        <v>0</v>
      </c>
      <c r="BM1022">
        <v>0</v>
      </c>
      <c r="BN1022">
        <v>0</v>
      </c>
      <c r="BO1022" t="s">
        <v>563</v>
      </c>
      <c r="BP1022" t="s">
        <v>140</v>
      </c>
      <c r="BQ1022" t="s">
        <v>93</v>
      </c>
      <c r="BR1022">
        <v>2</v>
      </c>
      <c r="BS1022">
        <v>2</v>
      </c>
      <c r="BT1022">
        <v>36</v>
      </c>
      <c r="BU1022" t="s">
        <v>93</v>
      </c>
      <c r="BV1022" t="s">
        <v>6287</v>
      </c>
    </row>
    <row r="1023" spans="1:74" x14ac:dyDescent="0.25">
      <c r="A1023">
        <v>243</v>
      </c>
      <c r="B1023" t="s">
        <v>6290</v>
      </c>
      <c r="C1023" t="s">
        <v>6293</v>
      </c>
      <c r="E1023">
        <v>1203</v>
      </c>
      <c r="F1023" t="s">
        <v>6282</v>
      </c>
      <c r="G1023">
        <v>1985</v>
      </c>
      <c r="H1023" t="s">
        <v>93</v>
      </c>
      <c r="I1023" t="s">
        <v>93</v>
      </c>
      <c r="K1023" t="s">
        <v>93</v>
      </c>
      <c r="L1023" t="s">
        <v>93</v>
      </c>
      <c r="M1023" t="s">
        <v>93</v>
      </c>
      <c r="N1023" t="s">
        <v>6283</v>
      </c>
      <c r="O1023" t="s">
        <v>90</v>
      </c>
      <c r="P1023" t="s">
        <v>90</v>
      </c>
      <c r="Q1023" t="s">
        <v>91</v>
      </c>
      <c r="R1023" t="s">
        <v>134</v>
      </c>
      <c r="S1023" t="s">
        <v>182</v>
      </c>
      <c r="T1023" t="s">
        <v>93</v>
      </c>
      <c r="U1023" t="s">
        <v>93</v>
      </c>
      <c r="V1023">
        <v>0</v>
      </c>
      <c r="W1023">
        <v>0</v>
      </c>
      <c r="X1023">
        <v>0</v>
      </c>
      <c r="Y1023">
        <v>0</v>
      </c>
      <c r="Z1023">
        <v>168</v>
      </c>
      <c r="AA1023">
        <v>84</v>
      </c>
      <c r="AB1023">
        <v>84</v>
      </c>
      <c r="AC1023" t="s">
        <v>95</v>
      </c>
      <c r="AD1023" t="s">
        <v>93</v>
      </c>
      <c r="AE1023" t="s">
        <v>93</v>
      </c>
      <c r="AF1023" t="s">
        <v>623</v>
      </c>
      <c r="AG1023" t="s">
        <v>626</v>
      </c>
      <c r="AH1023" t="s">
        <v>93</v>
      </c>
      <c r="AI1023" t="s">
        <v>93</v>
      </c>
      <c r="AJ1023" t="s">
        <v>98</v>
      </c>
      <c r="AK1023">
        <v>0</v>
      </c>
      <c r="AL1023" t="s">
        <v>1938</v>
      </c>
      <c r="AM1023" t="s">
        <v>6292</v>
      </c>
      <c r="AN1023" t="s">
        <v>100</v>
      </c>
      <c r="AO1023" t="s">
        <v>6289</v>
      </c>
      <c r="AP1023" t="s">
        <v>6286</v>
      </c>
      <c r="AQ1023" t="s">
        <v>93</v>
      </c>
      <c r="AR1023" t="s">
        <v>93</v>
      </c>
      <c r="AS1023" t="s">
        <v>93</v>
      </c>
      <c r="AT1023" t="s">
        <v>93</v>
      </c>
      <c r="AU1023" t="s">
        <v>93</v>
      </c>
      <c r="AV1023" t="s">
        <v>93</v>
      </c>
      <c r="AW1023" t="s">
        <v>93</v>
      </c>
      <c r="AX1023" t="s">
        <v>105</v>
      </c>
      <c r="AY1023">
        <v>0</v>
      </c>
      <c r="AZ1023">
        <v>0</v>
      </c>
      <c r="BA1023" t="s">
        <v>106</v>
      </c>
      <c r="BB1023" t="s">
        <v>258</v>
      </c>
      <c r="BC1023" t="s">
        <v>93</v>
      </c>
      <c r="BD1023">
        <v>0</v>
      </c>
      <c r="BE1023">
        <v>0</v>
      </c>
      <c r="BF1023">
        <v>0</v>
      </c>
      <c r="BG1023" t="s">
        <v>140</v>
      </c>
      <c r="BH1023" t="s">
        <v>109</v>
      </c>
      <c r="BI1023" t="s">
        <v>105</v>
      </c>
      <c r="BJ1023" t="s">
        <v>105</v>
      </c>
      <c r="BK1023">
        <v>0</v>
      </c>
      <c r="BL1023">
        <v>0</v>
      </c>
      <c r="BM1023">
        <v>0</v>
      </c>
      <c r="BN1023">
        <v>0</v>
      </c>
      <c r="BO1023" t="s">
        <v>563</v>
      </c>
      <c r="BP1023" t="s">
        <v>140</v>
      </c>
      <c r="BQ1023" t="s">
        <v>93</v>
      </c>
      <c r="BR1023">
        <v>2</v>
      </c>
      <c r="BS1023">
        <v>2</v>
      </c>
      <c r="BT1023">
        <v>36</v>
      </c>
      <c r="BU1023" t="s">
        <v>93</v>
      </c>
      <c r="BV1023" t="s">
        <v>6287</v>
      </c>
    </row>
    <row r="1024" spans="1:74" x14ac:dyDescent="0.25">
      <c r="A1024">
        <v>243</v>
      </c>
      <c r="B1024" t="s">
        <v>6301</v>
      </c>
      <c r="C1024" t="s">
        <v>6304</v>
      </c>
      <c r="E1024">
        <v>1209</v>
      </c>
      <c r="F1024" t="s">
        <v>6282</v>
      </c>
      <c r="G1024">
        <v>1985</v>
      </c>
      <c r="H1024" t="s">
        <v>93</v>
      </c>
      <c r="I1024" t="s">
        <v>93</v>
      </c>
      <c r="K1024" t="s">
        <v>93</v>
      </c>
      <c r="L1024" t="s">
        <v>93</v>
      </c>
      <c r="M1024" t="s">
        <v>93</v>
      </c>
      <c r="N1024" t="s">
        <v>6283</v>
      </c>
      <c r="O1024" t="s">
        <v>90</v>
      </c>
      <c r="P1024" t="s">
        <v>90</v>
      </c>
      <c r="Q1024" t="s">
        <v>91</v>
      </c>
      <c r="R1024" t="s">
        <v>134</v>
      </c>
      <c r="S1024" t="s">
        <v>182</v>
      </c>
      <c r="T1024" t="s">
        <v>93</v>
      </c>
      <c r="U1024" t="s">
        <v>93</v>
      </c>
      <c r="V1024">
        <v>0</v>
      </c>
      <c r="W1024">
        <v>0</v>
      </c>
      <c r="X1024">
        <v>0</v>
      </c>
      <c r="Y1024">
        <v>0</v>
      </c>
      <c r="Z1024">
        <v>120</v>
      </c>
      <c r="AA1024">
        <v>72</v>
      </c>
      <c r="AB1024">
        <v>72</v>
      </c>
      <c r="AC1024" t="s">
        <v>95</v>
      </c>
      <c r="AD1024" t="s">
        <v>93</v>
      </c>
      <c r="AE1024" t="s">
        <v>93</v>
      </c>
      <c r="AF1024" t="s">
        <v>440</v>
      </c>
      <c r="AG1024" t="s">
        <v>543</v>
      </c>
      <c r="AH1024" t="s">
        <v>93</v>
      </c>
      <c r="AI1024" t="s">
        <v>93</v>
      </c>
      <c r="AJ1024" t="s">
        <v>98</v>
      </c>
      <c r="AK1024">
        <v>0</v>
      </c>
      <c r="AL1024" t="s">
        <v>1938</v>
      </c>
      <c r="AM1024" t="s">
        <v>5124</v>
      </c>
      <c r="AN1024" t="s">
        <v>100</v>
      </c>
      <c r="AO1024" t="s">
        <v>6289</v>
      </c>
      <c r="AP1024" t="s">
        <v>6286</v>
      </c>
      <c r="AQ1024" t="s">
        <v>93</v>
      </c>
      <c r="AR1024" t="s">
        <v>93</v>
      </c>
      <c r="AS1024" t="s">
        <v>93</v>
      </c>
      <c r="AT1024" t="s">
        <v>93</v>
      </c>
      <c r="AU1024" t="s">
        <v>93</v>
      </c>
      <c r="AV1024" t="s">
        <v>93</v>
      </c>
      <c r="AW1024" t="s">
        <v>93</v>
      </c>
      <c r="AX1024" t="s">
        <v>105</v>
      </c>
      <c r="AY1024">
        <v>0</v>
      </c>
      <c r="AZ1024">
        <v>0</v>
      </c>
      <c r="BA1024" t="s">
        <v>106</v>
      </c>
      <c r="BB1024" t="s">
        <v>258</v>
      </c>
      <c r="BC1024" t="s">
        <v>93</v>
      </c>
      <c r="BD1024">
        <v>0</v>
      </c>
      <c r="BE1024">
        <v>0</v>
      </c>
      <c r="BF1024">
        <v>0</v>
      </c>
      <c r="BG1024" t="s">
        <v>140</v>
      </c>
      <c r="BH1024" t="s">
        <v>109</v>
      </c>
      <c r="BI1024" t="s">
        <v>105</v>
      </c>
      <c r="BJ1024" t="s">
        <v>105</v>
      </c>
      <c r="BK1024">
        <v>0</v>
      </c>
      <c r="BL1024">
        <v>0</v>
      </c>
      <c r="BM1024">
        <v>0</v>
      </c>
      <c r="BN1024">
        <v>0</v>
      </c>
      <c r="BO1024" t="s">
        <v>563</v>
      </c>
      <c r="BP1024" t="s">
        <v>140</v>
      </c>
      <c r="BQ1024" t="s">
        <v>93</v>
      </c>
      <c r="BR1024">
        <v>2</v>
      </c>
      <c r="BS1024">
        <v>2</v>
      </c>
      <c r="BT1024">
        <v>36</v>
      </c>
      <c r="BU1024" t="s">
        <v>93</v>
      </c>
      <c r="BV1024" t="s">
        <v>6287</v>
      </c>
    </row>
    <row r="1025" spans="1:74" x14ac:dyDescent="0.25">
      <c r="A1025">
        <v>243</v>
      </c>
      <c r="B1025" t="s">
        <v>6280</v>
      </c>
      <c r="C1025" t="s">
        <v>6288</v>
      </c>
      <c r="E1025">
        <v>1201</v>
      </c>
      <c r="F1025" t="s">
        <v>6282</v>
      </c>
      <c r="G1025">
        <v>1985</v>
      </c>
      <c r="H1025" t="s">
        <v>93</v>
      </c>
      <c r="I1025" t="s">
        <v>93</v>
      </c>
      <c r="K1025" t="s">
        <v>93</v>
      </c>
      <c r="L1025" t="s">
        <v>93</v>
      </c>
      <c r="M1025" t="s">
        <v>93</v>
      </c>
      <c r="N1025" t="s">
        <v>6283</v>
      </c>
      <c r="O1025" t="s">
        <v>90</v>
      </c>
      <c r="P1025" t="s">
        <v>90</v>
      </c>
      <c r="Q1025" t="s">
        <v>91</v>
      </c>
      <c r="R1025" t="s">
        <v>134</v>
      </c>
      <c r="S1025" t="s">
        <v>182</v>
      </c>
      <c r="T1025" t="s">
        <v>93</v>
      </c>
      <c r="U1025" t="s">
        <v>93</v>
      </c>
      <c r="V1025">
        <v>0</v>
      </c>
      <c r="W1025">
        <v>0</v>
      </c>
      <c r="X1025">
        <v>0</v>
      </c>
      <c r="Y1025">
        <v>0</v>
      </c>
      <c r="Z1025">
        <v>120</v>
      </c>
      <c r="AA1025">
        <v>60</v>
      </c>
      <c r="AB1025">
        <v>60</v>
      </c>
      <c r="AC1025" t="s">
        <v>95</v>
      </c>
      <c r="AD1025" t="s">
        <v>93</v>
      </c>
      <c r="AE1025" t="s">
        <v>93</v>
      </c>
      <c r="AF1025" t="s">
        <v>626</v>
      </c>
      <c r="AG1025" t="s">
        <v>150</v>
      </c>
      <c r="AH1025" t="s">
        <v>93</v>
      </c>
      <c r="AI1025" t="s">
        <v>93</v>
      </c>
      <c r="AJ1025" t="s">
        <v>98</v>
      </c>
      <c r="AK1025">
        <v>0</v>
      </c>
      <c r="AL1025" t="s">
        <v>1938</v>
      </c>
      <c r="AM1025" t="s">
        <v>6284</v>
      </c>
      <c r="AN1025" t="s">
        <v>100</v>
      </c>
      <c r="AO1025" t="s">
        <v>6289</v>
      </c>
      <c r="AP1025" t="s">
        <v>6286</v>
      </c>
      <c r="AQ1025" t="s">
        <v>93</v>
      </c>
      <c r="AR1025" t="s">
        <v>93</v>
      </c>
      <c r="AS1025" t="s">
        <v>93</v>
      </c>
      <c r="AT1025" t="s">
        <v>93</v>
      </c>
      <c r="AU1025" t="s">
        <v>93</v>
      </c>
      <c r="AV1025" t="s">
        <v>93</v>
      </c>
      <c r="AW1025" t="s">
        <v>93</v>
      </c>
      <c r="AX1025" t="s">
        <v>105</v>
      </c>
      <c r="AY1025">
        <v>0</v>
      </c>
      <c r="AZ1025">
        <v>0</v>
      </c>
      <c r="BA1025" t="s">
        <v>106</v>
      </c>
      <c r="BB1025" t="s">
        <v>258</v>
      </c>
      <c r="BC1025" t="s">
        <v>93</v>
      </c>
      <c r="BD1025">
        <v>0</v>
      </c>
      <c r="BE1025">
        <v>0</v>
      </c>
      <c r="BF1025">
        <v>0</v>
      </c>
      <c r="BG1025" t="s">
        <v>140</v>
      </c>
      <c r="BH1025" t="s">
        <v>109</v>
      </c>
      <c r="BI1025" t="s">
        <v>105</v>
      </c>
      <c r="BJ1025" t="s">
        <v>105</v>
      </c>
      <c r="BK1025">
        <v>0</v>
      </c>
      <c r="BL1025">
        <v>0</v>
      </c>
      <c r="BM1025">
        <v>0</v>
      </c>
      <c r="BN1025">
        <v>0</v>
      </c>
      <c r="BO1025" t="s">
        <v>563</v>
      </c>
      <c r="BP1025" t="s">
        <v>140</v>
      </c>
      <c r="BQ1025" t="s">
        <v>93</v>
      </c>
      <c r="BR1025">
        <v>2</v>
      </c>
      <c r="BS1025">
        <v>2</v>
      </c>
      <c r="BT1025">
        <v>36</v>
      </c>
      <c r="BU1025" t="s">
        <v>93</v>
      </c>
      <c r="BV1025" t="s">
        <v>6287</v>
      </c>
    </row>
    <row r="1026" spans="1:74" x14ac:dyDescent="0.25">
      <c r="A1026">
        <v>243</v>
      </c>
      <c r="B1026" t="s">
        <v>6298</v>
      </c>
      <c r="C1026" t="s">
        <v>6299</v>
      </c>
      <c r="E1026">
        <v>1206</v>
      </c>
      <c r="F1026" t="s">
        <v>6282</v>
      </c>
      <c r="G1026">
        <v>1985</v>
      </c>
      <c r="H1026" t="s">
        <v>93</v>
      </c>
      <c r="I1026" t="s">
        <v>93</v>
      </c>
      <c r="K1026" t="s">
        <v>93</v>
      </c>
      <c r="L1026" t="s">
        <v>93</v>
      </c>
      <c r="M1026" t="s">
        <v>93</v>
      </c>
      <c r="N1026" t="s">
        <v>6283</v>
      </c>
      <c r="O1026" t="s">
        <v>90</v>
      </c>
      <c r="P1026" t="s">
        <v>90</v>
      </c>
      <c r="Q1026" t="s">
        <v>91</v>
      </c>
      <c r="R1026" t="s">
        <v>134</v>
      </c>
      <c r="S1026" t="s">
        <v>182</v>
      </c>
      <c r="T1026" t="s">
        <v>93</v>
      </c>
      <c r="U1026" t="s">
        <v>93</v>
      </c>
      <c r="V1026">
        <v>0</v>
      </c>
      <c r="W1026">
        <v>0</v>
      </c>
      <c r="X1026">
        <v>0</v>
      </c>
      <c r="Y1026">
        <v>0</v>
      </c>
      <c r="Z1026">
        <v>144</v>
      </c>
      <c r="AA1026">
        <v>72</v>
      </c>
      <c r="AB1026">
        <v>72</v>
      </c>
      <c r="AC1026" t="s">
        <v>95</v>
      </c>
      <c r="AD1026" t="s">
        <v>93</v>
      </c>
      <c r="AE1026" t="s">
        <v>93</v>
      </c>
      <c r="AF1026" t="s">
        <v>234</v>
      </c>
      <c r="AG1026" t="s">
        <v>312</v>
      </c>
      <c r="AH1026" t="s">
        <v>93</v>
      </c>
      <c r="AI1026" t="s">
        <v>93</v>
      </c>
      <c r="AJ1026" t="s">
        <v>98</v>
      </c>
      <c r="AK1026">
        <v>0</v>
      </c>
      <c r="AL1026">
        <v>4</v>
      </c>
      <c r="AM1026" t="s">
        <v>5124</v>
      </c>
      <c r="AN1026" t="s">
        <v>100</v>
      </c>
      <c r="AO1026" t="s">
        <v>6285</v>
      </c>
      <c r="AP1026" t="s">
        <v>6286</v>
      </c>
      <c r="AQ1026" t="s">
        <v>93</v>
      </c>
      <c r="AR1026" t="s">
        <v>93</v>
      </c>
      <c r="AS1026" t="s">
        <v>93</v>
      </c>
      <c r="AT1026" t="s">
        <v>93</v>
      </c>
      <c r="AU1026" t="s">
        <v>93</v>
      </c>
      <c r="AV1026" t="s">
        <v>93</v>
      </c>
      <c r="AW1026" t="s">
        <v>93</v>
      </c>
      <c r="AX1026" t="s">
        <v>105</v>
      </c>
      <c r="AY1026">
        <v>0</v>
      </c>
      <c r="AZ1026">
        <v>0</v>
      </c>
      <c r="BA1026" t="s">
        <v>106</v>
      </c>
      <c r="BB1026" t="s">
        <v>258</v>
      </c>
      <c r="BC1026" t="s">
        <v>93</v>
      </c>
      <c r="BD1026">
        <v>0</v>
      </c>
      <c r="BE1026">
        <v>0</v>
      </c>
      <c r="BF1026">
        <v>0</v>
      </c>
      <c r="BG1026" t="s">
        <v>140</v>
      </c>
      <c r="BH1026" t="s">
        <v>109</v>
      </c>
      <c r="BI1026" t="s">
        <v>105</v>
      </c>
      <c r="BJ1026" t="s">
        <v>105</v>
      </c>
      <c r="BK1026">
        <v>0</v>
      </c>
      <c r="BL1026">
        <v>0</v>
      </c>
      <c r="BM1026">
        <v>0</v>
      </c>
      <c r="BN1026">
        <v>0</v>
      </c>
      <c r="BO1026" t="s">
        <v>200</v>
      </c>
      <c r="BP1026" t="s">
        <v>140</v>
      </c>
      <c r="BQ1026" t="s">
        <v>93</v>
      </c>
      <c r="BR1026">
        <v>2</v>
      </c>
      <c r="BS1026">
        <v>2</v>
      </c>
      <c r="BT1026">
        <v>36</v>
      </c>
      <c r="BU1026" t="s">
        <v>93</v>
      </c>
      <c r="BV1026" t="s">
        <v>6287</v>
      </c>
    </row>
    <row r="1027" spans="1:74" x14ac:dyDescent="0.25">
      <c r="A1027">
        <v>243</v>
      </c>
      <c r="B1027" t="s">
        <v>6280</v>
      </c>
      <c r="C1027" t="s">
        <v>6281</v>
      </c>
      <c r="E1027">
        <v>1200</v>
      </c>
      <c r="F1027" t="s">
        <v>6282</v>
      </c>
      <c r="G1027">
        <v>1985</v>
      </c>
      <c r="H1027" t="s">
        <v>93</v>
      </c>
      <c r="I1027" t="s">
        <v>93</v>
      </c>
      <c r="K1027" t="s">
        <v>93</v>
      </c>
      <c r="L1027" t="s">
        <v>93</v>
      </c>
      <c r="M1027" t="s">
        <v>93</v>
      </c>
      <c r="N1027" t="s">
        <v>6283</v>
      </c>
      <c r="O1027" t="s">
        <v>90</v>
      </c>
      <c r="P1027" t="s">
        <v>90</v>
      </c>
      <c r="Q1027" t="s">
        <v>91</v>
      </c>
      <c r="R1027" t="s">
        <v>134</v>
      </c>
      <c r="S1027" t="s">
        <v>182</v>
      </c>
      <c r="T1027" t="s">
        <v>93</v>
      </c>
      <c r="U1027" t="s">
        <v>93</v>
      </c>
      <c r="V1027">
        <v>0</v>
      </c>
      <c r="W1027">
        <v>0</v>
      </c>
      <c r="X1027">
        <v>0</v>
      </c>
      <c r="Y1027">
        <v>0</v>
      </c>
      <c r="Z1027">
        <v>120</v>
      </c>
      <c r="AA1027">
        <v>60</v>
      </c>
      <c r="AB1027">
        <v>60</v>
      </c>
      <c r="AC1027" t="s">
        <v>95</v>
      </c>
      <c r="AD1027" t="s">
        <v>93</v>
      </c>
      <c r="AE1027" t="s">
        <v>93</v>
      </c>
      <c r="AF1027" t="s">
        <v>734</v>
      </c>
      <c r="AG1027" t="s">
        <v>681</v>
      </c>
      <c r="AH1027" t="s">
        <v>93</v>
      </c>
      <c r="AI1027" t="s">
        <v>93</v>
      </c>
      <c r="AJ1027" t="s">
        <v>98</v>
      </c>
      <c r="AK1027">
        <v>0</v>
      </c>
      <c r="AL1027">
        <v>4</v>
      </c>
      <c r="AM1027" t="s">
        <v>6284</v>
      </c>
      <c r="AN1027" t="s">
        <v>100</v>
      </c>
      <c r="AO1027" t="s">
        <v>6285</v>
      </c>
      <c r="AP1027" t="s">
        <v>6286</v>
      </c>
      <c r="AQ1027" t="s">
        <v>93</v>
      </c>
      <c r="AR1027" t="s">
        <v>93</v>
      </c>
      <c r="AS1027" t="s">
        <v>93</v>
      </c>
      <c r="AT1027" t="s">
        <v>93</v>
      </c>
      <c r="AU1027" t="s">
        <v>93</v>
      </c>
      <c r="AV1027" t="s">
        <v>93</v>
      </c>
      <c r="AW1027" t="s">
        <v>93</v>
      </c>
      <c r="AX1027" t="s">
        <v>105</v>
      </c>
      <c r="AY1027">
        <v>0</v>
      </c>
      <c r="AZ1027">
        <v>0</v>
      </c>
      <c r="BA1027" t="s">
        <v>106</v>
      </c>
      <c r="BB1027" t="s">
        <v>258</v>
      </c>
      <c r="BC1027" t="s">
        <v>93</v>
      </c>
      <c r="BD1027">
        <v>0</v>
      </c>
      <c r="BE1027">
        <v>0</v>
      </c>
      <c r="BF1027">
        <v>0</v>
      </c>
      <c r="BG1027" t="s">
        <v>140</v>
      </c>
      <c r="BH1027" t="s">
        <v>109</v>
      </c>
      <c r="BI1027" t="s">
        <v>105</v>
      </c>
      <c r="BJ1027" t="s">
        <v>105</v>
      </c>
      <c r="BK1027">
        <v>0</v>
      </c>
      <c r="BL1027">
        <v>0</v>
      </c>
      <c r="BM1027">
        <v>0</v>
      </c>
      <c r="BN1027">
        <v>0</v>
      </c>
      <c r="BO1027" t="s">
        <v>200</v>
      </c>
      <c r="BP1027" t="s">
        <v>140</v>
      </c>
      <c r="BQ1027" t="s">
        <v>93</v>
      </c>
      <c r="BR1027">
        <v>2</v>
      </c>
      <c r="BS1027">
        <v>2</v>
      </c>
      <c r="BT1027">
        <v>36</v>
      </c>
      <c r="BU1027" t="s">
        <v>93</v>
      </c>
      <c r="BV1027" t="s">
        <v>6287</v>
      </c>
    </row>
    <row r="1028" spans="1:74" x14ac:dyDescent="0.25">
      <c r="A1028">
        <v>243</v>
      </c>
      <c r="B1028" t="s">
        <v>6290</v>
      </c>
      <c r="C1028" t="s">
        <v>6291</v>
      </c>
      <c r="E1028">
        <v>1202</v>
      </c>
      <c r="F1028" t="s">
        <v>6282</v>
      </c>
      <c r="G1028">
        <v>1985</v>
      </c>
      <c r="H1028" t="s">
        <v>93</v>
      </c>
      <c r="I1028" t="s">
        <v>93</v>
      </c>
      <c r="K1028" t="s">
        <v>93</v>
      </c>
      <c r="L1028" t="s">
        <v>93</v>
      </c>
      <c r="M1028" t="s">
        <v>93</v>
      </c>
      <c r="N1028" t="s">
        <v>6283</v>
      </c>
      <c r="O1028" t="s">
        <v>90</v>
      </c>
      <c r="P1028" t="s">
        <v>90</v>
      </c>
      <c r="Q1028" t="s">
        <v>91</v>
      </c>
      <c r="R1028" t="s">
        <v>134</v>
      </c>
      <c r="S1028" t="s">
        <v>182</v>
      </c>
      <c r="T1028" t="s">
        <v>93</v>
      </c>
      <c r="U1028" t="s">
        <v>93</v>
      </c>
      <c r="V1028">
        <v>0</v>
      </c>
      <c r="W1028">
        <v>0</v>
      </c>
      <c r="X1028">
        <v>0</v>
      </c>
      <c r="Y1028">
        <v>0</v>
      </c>
      <c r="Z1028">
        <v>168</v>
      </c>
      <c r="AA1028">
        <v>84</v>
      </c>
      <c r="AB1028">
        <v>84</v>
      </c>
      <c r="AC1028" t="s">
        <v>95</v>
      </c>
      <c r="AD1028" t="s">
        <v>93</v>
      </c>
      <c r="AE1028" t="s">
        <v>93</v>
      </c>
      <c r="AF1028" t="s">
        <v>115</v>
      </c>
      <c r="AG1028" t="s">
        <v>681</v>
      </c>
      <c r="AH1028" t="s">
        <v>93</v>
      </c>
      <c r="AI1028" t="s">
        <v>93</v>
      </c>
      <c r="AJ1028" t="s">
        <v>98</v>
      </c>
      <c r="AK1028">
        <v>0</v>
      </c>
      <c r="AL1028">
        <v>4</v>
      </c>
      <c r="AM1028" t="s">
        <v>6292</v>
      </c>
      <c r="AN1028" t="s">
        <v>100</v>
      </c>
      <c r="AO1028" t="s">
        <v>6285</v>
      </c>
      <c r="AP1028" t="s">
        <v>6286</v>
      </c>
      <c r="AQ1028" t="s">
        <v>93</v>
      </c>
      <c r="AR1028" t="s">
        <v>93</v>
      </c>
      <c r="AS1028" t="s">
        <v>93</v>
      </c>
      <c r="AT1028" t="s">
        <v>93</v>
      </c>
      <c r="AU1028" t="s">
        <v>93</v>
      </c>
      <c r="AV1028" t="s">
        <v>93</v>
      </c>
      <c r="AW1028" t="s">
        <v>93</v>
      </c>
      <c r="AX1028" t="s">
        <v>105</v>
      </c>
      <c r="AY1028">
        <v>0</v>
      </c>
      <c r="AZ1028">
        <v>0</v>
      </c>
      <c r="BA1028" t="s">
        <v>106</v>
      </c>
      <c r="BB1028" t="s">
        <v>258</v>
      </c>
      <c r="BC1028" t="s">
        <v>93</v>
      </c>
      <c r="BD1028">
        <v>0</v>
      </c>
      <c r="BE1028">
        <v>0</v>
      </c>
      <c r="BF1028">
        <v>0</v>
      </c>
      <c r="BG1028" t="s">
        <v>140</v>
      </c>
      <c r="BH1028" t="s">
        <v>109</v>
      </c>
      <c r="BI1028" t="s">
        <v>105</v>
      </c>
      <c r="BJ1028" t="s">
        <v>105</v>
      </c>
      <c r="BK1028">
        <v>0</v>
      </c>
      <c r="BL1028">
        <v>0</v>
      </c>
      <c r="BM1028">
        <v>0</v>
      </c>
      <c r="BN1028">
        <v>0</v>
      </c>
      <c r="BO1028" t="s">
        <v>200</v>
      </c>
      <c r="BP1028" t="s">
        <v>140</v>
      </c>
      <c r="BQ1028" t="s">
        <v>93</v>
      </c>
      <c r="BR1028">
        <v>2</v>
      </c>
      <c r="BS1028">
        <v>2</v>
      </c>
      <c r="BT1028">
        <v>36</v>
      </c>
      <c r="BU1028" t="s">
        <v>93</v>
      </c>
      <c r="BV1028" t="s">
        <v>6287</v>
      </c>
    </row>
    <row r="1029" spans="1:74" x14ac:dyDescent="0.25">
      <c r="A1029">
        <v>243</v>
      </c>
      <c r="B1029" t="s">
        <v>6305</v>
      </c>
      <c r="C1029" t="s">
        <v>6306</v>
      </c>
      <c r="E1029">
        <v>1210</v>
      </c>
      <c r="F1029" t="s">
        <v>6282</v>
      </c>
      <c r="G1029">
        <v>1985</v>
      </c>
      <c r="H1029" t="s">
        <v>93</v>
      </c>
      <c r="I1029" t="s">
        <v>93</v>
      </c>
      <c r="K1029" t="s">
        <v>93</v>
      </c>
      <c r="L1029" t="s">
        <v>93</v>
      </c>
      <c r="M1029" t="s">
        <v>93</v>
      </c>
      <c r="N1029" t="s">
        <v>6283</v>
      </c>
      <c r="O1029" t="s">
        <v>90</v>
      </c>
      <c r="P1029" t="s">
        <v>90</v>
      </c>
      <c r="Q1029" t="s">
        <v>91</v>
      </c>
      <c r="R1029" t="s">
        <v>134</v>
      </c>
      <c r="S1029" t="s">
        <v>182</v>
      </c>
      <c r="T1029" t="s">
        <v>93</v>
      </c>
      <c r="U1029" t="s">
        <v>93</v>
      </c>
      <c r="V1029">
        <v>0</v>
      </c>
      <c r="W1029">
        <v>0</v>
      </c>
      <c r="X1029">
        <v>0</v>
      </c>
      <c r="Y1029">
        <v>0</v>
      </c>
      <c r="Z1029">
        <v>120</v>
      </c>
      <c r="AA1029">
        <v>36</v>
      </c>
      <c r="AB1029">
        <v>36</v>
      </c>
      <c r="AC1029" t="s">
        <v>95</v>
      </c>
      <c r="AD1029" t="s">
        <v>93</v>
      </c>
      <c r="AE1029" t="s">
        <v>93</v>
      </c>
      <c r="AF1029" t="s">
        <v>234</v>
      </c>
      <c r="AG1029" t="s">
        <v>151</v>
      </c>
      <c r="AH1029" t="s">
        <v>93</v>
      </c>
      <c r="AI1029" t="s">
        <v>93</v>
      </c>
      <c r="AJ1029" t="s">
        <v>98</v>
      </c>
      <c r="AK1029">
        <v>0</v>
      </c>
      <c r="AL1029">
        <v>4</v>
      </c>
      <c r="AM1029" t="s">
        <v>6307</v>
      </c>
      <c r="AN1029" t="s">
        <v>100</v>
      </c>
      <c r="AO1029" t="s">
        <v>6285</v>
      </c>
      <c r="AP1029" t="s">
        <v>6286</v>
      </c>
      <c r="AQ1029" t="s">
        <v>93</v>
      </c>
      <c r="AR1029" t="s">
        <v>93</v>
      </c>
      <c r="AS1029" t="s">
        <v>93</v>
      </c>
      <c r="AT1029" t="s">
        <v>93</v>
      </c>
      <c r="AU1029" t="s">
        <v>93</v>
      </c>
      <c r="AV1029" t="s">
        <v>93</v>
      </c>
      <c r="AW1029" t="s">
        <v>93</v>
      </c>
      <c r="AX1029" t="s">
        <v>105</v>
      </c>
      <c r="AY1029">
        <v>0</v>
      </c>
      <c r="AZ1029">
        <v>0</v>
      </c>
      <c r="BA1029" t="s">
        <v>106</v>
      </c>
      <c r="BB1029" t="s">
        <v>258</v>
      </c>
      <c r="BC1029" t="s">
        <v>93</v>
      </c>
      <c r="BD1029">
        <v>0</v>
      </c>
      <c r="BE1029">
        <v>0</v>
      </c>
      <c r="BF1029">
        <v>0</v>
      </c>
      <c r="BG1029" t="s">
        <v>140</v>
      </c>
      <c r="BH1029" t="s">
        <v>109</v>
      </c>
      <c r="BI1029" t="s">
        <v>105</v>
      </c>
      <c r="BJ1029" t="s">
        <v>105</v>
      </c>
      <c r="BK1029">
        <v>0</v>
      </c>
      <c r="BL1029">
        <v>0</v>
      </c>
      <c r="BM1029">
        <v>0</v>
      </c>
      <c r="BN1029">
        <v>0</v>
      </c>
      <c r="BO1029" t="s">
        <v>200</v>
      </c>
      <c r="BP1029" t="s">
        <v>140</v>
      </c>
      <c r="BQ1029" t="s">
        <v>93</v>
      </c>
      <c r="BR1029">
        <v>2</v>
      </c>
      <c r="BS1029">
        <v>2</v>
      </c>
      <c r="BT1029">
        <v>36</v>
      </c>
      <c r="BU1029" t="s">
        <v>93</v>
      </c>
      <c r="BV1029" t="s">
        <v>6287</v>
      </c>
    </row>
    <row r="1030" spans="1:74" x14ac:dyDescent="0.25">
      <c r="A1030">
        <v>243</v>
      </c>
      <c r="B1030" t="s">
        <v>6294</v>
      </c>
      <c r="C1030" t="s">
        <v>6295</v>
      </c>
      <c r="E1030">
        <v>1204</v>
      </c>
      <c r="F1030" t="s">
        <v>6282</v>
      </c>
      <c r="G1030">
        <v>1985</v>
      </c>
      <c r="H1030" t="s">
        <v>93</v>
      </c>
      <c r="I1030" t="s">
        <v>93</v>
      </c>
      <c r="K1030" t="s">
        <v>93</v>
      </c>
      <c r="L1030" t="s">
        <v>93</v>
      </c>
      <c r="M1030" t="s">
        <v>93</v>
      </c>
      <c r="N1030" t="s">
        <v>6283</v>
      </c>
      <c r="O1030" t="s">
        <v>90</v>
      </c>
      <c r="P1030" t="s">
        <v>90</v>
      </c>
      <c r="Q1030" t="s">
        <v>91</v>
      </c>
      <c r="R1030" t="s">
        <v>134</v>
      </c>
      <c r="S1030" t="s">
        <v>182</v>
      </c>
      <c r="T1030" t="s">
        <v>93</v>
      </c>
      <c r="U1030" t="s">
        <v>93</v>
      </c>
      <c r="V1030">
        <v>0</v>
      </c>
      <c r="W1030">
        <v>0</v>
      </c>
      <c r="X1030">
        <v>0</v>
      </c>
      <c r="Y1030">
        <v>0</v>
      </c>
      <c r="Z1030">
        <v>121</v>
      </c>
      <c r="AA1030">
        <v>49</v>
      </c>
      <c r="AB1030">
        <v>49</v>
      </c>
      <c r="AC1030" t="s">
        <v>95</v>
      </c>
      <c r="AD1030" t="s">
        <v>93</v>
      </c>
      <c r="AE1030" t="s">
        <v>93</v>
      </c>
      <c r="AF1030" t="s">
        <v>543</v>
      </c>
      <c r="AG1030" t="s">
        <v>264</v>
      </c>
      <c r="AH1030" t="s">
        <v>93</v>
      </c>
      <c r="AI1030" t="s">
        <v>93</v>
      </c>
      <c r="AJ1030" t="s">
        <v>98</v>
      </c>
      <c r="AK1030">
        <v>0</v>
      </c>
      <c r="AL1030">
        <v>4</v>
      </c>
      <c r="AM1030" t="s">
        <v>6296</v>
      </c>
      <c r="AN1030" t="s">
        <v>100</v>
      </c>
      <c r="AO1030" t="s">
        <v>6285</v>
      </c>
      <c r="AP1030" t="s">
        <v>6286</v>
      </c>
      <c r="AQ1030" t="s">
        <v>93</v>
      </c>
      <c r="AR1030" t="s">
        <v>93</v>
      </c>
      <c r="AS1030" t="s">
        <v>93</v>
      </c>
      <c r="AT1030" t="s">
        <v>93</v>
      </c>
      <c r="AU1030" t="s">
        <v>93</v>
      </c>
      <c r="AV1030" t="s">
        <v>93</v>
      </c>
      <c r="AW1030" t="s">
        <v>93</v>
      </c>
      <c r="AX1030" t="s">
        <v>105</v>
      </c>
      <c r="AY1030">
        <v>0</v>
      </c>
      <c r="AZ1030">
        <v>0</v>
      </c>
      <c r="BA1030" t="s">
        <v>106</v>
      </c>
      <c r="BB1030" t="s">
        <v>258</v>
      </c>
      <c r="BC1030" t="s">
        <v>93</v>
      </c>
      <c r="BD1030">
        <v>0</v>
      </c>
      <c r="BE1030">
        <v>0</v>
      </c>
      <c r="BF1030">
        <v>0</v>
      </c>
      <c r="BG1030" t="s">
        <v>140</v>
      </c>
      <c r="BH1030" t="s">
        <v>109</v>
      </c>
      <c r="BI1030" t="s">
        <v>105</v>
      </c>
      <c r="BJ1030" t="s">
        <v>105</v>
      </c>
      <c r="BK1030">
        <v>0</v>
      </c>
      <c r="BL1030">
        <v>0</v>
      </c>
      <c r="BM1030">
        <v>0</v>
      </c>
      <c r="BN1030">
        <v>0</v>
      </c>
      <c r="BO1030" t="s">
        <v>200</v>
      </c>
      <c r="BP1030" t="s">
        <v>140</v>
      </c>
      <c r="BQ1030" t="s">
        <v>93</v>
      </c>
      <c r="BR1030">
        <v>2</v>
      </c>
      <c r="BS1030">
        <v>2</v>
      </c>
      <c r="BT1030">
        <v>36</v>
      </c>
      <c r="BU1030" t="s">
        <v>93</v>
      </c>
      <c r="BV1030" t="s">
        <v>6287</v>
      </c>
    </row>
    <row r="1031" spans="1:74" x14ac:dyDescent="0.25">
      <c r="A1031">
        <v>243</v>
      </c>
      <c r="B1031" t="s">
        <v>6301</v>
      </c>
      <c r="C1031" t="s">
        <v>6302</v>
      </c>
      <c r="E1031">
        <v>1208</v>
      </c>
      <c r="F1031" t="s">
        <v>6282</v>
      </c>
      <c r="G1031">
        <v>1985</v>
      </c>
      <c r="H1031" t="s">
        <v>93</v>
      </c>
      <c r="I1031" t="s">
        <v>93</v>
      </c>
      <c r="K1031" t="s">
        <v>93</v>
      </c>
      <c r="L1031" t="s">
        <v>93</v>
      </c>
      <c r="M1031" t="s">
        <v>93</v>
      </c>
      <c r="N1031" t="s">
        <v>6283</v>
      </c>
      <c r="O1031" t="s">
        <v>90</v>
      </c>
      <c r="P1031" t="s">
        <v>90</v>
      </c>
      <c r="Q1031" t="s">
        <v>91</v>
      </c>
      <c r="R1031" t="s">
        <v>134</v>
      </c>
      <c r="S1031" t="s">
        <v>182</v>
      </c>
      <c r="T1031" t="s">
        <v>93</v>
      </c>
      <c r="U1031" t="s">
        <v>93</v>
      </c>
      <c r="V1031">
        <v>0</v>
      </c>
      <c r="W1031">
        <v>0</v>
      </c>
      <c r="X1031">
        <v>0</v>
      </c>
      <c r="Y1031">
        <v>0</v>
      </c>
      <c r="Z1031">
        <v>120</v>
      </c>
      <c r="AA1031">
        <v>48</v>
      </c>
      <c r="AB1031">
        <v>48</v>
      </c>
      <c r="AC1031" t="s">
        <v>95</v>
      </c>
      <c r="AD1031" t="s">
        <v>93</v>
      </c>
      <c r="AE1031" t="s">
        <v>93</v>
      </c>
      <c r="AF1031" t="s">
        <v>234</v>
      </c>
      <c r="AG1031" t="s">
        <v>199</v>
      </c>
      <c r="AH1031" t="s">
        <v>93</v>
      </c>
      <c r="AI1031" t="s">
        <v>93</v>
      </c>
      <c r="AJ1031" t="s">
        <v>98</v>
      </c>
      <c r="AK1031">
        <v>0</v>
      </c>
      <c r="AL1031">
        <v>4</v>
      </c>
      <c r="AM1031" t="s">
        <v>6303</v>
      </c>
      <c r="AN1031" t="s">
        <v>100</v>
      </c>
      <c r="AO1031" t="s">
        <v>6285</v>
      </c>
      <c r="AP1031" t="s">
        <v>6286</v>
      </c>
      <c r="AQ1031" t="s">
        <v>93</v>
      </c>
      <c r="AR1031" t="s">
        <v>93</v>
      </c>
      <c r="AS1031" t="s">
        <v>93</v>
      </c>
      <c r="AT1031" t="s">
        <v>93</v>
      </c>
      <c r="AU1031" t="s">
        <v>93</v>
      </c>
      <c r="AV1031" t="s">
        <v>93</v>
      </c>
      <c r="AW1031" t="s">
        <v>93</v>
      </c>
      <c r="AX1031" t="s">
        <v>105</v>
      </c>
      <c r="AY1031">
        <v>0</v>
      </c>
      <c r="AZ1031">
        <v>0</v>
      </c>
      <c r="BA1031" t="s">
        <v>106</v>
      </c>
      <c r="BB1031" t="s">
        <v>258</v>
      </c>
      <c r="BC1031" t="s">
        <v>93</v>
      </c>
      <c r="BD1031">
        <v>0</v>
      </c>
      <c r="BE1031">
        <v>0</v>
      </c>
      <c r="BF1031">
        <v>0</v>
      </c>
      <c r="BG1031" t="s">
        <v>140</v>
      </c>
      <c r="BH1031" t="s">
        <v>109</v>
      </c>
      <c r="BI1031" t="s">
        <v>105</v>
      </c>
      <c r="BJ1031" t="s">
        <v>105</v>
      </c>
      <c r="BK1031">
        <v>0</v>
      </c>
      <c r="BL1031">
        <v>0</v>
      </c>
      <c r="BM1031">
        <v>0</v>
      </c>
      <c r="BN1031">
        <v>0</v>
      </c>
      <c r="BO1031" t="s">
        <v>200</v>
      </c>
      <c r="BP1031" t="s">
        <v>140</v>
      </c>
      <c r="BQ1031" t="s">
        <v>93</v>
      </c>
      <c r="BR1031">
        <v>2</v>
      </c>
      <c r="BS1031">
        <v>2</v>
      </c>
      <c r="BT1031">
        <v>36</v>
      </c>
      <c r="BU1031" t="s">
        <v>93</v>
      </c>
      <c r="BV1031" t="s">
        <v>6287</v>
      </c>
    </row>
    <row r="1032" spans="1:74" x14ac:dyDescent="0.25">
      <c r="A1032">
        <v>250</v>
      </c>
      <c r="B1032" t="s">
        <v>6650</v>
      </c>
      <c r="C1032" t="s">
        <v>6651</v>
      </c>
      <c r="D1032" t="s">
        <v>6651</v>
      </c>
      <c r="F1032" t="s">
        <v>6652</v>
      </c>
      <c r="G1032">
        <v>2004</v>
      </c>
      <c r="H1032" t="s">
        <v>6653</v>
      </c>
      <c r="I1032" t="s">
        <v>85</v>
      </c>
      <c r="J1032" t="s">
        <v>6654</v>
      </c>
      <c r="K1032" t="s">
        <v>6655</v>
      </c>
      <c r="L1032">
        <v>2004</v>
      </c>
      <c r="M1032" t="s">
        <v>208</v>
      </c>
      <c r="N1032" t="s">
        <v>6656</v>
      </c>
      <c r="O1032" t="s">
        <v>90</v>
      </c>
      <c r="P1032" t="s">
        <v>90</v>
      </c>
      <c r="Q1032" t="s">
        <v>229</v>
      </c>
      <c r="R1032" t="s">
        <v>92</v>
      </c>
      <c r="S1032" t="s">
        <v>230</v>
      </c>
      <c r="T1032" t="s">
        <v>93</v>
      </c>
      <c r="U1032" t="s">
        <v>93</v>
      </c>
      <c r="V1032">
        <v>0</v>
      </c>
      <c r="W1032">
        <v>0</v>
      </c>
      <c r="X1032">
        <v>0</v>
      </c>
      <c r="Y1032">
        <v>0</v>
      </c>
      <c r="Z1032">
        <v>113</v>
      </c>
      <c r="AA1032">
        <v>29</v>
      </c>
      <c r="AB1032">
        <v>29</v>
      </c>
      <c r="AC1032" t="s">
        <v>95</v>
      </c>
      <c r="AD1032" t="s">
        <v>93</v>
      </c>
      <c r="AE1032" t="s">
        <v>93</v>
      </c>
      <c r="AF1032" t="s">
        <v>4227</v>
      </c>
      <c r="AG1032" t="s">
        <v>1133</v>
      </c>
      <c r="AH1032" t="s">
        <v>3283</v>
      </c>
      <c r="AI1032" t="s">
        <v>3256</v>
      </c>
      <c r="AJ1032" t="s">
        <v>279</v>
      </c>
      <c r="AK1032">
        <v>0</v>
      </c>
      <c r="AL1032" t="s">
        <v>99</v>
      </c>
      <c r="AM1032" t="s">
        <v>99</v>
      </c>
      <c r="AN1032" t="s">
        <v>3337</v>
      </c>
      <c r="AO1032" t="s">
        <v>6675</v>
      </c>
      <c r="AP1032" t="s">
        <v>6658</v>
      </c>
      <c r="AQ1032" t="s">
        <v>3848</v>
      </c>
      <c r="AR1032" t="s">
        <v>93</v>
      </c>
      <c r="AS1032" t="s">
        <v>93</v>
      </c>
      <c r="AT1032" t="s">
        <v>93</v>
      </c>
      <c r="AU1032" t="s">
        <v>93</v>
      </c>
      <c r="AV1032" t="s">
        <v>474</v>
      </c>
      <c r="AW1032" t="s">
        <v>93</v>
      </c>
      <c r="AX1032" t="s">
        <v>105</v>
      </c>
      <c r="AY1032">
        <v>0</v>
      </c>
      <c r="AZ1032">
        <v>0</v>
      </c>
      <c r="BA1032" t="s">
        <v>111</v>
      </c>
      <c r="BB1032" t="s">
        <v>6659</v>
      </c>
      <c r="BC1032" t="s">
        <v>105</v>
      </c>
      <c r="BD1032">
        <v>0</v>
      </c>
      <c r="BE1032">
        <v>0</v>
      </c>
      <c r="BF1032">
        <v>343</v>
      </c>
      <c r="BG1032" t="s">
        <v>111</v>
      </c>
      <c r="BH1032" t="s">
        <v>236</v>
      </c>
      <c r="BI1032" t="s">
        <v>105</v>
      </c>
      <c r="BJ1032" t="s">
        <v>105</v>
      </c>
      <c r="BK1032">
        <v>1</v>
      </c>
      <c r="BL1032">
        <v>336</v>
      </c>
      <c r="BM1032">
        <v>0</v>
      </c>
      <c r="BN1032">
        <v>0</v>
      </c>
      <c r="BO1032" t="s">
        <v>6660</v>
      </c>
      <c r="BP1032" t="s">
        <v>111</v>
      </c>
      <c r="BQ1032" t="s">
        <v>93</v>
      </c>
      <c r="BR1032">
        <v>5</v>
      </c>
      <c r="BS1032">
        <v>5</v>
      </c>
      <c r="BT1032">
        <v>20</v>
      </c>
      <c r="BU1032" t="s">
        <v>93</v>
      </c>
      <c r="BV1032" t="s">
        <v>6661</v>
      </c>
    </row>
    <row r="1033" spans="1:74" x14ac:dyDescent="0.25">
      <c r="A1033">
        <v>250</v>
      </c>
      <c r="B1033" t="s">
        <v>6650</v>
      </c>
      <c r="C1033" t="s">
        <v>6651</v>
      </c>
      <c r="D1033" t="s">
        <v>6651</v>
      </c>
      <c r="E1033">
        <v>1277</v>
      </c>
      <c r="F1033" t="s">
        <v>6652</v>
      </c>
      <c r="G1033">
        <v>2004</v>
      </c>
      <c r="H1033" t="s">
        <v>6653</v>
      </c>
      <c r="I1033" t="s">
        <v>85</v>
      </c>
      <c r="J1033" t="s">
        <v>6654</v>
      </c>
      <c r="K1033" t="s">
        <v>6655</v>
      </c>
      <c r="L1033">
        <v>2004</v>
      </c>
      <c r="M1033" t="s">
        <v>208</v>
      </c>
      <c r="N1033" t="s">
        <v>6656</v>
      </c>
      <c r="O1033" t="s">
        <v>90</v>
      </c>
      <c r="P1033" t="s">
        <v>90</v>
      </c>
      <c r="Q1033" t="s">
        <v>229</v>
      </c>
      <c r="R1033" t="s">
        <v>92</v>
      </c>
      <c r="S1033" t="s">
        <v>230</v>
      </c>
      <c r="T1033" t="s">
        <v>93</v>
      </c>
      <c r="U1033" t="s">
        <v>93</v>
      </c>
      <c r="V1033">
        <v>0</v>
      </c>
      <c r="W1033">
        <v>0</v>
      </c>
      <c r="X1033">
        <v>0</v>
      </c>
      <c r="Y1033">
        <v>0</v>
      </c>
      <c r="Z1033">
        <v>113</v>
      </c>
      <c r="AA1033">
        <v>29</v>
      </c>
      <c r="AB1033">
        <v>29</v>
      </c>
      <c r="AC1033" t="s">
        <v>95</v>
      </c>
      <c r="AD1033" t="s">
        <v>93</v>
      </c>
      <c r="AE1033" t="s">
        <v>93</v>
      </c>
      <c r="AF1033" t="s">
        <v>6020</v>
      </c>
      <c r="AG1033" t="s">
        <v>1133</v>
      </c>
      <c r="AH1033" t="s">
        <v>308</v>
      </c>
      <c r="AI1033" t="s">
        <v>3256</v>
      </c>
      <c r="AJ1033" t="s">
        <v>279</v>
      </c>
      <c r="AK1033">
        <v>0</v>
      </c>
      <c r="AL1033" t="s">
        <v>99</v>
      </c>
      <c r="AM1033" t="s">
        <v>99</v>
      </c>
      <c r="AN1033" t="s">
        <v>188</v>
      </c>
      <c r="AO1033" t="s">
        <v>6657</v>
      </c>
      <c r="AP1033" t="s">
        <v>6658</v>
      </c>
      <c r="AQ1033" t="s">
        <v>3848</v>
      </c>
      <c r="AR1033" t="s">
        <v>93</v>
      </c>
      <c r="AS1033" t="s">
        <v>93</v>
      </c>
      <c r="AT1033" t="s">
        <v>93</v>
      </c>
      <c r="AU1033" t="s">
        <v>93</v>
      </c>
      <c r="AV1033" t="s">
        <v>474</v>
      </c>
      <c r="AW1033" t="s">
        <v>93</v>
      </c>
      <c r="AX1033" t="s">
        <v>105</v>
      </c>
      <c r="AY1033">
        <v>0</v>
      </c>
      <c r="AZ1033">
        <v>0</v>
      </c>
      <c r="BA1033" t="s">
        <v>111</v>
      </c>
      <c r="BB1033" t="s">
        <v>6659</v>
      </c>
      <c r="BC1033" t="s">
        <v>105</v>
      </c>
      <c r="BD1033">
        <v>0</v>
      </c>
      <c r="BE1033">
        <v>0</v>
      </c>
      <c r="BF1033">
        <v>343</v>
      </c>
      <c r="BG1033" t="s">
        <v>111</v>
      </c>
      <c r="BH1033" t="s">
        <v>236</v>
      </c>
      <c r="BI1033" t="s">
        <v>105</v>
      </c>
      <c r="BJ1033" t="s">
        <v>105</v>
      </c>
      <c r="BK1033">
        <v>1</v>
      </c>
      <c r="BL1033">
        <v>336</v>
      </c>
      <c r="BM1033">
        <v>0</v>
      </c>
      <c r="BN1033">
        <v>0</v>
      </c>
      <c r="BO1033" t="s">
        <v>6660</v>
      </c>
      <c r="BP1033" t="s">
        <v>111</v>
      </c>
      <c r="BQ1033" t="s">
        <v>93</v>
      </c>
      <c r="BR1033">
        <v>5</v>
      </c>
      <c r="BS1033">
        <v>5</v>
      </c>
      <c r="BT1033">
        <v>20</v>
      </c>
      <c r="BU1033" t="s">
        <v>93</v>
      </c>
      <c r="BV1033" t="s">
        <v>6661</v>
      </c>
    </row>
    <row r="1034" spans="1:74" x14ac:dyDescent="0.25">
      <c r="A1034">
        <v>250</v>
      </c>
      <c r="B1034" t="s">
        <v>6650</v>
      </c>
      <c r="C1034" t="s">
        <v>6651</v>
      </c>
      <c r="D1034" t="s">
        <v>6651</v>
      </c>
      <c r="F1034" t="s">
        <v>6652</v>
      </c>
      <c r="G1034">
        <v>2004</v>
      </c>
      <c r="H1034" t="s">
        <v>6653</v>
      </c>
      <c r="I1034" t="s">
        <v>85</v>
      </c>
      <c r="J1034" t="s">
        <v>6654</v>
      </c>
      <c r="K1034" t="s">
        <v>6655</v>
      </c>
      <c r="L1034">
        <v>2004</v>
      </c>
      <c r="M1034" t="s">
        <v>208</v>
      </c>
      <c r="N1034" t="s">
        <v>6656</v>
      </c>
      <c r="O1034" t="s">
        <v>90</v>
      </c>
      <c r="P1034" t="s">
        <v>90</v>
      </c>
      <c r="Q1034" t="s">
        <v>229</v>
      </c>
      <c r="R1034" t="s">
        <v>92</v>
      </c>
      <c r="S1034" t="s">
        <v>230</v>
      </c>
      <c r="T1034" t="s">
        <v>93</v>
      </c>
      <c r="U1034" t="s">
        <v>93</v>
      </c>
      <c r="V1034">
        <v>0</v>
      </c>
      <c r="W1034">
        <v>0</v>
      </c>
      <c r="X1034">
        <v>0</v>
      </c>
      <c r="Y1034">
        <v>0</v>
      </c>
      <c r="Z1034">
        <v>113</v>
      </c>
      <c r="AA1034">
        <v>29</v>
      </c>
      <c r="AB1034">
        <v>29</v>
      </c>
      <c r="AC1034" t="s">
        <v>95</v>
      </c>
      <c r="AD1034" t="s">
        <v>93</v>
      </c>
      <c r="AE1034" t="s">
        <v>93</v>
      </c>
      <c r="AF1034" t="s">
        <v>6678</v>
      </c>
      <c r="AG1034" t="s">
        <v>2081</v>
      </c>
      <c r="AH1034" t="s">
        <v>6033</v>
      </c>
      <c r="AI1034" t="s">
        <v>6668</v>
      </c>
      <c r="AJ1034" t="s">
        <v>279</v>
      </c>
      <c r="AK1034">
        <v>0</v>
      </c>
      <c r="AL1034" t="s">
        <v>99</v>
      </c>
      <c r="AM1034" t="s">
        <v>99</v>
      </c>
      <c r="AN1034" t="s">
        <v>3337</v>
      </c>
      <c r="AO1034" t="s">
        <v>6679</v>
      </c>
      <c r="AP1034" t="s">
        <v>6658</v>
      </c>
      <c r="AQ1034" t="s">
        <v>3848</v>
      </c>
      <c r="AR1034" t="s">
        <v>93</v>
      </c>
      <c r="AS1034" t="s">
        <v>93</v>
      </c>
      <c r="AT1034" t="s">
        <v>93</v>
      </c>
      <c r="AU1034" t="s">
        <v>93</v>
      </c>
      <c r="AV1034" t="s">
        <v>474</v>
      </c>
      <c r="AW1034" t="s">
        <v>93</v>
      </c>
      <c r="AX1034" t="s">
        <v>105</v>
      </c>
      <c r="AY1034">
        <v>0</v>
      </c>
      <c r="AZ1034">
        <v>0</v>
      </c>
      <c r="BA1034" t="s">
        <v>111</v>
      </c>
      <c r="BB1034" t="s">
        <v>6659</v>
      </c>
      <c r="BC1034" t="s">
        <v>105</v>
      </c>
      <c r="BD1034">
        <v>0</v>
      </c>
      <c r="BE1034">
        <v>0</v>
      </c>
      <c r="BF1034">
        <v>343</v>
      </c>
      <c r="BG1034" t="s">
        <v>111</v>
      </c>
      <c r="BH1034" t="s">
        <v>236</v>
      </c>
      <c r="BI1034" t="s">
        <v>105</v>
      </c>
      <c r="BJ1034" t="s">
        <v>105</v>
      </c>
      <c r="BK1034">
        <v>2</v>
      </c>
      <c r="BL1034">
        <v>3528</v>
      </c>
      <c r="BM1034">
        <v>0</v>
      </c>
      <c r="BN1034">
        <v>0</v>
      </c>
      <c r="BO1034" t="s">
        <v>6660</v>
      </c>
      <c r="BP1034" t="s">
        <v>111</v>
      </c>
      <c r="BQ1034" t="s">
        <v>93</v>
      </c>
      <c r="BR1034">
        <v>5</v>
      </c>
      <c r="BS1034">
        <v>5</v>
      </c>
      <c r="BT1034">
        <v>20</v>
      </c>
      <c r="BU1034" t="s">
        <v>93</v>
      </c>
      <c r="BV1034" t="s">
        <v>6661</v>
      </c>
    </row>
    <row r="1035" spans="1:74" x14ac:dyDescent="0.25">
      <c r="A1035">
        <v>250</v>
      </c>
      <c r="B1035" t="s">
        <v>6650</v>
      </c>
      <c r="C1035" t="s">
        <v>6651</v>
      </c>
      <c r="D1035" t="s">
        <v>6651</v>
      </c>
      <c r="E1035">
        <v>1280</v>
      </c>
      <c r="F1035" t="s">
        <v>6652</v>
      </c>
      <c r="G1035">
        <v>2004</v>
      </c>
      <c r="H1035" t="s">
        <v>6653</v>
      </c>
      <c r="I1035" t="s">
        <v>85</v>
      </c>
      <c r="J1035" t="s">
        <v>6654</v>
      </c>
      <c r="K1035" t="s">
        <v>6655</v>
      </c>
      <c r="L1035">
        <v>2004</v>
      </c>
      <c r="M1035" t="s">
        <v>208</v>
      </c>
      <c r="N1035" t="s">
        <v>6656</v>
      </c>
      <c r="O1035" t="s">
        <v>90</v>
      </c>
      <c r="P1035" t="s">
        <v>90</v>
      </c>
      <c r="Q1035" t="s">
        <v>229</v>
      </c>
      <c r="R1035" t="s">
        <v>92</v>
      </c>
      <c r="S1035" t="s">
        <v>230</v>
      </c>
      <c r="T1035" t="s">
        <v>93</v>
      </c>
      <c r="U1035" t="s">
        <v>93</v>
      </c>
      <c r="V1035">
        <v>0</v>
      </c>
      <c r="W1035">
        <v>0</v>
      </c>
      <c r="X1035">
        <v>0</v>
      </c>
      <c r="Y1035">
        <v>0</v>
      </c>
      <c r="Z1035">
        <v>113</v>
      </c>
      <c r="AA1035">
        <v>29</v>
      </c>
      <c r="AB1035">
        <v>29</v>
      </c>
      <c r="AC1035" t="s">
        <v>95</v>
      </c>
      <c r="AD1035" t="s">
        <v>93</v>
      </c>
      <c r="AE1035" t="s">
        <v>93</v>
      </c>
      <c r="AF1035" t="s">
        <v>4750</v>
      </c>
      <c r="AG1035" t="s">
        <v>2081</v>
      </c>
      <c r="AH1035" t="s">
        <v>335</v>
      </c>
      <c r="AI1035" t="s">
        <v>6668</v>
      </c>
      <c r="AJ1035" t="s">
        <v>279</v>
      </c>
      <c r="AK1035">
        <v>0</v>
      </c>
      <c r="AL1035" t="s">
        <v>99</v>
      </c>
      <c r="AM1035" t="s">
        <v>99</v>
      </c>
      <c r="AN1035" t="s">
        <v>188</v>
      </c>
      <c r="AO1035" t="s">
        <v>6669</v>
      </c>
      <c r="AP1035" t="s">
        <v>6658</v>
      </c>
      <c r="AQ1035" t="s">
        <v>3848</v>
      </c>
      <c r="AR1035" t="s">
        <v>93</v>
      </c>
      <c r="AS1035" t="s">
        <v>93</v>
      </c>
      <c r="AT1035" t="s">
        <v>93</v>
      </c>
      <c r="AU1035" t="s">
        <v>93</v>
      </c>
      <c r="AV1035" t="s">
        <v>474</v>
      </c>
      <c r="AW1035" t="s">
        <v>93</v>
      </c>
      <c r="AX1035" t="s">
        <v>105</v>
      </c>
      <c r="AY1035">
        <v>0</v>
      </c>
      <c r="AZ1035">
        <v>0</v>
      </c>
      <c r="BA1035" t="s">
        <v>111</v>
      </c>
      <c r="BB1035" t="s">
        <v>6659</v>
      </c>
      <c r="BC1035" t="s">
        <v>105</v>
      </c>
      <c r="BD1035">
        <v>0</v>
      </c>
      <c r="BE1035">
        <v>0</v>
      </c>
      <c r="BF1035">
        <v>343</v>
      </c>
      <c r="BG1035" t="s">
        <v>111</v>
      </c>
      <c r="BH1035" t="s">
        <v>236</v>
      </c>
      <c r="BI1035" t="s">
        <v>105</v>
      </c>
      <c r="BJ1035" t="s">
        <v>105</v>
      </c>
      <c r="BK1035">
        <v>2</v>
      </c>
      <c r="BL1035">
        <v>3528</v>
      </c>
      <c r="BM1035">
        <v>0</v>
      </c>
      <c r="BN1035">
        <v>0</v>
      </c>
      <c r="BO1035" t="s">
        <v>6660</v>
      </c>
      <c r="BP1035" t="s">
        <v>111</v>
      </c>
      <c r="BQ1035" t="s">
        <v>93</v>
      </c>
      <c r="BR1035">
        <v>5</v>
      </c>
      <c r="BS1035">
        <v>5</v>
      </c>
      <c r="BT1035">
        <v>20</v>
      </c>
      <c r="BU1035" t="s">
        <v>93</v>
      </c>
      <c r="BV1035" t="s">
        <v>6661</v>
      </c>
    </row>
    <row r="1036" spans="1:74" x14ac:dyDescent="0.25">
      <c r="A1036">
        <v>250</v>
      </c>
      <c r="B1036" t="s">
        <v>6681</v>
      </c>
      <c r="C1036" t="s">
        <v>6689</v>
      </c>
      <c r="D1036" t="s">
        <v>6689</v>
      </c>
      <c r="F1036" t="s">
        <v>6652</v>
      </c>
      <c r="G1036">
        <v>2004</v>
      </c>
      <c r="H1036" t="s">
        <v>6653</v>
      </c>
      <c r="I1036" t="s">
        <v>85</v>
      </c>
      <c r="J1036" t="s">
        <v>6654</v>
      </c>
      <c r="K1036" t="s">
        <v>6655</v>
      </c>
      <c r="L1036">
        <v>2004</v>
      </c>
      <c r="M1036" t="s">
        <v>208</v>
      </c>
      <c r="N1036" t="s">
        <v>6656</v>
      </c>
      <c r="O1036" t="s">
        <v>90</v>
      </c>
      <c r="P1036" t="s">
        <v>90</v>
      </c>
      <c r="Q1036" t="s">
        <v>229</v>
      </c>
      <c r="R1036" t="s">
        <v>92</v>
      </c>
      <c r="S1036" t="s">
        <v>230</v>
      </c>
      <c r="T1036" t="s">
        <v>93</v>
      </c>
      <c r="U1036" t="s">
        <v>93</v>
      </c>
      <c r="V1036">
        <v>0</v>
      </c>
      <c r="W1036">
        <v>0</v>
      </c>
      <c r="X1036">
        <v>0</v>
      </c>
      <c r="Y1036">
        <v>0</v>
      </c>
      <c r="Z1036">
        <v>96</v>
      </c>
      <c r="AA1036">
        <v>33</v>
      </c>
      <c r="AB1036">
        <v>33</v>
      </c>
      <c r="AC1036" t="s">
        <v>95</v>
      </c>
      <c r="AD1036" t="s">
        <v>93</v>
      </c>
      <c r="AE1036" t="s">
        <v>93</v>
      </c>
      <c r="AF1036" t="s">
        <v>6699</v>
      </c>
      <c r="AG1036" t="s">
        <v>6691</v>
      </c>
      <c r="AH1036" t="s">
        <v>1134</v>
      </c>
      <c r="AI1036" t="s">
        <v>1979</v>
      </c>
      <c r="AJ1036" t="s">
        <v>279</v>
      </c>
      <c r="AK1036">
        <v>0</v>
      </c>
      <c r="AL1036" t="s">
        <v>99</v>
      </c>
      <c r="AM1036" t="s">
        <v>99</v>
      </c>
      <c r="AN1036" t="s">
        <v>3337</v>
      </c>
      <c r="AO1036" t="s">
        <v>6700</v>
      </c>
      <c r="AP1036" t="s">
        <v>6686</v>
      </c>
      <c r="AQ1036" t="s">
        <v>5703</v>
      </c>
      <c r="AR1036" t="s">
        <v>93</v>
      </c>
      <c r="AS1036" t="s">
        <v>93</v>
      </c>
      <c r="AT1036" t="s">
        <v>3428</v>
      </c>
      <c r="AU1036">
        <v>6</v>
      </c>
      <c r="AV1036" t="s">
        <v>241</v>
      </c>
      <c r="AW1036" t="s">
        <v>93</v>
      </c>
      <c r="AX1036" t="s">
        <v>105</v>
      </c>
      <c r="AY1036">
        <v>0</v>
      </c>
      <c r="AZ1036">
        <v>0</v>
      </c>
      <c r="BA1036" t="s">
        <v>111</v>
      </c>
      <c r="BB1036" t="s">
        <v>6659</v>
      </c>
      <c r="BC1036" t="s">
        <v>105</v>
      </c>
      <c r="BD1036">
        <v>0</v>
      </c>
      <c r="BE1036">
        <v>0</v>
      </c>
      <c r="BF1036">
        <v>888</v>
      </c>
      <c r="BG1036" t="s">
        <v>111</v>
      </c>
      <c r="BH1036" t="s">
        <v>236</v>
      </c>
      <c r="BI1036" t="s">
        <v>105</v>
      </c>
      <c r="BJ1036" t="s">
        <v>105</v>
      </c>
      <c r="BK1036">
        <v>2</v>
      </c>
      <c r="BL1036">
        <v>3528</v>
      </c>
      <c r="BM1036">
        <v>0</v>
      </c>
      <c r="BN1036">
        <v>0</v>
      </c>
      <c r="BO1036" t="s">
        <v>6660</v>
      </c>
      <c r="BP1036" t="s">
        <v>111</v>
      </c>
      <c r="BQ1036" t="s">
        <v>93</v>
      </c>
      <c r="BR1036">
        <v>5</v>
      </c>
      <c r="BS1036">
        <v>5</v>
      </c>
      <c r="BT1036">
        <v>20</v>
      </c>
      <c r="BU1036" t="s">
        <v>93</v>
      </c>
      <c r="BV1036" t="s">
        <v>6661</v>
      </c>
    </row>
    <row r="1037" spans="1:74" x14ac:dyDescent="0.25">
      <c r="A1037">
        <v>250</v>
      </c>
      <c r="B1037" t="s">
        <v>6681</v>
      </c>
      <c r="C1037" t="s">
        <v>6689</v>
      </c>
      <c r="D1037" t="s">
        <v>6689</v>
      </c>
      <c r="E1037">
        <v>1283</v>
      </c>
      <c r="F1037" t="s">
        <v>6652</v>
      </c>
      <c r="G1037">
        <v>2004</v>
      </c>
      <c r="H1037" t="s">
        <v>6653</v>
      </c>
      <c r="I1037" t="s">
        <v>85</v>
      </c>
      <c r="J1037" t="s">
        <v>6654</v>
      </c>
      <c r="K1037" t="s">
        <v>6655</v>
      </c>
      <c r="L1037">
        <v>2004</v>
      </c>
      <c r="M1037" t="s">
        <v>208</v>
      </c>
      <c r="N1037" t="s">
        <v>6656</v>
      </c>
      <c r="O1037" t="s">
        <v>90</v>
      </c>
      <c r="P1037" t="s">
        <v>90</v>
      </c>
      <c r="Q1037" t="s">
        <v>229</v>
      </c>
      <c r="R1037" t="s">
        <v>92</v>
      </c>
      <c r="S1037" t="s">
        <v>230</v>
      </c>
      <c r="T1037" t="s">
        <v>93</v>
      </c>
      <c r="U1037" t="s">
        <v>93</v>
      </c>
      <c r="V1037">
        <v>0</v>
      </c>
      <c r="W1037">
        <v>0</v>
      </c>
      <c r="X1037">
        <v>0</v>
      </c>
      <c r="Y1037">
        <v>0</v>
      </c>
      <c r="Z1037">
        <v>96</v>
      </c>
      <c r="AA1037">
        <v>33</v>
      </c>
      <c r="AB1037">
        <v>33</v>
      </c>
      <c r="AC1037" t="s">
        <v>95</v>
      </c>
      <c r="AD1037" t="s">
        <v>93</v>
      </c>
      <c r="AE1037" t="s">
        <v>93</v>
      </c>
      <c r="AF1037" t="s">
        <v>6690</v>
      </c>
      <c r="AG1037" t="s">
        <v>6691</v>
      </c>
      <c r="AH1037" t="s">
        <v>234</v>
      </c>
      <c r="AI1037" t="s">
        <v>1979</v>
      </c>
      <c r="AJ1037" t="s">
        <v>279</v>
      </c>
      <c r="AK1037">
        <v>0</v>
      </c>
      <c r="AL1037" t="s">
        <v>99</v>
      </c>
      <c r="AM1037" t="s">
        <v>99</v>
      </c>
      <c r="AN1037" t="s">
        <v>188</v>
      </c>
      <c r="AO1037" t="s">
        <v>6692</v>
      </c>
      <c r="AP1037" t="s">
        <v>6686</v>
      </c>
      <c r="AQ1037" t="s">
        <v>5703</v>
      </c>
      <c r="AR1037" t="s">
        <v>93</v>
      </c>
      <c r="AS1037" t="s">
        <v>93</v>
      </c>
      <c r="AT1037" t="s">
        <v>3428</v>
      </c>
      <c r="AU1037">
        <v>6</v>
      </c>
      <c r="AV1037" t="s">
        <v>241</v>
      </c>
      <c r="AW1037" t="s">
        <v>93</v>
      </c>
      <c r="AX1037" t="s">
        <v>105</v>
      </c>
      <c r="AY1037">
        <v>0</v>
      </c>
      <c r="AZ1037">
        <v>0</v>
      </c>
      <c r="BA1037" t="s">
        <v>111</v>
      </c>
      <c r="BB1037" t="s">
        <v>6659</v>
      </c>
      <c r="BC1037" t="s">
        <v>105</v>
      </c>
      <c r="BD1037">
        <v>0</v>
      </c>
      <c r="BE1037">
        <v>0</v>
      </c>
      <c r="BF1037">
        <v>888</v>
      </c>
      <c r="BG1037" t="s">
        <v>111</v>
      </c>
      <c r="BH1037" t="s">
        <v>236</v>
      </c>
      <c r="BI1037" t="s">
        <v>105</v>
      </c>
      <c r="BJ1037" t="s">
        <v>105</v>
      </c>
      <c r="BK1037">
        <v>2</v>
      </c>
      <c r="BL1037">
        <v>3528</v>
      </c>
      <c r="BM1037">
        <v>0</v>
      </c>
      <c r="BN1037">
        <v>0</v>
      </c>
      <c r="BO1037" t="s">
        <v>6660</v>
      </c>
      <c r="BP1037" t="s">
        <v>111</v>
      </c>
      <c r="BQ1037" t="s">
        <v>93</v>
      </c>
      <c r="BR1037">
        <v>5</v>
      </c>
      <c r="BS1037">
        <v>5</v>
      </c>
      <c r="BT1037">
        <v>20</v>
      </c>
      <c r="BU1037" t="s">
        <v>93</v>
      </c>
      <c r="BV1037" t="s">
        <v>6661</v>
      </c>
    </row>
    <row r="1038" spans="1:74" x14ac:dyDescent="0.25">
      <c r="A1038">
        <v>250</v>
      </c>
      <c r="B1038" t="s">
        <v>6650</v>
      </c>
      <c r="C1038" t="s">
        <v>6664</v>
      </c>
      <c r="D1038" t="s">
        <v>6664</v>
      </c>
      <c r="F1038" t="s">
        <v>6652</v>
      </c>
      <c r="G1038">
        <v>2004</v>
      </c>
      <c r="H1038" t="s">
        <v>6653</v>
      </c>
      <c r="I1038" t="s">
        <v>85</v>
      </c>
      <c r="J1038" t="s">
        <v>6654</v>
      </c>
      <c r="K1038" t="s">
        <v>6655</v>
      </c>
      <c r="L1038">
        <v>2004</v>
      </c>
      <c r="M1038" t="s">
        <v>208</v>
      </c>
      <c r="N1038" t="s">
        <v>6656</v>
      </c>
      <c r="O1038" t="s">
        <v>90</v>
      </c>
      <c r="P1038" t="s">
        <v>90</v>
      </c>
      <c r="Q1038" t="s">
        <v>229</v>
      </c>
      <c r="R1038" t="s">
        <v>92</v>
      </c>
      <c r="S1038" t="s">
        <v>230</v>
      </c>
      <c r="T1038" t="s">
        <v>93</v>
      </c>
      <c r="U1038" t="s">
        <v>93</v>
      </c>
      <c r="V1038">
        <v>0</v>
      </c>
      <c r="W1038">
        <v>0</v>
      </c>
      <c r="X1038">
        <v>0</v>
      </c>
      <c r="Y1038">
        <v>0</v>
      </c>
      <c r="Z1038">
        <v>113</v>
      </c>
      <c r="AA1038">
        <v>28</v>
      </c>
      <c r="AB1038">
        <v>28</v>
      </c>
      <c r="AC1038" t="s">
        <v>95</v>
      </c>
      <c r="AD1038" t="s">
        <v>93</v>
      </c>
      <c r="AE1038" t="s">
        <v>93</v>
      </c>
      <c r="AF1038" t="s">
        <v>2720</v>
      </c>
      <c r="AG1038" t="s">
        <v>1144</v>
      </c>
      <c r="AH1038" t="s">
        <v>5367</v>
      </c>
      <c r="AI1038" t="s">
        <v>1134</v>
      </c>
      <c r="AJ1038" t="s">
        <v>279</v>
      </c>
      <c r="AK1038">
        <v>0</v>
      </c>
      <c r="AL1038" t="s">
        <v>99</v>
      </c>
      <c r="AM1038" t="s">
        <v>99</v>
      </c>
      <c r="AN1038" t="s">
        <v>3337</v>
      </c>
      <c r="AO1038" t="s">
        <v>6677</v>
      </c>
      <c r="AP1038" t="s">
        <v>6658</v>
      </c>
      <c r="AQ1038" t="s">
        <v>3848</v>
      </c>
      <c r="AR1038" t="s">
        <v>93</v>
      </c>
      <c r="AS1038" t="s">
        <v>93</v>
      </c>
      <c r="AT1038" t="s">
        <v>93</v>
      </c>
      <c r="AU1038" t="s">
        <v>93</v>
      </c>
      <c r="AV1038" t="s">
        <v>474</v>
      </c>
      <c r="AW1038" t="s">
        <v>93</v>
      </c>
      <c r="AX1038" t="s">
        <v>105</v>
      </c>
      <c r="AY1038">
        <v>0</v>
      </c>
      <c r="AZ1038">
        <v>0</v>
      </c>
      <c r="BA1038" t="s">
        <v>111</v>
      </c>
      <c r="BB1038" t="s">
        <v>6659</v>
      </c>
      <c r="BC1038" t="s">
        <v>105</v>
      </c>
      <c r="BD1038">
        <v>0</v>
      </c>
      <c r="BE1038">
        <v>0</v>
      </c>
      <c r="BF1038">
        <v>343</v>
      </c>
      <c r="BG1038" t="s">
        <v>111</v>
      </c>
      <c r="BH1038" t="s">
        <v>236</v>
      </c>
      <c r="BI1038" t="s">
        <v>105</v>
      </c>
      <c r="BJ1038" t="s">
        <v>105</v>
      </c>
      <c r="BK1038">
        <v>1</v>
      </c>
      <c r="BL1038">
        <v>336</v>
      </c>
      <c r="BM1038">
        <v>0</v>
      </c>
      <c r="BN1038">
        <v>0</v>
      </c>
      <c r="BO1038" t="s">
        <v>6660</v>
      </c>
      <c r="BP1038" t="s">
        <v>111</v>
      </c>
      <c r="BQ1038" t="s">
        <v>93</v>
      </c>
      <c r="BR1038">
        <v>5</v>
      </c>
      <c r="BS1038">
        <v>5</v>
      </c>
      <c r="BT1038">
        <v>20</v>
      </c>
      <c r="BU1038" t="s">
        <v>93</v>
      </c>
      <c r="BV1038" t="s">
        <v>6661</v>
      </c>
    </row>
    <row r="1039" spans="1:74" x14ac:dyDescent="0.25">
      <c r="A1039">
        <v>250</v>
      </c>
      <c r="B1039" t="s">
        <v>6650</v>
      </c>
      <c r="C1039" t="s">
        <v>6664</v>
      </c>
      <c r="D1039" t="s">
        <v>6664</v>
      </c>
      <c r="E1039">
        <v>1279</v>
      </c>
      <c r="F1039" t="s">
        <v>6652</v>
      </c>
      <c r="G1039">
        <v>2004</v>
      </c>
      <c r="H1039" t="s">
        <v>6653</v>
      </c>
      <c r="I1039" t="s">
        <v>85</v>
      </c>
      <c r="J1039" t="s">
        <v>6654</v>
      </c>
      <c r="K1039" t="s">
        <v>6655</v>
      </c>
      <c r="L1039">
        <v>2004</v>
      </c>
      <c r="M1039" t="s">
        <v>208</v>
      </c>
      <c r="N1039" t="s">
        <v>6656</v>
      </c>
      <c r="O1039" t="s">
        <v>90</v>
      </c>
      <c r="P1039" t="s">
        <v>90</v>
      </c>
      <c r="Q1039" t="s">
        <v>229</v>
      </c>
      <c r="R1039" t="s">
        <v>92</v>
      </c>
      <c r="S1039" t="s">
        <v>230</v>
      </c>
      <c r="T1039" t="s">
        <v>93</v>
      </c>
      <c r="U1039" t="s">
        <v>93</v>
      </c>
      <c r="V1039">
        <v>0</v>
      </c>
      <c r="W1039">
        <v>0</v>
      </c>
      <c r="X1039">
        <v>0</v>
      </c>
      <c r="Y1039">
        <v>0</v>
      </c>
      <c r="Z1039">
        <v>113</v>
      </c>
      <c r="AA1039">
        <v>28</v>
      </c>
      <c r="AB1039">
        <v>28</v>
      </c>
      <c r="AC1039" t="s">
        <v>95</v>
      </c>
      <c r="AD1039" t="s">
        <v>93</v>
      </c>
      <c r="AE1039" t="s">
        <v>93</v>
      </c>
      <c r="AF1039" t="s">
        <v>6665</v>
      </c>
      <c r="AG1039" t="s">
        <v>1144</v>
      </c>
      <c r="AH1039" t="s">
        <v>753</v>
      </c>
      <c r="AI1039" t="s">
        <v>1134</v>
      </c>
      <c r="AJ1039" t="s">
        <v>279</v>
      </c>
      <c r="AK1039">
        <v>0</v>
      </c>
      <c r="AL1039" t="s">
        <v>99</v>
      </c>
      <c r="AM1039" t="s">
        <v>99</v>
      </c>
      <c r="AN1039" t="s">
        <v>188</v>
      </c>
      <c r="AO1039" t="s">
        <v>6666</v>
      </c>
      <c r="AP1039" t="s">
        <v>6658</v>
      </c>
      <c r="AQ1039" t="s">
        <v>3848</v>
      </c>
      <c r="AR1039" t="s">
        <v>93</v>
      </c>
      <c r="AS1039" t="s">
        <v>93</v>
      </c>
      <c r="AT1039" t="s">
        <v>93</v>
      </c>
      <c r="AU1039" t="s">
        <v>93</v>
      </c>
      <c r="AV1039" t="s">
        <v>474</v>
      </c>
      <c r="AW1039" t="s">
        <v>93</v>
      </c>
      <c r="AX1039" t="s">
        <v>105</v>
      </c>
      <c r="AY1039">
        <v>0</v>
      </c>
      <c r="AZ1039">
        <v>0</v>
      </c>
      <c r="BA1039" t="s">
        <v>111</v>
      </c>
      <c r="BB1039" t="s">
        <v>6659</v>
      </c>
      <c r="BC1039" t="s">
        <v>105</v>
      </c>
      <c r="BD1039">
        <v>0</v>
      </c>
      <c r="BE1039">
        <v>0</v>
      </c>
      <c r="BF1039">
        <v>343</v>
      </c>
      <c r="BG1039" t="s">
        <v>111</v>
      </c>
      <c r="BH1039" t="s">
        <v>236</v>
      </c>
      <c r="BI1039" t="s">
        <v>105</v>
      </c>
      <c r="BJ1039" t="s">
        <v>105</v>
      </c>
      <c r="BK1039">
        <v>1</v>
      </c>
      <c r="BL1039">
        <v>336</v>
      </c>
      <c r="BM1039">
        <v>0</v>
      </c>
      <c r="BN1039">
        <v>0</v>
      </c>
      <c r="BO1039" t="s">
        <v>6660</v>
      </c>
      <c r="BP1039" t="s">
        <v>111</v>
      </c>
      <c r="BQ1039" t="s">
        <v>93</v>
      </c>
      <c r="BR1039">
        <v>5</v>
      </c>
      <c r="BS1039">
        <v>5</v>
      </c>
      <c r="BT1039">
        <v>20</v>
      </c>
      <c r="BU1039" t="s">
        <v>93</v>
      </c>
      <c r="BV1039" t="s">
        <v>6661</v>
      </c>
    </row>
    <row r="1040" spans="1:74" x14ac:dyDescent="0.25">
      <c r="A1040">
        <v>250</v>
      </c>
      <c r="B1040" t="s">
        <v>6681</v>
      </c>
      <c r="C1040" t="s">
        <v>6682</v>
      </c>
      <c r="D1040" t="s">
        <v>6682</v>
      </c>
      <c r="F1040" t="s">
        <v>6652</v>
      </c>
      <c r="G1040">
        <v>2004</v>
      </c>
      <c r="H1040" t="s">
        <v>6653</v>
      </c>
      <c r="I1040" t="s">
        <v>85</v>
      </c>
      <c r="J1040" t="s">
        <v>6654</v>
      </c>
      <c r="K1040" t="s">
        <v>6655</v>
      </c>
      <c r="L1040">
        <v>2004</v>
      </c>
      <c r="M1040" t="s">
        <v>208</v>
      </c>
      <c r="N1040" t="s">
        <v>6656</v>
      </c>
      <c r="O1040" t="s">
        <v>90</v>
      </c>
      <c r="P1040" t="s">
        <v>90</v>
      </c>
      <c r="Q1040" t="s">
        <v>229</v>
      </c>
      <c r="R1040" t="s">
        <v>92</v>
      </c>
      <c r="S1040" t="s">
        <v>230</v>
      </c>
      <c r="T1040" t="s">
        <v>93</v>
      </c>
      <c r="U1040" t="s">
        <v>93</v>
      </c>
      <c r="V1040">
        <v>0</v>
      </c>
      <c r="W1040">
        <v>0</v>
      </c>
      <c r="X1040">
        <v>0</v>
      </c>
      <c r="Y1040">
        <v>0</v>
      </c>
      <c r="Z1040">
        <v>96</v>
      </c>
      <c r="AA1040">
        <v>31</v>
      </c>
      <c r="AB1040">
        <v>31</v>
      </c>
      <c r="AC1040" t="s">
        <v>95</v>
      </c>
      <c r="AD1040" t="s">
        <v>93</v>
      </c>
      <c r="AE1040" t="s">
        <v>93</v>
      </c>
      <c r="AF1040">
        <v>4</v>
      </c>
      <c r="AG1040">
        <v>2</v>
      </c>
      <c r="AH1040">
        <v>1</v>
      </c>
      <c r="AI1040" t="s">
        <v>6684</v>
      </c>
      <c r="AJ1040" t="s">
        <v>279</v>
      </c>
      <c r="AK1040">
        <v>0</v>
      </c>
      <c r="AL1040" t="s">
        <v>99</v>
      </c>
      <c r="AM1040" t="s">
        <v>99</v>
      </c>
      <c r="AN1040" t="s">
        <v>3337</v>
      </c>
      <c r="AO1040" t="s">
        <v>6698</v>
      </c>
      <c r="AP1040" t="s">
        <v>6686</v>
      </c>
      <c r="AQ1040" t="s">
        <v>5703</v>
      </c>
      <c r="AR1040" t="s">
        <v>93</v>
      </c>
      <c r="AS1040" t="s">
        <v>93</v>
      </c>
      <c r="AT1040" t="s">
        <v>3428</v>
      </c>
      <c r="AU1040">
        <v>6</v>
      </c>
      <c r="AV1040" t="s">
        <v>241</v>
      </c>
      <c r="AW1040" t="s">
        <v>93</v>
      </c>
      <c r="AX1040" t="s">
        <v>105</v>
      </c>
      <c r="AY1040">
        <v>0</v>
      </c>
      <c r="AZ1040">
        <v>0</v>
      </c>
      <c r="BA1040" t="s">
        <v>111</v>
      </c>
      <c r="BB1040" t="s">
        <v>6659</v>
      </c>
      <c r="BC1040" t="s">
        <v>105</v>
      </c>
      <c r="BD1040">
        <v>0</v>
      </c>
      <c r="BE1040">
        <v>0</v>
      </c>
      <c r="BF1040">
        <v>48</v>
      </c>
      <c r="BG1040" t="s">
        <v>111</v>
      </c>
      <c r="BH1040" t="s">
        <v>236</v>
      </c>
      <c r="BI1040" t="s">
        <v>105</v>
      </c>
      <c r="BJ1040" t="s">
        <v>105</v>
      </c>
      <c r="BK1040">
        <v>2</v>
      </c>
      <c r="BL1040">
        <v>3528</v>
      </c>
      <c r="BM1040">
        <v>0</v>
      </c>
      <c r="BN1040">
        <v>0</v>
      </c>
      <c r="BO1040" t="s">
        <v>6660</v>
      </c>
      <c r="BP1040" t="s">
        <v>111</v>
      </c>
      <c r="BQ1040" t="s">
        <v>93</v>
      </c>
      <c r="BR1040">
        <v>5</v>
      </c>
      <c r="BS1040">
        <v>5</v>
      </c>
      <c r="BT1040">
        <v>20</v>
      </c>
      <c r="BU1040" t="s">
        <v>93</v>
      </c>
      <c r="BV1040" t="s">
        <v>6661</v>
      </c>
    </row>
    <row r="1041" spans="1:74" x14ac:dyDescent="0.25">
      <c r="A1041">
        <v>250</v>
      </c>
      <c r="B1041" t="s">
        <v>6681</v>
      </c>
      <c r="C1041" t="s">
        <v>6682</v>
      </c>
      <c r="D1041" t="s">
        <v>6682</v>
      </c>
      <c r="E1041">
        <v>1282</v>
      </c>
      <c r="F1041" t="s">
        <v>6652</v>
      </c>
      <c r="G1041">
        <v>2004</v>
      </c>
      <c r="H1041" t="s">
        <v>6653</v>
      </c>
      <c r="I1041" t="s">
        <v>85</v>
      </c>
      <c r="J1041" t="s">
        <v>6654</v>
      </c>
      <c r="K1041" t="s">
        <v>6655</v>
      </c>
      <c r="L1041">
        <v>2004</v>
      </c>
      <c r="M1041" t="s">
        <v>208</v>
      </c>
      <c r="N1041" t="s">
        <v>6656</v>
      </c>
      <c r="O1041" t="s">
        <v>90</v>
      </c>
      <c r="P1041" t="s">
        <v>90</v>
      </c>
      <c r="Q1041" t="s">
        <v>229</v>
      </c>
      <c r="R1041" t="s">
        <v>92</v>
      </c>
      <c r="S1041" t="s">
        <v>230</v>
      </c>
      <c r="T1041" t="s">
        <v>93</v>
      </c>
      <c r="U1041" t="s">
        <v>93</v>
      </c>
      <c r="V1041">
        <v>0</v>
      </c>
      <c r="W1041">
        <v>0</v>
      </c>
      <c r="X1041">
        <v>0</v>
      </c>
      <c r="Y1041">
        <v>0</v>
      </c>
      <c r="Z1041">
        <v>96</v>
      </c>
      <c r="AA1041">
        <v>31</v>
      </c>
      <c r="AB1041">
        <v>31</v>
      </c>
      <c r="AC1041" t="s">
        <v>95</v>
      </c>
      <c r="AD1041" t="s">
        <v>93</v>
      </c>
      <c r="AE1041" t="s">
        <v>93</v>
      </c>
      <c r="AF1041" t="s">
        <v>6683</v>
      </c>
      <c r="AG1041">
        <v>2</v>
      </c>
      <c r="AH1041" t="s">
        <v>243</v>
      </c>
      <c r="AI1041" t="s">
        <v>6684</v>
      </c>
      <c r="AJ1041" t="s">
        <v>279</v>
      </c>
      <c r="AK1041">
        <v>0</v>
      </c>
      <c r="AL1041" t="s">
        <v>99</v>
      </c>
      <c r="AM1041" t="s">
        <v>99</v>
      </c>
      <c r="AN1041" t="s">
        <v>188</v>
      </c>
      <c r="AO1041" t="s">
        <v>6685</v>
      </c>
      <c r="AP1041" t="s">
        <v>6686</v>
      </c>
      <c r="AQ1041" t="s">
        <v>5703</v>
      </c>
      <c r="AR1041" t="s">
        <v>93</v>
      </c>
      <c r="AS1041" t="s">
        <v>93</v>
      </c>
      <c r="AT1041" t="s">
        <v>3428</v>
      </c>
      <c r="AU1041">
        <v>6</v>
      </c>
      <c r="AV1041" t="s">
        <v>241</v>
      </c>
      <c r="AW1041" t="s">
        <v>93</v>
      </c>
      <c r="AX1041" t="s">
        <v>105</v>
      </c>
      <c r="AY1041">
        <v>0</v>
      </c>
      <c r="AZ1041">
        <v>0</v>
      </c>
      <c r="BA1041" t="s">
        <v>111</v>
      </c>
      <c r="BB1041" t="s">
        <v>6659</v>
      </c>
      <c r="BC1041" t="s">
        <v>105</v>
      </c>
      <c r="BD1041">
        <v>0</v>
      </c>
      <c r="BE1041">
        <v>0</v>
      </c>
      <c r="BF1041">
        <v>48</v>
      </c>
      <c r="BG1041" t="s">
        <v>111</v>
      </c>
      <c r="BH1041" t="s">
        <v>236</v>
      </c>
      <c r="BI1041" t="s">
        <v>105</v>
      </c>
      <c r="BJ1041" t="s">
        <v>105</v>
      </c>
      <c r="BK1041">
        <v>2</v>
      </c>
      <c r="BL1041">
        <v>3528</v>
      </c>
      <c r="BM1041">
        <v>0</v>
      </c>
      <c r="BN1041">
        <v>0</v>
      </c>
      <c r="BO1041" t="s">
        <v>6660</v>
      </c>
      <c r="BP1041" t="s">
        <v>111</v>
      </c>
      <c r="BQ1041" t="s">
        <v>93</v>
      </c>
      <c r="BR1041">
        <v>5</v>
      </c>
      <c r="BS1041">
        <v>5</v>
      </c>
      <c r="BT1041">
        <v>20</v>
      </c>
      <c r="BU1041" t="s">
        <v>93</v>
      </c>
      <c r="BV1041" t="s">
        <v>6661</v>
      </c>
    </row>
    <row r="1042" spans="1:74" x14ac:dyDescent="0.25">
      <c r="A1042">
        <v>250</v>
      </c>
      <c r="B1042" t="s">
        <v>6650</v>
      </c>
      <c r="C1042" t="s">
        <v>6662</v>
      </c>
      <c r="D1042" t="s">
        <v>6662</v>
      </c>
      <c r="F1042" t="s">
        <v>6652</v>
      </c>
      <c r="G1042">
        <v>2004</v>
      </c>
      <c r="H1042" t="s">
        <v>6653</v>
      </c>
      <c r="I1042" t="s">
        <v>85</v>
      </c>
      <c r="J1042" t="s">
        <v>6654</v>
      </c>
      <c r="K1042" t="s">
        <v>6655</v>
      </c>
      <c r="L1042">
        <v>2004</v>
      </c>
      <c r="M1042" t="s">
        <v>208</v>
      </c>
      <c r="N1042" t="s">
        <v>6656</v>
      </c>
      <c r="O1042" t="s">
        <v>90</v>
      </c>
      <c r="P1042" t="s">
        <v>90</v>
      </c>
      <c r="Q1042" t="s">
        <v>229</v>
      </c>
      <c r="R1042" t="s">
        <v>92</v>
      </c>
      <c r="S1042" t="s">
        <v>230</v>
      </c>
      <c r="T1042" t="s">
        <v>93</v>
      </c>
      <c r="U1042" t="s">
        <v>93</v>
      </c>
      <c r="V1042">
        <v>0</v>
      </c>
      <c r="W1042">
        <v>0</v>
      </c>
      <c r="X1042">
        <v>0</v>
      </c>
      <c r="Y1042">
        <v>0</v>
      </c>
      <c r="Z1042">
        <v>113</v>
      </c>
      <c r="AA1042">
        <v>28</v>
      </c>
      <c r="AB1042">
        <v>28</v>
      </c>
      <c r="AC1042" t="s">
        <v>95</v>
      </c>
      <c r="AD1042" t="s">
        <v>93</v>
      </c>
      <c r="AE1042" t="s">
        <v>93</v>
      </c>
      <c r="AF1042" t="s">
        <v>4664</v>
      </c>
      <c r="AG1042" t="s">
        <v>6672</v>
      </c>
      <c r="AH1042" t="s">
        <v>3929</v>
      </c>
      <c r="AI1042" t="s">
        <v>6673</v>
      </c>
      <c r="AJ1042" t="s">
        <v>279</v>
      </c>
      <c r="AK1042">
        <v>0</v>
      </c>
      <c r="AL1042" t="s">
        <v>99</v>
      </c>
      <c r="AM1042" t="s">
        <v>99</v>
      </c>
      <c r="AN1042" t="s">
        <v>3337</v>
      </c>
      <c r="AO1042" t="s">
        <v>6680</v>
      </c>
      <c r="AP1042" t="s">
        <v>6658</v>
      </c>
      <c r="AQ1042" t="s">
        <v>3848</v>
      </c>
      <c r="AR1042" t="s">
        <v>93</v>
      </c>
      <c r="AS1042" t="s">
        <v>93</v>
      </c>
      <c r="AT1042" t="s">
        <v>93</v>
      </c>
      <c r="AU1042" t="s">
        <v>93</v>
      </c>
      <c r="AV1042" t="s">
        <v>474</v>
      </c>
      <c r="AW1042" t="s">
        <v>93</v>
      </c>
      <c r="AX1042" t="s">
        <v>105</v>
      </c>
      <c r="AY1042">
        <v>0</v>
      </c>
      <c r="AZ1042">
        <v>0</v>
      </c>
      <c r="BA1042" t="s">
        <v>111</v>
      </c>
      <c r="BB1042" t="s">
        <v>6659</v>
      </c>
      <c r="BC1042" t="s">
        <v>105</v>
      </c>
      <c r="BD1042">
        <v>0</v>
      </c>
      <c r="BE1042">
        <v>0</v>
      </c>
      <c r="BF1042">
        <v>343</v>
      </c>
      <c r="BG1042" t="s">
        <v>111</v>
      </c>
      <c r="BH1042" t="s">
        <v>236</v>
      </c>
      <c r="BI1042" t="s">
        <v>105</v>
      </c>
      <c r="BJ1042" t="s">
        <v>105</v>
      </c>
      <c r="BK1042">
        <v>2</v>
      </c>
      <c r="BL1042">
        <v>3528</v>
      </c>
      <c r="BM1042">
        <v>0</v>
      </c>
      <c r="BN1042">
        <v>0</v>
      </c>
      <c r="BO1042" t="s">
        <v>6660</v>
      </c>
      <c r="BP1042" t="s">
        <v>111</v>
      </c>
      <c r="BQ1042" t="s">
        <v>93</v>
      </c>
      <c r="BR1042">
        <v>5</v>
      </c>
      <c r="BS1042">
        <v>5</v>
      </c>
      <c r="BT1042">
        <v>20</v>
      </c>
      <c r="BU1042" t="s">
        <v>93</v>
      </c>
      <c r="BV1042" t="s">
        <v>6661</v>
      </c>
    </row>
    <row r="1043" spans="1:74" x14ac:dyDescent="0.25">
      <c r="A1043">
        <v>250</v>
      </c>
      <c r="B1043" t="s">
        <v>6650</v>
      </c>
      <c r="C1043" t="s">
        <v>6662</v>
      </c>
      <c r="D1043" t="s">
        <v>6662</v>
      </c>
      <c r="E1043">
        <v>1281</v>
      </c>
      <c r="F1043" t="s">
        <v>6652</v>
      </c>
      <c r="G1043">
        <v>2004</v>
      </c>
      <c r="H1043" t="s">
        <v>6653</v>
      </c>
      <c r="I1043" t="s">
        <v>85</v>
      </c>
      <c r="J1043" t="s">
        <v>6654</v>
      </c>
      <c r="K1043" t="s">
        <v>6655</v>
      </c>
      <c r="L1043">
        <v>2004</v>
      </c>
      <c r="M1043" t="s">
        <v>208</v>
      </c>
      <c r="N1043" t="s">
        <v>6656</v>
      </c>
      <c r="O1043" t="s">
        <v>90</v>
      </c>
      <c r="P1043" t="s">
        <v>90</v>
      </c>
      <c r="Q1043" t="s">
        <v>229</v>
      </c>
      <c r="R1043" t="s">
        <v>92</v>
      </c>
      <c r="S1043" t="s">
        <v>230</v>
      </c>
      <c r="T1043" t="s">
        <v>93</v>
      </c>
      <c r="U1043" t="s">
        <v>93</v>
      </c>
      <c r="V1043">
        <v>0</v>
      </c>
      <c r="W1043">
        <v>0</v>
      </c>
      <c r="X1043">
        <v>0</v>
      </c>
      <c r="Y1043">
        <v>0</v>
      </c>
      <c r="Z1043">
        <v>113</v>
      </c>
      <c r="AA1043">
        <v>28</v>
      </c>
      <c r="AB1043">
        <v>28</v>
      </c>
      <c r="AC1043" t="s">
        <v>95</v>
      </c>
      <c r="AD1043" t="s">
        <v>93</v>
      </c>
      <c r="AE1043" t="s">
        <v>93</v>
      </c>
      <c r="AF1043" t="s">
        <v>6671</v>
      </c>
      <c r="AG1043" t="s">
        <v>6672</v>
      </c>
      <c r="AH1043" t="s">
        <v>335</v>
      </c>
      <c r="AI1043" t="s">
        <v>6673</v>
      </c>
      <c r="AJ1043" t="s">
        <v>279</v>
      </c>
      <c r="AK1043">
        <v>0</v>
      </c>
      <c r="AL1043" t="s">
        <v>99</v>
      </c>
      <c r="AM1043" t="s">
        <v>99</v>
      </c>
      <c r="AN1043" t="s">
        <v>188</v>
      </c>
      <c r="AO1043" t="s">
        <v>6674</v>
      </c>
      <c r="AP1043" t="s">
        <v>6658</v>
      </c>
      <c r="AQ1043" t="s">
        <v>3848</v>
      </c>
      <c r="AR1043" t="s">
        <v>93</v>
      </c>
      <c r="AS1043" t="s">
        <v>93</v>
      </c>
      <c r="AT1043" t="s">
        <v>93</v>
      </c>
      <c r="AU1043" t="s">
        <v>93</v>
      </c>
      <c r="AV1043" t="s">
        <v>474</v>
      </c>
      <c r="AW1043" t="s">
        <v>93</v>
      </c>
      <c r="AX1043" t="s">
        <v>105</v>
      </c>
      <c r="AY1043">
        <v>0</v>
      </c>
      <c r="AZ1043">
        <v>0</v>
      </c>
      <c r="BA1043" t="s">
        <v>111</v>
      </c>
      <c r="BB1043" t="s">
        <v>6659</v>
      </c>
      <c r="BC1043" t="s">
        <v>105</v>
      </c>
      <c r="BD1043">
        <v>0</v>
      </c>
      <c r="BE1043">
        <v>0</v>
      </c>
      <c r="BF1043">
        <v>343</v>
      </c>
      <c r="BG1043" t="s">
        <v>111</v>
      </c>
      <c r="BH1043" t="s">
        <v>236</v>
      </c>
      <c r="BI1043" t="s">
        <v>105</v>
      </c>
      <c r="BJ1043" t="s">
        <v>105</v>
      </c>
      <c r="BK1043">
        <v>2</v>
      </c>
      <c r="BL1043">
        <v>3528</v>
      </c>
      <c r="BM1043">
        <v>0</v>
      </c>
      <c r="BN1043">
        <v>0</v>
      </c>
      <c r="BO1043" t="s">
        <v>6660</v>
      </c>
      <c r="BP1043" t="s">
        <v>111</v>
      </c>
      <c r="BQ1043" t="s">
        <v>93</v>
      </c>
      <c r="BR1043">
        <v>5</v>
      </c>
      <c r="BS1043">
        <v>5</v>
      </c>
      <c r="BT1043">
        <v>20</v>
      </c>
      <c r="BU1043" t="s">
        <v>93</v>
      </c>
      <c r="BV1043" t="s">
        <v>6661</v>
      </c>
    </row>
    <row r="1044" spans="1:74" x14ac:dyDescent="0.25">
      <c r="A1044">
        <v>250</v>
      </c>
      <c r="B1044" t="s">
        <v>6650</v>
      </c>
      <c r="C1044" t="s">
        <v>6662</v>
      </c>
      <c r="D1044" t="s">
        <v>6662</v>
      </c>
      <c r="F1044" t="s">
        <v>6652</v>
      </c>
      <c r="G1044">
        <v>2004</v>
      </c>
      <c r="H1044" t="s">
        <v>6653</v>
      </c>
      <c r="I1044" t="s">
        <v>85</v>
      </c>
      <c r="J1044" t="s">
        <v>6654</v>
      </c>
      <c r="K1044" t="s">
        <v>6655</v>
      </c>
      <c r="L1044">
        <v>2004</v>
      </c>
      <c r="M1044" t="s">
        <v>208</v>
      </c>
      <c r="N1044" t="s">
        <v>6656</v>
      </c>
      <c r="O1044" t="s">
        <v>90</v>
      </c>
      <c r="P1044" t="s">
        <v>90</v>
      </c>
      <c r="Q1044" t="s">
        <v>229</v>
      </c>
      <c r="R1044" t="s">
        <v>92</v>
      </c>
      <c r="S1044" t="s">
        <v>230</v>
      </c>
      <c r="T1044" t="s">
        <v>93</v>
      </c>
      <c r="U1044" t="s">
        <v>93</v>
      </c>
      <c r="V1044">
        <v>0</v>
      </c>
      <c r="W1044">
        <v>0</v>
      </c>
      <c r="X1044">
        <v>0</v>
      </c>
      <c r="Y1044">
        <v>0</v>
      </c>
      <c r="Z1044">
        <v>113</v>
      </c>
      <c r="AA1044">
        <v>28</v>
      </c>
      <c r="AB1044">
        <v>28</v>
      </c>
      <c r="AC1044" t="s">
        <v>95</v>
      </c>
      <c r="AD1044" t="s">
        <v>93</v>
      </c>
      <c r="AE1044" t="s">
        <v>93</v>
      </c>
      <c r="AF1044" t="s">
        <v>3938</v>
      </c>
      <c r="AG1044" t="s">
        <v>3862</v>
      </c>
      <c r="AH1044" t="s">
        <v>2801</v>
      </c>
      <c r="AI1044" t="s">
        <v>5187</v>
      </c>
      <c r="AJ1044" t="s">
        <v>279</v>
      </c>
      <c r="AK1044">
        <v>0</v>
      </c>
      <c r="AL1044" t="s">
        <v>99</v>
      </c>
      <c r="AM1044" t="s">
        <v>99</v>
      </c>
      <c r="AN1044" t="s">
        <v>3337</v>
      </c>
      <c r="AO1044" t="s">
        <v>6676</v>
      </c>
      <c r="AP1044" t="s">
        <v>6658</v>
      </c>
      <c r="AQ1044" t="s">
        <v>3848</v>
      </c>
      <c r="AR1044" t="s">
        <v>93</v>
      </c>
      <c r="AS1044" t="s">
        <v>93</v>
      </c>
      <c r="AT1044" t="s">
        <v>93</v>
      </c>
      <c r="AU1044" t="s">
        <v>93</v>
      </c>
      <c r="AV1044" t="s">
        <v>474</v>
      </c>
      <c r="AW1044" t="s">
        <v>93</v>
      </c>
      <c r="AX1044" t="s">
        <v>105</v>
      </c>
      <c r="AY1044">
        <v>0</v>
      </c>
      <c r="AZ1044">
        <v>0</v>
      </c>
      <c r="BA1044" t="s">
        <v>111</v>
      </c>
      <c r="BB1044" t="s">
        <v>6659</v>
      </c>
      <c r="BC1044" t="s">
        <v>105</v>
      </c>
      <c r="BD1044">
        <v>0</v>
      </c>
      <c r="BE1044">
        <v>0</v>
      </c>
      <c r="BF1044">
        <v>614</v>
      </c>
      <c r="BG1044" t="s">
        <v>111</v>
      </c>
      <c r="BH1044" t="s">
        <v>236</v>
      </c>
      <c r="BI1044" t="s">
        <v>105</v>
      </c>
      <c r="BJ1044" t="s">
        <v>105</v>
      </c>
      <c r="BK1044">
        <v>1</v>
      </c>
      <c r="BL1044">
        <v>336</v>
      </c>
      <c r="BM1044">
        <v>0</v>
      </c>
      <c r="BN1044">
        <v>0</v>
      </c>
      <c r="BO1044" t="s">
        <v>6660</v>
      </c>
      <c r="BP1044" t="s">
        <v>111</v>
      </c>
      <c r="BQ1044" t="s">
        <v>93</v>
      </c>
      <c r="BR1044">
        <v>5</v>
      </c>
      <c r="BS1044">
        <v>5</v>
      </c>
      <c r="BT1044">
        <v>20</v>
      </c>
      <c r="BU1044" t="s">
        <v>93</v>
      </c>
      <c r="BV1044" t="s">
        <v>6661</v>
      </c>
    </row>
    <row r="1045" spans="1:74" x14ac:dyDescent="0.25">
      <c r="A1045">
        <v>250</v>
      </c>
      <c r="B1045" t="s">
        <v>6650</v>
      </c>
      <c r="C1045" t="s">
        <v>6662</v>
      </c>
      <c r="D1045" t="s">
        <v>6662</v>
      </c>
      <c r="E1045">
        <v>1278</v>
      </c>
      <c r="F1045" t="s">
        <v>6652</v>
      </c>
      <c r="G1045">
        <v>2004</v>
      </c>
      <c r="H1045" t="s">
        <v>6653</v>
      </c>
      <c r="I1045" t="s">
        <v>85</v>
      </c>
      <c r="J1045" t="s">
        <v>6654</v>
      </c>
      <c r="K1045" t="s">
        <v>6655</v>
      </c>
      <c r="L1045">
        <v>2004</v>
      </c>
      <c r="M1045" t="s">
        <v>208</v>
      </c>
      <c r="N1045" t="s">
        <v>6656</v>
      </c>
      <c r="O1045" t="s">
        <v>90</v>
      </c>
      <c r="P1045" t="s">
        <v>90</v>
      </c>
      <c r="Q1045" t="s">
        <v>229</v>
      </c>
      <c r="R1045" t="s">
        <v>92</v>
      </c>
      <c r="S1045" t="s">
        <v>230</v>
      </c>
      <c r="T1045" t="s">
        <v>93</v>
      </c>
      <c r="U1045" t="s">
        <v>93</v>
      </c>
      <c r="V1045">
        <v>0</v>
      </c>
      <c r="W1045">
        <v>0</v>
      </c>
      <c r="X1045">
        <v>0</v>
      </c>
      <c r="Y1045">
        <v>0</v>
      </c>
      <c r="Z1045">
        <v>113</v>
      </c>
      <c r="AA1045">
        <v>28</v>
      </c>
      <c r="AB1045">
        <v>28</v>
      </c>
      <c r="AC1045" t="s">
        <v>95</v>
      </c>
      <c r="AD1045" t="s">
        <v>93</v>
      </c>
      <c r="AE1045" t="s">
        <v>93</v>
      </c>
      <c r="AF1045" t="s">
        <v>2965</v>
      </c>
      <c r="AG1045" t="s">
        <v>3862</v>
      </c>
      <c r="AH1045" t="s">
        <v>494</v>
      </c>
      <c r="AI1045" t="s">
        <v>5187</v>
      </c>
      <c r="AJ1045" t="s">
        <v>279</v>
      </c>
      <c r="AK1045">
        <v>0</v>
      </c>
      <c r="AL1045" t="s">
        <v>99</v>
      </c>
      <c r="AM1045" t="s">
        <v>99</v>
      </c>
      <c r="AN1045" t="s">
        <v>188</v>
      </c>
      <c r="AO1045" t="s">
        <v>6663</v>
      </c>
      <c r="AP1045" t="s">
        <v>6658</v>
      </c>
      <c r="AQ1045" t="s">
        <v>3848</v>
      </c>
      <c r="AR1045" t="s">
        <v>93</v>
      </c>
      <c r="AS1045" t="s">
        <v>93</v>
      </c>
      <c r="AT1045" t="s">
        <v>93</v>
      </c>
      <c r="AU1045" t="s">
        <v>93</v>
      </c>
      <c r="AV1045" t="s">
        <v>474</v>
      </c>
      <c r="AW1045" t="s">
        <v>93</v>
      </c>
      <c r="AX1045" t="s">
        <v>105</v>
      </c>
      <c r="AY1045">
        <v>0</v>
      </c>
      <c r="AZ1045">
        <v>0</v>
      </c>
      <c r="BA1045" t="s">
        <v>111</v>
      </c>
      <c r="BB1045" t="s">
        <v>6659</v>
      </c>
      <c r="BC1045" t="s">
        <v>105</v>
      </c>
      <c r="BD1045">
        <v>0</v>
      </c>
      <c r="BE1045">
        <v>0</v>
      </c>
      <c r="BF1045">
        <v>614</v>
      </c>
      <c r="BG1045" t="s">
        <v>111</v>
      </c>
      <c r="BH1045" t="s">
        <v>236</v>
      </c>
      <c r="BI1045" t="s">
        <v>105</v>
      </c>
      <c r="BJ1045" t="s">
        <v>105</v>
      </c>
      <c r="BK1045">
        <v>1</v>
      </c>
      <c r="BL1045">
        <v>336</v>
      </c>
      <c r="BM1045">
        <v>0</v>
      </c>
      <c r="BN1045">
        <v>0</v>
      </c>
      <c r="BO1045" t="s">
        <v>6660</v>
      </c>
      <c r="BP1045" t="s">
        <v>111</v>
      </c>
      <c r="BQ1045" t="s">
        <v>93</v>
      </c>
      <c r="BR1045">
        <v>5</v>
      </c>
      <c r="BS1045">
        <v>5</v>
      </c>
      <c r="BT1045">
        <v>20</v>
      </c>
      <c r="BU1045" t="s">
        <v>93</v>
      </c>
      <c r="BV1045" t="s">
        <v>6661</v>
      </c>
    </row>
    <row r="1046" spans="1:74" x14ac:dyDescent="0.25">
      <c r="A1046">
        <v>250</v>
      </c>
      <c r="B1046" t="s">
        <v>6681</v>
      </c>
      <c r="C1046" t="s">
        <v>6694</v>
      </c>
      <c r="D1046" t="s">
        <v>6694</v>
      </c>
      <c r="F1046" t="s">
        <v>6652</v>
      </c>
      <c r="G1046">
        <v>2004</v>
      </c>
      <c r="H1046" t="s">
        <v>6653</v>
      </c>
      <c r="I1046" t="s">
        <v>85</v>
      </c>
      <c r="J1046" t="s">
        <v>6654</v>
      </c>
      <c r="K1046" t="s">
        <v>6655</v>
      </c>
      <c r="L1046">
        <v>2004</v>
      </c>
      <c r="M1046" t="s">
        <v>208</v>
      </c>
      <c r="N1046" t="s">
        <v>6656</v>
      </c>
      <c r="O1046" t="s">
        <v>90</v>
      </c>
      <c r="P1046" t="s">
        <v>90</v>
      </c>
      <c r="Q1046" t="s">
        <v>229</v>
      </c>
      <c r="R1046" t="s">
        <v>92</v>
      </c>
      <c r="S1046" t="s">
        <v>230</v>
      </c>
      <c r="T1046" t="s">
        <v>93</v>
      </c>
      <c r="U1046" t="s">
        <v>93</v>
      </c>
      <c r="V1046">
        <v>0</v>
      </c>
      <c r="W1046">
        <v>0</v>
      </c>
      <c r="X1046">
        <v>0</v>
      </c>
      <c r="Y1046">
        <v>0</v>
      </c>
      <c r="Z1046">
        <v>96</v>
      </c>
      <c r="AA1046">
        <v>32</v>
      </c>
      <c r="AB1046">
        <v>32</v>
      </c>
      <c r="AC1046" t="s">
        <v>95</v>
      </c>
      <c r="AD1046" t="s">
        <v>93</v>
      </c>
      <c r="AE1046" t="s">
        <v>93</v>
      </c>
      <c r="AF1046" t="s">
        <v>4199</v>
      </c>
      <c r="AG1046" t="s">
        <v>6695</v>
      </c>
      <c r="AH1046" t="s">
        <v>1145</v>
      </c>
      <c r="AI1046" t="s">
        <v>2825</v>
      </c>
      <c r="AJ1046" t="s">
        <v>279</v>
      </c>
      <c r="AK1046">
        <v>0</v>
      </c>
      <c r="AL1046" t="s">
        <v>99</v>
      </c>
      <c r="AM1046" t="s">
        <v>99</v>
      </c>
      <c r="AN1046" t="s">
        <v>3337</v>
      </c>
      <c r="AO1046" t="s">
        <v>6701</v>
      </c>
      <c r="AP1046" t="s">
        <v>6686</v>
      </c>
      <c r="AQ1046" t="s">
        <v>5703</v>
      </c>
      <c r="AR1046" t="s">
        <v>93</v>
      </c>
      <c r="AS1046" t="s">
        <v>93</v>
      </c>
      <c r="AT1046" t="s">
        <v>3428</v>
      </c>
      <c r="AU1046">
        <v>6</v>
      </c>
      <c r="AV1046" t="s">
        <v>241</v>
      </c>
      <c r="AW1046" t="s">
        <v>93</v>
      </c>
      <c r="AX1046" t="s">
        <v>105</v>
      </c>
      <c r="AY1046">
        <v>0</v>
      </c>
      <c r="AZ1046">
        <v>0</v>
      </c>
      <c r="BA1046" t="s">
        <v>111</v>
      </c>
      <c r="BB1046" t="s">
        <v>6659</v>
      </c>
      <c r="BC1046" t="s">
        <v>105</v>
      </c>
      <c r="BD1046">
        <v>0</v>
      </c>
      <c r="BE1046">
        <v>0</v>
      </c>
      <c r="BF1046">
        <v>48</v>
      </c>
      <c r="BG1046" t="s">
        <v>111</v>
      </c>
      <c r="BH1046" t="s">
        <v>236</v>
      </c>
      <c r="BI1046" t="s">
        <v>105</v>
      </c>
      <c r="BJ1046" t="s">
        <v>105</v>
      </c>
      <c r="BK1046">
        <v>2</v>
      </c>
      <c r="BL1046">
        <v>3528</v>
      </c>
      <c r="BM1046">
        <v>0</v>
      </c>
      <c r="BN1046">
        <v>0</v>
      </c>
      <c r="BO1046" t="s">
        <v>6660</v>
      </c>
      <c r="BP1046" t="s">
        <v>111</v>
      </c>
      <c r="BQ1046" t="s">
        <v>93</v>
      </c>
      <c r="BR1046">
        <v>5</v>
      </c>
      <c r="BS1046">
        <v>5</v>
      </c>
      <c r="BT1046">
        <v>20</v>
      </c>
      <c r="BU1046" t="s">
        <v>93</v>
      </c>
      <c r="BV1046" t="s">
        <v>6661</v>
      </c>
    </row>
    <row r="1047" spans="1:74" x14ac:dyDescent="0.25">
      <c r="A1047">
        <v>250</v>
      </c>
      <c r="B1047" t="s">
        <v>6681</v>
      </c>
      <c r="C1047" t="s">
        <v>6694</v>
      </c>
      <c r="D1047" t="s">
        <v>6694</v>
      </c>
      <c r="E1047">
        <v>1284</v>
      </c>
      <c r="F1047" t="s">
        <v>6652</v>
      </c>
      <c r="G1047">
        <v>2004</v>
      </c>
      <c r="H1047" t="s">
        <v>6653</v>
      </c>
      <c r="I1047" t="s">
        <v>85</v>
      </c>
      <c r="J1047" t="s">
        <v>6654</v>
      </c>
      <c r="K1047" t="s">
        <v>6655</v>
      </c>
      <c r="L1047">
        <v>2004</v>
      </c>
      <c r="M1047" t="s">
        <v>208</v>
      </c>
      <c r="N1047" t="s">
        <v>6656</v>
      </c>
      <c r="O1047" t="s">
        <v>90</v>
      </c>
      <c r="P1047" t="s">
        <v>90</v>
      </c>
      <c r="Q1047" t="s">
        <v>229</v>
      </c>
      <c r="R1047" t="s">
        <v>92</v>
      </c>
      <c r="S1047" t="s">
        <v>230</v>
      </c>
      <c r="T1047" t="s">
        <v>93</v>
      </c>
      <c r="U1047" t="s">
        <v>93</v>
      </c>
      <c r="V1047">
        <v>0</v>
      </c>
      <c r="W1047">
        <v>0</v>
      </c>
      <c r="X1047">
        <v>0</v>
      </c>
      <c r="Y1047">
        <v>0</v>
      </c>
      <c r="Z1047">
        <v>96</v>
      </c>
      <c r="AA1047">
        <v>32</v>
      </c>
      <c r="AB1047">
        <v>32</v>
      </c>
      <c r="AC1047" t="s">
        <v>95</v>
      </c>
      <c r="AD1047" t="s">
        <v>93</v>
      </c>
      <c r="AE1047" t="s">
        <v>93</v>
      </c>
      <c r="AF1047" t="s">
        <v>2606</v>
      </c>
      <c r="AG1047" t="s">
        <v>6695</v>
      </c>
      <c r="AH1047" t="s">
        <v>543</v>
      </c>
      <c r="AI1047" t="s">
        <v>2825</v>
      </c>
      <c r="AJ1047" t="s">
        <v>279</v>
      </c>
      <c r="AK1047">
        <v>0</v>
      </c>
      <c r="AL1047" t="s">
        <v>99</v>
      </c>
      <c r="AM1047" t="s">
        <v>99</v>
      </c>
      <c r="AN1047" t="s">
        <v>188</v>
      </c>
      <c r="AO1047" t="s">
        <v>6696</v>
      </c>
      <c r="AP1047" t="s">
        <v>6686</v>
      </c>
      <c r="AQ1047" t="s">
        <v>5703</v>
      </c>
      <c r="AR1047" t="s">
        <v>93</v>
      </c>
      <c r="AS1047" t="s">
        <v>93</v>
      </c>
      <c r="AT1047" t="s">
        <v>3428</v>
      </c>
      <c r="AU1047">
        <v>6</v>
      </c>
      <c r="AV1047" t="s">
        <v>241</v>
      </c>
      <c r="AW1047" t="s">
        <v>93</v>
      </c>
      <c r="AX1047" t="s">
        <v>105</v>
      </c>
      <c r="AY1047">
        <v>0</v>
      </c>
      <c r="AZ1047">
        <v>0</v>
      </c>
      <c r="BA1047" t="s">
        <v>111</v>
      </c>
      <c r="BB1047" t="s">
        <v>6659</v>
      </c>
      <c r="BC1047" t="s">
        <v>105</v>
      </c>
      <c r="BD1047">
        <v>0</v>
      </c>
      <c r="BE1047">
        <v>0</v>
      </c>
      <c r="BF1047">
        <v>48</v>
      </c>
      <c r="BG1047" t="s">
        <v>111</v>
      </c>
      <c r="BH1047" t="s">
        <v>236</v>
      </c>
      <c r="BI1047" t="s">
        <v>105</v>
      </c>
      <c r="BJ1047" t="s">
        <v>105</v>
      </c>
      <c r="BK1047">
        <v>2</v>
      </c>
      <c r="BL1047">
        <v>3528</v>
      </c>
      <c r="BM1047">
        <v>0</v>
      </c>
      <c r="BN1047">
        <v>0</v>
      </c>
      <c r="BO1047" t="s">
        <v>6660</v>
      </c>
      <c r="BP1047" t="s">
        <v>111</v>
      </c>
      <c r="BQ1047" t="s">
        <v>93</v>
      </c>
      <c r="BR1047">
        <v>5</v>
      </c>
      <c r="BS1047">
        <v>5</v>
      </c>
      <c r="BT1047">
        <v>20</v>
      </c>
      <c r="BU1047" t="s">
        <v>93</v>
      </c>
      <c r="BV1047" t="s">
        <v>6661</v>
      </c>
    </row>
    <row r="1048" spans="1:74" x14ac:dyDescent="0.25">
      <c r="A1048">
        <v>114</v>
      </c>
      <c r="B1048" t="s">
        <v>3208</v>
      </c>
      <c r="C1048" t="s">
        <v>3224</v>
      </c>
      <c r="E1048">
        <v>564</v>
      </c>
      <c r="F1048" t="s">
        <v>3210</v>
      </c>
      <c r="G1048">
        <v>2006</v>
      </c>
      <c r="H1048" t="s">
        <v>3211</v>
      </c>
      <c r="I1048" t="s">
        <v>85</v>
      </c>
      <c r="J1048" t="s">
        <v>3212</v>
      </c>
      <c r="K1048" t="s">
        <v>3213</v>
      </c>
      <c r="L1048">
        <v>2006</v>
      </c>
      <c r="M1048" t="s">
        <v>527</v>
      </c>
      <c r="N1048" t="s">
        <v>3214</v>
      </c>
      <c r="O1048" t="s">
        <v>90</v>
      </c>
      <c r="P1048" t="s">
        <v>90</v>
      </c>
      <c r="Q1048" t="s">
        <v>181</v>
      </c>
      <c r="R1048" t="s">
        <v>92</v>
      </c>
      <c r="S1048" t="s">
        <v>230</v>
      </c>
      <c r="T1048" t="s">
        <v>93</v>
      </c>
      <c r="U1048" t="s">
        <v>93</v>
      </c>
      <c r="V1048">
        <v>0</v>
      </c>
      <c r="W1048">
        <v>0</v>
      </c>
      <c r="X1048">
        <v>0</v>
      </c>
      <c r="Y1048">
        <v>0</v>
      </c>
      <c r="Z1048">
        <v>55</v>
      </c>
      <c r="AA1048" t="s">
        <v>3215</v>
      </c>
      <c r="AB1048" t="s">
        <v>3215</v>
      </c>
      <c r="AC1048" t="s">
        <v>95</v>
      </c>
      <c r="AD1048" t="s">
        <v>93</v>
      </c>
      <c r="AE1048" t="s">
        <v>93</v>
      </c>
      <c r="AF1048" t="s">
        <v>626</v>
      </c>
      <c r="AG1048" t="s">
        <v>146</v>
      </c>
      <c r="AH1048" t="s">
        <v>264</v>
      </c>
      <c r="AI1048" t="s">
        <v>199</v>
      </c>
      <c r="AJ1048" t="s">
        <v>98</v>
      </c>
      <c r="AK1048">
        <v>0</v>
      </c>
      <c r="AL1048" t="s">
        <v>99</v>
      </c>
      <c r="AM1048" t="s">
        <v>99</v>
      </c>
      <c r="AN1048" t="s">
        <v>256</v>
      </c>
      <c r="AO1048" t="s">
        <v>3226</v>
      </c>
      <c r="AP1048" t="s">
        <v>93</v>
      </c>
      <c r="AQ1048" t="s">
        <v>3217</v>
      </c>
      <c r="AR1048" t="s">
        <v>93</v>
      </c>
      <c r="AS1048" t="s">
        <v>3218</v>
      </c>
      <c r="AT1048" t="s">
        <v>93</v>
      </c>
      <c r="AU1048" t="s">
        <v>93</v>
      </c>
      <c r="AV1048" t="s">
        <v>3219</v>
      </c>
      <c r="AW1048" t="s">
        <v>93</v>
      </c>
      <c r="AX1048" t="s">
        <v>105</v>
      </c>
      <c r="AY1048">
        <v>0</v>
      </c>
      <c r="AZ1048">
        <v>0</v>
      </c>
      <c r="BA1048" t="s">
        <v>309</v>
      </c>
      <c r="BB1048" t="s">
        <v>3220</v>
      </c>
      <c r="BC1048" t="s">
        <v>93</v>
      </c>
      <c r="BD1048">
        <v>0</v>
      </c>
      <c r="BE1048">
        <v>0</v>
      </c>
      <c r="BF1048">
        <v>24</v>
      </c>
      <c r="BG1048" t="s">
        <v>108</v>
      </c>
      <c r="BH1048" t="s">
        <v>109</v>
      </c>
      <c r="BI1048" t="s">
        <v>93</v>
      </c>
      <c r="BJ1048" t="s">
        <v>105</v>
      </c>
      <c r="BK1048">
        <v>1</v>
      </c>
      <c r="BL1048">
        <v>120</v>
      </c>
      <c r="BM1048">
        <v>0</v>
      </c>
      <c r="BN1048">
        <v>0</v>
      </c>
      <c r="BO1048" t="s">
        <v>200</v>
      </c>
      <c r="BP1048" t="s">
        <v>111</v>
      </c>
      <c r="BQ1048" t="s">
        <v>93</v>
      </c>
      <c r="BR1048">
        <v>4</v>
      </c>
      <c r="BS1048">
        <v>4</v>
      </c>
      <c r="BT1048">
        <v>28</v>
      </c>
      <c r="BU1048" t="s">
        <v>3221</v>
      </c>
      <c r="BV1048" t="s">
        <v>3222</v>
      </c>
    </row>
    <row r="1049" spans="1:74" x14ac:dyDescent="0.25">
      <c r="A1049">
        <v>114</v>
      </c>
      <c r="B1049" t="s">
        <v>3208</v>
      </c>
      <c r="C1049" t="s">
        <v>3231</v>
      </c>
      <c r="E1049">
        <v>568</v>
      </c>
      <c r="F1049" t="s">
        <v>3210</v>
      </c>
      <c r="G1049">
        <v>2006</v>
      </c>
      <c r="H1049" t="s">
        <v>3211</v>
      </c>
      <c r="I1049" t="s">
        <v>85</v>
      </c>
      <c r="J1049" t="s">
        <v>3212</v>
      </c>
      <c r="K1049" t="s">
        <v>3213</v>
      </c>
      <c r="L1049">
        <v>2006</v>
      </c>
      <c r="M1049" t="s">
        <v>527</v>
      </c>
      <c r="N1049" t="s">
        <v>3214</v>
      </c>
      <c r="O1049" t="s">
        <v>90</v>
      </c>
      <c r="P1049" t="s">
        <v>90</v>
      </c>
      <c r="Q1049" t="s">
        <v>181</v>
      </c>
      <c r="R1049" t="s">
        <v>92</v>
      </c>
      <c r="S1049" t="s">
        <v>230</v>
      </c>
      <c r="T1049" t="s">
        <v>93</v>
      </c>
      <c r="U1049" t="s">
        <v>93</v>
      </c>
      <c r="V1049">
        <v>0</v>
      </c>
      <c r="W1049">
        <v>0</v>
      </c>
      <c r="X1049">
        <v>0</v>
      </c>
      <c r="Y1049">
        <v>0</v>
      </c>
      <c r="Z1049">
        <v>55</v>
      </c>
      <c r="AA1049" t="s">
        <v>3215</v>
      </c>
      <c r="AB1049" t="s">
        <v>3215</v>
      </c>
      <c r="AC1049" t="s">
        <v>95</v>
      </c>
      <c r="AD1049" t="s">
        <v>93</v>
      </c>
      <c r="AE1049" t="s">
        <v>93</v>
      </c>
      <c r="AF1049" t="s">
        <v>734</v>
      </c>
      <c r="AG1049" t="s">
        <v>315</v>
      </c>
      <c r="AH1049" t="s">
        <v>714</v>
      </c>
      <c r="AI1049" t="s">
        <v>145</v>
      </c>
      <c r="AJ1049" t="s">
        <v>98</v>
      </c>
      <c r="AK1049">
        <v>0</v>
      </c>
      <c r="AL1049" t="s">
        <v>99</v>
      </c>
      <c r="AM1049" t="s">
        <v>99</v>
      </c>
      <c r="AN1049" t="s">
        <v>256</v>
      </c>
      <c r="AO1049" t="s">
        <v>3233</v>
      </c>
      <c r="AP1049" t="s">
        <v>93</v>
      </c>
      <c r="AQ1049" t="s">
        <v>3217</v>
      </c>
      <c r="AR1049" t="s">
        <v>93</v>
      </c>
      <c r="AS1049" t="s">
        <v>3218</v>
      </c>
      <c r="AT1049" t="s">
        <v>93</v>
      </c>
      <c r="AU1049" t="s">
        <v>93</v>
      </c>
      <c r="AV1049" t="s">
        <v>3219</v>
      </c>
      <c r="AW1049" t="s">
        <v>93</v>
      </c>
      <c r="AX1049" t="s">
        <v>105</v>
      </c>
      <c r="AY1049">
        <v>0</v>
      </c>
      <c r="AZ1049">
        <v>0</v>
      </c>
      <c r="BA1049" t="s">
        <v>309</v>
      </c>
      <c r="BB1049" t="s">
        <v>3220</v>
      </c>
      <c r="BC1049" t="s">
        <v>93</v>
      </c>
      <c r="BD1049">
        <v>0</v>
      </c>
      <c r="BE1049">
        <v>0</v>
      </c>
      <c r="BF1049">
        <v>24</v>
      </c>
      <c r="BG1049" t="s">
        <v>108</v>
      </c>
      <c r="BH1049" t="s">
        <v>109</v>
      </c>
      <c r="BI1049" t="s">
        <v>93</v>
      </c>
      <c r="BJ1049" t="s">
        <v>105</v>
      </c>
      <c r="BK1049">
        <v>1</v>
      </c>
      <c r="BL1049">
        <v>120</v>
      </c>
      <c r="BM1049">
        <v>0</v>
      </c>
      <c r="BN1049">
        <v>0</v>
      </c>
      <c r="BO1049" t="s">
        <v>200</v>
      </c>
      <c r="BP1049" t="s">
        <v>111</v>
      </c>
      <c r="BQ1049" t="s">
        <v>93</v>
      </c>
      <c r="BR1049">
        <v>4</v>
      </c>
      <c r="BS1049">
        <v>4</v>
      </c>
      <c r="BT1049">
        <v>28</v>
      </c>
      <c r="BU1049" t="s">
        <v>3229</v>
      </c>
      <c r="BV1049" t="s">
        <v>3222</v>
      </c>
    </row>
    <row r="1050" spans="1:74" x14ac:dyDescent="0.25">
      <c r="A1050">
        <v>114</v>
      </c>
      <c r="B1050" t="s">
        <v>3208</v>
      </c>
      <c r="C1050" t="s">
        <v>3238</v>
      </c>
      <c r="E1050">
        <v>572</v>
      </c>
      <c r="F1050" t="s">
        <v>3210</v>
      </c>
      <c r="G1050">
        <v>2006</v>
      </c>
      <c r="H1050" t="s">
        <v>3211</v>
      </c>
      <c r="I1050" t="s">
        <v>85</v>
      </c>
      <c r="J1050" t="s">
        <v>3212</v>
      </c>
      <c r="K1050" t="s">
        <v>3213</v>
      </c>
      <c r="L1050">
        <v>2006</v>
      </c>
      <c r="M1050" t="s">
        <v>527</v>
      </c>
      <c r="N1050" t="s">
        <v>3214</v>
      </c>
      <c r="O1050" t="s">
        <v>90</v>
      </c>
      <c r="P1050" t="s">
        <v>90</v>
      </c>
      <c r="Q1050" t="s">
        <v>181</v>
      </c>
      <c r="R1050" t="s">
        <v>92</v>
      </c>
      <c r="S1050" t="s">
        <v>230</v>
      </c>
      <c r="T1050" t="s">
        <v>93</v>
      </c>
      <c r="U1050" t="s">
        <v>93</v>
      </c>
      <c r="V1050">
        <v>0</v>
      </c>
      <c r="W1050">
        <v>0</v>
      </c>
      <c r="X1050">
        <v>0</v>
      </c>
      <c r="Y1050">
        <v>0</v>
      </c>
      <c r="Z1050">
        <v>55</v>
      </c>
      <c r="AA1050" t="s">
        <v>3215</v>
      </c>
      <c r="AB1050" t="s">
        <v>3215</v>
      </c>
      <c r="AC1050" t="s">
        <v>95</v>
      </c>
      <c r="AD1050" t="s">
        <v>93</v>
      </c>
      <c r="AE1050" t="s">
        <v>93</v>
      </c>
      <c r="AF1050" t="s">
        <v>315</v>
      </c>
      <c r="AG1050" t="s">
        <v>1073</v>
      </c>
      <c r="AH1050" t="s">
        <v>714</v>
      </c>
      <c r="AI1050" t="s">
        <v>199</v>
      </c>
      <c r="AJ1050" t="s">
        <v>98</v>
      </c>
      <c r="AK1050">
        <v>0</v>
      </c>
      <c r="AL1050" t="s">
        <v>99</v>
      </c>
      <c r="AM1050" t="s">
        <v>99</v>
      </c>
      <c r="AN1050" t="s">
        <v>256</v>
      </c>
      <c r="AO1050" t="s">
        <v>3239</v>
      </c>
      <c r="AP1050" t="s">
        <v>93</v>
      </c>
      <c r="AQ1050" t="s">
        <v>3217</v>
      </c>
      <c r="AR1050" t="s">
        <v>93</v>
      </c>
      <c r="AS1050" t="s">
        <v>3218</v>
      </c>
      <c r="AT1050" t="s">
        <v>93</v>
      </c>
      <c r="AU1050" t="s">
        <v>93</v>
      </c>
      <c r="AV1050" t="s">
        <v>3219</v>
      </c>
      <c r="AW1050" t="s">
        <v>93</v>
      </c>
      <c r="AX1050" t="s">
        <v>105</v>
      </c>
      <c r="AY1050">
        <v>0</v>
      </c>
      <c r="AZ1050">
        <v>0</v>
      </c>
      <c r="BA1050" t="s">
        <v>309</v>
      </c>
      <c r="BB1050" t="s">
        <v>3220</v>
      </c>
      <c r="BC1050" t="s">
        <v>93</v>
      </c>
      <c r="BD1050">
        <v>0</v>
      </c>
      <c r="BE1050">
        <v>0</v>
      </c>
      <c r="BF1050">
        <v>24</v>
      </c>
      <c r="BG1050" t="s">
        <v>108</v>
      </c>
      <c r="BH1050" t="s">
        <v>109</v>
      </c>
      <c r="BI1050" t="s">
        <v>93</v>
      </c>
      <c r="BJ1050" t="s">
        <v>105</v>
      </c>
      <c r="BK1050">
        <v>1</v>
      </c>
      <c r="BL1050">
        <v>120</v>
      </c>
      <c r="BM1050">
        <v>0</v>
      </c>
      <c r="BN1050">
        <v>0</v>
      </c>
      <c r="BO1050" t="s">
        <v>200</v>
      </c>
      <c r="BP1050" t="s">
        <v>111</v>
      </c>
      <c r="BQ1050" t="s">
        <v>93</v>
      </c>
      <c r="BR1050">
        <v>4</v>
      </c>
      <c r="BS1050">
        <v>4</v>
      </c>
      <c r="BT1050">
        <v>28</v>
      </c>
      <c r="BU1050" t="s">
        <v>3236</v>
      </c>
      <c r="BV1050" t="s">
        <v>3222</v>
      </c>
    </row>
    <row r="1051" spans="1:74" x14ac:dyDescent="0.25">
      <c r="A1051">
        <v>118</v>
      </c>
      <c r="B1051" t="s">
        <v>3303</v>
      </c>
      <c r="C1051" t="s">
        <v>3304</v>
      </c>
      <c r="E1051">
        <v>580</v>
      </c>
      <c r="F1051" t="s">
        <v>3210</v>
      </c>
      <c r="G1051">
        <v>2010</v>
      </c>
      <c r="H1051" t="s">
        <v>3305</v>
      </c>
      <c r="I1051" t="s">
        <v>85</v>
      </c>
      <c r="J1051" t="s">
        <v>3306</v>
      </c>
      <c r="K1051" t="s">
        <v>3307</v>
      </c>
      <c r="L1051">
        <v>2010</v>
      </c>
      <c r="M1051" t="s">
        <v>397</v>
      </c>
      <c r="N1051" t="s">
        <v>3308</v>
      </c>
      <c r="O1051" t="s">
        <v>90</v>
      </c>
      <c r="P1051" t="s">
        <v>90</v>
      </c>
      <c r="Q1051" t="s">
        <v>181</v>
      </c>
      <c r="R1051" t="s">
        <v>134</v>
      </c>
      <c r="S1051" t="s">
        <v>182</v>
      </c>
      <c r="T1051" t="s">
        <v>183</v>
      </c>
      <c r="U1051" t="s">
        <v>93</v>
      </c>
      <c r="V1051">
        <v>0</v>
      </c>
      <c r="W1051">
        <v>0</v>
      </c>
      <c r="X1051">
        <v>0</v>
      </c>
      <c r="Y1051">
        <v>0</v>
      </c>
      <c r="Z1051">
        <v>160</v>
      </c>
      <c r="AA1051">
        <v>40</v>
      </c>
      <c r="AB1051">
        <v>40</v>
      </c>
      <c r="AC1051" t="s">
        <v>95</v>
      </c>
      <c r="AD1051" t="s">
        <v>93</v>
      </c>
      <c r="AE1051" t="s">
        <v>93</v>
      </c>
      <c r="AF1051" t="s">
        <v>196</v>
      </c>
      <c r="AG1051" t="s">
        <v>611</v>
      </c>
      <c r="AH1051" t="s">
        <v>168</v>
      </c>
      <c r="AI1051" t="s">
        <v>3309</v>
      </c>
      <c r="AJ1051" t="s">
        <v>98</v>
      </c>
      <c r="AK1051">
        <v>1</v>
      </c>
      <c r="AL1051" t="s">
        <v>99</v>
      </c>
      <c r="AM1051" t="s">
        <v>99</v>
      </c>
      <c r="AN1051" t="s">
        <v>256</v>
      </c>
      <c r="AO1051" t="s">
        <v>3310</v>
      </c>
      <c r="AP1051" t="s">
        <v>3311</v>
      </c>
      <c r="AQ1051">
        <v>25</v>
      </c>
      <c r="AR1051" t="s">
        <v>93</v>
      </c>
      <c r="AS1051" t="s">
        <v>3312</v>
      </c>
      <c r="AT1051" t="s">
        <v>93</v>
      </c>
      <c r="AU1051" t="s">
        <v>93</v>
      </c>
      <c r="AV1051" t="s">
        <v>3313</v>
      </c>
      <c r="AW1051" t="s">
        <v>93</v>
      </c>
      <c r="AX1051" t="s">
        <v>105</v>
      </c>
      <c r="AY1051">
        <v>0</v>
      </c>
      <c r="AZ1051">
        <v>0</v>
      </c>
      <c r="BA1051" t="s">
        <v>309</v>
      </c>
      <c r="BB1051" t="s">
        <v>3314</v>
      </c>
      <c r="BC1051" t="s">
        <v>93</v>
      </c>
      <c r="BD1051">
        <v>1</v>
      </c>
      <c r="BE1051">
        <v>0</v>
      </c>
      <c r="BF1051">
        <v>0</v>
      </c>
      <c r="BG1051" t="s">
        <v>111</v>
      </c>
      <c r="BH1051" t="s">
        <v>236</v>
      </c>
      <c r="BI1051" t="s">
        <v>93</v>
      </c>
      <c r="BJ1051" t="s">
        <v>105</v>
      </c>
      <c r="BK1051">
        <v>0</v>
      </c>
      <c r="BL1051">
        <v>168</v>
      </c>
      <c r="BM1051">
        <v>0</v>
      </c>
      <c r="BN1051">
        <v>0</v>
      </c>
      <c r="BO1051" t="s">
        <v>200</v>
      </c>
      <c r="BP1051" t="s">
        <v>140</v>
      </c>
      <c r="BQ1051" t="s">
        <v>93</v>
      </c>
      <c r="BR1051">
        <v>4</v>
      </c>
      <c r="BS1051">
        <v>4</v>
      </c>
      <c r="BT1051">
        <v>17</v>
      </c>
      <c r="BU1051" t="s">
        <v>3315</v>
      </c>
      <c r="BV1051" t="s">
        <v>3316</v>
      </c>
    </row>
    <row r="1052" spans="1:74" x14ac:dyDescent="0.25">
      <c r="A1052">
        <v>118</v>
      </c>
      <c r="B1052" t="s">
        <v>3303</v>
      </c>
      <c r="C1052" t="s">
        <v>3321</v>
      </c>
      <c r="E1052">
        <v>582</v>
      </c>
      <c r="F1052" t="s">
        <v>3210</v>
      </c>
      <c r="G1052">
        <v>2010</v>
      </c>
      <c r="H1052" t="s">
        <v>3305</v>
      </c>
      <c r="I1052" t="s">
        <v>85</v>
      </c>
      <c r="J1052" t="s">
        <v>3306</v>
      </c>
      <c r="K1052" t="s">
        <v>3307</v>
      </c>
      <c r="L1052">
        <v>2010</v>
      </c>
      <c r="M1052" t="s">
        <v>397</v>
      </c>
      <c r="N1052" t="s">
        <v>3308</v>
      </c>
      <c r="O1052" t="s">
        <v>90</v>
      </c>
      <c r="P1052" t="s">
        <v>90</v>
      </c>
      <c r="Q1052" t="s">
        <v>181</v>
      </c>
      <c r="R1052" t="s">
        <v>134</v>
      </c>
      <c r="S1052" t="s">
        <v>182</v>
      </c>
      <c r="T1052" t="s">
        <v>183</v>
      </c>
      <c r="U1052" t="s">
        <v>93</v>
      </c>
      <c r="V1052">
        <v>0</v>
      </c>
      <c r="W1052">
        <v>0</v>
      </c>
      <c r="X1052">
        <v>0</v>
      </c>
      <c r="Y1052">
        <v>0</v>
      </c>
      <c r="Z1052">
        <v>160</v>
      </c>
      <c r="AA1052">
        <v>40</v>
      </c>
      <c r="AB1052">
        <v>40</v>
      </c>
      <c r="AC1052" t="s">
        <v>95</v>
      </c>
      <c r="AD1052" t="s">
        <v>93</v>
      </c>
      <c r="AE1052" t="s">
        <v>93</v>
      </c>
      <c r="AF1052" t="s">
        <v>185</v>
      </c>
      <c r="AG1052" t="s">
        <v>578</v>
      </c>
      <c r="AH1052" t="s">
        <v>168</v>
      </c>
      <c r="AI1052" t="s">
        <v>3318</v>
      </c>
      <c r="AJ1052" t="s">
        <v>98</v>
      </c>
      <c r="AK1052">
        <v>1</v>
      </c>
      <c r="AL1052" t="s">
        <v>99</v>
      </c>
      <c r="AM1052" t="s">
        <v>99</v>
      </c>
      <c r="AN1052" t="s">
        <v>256</v>
      </c>
      <c r="AO1052" t="s">
        <v>3322</v>
      </c>
      <c r="AP1052" t="s">
        <v>3311</v>
      </c>
      <c r="AQ1052">
        <v>25</v>
      </c>
      <c r="AR1052" t="s">
        <v>93</v>
      </c>
      <c r="AS1052" t="s">
        <v>3312</v>
      </c>
      <c r="AT1052" t="s">
        <v>93</v>
      </c>
      <c r="AU1052" t="s">
        <v>93</v>
      </c>
      <c r="AV1052" t="s">
        <v>3313</v>
      </c>
      <c r="AW1052" t="s">
        <v>93</v>
      </c>
      <c r="AX1052" t="s">
        <v>105</v>
      </c>
      <c r="AY1052">
        <v>0</v>
      </c>
      <c r="AZ1052">
        <v>0</v>
      </c>
      <c r="BA1052" t="s">
        <v>309</v>
      </c>
      <c r="BB1052" t="s">
        <v>3314</v>
      </c>
      <c r="BC1052" t="s">
        <v>93</v>
      </c>
      <c r="BD1052">
        <v>1</v>
      </c>
      <c r="BE1052">
        <v>0</v>
      </c>
      <c r="BF1052">
        <v>0</v>
      </c>
      <c r="BG1052" t="s">
        <v>111</v>
      </c>
      <c r="BH1052" t="s">
        <v>236</v>
      </c>
      <c r="BI1052" t="s">
        <v>93</v>
      </c>
      <c r="BJ1052" t="s">
        <v>105</v>
      </c>
      <c r="BK1052">
        <v>0</v>
      </c>
      <c r="BL1052">
        <v>168</v>
      </c>
      <c r="BM1052">
        <v>0</v>
      </c>
      <c r="BN1052">
        <v>0</v>
      </c>
      <c r="BO1052" t="s">
        <v>200</v>
      </c>
      <c r="BP1052" t="s">
        <v>140</v>
      </c>
      <c r="BQ1052" t="s">
        <v>93</v>
      </c>
      <c r="BR1052">
        <v>4</v>
      </c>
      <c r="BS1052">
        <v>4</v>
      </c>
      <c r="BT1052">
        <v>17</v>
      </c>
      <c r="BU1052" t="s">
        <v>3323</v>
      </c>
      <c r="BV1052" t="s">
        <v>3316</v>
      </c>
    </row>
    <row r="1053" spans="1:74" x14ac:dyDescent="0.25">
      <c r="A1053">
        <v>114</v>
      </c>
      <c r="B1053" t="s">
        <v>3208</v>
      </c>
      <c r="C1053" t="s">
        <v>3224</v>
      </c>
      <c r="E1053">
        <v>563</v>
      </c>
      <c r="F1053" t="s">
        <v>3210</v>
      </c>
      <c r="G1053">
        <v>2006</v>
      </c>
      <c r="H1053" t="s">
        <v>3211</v>
      </c>
      <c r="I1053" t="s">
        <v>85</v>
      </c>
      <c r="J1053" t="s">
        <v>3212</v>
      </c>
      <c r="K1053" t="s">
        <v>3213</v>
      </c>
      <c r="L1053">
        <v>2006</v>
      </c>
      <c r="M1053" t="s">
        <v>527</v>
      </c>
      <c r="N1053" t="s">
        <v>3214</v>
      </c>
      <c r="O1053" t="s">
        <v>90</v>
      </c>
      <c r="P1053" t="s">
        <v>90</v>
      </c>
      <c r="Q1053" t="s">
        <v>181</v>
      </c>
      <c r="R1053" t="s">
        <v>92</v>
      </c>
      <c r="S1053" t="s">
        <v>230</v>
      </c>
      <c r="T1053" t="s">
        <v>93</v>
      </c>
      <c r="U1053" t="s">
        <v>93</v>
      </c>
      <c r="V1053">
        <v>0</v>
      </c>
      <c r="W1053">
        <v>0</v>
      </c>
      <c r="X1053">
        <v>0</v>
      </c>
      <c r="Y1053">
        <v>0</v>
      </c>
      <c r="Z1053">
        <v>55</v>
      </c>
      <c r="AA1053" t="s">
        <v>3215</v>
      </c>
      <c r="AB1053" t="s">
        <v>3215</v>
      </c>
      <c r="AC1053" t="s">
        <v>95</v>
      </c>
      <c r="AD1053" t="s">
        <v>93</v>
      </c>
      <c r="AE1053" t="s">
        <v>93</v>
      </c>
      <c r="AF1053" t="s">
        <v>626</v>
      </c>
      <c r="AG1053" t="s">
        <v>264</v>
      </c>
      <c r="AH1053" t="s">
        <v>264</v>
      </c>
      <c r="AI1053" t="s">
        <v>127</v>
      </c>
      <c r="AJ1053" t="s">
        <v>98</v>
      </c>
      <c r="AK1053">
        <v>0</v>
      </c>
      <c r="AL1053" t="s">
        <v>99</v>
      </c>
      <c r="AM1053" t="s">
        <v>99</v>
      </c>
      <c r="AN1053" t="s">
        <v>256</v>
      </c>
      <c r="AO1053" t="s">
        <v>3225</v>
      </c>
      <c r="AP1053" t="s">
        <v>93</v>
      </c>
      <c r="AQ1053" t="s">
        <v>3217</v>
      </c>
      <c r="AR1053" t="s">
        <v>93</v>
      </c>
      <c r="AS1053" t="s">
        <v>3218</v>
      </c>
      <c r="AT1053" t="s">
        <v>93</v>
      </c>
      <c r="AU1053" t="s">
        <v>93</v>
      </c>
      <c r="AV1053" t="s">
        <v>3219</v>
      </c>
      <c r="AW1053" t="s">
        <v>93</v>
      </c>
      <c r="AX1053" t="s">
        <v>105</v>
      </c>
      <c r="AY1053">
        <v>0</v>
      </c>
      <c r="AZ1053">
        <v>0</v>
      </c>
      <c r="BA1053" t="s">
        <v>309</v>
      </c>
      <c r="BB1053" t="s">
        <v>3220</v>
      </c>
      <c r="BC1053" t="s">
        <v>93</v>
      </c>
      <c r="BD1053">
        <v>0</v>
      </c>
      <c r="BE1053">
        <v>0</v>
      </c>
      <c r="BF1053">
        <v>24</v>
      </c>
      <c r="BG1053" t="s">
        <v>108</v>
      </c>
      <c r="BH1053" t="s">
        <v>109</v>
      </c>
      <c r="BI1053" t="s">
        <v>93</v>
      </c>
      <c r="BJ1053" t="s">
        <v>105</v>
      </c>
      <c r="BK1053">
        <v>1</v>
      </c>
      <c r="BL1053">
        <v>120</v>
      </c>
      <c r="BM1053">
        <v>0</v>
      </c>
      <c r="BN1053">
        <v>0</v>
      </c>
      <c r="BO1053" t="s">
        <v>200</v>
      </c>
      <c r="BP1053" t="s">
        <v>111</v>
      </c>
      <c r="BQ1053" t="s">
        <v>93</v>
      </c>
      <c r="BR1053">
        <v>4</v>
      </c>
      <c r="BS1053">
        <v>4</v>
      </c>
      <c r="BT1053">
        <v>28</v>
      </c>
      <c r="BU1053" t="s">
        <v>3221</v>
      </c>
      <c r="BV1053" t="s">
        <v>3222</v>
      </c>
    </row>
    <row r="1054" spans="1:74" x14ac:dyDescent="0.25">
      <c r="A1054">
        <v>118</v>
      </c>
      <c r="B1054" t="s">
        <v>3303</v>
      </c>
      <c r="C1054" t="s">
        <v>3324</v>
      </c>
      <c r="E1054">
        <v>583</v>
      </c>
      <c r="F1054" t="s">
        <v>3210</v>
      </c>
      <c r="G1054">
        <v>2010</v>
      </c>
      <c r="H1054" t="s">
        <v>3305</v>
      </c>
      <c r="I1054" t="s">
        <v>85</v>
      </c>
      <c r="J1054" t="s">
        <v>3306</v>
      </c>
      <c r="K1054" t="s">
        <v>3307</v>
      </c>
      <c r="L1054">
        <v>2010</v>
      </c>
      <c r="M1054" t="s">
        <v>397</v>
      </c>
      <c r="N1054" t="s">
        <v>3308</v>
      </c>
      <c r="O1054" t="s">
        <v>90</v>
      </c>
      <c r="P1054" t="s">
        <v>90</v>
      </c>
      <c r="Q1054" t="s">
        <v>181</v>
      </c>
      <c r="R1054" t="s">
        <v>134</v>
      </c>
      <c r="S1054" t="s">
        <v>182</v>
      </c>
      <c r="T1054" t="s">
        <v>183</v>
      </c>
      <c r="U1054" t="s">
        <v>93</v>
      </c>
      <c r="V1054">
        <v>0</v>
      </c>
      <c r="W1054">
        <v>0</v>
      </c>
      <c r="X1054">
        <v>0</v>
      </c>
      <c r="Y1054">
        <v>0</v>
      </c>
      <c r="Z1054">
        <v>160</v>
      </c>
      <c r="AA1054">
        <v>40</v>
      </c>
      <c r="AB1054">
        <v>40</v>
      </c>
      <c r="AC1054" t="s">
        <v>95</v>
      </c>
      <c r="AD1054" t="s">
        <v>93</v>
      </c>
      <c r="AE1054" t="s">
        <v>93</v>
      </c>
      <c r="AF1054" t="s">
        <v>185</v>
      </c>
      <c r="AG1054" t="s">
        <v>740</v>
      </c>
      <c r="AH1054" t="s">
        <v>419</v>
      </c>
      <c r="AI1054" t="s">
        <v>3318</v>
      </c>
      <c r="AJ1054" t="s">
        <v>98</v>
      </c>
      <c r="AK1054">
        <v>1</v>
      </c>
      <c r="AL1054" t="s">
        <v>99</v>
      </c>
      <c r="AM1054" t="s">
        <v>99</v>
      </c>
      <c r="AN1054" t="s">
        <v>256</v>
      </c>
      <c r="AO1054" t="s">
        <v>3325</v>
      </c>
      <c r="AP1054" t="s">
        <v>3311</v>
      </c>
      <c r="AQ1054">
        <v>25</v>
      </c>
      <c r="AR1054" t="s">
        <v>93</v>
      </c>
      <c r="AS1054" t="s">
        <v>3312</v>
      </c>
      <c r="AT1054" t="s">
        <v>93</v>
      </c>
      <c r="AU1054" t="s">
        <v>93</v>
      </c>
      <c r="AV1054" t="s">
        <v>3313</v>
      </c>
      <c r="AW1054" t="s">
        <v>93</v>
      </c>
      <c r="AX1054" t="s">
        <v>105</v>
      </c>
      <c r="AY1054">
        <v>0</v>
      </c>
      <c r="AZ1054">
        <v>0</v>
      </c>
      <c r="BA1054" t="s">
        <v>309</v>
      </c>
      <c r="BB1054" t="s">
        <v>3314</v>
      </c>
      <c r="BC1054" t="s">
        <v>93</v>
      </c>
      <c r="BD1054">
        <v>0</v>
      </c>
      <c r="BE1054">
        <v>0</v>
      </c>
      <c r="BF1054">
        <v>0</v>
      </c>
      <c r="BG1054" t="s">
        <v>111</v>
      </c>
      <c r="BH1054" t="s">
        <v>236</v>
      </c>
      <c r="BI1054" t="s">
        <v>93</v>
      </c>
      <c r="BJ1054" t="s">
        <v>105</v>
      </c>
      <c r="BK1054">
        <v>1</v>
      </c>
      <c r="BL1054">
        <v>168</v>
      </c>
      <c r="BM1054">
        <v>0</v>
      </c>
      <c r="BN1054">
        <v>0</v>
      </c>
      <c r="BO1054" t="s">
        <v>200</v>
      </c>
      <c r="BP1054" t="s">
        <v>140</v>
      </c>
      <c r="BQ1054" t="s">
        <v>93</v>
      </c>
      <c r="BR1054">
        <v>4</v>
      </c>
      <c r="BS1054">
        <v>4</v>
      </c>
      <c r="BT1054">
        <v>17</v>
      </c>
      <c r="BU1054" t="s">
        <v>3326</v>
      </c>
      <c r="BV1054" t="s">
        <v>3316</v>
      </c>
    </row>
    <row r="1055" spans="1:74" x14ac:dyDescent="0.25">
      <c r="A1055">
        <v>118</v>
      </c>
      <c r="B1055" t="s">
        <v>3303</v>
      </c>
      <c r="C1055" t="s">
        <v>3317</v>
      </c>
      <c r="E1055">
        <v>581</v>
      </c>
      <c r="F1055" t="s">
        <v>3210</v>
      </c>
      <c r="G1055">
        <v>2010</v>
      </c>
      <c r="H1055" t="s">
        <v>3305</v>
      </c>
      <c r="I1055" t="s">
        <v>85</v>
      </c>
      <c r="J1055" t="s">
        <v>3306</v>
      </c>
      <c r="K1055" t="s">
        <v>3307</v>
      </c>
      <c r="L1055">
        <v>2010</v>
      </c>
      <c r="M1055" t="s">
        <v>397</v>
      </c>
      <c r="N1055" t="s">
        <v>3308</v>
      </c>
      <c r="O1055" t="s">
        <v>90</v>
      </c>
      <c r="P1055" t="s">
        <v>90</v>
      </c>
      <c r="Q1055" t="s">
        <v>181</v>
      </c>
      <c r="R1055" t="s">
        <v>134</v>
      </c>
      <c r="S1055" t="s">
        <v>182</v>
      </c>
      <c r="T1055" t="s">
        <v>183</v>
      </c>
      <c r="U1055" t="s">
        <v>93</v>
      </c>
      <c r="V1055">
        <v>0</v>
      </c>
      <c r="W1055">
        <v>0</v>
      </c>
      <c r="X1055">
        <v>0</v>
      </c>
      <c r="Y1055">
        <v>0</v>
      </c>
      <c r="Z1055">
        <v>160</v>
      </c>
      <c r="AA1055">
        <v>40</v>
      </c>
      <c r="AB1055">
        <v>40</v>
      </c>
      <c r="AC1055" t="s">
        <v>95</v>
      </c>
      <c r="AD1055" t="s">
        <v>93</v>
      </c>
      <c r="AE1055" t="s">
        <v>93</v>
      </c>
      <c r="AF1055" t="s">
        <v>151</v>
      </c>
      <c r="AG1055" t="s">
        <v>157</v>
      </c>
      <c r="AH1055" t="s">
        <v>419</v>
      </c>
      <c r="AI1055" t="s">
        <v>3318</v>
      </c>
      <c r="AJ1055" t="s">
        <v>98</v>
      </c>
      <c r="AK1055">
        <v>1</v>
      </c>
      <c r="AL1055" t="s">
        <v>99</v>
      </c>
      <c r="AM1055" t="s">
        <v>99</v>
      </c>
      <c r="AN1055" t="s">
        <v>256</v>
      </c>
      <c r="AO1055" t="s">
        <v>3319</v>
      </c>
      <c r="AP1055" t="s">
        <v>3311</v>
      </c>
      <c r="AQ1055">
        <v>25</v>
      </c>
      <c r="AR1055" t="s">
        <v>93</v>
      </c>
      <c r="AS1055" t="s">
        <v>3312</v>
      </c>
      <c r="AT1055" t="s">
        <v>93</v>
      </c>
      <c r="AU1055" t="s">
        <v>93</v>
      </c>
      <c r="AV1055" t="s">
        <v>3313</v>
      </c>
      <c r="AW1055" t="s">
        <v>93</v>
      </c>
      <c r="AX1055" t="s">
        <v>105</v>
      </c>
      <c r="AY1055">
        <v>0</v>
      </c>
      <c r="AZ1055">
        <v>0</v>
      </c>
      <c r="BA1055" t="s">
        <v>309</v>
      </c>
      <c r="BB1055" t="s">
        <v>3314</v>
      </c>
      <c r="BC1055" t="s">
        <v>93</v>
      </c>
      <c r="BD1055">
        <v>0</v>
      </c>
      <c r="BE1055">
        <v>0</v>
      </c>
      <c r="BF1055">
        <v>0</v>
      </c>
      <c r="BG1055" t="s">
        <v>111</v>
      </c>
      <c r="BH1055" t="s">
        <v>236</v>
      </c>
      <c r="BI1055" t="s">
        <v>93</v>
      </c>
      <c r="BJ1055" t="s">
        <v>105</v>
      </c>
      <c r="BK1055">
        <v>1</v>
      </c>
      <c r="BL1055">
        <v>168</v>
      </c>
      <c r="BM1055">
        <v>0</v>
      </c>
      <c r="BN1055">
        <v>0</v>
      </c>
      <c r="BO1055" t="s">
        <v>200</v>
      </c>
      <c r="BP1055" t="s">
        <v>140</v>
      </c>
      <c r="BQ1055" t="s">
        <v>93</v>
      </c>
      <c r="BR1055">
        <v>4</v>
      </c>
      <c r="BS1055">
        <v>4</v>
      </c>
      <c r="BT1055">
        <v>17</v>
      </c>
      <c r="BU1055" t="s">
        <v>3320</v>
      </c>
      <c r="BV1055" t="s">
        <v>3316</v>
      </c>
    </row>
    <row r="1056" spans="1:74" x14ac:dyDescent="0.25">
      <c r="A1056">
        <v>114</v>
      </c>
      <c r="B1056" t="s">
        <v>3208</v>
      </c>
      <c r="C1056" t="s">
        <v>3238</v>
      </c>
      <c r="E1056">
        <v>571</v>
      </c>
      <c r="F1056" t="s">
        <v>3210</v>
      </c>
      <c r="G1056">
        <v>2006</v>
      </c>
      <c r="H1056" t="s">
        <v>3211</v>
      </c>
      <c r="I1056" t="s">
        <v>85</v>
      </c>
      <c r="J1056" t="s">
        <v>3212</v>
      </c>
      <c r="K1056" t="s">
        <v>3213</v>
      </c>
      <c r="L1056">
        <v>2006</v>
      </c>
      <c r="M1056" t="s">
        <v>527</v>
      </c>
      <c r="N1056" t="s">
        <v>3214</v>
      </c>
      <c r="O1056" t="s">
        <v>90</v>
      </c>
      <c r="P1056" t="s">
        <v>90</v>
      </c>
      <c r="Q1056" t="s">
        <v>181</v>
      </c>
      <c r="R1056" t="s">
        <v>92</v>
      </c>
      <c r="S1056" t="s">
        <v>230</v>
      </c>
      <c r="T1056" t="s">
        <v>93</v>
      </c>
      <c r="U1056" t="s">
        <v>93</v>
      </c>
      <c r="V1056">
        <v>0</v>
      </c>
      <c r="W1056">
        <v>0</v>
      </c>
      <c r="X1056">
        <v>0</v>
      </c>
      <c r="Y1056">
        <v>0</v>
      </c>
      <c r="Z1056">
        <v>55</v>
      </c>
      <c r="AA1056" t="s">
        <v>3215</v>
      </c>
      <c r="AB1056" t="s">
        <v>3215</v>
      </c>
      <c r="AC1056" t="s">
        <v>95</v>
      </c>
      <c r="AD1056" t="s">
        <v>93</v>
      </c>
      <c r="AE1056" t="s">
        <v>93</v>
      </c>
      <c r="AF1056" t="s">
        <v>315</v>
      </c>
      <c r="AG1056" t="s">
        <v>199</v>
      </c>
      <c r="AH1056" t="s">
        <v>714</v>
      </c>
      <c r="AI1056" t="s">
        <v>97</v>
      </c>
      <c r="AJ1056" t="s">
        <v>98</v>
      </c>
      <c r="AK1056">
        <v>0</v>
      </c>
      <c r="AL1056" t="s">
        <v>99</v>
      </c>
      <c r="AM1056" t="s">
        <v>99</v>
      </c>
      <c r="AN1056" t="s">
        <v>256</v>
      </c>
      <c r="AO1056" t="s">
        <v>3235</v>
      </c>
      <c r="AP1056" t="s">
        <v>93</v>
      </c>
      <c r="AQ1056" t="s">
        <v>3217</v>
      </c>
      <c r="AR1056" t="s">
        <v>93</v>
      </c>
      <c r="AS1056" t="s">
        <v>3218</v>
      </c>
      <c r="AT1056" t="s">
        <v>93</v>
      </c>
      <c r="AU1056" t="s">
        <v>93</v>
      </c>
      <c r="AV1056" t="s">
        <v>3219</v>
      </c>
      <c r="AW1056" t="s">
        <v>93</v>
      </c>
      <c r="AX1056" t="s">
        <v>105</v>
      </c>
      <c r="AY1056">
        <v>0</v>
      </c>
      <c r="AZ1056">
        <v>0</v>
      </c>
      <c r="BA1056" t="s">
        <v>309</v>
      </c>
      <c r="BB1056" t="s">
        <v>3220</v>
      </c>
      <c r="BC1056" t="s">
        <v>93</v>
      </c>
      <c r="BD1056">
        <v>0</v>
      </c>
      <c r="BE1056">
        <v>0</v>
      </c>
      <c r="BF1056">
        <v>24</v>
      </c>
      <c r="BG1056" t="s">
        <v>108</v>
      </c>
      <c r="BH1056" t="s">
        <v>109</v>
      </c>
      <c r="BI1056" t="s">
        <v>93</v>
      </c>
      <c r="BJ1056" t="s">
        <v>105</v>
      </c>
      <c r="BK1056">
        <v>1</v>
      </c>
      <c r="BL1056">
        <v>120</v>
      </c>
      <c r="BM1056">
        <v>0</v>
      </c>
      <c r="BN1056">
        <v>0</v>
      </c>
      <c r="BO1056" t="s">
        <v>200</v>
      </c>
      <c r="BP1056" t="s">
        <v>111</v>
      </c>
      <c r="BQ1056" t="s">
        <v>93</v>
      </c>
      <c r="BR1056">
        <v>4</v>
      </c>
      <c r="BS1056">
        <v>4</v>
      </c>
      <c r="BT1056">
        <v>28</v>
      </c>
      <c r="BU1056" t="s">
        <v>3236</v>
      </c>
      <c r="BV1056" t="s">
        <v>3222</v>
      </c>
    </row>
    <row r="1057" spans="1:74" x14ac:dyDescent="0.25">
      <c r="A1057">
        <v>114</v>
      </c>
      <c r="B1057" t="s">
        <v>3208</v>
      </c>
      <c r="C1057" t="s">
        <v>3209</v>
      </c>
      <c r="E1057">
        <v>562</v>
      </c>
      <c r="F1057" t="s">
        <v>3210</v>
      </c>
      <c r="G1057">
        <v>2006</v>
      </c>
      <c r="H1057" t="s">
        <v>3211</v>
      </c>
      <c r="I1057" t="s">
        <v>85</v>
      </c>
      <c r="J1057" t="s">
        <v>3212</v>
      </c>
      <c r="K1057" t="s">
        <v>3213</v>
      </c>
      <c r="L1057">
        <v>2006</v>
      </c>
      <c r="M1057" t="s">
        <v>527</v>
      </c>
      <c r="N1057" t="s">
        <v>3214</v>
      </c>
      <c r="O1057" t="s">
        <v>90</v>
      </c>
      <c r="P1057" t="s">
        <v>90</v>
      </c>
      <c r="Q1057" t="s">
        <v>181</v>
      </c>
      <c r="R1057" t="s">
        <v>92</v>
      </c>
      <c r="S1057" t="s">
        <v>230</v>
      </c>
      <c r="T1057" t="s">
        <v>93</v>
      </c>
      <c r="U1057" t="s">
        <v>93</v>
      </c>
      <c r="V1057">
        <v>0</v>
      </c>
      <c r="W1057">
        <v>0</v>
      </c>
      <c r="X1057">
        <v>0</v>
      </c>
      <c r="Y1057">
        <v>0</v>
      </c>
      <c r="Z1057">
        <v>55</v>
      </c>
      <c r="AA1057" t="s">
        <v>3215</v>
      </c>
      <c r="AB1057" t="s">
        <v>3215</v>
      </c>
      <c r="AC1057" t="s">
        <v>95</v>
      </c>
      <c r="AD1057" t="s">
        <v>93</v>
      </c>
      <c r="AE1057" t="s">
        <v>93</v>
      </c>
      <c r="AF1057" t="s">
        <v>124</v>
      </c>
      <c r="AG1057" t="s">
        <v>198</v>
      </c>
      <c r="AH1057" t="s">
        <v>196</v>
      </c>
      <c r="AI1057" t="s">
        <v>490</v>
      </c>
      <c r="AJ1057" t="s">
        <v>98</v>
      </c>
      <c r="AK1057">
        <v>0</v>
      </c>
      <c r="AL1057" t="s">
        <v>99</v>
      </c>
      <c r="AM1057" t="s">
        <v>99</v>
      </c>
      <c r="AN1057" t="s">
        <v>256</v>
      </c>
      <c r="AO1057" t="s">
        <v>3223</v>
      </c>
      <c r="AP1057" t="s">
        <v>93</v>
      </c>
      <c r="AQ1057" t="s">
        <v>3217</v>
      </c>
      <c r="AR1057" t="s">
        <v>93</v>
      </c>
      <c r="AS1057" t="s">
        <v>3218</v>
      </c>
      <c r="AT1057" t="s">
        <v>93</v>
      </c>
      <c r="AU1057" t="s">
        <v>93</v>
      </c>
      <c r="AV1057" t="s">
        <v>3219</v>
      </c>
      <c r="AW1057" t="s">
        <v>93</v>
      </c>
      <c r="AX1057" t="s">
        <v>105</v>
      </c>
      <c r="AY1057">
        <v>0</v>
      </c>
      <c r="AZ1057">
        <v>0</v>
      </c>
      <c r="BA1057" t="s">
        <v>309</v>
      </c>
      <c r="BB1057" t="s">
        <v>3220</v>
      </c>
      <c r="BC1057" t="s">
        <v>93</v>
      </c>
      <c r="BD1057">
        <v>0</v>
      </c>
      <c r="BE1057">
        <v>0</v>
      </c>
      <c r="BF1057">
        <v>24</v>
      </c>
      <c r="BG1057" t="s">
        <v>108</v>
      </c>
      <c r="BH1057" t="s">
        <v>109</v>
      </c>
      <c r="BI1057" t="s">
        <v>93</v>
      </c>
      <c r="BJ1057" t="s">
        <v>105</v>
      </c>
      <c r="BK1057">
        <v>1</v>
      </c>
      <c r="BL1057">
        <v>120</v>
      </c>
      <c r="BM1057">
        <v>0</v>
      </c>
      <c r="BN1057">
        <v>0</v>
      </c>
      <c r="BO1057" t="s">
        <v>200</v>
      </c>
      <c r="BP1057" t="s">
        <v>111</v>
      </c>
      <c r="BQ1057" t="s">
        <v>93</v>
      </c>
      <c r="BR1057">
        <v>4</v>
      </c>
      <c r="BS1057">
        <v>4</v>
      </c>
      <c r="BT1057">
        <v>28</v>
      </c>
      <c r="BU1057" t="s">
        <v>3221</v>
      </c>
      <c r="BV1057" t="s">
        <v>3222</v>
      </c>
    </row>
    <row r="1058" spans="1:74" x14ac:dyDescent="0.25">
      <c r="A1058">
        <v>114</v>
      </c>
      <c r="B1058" t="s">
        <v>3208</v>
      </c>
      <c r="C1058" t="s">
        <v>3234</v>
      </c>
      <c r="E1058">
        <v>570</v>
      </c>
      <c r="F1058" t="s">
        <v>3210</v>
      </c>
      <c r="G1058">
        <v>2006</v>
      </c>
      <c r="H1058" t="s">
        <v>3211</v>
      </c>
      <c r="I1058" t="s">
        <v>85</v>
      </c>
      <c r="J1058" t="s">
        <v>3212</v>
      </c>
      <c r="K1058" t="s">
        <v>3213</v>
      </c>
      <c r="L1058">
        <v>2006</v>
      </c>
      <c r="M1058" t="s">
        <v>527</v>
      </c>
      <c r="N1058" t="s">
        <v>3214</v>
      </c>
      <c r="O1058" t="s">
        <v>90</v>
      </c>
      <c r="P1058" t="s">
        <v>90</v>
      </c>
      <c r="Q1058" t="s">
        <v>181</v>
      </c>
      <c r="R1058" t="s">
        <v>92</v>
      </c>
      <c r="S1058" t="s">
        <v>230</v>
      </c>
      <c r="T1058" t="s">
        <v>93</v>
      </c>
      <c r="U1058" t="s">
        <v>93</v>
      </c>
      <c r="V1058">
        <v>0</v>
      </c>
      <c r="W1058">
        <v>0</v>
      </c>
      <c r="X1058">
        <v>0</v>
      </c>
      <c r="Y1058">
        <v>0</v>
      </c>
      <c r="Z1058">
        <v>55</v>
      </c>
      <c r="AA1058" t="s">
        <v>3215</v>
      </c>
      <c r="AB1058" t="s">
        <v>3215</v>
      </c>
      <c r="AC1058" t="s">
        <v>95</v>
      </c>
      <c r="AD1058" t="s">
        <v>93</v>
      </c>
      <c r="AE1058" t="s">
        <v>93</v>
      </c>
      <c r="AF1058" t="s">
        <v>132</v>
      </c>
      <c r="AG1058" t="s">
        <v>168</v>
      </c>
      <c r="AH1058" t="s">
        <v>491</v>
      </c>
      <c r="AI1058" t="s">
        <v>186</v>
      </c>
      <c r="AJ1058" t="s">
        <v>98</v>
      </c>
      <c r="AK1058">
        <v>0</v>
      </c>
      <c r="AL1058" t="s">
        <v>99</v>
      </c>
      <c r="AM1058" t="s">
        <v>99</v>
      </c>
      <c r="AN1058" t="s">
        <v>256</v>
      </c>
      <c r="AO1058" t="s">
        <v>3237</v>
      </c>
      <c r="AP1058" t="s">
        <v>93</v>
      </c>
      <c r="AQ1058" t="s">
        <v>3217</v>
      </c>
      <c r="AR1058" t="s">
        <v>93</v>
      </c>
      <c r="AS1058" t="s">
        <v>3218</v>
      </c>
      <c r="AT1058" t="s">
        <v>93</v>
      </c>
      <c r="AU1058" t="s">
        <v>93</v>
      </c>
      <c r="AV1058" t="s">
        <v>3219</v>
      </c>
      <c r="AW1058" t="s">
        <v>93</v>
      </c>
      <c r="AX1058" t="s">
        <v>105</v>
      </c>
      <c r="AY1058">
        <v>0</v>
      </c>
      <c r="AZ1058">
        <v>0</v>
      </c>
      <c r="BA1058" t="s">
        <v>309</v>
      </c>
      <c r="BB1058" t="s">
        <v>3220</v>
      </c>
      <c r="BC1058" t="s">
        <v>93</v>
      </c>
      <c r="BD1058">
        <v>0</v>
      </c>
      <c r="BE1058">
        <v>0</v>
      </c>
      <c r="BF1058">
        <v>24</v>
      </c>
      <c r="BG1058" t="s">
        <v>108</v>
      </c>
      <c r="BH1058" t="s">
        <v>109</v>
      </c>
      <c r="BI1058" t="s">
        <v>93</v>
      </c>
      <c r="BJ1058" t="s">
        <v>105</v>
      </c>
      <c r="BK1058">
        <v>1</v>
      </c>
      <c r="BL1058">
        <v>120</v>
      </c>
      <c r="BM1058">
        <v>0</v>
      </c>
      <c r="BN1058">
        <v>0</v>
      </c>
      <c r="BO1058" t="s">
        <v>200</v>
      </c>
      <c r="BP1058" t="s">
        <v>111</v>
      </c>
      <c r="BQ1058" t="s">
        <v>93</v>
      </c>
      <c r="BR1058">
        <v>4</v>
      </c>
      <c r="BS1058">
        <v>4</v>
      </c>
      <c r="BT1058">
        <v>28</v>
      </c>
      <c r="BU1058" t="s">
        <v>3236</v>
      </c>
      <c r="BV1058" t="s">
        <v>3222</v>
      </c>
    </row>
    <row r="1059" spans="1:74" x14ac:dyDescent="0.25">
      <c r="A1059">
        <v>114</v>
      </c>
      <c r="B1059" t="s">
        <v>3208</v>
      </c>
      <c r="C1059" t="s">
        <v>3231</v>
      </c>
      <c r="E1059">
        <v>567</v>
      </c>
      <c r="F1059" t="s">
        <v>3210</v>
      </c>
      <c r="G1059">
        <v>2006</v>
      </c>
      <c r="H1059" t="s">
        <v>3211</v>
      </c>
      <c r="I1059" t="s">
        <v>85</v>
      </c>
      <c r="J1059" t="s">
        <v>3212</v>
      </c>
      <c r="K1059" t="s">
        <v>3213</v>
      </c>
      <c r="L1059">
        <v>2006</v>
      </c>
      <c r="M1059" t="s">
        <v>527</v>
      </c>
      <c r="N1059" t="s">
        <v>3214</v>
      </c>
      <c r="O1059" t="s">
        <v>90</v>
      </c>
      <c r="P1059" t="s">
        <v>90</v>
      </c>
      <c r="Q1059" t="s">
        <v>181</v>
      </c>
      <c r="R1059" t="s">
        <v>92</v>
      </c>
      <c r="S1059" t="s">
        <v>230</v>
      </c>
      <c r="T1059" t="s">
        <v>93</v>
      </c>
      <c r="U1059" t="s">
        <v>93</v>
      </c>
      <c r="V1059">
        <v>0</v>
      </c>
      <c r="W1059">
        <v>0</v>
      </c>
      <c r="X1059">
        <v>0</v>
      </c>
      <c r="Y1059">
        <v>0</v>
      </c>
      <c r="Z1059">
        <v>55</v>
      </c>
      <c r="AA1059" t="s">
        <v>3215</v>
      </c>
      <c r="AB1059" t="s">
        <v>3215</v>
      </c>
      <c r="AC1059" t="s">
        <v>95</v>
      </c>
      <c r="AD1059" t="s">
        <v>93</v>
      </c>
      <c r="AE1059" t="s">
        <v>93</v>
      </c>
      <c r="AF1059" t="s">
        <v>734</v>
      </c>
      <c r="AG1059" t="s">
        <v>491</v>
      </c>
      <c r="AH1059" t="s">
        <v>714</v>
      </c>
      <c r="AI1059" t="s">
        <v>127</v>
      </c>
      <c r="AJ1059" t="s">
        <v>98</v>
      </c>
      <c r="AK1059">
        <v>0</v>
      </c>
      <c r="AL1059" t="s">
        <v>99</v>
      </c>
      <c r="AM1059" t="s">
        <v>99</v>
      </c>
      <c r="AN1059" t="s">
        <v>256</v>
      </c>
      <c r="AO1059" t="s">
        <v>3232</v>
      </c>
      <c r="AP1059" t="s">
        <v>93</v>
      </c>
      <c r="AQ1059" t="s">
        <v>3217</v>
      </c>
      <c r="AR1059" t="s">
        <v>93</v>
      </c>
      <c r="AS1059" t="s">
        <v>3218</v>
      </c>
      <c r="AT1059" t="s">
        <v>93</v>
      </c>
      <c r="AU1059" t="s">
        <v>93</v>
      </c>
      <c r="AV1059" t="s">
        <v>3219</v>
      </c>
      <c r="AW1059" t="s">
        <v>93</v>
      </c>
      <c r="AX1059" t="s">
        <v>105</v>
      </c>
      <c r="AY1059">
        <v>0</v>
      </c>
      <c r="AZ1059">
        <v>0</v>
      </c>
      <c r="BA1059" t="s">
        <v>309</v>
      </c>
      <c r="BB1059" t="s">
        <v>3220</v>
      </c>
      <c r="BC1059" t="s">
        <v>93</v>
      </c>
      <c r="BD1059">
        <v>0</v>
      </c>
      <c r="BE1059">
        <v>0</v>
      </c>
      <c r="BF1059">
        <v>24</v>
      </c>
      <c r="BG1059" t="s">
        <v>108</v>
      </c>
      <c r="BH1059" t="s">
        <v>109</v>
      </c>
      <c r="BI1059" t="s">
        <v>93</v>
      </c>
      <c r="BJ1059" t="s">
        <v>105</v>
      </c>
      <c r="BK1059">
        <v>1</v>
      </c>
      <c r="BL1059">
        <v>120</v>
      </c>
      <c r="BM1059">
        <v>0</v>
      </c>
      <c r="BN1059">
        <v>0</v>
      </c>
      <c r="BO1059" t="s">
        <v>200</v>
      </c>
      <c r="BP1059" t="s">
        <v>111</v>
      </c>
      <c r="BQ1059" t="s">
        <v>93</v>
      </c>
      <c r="BR1059">
        <v>4</v>
      </c>
      <c r="BS1059">
        <v>4</v>
      </c>
      <c r="BT1059">
        <v>28</v>
      </c>
      <c r="BU1059" t="s">
        <v>3229</v>
      </c>
      <c r="BV1059" t="s">
        <v>3222</v>
      </c>
    </row>
    <row r="1060" spans="1:74" x14ac:dyDescent="0.25">
      <c r="A1060">
        <v>114</v>
      </c>
      <c r="B1060" t="s">
        <v>3208</v>
      </c>
      <c r="C1060" t="s">
        <v>3209</v>
      </c>
      <c r="E1060">
        <v>561</v>
      </c>
      <c r="F1060" t="s">
        <v>3210</v>
      </c>
      <c r="G1060">
        <v>2006</v>
      </c>
      <c r="H1060" t="s">
        <v>3211</v>
      </c>
      <c r="I1060" t="s">
        <v>85</v>
      </c>
      <c r="J1060" t="s">
        <v>3212</v>
      </c>
      <c r="K1060" t="s">
        <v>3213</v>
      </c>
      <c r="L1060">
        <v>2006</v>
      </c>
      <c r="M1060" t="s">
        <v>527</v>
      </c>
      <c r="N1060" t="s">
        <v>3214</v>
      </c>
      <c r="O1060" t="s">
        <v>90</v>
      </c>
      <c r="P1060" t="s">
        <v>90</v>
      </c>
      <c r="Q1060" t="s">
        <v>181</v>
      </c>
      <c r="R1060" t="s">
        <v>92</v>
      </c>
      <c r="S1060" t="s">
        <v>230</v>
      </c>
      <c r="T1060" t="s">
        <v>93</v>
      </c>
      <c r="U1060" t="s">
        <v>93</v>
      </c>
      <c r="V1060">
        <v>0</v>
      </c>
      <c r="W1060">
        <v>0</v>
      </c>
      <c r="X1060">
        <v>0</v>
      </c>
      <c r="Y1060">
        <v>0</v>
      </c>
      <c r="Z1060">
        <v>55</v>
      </c>
      <c r="AA1060" t="s">
        <v>3215</v>
      </c>
      <c r="AB1060" t="s">
        <v>3215</v>
      </c>
      <c r="AC1060" t="s">
        <v>95</v>
      </c>
      <c r="AD1060" t="s">
        <v>93</v>
      </c>
      <c r="AE1060" t="s">
        <v>93</v>
      </c>
      <c r="AF1060" t="s">
        <v>124</v>
      </c>
      <c r="AG1060" t="s">
        <v>518</v>
      </c>
      <c r="AH1060" t="s">
        <v>196</v>
      </c>
      <c r="AI1060" t="s">
        <v>663</v>
      </c>
      <c r="AJ1060" t="s">
        <v>98</v>
      </c>
      <c r="AK1060">
        <v>0</v>
      </c>
      <c r="AL1060" t="s">
        <v>99</v>
      </c>
      <c r="AM1060" t="s">
        <v>99</v>
      </c>
      <c r="AN1060" t="s">
        <v>256</v>
      </c>
      <c r="AO1060" t="s">
        <v>3216</v>
      </c>
      <c r="AP1060" t="s">
        <v>93</v>
      </c>
      <c r="AQ1060" t="s">
        <v>3217</v>
      </c>
      <c r="AR1060" t="s">
        <v>93</v>
      </c>
      <c r="AS1060" t="s">
        <v>3218</v>
      </c>
      <c r="AT1060" t="s">
        <v>93</v>
      </c>
      <c r="AU1060" t="s">
        <v>93</v>
      </c>
      <c r="AV1060" t="s">
        <v>3219</v>
      </c>
      <c r="AW1060" t="s">
        <v>93</v>
      </c>
      <c r="AX1060" t="s">
        <v>105</v>
      </c>
      <c r="AY1060">
        <v>0</v>
      </c>
      <c r="AZ1060">
        <v>0</v>
      </c>
      <c r="BA1060" t="s">
        <v>309</v>
      </c>
      <c r="BB1060" t="s">
        <v>3220</v>
      </c>
      <c r="BC1060" t="s">
        <v>93</v>
      </c>
      <c r="BD1060">
        <v>0</v>
      </c>
      <c r="BE1060">
        <v>0</v>
      </c>
      <c r="BF1060">
        <v>24</v>
      </c>
      <c r="BG1060" t="s">
        <v>108</v>
      </c>
      <c r="BH1060" t="s">
        <v>109</v>
      </c>
      <c r="BI1060" t="s">
        <v>93</v>
      </c>
      <c r="BJ1060" t="s">
        <v>105</v>
      </c>
      <c r="BK1060">
        <v>1</v>
      </c>
      <c r="BL1060">
        <v>120</v>
      </c>
      <c r="BM1060">
        <v>0</v>
      </c>
      <c r="BN1060">
        <v>0</v>
      </c>
      <c r="BO1060" t="s">
        <v>200</v>
      </c>
      <c r="BP1060" t="s">
        <v>111</v>
      </c>
      <c r="BQ1060" t="s">
        <v>93</v>
      </c>
      <c r="BR1060">
        <v>4</v>
      </c>
      <c r="BS1060">
        <v>4</v>
      </c>
      <c r="BT1060">
        <v>28</v>
      </c>
      <c r="BU1060" t="s">
        <v>3221</v>
      </c>
      <c r="BV1060" t="s">
        <v>3222</v>
      </c>
    </row>
    <row r="1061" spans="1:74" x14ac:dyDescent="0.25">
      <c r="A1061">
        <v>114</v>
      </c>
      <c r="B1061" t="s">
        <v>3208</v>
      </c>
      <c r="C1061" t="s">
        <v>3227</v>
      </c>
      <c r="E1061">
        <v>565</v>
      </c>
      <c r="F1061" t="s">
        <v>3210</v>
      </c>
      <c r="G1061">
        <v>2006</v>
      </c>
      <c r="H1061" t="s">
        <v>3211</v>
      </c>
      <c r="I1061" t="s">
        <v>85</v>
      </c>
      <c r="J1061" t="s">
        <v>3212</v>
      </c>
      <c r="K1061" t="s">
        <v>3213</v>
      </c>
      <c r="L1061">
        <v>2006</v>
      </c>
      <c r="M1061" t="s">
        <v>527</v>
      </c>
      <c r="N1061" t="s">
        <v>3214</v>
      </c>
      <c r="O1061" t="s">
        <v>90</v>
      </c>
      <c r="P1061" t="s">
        <v>90</v>
      </c>
      <c r="Q1061" t="s">
        <v>181</v>
      </c>
      <c r="R1061" t="s">
        <v>92</v>
      </c>
      <c r="S1061" t="s">
        <v>230</v>
      </c>
      <c r="T1061" t="s">
        <v>93</v>
      </c>
      <c r="U1061" t="s">
        <v>93</v>
      </c>
      <c r="V1061">
        <v>0</v>
      </c>
      <c r="W1061">
        <v>0</v>
      </c>
      <c r="X1061">
        <v>0</v>
      </c>
      <c r="Y1061">
        <v>0</v>
      </c>
      <c r="Z1061">
        <v>55</v>
      </c>
      <c r="AA1061" t="s">
        <v>3215</v>
      </c>
      <c r="AB1061" t="s">
        <v>3215</v>
      </c>
      <c r="AC1061" t="s">
        <v>95</v>
      </c>
      <c r="AD1061" t="s">
        <v>93</v>
      </c>
      <c r="AE1061" t="s">
        <v>93</v>
      </c>
      <c r="AF1061" t="s">
        <v>623</v>
      </c>
      <c r="AG1061" t="s">
        <v>518</v>
      </c>
      <c r="AH1061" t="s">
        <v>240</v>
      </c>
      <c r="AI1061" t="s">
        <v>240</v>
      </c>
      <c r="AJ1061" t="s">
        <v>98</v>
      </c>
      <c r="AK1061">
        <v>0</v>
      </c>
      <c r="AL1061" t="s">
        <v>99</v>
      </c>
      <c r="AM1061" t="s">
        <v>99</v>
      </c>
      <c r="AN1061" t="s">
        <v>256</v>
      </c>
      <c r="AO1061" t="s">
        <v>3228</v>
      </c>
      <c r="AP1061" t="s">
        <v>93</v>
      </c>
      <c r="AQ1061" t="s">
        <v>3217</v>
      </c>
      <c r="AR1061" t="s">
        <v>93</v>
      </c>
      <c r="AS1061" t="s">
        <v>3218</v>
      </c>
      <c r="AT1061" t="s">
        <v>93</v>
      </c>
      <c r="AU1061" t="s">
        <v>93</v>
      </c>
      <c r="AV1061" t="s">
        <v>3219</v>
      </c>
      <c r="AW1061" t="s">
        <v>93</v>
      </c>
      <c r="AX1061" t="s">
        <v>105</v>
      </c>
      <c r="AY1061">
        <v>0</v>
      </c>
      <c r="AZ1061">
        <v>0</v>
      </c>
      <c r="BA1061" t="s">
        <v>309</v>
      </c>
      <c r="BB1061" t="s">
        <v>3220</v>
      </c>
      <c r="BC1061" t="s">
        <v>93</v>
      </c>
      <c r="BD1061">
        <v>0</v>
      </c>
      <c r="BE1061">
        <v>0</v>
      </c>
      <c r="BF1061">
        <v>24</v>
      </c>
      <c r="BG1061" t="s">
        <v>108</v>
      </c>
      <c r="BH1061" t="s">
        <v>109</v>
      </c>
      <c r="BI1061" t="s">
        <v>93</v>
      </c>
      <c r="BJ1061" t="s">
        <v>105</v>
      </c>
      <c r="BK1061">
        <v>1</v>
      </c>
      <c r="BL1061">
        <v>120</v>
      </c>
      <c r="BM1061">
        <v>0</v>
      </c>
      <c r="BN1061">
        <v>0</v>
      </c>
      <c r="BO1061" t="s">
        <v>200</v>
      </c>
      <c r="BP1061" t="s">
        <v>111</v>
      </c>
      <c r="BQ1061" t="s">
        <v>93</v>
      </c>
      <c r="BR1061">
        <v>4</v>
      </c>
      <c r="BS1061">
        <v>4</v>
      </c>
      <c r="BT1061">
        <v>28</v>
      </c>
      <c r="BU1061" t="s">
        <v>3229</v>
      </c>
      <c r="BV1061" t="s">
        <v>3222</v>
      </c>
    </row>
    <row r="1062" spans="1:74" x14ac:dyDescent="0.25">
      <c r="A1062">
        <v>114</v>
      </c>
      <c r="B1062" t="s">
        <v>3208</v>
      </c>
      <c r="C1062" t="s">
        <v>3227</v>
      </c>
      <c r="E1062">
        <v>566</v>
      </c>
      <c r="F1062" t="s">
        <v>3210</v>
      </c>
      <c r="G1062">
        <v>2006</v>
      </c>
      <c r="H1062" t="s">
        <v>3211</v>
      </c>
      <c r="I1062" t="s">
        <v>85</v>
      </c>
      <c r="J1062" t="s">
        <v>3212</v>
      </c>
      <c r="K1062" t="s">
        <v>3213</v>
      </c>
      <c r="L1062">
        <v>2006</v>
      </c>
      <c r="M1062" t="s">
        <v>527</v>
      </c>
      <c r="N1062" t="s">
        <v>3214</v>
      </c>
      <c r="O1062" t="s">
        <v>90</v>
      </c>
      <c r="P1062" t="s">
        <v>90</v>
      </c>
      <c r="Q1062" t="s">
        <v>181</v>
      </c>
      <c r="R1062" t="s">
        <v>92</v>
      </c>
      <c r="S1062" t="s">
        <v>230</v>
      </c>
      <c r="T1062" t="s">
        <v>93</v>
      </c>
      <c r="U1062" t="s">
        <v>93</v>
      </c>
      <c r="V1062">
        <v>0</v>
      </c>
      <c r="W1062">
        <v>0</v>
      </c>
      <c r="X1062">
        <v>0</v>
      </c>
      <c r="Y1062">
        <v>0</v>
      </c>
      <c r="Z1062">
        <v>55</v>
      </c>
      <c r="AA1062" t="s">
        <v>3215</v>
      </c>
      <c r="AB1062" t="s">
        <v>3215</v>
      </c>
      <c r="AC1062" t="s">
        <v>95</v>
      </c>
      <c r="AD1062" t="s">
        <v>93</v>
      </c>
      <c r="AE1062" t="s">
        <v>93</v>
      </c>
      <c r="AF1062" t="s">
        <v>623</v>
      </c>
      <c r="AG1062" t="s">
        <v>976</v>
      </c>
      <c r="AH1062" t="s">
        <v>240</v>
      </c>
      <c r="AI1062" t="s">
        <v>240</v>
      </c>
      <c r="AJ1062" t="s">
        <v>98</v>
      </c>
      <c r="AK1062">
        <v>0</v>
      </c>
      <c r="AL1062" t="s">
        <v>99</v>
      </c>
      <c r="AM1062" t="s">
        <v>99</v>
      </c>
      <c r="AN1062" t="s">
        <v>256</v>
      </c>
      <c r="AO1062" t="s">
        <v>3230</v>
      </c>
      <c r="AP1062" t="s">
        <v>93</v>
      </c>
      <c r="AQ1062" t="s">
        <v>3217</v>
      </c>
      <c r="AR1062" t="s">
        <v>93</v>
      </c>
      <c r="AS1062" t="s">
        <v>3218</v>
      </c>
      <c r="AT1062" t="s">
        <v>93</v>
      </c>
      <c r="AU1062" t="s">
        <v>93</v>
      </c>
      <c r="AV1062" t="s">
        <v>3219</v>
      </c>
      <c r="AW1062" t="s">
        <v>93</v>
      </c>
      <c r="AX1062" t="s">
        <v>105</v>
      </c>
      <c r="AY1062">
        <v>0</v>
      </c>
      <c r="AZ1062">
        <v>0</v>
      </c>
      <c r="BA1062" t="s">
        <v>309</v>
      </c>
      <c r="BB1062" t="s">
        <v>3220</v>
      </c>
      <c r="BC1062" t="s">
        <v>93</v>
      </c>
      <c r="BD1062">
        <v>0</v>
      </c>
      <c r="BE1062">
        <v>0</v>
      </c>
      <c r="BF1062">
        <v>24</v>
      </c>
      <c r="BG1062" t="s">
        <v>108</v>
      </c>
      <c r="BH1062" t="s">
        <v>109</v>
      </c>
      <c r="BI1062" t="s">
        <v>93</v>
      </c>
      <c r="BJ1062" t="s">
        <v>105</v>
      </c>
      <c r="BK1062">
        <v>1</v>
      </c>
      <c r="BL1062">
        <v>120</v>
      </c>
      <c r="BM1062">
        <v>0</v>
      </c>
      <c r="BN1062">
        <v>0</v>
      </c>
      <c r="BO1062" t="s">
        <v>200</v>
      </c>
      <c r="BP1062" t="s">
        <v>111</v>
      </c>
      <c r="BQ1062" t="s">
        <v>93</v>
      </c>
      <c r="BR1062">
        <v>4</v>
      </c>
      <c r="BS1062">
        <v>4</v>
      </c>
      <c r="BT1062">
        <v>28</v>
      </c>
      <c r="BU1062" t="s">
        <v>3229</v>
      </c>
      <c r="BV1062" t="s">
        <v>3222</v>
      </c>
    </row>
    <row r="1063" spans="1:74" x14ac:dyDescent="0.25">
      <c r="A1063">
        <v>114</v>
      </c>
      <c r="B1063" t="s">
        <v>3208</v>
      </c>
      <c r="C1063" t="s">
        <v>3234</v>
      </c>
      <c r="E1063">
        <v>569</v>
      </c>
      <c r="F1063" t="s">
        <v>3210</v>
      </c>
      <c r="G1063">
        <v>2006</v>
      </c>
      <c r="H1063" t="s">
        <v>3211</v>
      </c>
      <c r="I1063" t="s">
        <v>85</v>
      </c>
      <c r="J1063" t="s">
        <v>3212</v>
      </c>
      <c r="K1063" t="s">
        <v>3213</v>
      </c>
      <c r="L1063">
        <v>2006</v>
      </c>
      <c r="M1063" t="s">
        <v>527</v>
      </c>
      <c r="N1063" t="s">
        <v>3214</v>
      </c>
      <c r="O1063" t="s">
        <v>90</v>
      </c>
      <c r="P1063" t="s">
        <v>90</v>
      </c>
      <c r="Q1063" t="s">
        <v>181</v>
      </c>
      <c r="R1063" t="s">
        <v>92</v>
      </c>
      <c r="S1063" t="s">
        <v>230</v>
      </c>
      <c r="T1063" t="s">
        <v>93</v>
      </c>
      <c r="U1063" t="s">
        <v>93</v>
      </c>
      <c r="V1063">
        <v>0</v>
      </c>
      <c r="W1063">
        <v>0</v>
      </c>
      <c r="X1063">
        <v>0</v>
      </c>
      <c r="Y1063">
        <v>0</v>
      </c>
      <c r="Z1063">
        <v>55</v>
      </c>
      <c r="AA1063" t="s">
        <v>3215</v>
      </c>
      <c r="AB1063" t="s">
        <v>3215</v>
      </c>
      <c r="AC1063" t="s">
        <v>95</v>
      </c>
      <c r="AD1063" t="s">
        <v>93</v>
      </c>
      <c r="AE1063" t="s">
        <v>93</v>
      </c>
      <c r="AF1063" t="s">
        <v>132</v>
      </c>
      <c r="AG1063" t="s">
        <v>231</v>
      </c>
      <c r="AH1063" t="s">
        <v>491</v>
      </c>
      <c r="AI1063" t="s">
        <v>196</v>
      </c>
      <c r="AJ1063" t="s">
        <v>98</v>
      </c>
      <c r="AK1063">
        <v>0</v>
      </c>
      <c r="AL1063" t="s">
        <v>99</v>
      </c>
      <c r="AM1063" t="s">
        <v>99</v>
      </c>
      <c r="AN1063" t="s">
        <v>256</v>
      </c>
      <c r="AO1063" t="s">
        <v>3235</v>
      </c>
      <c r="AP1063" t="s">
        <v>93</v>
      </c>
      <c r="AQ1063" t="s">
        <v>3217</v>
      </c>
      <c r="AR1063" t="s">
        <v>93</v>
      </c>
      <c r="AS1063" t="s">
        <v>3218</v>
      </c>
      <c r="AT1063" t="s">
        <v>93</v>
      </c>
      <c r="AU1063" t="s">
        <v>93</v>
      </c>
      <c r="AV1063" t="s">
        <v>3219</v>
      </c>
      <c r="AW1063" t="s">
        <v>93</v>
      </c>
      <c r="AX1063" t="s">
        <v>105</v>
      </c>
      <c r="AY1063">
        <v>0</v>
      </c>
      <c r="AZ1063">
        <v>0</v>
      </c>
      <c r="BA1063" t="s">
        <v>309</v>
      </c>
      <c r="BB1063" t="s">
        <v>3220</v>
      </c>
      <c r="BC1063" t="s">
        <v>93</v>
      </c>
      <c r="BD1063">
        <v>0</v>
      </c>
      <c r="BE1063">
        <v>0</v>
      </c>
      <c r="BF1063">
        <v>24</v>
      </c>
      <c r="BG1063" t="s">
        <v>108</v>
      </c>
      <c r="BH1063" t="s">
        <v>109</v>
      </c>
      <c r="BI1063" t="s">
        <v>93</v>
      </c>
      <c r="BJ1063" t="s">
        <v>105</v>
      </c>
      <c r="BK1063">
        <v>1</v>
      </c>
      <c r="BL1063">
        <v>120</v>
      </c>
      <c r="BM1063">
        <v>0</v>
      </c>
      <c r="BN1063">
        <v>0</v>
      </c>
      <c r="BO1063" t="s">
        <v>200</v>
      </c>
      <c r="BP1063" t="s">
        <v>111</v>
      </c>
      <c r="BQ1063" t="s">
        <v>93</v>
      </c>
      <c r="BR1063">
        <v>4</v>
      </c>
      <c r="BS1063">
        <v>4</v>
      </c>
      <c r="BT1063">
        <v>28</v>
      </c>
      <c r="BU1063" t="s">
        <v>3236</v>
      </c>
      <c r="BV1063" t="s">
        <v>3222</v>
      </c>
    </row>
    <row r="1064" spans="1:74" x14ac:dyDescent="0.25">
      <c r="A1064">
        <v>30</v>
      </c>
      <c r="B1064" t="s">
        <v>927</v>
      </c>
      <c r="C1064" t="s">
        <v>928</v>
      </c>
      <c r="E1064">
        <v>111</v>
      </c>
      <c r="F1064" t="s">
        <v>921</v>
      </c>
      <c r="G1064">
        <v>1976</v>
      </c>
      <c r="H1064" t="s">
        <v>93</v>
      </c>
      <c r="I1064" t="s">
        <v>93</v>
      </c>
      <c r="K1064" t="s">
        <v>93</v>
      </c>
      <c r="L1064" t="s">
        <v>93</v>
      </c>
      <c r="M1064" t="s">
        <v>93</v>
      </c>
      <c r="N1064" t="s">
        <v>922</v>
      </c>
      <c r="O1064" t="s">
        <v>90</v>
      </c>
      <c r="P1064" t="s">
        <v>90</v>
      </c>
      <c r="Q1064" t="s">
        <v>91</v>
      </c>
      <c r="R1064" t="s">
        <v>134</v>
      </c>
      <c r="S1064" t="s">
        <v>182</v>
      </c>
      <c r="T1064" t="s">
        <v>253</v>
      </c>
      <c r="U1064" t="s">
        <v>93</v>
      </c>
      <c r="V1064">
        <v>0</v>
      </c>
      <c r="W1064">
        <v>0</v>
      </c>
      <c r="X1064">
        <v>0</v>
      </c>
      <c r="Y1064">
        <v>0</v>
      </c>
      <c r="Z1064">
        <v>100</v>
      </c>
      <c r="AA1064">
        <v>50</v>
      </c>
      <c r="AB1064">
        <v>50</v>
      </c>
      <c r="AC1064" t="s">
        <v>276</v>
      </c>
      <c r="AD1064" t="s">
        <v>681</v>
      </c>
      <c r="AE1064" t="s">
        <v>714</v>
      </c>
      <c r="AF1064" t="s">
        <v>93</v>
      </c>
      <c r="AG1064" t="s">
        <v>93</v>
      </c>
      <c r="AH1064" t="s">
        <v>93</v>
      </c>
      <c r="AI1064" t="s">
        <v>93</v>
      </c>
      <c r="AJ1064" t="s">
        <v>98</v>
      </c>
      <c r="AK1064">
        <v>0</v>
      </c>
      <c r="AL1064" t="s">
        <v>99</v>
      </c>
      <c r="AM1064" t="s">
        <v>99</v>
      </c>
      <c r="AN1064" t="s">
        <v>188</v>
      </c>
      <c r="AO1064" t="s">
        <v>929</v>
      </c>
      <c r="AP1064" t="s">
        <v>924</v>
      </c>
      <c r="AQ1064" t="s">
        <v>93</v>
      </c>
      <c r="AR1064" t="s">
        <v>93</v>
      </c>
      <c r="AS1064" t="s">
        <v>93</v>
      </c>
      <c r="AT1064" t="s">
        <v>93</v>
      </c>
      <c r="AU1064" t="s">
        <v>93</v>
      </c>
      <c r="AV1064" t="s">
        <v>93</v>
      </c>
      <c r="AW1064" t="s">
        <v>93</v>
      </c>
      <c r="AX1064" t="s">
        <v>105</v>
      </c>
      <c r="AY1064">
        <v>0</v>
      </c>
      <c r="AZ1064">
        <v>0</v>
      </c>
      <c r="BA1064" t="s">
        <v>309</v>
      </c>
      <c r="BB1064" t="s">
        <v>930</v>
      </c>
      <c r="BC1064" t="s">
        <v>93</v>
      </c>
      <c r="BD1064">
        <v>0</v>
      </c>
      <c r="BE1064">
        <v>0</v>
      </c>
      <c r="BF1064">
        <v>0</v>
      </c>
      <c r="BG1064" t="s">
        <v>111</v>
      </c>
      <c r="BH1064" t="s">
        <v>236</v>
      </c>
      <c r="BI1064" t="s">
        <v>93</v>
      </c>
      <c r="BJ1064" t="s">
        <v>105</v>
      </c>
      <c r="BK1064">
        <v>0</v>
      </c>
      <c r="BL1064">
        <v>72</v>
      </c>
      <c r="BM1064">
        <v>0</v>
      </c>
      <c r="BN1064">
        <v>0</v>
      </c>
      <c r="BO1064" t="s">
        <v>200</v>
      </c>
      <c r="BP1064" t="s">
        <v>106</v>
      </c>
      <c r="BQ1064" t="s">
        <v>93</v>
      </c>
      <c r="BR1064">
        <v>1</v>
      </c>
      <c r="BS1064">
        <v>1</v>
      </c>
      <c r="BT1064">
        <v>6</v>
      </c>
      <c r="BU1064" t="s">
        <v>93</v>
      </c>
      <c r="BV1064" t="s">
        <v>931</v>
      </c>
    </row>
    <row r="1065" spans="1:74" x14ac:dyDescent="0.25">
      <c r="A1065">
        <v>30</v>
      </c>
      <c r="B1065" t="s">
        <v>919</v>
      </c>
      <c r="C1065" t="s">
        <v>920</v>
      </c>
      <c r="E1065">
        <v>110</v>
      </c>
      <c r="F1065" t="s">
        <v>921</v>
      </c>
      <c r="G1065">
        <v>1976</v>
      </c>
      <c r="H1065" t="s">
        <v>93</v>
      </c>
      <c r="I1065" t="s">
        <v>93</v>
      </c>
      <c r="K1065" t="s">
        <v>93</v>
      </c>
      <c r="L1065" t="s">
        <v>93</v>
      </c>
      <c r="M1065" t="s">
        <v>93</v>
      </c>
      <c r="N1065" t="s">
        <v>922</v>
      </c>
      <c r="O1065" t="s">
        <v>90</v>
      </c>
      <c r="P1065" t="s">
        <v>90</v>
      </c>
      <c r="Q1065" t="s">
        <v>91</v>
      </c>
      <c r="R1065" t="s">
        <v>134</v>
      </c>
      <c r="S1065" t="s">
        <v>182</v>
      </c>
      <c r="T1065" t="s">
        <v>253</v>
      </c>
      <c r="U1065" t="s">
        <v>93</v>
      </c>
      <c r="V1065">
        <v>0</v>
      </c>
      <c r="W1065">
        <v>0</v>
      </c>
      <c r="X1065">
        <v>0</v>
      </c>
      <c r="Y1065">
        <v>0</v>
      </c>
      <c r="Z1065">
        <v>26</v>
      </c>
      <c r="AA1065">
        <v>26</v>
      </c>
      <c r="AB1065">
        <v>26</v>
      </c>
      <c r="AC1065" t="s">
        <v>95</v>
      </c>
      <c r="AD1065" t="s">
        <v>93</v>
      </c>
      <c r="AE1065" t="s">
        <v>93</v>
      </c>
      <c r="AF1065" t="s">
        <v>753</v>
      </c>
      <c r="AG1065" t="s">
        <v>153</v>
      </c>
      <c r="AH1065" t="s">
        <v>93</v>
      </c>
      <c r="AI1065" t="s">
        <v>93</v>
      </c>
      <c r="AJ1065" t="s">
        <v>98</v>
      </c>
      <c r="AK1065">
        <v>0</v>
      </c>
      <c r="AL1065" t="s">
        <v>99</v>
      </c>
      <c r="AM1065" t="s">
        <v>99</v>
      </c>
      <c r="AN1065" t="s">
        <v>188</v>
      </c>
      <c r="AO1065" t="s">
        <v>923</v>
      </c>
      <c r="AP1065" t="s">
        <v>924</v>
      </c>
      <c r="AQ1065" t="s">
        <v>93</v>
      </c>
      <c r="AR1065" t="s">
        <v>93</v>
      </c>
      <c r="AS1065" t="s">
        <v>93</v>
      </c>
      <c r="AT1065" t="s">
        <v>93</v>
      </c>
      <c r="AU1065" t="s">
        <v>93</v>
      </c>
      <c r="AV1065" t="s">
        <v>93</v>
      </c>
      <c r="AW1065" t="s">
        <v>93</v>
      </c>
      <c r="AX1065" t="s">
        <v>105</v>
      </c>
      <c r="AY1065">
        <v>0</v>
      </c>
      <c r="AZ1065">
        <v>0</v>
      </c>
      <c r="BA1065" t="s">
        <v>106</v>
      </c>
      <c r="BB1065" t="s">
        <v>925</v>
      </c>
      <c r="BC1065" t="s">
        <v>93</v>
      </c>
      <c r="BD1065">
        <v>0</v>
      </c>
      <c r="BE1065">
        <v>0</v>
      </c>
      <c r="BF1065">
        <v>0</v>
      </c>
      <c r="BG1065" t="s">
        <v>111</v>
      </c>
      <c r="BH1065" t="s">
        <v>236</v>
      </c>
      <c r="BI1065" t="s">
        <v>93</v>
      </c>
      <c r="BJ1065" t="s">
        <v>105</v>
      </c>
      <c r="BK1065">
        <v>0</v>
      </c>
      <c r="BL1065">
        <v>0</v>
      </c>
      <c r="BM1065">
        <v>0</v>
      </c>
      <c r="BN1065">
        <v>0</v>
      </c>
      <c r="BO1065" t="s">
        <v>200</v>
      </c>
      <c r="BP1065" t="s">
        <v>106</v>
      </c>
      <c r="BQ1065" t="s">
        <v>93</v>
      </c>
      <c r="BR1065">
        <v>6</v>
      </c>
      <c r="BS1065">
        <v>4</v>
      </c>
      <c r="BT1065">
        <v>20</v>
      </c>
      <c r="BU1065" t="s">
        <v>93</v>
      </c>
      <c r="BV1065" t="s">
        <v>926</v>
      </c>
    </row>
    <row r="1066" spans="1:74" x14ac:dyDescent="0.25">
      <c r="A1066">
        <v>294</v>
      </c>
      <c r="B1066" t="s">
        <v>7656</v>
      </c>
      <c r="C1066" t="s">
        <v>7657</v>
      </c>
      <c r="D1066" t="s">
        <v>7657</v>
      </c>
      <c r="F1066" t="s">
        <v>7658</v>
      </c>
      <c r="G1066">
        <v>2003</v>
      </c>
      <c r="I1066" t="s">
        <v>85</v>
      </c>
      <c r="K1066" t="s">
        <v>7659</v>
      </c>
      <c r="M1066" t="s">
        <v>7660</v>
      </c>
      <c r="O1066" t="s">
        <v>90</v>
      </c>
      <c r="P1066" t="s">
        <v>90</v>
      </c>
      <c r="Q1066" t="s">
        <v>91</v>
      </c>
      <c r="R1066" t="s">
        <v>134</v>
      </c>
      <c r="S1066" t="s">
        <v>182</v>
      </c>
      <c r="T1066" t="s">
        <v>253</v>
      </c>
      <c r="U1066" t="s">
        <v>93</v>
      </c>
      <c r="V1066">
        <v>0</v>
      </c>
      <c r="W1066">
        <v>0</v>
      </c>
      <c r="X1066">
        <v>0</v>
      </c>
      <c r="Y1066">
        <v>0</v>
      </c>
      <c r="Z1066">
        <v>102</v>
      </c>
      <c r="AA1066">
        <v>51</v>
      </c>
      <c r="AB1066">
        <v>51</v>
      </c>
      <c r="AC1066" t="s">
        <v>95</v>
      </c>
      <c r="AD1066" t="s">
        <v>93</v>
      </c>
      <c r="AE1066" t="s">
        <v>93</v>
      </c>
      <c r="AF1066" t="s">
        <v>172</v>
      </c>
      <c r="AG1066" t="s">
        <v>2572</v>
      </c>
      <c r="AH1066" t="s">
        <v>93</v>
      </c>
      <c r="AI1066" t="s">
        <v>93</v>
      </c>
      <c r="AJ1066" t="s">
        <v>98</v>
      </c>
      <c r="AK1066">
        <v>0</v>
      </c>
      <c r="AL1066" t="s">
        <v>99</v>
      </c>
      <c r="AM1066" t="s">
        <v>99</v>
      </c>
      <c r="AN1066" t="s">
        <v>188</v>
      </c>
      <c r="AO1066" t="s">
        <v>2543</v>
      </c>
      <c r="AP1066" t="s">
        <v>7661</v>
      </c>
      <c r="AQ1066" t="s">
        <v>7662</v>
      </c>
      <c r="AR1066" t="s">
        <v>93</v>
      </c>
      <c r="AS1066" t="s">
        <v>1376</v>
      </c>
      <c r="AT1066" t="s">
        <v>93</v>
      </c>
      <c r="AU1066" t="s">
        <v>93</v>
      </c>
      <c r="AV1066" t="s">
        <v>93</v>
      </c>
      <c r="AW1066" t="s">
        <v>93</v>
      </c>
      <c r="AX1066" t="s">
        <v>105</v>
      </c>
      <c r="AY1066">
        <v>0</v>
      </c>
      <c r="AZ1066">
        <v>0</v>
      </c>
      <c r="BA1066" t="s">
        <v>309</v>
      </c>
      <c r="BB1066" t="s">
        <v>7663</v>
      </c>
      <c r="BC1066" t="s">
        <v>93</v>
      </c>
      <c r="BD1066">
        <v>0</v>
      </c>
      <c r="BE1066">
        <v>0</v>
      </c>
      <c r="BF1066">
        <v>0</v>
      </c>
      <c r="BG1066" t="s">
        <v>140</v>
      </c>
      <c r="BH1066" t="s">
        <v>7664</v>
      </c>
      <c r="BI1066" t="s">
        <v>93</v>
      </c>
      <c r="BJ1066" t="s">
        <v>105</v>
      </c>
      <c r="BK1066">
        <v>0</v>
      </c>
      <c r="BL1066">
        <v>0</v>
      </c>
      <c r="BM1066">
        <v>1</v>
      </c>
      <c r="BN1066">
        <v>0</v>
      </c>
      <c r="BO1066" t="s">
        <v>110</v>
      </c>
      <c r="BP1066" t="s">
        <v>140</v>
      </c>
      <c r="BQ1066" t="s">
        <v>93</v>
      </c>
      <c r="BR1066">
        <v>16</v>
      </c>
      <c r="BS1066">
        <v>8</v>
      </c>
      <c r="BT1066">
        <v>32</v>
      </c>
      <c r="BU1066" t="s">
        <v>2543</v>
      </c>
    </row>
    <row r="1067" spans="1:74" x14ac:dyDescent="0.25">
      <c r="A1067">
        <v>294</v>
      </c>
      <c r="B1067" t="s">
        <v>7656</v>
      </c>
      <c r="C1067" t="s">
        <v>7665</v>
      </c>
      <c r="D1067" t="s">
        <v>7665</v>
      </c>
      <c r="F1067" t="s">
        <v>7658</v>
      </c>
      <c r="G1067">
        <v>2003</v>
      </c>
      <c r="I1067" t="s">
        <v>85</v>
      </c>
      <c r="K1067" t="s">
        <v>7659</v>
      </c>
      <c r="M1067" t="s">
        <v>7660</v>
      </c>
      <c r="O1067" t="s">
        <v>90</v>
      </c>
      <c r="P1067" t="s">
        <v>90</v>
      </c>
      <c r="Q1067" t="s">
        <v>91</v>
      </c>
      <c r="R1067" t="s">
        <v>7583</v>
      </c>
      <c r="S1067" t="s">
        <v>182</v>
      </c>
      <c r="T1067" t="s">
        <v>434</v>
      </c>
      <c r="U1067" t="s">
        <v>7666</v>
      </c>
      <c r="V1067">
        <v>0</v>
      </c>
      <c r="W1067">
        <v>0</v>
      </c>
      <c r="X1067">
        <v>0</v>
      </c>
      <c r="Y1067">
        <v>0</v>
      </c>
      <c r="Z1067">
        <v>102</v>
      </c>
      <c r="AA1067">
        <v>51</v>
      </c>
      <c r="AB1067">
        <v>51</v>
      </c>
      <c r="AC1067" t="s">
        <v>95</v>
      </c>
      <c r="AD1067" t="s">
        <v>93</v>
      </c>
      <c r="AE1067" t="s">
        <v>93</v>
      </c>
      <c r="AF1067" t="s">
        <v>558</v>
      </c>
      <c r="AG1067" t="s">
        <v>2592</v>
      </c>
      <c r="AH1067" t="s">
        <v>93</v>
      </c>
      <c r="AI1067" t="s">
        <v>93</v>
      </c>
      <c r="AJ1067" t="s">
        <v>98</v>
      </c>
      <c r="AK1067">
        <v>0</v>
      </c>
      <c r="AL1067" t="s">
        <v>99</v>
      </c>
      <c r="AM1067" t="s">
        <v>99</v>
      </c>
      <c r="AN1067" t="s">
        <v>188</v>
      </c>
      <c r="AO1067" t="s">
        <v>2549</v>
      </c>
      <c r="AP1067" t="s">
        <v>7667</v>
      </c>
      <c r="AQ1067">
        <v>76</v>
      </c>
      <c r="AR1067" t="s">
        <v>93</v>
      </c>
      <c r="AS1067" t="s">
        <v>1985</v>
      </c>
      <c r="AT1067" t="s">
        <v>93</v>
      </c>
      <c r="AU1067" t="s">
        <v>93</v>
      </c>
      <c r="AV1067" t="s">
        <v>93</v>
      </c>
      <c r="AW1067" t="s">
        <v>93</v>
      </c>
      <c r="AX1067" t="s">
        <v>105</v>
      </c>
      <c r="AY1067">
        <v>0</v>
      </c>
      <c r="AZ1067">
        <v>0</v>
      </c>
      <c r="BA1067" t="s">
        <v>309</v>
      </c>
      <c r="BB1067" t="s">
        <v>7663</v>
      </c>
      <c r="BC1067" t="s">
        <v>93</v>
      </c>
      <c r="BD1067">
        <v>0</v>
      </c>
      <c r="BE1067">
        <v>0</v>
      </c>
      <c r="BF1067">
        <v>0</v>
      </c>
      <c r="BG1067" t="s">
        <v>140</v>
      </c>
      <c r="BH1067" t="s">
        <v>7664</v>
      </c>
      <c r="BI1067" t="s">
        <v>93</v>
      </c>
      <c r="BJ1067" t="s">
        <v>105</v>
      </c>
      <c r="BK1067">
        <v>0</v>
      </c>
      <c r="BL1067">
        <v>0</v>
      </c>
      <c r="BM1067">
        <v>1</v>
      </c>
      <c r="BN1067">
        <v>0</v>
      </c>
      <c r="BO1067" t="s">
        <v>110</v>
      </c>
      <c r="BP1067" t="s">
        <v>140</v>
      </c>
      <c r="BQ1067" t="s">
        <v>93</v>
      </c>
      <c r="BR1067">
        <v>16</v>
      </c>
      <c r="BS1067">
        <v>8</v>
      </c>
      <c r="BT1067">
        <v>32</v>
      </c>
      <c r="BU1067" t="s">
        <v>2549</v>
      </c>
    </row>
    <row r="1068" spans="1:74" x14ac:dyDescent="0.25">
      <c r="A1068">
        <v>77</v>
      </c>
      <c r="B1068" t="s">
        <v>2156</v>
      </c>
      <c r="C1068" t="s">
        <v>2157</v>
      </c>
      <c r="E1068">
        <v>310</v>
      </c>
      <c r="F1068" t="s">
        <v>2097</v>
      </c>
      <c r="G1068">
        <v>2019</v>
      </c>
      <c r="H1068" t="s">
        <v>2158</v>
      </c>
      <c r="I1068" t="s">
        <v>85</v>
      </c>
      <c r="J1068" t="s">
        <v>2159</v>
      </c>
      <c r="K1068" t="s">
        <v>2160</v>
      </c>
      <c r="L1068">
        <v>2019</v>
      </c>
      <c r="M1068" t="s">
        <v>2161</v>
      </c>
      <c r="N1068" t="s">
        <v>2162</v>
      </c>
      <c r="O1068" t="s">
        <v>90</v>
      </c>
      <c r="P1068" t="s">
        <v>90</v>
      </c>
      <c r="Q1068" t="s">
        <v>181</v>
      </c>
      <c r="R1068" t="s">
        <v>92</v>
      </c>
      <c r="S1068" t="s">
        <v>182</v>
      </c>
      <c r="T1068" t="s">
        <v>94</v>
      </c>
      <c r="U1068" t="s">
        <v>2163</v>
      </c>
      <c r="V1068">
        <v>0</v>
      </c>
      <c r="W1068">
        <v>0</v>
      </c>
      <c r="X1068">
        <v>0</v>
      </c>
      <c r="Y1068">
        <v>0</v>
      </c>
      <c r="Z1068">
        <v>268</v>
      </c>
      <c r="AA1068">
        <v>85</v>
      </c>
      <c r="AB1068">
        <v>41</v>
      </c>
      <c r="AC1068" t="s">
        <v>276</v>
      </c>
      <c r="AD1068" t="s">
        <v>2164</v>
      </c>
      <c r="AE1068" t="s">
        <v>127</v>
      </c>
      <c r="AF1068" t="s">
        <v>93</v>
      </c>
      <c r="AG1068" t="s">
        <v>93</v>
      </c>
      <c r="AH1068" t="s">
        <v>93</v>
      </c>
      <c r="AI1068" t="s">
        <v>93</v>
      </c>
      <c r="AJ1068" t="s">
        <v>98</v>
      </c>
      <c r="AK1068">
        <v>0</v>
      </c>
      <c r="AL1068" t="s">
        <v>99</v>
      </c>
      <c r="AM1068" t="s">
        <v>99</v>
      </c>
      <c r="AN1068" t="s">
        <v>256</v>
      </c>
      <c r="AO1068" t="s">
        <v>2165</v>
      </c>
      <c r="AP1068" t="s">
        <v>2166</v>
      </c>
      <c r="AQ1068" t="s">
        <v>2167</v>
      </c>
      <c r="AR1068" t="s">
        <v>93</v>
      </c>
      <c r="AS1068" t="s">
        <v>2168</v>
      </c>
      <c r="AT1068">
        <v>18</v>
      </c>
      <c r="AU1068">
        <v>82</v>
      </c>
      <c r="AV1068">
        <v>0</v>
      </c>
      <c r="AW1068" t="s">
        <v>93</v>
      </c>
      <c r="AX1068" t="s">
        <v>105</v>
      </c>
      <c r="AY1068">
        <v>0</v>
      </c>
      <c r="AZ1068">
        <v>0</v>
      </c>
      <c r="BA1068" t="s">
        <v>106</v>
      </c>
      <c r="BB1068" t="s">
        <v>2110</v>
      </c>
      <c r="BC1068" t="s">
        <v>93</v>
      </c>
      <c r="BD1068">
        <v>0</v>
      </c>
      <c r="BE1068">
        <v>0</v>
      </c>
      <c r="BF1068">
        <v>0</v>
      </c>
      <c r="BG1068" t="s">
        <v>111</v>
      </c>
      <c r="BH1068" t="s">
        <v>191</v>
      </c>
      <c r="BI1068" t="s">
        <v>93</v>
      </c>
      <c r="BJ1068" t="s">
        <v>105</v>
      </c>
      <c r="BK1068">
        <v>0</v>
      </c>
      <c r="BL1068">
        <v>0</v>
      </c>
      <c r="BM1068">
        <v>0</v>
      </c>
      <c r="BN1068">
        <v>0</v>
      </c>
      <c r="BO1068" t="s">
        <v>200</v>
      </c>
      <c r="BP1068" t="s">
        <v>111</v>
      </c>
      <c r="BQ1068" t="s">
        <v>93</v>
      </c>
      <c r="BR1068">
        <v>1</v>
      </c>
      <c r="BS1068">
        <v>1</v>
      </c>
      <c r="BT1068">
        <v>2</v>
      </c>
      <c r="BU1068" t="s">
        <v>2169</v>
      </c>
      <c r="BV1068" t="s">
        <v>93</v>
      </c>
    </row>
    <row r="1069" spans="1:74" x14ac:dyDescent="0.25">
      <c r="A1069">
        <v>77</v>
      </c>
      <c r="B1069" t="s">
        <v>2156</v>
      </c>
      <c r="C1069" t="s">
        <v>2170</v>
      </c>
      <c r="E1069">
        <v>311</v>
      </c>
      <c r="F1069" t="s">
        <v>2097</v>
      </c>
      <c r="G1069">
        <v>2019</v>
      </c>
      <c r="H1069" t="s">
        <v>2158</v>
      </c>
      <c r="I1069" t="s">
        <v>85</v>
      </c>
      <c r="J1069" t="s">
        <v>2159</v>
      </c>
      <c r="K1069" t="s">
        <v>2160</v>
      </c>
      <c r="L1069">
        <v>2019</v>
      </c>
      <c r="M1069" t="s">
        <v>2161</v>
      </c>
      <c r="N1069" t="s">
        <v>2162</v>
      </c>
      <c r="O1069" t="s">
        <v>90</v>
      </c>
      <c r="P1069" t="s">
        <v>90</v>
      </c>
      <c r="Q1069" t="s">
        <v>181</v>
      </c>
      <c r="R1069" t="s">
        <v>92</v>
      </c>
      <c r="S1069" t="s">
        <v>182</v>
      </c>
      <c r="T1069" t="s">
        <v>94</v>
      </c>
      <c r="U1069" t="s">
        <v>2163</v>
      </c>
      <c r="V1069">
        <v>0</v>
      </c>
      <c r="W1069">
        <v>0</v>
      </c>
      <c r="X1069">
        <v>0</v>
      </c>
      <c r="Y1069">
        <v>0</v>
      </c>
      <c r="Z1069">
        <v>268</v>
      </c>
      <c r="AA1069">
        <v>89</v>
      </c>
      <c r="AB1069">
        <v>53</v>
      </c>
      <c r="AC1069" t="s">
        <v>276</v>
      </c>
      <c r="AD1069" t="s">
        <v>2171</v>
      </c>
      <c r="AE1069" t="s">
        <v>473</v>
      </c>
      <c r="AF1069" t="s">
        <v>93</v>
      </c>
      <c r="AG1069" t="s">
        <v>93</v>
      </c>
      <c r="AH1069" t="s">
        <v>93</v>
      </c>
      <c r="AI1069" t="s">
        <v>93</v>
      </c>
      <c r="AJ1069" t="s">
        <v>98</v>
      </c>
      <c r="AK1069">
        <v>0</v>
      </c>
      <c r="AL1069" t="s">
        <v>99</v>
      </c>
      <c r="AM1069" t="s">
        <v>99</v>
      </c>
      <c r="AN1069" t="s">
        <v>256</v>
      </c>
      <c r="AO1069" t="s">
        <v>2172</v>
      </c>
      <c r="AP1069" t="s">
        <v>2166</v>
      </c>
      <c r="AQ1069" t="s">
        <v>2173</v>
      </c>
      <c r="AR1069" t="s">
        <v>93</v>
      </c>
      <c r="AS1069" t="s">
        <v>2174</v>
      </c>
      <c r="AT1069">
        <v>18</v>
      </c>
      <c r="AU1069">
        <v>79</v>
      </c>
      <c r="AV1069">
        <v>1</v>
      </c>
      <c r="AW1069" t="s">
        <v>93</v>
      </c>
      <c r="AX1069" t="s">
        <v>105</v>
      </c>
      <c r="AY1069">
        <v>0</v>
      </c>
      <c r="AZ1069">
        <v>0</v>
      </c>
      <c r="BA1069" t="s">
        <v>106</v>
      </c>
      <c r="BB1069" t="s">
        <v>2110</v>
      </c>
      <c r="BC1069" t="s">
        <v>93</v>
      </c>
      <c r="BD1069">
        <v>0</v>
      </c>
      <c r="BE1069">
        <v>0</v>
      </c>
      <c r="BF1069">
        <v>0</v>
      </c>
      <c r="BG1069" t="s">
        <v>111</v>
      </c>
      <c r="BH1069" t="s">
        <v>191</v>
      </c>
      <c r="BI1069" t="s">
        <v>93</v>
      </c>
      <c r="BJ1069" t="s">
        <v>105</v>
      </c>
      <c r="BK1069">
        <v>0</v>
      </c>
      <c r="BL1069">
        <v>0</v>
      </c>
      <c r="BM1069">
        <v>0</v>
      </c>
      <c r="BN1069">
        <v>0</v>
      </c>
      <c r="BO1069" t="s">
        <v>200</v>
      </c>
      <c r="BP1069" t="s">
        <v>111</v>
      </c>
      <c r="BQ1069" t="s">
        <v>93</v>
      </c>
      <c r="BR1069">
        <v>1</v>
      </c>
      <c r="BS1069">
        <v>1</v>
      </c>
      <c r="BT1069">
        <v>2</v>
      </c>
      <c r="BU1069" t="s">
        <v>2169</v>
      </c>
      <c r="BV1069" t="s">
        <v>93</v>
      </c>
    </row>
    <row r="1070" spans="1:74" x14ac:dyDescent="0.25">
      <c r="A1070">
        <v>75</v>
      </c>
      <c r="B1070" t="s">
        <v>2095</v>
      </c>
      <c r="C1070" t="s">
        <v>2096</v>
      </c>
      <c r="E1070">
        <v>301</v>
      </c>
      <c r="F1070" t="s">
        <v>2097</v>
      </c>
      <c r="G1070">
        <v>2017</v>
      </c>
      <c r="H1070" t="s">
        <v>2098</v>
      </c>
      <c r="I1070" t="s">
        <v>85</v>
      </c>
      <c r="J1070" t="s">
        <v>2099</v>
      </c>
      <c r="K1070" t="s">
        <v>2100</v>
      </c>
      <c r="L1070">
        <v>2017</v>
      </c>
      <c r="M1070" t="s">
        <v>2101</v>
      </c>
      <c r="N1070" t="s">
        <v>2102</v>
      </c>
      <c r="O1070" t="s">
        <v>90</v>
      </c>
      <c r="P1070" t="s">
        <v>90</v>
      </c>
      <c r="Q1070" t="s">
        <v>181</v>
      </c>
      <c r="R1070" t="s">
        <v>92</v>
      </c>
      <c r="S1070" t="s">
        <v>182</v>
      </c>
      <c r="T1070" t="s">
        <v>93</v>
      </c>
      <c r="U1070" t="s">
        <v>93</v>
      </c>
      <c r="V1070">
        <v>0</v>
      </c>
      <c r="W1070">
        <v>0</v>
      </c>
      <c r="X1070">
        <v>0</v>
      </c>
      <c r="Y1070">
        <v>0</v>
      </c>
      <c r="Z1070">
        <v>473</v>
      </c>
      <c r="AA1070">
        <v>171</v>
      </c>
      <c r="AB1070">
        <v>56</v>
      </c>
      <c r="AC1070" t="s">
        <v>276</v>
      </c>
      <c r="AD1070" t="s">
        <v>2103</v>
      </c>
      <c r="AE1070" t="s">
        <v>2104</v>
      </c>
      <c r="AF1070" t="s">
        <v>93</v>
      </c>
      <c r="AG1070" t="s">
        <v>93</v>
      </c>
      <c r="AH1070" t="s">
        <v>93</v>
      </c>
      <c r="AI1070" t="s">
        <v>93</v>
      </c>
      <c r="AJ1070" t="s">
        <v>98</v>
      </c>
      <c r="AK1070">
        <v>0</v>
      </c>
      <c r="AL1070" t="s">
        <v>99</v>
      </c>
      <c r="AM1070" t="s">
        <v>99</v>
      </c>
      <c r="AN1070" t="s">
        <v>256</v>
      </c>
      <c r="AO1070" t="s">
        <v>2105</v>
      </c>
      <c r="AP1070" t="s">
        <v>2106</v>
      </c>
      <c r="AQ1070" t="s">
        <v>2107</v>
      </c>
      <c r="AR1070" t="s">
        <v>93</v>
      </c>
      <c r="AS1070" t="s">
        <v>2108</v>
      </c>
      <c r="AT1070" t="s">
        <v>93</v>
      </c>
      <c r="AU1070" t="s">
        <v>93</v>
      </c>
      <c r="AV1070" t="s">
        <v>2109</v>
      </c>
      <c r="AW1070" t="s">
        <v>93</v>
      </c>
      <c r="AX1070" t="s">
        <v>105</v>
      </c>
      <c r="AY1070">
        <v>0</v>
      </c>
      <c r="AZ1070">
        <v>0</v>
      </c>
      <c r="BA1070" t="s">
        <v>106</v>
      </c>
      <c r="BB1070" t="s">
        <v>2110</v>
      </c>
      <c r="BC1070" t="s">
        <v>93</v>
      </c>
      <c r="BD1070">
        <v>0</v>
      </c>
      <c r="BE1070">
        <v>0</v>
      </c>
      <c r="BF1070">
        <v>0</v>
      </c>
      <c r="BG1070" t="s">
        <v>111</v>
      </c>
      <c r="BH1070" t="s">
        <v>191</v>
      </c>
      <c r="BI1070" t="s">
        <v>93</v>
      </c>
      <c r="BJ1070" t="s">
        <v>105</v>
      </c>
      <c r="BK1070">
        <v>0</v>
      </c>
      <c r="BL1070">
        <v>0</v>
      </c>
      <c r="BM1070">
        <v>0</v>
      </c>
      <c r="BN1070">
        <v>0</v>
      </c>
      <c r="BO1070" t="s">
        <v>200</v>
      </c>
      <c r="BP1070" t="s">
        <v>111</v>
      </c>
      <c r="BQ1070" t="s">
        <v>93</v>
      </c>
      <c r="BR1070">
        <v>1</v>
      </c>
      <c r="BS1070">
        <v>1</v>
      </c>
      <c r="BT1070">
        <v>2</v>
      </c>
      <c r="BU1070" t="s">
        <v>2111</v>
      </c>
      <c r="BV1070" t="s">
        <v>2112</v>
      </c>
    </row>
    <row r="1071" spans="1:74" x14ac:dyDescent="0.25">
      <c r="A1071">
        <v>75</v>
      </c>
      <c r="B1071" t="s">
        <v>2095</v>
      </c>
      <c r="C1071" t="s">
        <v>2096</v>
      </c>
      <c r="E1071">
        <v>302</v>
      </c>
      <c r="F1071" t="s">
        <v>2097</v>
      </c>
      <c r="G1071">
        <v>2017</v>
      </c>
      <c r="H1071" t="s">
        <v>2098</v>
      </c>
      <c r="I1071" t="s">
        <v>85</v>
      </c>
      <c r="J1071" t="s">
        <v>2099</v>
      </c>
      <c r="K1071" t="s">
        <v>2100</v>
      </c>
      <c r="L1071">
        <v>2017</v>
      </c>
      <c r="M1071" t="s">
        <v>2101</v>
      </c>
      <c r="N1071" t="s">
        <v>2102</v>
      </c>
      <c r="O1071" t="s">
        <v>90</v>
      </c>
      <c r="P1071" t="s">
        <v>90</v>
      </c>
      <c r="Q1071" t="s">
        <v>181</v>
      </c>
      <c r="R1071" t="s">
        <v>92</v>
      </c>
      <c r="S1071" t="s">
        <v>182</v>
      </c>
      <c r="T1071" t="s">
        <v>93</v>
      </c>
      <c r="U1071" t="s">
        <v>93</v>
      </c>
      <c r="V1071">
        <v>0</v>
      </c>
      <c r="W1071">
        <v>0</v>
      </c>
      <c r="X1071">
        <v>0</v>
      </c>
      <c r="Y1071">
        <v>0</v>
      </c>
      <c r="Z1071">
        <v>473</v>
      </c>
      <c r="AA1071">
        <v>171</v>
      </c>
      <c r="AB1071">
        <v>170</v>
      </c>
      <c r="AC1071" t="s">
        <v>276</v>
      </c>
      <c r="AD1071" t="s">
        <v>2103</v>
      </c>
      <c r="AE1071" t="s">
        <v>2113</v>
      </c>
      <c r="AF1071" t="s">
        <v>93</v>
      </c>
      <c r="AG1071" t="s">
        <v>93</v>
      </c>
      <c r="AH1071" t="s">
        <v>93</v>
      </c>
      <c r="AI1071" t="s">
        <v>93</v>
      </c>
      <c r="AJ1071" t="s">
        <v>98</v>
      </c>
      <c r="AK1071">
        <v>0</v>
      </c>
      <c r="AL1071" t="s">
        <v>99</v>
      </c>
      <c r="AM1071" t="s">
        <v>99</v>
      </c>
      <c r="AN1071" t="s">
        <v>256</v>
      </c>
      <c r="AO1071" t="s">
        <v>2114</v>
      </c>
      <c r="AP1071" t="s">
        <v>2106</v>
      </c>
      <c r="AQ1071" t="s">
        <v>2115</v>
      </c>
      <c r="AR1071" t="s">
        <v>93</v>
      </c>
      <c r="AS1071" t="s">
        <v>2116</v>
      </c>
      <c r="AT1071" t="s">
        <v>93</v>
      </c>
      <c r="AU1071" t="s">
        <v>93</v>
      </c>
      <c r="AV1071" t="s">
        <v>2109</v>
      </c>
      <c r="AW1071" t="s">
        <v>93</v>
      </c>
      <c r="AX1071" t="s">
        <v>105</v>
      </c>
      <c r="AY1071">
        <v>0</v>
      </c>
      <c r="AZ1071">
        <v>0</v>
      </c>
      <c r="BA1071" t="s">
        <v>106</v>
      </c>
      <c r="BB1071" t="s">
        <v>2110</v>
      </c>
      <c r="BC1071" t="s">
        <v>93</v>
      </c>
      <c r="BD1071">
        <v>0</v>
      </c>
      <c r="BE1071">
        <v>0</v>
      </c>
      <c r="BF1071">
        <v>0</v>
      </c>
      <c r="BG1071" t="s">
        <v>111</v>
      </c>
      <c r="BH1071" t="s">
        <v>191</v>
      </c>
      <c r="BI1071" t="s">
        <v>93</v>
      </c>
      <c r="BJ1071" t="s">
        <v>105</v>
      </c>
      <c r="BK1071">
        <v>0</v>
      </c>
      <c r="BL1071">
        <v>0</v>
      </c>
      <c r="BM1071">
        <v>0</v>
      </c>
      <c r="BN1071">
        <v>0</v>
      </c>
      <c r="BO1071" t="s">
        <v>200</v>
      </c>
      <c r="BP1071" t="s">
        <v>111</v>
      </c>
      <c r="BQ1071" t="s">
        <v>93</v>
      </c>
      <c r="BR1071">
        <v>1</v>
      </c>
      <c r="BS1071">
        <v>1</v>
      </c>
      <c r="BT1071">
        <v>2</v>
      </c>
      <c r="BU1071" t="s">
        <v>2117</v>
      </c>
      <c r="BV1071" t="s">
        <v>2112</v>
      </c>
    </row>
    <row r="1072" spans="1:74" x14ac:dyDescent="0.25">
      <c r="A1072">
        <v>75</v>
      </c>
      <c r="B1072" t="s">
        <v>2095</v>
      </c>
      <c r="C1072" t="s">
        <v>2096</v>
      </c>
      <c r="E1072">
        <v>303</v>
      </c>
      <c r="F1072" t="s">
        <v>2097</v>
      </c>
      <c r="G1072">
        <v>2017</v>
      </c>
      <c r="H1072" t="s">
        <v>2098</v>
      </c>
      <c r="I1072" t="s">
        <v>85</v>
      </c>
      <c r="J1072" t="s">
        <v>2099</v>
      </c>
      <c r="K1072" t="s">
        <v>2100</v>
      </c>
      <c r="L1072">
        <v>2017</v>
      </c>
      <c r="M1072" t="s">
        <v>2101</v>
      </c>
      <c r="N1072" t="s">
        <v>2102</v>
      </c>
      <c r="O1072" t="s">
        <v>90</v>
      </c>
      <c r="P1072" t="s">
        <v>90</v>
      </c>
      <c r="Q1072" t="s">
        <v>181</v>
      </c>
      <c r="R1072" t="s">
        <v>92</v>
      </c>
      <c r="S1072" t="s">
        <v>182</v>
      </c>
      <c r="T1072" t="s">
        <v>93</v>
      </c>
      <c r="U1072" t="s">
        <v>93</v>
      </c>
      <c r="V1072">
        <v>0</v>
      </c>
      <c r="W1072">
        <v>0</v>
      </c>
      <c r="X1072">
        <v>0</v>
      </c>
      <c r="Y1072">
        <v>0</v>
      </c>
      <c r="Z1072">
        <v>473</v>
      </c>
      <c r="AA1072">
        <v>171</v>
      </c>
      <c r="AB1072">
        <v>38</v>
      </c>
      <c r="AC1072" t="s">
        <v>276</v>
      </c>
      <c r="AD1072" t="s">
        <v>2103</v>
      </c>
      <c r="AE1072" t="s">
        <v>2118</v>
      </c>
      <c r="AF1072" t="s">
        <v>93</v>
      </c>
      <c r="AG1072" t="s">
        <v>93</v>
      </c>
      <c r="AH1072" t="s">
        <v>93</v>
      </c>
      <c r="AI1072" t="s">
        <v>93</v>
      </c>
      <c r="AJ1072" t="s">
        <v>98</v>
      </c>
      <c r="AK1072">
        <v>0</v>
      </c>
      <c r="AL1072" t="s">
        <v>99</v>
      </c>
      <c r="AM1072" t="s">
        <v>99</v>
      </c>
      <c r="AN1072" t="s">
        <v>256</v>
      </c>
      <c r="AO1072" t="s">
        <v>2119</v>
      </c>
      <c r="AP1072" t="s">
        <v>2106</v>
      </c>
      <c r="AQ1072" t="s">
        <v>2120</v>
      </c>
      <c r="AR1072" t="s">
        <v>93</v>
      </c>
      <c r="AS1072" t="s">
        <v>2121</v>
      </c>
      <c r="AT1072" t="s">
        <v>93</v>
      </c>
      <c r="AU1072" t="s">
        <v>93</v>
      </c>
      <c r="AV1072" t="s">
        <v>2109</v>
      </c>
      <c r="AW1072" t="s">
        <v>93</v>
      </c>
      <c r="AX1072" t="s">
        <v>105</v>
      </c>
      <c r="AY1072">
        <v>0</v>
      </c>
      <c r="AZ1072">
        <v>0</v>
      </c>
      <c r="BA1072" t="s">
        <v>106</v>
      </c>
      <c r="BB1072" t="s">
        <v>2110</v>
      </c>
      <c r="BC1072" t="s">
        <v>93</v>
      </c>
      <c r="BD1072">
        <v>0</v>
      </c>
      <c r="BE1072">
        <v>0</v>
      </c>
      <c r="BF1072">
        <v>0</v>
      </c>
      <c r="BG1072" t="s">
        <v>111</v>
      </c>
      <c r="BH1072" t="s">
        <v>191</v>
      </c>
      <c r="BI1072" t="s">
        <v>93</v>
      </c>
      <c r="BJ1072" t="s">
        <v>105</v>
      </c>
      <c r="BK1072">
        <v>0</v>
      </c>
      <c r="BL1072">
        <v>0</v>
      </c>
      <c r="BM1072">
        <v>0</v>
      </c>
      <c r="BN1072">
        <v>0</v>
      </c>
      <c r="BO1072" t="s">
        <v>200</v>
      </c>
      <c r="BP1072" t="s">
        <v>111</v>
      </c>
      <c r="BQ1072" t="s">
        <v>93</v>
      </c>
      <c r="BR1072">
        <v>1</v>
      </c>
      <c r="BS1072">
        <v>1</v>
      </c>
      <c r="BT1072">
        <v>2</v>
      </c>
      <c r="BU1072" t="s">
        <v>2122</v>
      </c>
      <c r="BV1072" t="s">
        <v>2112</v>
      </c>
    </row>
    <row r="1073" spans="1:74" x14ac:dyDescent="0.25">
      <c r="A1073">
        <v>75</v>
      </c>
      <c r="B1073" t="s">
        <v>2095</v>
      </c>
      <c r="C1073" t="s">
        <v>2096</v>
      </c>
      <c r="E1073">
        <v>304</v>
      </c>
      <c r="F1073" t="s">
        <v>2097</v>
      </c>
      <c r="G1073">
        <v>2017</v>
      </c>
      <c r="H1073" t="s">
        <v>2098</v>
      </c>
      <c r="I1073" t="s">
        <v>85</v>
      </c>
      <c r="J1073" t="s">
        <v>2099</v>
      </c>
      <c r="K1073" t="s">
        <v>2100</v>
      </c>
      <c r="L1073">
        <v>2017</v>
      </c>
      <c r="M1073" t="s">
        <v>2101</v>
      </c>
      <c r="N1073" t="s">
        <v>2102</v>
      </c>
      <c r="O1073" t="s">
        <v>90</v>
      </c>
      <c r="P1073" t="s">
        <v>90</v>
      </c>
      <c r="Q1073" t="s">
        <v>181</v>
      </c>
      <c r="R1073" t="s">
        <v>92</v>
      </c>
      <c r="S1073" t="s">
        <v>182</v>
      </c>
      <c r="T1073" t="s">
        <v>93</v>
      </c>
      <c r="U1073" t="s">
        <v>93</v>
      </c>
      <c r="V1073">
        <v>0</v>
      </c>
      <c r="W1073">
        <v>0</v>
      </c>
      <c r="X1073">
        <v>0</v>
      </c>
      <c r="Y1073">
        <v>0</v>
      </c>
      <c r="Z1073">
        <v>473</v>
      </c>
      <c r="AA1073">
        <v>171</v>
      </c>
      <c r="AB1073">
        <v>38</v>
      </c>
      <c r="AC1073" t="s">
        <v>276</v>
      </c>
      <c r="AD1073" t="s">
        <v>2103</v>
      </c>
      <c r="AE1073" t="s">
        <v>2123</v>
      </c>
      <c r="AF1073" t="s">
        <v>93</v>
      </c>
      <c r="AG1073" t="s">
        <v>93</v>
      </c>
      <c r="AH1073" t="s">
        <v>93</v>
      </c>
      <c r="AI1073" t="s">
        <v>93</v>
      </c>
      <c r="AJ1073" t="s">
        <v>98</v>
      </c>
      <c r="AK1073">
        <v>0</v>
      </c>
      <c r="AL1073" t="s">
        <v>99</v>
      </c>
      <c r="AM1073" t="s">
        <v>99</v>
      </c>
      <c r="AN1073" t="s">
        <v>256</v>
      </c>
      <c r="AO1073" t="s">
        <v>2124</v>
      </c>
      <c r="AP1073" t="s">
        <v>2106</v>
      </c>
      <c r="AQ1073" t="s">
        <v>2125</v>
      </c>
      <c r="AR1073" t="s">
        <v>93</v>
      </c>
      <c r="AS1073" t="s">
        <v>2126</v>
      </c>
      <c r="AT1073" t="s">
        <v>93</v>
      </c>
      <c r="AU1073" t="s">
        <v>93</v>
      </c>
      <c r="AV1073" t="s">
        <v>2109</v>
      </c>
      <c r="AW1073" t="s">
        <v>93</v>
      </c>
      <c r="AX1073" t="s">
        <v>105</v>
      </c>
      <c r="AY1073">
        <v>0</v>
      </c>
      <c r="AZ1073">
        <v>0</v>
      </c>
      <c r="BA1073" t="s">
        <v>106</v>
      </c>
      <c r="BB1073" t="s">
        <v>2110</v>
      </c>
      <c r="BC1073" t="s">
        <v>93</v>
      </c>
      <c r="BD1073">
        <v>0</v>
      </c>
      <c r="BE1073">
        <v>0</v>
      </c>
      <c r="BF1073">
        <v>0</v>
      </c>
      <c r="BG1073" t="s">
        <v>111</v>
      </c>
      <c r="BH1073" t="s">
        <v>191</v>
      </c>
      <c r="BI1073" t="s">
        <v>93</v>
      </c>
      <c r="BJ1073" t="s">
        <v>105</v>
      </c>
      <c r="BK1073">
        <v>0</v>
      </c>
      <c r="BL1073">
        <v>0</v>
      </c>
      <c r="BM1073">
        <v>0</v>
      </c>
      <c r="BN1073">
        <v>0</v>
      </c>
      <c r="BO1073" t="s">
        <v>200</v>
      </c>
      <c r="BP1073" t="s">
        <v>111</v>
      </c>
      <c r="BQ1073" t="s">
        <v>93</v>
      </c>
      <c r="BR1073">
        <v>1</v>
      </c>
      <c r="BS1073">
        <v>1</v>
      </c>
      <c r="BT1073">
        <v>2</v>
      </c>
      <c r="BU1073" t="s">
        <v>2127</v>
      </c>
      <c r="BV1073" t="s">
        <v>2112</v>
      </c>
    </row>
    <row r="1074" spans="1:74" x14ac:dyDescent="0.25">
      <c r="A1074">
        <v>76</v>
      </c>
      <c r="B1074" t="s">
        <v>2128</v>
      </c>
      <c r="C1074" t="s">
        <v>2129</v>
      </c>
      <c r="E1074">
        <v>305</v>
      </c>
      <c r="F1074" t="s">
        <v>2097</v>
      </c>
      <c r="G1074">
        <v>2018</v>
      </c>
      <c r="H1074" t="s">
        <v>2130</v>
      </c>
      <c r="I1074" t="s">
        <v>85</v>
      </c>
      <c r="J1074" t="s">
        <v>2099</v>
      </c>
      <c r="K1074" t="s">
        <v>2131</v>
      </c>
      <c r="L1074">
        <v>2018</v>
      </c>
      <c r="M1074" t="s">
        <v>2132</v>
      </c>
      <c r="N1074" t="s">
        <v>2133</v>
      </c>
      <c r="O1074" t="s">
        <v>90</v>
      </c>
      <c r="P1074" t="s">
        <v>90</v>
      </c>
      <c r="Q1074" t="s">
        <v>181</v>
      </c>
      <c r="R1074" t="s">
        <v>92</v>
      </c>
      <c r="S1074" t="s">
        <v>182</v>
      </c>
      <c r="T1074" t="s">
        <v>94</v>
      </c>
      <c r="U1074" t="s">
        <v>93</v>
      </c>
      <c r="V1074">
        <v>0</v>
      </c>
      <c r="W1074">
        <v>0</v>
      </c>
      <c r="X1074">
        <v>0</v>
      </c>
      <c r="Y1074">
        <v>0</v>
      </c>
      <c r="Z1074">
        <v>608</v>
      </c>
      <c r="AA1074">
        <v>174</v>
      </c>
      <c r="AB1074">
        <v>38</v>
      </c>
      <c r="AC1074" t="s">
        <v>276</v>
      </c>
      <c r="AD1074" t="s">
        <v>2134</v>
      </c>
      <c r="AE1074" t="s">
        <v>2135</v>
      </c>
      <c r="AF1074" t="s">
        <v>93</v>
      </c>
      <c r="AG1074" t="s">
        <v>93</v>
      </c>
      <c r="AH1074" t="s">
        <v>93</v>
      </c>
      <c r="AI1074" t="s">
        <v>93</v>
      </c>
      <c r="AJ1074" t="s">
        <v>98</v>
      </c>
      <c r="AK1074">
        <v>0</v>
      </c>
      <c r="AL1074" t="s">
        <v>99</v>
      </c>
      <c r="AM1074" t="s">
        <v>99</v>
      </c>
      <c r="AN1074" t="s">
        <v>256</v>
      </c>
      <c r="AO1074" t="s">
        <v>2136</v>
      </c>
      <c r="AP1074" t="s">
        <v>2137</v>
      </c>
      <c r="AQ1074" t="s">
        <v>2138</v>
      </c>
      <c r="AR1074" t="s">
        <v>93</v>
      </c>
      <c r="AS1074" t="s">
        <v>2139</v>
      </c>
      <c r="AT1074" t="s">
        <v>93</v>
      </c>
      <c r="AU1074" t="s">
        <v>93</v>
      </c>
      <c r="AV1074" t="s">
        <v>2109</v>
      </c>
      <c r="AW1074" t="s">
        <v>93</v>
      </c>
      <c r="AX1074" t="s">
        <v>105</v>
      </c>
      <c r="AY1074">
        <v>0</v>
      </c>
      <c r="AZ1074">
        <v>0</v>
      </c>
      <c r="BA1074" t="s">
        <v>106</v>
      </c>
      <c r="BB1074" t="s">
        <v>2110</v>
      </c>
      <c r="BC1074" t="s">
        <v>93</v>
      </c>
      <c r="BD1074">
        <v>0</v>
      </c>
      <c r="BE1074">
        <v>0</v>
      </c>
      <c r="BF1074">
        <v>0</v>
      </c>
      <c r="BG1074" t="s">
        <v>111</v>
      </c>
      <c r="BH1074" t="s">
        <v>191</v>
      </c>
      <c r="BI1074" t="s">
        <v>93</v>
      </c>
      <c r="BJ1074" t="s">
        <v>105</v>
      </c>
      <c r="BK1074">
        <v>0</v>
      </c>
      <c r="BL1074">
        <v>0</v>
      </c>
      <c r="BM1074">
        <v>0</v>
      </c>
      <c r="BN1074">
        <v>0</v>
      </c>
      <c r="BO1074" t="s">
        <v>200</v>
      </c>
      <c r="BP1074" t="s">
        <v>111</v>
      </c>
      <c r="BQ1074" t="s">
        <v>93</v>
      </c>
      <c r="BR1074">
        <v>1</v>
      </c>
      <c r="BS1074">
        <v>1</v>
      </c>
      <c r="BT1074">
        <v>2</v>
      </c>
      <c r="BU1074" t="s">
        <v>2140</v>
      </c>
      <c r="BV1074" t="s">
        <v>2112</v>
      </c>
    </row>
    <row r="1075" spans="1:74" x14ac:dyDescent="0.25">
      <c r="A1075">
        <v>76</v>
      </c>
      <c r="B1075" t="s">
        <v>2128</v>
      </c>
      <c r="C1075" t="s">
        <v>2129</v>
      </c>
      <c r="E1075">
        <v>306</v>
      </c>
      <c r="F1075" t="s">
        <v>2097</v>
      </c>
      <c r="G1075">
        <v>2018</v>
      </c>
      <c r="H1075" t="s">
        <v>2130</v>
      </c>
      <c r="I1075" t="s">
        <v>85</v>
      </c>
      <c r="J1075" t="s">
        <v>2099</v>
      </c>
      <c r="K1075" t="s">
        <v>2131</v>
      </c>
      <c r="L1075">
        <v>2018</v>
      </c>
      <c r="M1075" t="s">
        <v>2132</v>
      </c>
      <c r="N1075" t="s">
        <v>2133</v>
      </c>
      <c r="O1075" t="s">
        <v>90</v>
      </c>
      <c r="P1075" t="s">
        <v>90</v>
      </c>
      <c r="Q1075" t="s">
        <v>181</v>
      </c>
      <c r="R1075" t="s">
        <v>92</v>
      </c>
      <c r="S1075" t="s">
        <v>182</v>
      </c>
      <c r="T1075" t="s">
        <v>94</v>
      </c>
      <c r="U1075" t="s">
        <v>93</v>
      </c>
      <c r="V1075">
        <v>0</v>
      </c>
      <c r="W1075">
        <v>0</v>
      </c>
      <c r="X1075">
        <v>0</v>
      </c>
      <c r="Y1075">
        <v>0</v>
      </c>
      <c r="Z1075">
        <v>608</v>
      </c>
      <c r="AA1075">
        <v>174</v>
      </c>
      <c r="AB1075">
        <v>94</v>
      </c>
      <c r="AC1075" t="s">
        <v>276</v>
      </c>
      <c r="AD1075" t="s">
        <v>2134</v>
      </c>
      <c r="AE1075" t="s">
        <v>1579</v>
      </c>
      <c r="AF1075" t="s">
        <v>93</v>
      </c>
      <c r="AG1075" t="s">
        <v>93</v>
      </c>
      <c r="AH1075" t="s">
        <v>93</v>
      </c>
      <c r="AI1075" t="s">
        <v>93</v>
      </c>
      <c r="AJ1075" t="s">
        <v>98</v>
      </c>
      <c r="AK1075">
        <v>0</v>
      </c>
      <c r="AL1075" t="s">
        <v>99</v>
      </c>
      <c r="AM1075" t="s">
        <v>99</v>
      </c>
      <c r="AN1075" t="s">
        <v>256</v>
      </c>
      <c r="AO1075" t="s">
        <v>2141</v>
      </c>
      <c r="AP1075" t="s">
        <v>2137</v>
      </c>
      <c r="AQ1075" t="s">
        <v>2142</v>
      </c>
      <c r="AR1075" t="s">
        <v>93</v>
      </c>
      <c r="AS1075" t="s">
        <v>2143</v>
      </c>
      <c r="AT1075" t="s">
        <v>93</v>
      </c>
      <c r="AU1075" t="s">
        <v>93</v>
      </c>
      <c r="AV1075" t="s">
        <v>2109</v>
      </c>
      <c r="AW1075" t="s">
        <v>93</v>
      </c>
      <c r="AX1075" t="s">
        <v>105</v>
      </c>
      <c r="AY1075">
        <v>0</v>
      </c>
      <c r="AZ1075">
        <v>0</v>
      </c>
      <c r="BA1075" t="s">
        <v>106</v>
      </c>
      <c r="BB1075" t="s">
        <v>2110</v>
      </c>
      <c r="BC1075" t="s">
        <v>93</v>
      </c>
      <c r="BD1075">
        <v>0</v>
      </c>
      <c r="BE1075">
        <v>0</v>
      </c>
      <c r="BF1075">
        <v>0</v>
      </c>
      <c r="BG1075" t="s">
        <v>111</v>
      </c>
      <c r="BH1075" t="s">
        <v>191</v>
      </c>
      <c r="BI1075" t="s">
        <v>93</v>
      </c>
      <c r="BJ1075" t="s">
        <v>105</v>
      </c>
      <c r="BK1075">
        <v>0</v>
      </c>
      <c r="BL1075">
        <v>0</v>
      </c>
      <c r="BM1075">
        <v>0</v>
      </c>
      <c r="BN1075">
        <v>0</v>
      </c>
      <c r="BO1075" t="s">
        <v>200</v>
      </c>
      <c r="BP1075" t="s">
        <v>111</v>
      </c>
      <c r="BQ1075" t="s">
        <v>93</v>
      </c>
      <c r="BR1075">
        <v>1</v>
      </c>
      <c r="BS1075">
        <v>1</v>
      </c>
      <c r="BT1075">
        <v>2</v>
      </c>
      <c r="BU1075" t="s">
        <v>2144</v>
      </c>
      <c r="BV1075" t="s">
        <v>2112</v>
      </c>
    </row>
    <row r="1076" spans="1:74" x14ac:dyDescent="0.25">
      <c r="A1076">
        <v>76</v>
      </c>
      <c r="B1076" t="s">
        <v>2128</v>
      </c>
      <c r="C1076" t="s">
        <v>2129</v>
      </c>
      <c r="E1076">
        <v>307</v>
      </c>
      <c r="F1076" t="s">
        <v>2097</v>
      </c>
      <c r="G1076">
        <v>2018</v>
      </c>
      <c r="H1076" t="s">
        <v>2130</v>
      </c>
      <c r="I1076" t="s">
        <v>85</v>
      </c>
      <c r="J1076" t="s">
        <v>2099</v>
      </c>
      <c r="K1076" t="s">
        <v>2131</v>
      </c>
      <c r="L1076">
        <v>2018</v>
      </c>
      <c r="M1076" t="s">
        <v>2132</v>
      </c>
      <c r="N1076" t="s">
        <v>2133</v>
      </c>
      <c r="O1076" t="s">
        <v>90</v>
      </c>
      <c r="P1076" t="s">
        <v>90</v>
      </c>
      <c r="Q1076" t="s">
        <v>181</v>
      </c>
      <c r="R1076" t="s">
        <v>92</v>
      </c>
      <c r="S1076" t="s">
        <v>182</v>
      </c>
      <c r="T1076" t="s">
        <v>94</v>
      </c>
      <c r="U1076" t="s">
        <v>93</v>
      </c>
      <c r="V1076">
        <v>0</v>
      </c>
      <c r="W1076">
        <v>0</v>
      </c>
      <c r="X1076">
        <v>0</v>
      </c>
      <c r="Y1076">
        <v>0</v>
      </c>
      <c r="Z1076">
        <v>608</v>
      </c>
      <c r="AA1076">
        <v>174</v>
      </c>
      <c r="AB1076">
        <v>76</v>
      </c>
      <c r="AC1076" t="s">
        <v>276</v>
      </c>
      <c r="AD1076" t="s">
        <v>2134</v>
      </c>
      <c r="AE1076" t="s">
        <v>2145</v>
      </c>
      <c r="AF1076" t="s">
        <v>93</v>
      </c>
      <c r="AG1076" t="s">
        <v>93</v>
      </c>
      <c r="AH1076" t="s">
        <v>93</v>
      </c>
      <c r="AI1076" t="s">
        <v>93</v>
      </c>
      <c r="AJ1076" t="s">
        <v>98</v>
      </c>
      <c r="AK1076">
        <v>0</v>
      </c>
      <c r="AL1076" t="s">
        <v>99</v>
      </c>
      <c r="AM1076" t="s">
        <v>99</v>
      </c>
      <c r="AN1076" t="s">
        <v>256</v>
      </c>
      <c r="AO1076" t="s">
        <v>2146</v>
      </c>
      <c r="AP1076" t="s">
        <v>2137</v>
      </c>
      <c r="AQ1076" t="s">
        <v>2147</v>
      </c>
      <c r="AR1076" t="s">
        <v>93</v>
      </c>
      <c r="AS1076" t="s">
        <v>2148</v>
      </c>
      <c r="AT1076" t="s">
        <v>93</v>
      </c>
      <c r="AU1076" t="s">
        <v>93</v>
      </c>
      <c r="AV1076" t="s">
        <v>2109</v>
      </c>
      <c r="AW1076" t="s">
        <v>93</v>
      </c>
      <c r="AX1076" t="s">
        <v>105</v>
      </c>
      <c r="AY1076">
        <v>0</v>
      </c>
      <c r="AZ1076">
        <v>0</v>
      </c>
      <c r="BA1076" t="s">
        <v>106</v>
      </c>
      <c r="BB1076" t="s">
        <v>2110</v>
      </c>
      <c r="BC1076" t="s">
        <v>93</v>
      </c>
      <c r="BD1076">
        <v>0</v>
      </c>
      <c r="BE1076">
        <v>0</v>
      </c>
      <c r="BF1076">
        <v>0</v>
      </c>
      <c r="BG1076" t="s">
        <v>111</v>
      </c>
      <c r="BH1076" t="s">
        <v>191</v>
      </c>
      <c r="BI1076" t="s">
        <v>93</v>
      </c>
      <c r="BJ1076" t="s">
        <v>105</v>
      </c>
      <c r="BK1076">
        <v>0</v>
      </c>
      <c r="BL1076">
        <v>0</v>
      </c>
      <c r="BM1076">
        <v>0</v>
      </c>
      <c r="BN1076">
        <v>0</v>
      </c>
      <c r="BO1076" t="s">
        <v>200</v>
      </c>
      <c r="BP1076" t="s">
        <v>111</v>
      </c>
      <c r="BQ1076" t="s">
        <v>93</v>
      </c>
      <c r="BR1076">
        <v>1</v>
      </c>
      <c r="BS1076">
        <v>1</v>
      </c>
      <c r="BT1076">
        <v>2</v>
      </c>
      <c r="BU1076" t="s">
        <v>2149</v>
      </c>
      <c r="BV1076" t="s">
        <v>2112</v>
      </c>
    </row>
    <row r="1077" spans="1:74" x14ac:dyDescent="0.25">
      <c r="A1077">
        <v>76</v>
      </c>
      <c r="B1077" t="s">
        <v>2128</v>
      </c>
      <c r="C1077" t="s">
        <v>2129</v>
      </c>
      <c r="E1077">
        <v>308</v>
      </c>
      <c r="F1077" t="s">
        <v>2097</v>
      </c>
      <c r="G1077">
        <v>2018</v>
      </c>
      <c r="H1077" t="s">
        <v>2130</v>
      </c>
      <c r="I1077" t="s">
        <v>85</v>
      </c>
      <c r="J1077" t="s">
        <v>2099</v>
      </c>
      <c r="K1077" t="s">
        <v>2131</v>
      </c>
      <c r="L1077">
        <v>2018</v>
      </c>
      <c r="M1077" t="s">
        <v>2132</v>
      </c>
      <c r="N1077" t="s">
        <v>2133</v>
      </c>
      <c r="O1077" t="s">
        <v>90</v>
      </c>
      <c r="P1077" t="s">
        <v>90</v>
      </c>
      <c r="Q1077" t="s">
        <v>181</v>
      </c>
      <c r="R1077" t="s">
        <v>92</v>
      </c>
      <c r="S1077" t="s">
        <v>182</v>
      </c>
      <c r="T1077" t="s">
        <v>94</v>
      </c>
      <c r="U1077" t="s">
        <v>93</v>
      </c>
      <c r="V1077">
        <v>0</v>
      </c>
      <c r="W1077">
        <v>0</v>
      </c>
      <c r="X1077">
        <v>0</v>
      </c>
      <c r="Y1077">
        <v>0</v>
      </c>
      <c r="Z1077">
        <v>608</v>
      </c>
      <c r="AA1077">
        <v>174</v>
      </c>
      <c r="AB1077">
        <v>56</v>
      </c>
      <c r="AC1077" t="s">
        <v>276</v>
      </c>
      <c r="AD1077" t="s">
        <v>2134</v>
      </c>
      <c r="AE1077" t="s">
        <v>2104</v>
      </c>
      <c r="AF1077" t="s">
        <v>93</v>
      </c>
      <c r="AG1077" t="s">
        <v>93</v>
      </c>
      <c r="AH1077" t="s">
        <v>93</v>
      </c>
      <c r="AI1077" t="s">
        <v>93</v>
      </c>
      <c r="AJ1077" t="s">
        <v>98</v>
      </c>
      <c r="AK1077">
        <v>0</v>
      </c>
      <c r="AL1077" t="s">
        <v>99</v>
      </c>
      <c r="AM1077" t="s">
        <v>99</v>
      </c>
      <c r="AN1077" t="s">
        <v>256</v>
      </c>
      <c r="AO1077" t="s">
        <v>2150</v>
      </c>
      <c r="AP1077" t="s">
        <v>2137</v>
      </c>
      <c r="AQ1077" t="s">
        <v>2151</v>
      </c>
      <c r="AR1077" t="s">
        <v>93</v>
      </c>
      <c r="AS1077" t="s">
        <v>2152</v>
      </c>
      <c r="AT1077" t="s">
        <v>93</v>
      </c>
      <c r="AU1077" t="s">
        <v>93</v>
      </c>
      <c r="AV1077" t="s">
        <v>2109</v>
      </c>
      <c r="AW1077" t="s">
        <v>93</v>
      </c>
      <c r="AX1077" t="s">
        <v>105</v>
      </c>
      <c r="AY1077">
        <v>0</v>
      </c>
      <c r="AZ1077">
        <v>0</v>
      </c>
      <c r="BA1077" t="s">
        <v>106</v>
      </c>
      <c r="BB1077" t="s">
        <v>2110</v>
      </c>
      <c r="BC1077" t="s">
        <v>93</v>
      </c>
      <c r="BD1077">
        <v>0</v>
      </c>
      <c r="BE1077">
        <v>0</v>
      </c>
      <c r="BF1077">
        <v>0</v>
      </c>
      <c r="BG1077" t="s">
        <v>111</v>
      </c>
      <c r="BH1077" t="s">
        <v>191</v>
      </c>
      <c r="BI1077" t="s">
        <v>93</v>
      </c>
      <c r="BJ1077" t="s">
        <v>105</v>
      </c>
      <c r="BK1077">
        <v>0</v>
      </c>
      <c r="BL1077">
        <v>0</v>
      </c>
      <c r="BM1077">
        <v>0</v>
      </c>
      <c r="BN1077">
        <v>0</v>
      </c>
      <c r="BO1077" t="s">
        <v>200</v>
      </c>
      <c r="BP1077" t="s">
        <v>111</v>
      </c>
      <c r="BQ1077" t="s">
        <v>93</v>
      </c>
      <c r="BR1077">
        <v>1</v>
      </c>
      <c r="BS1077">
        <v>1</v>
      </c>
      <c r="BT1077">
        <v>2</v>
      </c>
      <c r="BU1077" t="s">
        <v>2111</v>
      </c>
      <c r="BV1077" t="s">
        <v>2112</v>
      </c>
    </row>
    <row r="1078" spans="1:74" x14ac:dyDescent="0.25">
      <c r="A1078">
        <v>76</v>
      </c>
      <c r="B1078" t="s">
        <v>2128</v>
      </c>
      <c r="C1078" t="s">
        <v>2129</v>
      </c>
      <c r="E1078">
        <v>309</v>
      </c>
      <c r="F1078" t="s">
        <v>2097</v>
      </c>
      <c r="G1078">
        <v>2018</v>
      </c>
      <c r="H1078" t="s">
        <v>2130</v>
      </c>
      <c r="I1078" t="s">
        <v>85</v>
      </c>
      <c r="J1078" t="s">
        <v>2099</v>
      </c>
      <c r="K1078" t="s">
        <v>2131</v>
      </c>
      <c r="L1078">
        <v>2018</v>
      </c>
      <c r="M1078" t="s">
        <v>2132</v>
      </c>
      <c r="N1078" t="s">
        <v>2133</v>
      </c>
      <c r="O1078" t="s">
        <v>90</v>
      </c>
      <c r="P1078" t="s">
        <v>90</v>
      </c>
      <c r="Q1078" t="s">
        <v>181</v>
      </c>
      <c r="R1078" t="s">
        <v>92</v>
      </c>
      <c r="S1078" t="s">
        <v>182</v>
      </c>
      <c r="T1078" t="s">
        <v>94</v>
      </c>
      <c r="U1078" t="s">
        <v>93</v>
      </c>
      <c r="V1078">
        <v>0</v>
      </c>
      <c r="W1078">
        <v>0</v>
      </c>
      <c r="X1078">
        <v>0</v>
      </c>
      <c r="Y1078">
        <v>0</v>
      </c>
      <c r="Z1078">
        <v>608</v>
      </c>
      <c r="AA1078">
        <v>174</v>
      </c>
      <c r="AB1078">
        <v>170</v>
      </c>
      <c r="AC1078" t="s">
        <v>276</v>
      </c>
      <c r="AD1078" t="s">
        <v>2134</v>
      </c>
      <c r="AE1078" t="s">
        <v>2113</v>
      </c>
      <c r="AF1078" t="s">
        <v>93</v>
      </c>
      <c r="AG1078" t="s">
        <v>93</v>
      </c>
      <c r="AH1078" t="s">
        <v>93</v>
      </c>
      <c r="AI1078" t="s">
        <v>93</v>
      </c>
      <c r="AJ1078" t="s">
        <v>98</v>
      </c>
      <c r="AK1078">
        <v>0</v>
      </c>
      <c r="AL1078" t="s">
        <v>99</v>
      </c>
      <c r="AM1078" t="s">
        <v>99</v>
      </c>
      <c r="AN1078" t="s">
        <v>256</v>
      </c>
      <c r="AO1078" t="s">
        <v>2153</v>
      </c>
      <c r="AP1078" t="s">
        <v>2137</v>
      </c>
      <c r="AQ1078" t="s">
        <v>2154</v>
      </c>
      <c r="AR1078" t="s">
        <v>93</v>
      </c>
      <c r="AS1078" t="s">
        <v>2155</v>
      </c>
      <c r="AT1078" t="s">
        <v>93</v>
      </c>
      <c r="AU1078" t="s">
        <v>93</v>
      </c>
      <c r="AV1078" t="s">
        <v>2109</v>
      </c>
      <c r="AW1078" t="s">
        <v>93</v>
      </c>
      <c r="AX1078" t="s">
        <v>105</v>
      </c>
      <c r="AY1078">
        <v>0</v>
      </c>
      <c r="AZ1078">
        <v>0</v>
      </c>
      <c r="BA1078" t="s">
        <v>106</v>
      </c>
      <c r="BB1078" t="s">
        <v>2110</v>
      </c>
      <c r="BC1078" t="s">
        <v>93</v>
      </c>
      <c r="BD1078">
        <v>0</v>
      </c>
      <c r="BE1078">
        <v>0</v>
      </c>
      <c r="BF1078">
        <v>0</v>
      </c>
      <c r="BG1078" t="s">
        <v>111</v>
      </c>
      <c r="BH1078" t="s">
        <v>191</v>
      </c>
      <c r="BI1078" t="s">
        <v>93</v>
      </c>
      <c r="BJ1078" t="s">
        <v>105</v>
      </c>
      <c r="BK1078">
        <v>0</v>
      </c>
      <c r="BL1078">
        <v>0</v>
      </c>
      <c r="BM1078">
        <v>0</v>
      </c>
      <c r="BN1078">
        <v>0</v>
      </c>
      <c r="BO1078" t="s">
        <v>200</v>
      </c>
      <c r="BP1078" t="s">
        <v>111</v>
      </c>
      <c r="BQ1078" t="s">
        <v>93</v>
      </c>
      <c r="BR1078">
        <v>1</v>
      </c>
      <c r="BS1078">
        <v>1</v>
      </c>
      <c r="BT1078">
        <v>2</v>
      </c>
      <c r="BU1078" t="s">
        <v>2117</v>
      </c>
      <c r="BV1078" t="s">
        <v>2112</v>
      </c>
    </row>
    <row r="1079" spans="1:74" x14ac:dyDescent="0.25">
      <c r="A1079">
        <v>187</v>
      </c>
      <c r="B1079" t="s">
        <v>5077</v>
      </c>
      <c r="C1079" t="s">
        <v>5078</v>
      </c>
      <c r="E1079">
        <v>883</v>
      </c>
      <c r="F1079" t="s">
        <v>5079</v>
      </c>
      <c r="G1079">
        <v>1992</v>
      </c>
      <c r="H1079" t="s">
        <v>5080</v>
      </c>
      <c r="I1079" t="s">
        <v>85</v>
      </c>
      <c r="J1079" t="s">
        <v>5081</v>
      </c>
      <c r="K1079" t="s">
        <v>5082</v>
      </c>
      <c r="L1079">
        <v>1992</v>
      </c>
      <c r="M1079" t="s">
        <v>1199</v>
      </c>
      <c r="N1079" t="s">
        <v>5083</v>
      </c>
      <c r="O1079" t="s">
        <v>90</v>
      </c>
      <c r="P1079" t="s">
        <v>90</v>
      </c>
      <c r="Q1079" t="s">
        <v>91</v>
      </c>
      <c r="R1079" t="s">
        <v>92</v>
      </c>
      <c r="S1079" t="s">
        <v>182</v>
      </c>
      <c r="T1079" t="s">
        <v>94</v>
      </c>
      <c r="U1079" t="s">
        <v>93</v>
      </c>
      <c r="V1079">
        <v>0</v>
      </c>
      <c r="W1079">
        <v>0</v>
      </c>
      <c r="X1079">
        <v>0</v>
      </c>
      <c r="Y1079">
        <v>0</v>
      </c>
      <c r="Z1079">
        <v>294</v>
      </c>
      <c r="AA1079">
        <v>40</v>
      </c>
      <c r="AB1079">
        <v>38</v>
      </c>
      <c r="AC1079" t="s">
        <v>276</v>
      </c>
      <c r="AD1079" t="s">
        <v>161</v>
      </c>
      <c r="AE1079" t="s">
        <v>663</v>
      </c>
      <c r="AF1079" t="s">
        <v>93</v>
      </c>
      <c r="AG1079" t="s">
        <v>93</v>
      </c>
      <c r="AH1079" t="s">
        <v>93</v>
      </c>
      <c r="AI1079" t="s">
        <v>93</v>
      </c>
      <c r="AJ1079" t="s">
        <v>98</v>
      </c>
      <c r="AK1079">
        <v>0</v>
      </c>
      <c r="AL1079" t="s">
        <v>93</v>
      </c>
      <c r="AM1079" t="s">
        <v>93</v>
      </c>
      <c r="AN1079" t="s">
        <v>100</v>
      </c>
      <c r="AO1079" t="s">
        <v>5084</v>
      </c>
      <c r="AP1079" t="s">
        <v>5085</v>
      </c>
      <c r="AQ1079" t="s">
        <v>93</v>
      </c>
      <c r="AR1079" t="s">
        <v>93</v>
      </c>
      <c r="AS1079" t="s">
        <v>93</v>
      </c>
      <c r="AT1079" t="s">
        <v>93</v>
      </c>
      <c r="AU1079" t="s">
        <v>93</v>
      </c>
      <c r="AV1079" t="s">
        <v>93</v>
      </c>
      <c r="AW1079" t="s">
        <v>93</v>
      </c>
      <c r="AX1079" t="s">
        <v>105</v>
      </c>
      <c r="AY1079">
        <v>0</v>
      </c>
      <c r="AZ1079">
        <v>0</v>
      </c>
      <c r="BA1079" t="s">
        <v>309</v>
      </c>
      <c r="BB1079" t="s">
        <v>5086</v>
      </c>
      <c r="BC1079" t="s">
        <v>93</v>
      </c>
      <c r="BD1079">
        <v>0</v>
      </c>
      <c r="BE1079">
        <v>0</v>
      </c>
      <c r="BF1079">
        <v>0</v>
      </c>
      <c r="BG1079" t="s">
        <v>111</v>
      </c>
      <c r="BH1079" t="s">
        <v>236</v>
      </c>
      <c r="BI1079" t="s">
        <v>105</v>
      </c>
      <c r="BJ1079" t="s">
        <v>105</v>
      </c>
      <c r="BK1079">
        <v>0</v>
      </c>
      <c r="BL1079">
        <v>48</v>
      </c>
      <c r="BM1079">
        <v>0</v>
      </c>
      <c r="BN1079">
        <v>0</v>
      </c>
      <c r="BO1079" t="s">
        <v>200</v>
      </c>
      <c r="BP1079" t="s">
        <v>106</v>
      </c>
      <c r="BQ1079" t="s">
        <v>93</v>
      </c>
      <c r="BR1079">
        <v>1</v>
      </c>
      <c r="BS1079">
        <v>1</v>
      </c>
      <c r="BT1079">
        <v>6</v>
      </c>
      <c r="BU1079" t="s">
        <v>93</v>
      </c>
      <c r="BV1079" t="s">
        <v>5087</v>
      </c>
    </row>
    <row r="1080" spans="1:74" x14ac:dyDescent="0.25">
      <c r="A1080">
        <v>187</v>
      </c>
      <c r="B1080" t="s">
        <v>5077</v>
      </c>
      <c r="C1080" t="s">
        <v>5088</v>
      </c>
      <c r="E1080">
        <v>884</v>
      </c>
      <c r="F1080" t="s">
        <v>5079</v>
      </c>
      <c r="G1080">
        <v>1992</v>
      </c>
      <c r="H1080" t="s">
        <v>5080</v>
      </c>
      <c r="I1080" t="s">
        <v>85</v>
      </c>
      <c r="J1080" t="s">
        <v>5081</v>
      </c>
      <c r="K1080" t="s">
        <v>5082</v>
      </c>
      <c r="L1080">
        <v>1992</v>
      </c>
      <c r="M1080" t="s">
        <v>1199</v>
      </c>
      <c r="N1080" t="s">
        <v>5083</v>
      </c>
      <c r="O1080" t="s">
        <v>90</v>
      </c>
      <c r="P1080" t="s">
        <v>90</v>
      </c>
      <c r="Q1080" t="s">
        <v>91</v>
      </c>
      <c r="R1080" t="s">
        <v>92</v>
      </c>
      <c r="S1080" t="s">
        <v>182</v>
      </c>
      <c r="T1080" t="s">
        <v>94</v>
      </c>
      <c r="U1080" t="s">
        <v>93</v>
      </c>
      <c r="V1080">
        <v>0</v>
      </c>
      <c r="W1080">
        <v>0</v>
      </c>
      <c r="X1080">
        <v>0</v>
      </c>
      <c r="Y1080">
        <v>0</v>
      </c>
      <c r="Z1080">
        <v>294</v>
      </c>
      <c r="AA1080">
        <v>42</v>
      </c>
      <c r="AB1080">
        <v>42</v>
      </c>
      <c r="AC1080" t="s">
        <v>276</v>
      </c>
      <c r="AD1080" t="s">
        <v>2044</v>
      </c>
      <c r="AE1080" t="s">
        <v>2408</v>
      </c>
      <c r="AF1080" t="s">
        <v>93</v>
      </c>
      <c r="AG1080" t="s">
        <v>93</v>
      </c>
      <c r="AH1080" t="s">
        <v>93</v>
      </c>
      <c r="AI1080" t="s">
        <v>93</v>
      </c>
      <c r="AJ1080" t="s">
        <v>98</v>
      </c>
      <c r="AK1080">
        <v>0</v>
      </c>
      <c r="AL1080" t="s">
        <v>93</v>
      </c>
      <c r="AM1080" t="s">
        <v>93</v>
      </c>
      <c r="AN1080" t="s">
        <v>100</v>
      </c>
      <c r="AO1080" t="s">
        <v>5089</v>
      </c>
      <c r="AP1080" t="s">
        <v>5085</v>
      </c>
      <c r="AQ1080" t="s">
        <v>93</v>
      </c>
      <c r="AR1080" t="s">
        <v>93</v>
      </c>
      <c r="AS1080" t="s">
        <v>93</v>
      </c>
      <c r="AT1080" t="s">
        <v>93</v>
      </c>
      <c r="AU1080" t="s">
        <v>93</v>
      </c>
      <c r="AV1080" t="s">
        <v>93</v>
      </c>
      <c r="AW1080" t="s">
        <v>93</v>
      </c>
      <c r="AX1080" t="s">
        <v>105</v>
      </c>
      <c r="AY1080">
        <v>0</v>
      </c>
      <c r="AZ1080">
        <v>0</v>
      </c>
      <c r="BA1080" t="s">
        <v>309</v>
      </c>
      <c r="BB1080" t="s">
        <v>5086</v>
      </c>
      <c r="BC1080" t="s">
        <v>93</v>
      </c>
      <c r="BD1080">
        <v>0</v>
      </c>
      <c r="BE1080">
        <v>0</v>
      </c>
      <c r="BF1080">
        <v>0</v>
      </c>
      <c r="BG1080" t="s">
        <v>111</v>
      </c>
      <c r="BH1080" t="s">
        <v>236</v>
      </c>
      <c r="BI1080" t="s">
        <v>105</v>
      </c>
      <c r="BJ1080" t="s">
        <v>105</v>
      </c>
      <c r="BK1080">
        <v>0</v>
      </c>
      <c r="BL1080">
        <v>48</v>
      </c>
      <c r="BM1080">
        <v>0</v>
      </c>
      <c r="BN1080">
        <v>0</v>
      </c>
      <c r="BO1080" t="s">
        <v>200</v>
      </c>
      <c r="BP1080" t="s">
        <v>106</v>
      </c>
      <c r="BQ1080" t="s">
        <v>93</v>
      </c>
      <c r="BR1080">
        <v>1</v>
      </c>
      <c r="BS1080">
        <v>1</v>
      </c>
      <c r="BT1080">
        <v>6</v>
      </c>
      <c r="BU1080" t="s">
        <v>93</v>
      </c>
      <c r="BV1080" t="s">
        <v>5087</v>
      </c>
    </row>
    <row r="1081" spans="1:74" x14ac:dyDescent="0.25">
      <c r="A1081">
        <v>187</v>
      </c>
      <c r="B1081" t="s">
        <v>5077</v>
      </c>
      <c r="C1081" t="s">
        <v>5090</v>
      </c>
      <c r="E1081">
        <v>885</v>
      </c>
      <c r="F1081" t="s">
        <v>5079</v>
      </c>
      <c r="G1081">
        <v>1992</v>
      </c>
      <c r="H1081" t="s">
        <v>5080</v>
      </c>
      <c r="I1081" t="s">
        <v>85</v>
      </c>
      <c r="J1081" t="s">
        <v>5081</v>
      </c>
      <c r="K1081" t="s">
        <v>5082</v>
      </c>
      <c r="L1081">
        <v>1992</v>
      </c>
      <c r="M1081" t="s">
        <v>1199</v>
      </c>
      <c r="N1081" t="s">
        <v>5083</v>
      </c>
      <c r="O1081" t="s">
        <v>90</v>
      </c>
      <c r="P1081" t="s">
        <v>90</v>
      </c>
      <c r="Q1081" t="s">
        <v>91</v>
      </c>
      <c r="R1081" t="s">
        <v>92</v>
      </c>
      <c r="S1081" t="s">
        <v>182</v>
      </c>
      <c r="T1081" t="s">
        <v>94</v>
      </c>
      <c r="U1081" t="s">
        <v>93</v>
      </c>
      <c r="V1081">
        <v>0</v>
      </c>
      <c r="W1081">
        <v>0</v>
      </c>
      <c r="X1081">
        <v>0</v>
      </c>
      <c r="Y1081">
        <v>0</v>
      </c>
      <c r="Z1081">
        <v>294</v>
      </c>
      <c r="AA1081">
        <v>30</v>
      </c>
      <c r="AB1081">
        <v>30</v>
      </c>
      <c r="AC1081" t="s">
        <v>276</v>
      </c>
      <c r="AD1081" t="s">
        <v>5091</v>
      </c>
      <c r="AE1081" t="s">
        <v>5092</v>
      </c>
      <c r="AF1081" t="s">
        <v>93</v>
      </c>
      <c r="AG1081" t="s">
        <v>93</v>
      </c>
      <c r="AH1081" t="s">
        <v>93</v>
      </c>
      <c r="AI1081" t="s">
        <v>93</v>
      </c>
      <c r="AJ1081" t="s">
        <v>98</v>
      </c>
      <c r="AK1081">
        <v>0</v>
      </c>
      <c r="AL1081" t="s">
        <v>93</v>
      </c>
      <c r="AM1081" t="s">
        <v>93</v>
      </c>
      <c r="AN1081" t="s">
        <v>100</v>
      </c>
      <c r="AO1081" t="s">
        <v>5093</v>
      </c>
      <c r="AP1081" t="s">
        <v>5085</v>
      </c>
      <c r="AQ1081" t="s">
        <v>93</v>
      </c>
      <c r="AR1081" t="s">
        <v>93</v>
      </c>
      <c r="AS1081" t="s">
        <v>93</v>
      </c>
      <c r="AT1081" t="s">
        <v>93</v>
      </c>
      <c r="AU1081" t="s">
        <v>93</v>
      </c>
      <c r="AV1081" t="s">
        <v>93</v>
      </c>
      <c r="AW1081" t="s">
        <v>93</v>
      </c>
      <c r="AX1081" t="s">
        <v>105</v>
      </c>
      <c r="AY1081">
        <v>0</v>
      </c>
      <c r="AZ1081">
        <v>0</v>
      </c>
      <c r="BA1081" t="s">
        <v>309</v>
      </c>
      <c r="BB1081" t="s">
        <v>5086</v>
      </c>
      <c r="BC1081" t="s">
        <v>93</v>
      </c>
      <c r="BD1081">
        <v>0</v>
      </c>
      <c r="BE1081">
        <v>0</v>
      </c>
      <c r="BF1081">
        <v>0</v>
      </c>
      <c r="BG1081" t="s">
        <v>111</v>
      </c>
      <c r="BH1081" t="s">
        <v>236</v>
      </c>
      <c r="BI1081" t="s">
        <v>105</v>
      </c>
      <c r="BJ1081" t="s">
        <v>105</v>
      </c>
      <c r="BK1081">
        <v>0</v>
      </c>
      <c r="BL1081">
        <v>48</v>
      </c>
      <c r="BM1081">
        <v>0</v>
      </c>
      <c r="BN1081">
        <v>0</v>
      </c>
      <c r="BO1081" t="s">
        <v>200</v>
      </c>
      <c r="BP1081" t="s">
        <v>106</v>
      </c>
      <c r="BQ1081" t="s">
        <v>93</v>
      </c>
      <c r="BR1081">
        <v>1</v>
      </c>
      <c r="BS1081">
        <v>1</v>
      </c>
      <c r="BT1081">
        <v>6</v>
      </c>
      <c r="BU1081" t="s">
        <v>93</v>
      </c>
      <c r="BV1081" t="s">
        <v>5087</v>
      </c>
    </row>
    <row r="1082" spans="1:74" x14ac:dyDescent="0.25">
      <c r="A1082">
        <v>187</v>
      </c>
      <c r="B1082" t="s">
        <v>5077</v>
      </c>
      <c r="C1082" t="s">
        <v>5094</v>
      </c>
      <c r="E1082">
        <v>886</v>
      </c>
      <c r="F1082" t="s">
        <v>5079</v>
      </c>
      <c r="G1082">
        <v>1992</v>
      </c>
      <c r="H1082" t="s">
        <v>5080</v>
      </c>
      <c r="I1082" t="s">
        <v>85</v>
      </c>
      <c r="J1082" t="s">
        <v>5081</v>
      </c>
      <c r="K1082" t="s">
        <v>5082</v>
      </c>
      <c r="L1082">
        <v>1992</v>
      </c>
      <c r="M1082" t="s">
        <v>1199</v>
      </c>
      <c r="N1082" t="s">
        <v>5083</v>
      </c>
      <c r="O1082" t="s">
        <v>90</v>
      </c>
      <c r="P1082" t="s">
        <v>90</v>
      </c>
      <c r="Q1082" t="s">
        <v>91</v>
      </c>
      <c r="R1082" t="s">
        <v>134</v>
      </c>
      <c r="S1082" t="s">
        <v>182</v>
      </c>
      <c r="T1082" t="s">
        <v>253</v>
      </c>
      <c r="U1082" t="s">
        <v>93</v>
      </c>
      <c r="V1082">
        <v>0</v>
      </c>
      <c r="W1082">
        <v>0</v>
      </c>
      <c r="X1082">
        <v>0</v>
      </c>
      <c r="Y1082">
        <v>0</v>
      </c>
      <c r="Z1082">
        <v>294</v>
      </c>
      <c r="AA1082">
        <v>35</v>
      </c>
      <c r="AB1082">
        <v>35</v>
      </c>
      <c r="AC1082" t="s">
        <v>276</v>
      </c>
      <c r="AD1082" t="s">
        <v>856</v>
      </c>
      <c r="AE1082" t="s">
        <v>5095</v>
      </c>
      <c r="AF1082" t="s">
        <v>93</v>
      </c>
      <c r="AG1082" t="s">
        <v>93</v>
      </c>
      <c r="AH1082" t="s">
        <v>93</v>
      </c>
      <c r="AI1082" t="s">
        <v>93</v>
      </c>
      <c r="AJ1082" t="s">
        <v>98</v>
      </c>
      <c r="AK1082">
        <v>0</v>
      </c>
      <c r="AL1082" t="s">
        <v>93</v>
      </c>
      <c r="AM1082" t="s">
        <v>93</v>
      </c>
      <c r="AN1082" t="s">
        <v>100</v>
      </c>
      <c r="AO1082" t="s">
        <v>5096</v>
      </c>
      <c r="AP1082" t="s">
        <v>5085</v>
      </c>
      <c r="AQ1082" t="s">
        <v>93</v>
      </c>
      <c r="AR1082" t="s">
        <v>93</v>
      </c>
      <c r="AS1082" t="s">
        <v>93</v>
      </c>
      <c r="AT1082" t="s">
        <v>93</v>
      </c>
      <c r="AU1082" t="s">
        <v>93</v>
      </c>
      <c r="AV1082" t="s">
        <v>93</v>
      </c>
      <c r="AW1082" t="s">
        <v>93</v>
      </c>
      <c r="AX1082" t="s">
        <v>105</v>
      </c>
      <c r="AY1082">
        <v>0</v>
      </c>
      <c r="AZ1082">
        <v>0</v>
      </c>
      <c r="BA1082" t="s">
        <v>309</v>
      </c>
      <c r="BB1082" t="s">
        <v>5086</v>
      </c>
      <c r="BC1082" t="s">
        <v>93</v>
      </c>
      <c r="BD1082">
        <v>0</v>
      </c>
      <c r="BE1082">
        <v>0</v>
      </c>
      <c r="BF1082">
        <v>0</v>
      </c>
      <c r="BG1082" t="s">
        <v>111</v>
      </c>
      <c r="BH1082" t="s">
        <v>236</v>
      </c>
      <c r="BI1082" t="s">
        <v>105</v>
      </c>
      <c r="BJ1082" t="s">
        <v>105</v>
      </c>
      <c r="BK1082">
        <v>0</v>
      </c>
      <c r="BL1082">
        <v>48</v>
      </c>
      <c r="BM1082">
        <v>0</v>
      </c>
      <c r="BN1082">
        <v>0</v>
      </c>
      <c r="BO1082" t="s">
        <v>200</v>
      </c>
      <c r="BP1082" t="s">
        <v>106</v>
      </c>
      <c r="BQ1082" t="s">
        <v>93</v>
      </c>
      <c r="BR1082">
        <v>1</v>
      </c>
      <c r="BS1082">
        <v>1</v>
      </c>
      <c r="BT1082">
        <v>6</v>
      </c>
      <c r="BU1082" t="s">
        <v>93</v>
      </c>
      <c r="BV1082" t="s">
        <v>5087</v>
      </c>
    </row>
    <row r="1083" spans="1:74" x14ac:dyDescent="0.25">
      <c r="A1083">
        <v>100</v>
      </c>
      <c r="B1083" t="s">
        <v>2790</v>
      </c>
      <c r="C1083" t="s">
        <v>2791</v>
      </c>
      <c r="E1083">
        <v>464</v>
      </c>
      <c r="F1083" t="s">
        <v>2792</v>
      </c>
      <c r="G1083">
        <v>2004</v>
      </c>
      <c r="H1083" t="s">
        <v>2793</v>
      </c>
      <c r="I1083" t="s">
        <v>85</v>
      </c>
      <c r="J1083" t="s">
        <v>2794</v>
      </c>
      <c r="K1083" t="s">
        <v>2795</v>
      </c>
      <c r="L1083">
        <v>2004</v>
      </c>
      <c r="M1083" t="s">
        <v>208</v>
      </c>
      <c r="N1083" t="s">
        <v>2796</v>
      </c>
      <c r="O1083" t="s">
        <v>90</v>
      </c>
      <c r="P1083" t="s">
        <v>90</v>
      </c>
      <c r="Q1083" t="s">
        <v>91</v>
      </c>
      <c r="R1083" t="s">
        <v>134</v>
      </c>
      <c r="S1083" t="s">
        <v>182</v>
      </c>
      <c r="T1083" t="s">
        <v>183</v>
      </c>
      <c r="U1083" t="s">
        <v>2797</v>
      </c>
      <c r="V1083">
        <v>0</v>
      </c>
      <c r="W1083">
        <v>0</v>
      </c>
      <c r="X1083">
        <v>0</v>
      </c>
      <c r="Y1083">
        <v>0</v>
      </c>
      <c r="Z1083">
        <v>113</v>
      </c>
      <c r="AA1083">
        <v>62</v>
      </c>
      <c r="AB1083">
        <v>62</v>
      </c>
      <c r="AC1083" t="s">
        <v>95</v>
      </c>
      <c r="AD1083" t="s">
        <v>93</v>
      </c>
      <c r="AE1083" t="s">
        <v>93</v>
      </c>
      <c r="AF1083" t="s">
        <v>167</v>
      </c>
      <c r="AG1083" t="s">
        <v>186</v>
      </c>
      <c r="AH1083" t="s">
        <v>266</v>
      </c>
      <c r="AI1083" t="s">
        <v>118</v>
      </c>
      <c r="AJ1083" t="s">
        <v>98</v>
      </c>
      <c r="AK1083">
        <v>1</v>
      </c>
      <c r="AL1083" t="s">
        <v>99</v>
      </c>
      <c r="AM1083" t="s">
        <v>99</v>
      </c>
      <c r="AN1083" t="s">
        <v>100</v>
      </c>
      <c r="AO1083" t="s">
        <v>2798</v>
      </c>
      <c r="AP1083" t="s">
        <v>2799</v>
      </c>
      <c r="AQ1083" t="s">
        <v>2800</v>
      </c>
      <c r="AR1083" t="s">
        <v>93</v>
      </c>
      <c r="AS1083" t="s">
        <v>2801</v>
      </c>
      <c r="AT1083">
        <v>18</v>
      </c>
      <c r="AU1083">
        <v>20</v>
      </c>
      <c r="AV1083" t="s">
        <v>2802</v>
      </c>
      <c r="AW1083" t="s">
        <v>93</v>
      </c>
      <c r="AX1083" t="s">
        <v>105</v>
      </c>
      <c r="AY1083">
        <v>0</v>
      </c>
      <c r="AZ1083">
        <v>0</v>
      </c>
      <c r="BA1083" t="s">
        <v>111</v>
      </c>
      <c r="BB1083" t="s">
        <v>2803</v>
      </c>
      <c r="BC1083" t="s">
        <v>93</v>
      </c>
      <c r="BD1083">
        <v>0</v>
      </c>
      <c r="BE1083">
        <v>0</v>
      </c>
      <c r="BF1083">
        <v>336</v>
      </c>
      <c r="BG1083" t="s">
        <v>111</v>
      </c>
      <c r="BH1083" t="s">
        <v>236</v>
      </c>
      <c r="BI1083" t="s">
        <v>93</v>
      </c>
      <c r="BJ1083" t="s">
        <v>105</v>
      </c>
      <c r="BK1083">
        <v>2</v>
      </c>
      <c r="BL1083">
        <v>168</v>
      </c>
      <c r="BM1083">
        <v>0</v>
      </c>
      <c r="BN1083">
        <v>0</v>
      </c>
      <c r="BO1083" t="s">
        <v>200</v>
      </c>
      <c r="BP1083" t="s">
        <v>111</v>
      </c>
      <c r="BQ1083" t="s">
        <v>93</v>
      </c>
      <c r="BR1083">
        <v>7</v>
      </c>
      <c r="BS1083">
        <v>17</v>
      </c>
      <c r="BT1083">
        <v>24</v>
      </c>
      <c r="BU1083" t="s">
        <v>93</v>
      </c>
      <c r="BV1083" t="s">
        <v>2804</v>
      </c>
    </row>
    <row r="1084" spans="1:74" x14ac:dyDescent="0.25">
      <c r="A1084">
        <v>100</v>
      </c>
      <c r="B1084" t="s">
        <v>2790</v>
      </c>
      <c r="C1084" t="s">
        <v>2805</v>
      </c>
      <c r="E1084">
        <v>465</v>
      </c>
      <c r="F1084" t="s">
        <v>2792</v>
      </c>
      <c r="G1084">
        <v>2004</v>
      </c>
      <c r="H1084" t="s">
        <v>2793</v>
      </c>
      <c r="I1084" t="s">
        <v>85</v>
      </c>
      <c r="J1084" t="s">
        <v>2794</v>
      </c>
      <c r="K1084" t="s">
        <v>2795</v>
      </c>
      <c r="L1084">
        <v>2004</v>
      </c>
      <c r="M1084" t="s">
        <v>208</v>
      </c>
      <c r="N1084" t="s">
        <v>2796</v>
      </c>
      <c r="O1084" t="s">
        <v>90</v>
      </c>
      <c r="P1084" t="s">
        <v>90</v>
      </c>
      <c r="Q1084" t="s">
        <v>91</v>
      </c>
      <c r="R1084" t="s">
        <v>92</v>
      </c>
      <c r="S1084" t="s">
        <v>182</v>
      </c>
      <c r="T1084" t="s">
        <v>434</v>
      </c>
      <c r="U1084" t="s">
        <v>2806</v>
      </c>
      <c r="V1084">
        <v>0</v>
      </c>
      <c r="W1084">
        <v>0</v>
      </c>
      <c r="X1084">
        <v>0</v>
      </c>
      <c r="Y1084">
        <v>0</v>
      </c>
      <c r="Z1084">
        <v>113</v>
      </c>
      <c r="AA1084">
        <v>51</v>
      </c>
      <c r="AB1084">
        <v>51</v>
      </c>
      <c r="AC1084" t="s">
        <v>95</v>
      </c>
      <c r="AD1084" t="s">
        <v>93</v>
      </c>
      <c r="AE1084" t="s">
        <v>93</v>
      </c>
      <c r="AF1084" t="s">
        <v>118</v>
      </c>
      <c r="AG1084" t="s">
        <v>384</v>
      </c>
      <c r="AH1084" t="s">
        <v>168</v>
      </c>
      <c r="AI1084" t="s">
        <v>151</v>
      </c>
      <c r="AJ1084" t="s">
        <v>98</v>
      </c>
      <c r="AK1084">
        <v>1</v>
      </c>
      <c r="AL1084" t="s">
        <v>99</v>
      </c>
      <c r="AM1084" t="s">
        <v>99</v>
      </c>
      <c r="AN1084" t="s">
        <v>100</v>
      </c>
      <c r="AO1084" t="s">
        <v>2807</v>
      </c>
      <c r="AP1084" t="s">
        <v>2799</v>
      </c>
      <c r="AQ1084" t="s">
        <v>2808</v>
      </c>
      <c r="AR1084" t="s">
        <v>93</v>
      </c>
      <c r="AS1084" t="s">
        <v>2809</v>
      </c>
      <c r="AT1084">
        <v>65</v>
      </c>
      <c r="AU1084">
        <v>93</v>
      </c>
      <c r="AV1084" t="s">
        <v>537</v>
      </c>
      <c r="AW1084" t="s">
        <v>93</v>
      </c>
      <c r="AX1084" t="s">
        <v>105</v>
      </c>
      <c r="AY1084">
        <v>0</v>
      </c>
      <c r="AZ1084">
        <v>0</v>
      </c>
      <c r="BA1084" t="s">
        <v>111</v>
      </c>
      <c r="BB1084" t="s">
        <v>2803</v>
      </c>
      <c r="BC1084" t="s">
        <v>93</v>
      </c>
      <c r="BD1084">
        <v>0</v>
      </c>
      <c r="BE1084">
        <v>0</v>
      </c>
      <c r="BF1084">
        <v>336</v>
      </c>
      <c r="BG1084" t="s">
        <v>111</v>
      </c>
      <c r="BH1084" t="s">
        <v>236</v>
      </c>
      <c r="BI1084" t="s">
        <v>93</v>
      </c>
      <c r="BJ1084" t="s">
        <v>105</v>
      </c>
      <c r="BK1084">
        <v>2</v>
      </c>
      <c r="BL1084">
        <v>168</v>
      </c>
      <c r="BM1084">
        <v>0</v>
      </c>
      <c r="BN1084">
        <v>0</v>
      </c>
      <c r="BO1084" t="s">
        <v>200</v>
      </c>
      <c r="BP1084" t="s">
        <v>111</v>
      </c>
      <c r="BQ1084" t="s">
        <v>93</v>
      </c>
      <c r="BR1084">
        <v>7</v>
      </c>
      <c r="BS1084">
        <v>17</v>
      </c>
      <c r="BT1084">
        <v>24</v>
      </c>
      <c r="BU1084" t="s">
        <v>93</v>
      </c>
      <c r="BV1084" t="s">
        <v>2804</v>
      </c>
    </row>
    <row r="1085" spans="1:74" x14ac:dyDescent="0.25">
      <c r="A1085">
        <v>6</v>
      </c>
      <c r="B1085" t="s">
        <v>268</v>
      </c>
      <c r="C1085" t="s">
        <v>287</v>
      </c>
      <c r="E1085">
        <v>21</v>
      </c>
      <c r="F1085" t="s">
        <v>270</v>
      </c>
      <c r="G1085">
        <v>1999</v>
      </c>
      <c r="H1085" t="s">
        <v>271</v>
      </c>
      <c r="I1085" t="s">
        <v>85</v>
      </c>
      <c r="J1085" t="s">
        <v>272</v>
      </c>
      <c r="K1085" t="s">
        <v>273</v>
      </c>
      <c r="L1085">
        <v>1999</v>
      </c>
      <c r="M1085" t="s">
        <v>274</v>
      </c>
      <c r="N1085" t="s">
        <v>275</v>
      </c>
      <c r="O1085" t="s">
        <v>90</v>
      </c>
      <c r="P1085" t="s">
        <v>90</v>
      </c>
      <c r="Q1085" t="s">
        <v>91</v>
      </c>
      <c r="R1085" t="s">
        <v>92</v>
      </c>
      <c r="S1085" t="s">
        <v>182</v>
      </c>
      <c r="T1085" t="s">
        <v>93</v>
      </c>
      <c r="U1085" t="s">
        <v>93</v>
      </c>
      <c r="V1085">
        <v>0</v>
      </c>
      <c r="W1085">
        <v>0</v>
      </c>
      <c r="X1085">
        <v>0</v>
      </c>
      <c r="Y1085">
        <v>0</v>
      </c>
      <c r="Z1085">
        <v>132</v>
      </c>
      <c r="AA1085">
        <v>33</v>
      </c>
      <c r="AB1085">
        <v>32</v>
      </c>
      <c r="AC1085" t="s">
        <v>276</v>
      </c>
      <c r="AD1085" t="s">
        <v>93</v>
      </c>
      <c r="AE1085" t="s">
        <v>93</v>
      </c>
      <c r="AF1085" t="s">
        <v>288</v>
      </c>
      <c r="AG1085" t="s">
        <v>289</v>
      </c>
      <c r="AH1085" t="s">
        <v>93</v>
      </c>
      <c r="AI1085" t="s">
        <v>93</v>
      </c>
      <c r="AJ1085" t="s">
        <v>279</v>
      </c>
      <c r="AK1085">
        <v>1</v>
      </c>
      <c r="AL1085" t="s">
        <v>99</v>
      </c>
      <c r="AM1085" t="s">
        <v>99</v>
      </c>
      <c r="AN1085" t="s">
        <v>188</v>
      </c>
      <c r="AO1085" t="s">
        <v>290</v>
      </c>
      <c r="AP1085" t="s">
        <v>93</v>
      </c>
      <c r="AQ1085" t="s">
        <v>291</v>
      </c>
      <c r="AR1085" t="s">
        <v>93</v>
      </c>
      <c r="AS1085" t="s">
        <v>93</v>
      </c>
      <c r="AT1085" t="s">
        <v>93</v>
      </c>
      <c r="AU1085" t="s">
        <v>93</v>
      </c>
      <c r="AV1085" t="s">
        <v>93</v>
      </c>
      <c r="AW1085" t="s">
        <v>93</v>
      </c>
      <c r="AX1085" t="s">
        <v>105</v>
      </c>
      <c r="AY1085">
        <v>0</v>
      </c>
      <c r="AZ1085">
        <v>0</v>
      </c>
      <c r="BA1085" t="s">
        <v>106</v>
      </c>
      <c r="BB1085" t="s">
        <v>282</v>
      </c>
      <c r="BC1085" t="s">
        <v>93</v>
      </c>
      <c r="BD1085">
        <v>1</v>
      </c>
      <c r="BE1085">
        <v>0</v>
      </c>
      <c r="BF1085">
        <v>0</v>
      </c>
      <c r="BG1085" t="s">
        <v>140</v>
      </c>
      <c r="BH1085" t="s">
        <v>109</v>
      </c>
      <c r="BI1085" t="s">
        <v>93</v>
      </c>
      <c r="BJ1085" t="s">
        <v>105</v>
      </c>
      <c r="BK1085">
        <v>1</v>
      </c>
      <c r="BL1085">
        <v>0</v>
      </c>
      <c r="BM1085">
        <v>0</v>
      </c>
      <c r="BN1085">
        <v>0</v>
      </c>
      <c r="BO1085" t="s">
        <v>110</v>
      </c>
      <c r="BP1085" t="s">
        <v>140</v>
      </c>
      <c r="BQ1085" t="s">
        <v>93</v>
      </c>
      <c r="BR1085">
        <v>8</v>
      </c>
      <c r="BS1085">
        <v>8</v>
      </c>
      <c r="BT1085">
        <v>32</v>
      </c>
      <c r="BU1085" t="s">
        <v>292</v>
      </c>
      <c r="BV1085" t="s">
        <v>293</v>
      </c>
    </row>
    <row r="1086" spans="1:74" x14ac:dyDescent="0.25">
      <c r="A1086">
        <v>6</v>
      </c>
      <c r="B1086" t="s">
        <v>268</v>
      </c>
      <c r="C1086" t="s">
        <v>269</v>
      </c>
      <c r="E1086">
        <v>20</v>
      </c>
      <c r="F1086" t="s">
        <v>270</v>
      </c>
      <c r="G1086">
        <v>1999</v>
      </c>
      <c r="H1086" t="s">
        <v>271</v>
      </c>
      <c r="I1086" t="s">
        <v>85</v>
      </c>
      <c r="J1086" t="s">
        <v>272</v>
      </c>
      <c r="K1086" t="s">
        <v>273</v>
      </c>
      <c r="L1086">
        <v>1999</v>
      </c>
      <c r="M1086" t="s">
        <v>274</v>
      </c>
      <c r="N1086" t="s">
        <v>275</v>
      </c>
      <c r="O1086" t="s">
        <v>90</v>
      </c>
      <c r="P1086" t="s">
        <v>90</v>
      </c>
      <c r="Q1086" t="s">
        <v>91</v>
      </c>
      <c r="R1086" t="s">
        <v>92</v>
      </c>
      <c r="S1086" t="s">
        <v>182</v>
      </c>
      <c r="T1086" t="s">
        <v>93</v>
      </c>
      <c r="U1086" t="s">
        <v>93</v>
      </c>
      <c r="V1086">
        <v>0</v>
      </c>
      <c r="W1086">
        <v>0</v>
      </c>
      <c r="X1086">
        <v>0</v>
      </c>
      <c r="Y1086">
        <v>0</v>
      </c>
      <c r="Z1086">
        <v>132</v>
      </c>
      <c r="AA1086">
        <v>31</v>
      </c>
      <c r="AB1086">
        <v>32</v>
      </c>
      <c r="AC1086" t="s">
        <v>276</v>
      </c>
      <c r="AD1086" t="s">
        <v>93</v>
      </c>
      <c r="AE1086" t="s">
        <v>93</v>
      </c>
      <c r="AF1086" t="s">
        <v>277</v>
      </c>
      <c r="AG1086" t="s">
        <v>278</v>
      </c>
      <c r="AH1086" t="s">
        <v>93</v>
      </c>
      <c r="AI1086" t="s">
        <v>93</v>
      </c>
      <c r="AJ1086" t="s">
        <v>279</v>
      </c>
      <c r="AK1086">
        <v>1</v>
      </c>
      <c r="AL1086" t="s">
        <v>99</v>
      </c>
      <c r="AM1086" t="s">
        <v>99</v>
      </c>
      <c r="AN1086" t="s">
        <v>188</v>
      </c>
      <c r="AO1086" t="s">
        <v>280</v>
      </c>
      <c r="AP1086" t="s">
        <v>93</v>
      </c>
      <c r="AQ1086" t="s">
        <v>281</v>
      </c>
      <c r="AR1086" t="s">
        <v>93</v>
      </c>
      <c r="AS1086" t="s">
        <v>93</v>
      </c>
      <c r="AT1086" t="s">
        <v>93</v>
      </c>
      <c r="AU1086" t="s">
        <v>93</v>
      </c>
      <c r="AV1086" t="s">
        <v>93</v>
      </c>
      <c r="AW1086" t="s">
        <v>93</v>
      </c>
      <c r="AX1086" t="s">
        <v>105</v>
      </c>
      <c r="AY1086">
        <v>0</v>
      </c>
      <c r="AZ1086">
        <v>0</v>
      </c>
      <c r="BA1086" t="s">
        <v>106</v>
      </c>
      <c r="BB1086" t="s">
        <v>282</v>
      </c>
      <c r="BC1086" t="s">
        <v>93</v>
      </c>
      <c r="BD1086">
        <v>1</v>
      </c>
      <c r="BE1086">
        <v>0</v>
      </c>
      <c r="BF1086">
        <v>0</v>
      </c>
      <c r="BG1086" t="s">
        <v>140</v>
      </c>
      <c r="BH1086" t="s">
        <v>109</v>
      </c>
      <c r="BI1086" t="s">
        <v>93</v>
      </c>
      <c r="BJ1086" t="s">
        <v>105</v>
      </c>
      <c r="BK1086">
        <v>1</v>
      </c>
      <c r="BL1086">
        <v>0</v>
      </c>
      <c r="BM1086">
        <v>0</v>
      </c>
      <c r="BN1086">
        <v>0</v>
      </c>
      <c r="BO1086" t="s">
        <v>200</v>
      </c>
      <c r="BP1086" t="s">
        <v>140</v>
      </c>
      <c r="BQ1086" t="s">
        <v>93</v>
      </c>
      <c r="BR1086">
        <v>8</v>
      </c>
      <c r="BS1086">
        <v>8</v>
      </c>
      <c r="BT1086">
        <v>32</v>
      </c>
      <c r="BU1086" t="s">
        <v>283</v>
      </c>
      <c r="BV1086" t="s">
        <v>284</v>
      </c>
    </row>
    <row r="1087" spans="1:74" x14ac:dyDescent="0.25">
      <c r="A1087">
        <v>220</v>
      </c>
      <c r="B1087" t="s">
        <v>5822</v>
      </c>
      <c r="C1087" t="s">
        <v>5823</v>
      </c>
      <c r="E1087">
        <v>1109</v>
      </c>
      <c r="F1087" t="s">
        <v>5805</v>
      </c>
      <c r="G1087">
        <v>2021</v>
      </c>
      <c r="H1087" t="s">
        <v>5806</v>
      </c>
      <c r="I1087" t="s">
        <v>85</v>
      </c>
      <c r="J1087" t="s">
        <v>5807</v>
      </c>
      <c r="K1087" t="s">
        <v>5808</v>
      </c>
      <c r="L1087">
        <v>2020</v>
      </c>
      <c r="M1087" t="s">
        <v>5809</v>
      </c>
      <c r="N1087" t="s">
        <v>5810</v>
      </c>
      <c r="O1087" t="s">
        <v>90</v>
      </c>
      <c r="P1087" t="s">
        <v>90</v>
      </c>
      <c r="Q1087" t="s">
        <v>91</v>
      </c>
      <c r="R1087" t="s">
        <v>4293</v>
      </c>
      <c r="S1087" t="s">
        <v>1919</v>
      </c>
      <c r="T1087" t="s">
        <v>93</v>
      </c>
      <c r="U1087" t="s">
        <v>93</v>
      </c>
      <c r="V1087">
        <v>1</v>
      </c>
      <c r="W1087">
        <v>1</v>
      </c>
      <c r="X1087">
        <v>1</v>
      </c>
      <c r="Y1087">
        <v>0</v>
      </c>
      <c r="Z1087">
        <v>165</v>
      </c>
      <c r="AA1087">
        <v>55</v>
      </c>
      <c r="AB1087">
        <v>55</v>
      </c>
      <c r="AC1087" t="s">
        <v>276</v>
      </c>
      <c r="AD1087" t="s">
        <v>93</v>
      </c>
      <c r="AE1087" t="s">
        <v>93</v>
      </c>
      <c r="AF1087" t="s">
        <v>242</v>
      </c>
      <c r="AG1087" t="s">
        <v>796</v>
      </c>
      <c r="AH1087" t="s">
        <v>658</v>
      </c>
      <c r="AI1087" t="s">
        <v>254</v>
      </c>
      <c r="AJ1087" t="s">
        <v>98</v>
      </c>
      <c r="AK1087">
        <v>0</v>
      </c>
      <c r="AL1087" t="s">
        <v>99</v>
      </c>
      <c r="AM1087" t="s">
        <v>99</v>
      </c>
      <c r="AN1087" t="s">
        <v>3337</v>
      </c>
      <c r="AO1087" t="s">
        <v>5816</v>
      </c>
      <c r="AP1087" t="s">
        <v>5812</v>
      </c>
      <c r="AQ1087" t="s">
        <v>5824</v>
      </c>
      <c r="AR1087" t="s">
        <v>93</v>
      </c>
      <c r="AS1087" t="s">
        <v>5825</v>
      </c>
      <c r="AT1087">
        <v>21</v>
      </c>
      <c r="AU1087">
        <v>76</v>
      </c>
      <c r="AV1087" t="s">
        <v>2895</v>
      </c>
      <c r="AW1087" t="s">
        <v>93</v>
      </c>
      <c r="AX1087" t="s">
        <v>105</v>
      </c>
      <c r="AY1087">
        <v>0</v>
      </c>
      <c r="AZ1087">
        <v>0</v>
      </c>
      <c r="BA1087" t="s">
        <v>106</v>
      </c>
      <c r="BB1087" t="s">
        <v>3897</v>
      </c>
      <c r="BC1087" t="s">
        <v>3898</v>
      </c>
      <c r="BD1087">
        <v>0</v>
      </c>
      <c r="BE1087">
        <v>0</v>
      </c>
      <c r="BF1087">
        <v>24</v>
      </c>
      <c r="BG1087" t="s">
        <v>140</v>
      </c>
      <c r="BH1087" t="s">
        <v>109</v>
      </c>
      <c r="BI1087" t="s">
        <v>105</v>
      </c>
      <c r="BJ1087" t="s">
        <v>105</v>
      </c>
      <c r="BK1087">
        <v>0</v>
      </c>
      <c r="BL1087">
        <v>0</v>
      </c>
      <c r="BM1087">
        <v>0</v>
      </c>
      <c r="BN1087">
        <v>0</v>
      </c>
      <c r="BO1087" t="s">
        <v>200</v>
      </c>
      <c r="BP1087" t="s">
        <v>140</v>
      </c>
      <c r="BQ1087" t="s">
        <v>93</v>
      </c>
      <c r="BR1087">
        <v>6</v>
      </c>
      <c r="BS1087">
        <v>6</v>
      </c>
      <c r="BT1087">
        <v>18</v>
      </c>
      <c r="BU1087" t="s">
        <v>93</v>
      </c>
      <c r="BV1087" t="s">
        <v>5815</v>
      </c>
    </row>
    <row r="1088" spans="1:74" x14ac:dyDescent="0.25">
      <c r="A1088">
        <v>220</v>
      </c>
      <c r="B1088" t="s">
        <v>5803</v>
      </c>
      <c r="C1088" t="s">
        <v>5804</v>
      </c>
      <c r="E1088">
        <v>1105</v>
      </c>
      <c r="F1088" t="s">
        <v>5805</v>
      </c>
      <c r="G1088">
        <v>2021</v>
      </c>
      <c r="H1088" t="s">
        <v>5806</v>
      </c>
      <c r="I1088" t="s">
        <v>85</v>
      </c>
      <c r="J1088" t="s">
        <v>5807</v>
      </c>
      <c r="K1088" t="s">
        <v>5808</v>
      </c>
      <c r="L1088">
        <v>2020</v>
      </c>
      <c r="M1088" t="s">
        <v>5809</v>
      </c>
      <c r="N1088" t="s">
        <v>5810</v>
      </c>
      <c r="O1088" t="s">
        <v>90</v>
      </c>
      <c r="P1088" t="s">
        <v>90</v>
      </c>
      <c r="Q1088" t="s">
        <v>91</v>
      </c>
      <c r="R1088" t="s">
        <v>4293</v>
      </c>
      <c r="S1088" t="s">
        <v>1919</v>
      </c>
      <c r="T1088" t="s">
        <v>93</v>
      </c>
      <c r="U1088" t="s">
        <v>93</v>
      </c>
      <c r="V1088">
        <v>1</v>
      </c>
      <c r="W1088">
        <v>1</v>
      </c>
      <c r="X1088">
        <v>1</v>
      </c>
      <c r="Y1088">
        <v>0</v>
      </c>
      <c r="Z1088">
        <v>196</v>
      </c>
      <c r="AA1088">
        <v>49</v>
      </c>
      <c r="AB1088">
        <v>49</v>
      </c>
      <c r="AC1088" t="s">
        <v>276</v>
      </c>
      <c r="AD1088" t="s">
        <v>93</v>
      </c>
      <c r="AE1088" t="s">
        <v>93</v>
      </c>
      <c r="AF1088" t="s">
        <v>239</v>
      </c>
      <c r="AG1088" t="s">
        <v>796</v>
      </c>
      <c r="AH1088" t="s">
        <v>186</v>
      </c>
      <c r="AI1088" t="s">
        <v>976</v>
      </c>
      <c r="AJ1088" t="s">
        <v>98</v>
      </c>
      <c r="AK1088">
        <v>0</v>
      </c>
      <c r="AL1088" t="s">
        <v>99</v>
      </c>
      <c r="AM1088" t="s">
        <v>99</v>
      </c>
      <c r="AN1088" t="s">
        <v>3337</v>
      </c>
      <c r="AO1088" t="s">
        <v>5816</v>
      </c>
      <c r="AP1088" t="s">
        <v>5812</v>
      </c>
      <c r="AQ1088" t="s">
        <v>5813</v>
      </c>
      <c r="AR1088" t="s">
        <v>93</v>
      </c>
      <c r="AS1088" t="s">
        <v>164</v>
      </c>
      <c r="AT1088">
        <v>20</v>
      </c>
      <c r="AU1088">
        <v>72</v>
      </c>
      <c r="AV1088" t="s">
        <v>494</v>
      </c>
      <c r="AW1088" t="s">
        <v>93</v>
      </c>
      <c r="AX1088" t="s">
        <v>105</v>
      </c>
      <c r="AY1088">
        <v>0</v>
      </c>
      <c r="AZ1088">
        <v>0</v>
      </c>
      <c r="BA1088" t="s">
        <v>106</v>
      </c>
      <c r="BB1088" t="s">
        <v>3897</v>
      </c>
      <c r="BC1088" t="s">
        <v>3898</v>
      </c>
      <c r="BD1088">
        <v>0</v>
      </c>
      <c r="BE1088">
        <v>0</v>
      </c>
      <c r="BF1088">
        <v>24</v>
      </c>
      <c r="BG1088" t="s">
        <v>140</v>
      </c>
      <c r="BH1088" t="s">
        <v>109</v>
      </c>
      <c r="BI1088" t="s">
        <v>105</v>
      </c>
      <c r="BJ1088" t="s">
        <v>105</v>
      </c>
      <c r="BK1088">
        <v>0</v>
      </c>
      <c r="BL1088">
        <v>0</v>
      </c>
      <c r="BM1088">
        <v>0</v>
      </c>
      <c r="BN1088">
        <v>0</v>
      </c>
      <c r="BO1088" t="s">
        <v>200</v>
      </c>
      <c r="BP1088" t="s">
        <v>140</v>
      </c>
      <c r="BQ1088" t="s">
        <v>93</v>
      </c>
      <c r="BR1088">
        <v>6</v>
      </c>
      <c r="BS1088">
        <v>6</v>
      </c>
      <c r="BT1088">
        <v>18</v>
      </c>
      <c r="BU1088" t="s">
        <v>93</v>
      </c>
      <c r="BV1088" t="s">
        <v>5815</v>
      </c>
    </row>
    <row r="1089" spans="1:74" x14ac:dyDescent="0.25">
      <c r="A1089">
        <v>220</v>
      </c>
      <c r="B1089" t="s">
        <v>5822</v>
      </c>
      <c r="C1089" t="s">
        <v>5823</v>
      </c>
      <c r="E1089">
        <v>1108</v>
      </c>
      <c r="F1089" t="s">
        <v>5805</v>
      </c>
      <c r="G1089">
        <v>2021</v>
      </c>
      <c r="H1089" t="s">
        <v>5806</v>
      </c>
      <c r="I1089" t="s">
        <v>85</v>
      </c>
      <c r="J1089" t="s">
        <v>5807</v>
      </c>
      <c r="K1089" t="s">
        <v>5808</v>
      </c>
      <c r="L1089">
        <v>2020</v>
      </c>
      <c r="M1089" t="s">
        <v>5809</v>
      </c>
      <c r="N1089" t="s">
        <v>5810</v>
      </c>
      <c r="O1089" t="s">
        <v>90</v>
      </c>
      <c r="P1089" t="s">
        <v>90</v>
      </c>
      <c r="Q1089" t="s">
        <v>91</v>
      </c>
      <c r="R1089" t="s">
        <v>4293</v>
      </c>
      <c r="S1089" t="s">
        <v>1919</v>
      </c>
      <c r="T1089" t="s">
        <v>93</v>
      </c>
      <c r="U1089" t="s">
        <v>93</v>
      </c>
      <c r="V1089">
        <v>1</v>
      </c>
      <c r="W1089">
        <v>1</v>
      </c>
      <c r="X1089">
        <v>1</v>
      </c>
      <c r="Y1089">
        <v>0</v>
      </c>
      <c r="Z1089">
        <v>165</v>
      </c>
      <c r="AA1089">
        <v>55</v>
      </c>
      <c r="AB1089">
        <v>55</v>
      </c>
      <c r="AC1089" t="s">
        <v>276</v>
      </c>
      <c r="AD1089" t="s">
        <v>93</v>
      </c>
      <c r="AE1089" t="s">
        <v>93</v>
      </c>
      <c r="AF1089" t="s">
        <v>242</v>
      </c>
      <c r="AG1089" t="s">
        <v>514</v>
      </c>
      <c r="AH1089" t="s">
        <v>658</v>
      </c>
      <c r="AI1089" t="s">
        <v>976</v>
      </c>
      <c r="AJ1089" t="s">
        <v>98</v>
      </c>
      <c r="AK1089">
        <v>0</v>
      </c>
      <c r="AL1089" t="s">
        <v>99</v>
      </c>
      <c r="AM1089" t="s">
        <v>99</v>
      </c>
      <c r="AN1089" t="s">
        <v>3337</v>
      </c>
      <c r="AO1089" t="s">
        <v>5811</v>
      </c>
      <c r="AP1089" t="s">
        <v>5812</v>
      </c>
      <c r="AQ1089" t="s">
        <v>5824</v>
      </c>
      <c r="AR1089" t="s">
        <v>93</v>
      </c>
      <c r="AS1089" t="s">
        <v>5825</v>
      </c>
      <c r="AT1089">
        <v>21</v>
      </c>
      <c r="AU1089">
        <v>76</v>
      </c>
      <c r="AV1089" t="s">
        <v>2895</v>
      </c>
      <c r="AW1089" t="s">
        <v>93</v>
      </c>
      <c r="AX1089" t="s">
        <v>105</v>
      </c>
      <c r="AY1089">
        <v>0</v>
      </c>
      <c r="AZ1089">
        <v>0</v>
      </c>
      <c r="BA1089" t="s">
        <v>106</v>
      </c>
      <c r="BB1089" t="s">
        <v>3897</v>
      </c>
      <c r="BC1089" t="s">
        <v>3898</v>
      </c>
      <c r="BD1089">
        <v>0</v>
      </c>
      <c r="BE1089">
        <v>0</v>
      </c>
      <c r="BF1089">
        <v>24</v>
      </c>
      <c r="BG1089" t="s">
        <v>140</v>
      </c>
      <c r="BH1089" t="s">
        <v>109</v>
      </c>
      <c r="BI1089" t="s">
        <v>105</v>
      </c>
      <c r="BJ1089" t="s">
        <v>105</v>
      </c>
      <c r="BK1089">
        <v>0</v>
      </c>
      <c r="BL1089">
        <v>0</v>
      </c>
      <c r="BM1089">
        <v>0</v>
      </c>
      <c r="BN1089">
        <v>0</v>
      </c>
      <c r="BO1089" t="s">
        <v>200</v>
      </c>
      <c r="BP1089" t="s">
        <v>140</v>
      </c>
      <c r="BQ1089" t="s">
        <v>93</v>
      </c>
      <c r="BR1089">
        <v>6</v>
      </c>
      <c r="BS1089">
        <v>6</v>
      </c>
      <c r="BT1089">
        <v>18</v>
      </c>
      <c r="BU1089" t="s">
        <v>93</v>
      </c>
      <c r="BV1089" t="s">
        <v>5815</v>
      </c>
    </row>
    <row r="1090" spans="1:74" x14ac:dyDescent="0.25">
      <c r="A1090">
        <v>220</v>
      </c>
      <c r="B1090" t="s">
        <v>5803</v>
      </c>
      <c r="C1090" t="s">
        <v>5804</v>
      </c>
      <c r="E1090">
        <v>1104</v>
      </c>
      <c r="F1090" t="s">
        <v>5805</v>
      </c>
      <c r="G1090">
        <v>2021</v>
      </c>
      <c r="H1090" t="s">
        <v>5806</v>
      </c>
      <c r="I1090" t="s">
        <v>85</v>
      </c>
      <c r="J1090" t="s">
        <v>5807</v>
      </c>
      <c r="K1090" t="s">
        <v>5808</v>
      </c>
      <c r="L1090">
        <v>2020</v>
      </c>
      <c r="M1090" t="s">
        <v>5809</v>
      </c>
      <c r="N1090" t="s">
        <v>5810</v>
      </c>
      <c r="O1090" t="s">
        <v>90</v>
      </c>
      <c r="P1090" t="s">
        <v>90</v>
      </c>
      <c r="Q1090" t="s">
        <v>91</v>
      </c>
      <c r="R1090" t="s">
        <v>4293</v>
      </c>
      <c r="S1090" t="s">
        <v>1919</v>
      </c>
      <c r="T1090" t="s">
        <v>93</v>
      </c>
      <c r="U1090" t="s">
        <v>93</v>
      </c>
      <c r="V1090">
        <v>1</v>
      </c>
      <c r="W1090">
        <v>1</v>
      </c>
      <c r="X1090">
        <v>1</v>
      </c>
      <c r="Y1090">
        <v>0</v>
      </c>
      <c r="Z1090">
        <v>196</v>
      </c>
      <c r="AA1090">
        <v>49</v>
      </c>
      <c r="AB1090">
        <v>49</v>
      </c>
      <c r="AC1090" t="s">
        <v>276</v>
      </c>
      <c r="AD1090" t="s">
        <v>93</v>
      </c>
      <c r="AE1090" t="s">
        <v>93</v>
      </c>
      <c r="AF1090" t="s">
        <v>239</v>
      </c>
      <c r="AG1090" t="s">
        <v>514</v>
      </c>
      <c r="AH1090" t="s">
        <v>186</v>
      </c>
      <c r="AI1090" t="s">
        <v>518</v>
      </c>
      <c r="AJ1090" t="s">
        <v>98</v>
      </c>
      <c r="AK1090">
        <v>0</v>
      </c>
      <c r="AL1090" t="s">
        <v>99</v>
      </c>
      <c r="AM1090" t="s">
        <v>99</v>
      </c>
      <c r="AN1090" t="s">
        <v>3337</v>
      </c>
      <c r="AO1090" t="s">
        <v>5811</v>
      </c>
      <c r="AP1090" t="s">
        <v>5812</v>
      </c>
      <c r="AQ1090" t="s">
        <v>5813</v>
      </c>
      <c r="AR1090" t="s">
        <v>93</v>
      </c>
      <c r="AS1090" t="s">
        <v>5814</v>
      </c>
      <c r="AT1090">
        <v>20</v>
      </c>
      <c r="AU1090">
        <v>72</v>
      </c>
      <c r="AV1090" t="s">
        <v>494</v>
      </c>
      <c r="AW1090" t="s">
        <v>93</v>
      </c>
      <c r="AX1090" t="s">
        <v>105</v>
      </c>
      <c r="AY1090">
        <v>0</v>
      </c>
      <c r="AZ1090">
        <v>0</v>
      </c>
      <c r="BA1090" t="s">
        <v>106</v>
      </c>
      <c r="BB1090" t="s">
        <v>3897</v>
      </c>
      <c r="BC1090" t="s">
        <v>3898</v>
      </c>
      <c r="BD1090">
        <v>0</v>
      </c>
      <c r="BE1090">
        <v>0</v>
      </c>
      <c r="BF1090">
        <v>24</v>
      </c>
      <c r="BG1090" t="s">
        <v>140</v>
      </c>
      <c r="BH1090" t="s">
        <v>109</v>
      </c>
      <c r="BI1090" t="s">
        <v>105</v>
      </c>
      <c r="BJ1090" t="s">
        <v>105</v>
      </c>
      <c r="BK1090">
        <v>0</v>
      </c>
      <c r="BL1090">
        <v>0</v>
      </c>
      <c r="BM1090">
        <v>0</v>
      </c>
      <c r="BN1090">
        <v>0</v>
      </c>
      <c r="BO1090" t="s">
        <v>200</v>
      </c>
      <c r="BP1090" t="s">
        <v>140</v>
      </c>
      <c r="BQ1090" t="s">
        <v>93</v>
      </c>
      <c r="BR1090">
        <v>6</v>
      </c>
      <c r="BS1090">
        <v>6</v>
      </c>
      <c r="BT1090">
        <v>18</v>
      </c>
      <c r="BU1090" t="s">
        <v>93</v>
      </c>
      <c r="BV1090" t="s">
        <v>5815</v>
      </c>
    </row>
    <row r="1091" spans="1:74" x14ac:dyDescent="0.25">
      <c r="A1091">
        <v>220</v>
      </c>
      <c r="B1091" t="s">
        <v>5803</v>
      </c>
      <c r="C1091" t="s">
        <v>5817</v>
      </c>
      <c r="E1091">
        <v>1106</v>
      </c>
      <c r="F1091" t="s">
        <v>5805</v>
      </c>
      <c r="G1091">
        <v>2021</v>
      </c>
      <c r="H1091" t="s">
        <v>5806</v>
      </c>
      <c r="I1091" t="s">
        <v>85</v>
      </c>
      <c r="J1091" t="s">
        <v>5807</v>
      </c>
      <c r="K1091" t="s">
        <v>5808</v>
      </c>
      <c r="L1091">
        <v>2020</v>
      </c>
      <c r="M1091" t="s">
        <v>5809</v>
      </c>
      <c r="N1091" t="s">
        <v>5810</v>
      </c>
      <c r="O1091" t="s">
        <v>90</v>
      </c>
      <c r="P1091" t="s">
        <v>90</v>
      </c>
      <c r="Q1091" t="s">
        <v>91</v>
      </c>
      <c r="R1091" t="s">
        <v>4293</v>
      </c>
      <c r="S1091" t="s">
        <v>1919</v>
      </c>
      <c r="T1091" t="s">
        <v>93</v>
      </c>
      <c r="U1091" t="s">
        <v>93</v>
      </c>
      <c r="V1091">
        <v>1</v>
      </c>
      <c r="W1091">
        <v>1</v>
      </c>
      <c r="X1091">
        <v>1</v>
      </c>
      <c r="Y1091">
        <v>0</v>
      </c>
      <c r="Z1091">
        <v>196</v>
      </c>
      <c r="AA1091">
        <v>49</v>
      </c>
      <c r="AB1091">
        <v>49</v>
      </c>
      <c r="AC1091" t="s">
        <v>276</v>
      </c>
      <c r="AD1091" t="s">
        <v>93</v>
      </c>
      <c r="AE1091" t="s">
        <v>93</v>
      </c>
      <c r="AF1091" t="s">
        <v>623</v>
      </c>
      <c r="AG1091" t="s">
        <v>662</v>
      </c>
      <c r="AH1091" t="s">
        <v>185</v>
      </c>
      <c r="AI1091" t="s">
        <v>127</v>
      </c>
      <c r="AJ1091" t="s">
        <v>98</v>
      </c>
      <c r="AK1091">
        <v>0</v>
      </c>
      <c r="AL1091" t="s">
        <v>99</v>
      </c>
      <c r="AM1091" t="s">
        <v>99</v>
      </c>
      <c r="AN1091" t="s">
        <v>3337</v>
      </c>
      <c r="AO1091" t="s">
        <v>5818</v>
      </c>
      <c r="AP1091" t="s">
        <v>5812</v>
      </c>
      <c r="AQ1091" t="s">
        <v>5813</v>
      </c>
      <c r="AR1091" t="s">
        <v>93</v>
      </c>
      <c r="AS1091" t="s">
        <v>5819</v>
      </c>
      <c r="AT1091">
        <v>20</v>
      </c>
      <c r="AU1091">
        <v>72</v>
      </c>
      <c r="AV1091" t="s">
        <v>494</v>
      </c>
      <c r="AW1091" t="s">
        <v>93</v>
      </c>
      <c r="AX1091" t="s">
        <v>105</v>
      </c>
      <c r="AY1091">
        <v>0</v>
      </c>
      <c r="AZ1091">
        <v>0</v>
      </c>
      <c r="BA1091" t="s">
        <v>106</v>
      </c>
      <c r="BB1091" t="s">
        <v>3897</v>
      </c>
      <c r="BC1091" t="s">
        <v>3898</v>
      </c>
      <c r="BD1091">
        <v>0</v>
      </c>
      <c r="BE1091">
        <v>0</v>
      </c>
      <c r="BF1091">
        <v>24</v>
      </c>
      <c r="BG1091" t="s">
        <v>140</v>
      </c>
      <c r="BH1091" t="s">
        <v>109</v>
      </c>
      <c r="BI1091" t="s">
        <v>105</v>
      </c>
      <c r="BJ1091" t="s">
        <v>105</v>
      </c>
      <c r="BK1091">
        <v>0</v>
      </c>
      <c r="BL1091">
        <v>0</v>
      </c>
      <c r="BM1091">
        <v>0</v>
      </c>
      <c r="BN1091">
        <v>0</v>
      </c>
      <c r="BO1091" t="s">
        <v>200</v>
      </c>
      <c r="BP1091" t="s">
        <v>140</v>
      </c>
      <c r="BQ1091" t="s">
        <v>93</v>
      </c>
      <c r="BR1091">
        <v>6</v>
      </c>
      <c r="BS1091">
        <v>6</v>
      </c>
      <c r="BT1091">
        <v>18</v>
      </c>
      <c r="BU1091" t="s">
        <v>93</v>
      </c>
      <c r="BV1091" t="s">
        <v>5815</v>
      </c>
    </row>
    <row r="1092" spans="1:74" x14ac:dyDescent="0.25">
      <c r="A1092">
        <v>220</v>
      </c>
      <c r="B1092" t="s">
        <v>5822</v>
      </c>
      <c r="C1092" t="s">
        <v>5826</v>
      </c>
      <c r="E1092">
        <v>1111</v>
      </c>
      <c r="F1092" t="s">
        <v>5805</v>
      </c>
      <c r="G1092">
        <v>2021</v>
      </c>
      <c r="H1092" t="s">
        <v>5806</v>
      </c>
      <c r="I1092" t="s">
        <v>85</v>
      </c>
      <c r="J1092" t="s">
        <v>5807</v>
      </c>
      <c r="K1092" t="s">
        <v>5808</v>
      </c>
      <c r="L1092">
        <v>2020</v>
      </c>
      <c r="M1092" t="s">
        <v>5809</v>
      </c>
      <c r="N1092" t="s">
        <v>5810</v>
      </c>
      <c r="O1092" t="s">
        <v>90</v>
      </c>
      <c r="P1092" t="s">
        <v>90</v>
      </c>
      <c r="Q1092" t="s">
        <v>91</v>
      </c>
      <c r="R1092" t="s">
        <v>4293</v>
      </c>
      <c r="S1092" t="s">
        <v>1919</v>
      </c>
      <c r="T1092" t="s">
        <v>93</v>
      </c>
      <c r="U1092" t="s">
        <v>93</v>
      </c>
      <c r="V1092">
        <v>1</v>
      </c>
      <c r="W1092">
        <v>1</v>
      </c>
      <c r="X1092">
        <v>1</v>
      </c>
      <c r="Y1092">
        <v>0</v>
      </c>
      <c r="Z1092">
        <v>165</v>
      </c>
      <c r="AA1092">
        <v>55</v>
      </c>
      <c r="AB1092">
        <v>55</v>
      </c>
      <c r="AC1092" t="s">
        <v>276</v>
      </c>
      <c r="AD1092" t="s">
        <v>93</v>
      </c>
      <c r="AE1092" t="s">
        <v>93</v>
      </c>
      <c r="AF1092" t="s">
        <v>1026</v>
      </c>
      <c r="AG1092" t="s">
        <v>242</v>
      </c>
      <c r="AH1092" t="s">
        <v>714</v>
      </c>
      <c r="AI1092" t="s">
        <v>186</v>
      </c>
      <c r="AJ1092" t="s">
        <v>98</v>
      </c>
      <c r="AK1092">
        <v>0</v>
      </c>
      <c r="AL1092" t="s">
        <v>99</v>
      </c>
      <c r="AM1092" t="s">
        <v>99</v>
      </c>
      <c r="AN1092" t="s">
        <v>3337</v>
      </c>
      <c r="AO1092" t="s">
        <v>5820</v>
      </c>
      <c r="AP1092" t="s">
        <v>5812</v>
      </c>
      <c r="AQ1092" t="s">
        <v>5824</v>
      </c>
      <c r="AR1092" t="s">
        <v>93</v>
      </c>
      <c r="AS1092" t="s">
        <v>5825</v>
      </c>
      <c r="AT1092">
        <v>21</v>
      </c>
      <c r="AU1092">
        <v>76</v>
      </c>
      <c r="AV1092" t="s">
        <v>2895</v>
      </c>
      <c r="AW1092" t="s">
        <v>93</v>
      </c>
      <c r="AX1092" t="s">
        <v>105</v>
      </c>
      <c r="AY1092">
        <v>0</v>
      </c>
      <c r="AZ1092">
        <v>0</v>
      </c>
      <c r="BA1092" t="s">
        <v>106</v>
      </c>
      <c r="BB1092" t="s">
        <v>3897</v>
      </c>
      <c r="BC1092" t="s">
        <v>3898</v>
      </c>
      <c r="BD1092">
        <v>0</v>
      </c>
      <c r="BE1092">
        <v>0</v>
      </c>
      <c r="BF1092">
        <v>24</v>
      </c>
      <c r="BG1092" t="s">
        <v>140</v>
      </c>
      <c r="BH1092" t="s">
        <v>109</v>
      </c>
      <c r="BI1092" t="s">
        <v>105</v>
      </c>
      <c r="BJ1092" t="s">
        <v>105</v>
      </c>
      <c r="BK1092">
        <v>0</v>
      </c>
      <c r="BL1092">
        <v>0</v>
      </c>
      <c r="BM1092">
        <v>0</v>
      </c>
      <c r="BN1092">
        <v>0</v>
      </c>
      <c r="BO1092" t="s">
        <v>200</v>
      </c>
      <c r="BP1092" t="s">
        <v>140</v>
      </c>
      <c r="BQ1092" t="s">
        <v>93</v>
      </c>
      <c r="BR1092">
        <v>6</v>
      </c>
      <c r="BS1092">
        <v>6</v>
      </c>
      <c r="BT1092">
        <v>18</v>
      </c>
      <c r="BU1092" t="s">
        <v>93</v>
      </c>
      <c r="BV1092" t="s">
        <v>5815</v>
      </c>
    </row>
    <row r="1093" spans="1:74" x14ac:dyDescent="0.25">
      <c r="A1093">
        <v>220</v>
      </c>
      <c r="B1093" t="s">
        <v>5803</v>
      </c>
      <c r="C1093" t="s">
        <v>5817</v>
      </c>
      <c r="E1093">
        <v>1107</v>
      </c>
      <c r="F1093" t="s">
        <v>5805</v>
      </c>
      <c r="G1093">
        <v>2021</v>
      </c>
      <c r="H1093" t="s">
        <v>5806</v>
      </c>
      <c r="I1093" t="s">
        <v>85</v>
      </c>
      <c r="J1093" t="s">
        <v>5807</v>
      </c>
      <c r="K1093" t="s">
        <v>5808</v>
      </c>
      <c r="L1093">
        <v>2020</v>
      </c>
      <c r="M1093" t="s">
        <v>5809</v>
      </c>
      <c r="N1093" t="s">
        <v>5810</v>
      </c>
      <c r="O1093" t="s">
        <v>90</v>
      </c>
      <c r="P1093" t="s">
        <v>90</v>
      </c>
      <c r="Q1093" t="s">
        <v>91</v>
      </c>
      <c r="R1093" t="s">
        <v>4293</v>
      </c>
      <c r="S1093" t="s">
        <v>1919</v>
      </c>
      <c r="T1093" t="s">
        <v>93</v>
      </c>
      <c r="U1093" t="s">
        <v>93</v>
      </c>
      <c r="V1093">
        <v>1</v>
      </c>
      <c r="W1093">
        <v>1</v>
      </c>
      <c r="X1093">
        <v>1</v>
      </c>
      <c r="Y1093">
        <v>0</v>
      </c>
      <c r="Z1093">
        <v>196</v>
      </c>
      <c r="AA1093">
        <v>49</v>
      </c>
      <c r="AB1093">
        <v>49</v>
      </c>
      <c r="AC1093" t="s">
        <v>276</v>
      </c>
      <c r="AD1093" t="s">
        <v>93</v>
      </c>
      <c r="AE1093" t="s">
        <v>93</v>
      </c>
      <c r="AF1093" t="s">
        <v>623</v>
      </c>
      <c r="AG1093" t="s">
        <v>242</v>
      </c>
      <c r="AH1093" t="s">
        <v>185</v>
      </c>
      <c r="AI1093" t="s">
        <v>127</v>
      </c>
      <c r="AJ1093" t="s">
        <v>98</v>
      </c>
      <c r="AK1093">
        <v>0</v>
      </c>
      <c r="AL1093" t="s">
        <v>99</v>
      </c>
      <c r="AM1093" t="s">
        <v>99</v>
      </c>
      <c r="AN1093" t="s">
        <v>3337</v>
      </c>
      <c r="AO1093" t="s">
        <v>5820</v>
      </c>
      <c r="AP1093" t="s">
        <v>5812</v>
      </c>
      <c r="AQ1093" t="s">
        <v>5813</v>
      </c>
      <c r="AR1093" t="s">
        <v>93</v>
      </c>
      <c r="AS1093" t="s">
        <v>5821</v>
      </c>
      <c r="AT1093">
        <v>20</v>
      </c>
      <c r="AU1093">
        <v>72</v>
      </c>
      <c r="AV1093" t="s">
        <v>494</v>
      </c>
      <c r="AW1093" t="s">
        <v>93</v>
      </c>
      <c r="AX1093" t="s">
        <v>105</v>
      </c>
      <c r="AY1093">
        <v>0</v>
      </c>
      <c r="AZ1093">
        <v>0</v>
      </c>
      <c r="BA1093" t="s">
        <v>106</v>
      </c>
      <c r="BB1093" t="s">
        <v>3897</v>
      </c>
      <c r="BC1093" t="s">
        <v>3898</v>
      </c>
      <c r="BD1093">
        <v>0</v>
      </c>
      <c r="BE1093">
        <v>0</v>
      </c>
      <c r="BF1093">
        <v>24</v>
      </c>
      <c r="BG1093" t="s">
        <v>140</v>
      </c>
      <c r="BH1093" t="s">
        <v>109</v>
      </c>
      <c r="BI1093" t="s">
        <v>105</v>
      </c>
      <c r="BJ1093" t="s">
        <v>105</v>
      </c>
      <c r="BK1093">
        <v>0</v>
      </c>
      <c r="BL1093">
        <v>0</v>
      </c>
      <c r="BM1093">
        <v>0</v>
      </c>
      <c r="BN1093">
        <v>0</v>
      </c>
      <c r="BO1093" t="s">
        <v>200</v>
      </c>
      <c r="BP1093" t="s">
        <v>140</v>
      </c>
      <c r="BQ1093" t="s">
        <v>93</v>
      </c>
      <c r="BR1093">
        <v>6</v>
      </c>
      <c r="BS1093">
        <v>6</v>
      </c>
      <c r="BT1093">
        <v>18</v>
      </c>
      <c r="BU1093" t="s">
        <v>93</v>
      </c>
      <c r="BV1093" t="s">
        <v>5815</v>
      </c>
    </row>
    <row r="1094" spans="1:74" x14ac:dyDescent="0.25">
      <c r="A1094">
        <v>220</v>
      </c>
      <c r="B1094" t="s">
        <v>5822</v>
      </c>
      <c r="C1094" t="s">
        <v>5826</v>
      </c>
      <c r="E1094">
        <v>1110</v>
      </c>
      <c r="F1094" t="s">
        <v>5805</v>
      </c>
      <c r="G1094">
        <v>2021</v>
      </c>
      <c r="H1094" t="s">
        <v>5806</v>
      </c>
      <c r="I1094" t="s">
        <v>85</v>
      </c>
      <c r="J1094" t="s">
        <v>5807</v>
      </c>
      <c r="K1094" t="s">
        <v>5808</v>
      </c>
      <c r="L1094">
        <v>2020</v>
      </c>
      <c r="M1094" t="s">
        <v>5809</v>
      </c>
      <c r="N1094" t="s">
        <v>5810</v>
      </c>
      <c r="O1094" t="s">
        <v>90</v>
      </c>
      <c r="P1094" t="s">
        <v>90</v>
      </c>
      <c r="Q1094" t="s">
        <v>91</v>
      </c>
      <c r="R1094" t="s">
        <v>4293</v>
      </c>
      <c r="S1094" t="s">
        <v>1919</v>
      </c>
      <c r="T1094" t="s">
        <v>93</v>
      </c>
      <c r="U1094" t="s">
        <v>93</v>
      </c>
      <c r="V1094">
        <v>1</v>
      </c>
      <c r="W1094">
        <v>1</v>
      </c>
      <c r="X1094">
        <v>1</v>
      </c>
      <c r="Y1094">
        <v>0</v>
      </c>
      <c r="Z1094">
        <v>165</v>
      </c>
      <c r="AA1094">
        <v>55</v>
      </c>
      <c r="AB1094">
        <v>55</v>
      </c>
      <c r="AC1094" t="s">
        <v>276</v>
      </c>
      <c r="AD1094" t="s">
        <v>93</v>
      </c>
      <c r="AE1094" t="s">
        <v>93</v>
      </c>
      <c r="AF1094" t="s">
        <v>1026</v>
      </c>
      <c r="AG1094" t="s">
        <v>172</v>
      </c>
      <c r="AH1094" t="s">
        <v>714</v>
      </c>
      <c r="AI1094" t="s">
        <v>187</v>
      </c>
      <c r="AJ1094" t="s">
        <v>98</v>
      </c>
      <c r="AK1094">
        <v>0</v>
      </c>
      <c r="AL1094" t="s">
        <v>99</v>
      </c>
      <c r="AM1094" t="s">
        <v>99</v>
      </c>
      <c r="AN1094" t="s">
        <v>3337</v>
      </c>
      <c r="AO1094" t="s">
        <v>5827</v>
      </c>
      <c r="AP1094" t="s">
        <v>5812</v>
      </c>
      <c r="AQ1094" t="s">
        <v>5824</v>
      </c>
      <c r="AR1094" t="s">
        <v>93</v>
      </c>
      <c r="AS1094" t="s">
        <v>5825</v>
      </c>
      <c r="AT1094">
        <v>21</v>
      </c>
      <c r="AU1094">
        <v>76</v>
      </c>
      <c r="AV1094" t="s">
        <v>2895</v>
      </c>
      <c r="AW1094" t="s">
        <v>93</v>
      </c>
      <c r="AX1094" t="s">
        <v>105</v>
      </c>
      <c r="AY1094">
        <v>0</v>
      </c>
      <c r="AZ1094">
        <v>0</v>
      </c>
      <c r="BA1094" t="s">
        <v>106</v>
      </c>
      <c r="BB1094" t="s">
        <v>3897</v>
      </c>
      <c r="BC1094" t="s">
        <v>3898</v>
      </c>
      <c r="BD1094">
        <v>0</v>
      </c>
      <c r="BE1094">
        <v>0</v>
      </c>
      <c r="BF1094">
        <v>24</v>
      </c>
      <c r="BG1094" t="s">
        <v>140</v>
      </c>
      <c r="BH1094" t="s">
        <v>109</v>
      </c>
      <c r="BI1094" t="s">
        <v>105</v>
      </c>
      <c r="BJ1094" t="s">
        <v>105</v>
      </c>
      <c r="BK1094">
        <v>0</v>
      </c>
      <c r="BL1094">
        <v>0</v>
      </c>
      <c r="BM1094">
        <v>0</v>
      </c>
      <c r="BN1094">
        <v>0</v>
      </c>
      <c r="BO1094" t="s">
        <v>200</v>
      </c>
      <c r="BP1094" t="s">
        <v>140</v>
      </c>
      <c r="BQ1094" t="s">
        <v>93</v>
      </c>
      <c r="BR1094">
        <v>6</v>
      </c>
      <c r="BS1094">
        <v>6</v>
      </c>
      <c r="BT1094">
        <v>18</v>
      </c>
      <c r="BU1094" t="s">
        <v>93</v>
      </c>
      <c r="BV1094" t="s">
        <v>5815</v>
      </c>
    </row>
    <row r="1095" spans="1:74" x14ac:dyDescent="0.25">
      <c r="A1095">
        <v>46</v>
      </c>
      <c r="B1095" t="s">
        <v>1233</v>
      </c>
      <c r="C1095" t="s">
        <v>1252</v>
      </c>
      <c r="E1095">
        <v>164</v>
      </c>
      <c r="F1095" t="s">
        <v>1235</v>
      </c>
      <c r="G1095">
        <v>2019</v>
      </c>
      <c r="H1095" t="s">
        <v>93</v>
      </c>
      <c r="I1095" t="s">
        <v>93</v>
      </c>
      <c r="K1095" t="s">
        <v>93</v>
      </c>
      <c r="L1095" t="s">
        <v>93</v>
      </c>
      <c r="M1095" t="s">
        <v>93</v>
      </c>
      <c r="N1095" t="s">
        <v>1236</v>
      </c>
      <c r="O1095" t="s">
        <v>90</v>
      </c>
      <c r="P1095" t="s">
        <v>93</v>
      </c>
      <c r="Q1095" t="s">
        <v>1237</v>
      </c>
      <c r="R1095" t="s">
        <v>134</v>
      </c>
      <c r="S1095" t="s">
        <v>182</v>
      </c>
      <c r="T1095" t="s">
        <v>94</v>
      </c>
      <c r="U1095" t="s">
        <v>93</v>
      </c>
      <c r="V1095">
        <v>0</v>
      </c>
      <c r="W1095">
        <v>1</v>
      </c>
      <c r="X1095">
        <v>1</v>
      </c>
      <c r="Y1095">
        <v>0</v>
      </c>
      <c r="Z1095">
        <v>123</v>
      </c>
      <c r="AA1095">
        <v>30</v>
      </c>
      <c r="AB1095">
        <v>30</v>
      </c>
      <c r="AC1095" t="s">
        <v>276</v>
      </c>
      <c r="AD1095" t="s">
        <v>93</v>
      </c>
      <c r="AE1095" t="s">
        <v>93</v>
      </c>
      <c r="AF1095" t="s">
        <v>1253</v>
      </c>
      <c r="AG1095" t="s">
        <v>1254</v>
      </c>
      <c r="AH1095" t="s">
        <v>1255</v>
      </c>
      <c r="AI1095" t="s">
        <v>1144</v>
      </c>
      <c r="AJ1095" t="s">
        <v>279</v>
      </c>
      <c r="AK1095">
        <v>0</v>
      </c>
      <c r="AL1095" t="s">
        <v>99</v>
      </c>
      <c r="AM1095" t="s">
        <v>99</v>
      </c>
      <c r="AN1095" t="s">
        <v>188</v>
      </c>
      <c r="AO1095" t="s">
        <v>1256</v>
      </c>
      <c r="AP1095" t="s">
        <v>1241</v>
      </c>
      <c r="AQ1095" t="s">
        <v>1242</v>
      </c>
      <c r="AR1095" t="s">
        <v>93</v>
      </c>
      <c r="AS1095" t="s">
        <v>1243</v>
      </c>
      <c r="AT1095" t="s">
        <v>93</v>
      </c>
      <c r="AU1095" t="s">
        <v>93</v>
      </c>
      <c r="AV1095" t="s">
        <v>1244</v>
      </c>
      <c r="AW1095" t="s">
        <v>93</v>
      </c>
      <c r="AX1095" t="s">
        <v>105</v>
      </c>
      <c r="AY1095">
        <v>0</v>
      </c>
      <c r="AZ1095">
        <v>0</v>
      </c>
      <c r="BA1095" t="s">
        <v>309</v>
      </c>
      <c r="BB1095" t="s">
        <v>1245</v>
      </c>
      <c r="BC1095" t="s">
        <v>93</v>
      </c>
      <c r="BD1095">
        <v>0</v>
      </c>
      <c r="BE1095">
        <v>0</v>
      </c>
      <c r="BF1095">
        <v>0</v>
      </c>
      <c r="BG1095" t="s">
        <v>140</v>
      </c>
      <c r="BH1095" t="s">
        <v>109</v>
      </c>
      <c r="BI1095" t="s">
        <v>93</v>
      </c>
      <c r="BJ1095" t="s">
        <v>105</v>
      </c>
      <c r="BK1095">
        <v>0</v>
      </c>
      <c r="BL1095">
        <v>0</v>
      </c>
      <c r="BM1095">
        <v>0</v>
      </c>
      <c r="BN1095">
        <v>0</v>
      </c>
      <c r="BO1095" t="s">
        <v>200</v>
      </c>
      <c r="BP1095" t="s">
        <v>140</v>
      </c>
      <c r="BQ1095" t="s">
        <v>93</v>
      </c>
      <c r="BR1095">
        <v>11</v>
      </c>
      <c r="BS1095">
        <v>11</v>
      </c>
      <c r="BT1095">
        <v>22</v>
      </c>
      <c r="BU1095" t="s">
        <v>93</v>
      </c>
      <c r="BV1095" t="s">
        <v>1247</v>
      </c>
    </row>
    <row r="1096" spans="1:74" x14ac:dyDescent="0.25">
      <c r="A1096">
        <v>46</v>
      </c>
      <c r="B1096" t="s">
        <v>1233</v>
      </c>
      <c r="C1096" t="s">
        <v>1234</v>
      </c>
      <c r="E1096">
        <v>163</v>
      </c>
      <c r="F1096" t="s">
        <v>1235</v>
      </c>
      <c r="G1096">
        <v>2019</v>
      </c>
      <c r="H1096" t="s">
        <v>93</v>
      </c>
      <c r="I1096" t="s">
        <v>93</v>
      </c>
      <c r="K1096" t="s">
        <v>93</v>
      </c>
      <c r="L1096" t="s">
        <v>93</v>
      </c>
      <c r="M1096" t="s">
        <v>93</v>
      </c>
      <c r="N1096" t="s">
        <v>1236</v>
      </c>
      <c r="O1096" t="s">
        <v>90</v>
      </c>
      <c r="P1096" t="s">
        <v>93</v>
      </c>
      <c r="Q1096" t="s">
        <v>1237</v>
      </c>
      <c r="R1096" t="s">
        <v>134</v>
      </c>
      <c r="S1096" t="s">
        <v>182</v>
      </c>
      <c r="T1096" t="s">
        <v>94</v>
      </c>
      <c r="U1096" t="s">
        <v>93</v>
      </c>
      <c r="V1096">
        <v>0</v>
      </c>
      <c r="W1096">
        <v>1</v>
      </c>
      <c r="X1096">
        <v>1</v>
      </c>
      <c r="Y1096">
        <v>0</v>
      </c>
      <c r="Z1096">
        <v>123</v>
      </c>
      <c r="AA1096">
        <v>33</v>
      </c>
      <c r="AB1096">
        <v>30</v>
      </c>
      <c r="AC1096" t="s">
        <v>276</v>
      </c>
      <c r="AD1096" t="s">
        <v>93</v>
      </c>
      <c r="AE1096" t="s">
        <v>93</v>
      </c>
      <c r="AF1096" t="s">
        <v>104</v>
      </c>
      <c r="AG1096" t="s">
        <v>1238</v>
      </c>
      <c r="AH1096" t="s">
        <v>288</v>
      </c>
      <c r="AI1096" t="s">
        <v>1239</v>
      </c>
      <c r="AJ1096" t="s">
        <v>279</v>
      </c>
      <c r="AK1096">
        <v>0</v>
      </c>
      <c r="AL1096" t="s">
        <v>99</v>
      </c>
      <c r="AM1096" t="s">
        <v>99</v>
      </c>
      <c r="AN1096" t="s">
        <v>188</v>
      </c>
      <c r="AO1096" t="s">
        <v>1240</v>
      </c>
      <c r="AP1096" t="s">
        <v>1241</v>
      </c>
      <c r="AQ1096" t="s">
        <v>1242</v>
      </c>
      <c r="AR1096" t="s">
        <v>93</v>
      </c>
      <c r="AS1096" t="s">
        <v>1243</v>
      </c>
      <c r="AT1096" t="s">
        <v>93</v>
      </c>
      <c r="AU1096" t="s">
        <v>93</v>
      </c>
      <c r="AV1096" t="s">
        <v>1244</v>
      </c>
      <c r="AW1096" t="s">
        <v>93</v>
      </c>
      <c r="AX1096" t="s">
        <v>105</v>
      </c>
      <c r="AY1096">
        <v>0</v>
      </c>
      <c r="AZ1096">
        <v>0</v>
      </c>
      <c r="BA1096" t="s">
        <v>309</v>
      </c>
      <c r="BB1096" t="s">
        <v>1245</v>
      </c>
      <c r="BC1096" t="s">
        <v>93</v>
      </c>
      <c r="BD1096">
        <v>0</v>
      </c>
      <c r="BE1096">
        <v>0</v>
      </c>
      <c r="BF1096">
        <v>0</v>
      </c>
      <c r="BG1096" t="s">
        <v>140</v>
      </c>
      <c r="BH1096" t="s">
        <v>109</v>
      </c>
      <c r="BI1096" t="s">
        <v>93</v>
      </c>
      <c r="BJ1096" t="s">
        <v>105</v>
      </c>
      <c r="BK1096">
        <v>0</v>
      </c>
      <c r="BL1096">
        <v>0</v>
      </c>
      <c r="BM1096">
        <v>0</v>
      </c>
      <c r="BN1096">
        <v>0</v>
      </c>
      <c r="BO1096" t="s">
        <v>200</v>
      </c>
      <c r="BP1096" t="s">
        <v>140</v>
      </c>
      <c r="BQ1096" t="s">
        <v>93</v>
      </c>
      <c r="BR1096">
        <v>11</v>
      </c>
      <c r="BS1096">
        <v>11</v>
      </c>
      <c r="BT1096">
        <v>22</v>
      </c>
      <c r="BU1096" t="s">
        <v>1246</v>
      </c>
      <c r="BV1096" t="s">
        <v>1247</v>
      </c>
    </row>
    <row r="1097" spans="1:74" x14ac:dyDescent="0.25">
      <c r="A1097">
        <v>242</v>
      </c>
      <c r="B1097" t="s">
        <v>6272</v>
      </c>
      <c r="C1097" t="s">
        <v>6273</v>
      </c>
      <c r="E1097">
        <v>1198</v>
      </c>
      <c r="F1097" t="s">
        <v>6261</v>
      </c>
      <c r="G1097">
        <v>2001</v>
      </c>
      <c r="H1097" t="s">
        <v>93</v>
      </c>
      <c r="I1097" t="s">
        <v>93</v>
      </c>
      <c r="K1097" t="s">
        <v>93</v>
      </c>
      <c r="L1097" t="s">
        <v>93</v>
      </c>
      <c r="M1097" t="s">
        <v>93</v>
      </c>
      <c r="N1097" t="s">
        <v>6262</v>
      </c>
      <c r="O1097" t="s">
        <v>90</v>
      </c>
      <c r="P1097" t="s">
        <v>90</v>
      </c>
      <c r="Q1097" t="s">
        <v>210</v>
      </c>
      <c r="R1097" t="s">
        <v>92</v>
      </c>
      <c r="S1097" t="s">
        <v>230</v>
      </c>
      <c r="T1097" t="s">
        <v>93</v>
      </c>
      <c r="U1097" t="s">
        <v>93</v>
      </c>
      <c r="V1097">
        <v>0</v>
      </c>
      <c r="W1097">
        <v>0</v>
      </c>
      <c r="X1097">
        <v>0</v>
      </c>
      <c r="Y1097">
        <v>0</v>
      </c>
      <c r="Z1097">
        <v>39</v>
      </c>
      <c r="AA1097">
        <v>39</v>
      </c>
      <c r="AB1097">
        <v>39</v>
      </c>
      <c r="AC1097" t="s">
        <v>95</v>
      </c>
      <c r="AD1097" t="s">
        <v>93</v>
      </c>
      <c r="AE1097" t="s">
        <v>93</v>
      </c>
      <c r="AF1097" t="s">
        <v>6274</v>
      </c>
      <c r="AG1097" t="s">
        <v>5114</v>
      </c>
      <c r="AH1097" t="s">
        <v>440</v>
      </c>
      <c r="AI1097" t="s">
        <v>694</v>
      </c>
      <c r="AJ1097" t="s">
        <v>279</v>
      </c>
      <c r="AK1097">
        <v>0</v>
      </c>
      <c r="AL1097" t="s">
        <v>99</v>
      </c>
      <c r="AM1097" t="s">
        <v>99</v>
      </c>
      <c r="AN1097" t="s">
        <v>188</v>
      </c>
      <c r="AO1097" t="s">
        <v>6264</v>
      </c>
      <c r="AP1097" t="s">
        <v>6275</v>
      </c>
      <c r="AQ1097" t="s">
        <v>5703</v>
      </c>
      <c r="AR1097" t="s">
        <v>93</v>
      </c>
      <c r="AS1097" t="s">
        <v>1953</v>
      </c>
      <c r="AT1097">
        <v>5</v>
      </c>
      <c r="AU1097" t="s">
        <v>6266</v>
      </c>
      <c r="AV1097" t="s">
        <v>93</v>
      </c>
      <c r="AW1097" t="s">
        <v>93</v>
      </c>
      <c r="AX1097" t="s">
        <v>105</v>
      </c>
      <c r="AY1097">
        <v>0</v>
      </c>
      <c r="AZ1097">
        <v>0</v>
      </c>
      <c r="BA1097" t="s">
        <v>111</v>
      </c>
      <c r="BB1097" t="s">
        <v>6267</v>
      </c>
      <c r="BC1097" t="s">
        <v>93</v>
      </c>
      <c r="BD1097">
        <v>0</v>
      </c>
      <c r="BE1097">
        <v>0</v>
      </c>
      <c r="BF1097">
        <v>24</v>
      </c>
      <c r="BG1097" t="s">
        <v>111</v>
      </c>
      <c r="BH1097" t="s">
        <v>6175</v>
      </c>
      <c r="BI1097" t="s">
        <v>105</v>
      </c>
      <c r="BJ1097" t="s">
        <v>105</v>
      </c>
      <c r="BK1097">
        <v>0</v>
      </c>
      <c r="BL1097">
        <v>144</v>
      </c>
      <c r="BM1097">
        <v>0</v>
      </c>
      <c r="BN1097">
        <v>0</v>
      </c>
      <c r="BO1097" t="s">
        <v>200</v>
      </c>
      <c r="BP1097" t="s">
        <v>111</v>
      </c>
      <c r="BQ1097" t="s">
        <v>93</v>
      </c>
      <c r="BR1097">
        <v>4</v>
      </c>
      <c r="BS1097">
        <v>4</v>
      </c>
      <c r="BT1097">
        <v>12</v>
      </c>
      <c r="BU1097" t="s">
        <v>93</v>
      </c>
      <c r="BV1097" t="s">
        <v>6268</v>
      </c>
    </row>
    <row r="1098" spans="1:74" x14ac:dyDescent="0.25">
      <c r="A1098">
        <v>269</v>
      </c>
      <c r="B1098" t="s">
        <v>7103</v>
      </c>
      <c r="C1098" t="s">
        <v>7129</v>
      </c>
      <c r="E1098">
        <v>1379</v>
      </c>
      <c r="F1098" t="s">
        <v>6261</v>
      </c>
      <c r="G1098">
        <v>1997</v>
      </c>
      <c r="H1098" t="s">
        <v>7105</v>
      </c>
      <c r="I1098" t="s">
        <v>85</v>
      </c>
      <c r="J1098" t="s">
        <v>7106</v>
      </c>
      <c r="K1098" t="s">
        <v>7107</v>
      </c>
      <c r="L1098">
        <v>1997</v>
      </c>
      <c r="M1098" t="s">
        <v>88</v>
      </c>
      <c r="N1098" t="s">
        <v>7108</v>
      </c>
      <c r="O1098" t="s">
        <v>90</v>
      </c>
      <c r="P1098" t="s">
        <v>90</v>
      </c>
      <c r="Q1098" t="s">
        <v>210</v>
      </c>
      <c r="R1098" t="s">
        <v>92</v>
      </c>
      <c r="S1098" t="s">
        <v>182</v>
      </c>
      <c r="T1098" t="s">
        <v>93</v>
      </c>
      <c r="U1098" t="s">
        <v>93</v>
      </c>
      <c r="V1098">
        <v>0</v>
      </c>
      <c r="W1098">
        <v>0</v>
      </c>
      <c r="X1098">
        <v>0</v>
      </c>
      <c r="Y1098">
        <v>0</v>
      </c>
      <c r="Z1098">
        <v>190</v>
      </c>
      <c r="AA1098">
        <v>15</v>
      </c>
      <c r="AB1098">
        <v>16</v>
      </c>
      <c r="AC1098" t="s">
        <v>276</v>
      </c>
      <c r="AD1098" t="s">
        <v>93</v>
      </c>
      <c r="AE1098" t="s">
        <v>93</v>
      </c>
      <c r="AF1098" t="s">
        <v>6695</v>
      </c>
      <c r="AG1098" t="s">
        <v>2949</v>
      </c>
      <c r="AH1098" t="s">
        <v>172</v>
      </c>
      <c r="AI1098" t="s">
        <v>681</v>
      </c>
      <c r="AJ1098" t="s">
        <v>279</v>
      </c>
      <c r="AK1098">
        <v>0</v>
      </c>
      <c r="AL1098" t="s">
        <v>99</v>
      </c>
      <c r="AM1098" t="s">
        <v>99</v>
      </c>
      <c r="AN1098" t="s">
        <v>100</v>
      </c>
      <c r="AO1098" t="s">
        <v>7131</v>
      </c>
      <c r="AP1098" t="s">
        <v>7110</v>
      </c>
      <c r="AQ1098" t="s">
        <v>5591</v>
      </c>
      <c r="AR1098" t="s">
        <v>93</v>
      </c>
      <c r="AS1098" t="s">
        <v>7111</v>
      </c>
      <c r="AT1098">
        <v>4</v>
      </c>
      <c r="AU1098" t="s">
        <v>3217</v>
      </c>
      <c r="AV1098" t="s">
        <v>7112</v>
      </c>
      <c r="AW1098" t="s">
        <v>93</v>
      </c>
      <c r="AX1098" t="s">
        <v>105</v>
      </c>
      <c r="AY1098">
        <v>0</v>
      </c>
      <c r="AZ1098">
        <v>0</v>
      </c>
      <c r="BA1098" t="s">
        <v>111</v>
      </c>
      <c r="BB1098" t="s">
        <v>7113</v>
      </c>
      <c r="BC1098" t="s">
        <v>105</v>
      </c>
      <c r="BD1098">
        <v>0</v>
      </c>
      <c r="BE1098">
        <v>0</v>
      </c>
      <c r="BF1098">
        <v>144</v>
      </c>
      <c r="BG1098" t="s">
        <v>111</v>
      </c>
      <c r="BH1098" t="s">
        <v>236</v>
      </c>
      <c r="BI1098" t="s">
        <v>105</v>
      </c>
      <c r="BJ1098" t="s">
        <v>105</v>
      </c>
      <c r="BK1098">
        <v>0</v>
      </c>
      <c r="BL1098">
        <v>24</v>
      </c>
      <c r="BM1098">
        <v>0</v>
      </c>
      <c r="BN1098">
        <v>0</v>
      </c>
      <c r="BO1098" t="s">
        <v>563</v>
      </c>
      <c r="BP1098" t="s">
        <v>111</v>
      </c>
      <c r="BQ1098" t="s">
        <v>93</v>
      </c>
      <c r="BR1098">
        <v>2</v>
      </c>
      <c r="BS1098">
        <v>2</v>
      </c>
      <c r="BT1098">
        <v>2</v>
      </c>
      <c r="BU1098" t="s">
        <v>6751</v>
      </c>
      <c r="BV1098" t="s">
        <v>7114</v>
      </c>
    </row>
    <row r="1099" spans="1:74" x14ac:dyDescent="0.25">
      <c r="A1099">
        <v>242</v>
      </c>
      <c r="B1099" t="s">
        <v>6259</v>
      </c>
      <c r="C1099" t="s">
        <v>6260</v>
      </c>
      <c r="E1099">
        <v>1197</v>
      </c>
      <c r="F1099" t="s">
        <v>6261</v>
      </c>
      <c r="G1099">
        <v>2001</v>
      </c>
      <c r="H1099" t="s">
        <v>93</v>
      </c>
      <c r="I1099" t="s">
        <v>93</v>
      </c>
      <c r="K1099" t="s">
        <v>93</v>
      </c>
      <c r="L1099" t="s">
        <v>93</v>
      </c>
      <c r="M1099" t="s">
        <v>93</v>
      </c>
      <c r="N1099" t="s">
        <v>6262</v>
      </c>
      <c r="O1099" t="s">
        <v>90</v>
      </c>
      <c r="P1099" t="s">
        <v>90</v>
      </c>
      <c r="Q1099" t="s">
        <v>210</v>
      </c>
      <c r="R1099" t="s">
        <v>92</v>
      </c>
      <c r="S1099" t="s">
        <v>230</v>
      </c>
      <c r="T1099" t="s">
        <v>93</v>
      </c>
      <c r="U1099" t="s">
        <v>93</v>
      </c>
      <c r="V1099">
        <v>0</v>
      </c>
      <c r="W1099">
        <v>0</v>
      </c>
      <c r="X1099">
        <v>0</v>
      </c>
      <c r="Y1099">
        <v>0</v>
      </c>
      <c r="Z1099">
        <v>47</v>
      </c>
      <c r="AA1099">
        <v>47</v>
      </c>
      <c r="AB1099">
        <v>47</v>
      </c>
      <c r="AC1099" t="s">
        <v>95</v>
      </c>
      <c r="AD1099" t="s">
        <v>93</v>
      </c>
      <c r="AE1099" t="s">
        <v>93</v>
      </c>
      <c r="AF1099" t="s">
        <v>5366</v>
      </c>
      <c r="AG1099" t="s">
        <v>4236</v>
      </c>
      <c r="AH1099" t="s">
        <v>440</v>
      </c>
      <c r="AI1099" t="s">
        <v>740</v>
      </c>
      <c r="AJ1099" t="s">
        <v>279</v>
      </c>
      <c r="AK1099">
        <v>0</v>
      </c>
      <c r="AL1099" t="s">
        <v>99</v>
      </c>
      <c r="AM1099" t="s">
        <v>99</v>
      </c>
      <c r="AN1099" t="s">
        <v>100</v>
      </c>
      <c r="AO1099" t="s">
        <v>6270</v>
      </c>
      <c r="AP1099" t="s">
        <v>6265</v>
      </c>
      <c r="AQ1099" t="s">
        <v>3217</v>
      </c>
      <c r="AR1099" t="s">
        <v>93</v>
      </c>
      <c r="AS1099" t="s">
        <v>1953</v>
      </c>
      <c r="AT1099">
        <v>5</v>
      </c>
      <c r="AU1099" t="s">
        <v>6266</v>
      </c>
      <c r="AV1099" t="s">
        <v>93</v>
      </c>
      <c r="AW1099" t="s">
        <v>93</v>
      </c>
      <c r="AX1099" t="s">
        <v>105</v>
      </c>
      <c r="AY1099">
        <v>0</v>
      </c>
      <c r="AZ1099">
        <v>0</v>
      </c>
      <c r="BA1099" t="s">
        <v>111</v>
      </c>
      <c r="BB1099" t="s">
        <v>6267</v>
      </c>
      <c r="BC1099" t="s">
        <v>93</v>
      </c>
      <c r="BD1099">
        <v>0</v>
      </c>
      <c r="BE1099">
        <v>0</v>
      </c>
      <c r="BF1099">
        <v>24</v>
      </c>
      <c r="BG1099" t="s">
        <v>111</v>
      </c>
      <c r="BH1099" t="s">
        <v>6175</v>
      </c>
      <c r="BI1099" t="s">
        <v>105</v>
      </c>
      <c r="BJ1099" t="s">
        <v>105</v>
      </c>
      <c r="BK1099">
        <v>0</v>
      </c>
      <c r="BL1099">
        <v>144</v>
      </c>
      <c r="BM1099">
        <v>0</v>
      </c>
      <c r="BN1099">
        <v>0</v>
      </c>
      <c r="BO1099" t="s">
        <v>563</v>
      </c>
      <c r="BP1099" t="s">
        <v>111</v>
      </c>
      <c r="BQ1099" t="s">
        <v>93</v>
      </c>
      <c r="BR1099">
        <v>4</v>
      </c>
      <c r="BS1099">
        <v>4</v>
      </c>
      <c r="BT1099">
        <v>12</v>
      </c>
      <c r="BU1099" t="s">
        <v>93</v>
      </c>
      <c r="BV1099" t="s">
        <v>6268</v>
      </c>
    </row>
    <row r="1100" spans="1:74" x14ac:dyDescent="0.25">
      <c r="A1100">
        <v>242</v>
      </c>
      <c r="B1100" t="s">
        <v>6272</v>
      </c>
      <c r="C1100" t="s">
        <v>6273</v>
      </c>
      <c r="E1100">
        <v>1199</v>
      </c>
      <c r="F1100" t="s">
        <v>6261</v>
      </c>
      <c r="G1100">
        <v>2001</v>
      </c>
      <c r="H1100" t="s">
        <v>93</v>
      </c>
      <c r="I1100" t="s">
        <v>93</v>
      </c>
      <c r="K1100" t="s">
        <v>93</v>
      </c>
      <c r="L1100" t="s">
        <v>93</v>
      </c>
      <c r="M1100" t="s">
        <v>93</v>
      </c>
      <c r="N1100" t="s">
        <v>6262</v>
      </c>
      <c r="O1100" t="s">
        <v>90</v>
      </c>
      <c r="P1100" t="s">
        <v>90</v>
      </c>
      <c r="Q1100" t="s">
        <v>210</v>
      </c>
      <c r="R1100" t="s">
        <v>92</v>
      </c>
      <c r="S1100" t="s">
        <v>230</v>
      </c>
      <c r="T1100" t="s">
        <v>93</v>
      </c>
      <c r="U1100" t="s">
        <v>93</v>
      </c>
      <c r="V1100">
        <v>0</v>
      </c>
      <c r="W1100">
        <v>0</v>
      </c>
      <c r="X1100">
        <v>0</v>
      </c>
      <c r="Y1100">
        <v>0</v>
      </c>
      <c r="Z1100">
        <v>39</v>
      </c>
      <c r="AA1100">
        <v>39</v>
      </c>
      <c r="AB1100">
        <v>39</v>
      </c>
      <c r="AC1100" t="s">
        <v>95</v>
      </c>
      <c r="AD1100" t="s">
        <v>93</v>
      </c>
      <c r="AE1100" t="s">
        <v>93</v>
      </c>
      <c r="AF1100" t="s">
        <v>6274</v>
      </c>
      <c r="AG1100" t="s">
        <v>6276</v>
      </c>
      <c r="AH1100" t="s">
        <v>440</v>
      </c>
      <c r="AI1100" t="s">
        <v>315</v>
      </c>
      <c r="AJ1100" t="s">
        <v>279</v>
      </c>
      <c r="AK1100">
        <v>0</v>
      </c>
      <c r="AL1100" t="s">
        <v>99</v>
      </c>
      <c r="AM1100" t="s">
        <v>99</v>
      </c>
      <c r="AN1100" t="s">
        <v>188</v>
      </c>
      <c r="AO1100" t="s">
        <v>6270</v>
      </c>
      <c r="AP1100" t="s">
        <v>6277</v>
      </c>
      <c r="AQ1100" t="s">
        <v>6278</v>
      </c>
      <c r="AR1100" t="s">
        <v>93</v>
      </c>
      <c r="AS1100" t="s">
        <v>1953</v>
      </c>
      <c r="AT1100">
        <v>5</v>
      </c>
      <c r="AU1100" t="s">
        <v>6266</v>
      </c>
      <c r="AV1100" t="s">
        <v>93</v>
      </c>
      <c r="AW1100" t="s">
        <v>93</v>
      </c>
      <c r="AX1100" t="s">
        <v>105</v>
      </c>
      <c r="AY1100">
        <v>0</v>
      </c>
      <c r="AZ1100">
        <v>0</v>
      </c>
      <c r="BA1100" t="s">
        <v>111</v>
      </c>
      <c r="BB1100" t="s">
        <v>6267</v>
      </c>
      <c r="BC1100" t="s">
        <v>93</v>
      </c>
      <c r="BD1100">
        <v>0</v>
      </c>
      <c r="BE1100">
        <v>0</v>
      </c>
      <c r="BF1100">
        <v>24</v>
      </c>
      <c r="BG1100" t="s">
        <v>111</v>
      </c>
      <c r="BH1100" t="s">
        <v>6175</v>
      </c>
      <c r="BI1100" t="s">
        <v>105</v>
      </c>
      <c r="BJ1100" t="s">
        <v>105</v>
      </c>
      <c r="BK1100">
        <v>0</v>
      </c>
      <c r="BL1100">
        <v>144</v>
      </c>
      <c r="BM1100">
        <v>0</v>
      </c>
      <c r="BN1100">
        <v>0</v>
      </c>
      <c r="BO1100" t="s">
        <v>563</v>
      </c>
      <c r="BP1100" t="s">
        <v>111</v>
      </c>
      <c r="BQ1100" t="s">
        <v>93</v>
      </c>
      <c r="BR1100">
        <v>4</v>
      </c>
      <c r="BS1100">
        <v>4</v>
      </c>
      <c r="BT1100">
        <v>12</v>
      </c>
      <c r="BU1100" t="s">
        <v>93</v>
      </c>
      <c r="BV1100" t="s">
        <v>6268</v>
      </c>
    </row>
    <row r="1101" spans="1:74" x14ac:dyDescent="0.25">
      <c r="A1101">
        <v>269</v>
      </c>
      <c r="B1101" t="s">
        <v>7103</v>
      </c>
      <c r="C1101" t="s">
        <v>7129</v>
      </c>
      <c r="E1101">
        <v>1378</v>
      </c>
      <c r="F1101" t="s">
        <v>6261</v>
      </c>
      <c r="G1101">
        <v>1997</v>
      </c>
      <c r="H1101" t="s">
        <v>7105</v>
      </c>
      <c r="I1101" t="s">
        <v>85</v>
      </c>
      <c r="J1101" t="s">
        <v>7106</v>
      </c>
      <c r="K1101" t="s">
        <v>7107</v>
      </c>
      <c r="L1101">
        <v>1997</v>
      </c>
      <c r="M1101" t="s">
        <v>88</v>
      </c>
      <c r="N1101" t="s">
        <v>7108</v>
      </c>
      <c r="O1101" t="s">
        <v>90</v>
      </c>
      <c r="P1101" t="s">
        <v>90</v>
      </c>
      <c r="Q1101" t="s">
        <v>210</v>
      </c>
      <c r="R1101" t="s">
        <v>92</v>
      </c>
      <c r="S1101" t="s">
        <v>182</v>
      </c>
      <c r="T1101" t="s">
        <v>93</v>
      </c>
      <c r="U1101" t="s">
        <v>93</v>
      </c>
      <c r="V1101">
        <v>0</v>
      </c>
      <c r="W1101">
        <v>0</v>
      </c>
      <c r="X1101">
        <v>0</v>
      </c>
      <c r="Y1101">
        <v>0</v>
      </c>
      <c r="Z1101">
        <v>190</v>
      </c>
      <c r="AA1101">
        <v>15</v>
      </c>
      <c r="AB1101">
        <v>16</v>
      </c>
      <c r="AC1101" t="s">
        <v>276</v>
      </c>
      <c r="AD1101" t="s">
        <v>93</v>
      </c>
      <c r="AE1101" t="s">
        <v>93</v>
      </c>
      <c r="AF1101" t="s">
        <v>6695</v>
      </c>
      <c r="AG1101" t="s">
        <v>6048</v>
      </c>
      <c r="AH1101" t="s">
        <v>172</v>
      </c>
      <c r="AI1101" t="s">
        <v>607</v>
      </c>
      <c r="AJ1101" t="s">
        <v>279</v>
      </c>
      <c r="AK1101">
        <v>0</v>
      </c>
      <c r="AL1101" t="s">
        <v>99</v>
      </c>
      <c r="AM1101" t="s">
        <v>99</v>
      </c>
      <c r="AN1101" t="s">
        <v>100</v>
      </c>
      <c r="AO1101" t="s">
        <v>7130</v>
      </c>
      <c r="AP1101" t="s">
        <v>7110</v>
      </c>
      <c r="AQ1101" t="s">
        <v>5591</v>
      </c>
      <c r="AR1101" t="s">
        <v>93</v>
      </c>
      <c r="AS1101" t="s">
        <v>7111</v>
      </c>
      <c r="AT1101">
        <v>4</v>
      </c>
      <c r="AU1101" t="s">
        <v>3217</v>
      </c>
      <c r="AV1101" t="s">
        <v>7112</v>
      </c>
      <c r="AW1101" t="s">
        <v>93</v>
      </c>
      <c r="AX1101" t="s">
        <v>105</v>
      </c>
      <c r="AY1101">
        <v>0</v>
      </c>
      <c r="AZ1101">
        <v>0</v>
      </c>
      <c r="BA1101" t="s">
        <v>111</v>
      </c>
      <c r="BB1101" t="s">
        <v>7113</v>
      </c>
      <c r="BC1101" t="s">
        <v>105</v>
      </c>
      <c r="BD1101">
        <v>0</v>
      </c>
      <c r="BE1101">
        <v>0</v>
      </c>
      <c r="BF1101">
        <v>144</v>
      </c>
      <c r="BG1101" t="s">
        <v>111</v>
      </c>
      <c r="BH1101" t="s">
        <v>236</v>
      </c>
      <c r="BI1101" t="s">
        <v>105</v>
      </c>
      <c r="BJ1101" t="s">
        <v>105</v>
      </c>
      <c r="BK1101">
        <v>0</v>
      </c>
      <c r="BL1101">
        <v>24</v>
      </c>
      <c r="BM1101">
        <v>0</v>
      </c>
      <c r="BN1101">
        <v>0</v>
      </c>
      <c r="BO1101" t="s">
        <v>200</v>
      </c>
      <c r="BP1101" t="s">
        <v>111</v>
      </c>
      <c r="BQ1101" t="s">
        <v>93</v>
      </c>
      <c r="BR1101">
        <v>2</v>
      </c>
      <c r="BS1101">
        <v>2</v>
      </c>
      <c r="BT1101">
        <v>2</v>
      </c>
      <c r="BU1101" t="s">
        <v>6751</v>
      </c>
      <c r="BV1101" t="s">
        <v>7114</v>
      </c>
    </row>
    <row r="1102" spans="1:74" x14ac:dyDescent="0.25">
      <c r="A1102">
        <v>269</v>
      </c>
      <c r="B1102" t="s">
        <v>7103</v>
      </c>
      <c r="C1102" t="s">
        <v>7120</v>
      </c>
      <c r="E1102">
        <v>1373</v>
      </c>
      <c r="F1102" t="s">
        <v>6261</v>
      </c>
      <c r="G1102">
        <v>1997</v>
      </c>
      <c r="H1102" t="s">
        <v>7105</v>
      </c>
      <c r="I1102" t="s">
        <v>85</v>
      </c>
      <c r="J1102" t="s">
        <v>7106</v>
      </c>
      <c r="K1102" t="s">
        <v>7107</v>
      </c>
      <c r="L1102">
        <v>1997</v>
      </c>
      <c r="M1102" t="s">
        <v>88</v>
      </c>
      <c r="N1102" t="s">
        <v>7108</v>
      </c>
      <c r="O1102" t="s">
        <v>90</v>
      </c>
      <c r="P1102" t="s">
        <v>90</v>
      </c>
      <c r="Q1102" t="s">
        <v>210</v>
      </c>
      <c r="R1102" t="s">
        <v>92</v>
      </c>
      <c r="S1102" t="s">
        <v>182</v>
      </c>
      <c r="T1102" t="s">
        <v>93</v>
      </c>
      <c r="U1102" t="s">
        <v>93</v>
      </c>
      <c r="V1102">
        <v>0</v>
      </c>
      <c r="W1102">
        <v>0</v>
      </c>
      <c r="X1102">
        <v>0</v>
      </c>
      <c r="Y1102">
        <v>0</v>
      </c>
      <c r="Z1102">
        <v>190</v>
      </c>
      <c r="AA1102">
        <v>16</v>
      </c>
      <c r="AB1102">
        <v>16</v>
      </c>
      <c r="AC1102" t="s">
        <v>276</v>
      </c>
      <c r="AD1102" t="s">
        <v>93</v>
      </c>
      <c r="AE1102" t="s">
        <v>93</v>
      </c>
      <c r="AF1102" t="s">
        <v>6695</v>
      </c>
      <c r="AG1102" t="s">
        <v>6048</v>
      </c>
      <c r="AH1102" t="s">
        <v>308</v>
      </c>
      <c r="AI1102" t="s">
        <v>607</v>
      </c>
      <c r="AJ1102" t="s">
        <v>279</v>
      </c>
      <c r="AK1102">
        <v>0</v>
      </c>
      <c r="AL1102" t="s">
        <v>99</v>
      </c>
      <c r="AM1102" t="s">
        <v>99</v>
      </c>
      <c r="AN1102" t="s">
        <v>100</v>
      </c>
      <c r="AO1102" t="s">
        <v>7122</v>
      </c>
      <c r="AP1102" t="s">
        <v>7110</v>
      </c>
      <c r="AQ1102" t="s">
        <v>5591</v>
      </c>
      <c r="AR1102" t="s">
        <v>93</v>
      </c>
      <c r="AS1102" t="s">
        <v>7111</v>
      </c>
      <c r="AT1102">
        <v>4</v>
      </c>
      <c r="AU1102" t="s">
        <v>3217</v>
      </c>
      <c r="AV1102" t="s">
        <v>7112</v>
      </c>
      <c r="AW1102" t="s">
        <v>93</v>
      </c>
      <c r="AX1102" t="s">
        <v>105</v>
      </c>
      <c r="AY1102">
        <v>0</v>
      </c>
      <c r="AZ1102">
        <v>0</v>
      </c>
      <c r="BA1102" t="s">
        <v>111</v>
      </c>
      <c r="BB1102" t="s">
        <v>7113</v>
      </c>
      <c r="BC1102" t="s">
        <v>105</v>
      </c>
      <c r="BD1102">
        <v>0</v>
      </c>
      <c r="BE1102">
        <v>0</v>
      </c>
      <c r="BF1102">
        <v>2</v>
      </c>
      <c r="BG1102" t="s">
        <v>111</v>
      </c>
      <c r="BH1102" t="s">
        <v>236</v>
      </c>
      <c r="BI1102" t="s">
        <v>105</v>
      </c>
      <c r="BJ1102" t="s">
        <v>105</v>
      </c>
      <c r="BK1102">
        <v>0</v>
      </c>
      <c r="BL1102">
        <v>1176</v>
      </c>
      <c r="BM1102">
        <v>0</v>
      </c>
      <c r="BN1102">
        <v>0</v>
      </c>
      <c r="BO1102" t="s">
        <v>563</v>
      </c>
      <c r="BP1102" t="s">
        <v>111</v>
      </c>
      <c r="BQ1102" t="s">
        <v>93</v>
      </c>
      <c r="BR1102">
        <v>2</v>
      </c>
      <c r="BS1102">
        <v>2</v>
      </c>
      <c r="BT1102">
        <v>2</v>
      </c>
      <c r="BU1102" t="s">
        <v>6751</v>
      </c>
      <c r="BV1102" t="s">
        <v>7114</v>
      </c>
    </row>
    <row r="1103" spans="1:74" x14ac:dyDescent="0.25">
      <c r="A1103">
        <v>269</v>
      </c>
      <c r="B1103" t="s">
        <v>7103</v>
      </c>
      <c r="C1103" t="s">
        <v>7135</v>
      </c>
      <c r="E1103">
        <v>1383</v>
      </c>
      <c r="F1103" t="s">
        <v>6261</v>
      </c>
      <c r="G1103">
        <v>1997</v>
      </c>
      <c r="H1103" t="s">
        <v>7105</v>
      </c>
      <c r="I1103" t="s">
        <v>85</v>
      </c>
      <c r="J1103" t="s">
        <v>7106</v>
      </c>
      <c r="K1103" t="s">
        <v>7107</v>
      </c>
      <c r="L1103">
        <v>1997</v>
      </c>
      <c r="M1103" t="s">
        <v>88</v>
      </c>
      <c r="N1103" t="s">
        <v>7108</v>
      </c>
      <c r="O1103" t="s">
        <v>90</v>
      </c>
      <c r="P1103" t="s">
        <v>90</v>
      </c>
      <c r="Q1103" t="s">
        <v>210</v>
      </c>
      <c r="R1103" t="s">
        <v>92</v>
      </c>
      <c r="S1103" t="s">
        <v>182</v>
      </c>
      <c r="T1103" t="s">
        <v>93</v>
      </c>
      <c r="U1103" t="s">
        <v>93</v>
      </c>
      <c r="V1103">
        <v>0</v>
      </c>
      <c r="W1103">
        <v>0</v>
      </c>
      <c r="X1103">
        <v>0</v>
      </c>
      <c r="Y1103">
        <v>0</v>
      </c>
      <c r="Z1103">
        <v>190</v>
      </c>
      <c r="AA1103">
        <v>15</v>
      </c>
      <c r="AB1103">
        <v>16</v>
      </c>
      <c r="AC1103" t="s">
        <v>276</v>
      </c>
      <c r="AD1103" t="s">
        <v>93</v>
      </c>
      <c r="AE1103" t="s">
        <v>93</v>
      </c>
      <c r="AF1103" t="s">
        <v>4026</v>
      </c>
      <c r="AG1103" t="s">
        <v>6028</v>
      </c>
      <c r="AH1103" t="s">
        <v>548</v>
      </c>
      <c r="AI1103" t="s">
        <v>161</v>
      </c>
      <c r="AJ1103" t="s">
        <v>279</v>
      </c>
      <c r="AK1103">
        <v>0</v>
      </c>
      <c r="AL1103" t="s">
        <v>99</v>
      </c>
      <c r="AM1103" t="s">
        <v>99</v>
      </c>
      <c r="AN1103" t="s">
        <v>100</v>
      </c>
      <c r="AO1103" t="s">
        <v>7137</v>
      </c>
      <c r="AP1103" t="s">
        <v>7110</v>
      </c>
      <c r="AQ1103" t="s">
        <v>5591</v>
      </c>
      <c r="AR1103" t="s">
        <v>93</v>
      </c>
      <c r="AS1103" t="s">
        <v>7111</v>
      </c>
      <c r="AT1103">
        <v>4</v>
      </c>
      <c r="AU1103" t="s">
        <v>3217</v>
      </c>
      <c r="AV1103" t="s">
        <v>7112</v>
      </c>
      <c r="AW1103" t="s">
        <v>93</v>
      </c>
      <c r="AX1103" t="s">
        <v>105</v>
      </c>
      <c r="AY1103">
        <v>0</v>
      </c>
      <c r="AZ1103">
        <v>0</v>
      </c>
      <c r="BA1103" t="s">
        <v>111</v>
      </c>
      <c r="BB1103" t="s">
        <v>7113</v>
      </c>
      <c r="BC1103" t="s">
        <v>105</v>
      </c>
      <c r="BD1103">
        <v>0</v>
      </c>
      <c r="BE1103">
        <v>0</v>
      </c>
      <c r="BF1103">
        <v>144</v>
      </c>
      <c r="BG1103" t="s">
        <v>111</v>
      </c>
      <c r="BH1103" t="s">
        <v>236</v>
      </c>
      <c r="BI1103" t="s">
        <v>105</v>
      </c>
      <c r="BJ1103" t="s">
        <v>105</v>
      </c>
      <c r="BK1103">
        <v>0</v>
      </c>
      <c r="BL1103">
        <v>1032</v>
      </c>
      <c r="BM1103">
        <v>0</v>
      </c>
      <c r="BN1103">
        <v>0</v>
      </c>
      <c r="BO1103" t="s">
        <v>563</v>
      </c>
      <c r="BP1103" t="s">
        <v>111</v>
      </c>
      <c r="BQ1103" t="s">
        <v>93</v>
      </c>
      <c r="BR1103">
        <v>2</v>
      </c>
      <c r="BS1103">
        <v>2</v>
      </c>
      <c r="BT1103">
        <v>2</v>
      </c>
      <c r="BU1103" t="s">
        <v>6751</v>
      </c>
      <c r="BV1103" t="s">
        <v>7114</v>
      </c>
    </row>
    <row r="1104" spans="1:74" x14ac:dyDescent="0.25">
      <c r="A1104">
        <v>269</v>
      </c>
      <c r="B1104" t="s">
        <v>7103</v>
      </c>
      <c r="C1104" t="s">
        <v>7126</v>
      </c>
      <c r="E1104">
        <v>1377</v>
      </c>
      <c r="F1104" t="s">
        <v>6261</v>
      </c>
      <c r="G1104">
        <v>1997</v>
      </c>
      <c r="H1104" t="s">
        <v>7105</v>
      </c>
      <c r="I1104" t="s">
        <v>85</v>
      </c>
      <c r="J1104" t="s">
        <v>7106</v>
      </c>
      <c r="K1104" t="s">
        <v>7107</v>
      </c>
      <c r="L1104">
        <v>1997</v>
      </c>
      <c r="M1104" t="s">
        <v>88</v>
      </c>
      <c r="N1104" t="s">
        <v>7108</v>
      </c>
      <c r="O1104" t="s">
        <v>90</v>
      </c>
      <c r="P1104" t="s">
        <v>90</v>
      </c>
      <c r="Q1104" t="s">
        <v>210</v>
      </c>
      <c r="R1104" t="s">
        <v>92</v>
      </c>
      <c r="S1104" t="s">
        <v>182</v>
      </c>
      <c r="T1104" t="s">
        <v>93</v>
      </c>
      <c r="U1104" t="s">
        <v>93</v>
      </c>
      <c r="V1104">
        <v>0</v>
      </c>
      <c r="W1104">
        <v>0</v>
      </c>
      <c r="X1104">
        <v>0</v>
      </c>
      <c r="Y1104">
        <v>0</v>
      </c>
      <c r="Z1104">
        <v>190</v>
      </c>
      <c r="AA1104">
        <v>16</v>
      </c>
      <c r="AB1104">
        <v>16</v>
      </c>
      <c r="AC1104" t="s">
        <v>276</v>
      </c>
      <c r="AD1104" t="s">
        <v>93</v>
      </c>
      <c r="AE1104" t="s">
        <v>93</v>
      </c>
      <c r="AF1104" t="s">
        <v>6028</v>
      </c>
      <c r="AG1104" t="s">
        <v>6028</v>
      </c>
      <c r="AH1104" t="s">
        <v>578</v>
      </c>
      <c r="AI1104" t="s">
        <v>161</v>
      </c>
      <c r="AJ1104" t="s">
        <v>279</v>
      </c>
      <c r="AK1104">
        <v>0</v>
      </c>
      <c r="AL1104" t="s">
        <v>99</v>
      </c>
      <c r="AM1104" t="s">
        <v>99</v>
      </c>
      <c r="AN1104" t="s">
        <v>100</v>
      </c>
      <c r="AO1104" t="s">
        <v>7128</v>
      </c>
      <c r="AP1104" t="s">
        <v>7110</v>
      </c>
      <c r="AQ1104" t="s">
        <v>5591</v>
      </c>
      <c r="AR1104" t="s">
        <v>93</v>
      </c>
      <c r="AS1104" t="s">
        <v>7111</v>
      </c>
      <c r="AT1104">
        <v>4</v>
      </c>
      <c r="AU1104" t="s">
        <v>3217</v>
      </c>
      <c r="AV1104" t="s">
        <v>7112</v>
      </c>
      <c r="AW1104" t="s">
        <v>93</v>
      </c>
      <c r="AX1104" t="s">
        <v>105</v>
      </c>
      <c r="AY1104">
        <v>0</v>
      </c>
      <c r="AZ1104">
        <v>0</v>
      </c>
      <c r="BA1104" t="s">
        <v>111</v>
      </c>
      <c r="BB1104" t="s">
        <v>7113</v>
      </c>
      <c r="BC1104" t="s">
        <v>105</v>
      </c>
      <c r="BD1104">
        <v>0</v>
      </c>
      <c r="BE1104">
        <v>0</v>
      </c>
      <c r="BF1104">
        <v>144</v>
      </c>
      <c r="BG1104" t="s">
        <v>111</v>
      </c>
      <c r="BH1104" t="s">
        <v>236</v>
      </c>
      <c r="BI1104" t="s">
        <v>105</v>
      </c>
      <c r="BJ1104" t="s">
        <v>105</v>
      </c>
      <c r="BK1104">
        <v>0</v>
      </c>
      <c r="BL1104">
        <v>24</v>
      </c>
      <c r="BM1104">
        <v>0</v>
      </c>
      <c r="BN1104">
        <v>0</v>
      </c>
      <c r="BO1104" t="s">
        <v>563</v>
      </c>
      <c r="BP1104" t="s">
        <v>111</v>
      </c>
      <c r="BQ1104" t="s">
        <v>93</v>
      </c>
      <c r="BR1104">
        <v>2</v>
      </c>
      <c r="BS1104">
        <v>2</v>
      </c>
      <c r="BT1104">
        <v>2</v>
      </c>
      <c r="BU1104" t="s">
        <v>6751</v>
      </c>
      <c r="BV1104" t="s">
        <v>7114</v>
      </c>
    </row>
    <row r="1105" spans="1:74" x14ac:dyDescent="0.25">
      <c r="A1105">
        <v>242</v>
      </c>
      <c r="B1105" t="s">
        <v>6259</v>
      </c>
      <c r="C1105" t="s">
        <v>6260</v>
      </c>
      <c r="E1105">
        <v>1196</v>
      </c>
      <c r="F1105" t="s">
        <v>6261</v>
      </c>
      <c r="G1105">
        <v>2001</v>
      </c>
      <c r="H1105" t="s">
        <v>93</v>
      </c>
      <c r="I1105" t="s">
        <v>93</v>
      </c>
      <c r="K1105" t="s">
        <v>93</v>
      </c>
      <c r="L1105" t="s">
        <v>93</v>
      </c>
      <c r="M1105" t="s">
        <v>93</v>
      </c>
      <c r="N1105" t="s">
        <v>6262</v>
      </c>
      <c r="O1105" t="s">
        <v>90</v>
      </c>
      <c r="P1105" t="s">
        <v>90</v>
      </c>
      <c r="Q1105" t="s">
        <v>210</v>
      </c>
      <c r="R1105" t="s">
        <v>92</v>
      </c>
      <c r="S1105" t="s">
        <v>230</v>
      </c>
      <c r="T1105" t="s">
        <v>93</v>
      </c>
      <c r="U1105" t="s">
        <v>93</v>
      </c>
      <c r="V1105">
        <v>0</v>
      </c>
      <c r="W1105">
        <v>0</v>
      </c>
      <c r="X1105">
        <v>0</v>
      </c>
      <c r="Y1105">
        <v>0</v>
      </c>
      <c r="Z1105">
        <v>47</v>
      </c>
      <c r="AA1105">
        <v>47</v>
      </c>
      <c r="AB1105">
        <v>47</v>
      </c>
      <c r="AC1105" t="s">
        <v>95</v>
      </c>
      <c r="AD1105" t="s">
        <v>93</v>
      </c>
      <c r="AE1105" t="s">
        <v>93</v>
      </c>
      <c r="AF1105" t="s">
        <v>5366</v>
      </c>
      <c r="AG1105" t="s">
        <v>6263</v>
      </c>
      <c r="AH1105" t="s">
        <v>440</v>
      </c>
      <c r="AI1105" t="s">
        <v>1026</v>
      </c>
      <c r="AJ1105" t="s">
        <v>279</v>
      </c>
      <c r="AK1105">
        <v>0</v>
      </c>
      <c r="AL1105" t="s">
        <v>99</v>
      </c>
      <c r="AM1105" t="s">
        <v>99</v>
      </c>
      <c r="AN1105" t="s">
        <v>188</v>
      </c>
      <c r="AO1105" t="s">
        <v>6264</v>
      </c>
      <c r="AP1105" t="s">
        <v>6265</v>
      </c>
      <c r="AQ1105" t="s">
        <v>3217</v>
      </c>
      <c r="AR1105" t="s">
        <v>93</v>
      </c>
      <c r="AS1105" t="s">
        <v>1953</v>
      </c>
      <c r="AT1105">
        <v>5</v>
      </c>
      <c r="AU1105" t="s">
        <v>6266</v>
      </c>
      <c r="AV1105" t="s">
        <v>93</v>
      </c>
      <c r="AW1105" t="s">
        <v>93</v>
      </c>
      <c r="AX1105" t="s">
        <v>105</v>
      </c>
      <c r="AY1105">
        <v>0</v>
      </c>
      <c r="AZ1105">
        <v>0</v>
      </c>
      <c r="BA1105" t="s">
        <v>111</v>
      </c>
      <c r="BB1105" t="s">
        <v>6267</v>
      </c>
      <c r="BC1105" t="s">
        <v>93</v>
      </c>
      <c r="BD1105">
        <v>0</v>
      </c>
      <c r="BE1105">
        <v>0</v>
      </c>
      <c r="BF1105">
        <v>24</v>
      </c>
      <c r="BG1105" t="s">
        <v>111</v>
      </c>
      <c r="BH1105" t="s">
        <v>6175</v>
      </c>
      <c r="BI1105" t="s">
        <v>105</v>
      </c>
      <c r="BJ1105" t="s">
        <v>105</v>
      </c>
      <c r="BK1105">
        <v>0</v>
      </c>
      <c r="BL1105">
        <v>144</v>
      </c>
      <c r="BM1105">
        <v>0</v>
      </c>
      <c r="BN1105">
        <v>0</v>
      </c>
      <c r="BO1105" t="s">
        <v>200</v>
      </c>
      <c r="BP1105" t="s">
        <v>111</v>
      </c>
      <c r="BQ1105" t="s">
        <v>93</v>
      </c>
      <c r="BR1105">
        <v>4</v>
      </c>
      <c r="BS1105">
        <v>4</v>
      </c>
      <c r="BT1105">
        <v>12</v>
      </c>
      <c r="BU1105" t="s">
        <v>93</v>
      </c>
      <c r="BV1105" t="s">
        <v>6268</v>
      </c>
    </row>
    <row r="1106" spans="1:74" x14ac:dyDescent="0.25">
      <c r="A1106">
        <v>269</v>
      </c>
      <c r="B1106" t="s">
        <v>7103</v>
      </c>
      <c r="C1106" t="s">
        <v>7116</v>
      </c>
      <c r="E1106">
        <v>1370</v>
      </c>
      <c r="F1106" t="s">
        <v>6261</v>
      </c>
      <c r="G1106">
        <v>1997</v>
      </c>
      <c r="H1106" t="s">
        <v>7105</v>
      </c>
      <c r="I1106" t="s">
        <v>85</v>
      </c>
      <c r="J1106" t="s">
        <v>7106</v>
      </c>
      <c r="K1106" t="s">
        <v>7107</v>
      </c>
      <c r="L1106">
        <v>1997</v>
      </c>
      <c r="M1106" t="s">
        <v>88</v>
      </c>
      <c r="N1106" t="s">
        <v>7108</v>
      </c>
      <c r="O1106" t="s">
        <v>90</v>
      </c>
      <c r="P1106" t="s">
        <v>90</v>
      </c>
      <c r="Q1106" t="s">
        <v>210</v>
      </c>
      <c r="R1106" t="s">
        <v>92</v>
      </c>
      <c r="S1106" t="s">
        <v>182</v>
      </c>
      <c r="T1106" t="s">
        <v>93</v>
      </c>
      <c r="U1106" t="s">
        <v>93</v>
      </c>
      <c r="V1106">
        <v>0</v>
      </c>
      <c r="W1106">
        <v>0</v>
      </c>
      <c r="X1106">
        <v>0</v>
      </c>
      <c r="Y1106">
        <v>0</v>
      </c>
      <c r="Z1106">
        <v>190</v>
      </c>
      <c r="AA1106">
        <v>16</v>
      </c>
      <c r="AB1106">
        <v>16</v>
      </c>
      <c r="AC1106" t="s">
        <v>276</v>
      </c>
      <c r="AD1106" t="s">
        <v>93</v>
      </c>
      <c r="AE1106" t="s">
        <v>93</v>
      </c>
      <c r="AF1106" t="s">
        <v>2949</v>
      </c>
      <c r="AG1106" t="s">
        <v>289</v>
      </c>
      <c r="AH1106" t="s">
        <v>681</v>
      </c>
      <c r="AI1106" t="s">
        <v>1026</v>
      </c>
      <c r="AJ1106" t="s">
        <v>279</v>
      </c>
      <c r="AK1106">
        <v>0</v>
      </c>
      <c r="AL1106" t="s">
        <v>99</v>
      </c>
      <c r="AM1106" t="s">
        <v>99</v>
      </c>
      <c r="AN1106" t="s">
        <v>100</v>
      </c>
      <c r="AO1106" t="s">
        <v>7117</v>
      </c>
      <c r="AP1106" t="s">
        <v>7110</v>
      </c>
      <c r="AQ1106" t="s">
        <v>5591</v>
      </c>
      <c r="AR1106" t="s">
        <v>93</v>
      </c>
      <c r="AS1106" t="s">
        <v>7111</v>
      </c>
      <c r="AT1106">
        <v>4</v>
      </c>
      <c r="AU1106" t="s">
        <v>3217</v>
      </c>
      <c r="AV1106" t="s">
        <v>7112</v>
      </c>
      <c r="AW1106" t="s">
        <v>93</v>
      </c>
      <c r="AX1106" t="s">
        <v>105</v>
      </c>
      <c r="AY1106">
        <v>0</v>
      </c>
      <c r="AZ1106">
        <v>0</v>
      </c>
      <c r="BA1106" t="s">
        <v>111</v>
      </c>
      <c r="BB1106" t="s">
        <v>7113</v>
      </c>
      <c r="BC1106" t="s">
        <v>105</v>
      </c>
      <c r="BD1106">
        <v>0</v>
      </c>
      <c r="BE1106">
        <v>0</v>
      </c>
      <c r="BF1106">
        <v>2</v>
      </c>
      <c r="BG1106" t="s">
        <v>111</v>
      </c>
      <c r="BH1106" t="s">
        <v>236</v>
      </c>
      <c r="BI1106" t="s">
        <v>105</v>
      </c>
      <c r="BJ1106" t="s">
        <v>105</v>
      </c>
      <c r="BK1106">
        <v>0</v>
      </c>
      <c r="BL1106">
        <v>168</v>
      </c>
      <c r="BM1106">
        <v>0</v>
      </c>
      <c r="BN1106">
        <v>0</v>
      </c>
      <c r="BO1106" t="s">
        <v>200</v>
      </c>
      <c r="BP1106" t="s">
        <v>111</v>
      </c>
      <c r="BQ1106" t="s">
        <v>93</v>
      </c>
      <c r="BR1106">
        <v>2</v>
      </c>
      <c r="BS1106">
        <v>2</v>
      </c>
      <c r="BT1106">
        <v>2</v>
      </c>
      <c r="BU1106" t="s">
        <v>6751</v>
      </c>
      <c r="BV1106" t="s">
        <v>7114</v>
      </c>
    </row>
    <row r="1107" spans="1:74" x14ac:dyDescent="0.25">
      <c r="A1107">
        <v>269</v>
      </c>
      <c r="B1107" t="s">
        <v>7103</v>
      </c>
      <c r="C1107" t="s">
        <v>7104</v>
      </c>
      <c r="E1107">
        <v>1369</v>
      </c>
      <c r="F1107" t="s">
        <v>6261</v>
      </c>
      <c r="G1107">
        <v>1997</v>
      </c>
      <c r="H1107" t="s">
        <v>7105</v>
      </c>
      <c r="I1107" t="s">
        <v>85</v>
      </c>
      <c r="J1107" t="s">
        <v>7106</v>
      </c>
      <c r="K1107" t="s">
        <v>7107</v>
      </c>
      <c r="L1107">
        <v>1997</v>
      </c>
      <c r="M1107" t="s">
        <v>88</v>
      </c>
      <c r="N1107" t="s">
        <v>7108</v>
      </c>
      <c r="O1107" t="s">
        <v>90</v>
      </c>
      <c r="P1107" t="s">
        <v>90</v>
      </c>
      <c r="Q1107" t="s">
        <v>210</v>
      </c>
      <c r="R1107" t="s">
        <v>92</v>
      </c>
      <c r="S1107" t="s">
        <v>182</v>
      </c>
      <c r="T1107" t="s">
        <v>93</v>
      </c>
      <c r="U1107" t="s">
        <v>93</v>
      </c>
      <c r="V1107">
        <v>0</v>
      </c>
      <c r="W1107">
        <v>0</v>
      </c>
      <c r="X1107">
        <v>0</v>
      </c>
      <c r="Y1107">
        <v>0</v>
      </c>
      <c r="Z1107">
        <v>190</v>
      </c>
      <c r="AA1107">
        <v>16</v>
      </c>
      <c r="AB1107">
        <v>16</v>
      </c>
      <c r="AC1107" t="s">
        <v>276</v>
      </c>
      <c r="AD1107" t="s">
        <v>93</v>
      </c>
      <c r="AE1107" t="s">
        <v>93</v>
      </c>
      <c r="AF1107" t="s">
        <v>4200</v>
      </c>
      <c r="AG1107" t="s">
        <v>1376</v>
      </c>
      <c r="AH1107" t="s">
        <v>315</v>
      </c>
      <c r="AI1107" t="s">
        <v>154</v>
      </c>
      <c r="AJ1107" t="s">
        <v>279</v>
      </c>
      <c r="AK1107">
        <v>0</v>
      </c>
      <c r="AL1107" t="s">
        <v>99</v>
      </c>
      <c r="AM1107" t="s">
        <v>99</v>
      </c>
      <c r="AN1107" t="s">
        <v>100</v>
      </c>
      <c r="AO1107" t="s">
        <v>7115</v>
      </c>
      <c r="AP1107" t="s">
        <v>7110</v>
      </c>
      <c r="AQ1107" t="s">
        <v>5591</v>
      </c>
      <c r="AR1107" t="s">
        <v>93</v>
      </c>
      <c r="AS1107" t="s">
        <v>7111</v>
      </c>
      <c r="AT1107">
        <v>4</v>
      </c>
      <c r="AU1107" t="s">
        <v>3217</v>
      </c>
      <c r="AV1107" t="s">
        <v>7112</v>
      </c>
      <c r="AW1107" t="s">
        <v>93</v>
      </c>
      <c r="AX1107" t="s">
        <v>105</v>
      </c>
      <c r="AY1107">
        <v>0</v>
      </c>
      <c r="AZ1107">
        <v>0</v>
      </c>
      <c r="BA1107" t="s">
        <v>111</v>
      </c>
      <c r="BB1107" t="s">
        <v>7113</v>
      </c>
      <c r="BC1107" t="s">
        <v>105</v>
      </c>
      <c r="BD1107">
        <v>0</v>
      </c>
      <c r="BE1107">
        <v>0</v>
      </c>
      <c r="BF1107">
        <v>2</v>
      </c>
      <c r="BG1107" t="s">
        <v>111</v>
      </c>
      <c r="BH1107" t="s">
        <v>236</v>
      </c>
      <c r="BI1107" t="s">
        <v>105</v>
      </c>
      <c r="BJ1107" t="s">
        <v>105</v>
      </c>
      <c r="BK1107">
        <v>0</v>
      </c>
      <c r="BL1107">
        <v>168</v>
      </c>
      <c r="BM1107">
        <v>0</v>
      </c>
      <c r="BN1107">
        <v>0</v>
      </c>
      <c r="BO1107" t="s">
        <v>563</v>
      </c>
      <c r="BP1107" t="s">
        <v>111</v>
      </c>
      <c r="BQ1107" t="s">
        <v>93</v>
      </c>
      <c r="BR1107">
        <v>2</v>
      </c>
      <c r="BS1107">
        <v>2</v>
      </c>
      <c r="BT1107">
        <v>2</v>
      </c>
      <c r="BU1107" t="s">
        <v>6751</v>
      </c>
      <c r="BV1107" t="s">
        <v>7114</v>
      </c>
    </row>
    <row r="1108" spans="1:74" x14ac:dyDescent="0.25">
      <c r="A1108">
        <v>269</v>
      </c>
      <c r="B1108" t="s">
        <v>7103</v>
      </c>
      <c r="C1108" t="s">
        <v>7123</v>
      </c>
      <c r="E1108">
        <v>1375</v>
      </c>
      <c r="F1108" t="s">
        <v>6261</v>
      </c>
      <c r="G1108">
        <v>1997</v>
      </c>
      <c r="H1108" t="s">
        <v>7105</v>
      </c>
      <c r="I1108" t="s">
        <v>85</v>
      </c>
      <c r="J1108" t="s">
        <v>7106</v>
      </c>
      <c r="K1108" t="s">
        <v>7107</v>
      </c>
      <c r="L1108">
        <v>1997</v>
      </c>
      <c r="M1108" t="s">
        <v>88</v>
      </c>
      <c r="N1108" t="s">
        <v>7108</v>
      </c>
      <c r="O1108" t="s">
        <v>90</v>
      </c>
      <c r="P1108" t="s">
        <v>90</v>
      </c>
      <c r="Q1108" t="s">
        <v>210</v>
      </c>
      <c r="R1108" t="s">
        <v>92</v>
      </c>
      <c r="S1108" t="s">
        <v>182</v>
      </c>
      <c r="T1108" t="s">
        <v>93</v>
      </c>
      <c r="U1108" t="s">
        <v>93</v>
      </c>
      <c r="V1108">
        <v>0</v>
      </c>
      <c r="W1108">
        <v>0</v>
      </c>
      <c r="X1108">
        <v>0</v>
      </c>
      <c r="Y1108">
        <v>0</v>
      </c>
      <c r="Z1108">
        <v>190</v>
      </c>
      <c r="AA1108">
        <v>16</v>
      </c>
      <c r="AB1108">
        <v>15</v>
      </c>
      <c r="AC1108" t="s">
        <v>276</v>
      </c>
      <c r="AD1108" t="s">
        <v>93</v>
      </c>
      <c r="AE1108" t="s">
        <v>93</v>
      </c>
      <c r="AF1108" t="s">
        <v>4200</v>
      </c>
      <c r="AG1108" t="s">
        <v>5951</v>
      </c>
      <c r="AH1108" t="s">
        <v>158</v>
      </c>
      <c r="AI1108" t="s">
        <v>146</v>
      </c>
      <c r="AJ1108" t="s">
        <v>279</v>
      </c>
      <c r="AK1108">
        <v>0</v>
      </c>
      <c r="AL1108" t="s">
        <v>99</v>
      </c>
      <c r="AM1108" t="s">
        <v>99</v>
      </c>
      <c r="AN1108" t="s">
        <v>100</v>
      </c>
      <c r="AO1108" t="s">
        <v>7125</v>
      </c>
      <c r="AP1108" t="s">
        <v>7110</v>
      </c>
      <c r="AQ1108" t="s">
        <v>5591</v>
      </c>
      <c r="AR1108" t="s">
        <v>93</v>
      </c>
      <c r="AS1108" t="s">
        <v>7111</v>
      </c>
      <c r="AT1108">
        <v>4</v>
      </c>
      <c r="AU1108" t="s">
        <v>3217</v>
      </c>
      <c r="AV1108" t="s">
        <v>7112</v>
      </c>
      <c r="AW1108" t="s">
        <v>93</v>
      </c>
      <c r="AX1108" t="s">
        <v>105</v>
      </c>
      <c r="AY1108">
        <v>0</v>
      </c>
      <c r="AZ1108">
        <v>0</v>
      </c>
      <c r="BA1108" t="s">
        <v>111</v>
      </c>
      <c r="BB1108" t="s">
        <v>7113</v>
      </c>
      <c r="BC1108" t="s">
        <v>105</v>
      </c>
      <c r="BD1108">
        <v>0</v>
      </c>
      <c r="BE1108">
        <v>0</v>
      </c>
      <c r="BF1108">
        <v>2</v>
      </c>
      <c r="BG1108" t="s">
        <v>111</v>
      </c>
      <c r="BH1108" t="s">
        <v>236</v>
      </c>
      <c r="BI1108" t="s">
        <v>105</v>
      </c>
      <c r="BJ1108" t="s">
        <v>105</v>
      </c>
      <c r="BK1108">
        <v>0</v>
      </c>
      <c r="BL1108">
        <v>1176</v>
      </c>
      <c r="BM1108">
        <v>0</v>
      </c>
      <c r="BN1108">
        <v>0</v>
      </c>
      <c r="BO1108" t="s">
        <v>563</v>
      </c>
      <c r="BP1108" t="s">
        <v>111</v>
      </c>
      <c r="BQ1108" t="s">
        <v>93</v>
      </c>
      <c r="BR1108">
        <v>2</v>
      </c>
      <c r="BS1108">
        <v>2</v>
      </c>
      <c r="BT1108">
        <v>2</v>
      </c>
      <c r="BU1108" t="s">
        <v>6751</v>
      </c>
      <c r="BV1108" t="s">
        <v>7114</v>
      </c>
    </row>
    <row r="1109" spans="1:74" x14ac:dyDescent="0.25">
      <c r="A1109">
        <v>269</v>
      </c>
      <c r="B1109" t="s">
        <v>7103</v>
      </c>
      <c r="C1109" t="s">
        <v>7116</v>
      </c>
      <c r="E1109">
        <v>1371</v>
      </c>
      <c r="F1109" t="s">
        <v>6261</v>
      </c>
      <c r="G1109">
        <v>1997</v>
      </c>
      <c r="H1109" t="s">
        <v>7105</v>
      </c>
      <c r="I1109" t="s">
        <v>85</v>
      </c>
      <c r="J1109" t="s">
        <v>7106</v>
      </c>
      <c r="K1109" t="s">
        <v>7107</v>
      </c>
      <c r="L1109">
        <v>1997</v>
      </c>
      <c r="M1109" t="s">
        <v>88</v>
      </c>
      <c r="N1109" t="s">
        <v>7108</v>
      </c>
      <c r="O1109" t="s">
        <v>90</v>
      </c>
      <c r="P1109" t="s">
        <v>90</v>
      </c>
      <c r="Q1109" t="s">
        <v>210</v>
      </c>
      <c r="R1109" t="s">
        <v>92</v>
      </c>
      <c r="S1109" t="s">
        <v>182</v>
      </c>
      <c r="T1109" t="s">
        <v>93</v>
      </c>
      <c r="U1109" t="s">
        <v>93</v>
      </c>
      <c r="V1109">
        <v>0</v>
      </c>
      <c r="W1109">
        <v>0</v>
      </c>
      <c r="X1109">
        <v>0</v>
      </c>
      <c r="Y1109">
        <v>0</v>
      </c>
      <c r="Z1109">
        <v>190</v>
      </c>
      <c r="AA1109">
        <v>16</v>
      </c>
      <c r="AB1109">
        <v>15</v>
      </c>
      <c r="AC1109" t="s">
        <v>276</v>
      </c>
      <c r="AD1109" t="s">
        <v>93</v>
      </c>
      <c r="AE1109" t="s">
        <v>93</v>
      </c>
      <c r="AF1109" t="s">
        <v>2949</v>
      </c>
      <c r="AG1109" t="s">
        <v>6695</v>
      </c>
      <c r="AH1109" t="s">
        <v>681</v>
      </c>
      <c r="AI1109" t="s">
        <v>1026</v>
      </c>
      <c r="AJ1109" t="s">
        <v>279</v>
      </c>
      <c r="AK1109">
        <v>0</v>
      </c>
      <c r="AL1109" t="s">
        <v>99</v>
      </c>
      <c r="AM1109" t="s">
        <v>99</v>
      </c>
      <c r="AN1109" t="s">
        <v>100</v>
      </c>
      <c r="AO1109" t="s">
        <v>7119</v>
      </c>
      <c r="AP1109" t="s">
        <v>7110</v>
      </c>
      <c r="AQ1109" t="s">
        <v>5591</v>
      </c>
      <c r="AR1109" t="s">
        <v>93</v>
      </c>
      <c r="AS1109" t="s">
        <v>7111</v>
      </c>
      <c r="AT1109">
        <v>4</v>
      </c>
      <c r="AU1109" t="s">
        <v>3217</v>
      </c>
      <c r="AV1109" t="s">
        <v>7112</v>
      </c>
      <c r="AW1109" t="s">
        <v>93</v>
      </c>
      <c r="AX1109" t="s">
        <v>105</v>
      </c>
      <c r="AY1109">
        <v>0</v>
      </c>
      <c r="AZ1109">
        <v>0</v>
      </c>
      <c r="BA1109" t="s">
        <v>111</v>
      </c>
      <c r="BB1109" t="s">
        <v>7113</v>
      </c>
      <c r="BC1109" t="s">
        <v>105</v>
      </c>
      <c r="BD1109">
        <v>0</v>
      </c>
      <c r="BE1109">
        <v>0</v>
      </c>
      <c r="BF1109">
        <v>2</v>
      </c>
      <c r="BG1109" t="s">
        <v>111</v>
      </c>
      <c r="BH1109" t="s">
        <v>236</v>
      </c>
      <c r="BI1109" t="s">
        <v>105</v>
      </c>
      <c r="BJ1109" t="s">
        <v>105</v>
      </c>
      <c r="BK1109">
        <v>0</v>
      </c>
      <c r="BL1109">
        <v>168</v>
      </c>
      <c r="BM1109">
        <v>0</v>
      </c>
      <c r="BN1109">
        <v>0</v>
      </c>
      <c r="BO1109" t="s">
        <v>563</v>
      </c>
      <c r="BP1109" t="s">
        <v>111</v>
      </c>
      <c r="BQ1109" t="s">
        <v>93</v>
      </c>
      <c r="BR1109">
        <v>2</v>
      </c>
      <c r="BS1109">
        <v>2</v>
      </c>
      <c r="BT1109">
        <v>2</v>
      </c>
      <c r="BU1109" t="s">
        <v>6751</v>
      </c>
      <c r="BV1109" t="s">
        <v>7114</v>
      </c>
    </row>
    <row r="1110" spans="1:74" x14ac:dyDescent="0.25">
      <c r="A1110">
        <v>269</v>
      </c>
      <c r="B1110" t="s">
        <v>7103</v>
      </c>
      <c r="C1110" t="s">
        <v>7120</v>
      </c>
      <c r="E1110">
        <v>1372</v>
      </c>
      <c r="F1110" t="s">
        <v>6261</v>
      </c>
      <c r="G1110">
        <v>1997</v>
      </c>
      <c r="H1110" t="s">
        <v>7105</v>
      </c>
      <c r="I1110" t="s">
        <v>85</v>
      </c>
      <c r="J1110" t="s">
        <v>7106</v>
      </c>
      <c r="K1110" t="s">
        <v>7107</v>
      </c>
      <c r="L1110">
        <v>1997</v>
      </c>
      <c r="M1110" t="s">
        <v>88</v>
      </c>
      <c r="N1110" t="s">
        <v>7108</v>
      </c>
      <c r="O1110" t="s">
        <v>90</v>
      </c>
      <c r="P1110" t="s">
        <v>90</v>
      </c>
      <c r="Q1110" t="s">
        <v>210</v>
      </c>
      <c r="R1110" t="s">
        <v>92</v>
      </c>
      <c r="S1110" t="s">
        <v>182</v>
      </c>
      <c r="T1110" t="s">
        <v>93</v>
      </c>
      <c r="U1110" t="s">
        <v>93</v>
      </c>
      <c r="V1110">
        <v>0</v>
      </c>
      <c r="W1110">
        <v>0</v>
      </c>
      <c r="X1110">
        <v>0</v>
      </c>
      <c r="Y1110">
        <v>0</v>
      </c>
      <c r="Z1110">
        <v>190</v>
      </c>
      <c r="AA1110">
        <v>16</v>
      </c>
      <c r="AB1110">
        <v>16</v>
      </c>
      <c r="AC1110" t="s">
        <v>276</v>
      </c>
      <c r="AD1110" t="s">
        <v>93</v>
      </c>
      <c r="AE1110" t="s">
        <v>93</v>
      </c>
      <c r="AF1110" t="s">
        <v>6695</v>
      </c>
      <c r="AG1110" t="s">
        <v>5187</v>
      </c>
      <c r="AH1110" t="s">
        <v>308</v>
      </c>
      <c r="AI1110" t="s">
        <v>623</v>
      </c>
      <c r="AJ1110" t="s">
        <v>279</v>
      </c>
      <c r="AK1110">
        <v>0</v>
      </c>
      <c r="AL1110" t="s">
        <v>99</v>
      </c>
      <c r="AM1110" t="s">
        <v>99</v>
      </c>
      <c r="AN1110" t="s">
        <v>100</v>
      </c>
      <c r="AO1110" t="s">
        <v>7121</v>
      </c>
      <c r="AP1110" t="s">
        <v>7110</v>
      </c>
      <c r="AQ1110" t="s">
        <v>5591</v>
      </c>
      <c r="AR1110" t="s">
        <v>93</v>
      </c>
      <c r="AS1110" t="s">
        <v>7111</v>
      </c>
      <c r="AT1110">
        <v>4</v>
      </c>
      <c r="AU1110" t="s">
        <v>3217</v>
      </c>
      <c r="AV1110" t="s">
        <v>7112</v>
      </c>
      <c r="AW1110" t="s">
        <v>93</v>
      </c>
      <c r="AX1110" t="s">
        <v>105</v>
      </c>
      <c r="AY1110">
        <v>0</v>
      </c>
      <c r="AZ1110">
        <v>0</v>
      </c>
      <c r="BA1110" t="s">
        <v>111</v>
      </c>
      <c r="BB1110" t="s">
        <v>7113</v>
      </c>
      <c r="BC1110" t="s">
        <v>105</v>
      </c>
      <c r="BD1110">
        <v>0</v>
      </c>
      <c r="BE1110">
        <v>0</v>
      </c>
      <c r="BF1110">
        <v>2</v>
      </c>
      <c r="BG1110" t="s">
        <v>111</v>
      </c>
      <c r="BH1110" t="s">
        <v>236</v>
      </c>
      <c r="BI1110" t="s">
        <v>105</v>
      </c>
      <c r="BJ1110" t="s">
        <v>105</v>
      </c>
      <c r="BK1110">
        <v>0</v>
      </c>
      <c r="BL1110">
        <v>1176</v>
      </c>
      <c r="BM1110">
        <v>0</v>
      </c>
      <c r="BN1110">
        <v>0</v>
      </c>
      <c r="BO1110" t="s">
        <v>200</v>
      </c>
      <c r="BP1110" t="s">
        <v>111</v>
      </c>
      <c r="BQ1110" t="s">
        <v>93</v>
      </c>
      <c r="BR1110">
        <v>2</v>
      </c>
      <c r="BS1110">
        <v>2</v>
      </c>
      <c r="BT1110">
        <v>2</v>
      </c>
      <c r="BU1110" t="s">
        <v>6751</v>
      </c>
      <c r="BV1110" t="s">
        <v>7114</v>
      </c>
    </row>
    <row r="1111" spans="1:74" x14ac:dyDescent="0.25">
      <c r="A1111">
        <v>269</v>
      </c>
      <c r="B1111" t="s">
        <v>7103</v>
      </c>
      <c r="C1111" t="s">
        <v>7123</v>
      </c>
      <c r="E1111">
        <v>1374</v>
      </c>
      <c r="F1111" t="s">
        <v>6261</v>
      </c>
      <c r="G1111">
        <v>1997</v>
      </c>
      <c r="H1111" t="s">
        <v>7105</v>
      </c>
      <c r="I1111" t="s">
        <v>85</v>
      </c>
      <c r="J1111" t="s">
        <v>7106</v>
      </c>
      <c r="K1111" t="s">
        <v>7107</v>
      </c>
      <c r="L1111">
        <v>1997</v>
      </c>
      <c r="M1111" t="s">
        <v>88</v>
      </c>
      <c r="N1111" t="s">
        <v>7108</v>
      </c>
      <c r="O1111" t="s">
        <v>90</v>
      </c>
      <c r="P1111" t="s">
        <v>90</v>
      </c>
      <c r="Q1111" t="s">
        <v>210</v>
      </c>
      <c r="R1111" t="s">
        <v>92</v>
      </c>
      <c r="S1111" t="s">
        <v>182</v>
      </c>
      <c r="T1111" t="s">
        <v>93</v>
      </c>
      <c r="U1111" t="s">
        <v>93</v>
      </c>
      <c r="V1111">
        <v>0</v>
      </c>
      <c r="W1111">
        <v>0</v>
      </c>
      <c r="X1111">
        <v>0</v>
      </c>
      <c r="Y1111">
        <v>0</v>
      </c>
      <c r="Z1111">
        <v>190</v>
      </c>
      <c r="AA1111">
        <v>16</v>
      </c>
      <c r="AB1111">
        <v>16</v>
      </c>
      <c r="AC1111" t="s">
        <v>276</v>
      </c>
      <c r="AD1111" t="s">
        <v>93</v>
      </c>
      <c r="AE1111" t="s">
        <v>93</v>
      </c>
      <c r="AF1111" t="s">
        <v>4200</v>
      </c>
      <c r="AG1111" t="s">
        <v>5187</v>
      </c>
      <c r="AH1111" t="s">
        <v>158</v>
      </c>
      <c r="AI1111" t="s">
        <v>662</v>
      </c>
      <c r="AJ1111" t="s">
        <v>279</v>
      </c>
      <c r="AK1111">
        <v>0</v>
      </c>
      <c r="AL1111" t="s">
        <v>99</v>
      </c>
      <c r="AM1111" t="s">
        <v>99</v>
      </c>
      <c r="AN1111" t="s">
        <v>100</v>
      </c>
      <c r="AO1111" t="s">
        <v>7124</v>
      </c>
      <c r="AP1111" t="s">
        <v>7110</v>
      </c>
      <c r="AQ1111" t="s">
        <v>5591</v>
      </c>
      <c r="AR1111" t="s">
        <v>93</v>
      </c>
      <c r="AS1111" t="s">
        <v>7111</v>
      </c>
      <c r="AT1111">
        <v>4</v>
      </c>
      <c r="AU1111" t="s">
        <v>3217</v>
      </c>
      <c r="AV1111" t="s">
        <v>7112</v>
      </c>
      <c r="AW1111" t="s">
        <v>93</v>
      </c>
      <c r="AX1111" t="s">
        <v>105</v>
      </c>
      <c r="AY1111">
        <v>0</v>
      </c>
      <c r="AZ1111">
        <v>0</v>
      </c>
      <c r="BA1111" t="s">
        <v>111</v>
      </c>
      <c r="BB1111" t="s">
        <v>7113</v>
      </c>
      <c r="BC1111" t="s">
        <v>105</v>
      </c>
      <c r="BD1111">
        <v>0</v>
      </c>
      <c r="BE1111">
        <v>0</v>
      </c>
      <c r="BF1111">
        <v>2</v>
      </c>
      <c r="BG1111" t="s">
        <v>111</v>
      </c>
      <c r="BH1111" t="s">
        <v>236</v>
      </c>
      <c r="BI1111" t="s">
        <v>105</v>
      </c>
      <c r="BJ1111" t="s">
        <v>105</v>
      </c>
      <c r="BK1111">
        <v>0</v>
      </c>
      <c r="BL1111">
        <v>1176</v>
      </c>
      <c r="BM1111">
        <v>0</v>
      </c>
      <c r="BN1111">
        <v>0</v>
      </c>
      <c r="BO1111" t="s">
        <v>200</v>
      </c>
      <c r="BP1111" t="s">
        <v>111</v>
      </c>
      <c r="BQ1111" t="s">
        <v>93</v>
      </c>
      <c r="BR1111">
        <v>2</v>
      </c>
      <c r="BS1111">
        <v>2</v>
      </c>
      <c r="BT1111">
        <v>2</v>
      </c>
      <c r="BU1111" t="s">
        <v>6751</v>
      </c>
      <c r="BV1111" t="s">
        <v>7114</v>
      </c>
    </row>
    <row r="1112" spans="1:74" x14ac:dyDescent="0.25">
      <c r="A1112">
        <v>269</v>
      </c>
      <c r="B1112" t="s">
        <v>7103</v>
      </c>
      <c r="C1112" t="s">
        <v>7132</v>
      </c>
      <c r="E1112">
        <v>1380</v>
      </c>
      <c r="F1112" t="s">
        <v>6261</v>
      </c>
      <c r="G1112">
        <v>1997</v>
      </c>
      <c r="H1112" t="s">
        <v>7105</v>
      </c>
      <c r="I1112" t="s">
        <v>85</v>
      </c>
      <c r="J1112" t="s">
        <v>7106</v>
      </c>
      <c r="K1112" t="s">
        <v>7107</v>
      </c>
      <c r="L1112">
        <v>1997</v>
      </c>
      <c r="M1112" t="s">
        <v>88</v>
      </c>
      <c r="N1112" t="s">
        <v>7108</v>
      </c>
      <c r="O1112" t="s">
        <v>90</v>
      </c>
      <c r="P1112" t="s">
        <v>90</v>
      </c>
      <c r="Q1112" t="s">
        <v>210</v>
      </c>
      <c r="R1112" t="s">
        <v>92</v>
      </c>
      <c r="S1112" t="s">
        <v>182</v>
      </c>
      <c r="T1112" t="s">
        <v>93</v>
      </c>
      <c r="U1112" t="s">
        <v>93</v>
      </c>
      <c r="V1112">
        <v>0</v>
      </c>
      <c r="W1112">
        <v>0</v>
      </c>
      <c r="X1112">
        <v>0</v>
      </c>
      <c r="Y1112">
        <v>0</v>
      </c>
      <c r="Z1112">
        <v>190</v>
      </c>
      <c r="AA1112">
        <v>16</v>
      </c>
      <c r="AB1112">
        <v>16</v>
      </c>
      <c r="AC1112" t="s">
        <v>276</v>
      </c>
      <c r="AD1112" t="s">
        <v>93</v>
      </c>
      <c r="AE1112" t="s">
        <v>93</v>
      </c>
      <c r="AF1112" t="s">
        <v>1376</v>
      </c>
      <c r="AG1112">
        <v>1</v>
      </c>
      <c r="AH1112" t="s">
        <v>308</v>
      </c>
      <c r="AI1112" t="s">
        <v>548</v>
      </c>
      <c r="AJ1112" t="s">
        <v>279</v>
      </c>
      <c r="AK1112">
        <v>0</v>
      </c>
      <c r="AL1112" t="s">
        <v>99</v>
      </c>
      <c r="AM1112" t="s">
        <v>99</v>
      </c>
      <c r="AN1112" t="s">
        <v>100</v>
      </c>
      <c r="AO1112" t="s">
        <v>7133</v>
      </c>
      <c r="AP1112" t="s">
        <v>7110</v>
      </c>
      <c r="AQ1112" t="s">
        <v>5591</v>
      </c>
      <c r="AR1112" t="s">
        <v>93</v>
      </c>
      <c r="AS1112" t="s">
        <v>7111</v>
      </c>
      <c r="AT1112">
        <v>4</v>
      </c>
      <c r="AU1112" t="s">
        <v>3217</v>
      </c>
      <c r="AV1112" t="s">
        <v>7112</v>
      </c>
      <c r="AW1112" t="s">
        <v>93</v>
      </c>
      <c r="AX1112" t="s">
        <v>105</v>
      </c>
      <c r="AY1112">
        <v>0</v>
      </c>
      <c r="AZ1112">
        <v>0</v>
      </c>
      <c r="BA1112" t="s">
        <v>111</v>
      </c>
      <c r="BB1112" t="s">
        <v>7113</v>
      </c>
      <c r="BC1112" t="s">
        <v>105</v>
      </c>
      <c r="BD1112">
        <v>0</v>
      </c>
      <c r="BE1112">
        <v>0</v>
      </c>
      <c r="BF1112">
        <v>144</v>
      </c>
      <c r="BG1112" t="s">
        <v>111</v>
      </c>
      <c r="BH1112" t="s">
        <v>236</v>
      </c>
      <c r="BI1112" t="s">
        <v>105</v>
      </c>
      <c r="BJ1112" t="s">
        <v>105</v>
      </c>
      <c r="BK1112">
        <v>0</v>
      </c>
      <c r="BL1112">
        <v>1032</v>
      </c>
      <c r="BM1112">
        <v>0</v>
      </c>
      <c r="BN1112">
        <v>0</v>
      </c>
      <c r="BO1112" t="s">
        <v>200</v>
      </c>
      <c r="BP1112" t="s">
        <v>111</v>
      </c>
      <c r="BQ1112" t="s">
        <v>93</v>
      </c>
      <c r="BR1112">
        <v>2</v>
      </c>
      <c r="BS1112">
        <v>2</v>
      </c>
      <c r="BT1112">
        <v>2</v>
      </c>
      <c r="BU1112" t="s">
        <v>6751</v>
      </c>
      <c r="BV1112" t="s">
        <v>7114</v>
      </c>
    </row>
    <row r="1113" spans="1:74" x14ac:dyDescent="0.25">
      <c r="A1113">
        <v>269</v>
      </c>
      <c r="B1113" t="s">
        <v>7103</v>
      </c>
      <c r="C1113" t="s">
        <v>7126</v>
      </c>
      <c r="E1113">
        <v>1376</v>
      </c>
      <c r="F1113" t="s">
        <v>6261</v>
      </c>
      <c r="G1113">
        <v>1997</v>
      </c>
      <c r="H1113" t="s">
        <v>7105</v>
      </c>
      <c r="I1113" t="s">
        <v>85</v>
      </c>
      <c r="J1113" t="s">
        <v>7106</v>
      </c>
      <c r="K1113" t="s">
        <v>7107</v>
      </c>
      <c r="L1113">
        <v>1997</v>
      </c>
      <c r="M1113" t="s">
        <v>88</v>
      </c>
      <c r="N1113" t="s">
        <v>7108</v>
      </c>
      <c r="O1113" t="s">
        <v>90</v>
      </c>
      <c r="P1113" t="s">
        <v>90</v>
      </c>
      <c r="Q1113" t="s">
        <v>210</v>
      </c>
      <c r="R1113" t="s">
        <v>92</v>
      </c>
      <c r="S1113" t="s">
        <v>182</v>
      </c>
      <c r="T1113" t="s">
        <v>93</v>
      </c>
      <c r="U1113" t="s">
        <v>93</v>
      </c>
      <c r="V1113">
        <v>0</v>
      </c>
      <c r="W1113">
        <v>0</v>
      </c>
      <c r="X1113">
        <v>0</v>
      </c>
      <c r="Y1113">
        <v>0</v>
      </c>
      <c r="Z1113">
        <v>190</v>
      </c>
      <c r="AA1113">
        <v>16</v>
      </c>
      <c r="AB1113">
        <v>16</v>
      </c>
      <c r="AC1113" t="s">
        <v>276</v>
      </c>
      <c r="AD1113" t="s">
        <v>93</v>
      </c>
      <c r="AE1113" t="s">
        <v>93</v>
      </c>
      <c r="AF1113" t="s">
        <v>6028</v>
      </c>
      <c r="AG1113">
        <v>1</v>
      </c>
      <c r="AH1113" t="s">
        <v>578</v>
      </c>
      <c r="AI1113" t="s">
        <v>308</v>
      </c>
      <c r="AJ1113" t="s">
        <v>279</v>
      </c>
      <c r="AK1113">
        <v>0</v>
      </c>
      <c r="AL1113" t="s">
        <v>99</v>
      </c>
      <c r="AM1113" t="s">
        <v>99</v>
      </c>
      <c r="AN1113" t="s">
        <v>100</v>
      </c>
      <c r="AO1113" t="s">
        <v>7127</v>
      </c>
      <c r="AP1113" t="s">
        <v>7110</v>
      </c>
      <c r="AQ1113" t="s">
        <v>5591</v>
      </c>
      <c r="AR1113" t="s">
        <v>93</v>
      </c>
      <c r="AS1113" t="s">
        <v>7111</v>
      </c>
      <c r="AT1113">
        <v>4</v>
      </c>
      <c r="AU1113" t="s">
        <v>3217</v>
      </c>
      <c r="AV1113" t="s">
        <v>7112</v>
      </c>
      <c r="AW1113" t="s">
        <v>93</v>
      </c>
      <c r="AX1113" t="s">
        <v>105</v>
      </c>
      <c r="AY1113">
        <v>0</v>
      </c>
      <c r="AZ1113">
        <v>0</v>
      </c>
      <c r="BA1113" t="s">
        <v>111</v>
      </c>
      <c r="BB1113" t="s">
        <v>7113</v>
      </c>
      <c r="BC1113" t="s">
        <v>105</v>
      </c>
      <c r="BD1113">
        <v>0</v>
      </c>
      <c r="BE1113">
        <v>0</v>
      </c>
      <c r="BF1113">
        <v>144</v>
      </c>
      <c r="BG1113" t="s">
        <v>111</v>
      </c>
      <c r="BH1113" t="s">
        <v>236</v>
      </c>
      <c r="BI1113" t="s">
        <v>105</v>
      </c>
      <c r="BJ1113" t="s">
        <v>105</v>
      </c>
      <c r="BK1113">
        <v>0</v>
      </c>
      <c r="BL1113">
        <v>24</v>
      </c>
      <c r="BM1113">
        <v>0</v>
      </c>
      <c r="BN1113">
        <v>0</v>
      </c>
      <c r="BO1113" t="s">
        <v>200</v>
      </c>
      <c r="BP1113" t="s">
        <v>111</v>
      </c>
      <c r="BQ1113" t="s">
        <v>93</v>
      </c>
      <c r="BR1113">
        <v>2</v>
      </c>
      <c r="BS1113">
        <v>2</v>
      </c>
      <c r="BT1113">
        <v>2</v>
      </c>
      <c r="BU1113" t="s">
        <v>6751</v>
      </c>
      <c r="BV1113" t="s">
        <v>7114</v>
      </c>
    </row>
    <row r="1114" spans="1:74" x14ac:dyDescent="0.25">
      <c r="A1114">
        <v>269</v>
      </c>
      <c r="B1114" t="s">
        <v>7103</v>
      </c>
      <c r="C1114" t="s">
        <v>7132</v>
      </c>
      <c r="E1114">
        <v>1381</v>
      </c>
      <c r="F1114" t="s">
        <v>6261</v>
      </c>
      <c r="G1114">
        <v>1997</v>
      </c>
      <c r="H1114" t="s">
        <v>7105</v>
      </c>
      <c r="I1114" t="s">
        <v>85</v>
      </c>
      <c r="J1114" t="s">
        <v>7106</v>
      </c>
      <c r="K1114" t="s">
        <v>7107</v>
      </c>
      <c r="L1114">
        <v>1997</v>
      </c>
      <c r="M1114" t="s">
        <v>88</v>
      </c>
      <c r="N1114" t="s">
        <v>7108</v>
      </c>
      <c r="O1114" t="s">
        <v>90</v>
      </c>
      <c r="P1114" t="s">
        <v>90</v>
      </c>
      <c r="Q1114" t="s">
        <v>210</v>
      </c>
      <c r="R1114" t="s">
        <v>92</v>
      </c>
      <c r="S1114" t="s">
        <v>182</v>
      </c>
      <c r="T1114" t="s">
        <v>93</v>
      </c>
      <c r="U1114" t="s">
        <v>93</v>
      </c>
      <c r="V1114">
        <v>0</v>
      </c>
      <c r="W1114">
        <v>0</v>
      </c>
      <c r="X1114">
        <v>0</v>
      </c>
      <c r="Y1114">
        <v>0</v>
      </c>
      <c r="Z1114">
        <v>190</v>
      </c>
      <c r="AA1114">
        <v>16</v>
      </c>
      <c r="AB1114">
        <v>16</v>
      </c>
      <c r="AC1114" t="s">
        <v>276</v>
      </c>
      <c r="AD1114" t="s">
        <v>93</v>
      </c>
      <c r="AE1114" t="s">
        <v>93</v>
      </c>
      <c r="AF1114" t="s">
        <v>1376</v>
      </c>
      <c r="AG1114" t="s">
        <v>141</v>
      </c>
      <c r="AH1114" t="s">
        <v>308</v>
      </c>
      <c r="AI1114" t="s">
        <v>764</v>
      </c>
      <c r="AJ1114" t="s">
        <v>279</v>
      </c>
      <c r="AK1114">
        <v>0</v>
      </c>
      <c r="AL1114" t="s">
        <v>99</v>
      </c>
      <c r="AM1114" t="s">
        <v>99</v>
      </c>
      <c r="AN1114" t="s">
        <v>100</v>
      </c>
      <c r="AO1114" t="s">
        <v>7134</v>
      </c>
      <c r="AP1114" t="s">
        <v>7110</v>
      </c>
      <c r="AQ1114" t="s">
        <v>5591</v>
      </c>
      <c r="AR1114" t="s">
        <v>93</v>
      </c>
      <c r="AS1114" t="s">
        <v>7111</v>
      </c>
      <c r="AT1114">
        <v>4</v>
      </c>
      <c r="AU1114" t="s">
        <v>3217</v>
      </c>
      <c r="AV1114" t="s">
        <v>7112</v>
      </c>
      <c r="AW1114" t="s">
        <v>93</v>
      </c>
      <c r="AX1114" t="s">
        <v>105</v>
      </c>
      <c r="AY1114">
        <v>0</v>
      </c>
      <c r="AZ1114">
        <v>0</v>
      </c>
      <c r="BA1114" t="s">
        <v>111</v>
      </c>
      <c r="BB1114" t="s">
        <v>7113</v>
      </c>
      <c r="BC1114" t="s">
        <v>105</v>
      </c>
      <c r="BD1114">
        <v>0</v>
      </c>
      <c r="BE1114">
        <v>0</v>
      </c>
      <c r="BF1114">
        <v>144</v>
      </c>
      <c r="BG1114" t="s">
        <v>111</v>
      </c>
      <c r="BH1114" t="s">
        <v>236</v>
      </c>
      <c r="BI1114" t="s">
        <v>105</v>
      </c>
      <c r="BJ1114" t="s">
        <v>105</v>
      </c>
      <c r="BK1114">
        <v>0</v>
      </c>
      <c r="BL1114">
        <v>1032</v>
      </c>
      <c r="BM1114">
        <v>0</v>
      </c>
      <c r="BN1114">
        <v>0</v>
      </c>
      <c r="BO1114" t="s">
        <v>563</v>
      </c>
      <c r="BP1114" t="s">
        <v>111</v>
      </c>
      <c r="BQ1114" t="s">
        <v>93</v>
      </c>
      <c r="BR1114">
        <v>2</v>
      </c>
      <c r="BS1114">
        <v>2</v>
      </c>
      <c r="BT1114">
        <v>2</v>
      </c>
      <c r="BU1114" t="s">
        <v>6751</v>
      </c>
      <c r="BV1114" t="s">
        <v>7114</v>
      </c>
    </row>
    <row r="1115" spans="1:74" x14ac:dyDescent="0.25">
      <c r="A1115">
        <v>269</v>
      </c>
      <c r="B1115" t="s">
        <v>7103</v>
      </c>
      <c r="C1115" t="s">
        <v>7135</v>
      </c>
      <c r="E1115">
        <v>1382</v>
      </c>
      <c r="F1115" t="s">
        <v>6261</v>
      </c>
      <c r="G1115">
        <v>1997</v>
      </c>
      <c r="H1115" t="s">
        <v>7105</v>
      </c>
      <c r="I1115" t="s">
        <v>85</v>
      </c>
      <c r="J1115" t="s">
        <v>7106</v>
      </c>
      <c r="K1115" t="s">
        <v>7107</v>
      </c>
      <c r="L1115">
        <v>1997</v>
      </c>
      <c r="M1115" t="s">
        <v>88</v>
      </c>
      <c r="N1115" t="s">
        <v>7108</v>
      </c>
      <c r="O1115" t="s">
        <v>90</v>
      </c>
      <c r="P1115" t="s">
        <v>90</v>
      </c>
      <c r="Q1115" t="s">
        <v>210</v>
      </c>
      <c r="R1115" t="s">
        <v>92</v>
      </c>
      <c r="S1115" t="s">
        <v>182</v>
      </c>
      <c r="T1115" t="s">
        <v>93</v>
      </c>
      <c r="U1115" t="s">
        <v>93</v>
      </c>
      <c r="V1115">
        <v>0</v>
      </c>
      <c r="W1115">
        <v>0</v>
      </c>
      <c r="X1115">
        <v>0</v>
      </c>
      <c r="Y1115">
        <v>0</v>
      </c>
      <c r="Z1115">
        <v>190</v>
      </c>
      <c r="AA1115">
        <v>15</v>
      </c>
      <c r="AB1115">
        <v>16</v>
      </c>
      <c r="AC1115" t="s">
        <v>276</v>
      </c>
      <c r="AD1115" t="s">
        <v>93</v>
      </c>
      <c r="AE1115" t="s">
        <v>93</v>
      </c>
      <c r="AF1115" t="s">
        <v>4026</v>
      </c>
      <c r="AG1115" t="s">
        <v>172</v>
      </c>
      <c r="AH1115" t="s">
        <v>548</v>
      </c>
      <c r="AI1115" t="s">
        <v>684</v>
      </c>
      <c r="AJ1115" t="s">
        <v>279</v>
      </c>
      <c r="AK1115">
        <v>0</v>
      </c>
      <c r="AL1115" t="s">
        <v>99</v>
      </c>
      <c r="AM1115" t="s">
        <v>99</v>
      </c>
      <c r="AN1115" t="s">
        <v>100</v>
      </c>
      <c r="AO1115" t="s">
        <v>7136</v>
      </c>
      <c r="AP1115" t="s">
        <v>7110</v>
      </c>
      <c r="AQ1115" t="s">
        <v>5591</v>
      </c>
      <c r="AR1115" t="s">
        <v>93</v>
      </c>
      <c r="AS1115" t="s">
        <v>7111</v>
      </c>
      <c r="AT1115">
        <v>4</v>
      </c>
      <c r="AU1115" t="s">
        <v>3217</v>
      </c>
      <c r="AV1115" t="s">
        <v>7112</v>
      </c>
      <c r="AW1115" t="s">
        <v>93</v>
      </c>
      <c r="AX1115" t="s">
        <v>105</v>
      </c>
      <c r="AY1115">
        <v>0</v>
      </c>
      <c r="AZ1115">
        <v>0</v>
      </c>
      <c r="BA1115" t="s">
        <v>111</v>
      </c>
      <c r="BB1115" t="s">
        <v>7113</v>
      </c>
      <c r="BC1115" t="s">
        <v>105</v>
      </c>
      <c r="BD1115">
        <v>0</v>
      </c>
      <c r="BE1115">
        <v>0</v>
      </c>
      <c r="BF1115">
        <v>144</v>
      </c>
      <c r="BG1115" t="s">
        <v>111</v>
      </c>
      <c r="BH1115" t="s">
        <v>236</v>
      </c>
      <c r="BI1115" t="s">
        <v>105</v>
      </c>
      <c r="BJ1115" t="s">
        <v>105</v>
      </c>
      <c r="BK1115">
        <v>0</v>
      </c>
      <c r="BL1115">
        <v>1032</v>
      </c>
      <c r="BM1115">
        <v>0</v>
      </c>
      <c r="BN1115">
        <v>0</v>
      </c>
      <c r="BO1115" t="s">
        <v>200</v>
      </c>
      <c r="BP1115" t="s">
        <v>111</v>
      </c>
      <c r="BQ1115" t="s">
        <v>93</v>
      </c>
      <c r="BR1115">
        <v>2</v>
      </c>
      <c r="BS1115">
        <v>2</v>
      </c>
      <c r="BT1115">
        <v>2</v>
      </c>
      <c r="BU1115" t="s">
        <v>6751</v>
      </c>
      <c r="BV1115" t="s">
        <v>7114</v>
      </c>
    </row>
    <row r="1116" spans="1:74" x14ac:dyDescent="0.25">
      <c r="A1116">
        <v>269</v>
      </c>
      <c r="B1116" t="s">
        <v>7103</v>
      </c>
      <c r="C1116" t="s">
        <v>7104</v>
      </c>
      <c r="E1116">
        <v>1368</v>
      </c>
      <c r="F1116" t="s">
        <v>6261</v>
      </c>
      <c r="G1116">
        <v>1997</v>
      </c>
      <c r="H1116" t="s">
        <v>7105</v>
      </c>
      <c r="I1116" t="s">
        <v>85</v>
      </c>
      <c r="J1116" t="s">
        <v>7106</v>
      </c>
      <c r="K1116" t="s">
        <v>7107</v>
      </c>
      <c r="L1116">
        <v>1997</v>
      </c>
      <c r="M1116" t="s">
        <v>88</v>
      </c>
      <c r="N1116" t="s">
        <v>7108</v>
      </c>
      <c r="O1116" t="s">
        <v>90</v>
      </c>
      <c r="P1116" t="s">
        <v>90</v>
      </c>
      <c r="Q1116" t="s">
        <v>210</v>
      </c>
      <c r="R1116" t="s">
        <v>92</v>
      </c>
      <c r="S1116" t="s">
        <v>182</v>
      </c>
      <c r="T1116" t="s">
        <v>93</v>
      </c>
      <c r="U1116" t="s">
        <v>93</v>
      </c>
      <c r="V1116">
        <v>0</v>
      </c>
      <c r="W1116">
        <v>0</v>
      </c>
      <c r="X1116">
        <v>0</v>
      </c>
      <c r="Y1116">
        <v>0</v>
      </c>
      <c r="Z1116">
        <v>190</v>
      </c>
      <c r="AA1116">
        <v>16</v>
      </c>
      <c r="AB1116">
        <v>16</v>
      </c>
      <c r="AC1116" t="s">
        <v>276</v>
      </c>
      <c r="AD1116" t="s">
        <v>93</v>
      </c>
      <c r="AE1116" t="s">
        <v>93</v>
      </c>
      <c r="AF1116" t="s">
        <v>4200</v>
      </c>
      <c r="AG1116" t="s">
        <v>172</v>
      </c>
      <c r="AH1116" t="s">
        <v>315</v>
      </c>
      <c r="AI1116" t="s">
        <v>234</v>
      </c>
      <c r="AJ1116" t="s">
        <v>279</v>
      </c>
      <c r="AK1116">
        <v>0</v>
      </c>
      <c r="AL1116" t="s">
        <v>99</v>
      </c>
      <c r="AM1116" t="s">
        <v>99</v>
      </c>
      <c r="AN1116" t="s">
        <v>100</v>
      </c>
      <c r="AO1116" t="s">
        <v>7109</v>
      </c>
      <c r="AP1116" t="s">
        <v>7110</v>
      </c>
      <c r="AQ1116" t="s">
        <v>5591</v>
      </c>
      <c r="AR1116" t="s">
        <v>93</v>
      </c>
      <c r="AS1116" t="s">
        <v>7111</v>
      </c>
      <c r="AT1116">
        <v>4</v>
      </c>
      <c r="AU1116" t="s">
        <v>3217</v>
      </c>
      <c r="AV1116" t="s">
        <v>7112</v>
      </c>
      <c r="AW1116" t="s">
        <v>93</v>
      </c>
      <c r="AX1116" t="s">
        <v>105</v>
      </c>
      <c r="AY1116">
        <v>0</v>
      </c>
      <c r="AZ1116">
        <v>0</v>
      </c>
      <c r="BA1116" t="s">
        <v>111</v>
      </c>
      <c r="BB1116" t="s">
        <v>7113</v>
      </c>
      <c r="BC1116" t="s">
        <v>105</v>
      </c>
      <c r="BD1116">
        <v>0</v>
      </c>
      <c r="BE1116">
        <v>0</v>
      </c>
      <c r="BF1116">
        <v>2</v>
      </c>
      <c r="BG1116" t="s">
        <v>111</v>
      </c>
      <c r="BH1116" t="s">
        <v>236</v>
      </c>
      <c r="BI1116" t="s">
        <v>105</v>
      </c>
      <c r="BJ1116" t="s">
        <v>105</v>
      </c>
      <c r="BK1116">
        <v>0</v>
      </c>
      <c r="BL1116">
        <v>168</v>
      </c>
      <c r="BM1116">
        <v>0</v>
      </c>
      <c r="BN1116">
        <v>0</v>
      </c>
      <c r="BO1116" t="s">
        <v>200</v>
      </c>
      <c r="BP1116" t="s">
        <v>111</v>
      </c>
      <c r="BQ1116" t="s">
        <v>93</v>
      </c>
      <c r="BR1116">
        <v>2</v>
      </c>
      <c r="BS1116">
        <v>2</v>
      </c>
      <c r="BT1116">
        <v>2</v>
      </c>
      <c r="BU1116" t="s">
        <v>6751</v>
      </c>
      <c r="BV1116" t="s">
        <v>7114</v>
      </c>
    </row>
    <row r="1117" spans="1:74" x14ac:dyDescent="0.25">
      <c r="A1117">
        <v>40</v>
      </c>
      <c r="B1117" t="s">
        <v>1107</v>
      </c>
      <c r="C1117" t="s">
        <v>1108</v>
      </c>
      <c r="E1117">
        <v>145</v>
      </c>
      <c r="F1117" t="s">
        <v>1109</v>
      </c>
      <c r="G1117">
        <v>1988</v>
      </c>
      <c r="H1117" t="s">
        <v>1110</v>
      </c>
      <c r="I1117" t="s">
        <v>85</v>
      </c>
      <c r="J1117" t="s">
        <v>1111</v>
      </c>
      <c r="K1117" t="s">
        <v>1112</v>
      </c>
      <c r="L1117">
        <v>1988</v>
      </c>
      <c r="M1117" t="s">
        <v>1113</v>
      </c>
      <c r="N1117" t="s">
        <v>1114</v>
      </c>
      <c r="O1117" t="s">
        <v>90</v>
      </c>
      <c r="P1117" t="s">
        <v>90</v>
      </c>
      <c r="Q1117" t="s">
        <v>91</v>
      </c>
      <c r="R1117" t="s">
        <v>92</v>
      </c>
      <c r="S1117" t="s">
        <v>182</v>
      </c>
      <c r="T1117" t="s">
        <v>93</v>
      </c>
      <c r="U1117" t="s">
        <v>93</v>
      </c>
      <c r="V1117">
        <v>0</v>
      </c>
      <c r="W1117">
        <v>0</v>
      </c>
      <c r="X1117">
        <v>0</v>
      </c>
      <c r="Y1117">
        <v>0</v>
      </c>
      <c r="Z1117">
        <v>55</v>
      </c>
      <c r="AA1117" t="s">
        <v>1115</v>
      </c>
      <c r="AB1117" t="s">
        <v>1115</v>
      </c>
      <c r="AC1117" t="s">
        <v>276</v>
      </c>
      <c r="AD1117" t="s">
        <v>141</v>
      </c>
      <c r="AE1117" t="s">
        <v>335</v>
      </c>
      <c r="AF1117" t="s">
        <v>93</v>
      </c>
      <c r="AG1117" t="s">
        <v>93</v>
      </c>
      <c r="AH1117" t="s">
        <v>93</v>
      </c>
      <c r="AI1117" t="s">
        <v>93</v>
      </c>
      <c r="AJ1117" t="s">
        <v>98</v>
      </c>
      <c r="AK1117">
        <v>0</v>
      </c>
      <c r="AL1117" t="s">
        <v>99</v>
      </c>
      <c r="AM1117" t="s">
        <v>99</v>
      </c>
      <c r="AN1117" t="s">
        <v>188</v>
      </c>
      <c r="AO1117" t="s">
        <v>1116</v>
      </c>
      <c r="AP1117" t="s">
        <v>1117</v>
      </c>
      <c r="AQ1117" t="s">
        <v>1118</v>
      </c>
      <c r="AR1117" t="s">
        <v>93</v>
      </c>
      <c r="AS1117">
        <v>11</v>
      </c>
      <c r="AT1117" t="s">
        <v>93</v>
      </c>
      <c r="AU1117" t="s">
        <v>93</v>
      </c>
      <c r="AV1117">
        <v>0</v>
      </c>
      <c r="AW1117" t="s">
        <v>1119</v>
      </c>
      <c r="AX1117" t="s">
        <v>105</v>
      </c>
      <c r="AY1117">
        <v>0</v>
      </c>
      <c r="AZ1117">
        <v>0</v>
      </c>
      <c r="BA1117" t="s">
        <v>106</v>
      </c>
      <c r="BB1117" t="s">
        <v>779</v>
      </c>
      <c r="BC1117" t="s">
        <v>93</v>
      </c>
      <c r="BD1117">
        <v>0</v>
      </c>
      <c r="BE1117">
        <v>0</v>
      </c>
      <c r="BF1117">
        <v>0</v>
      </c>
      <c r="BG1117" t="s">
        <v>140</v>
      </c>
      <c r="BH1117" t="s">
        <v>330</v>
      </c>
      <c r="BI1117" t="s">
        <v>93</v>
      </c>
      <c r="BJ1117" t="s">
        <v>105</v>
      </c>
      <c r="BK1117">
        <v>0</v>
      </c>
      <c r="BL1117">
        <v>0</v>
      </c>
      <c r="BM1117">
        <v>0</v>
      </c>
      <c r="BN1117">
        <v>0</v>
      </c>
      <c r="BO1117" t="s">
        <v>200</v>
      </c>
      <c r="BP1117" t="s">
        <v>106</v>
      </c>
      <c r="BQ1117" t="s">
        <v>93</v>
      </c>
      <c r="BR1117">
        <v>1</v>
      </c>
      <c r="BS1117">
        <v>1</v>
      </c>
      <c r="BT1117">
        <v>5</v>
      </c>
      <c r="BU1117" t="s">
        <v>1119</v>
      </c>
      <c r="BV1117" t="s">
        <v>1120</v>
      </c>
    </row>
    <row r="1118" spans="1:74" x14ac:dyDescent="0.25">
      <c r="A1118">
        <v>40</v>
      </c>
      <c r="B1118" t="s">
        <v>1107</v>
      </c>
      <c r="C1118" t="s">
        <v>1121</v>
      </c>
      <c r="E1118">
        <v>146</v>
      </c>
      <c r="F1118" t="s">
        <v>1109</v>
      </c>
      <c r="G1118">
        <v>1988</v>
      </c>
      <c r="H1118" t="s">
        <v>1110</v>
      </c>
      <c r="I1118" t="s">
        <v>85</v>
      </c>
      <c r="J1118" t="s">
        <v>1111</v>
      </c>
      <c r="K1118" t="s">
        <v>1112</v>
      </c>
      <c r="L1118">
        <v>1988</v>
      </c>
      <c r="M1118" t="s">
        <v>1113</v>
      </c>
      <c r="N1118" t="s">
        <v>1114</v>
      </c>
      <c r="O1118" t="s">
        <v>90</v>
      </c>
      <c r="P1118" t="s">
        <v>90</v>
      </c>
      <c r="Q1118" t="s">
        <v>91</v>
      </c>
      <c r="R1118" t="s">
        <v>92</v>
      </c>
      <c r="S1118" t="s">
        <v>182</v>
      </c>
      <c r="T1118" t="s">
        <v>93</v>
      </c>
      <c r="U1118" t="s">
        <v>93</v>
      </c>
      <c r="V1118">
        <v>0</v>
      </c>
      <c r="W1118">
        <v>0</v>
      </c>
      <c r="X1118">
        <v>0</v>
      </c>
      <c r="Y1118">
        <v>0</v>
      </c>
      <c r="Z1118">
        <v>55</v>
      </c>
      <c r="AA1118">
        <v>10</v>
      </c>
      <c r="AB1118">
        <v>10</v>
      </c>
      <c r="AC1118" t="s">
        <v>276</v>
      </c>
      <c r="AD1118">
        <v>1</v>
      </c>
      <c r="AE1118" t="s">
        <v>1026</v>
      </c>
      <c r="AF1118" t="s">
        <v>93</v>
      </c>
      <c r="AG1118" t="s">
        <v>93</v>
      </c>
      <c r="AH1118" t="s">
        <v>93</v>
      </c>
      <c r="AI1118" t="s">
        <v>93</v>
      </c>
      <c r="AJ1118" t="s">
        <v>98</v>
      </c>
      <c r="AK1118">
        <v>0</v>
      </c>
      <c r="AL1118" t="s">
        <v>99</v>
      </c>
      <c r="AM1118" t="s">
        <v>99</v>
      </c>
      <c r="AN1118" t="s">
        <v>188</v>
      </c>
      <c r="AO1118" t="s">
        <v>1122</v>
      </c>
      <c r="AP1118" t="s">
        <v>1117</v>
      </c>
      <c r="AQ1118" t="s">
        <v>1123</v>
      </c>
      <c r="AR1118" t="s">
        <v>93</v>
      </c>
      <c r="AS1118" t="s">
        <v>1124</v>
      </c>
      <c r="AT1118" t="s">
        <v>93</v>
      </c>
      <c r="AU1118" t="s">
        <v>93</v>
      </c>
      <c r="AV1118">
        <v>0</v>
      </c>
      <c r="AW1118" t="s">
        <v>93</v>
      </c>
      <c r="AX1118" t="s">
        <v>105</v>
      </c>
      <c r="AY1118">
        <v>0</v>
      </c>
      <c r="AZ1118">
        <v>0</v>
      </c>
      <c r="BA1118" t="s">
        <v>106</v>
      </c>
      <c r="BB1118" t="s">
        <v>779</v>
      </c>
      <c r="BC1118" t="s">
        <v>93</v>
      </c>
      <c r="BD1118">
        <v>0</v>
      </c>
      <c r="BE1118">
        <v>0</v>
      </c>
      <c r="BF1118">
        <v>0</v>
      </c>
      <c r="BG1118" t="s">
        <v>140</v>
      </c>
      <c r="BH1118" t="s">
        <v>330</v>
      </c>
      <c r="BI1118" t="s">
        <v>93</v>
      </c>
      <c r="BJ1118" t="s">
        <v>105</v>
      </c>
      <c r="BK1118">
        <v>0</v>
      </c>
      <c r="BL1118">
        <v>0</v>
      </c>
      <c r="BM1118">
        <v>0</v>
      </c>
      <c r="BN1118">
        <v>0</v>
      </c>
      <c r="BO1118" t="s">
        <v>200</v>
      </c>
      <c r="BP1118" t="s">
        <v>106</v>
      </c>
      <c r="BQ1118" t="s">
        <v>93</v>
      </c>
      <c r="BR1118">
        <v>1</v>
      </c>
      <c r="BS1118">
        <v>1</v>
      </c>
      <c r="BT1118">
        <v>5</v>
      </c>
      <c r="BU1118" t="s">
        <v>93</v>
      </c>
      <c r="BV1118" t="s">
        <v>1120</v>
      </c>
    </row>
    <row r="1119" spans="1:74" x14ac:dyDescent="0.25">
      <c r="A1119">
        <v>106</v>
      </c>
      <c r="B1119" t="s">
        <v>2996</v>
      </c>
      <c r="C1119" t="s">
        <v>3005</v>
      </c>
      <c r="E1119">
        <v>498</v>
      </c>
      <c r="F1119" t="s">
        <v>2977</v>
      </c>
      <c r="G1119">
        <v>2012</v>
      </c>
      <c r="H1119" t="s">
        <v>2978</v>
      </c>
      <c r="I1119" t="s">
        <v>85</v>
      </c>
      <c r="J1119" t="s">
        <v>2979</v>
      </c>
      <c r="K1119" t="s">
        <v>2980</v>
      </c>
      <c r="L1119">
        <v>2012</v>
      </c>
      <c r="M1119" t="s">
        <v>2981</v>
      </c>
      <c r="N1119" t="s">
        <v>2982</v>
      </c>
      <c r="O1119" t="s">
        <v>90</v>
      </c>
      <c r="P1119" t="s">
        <v>1918</v>
      </c>
      <c r="Q1119" t="s">
        <v>1918</v>
      </c>
      <c r="R1119" t="s">
        <v>134</v>
      </c>
      <c r="S1119" t="s">
        <v>182</v>
      </c>
      <c r="T1119" t="s">
        <v>434</v>
      </c>
      <c r="U1119" t="s">
        <v>2983</v>
      </c>
      <c r="V1119">
        <v>0</v>
      </c>
      <c r="W1119">
        <v>0</v>
      </c>
      <c r="X1119">
        <v>0</v>
      </c>
      <c r="Y1119">
        <v>0</v>
      </c>
      <c r="Z1119">
        <v>79</v>
      </c>
      <c r="AA1119">
        <v>26</v>
      </c>
      <c r="AB1119">
        <v>26</v>
      </c>
      <c r="AC1119" t="s">
        <v>95</v>
      </c>
      <c r="AD1119" t="s">
        <v>93</v>
      </c>
      <c r="AE1119" t="s">
        <v>93</v>
      </c>
      <c r="AF1119" t="s">
        <v>684</v>
      </c>
      <c r="AG1119" t="s">
        <v>764</v>
      </c>
      <c r="AH1119" t="s">
        <v>187</v>
      </c>
      <c r="AI1119" t="s">
        <v>185</v>
      </c>
      <c r="AJ1119" t="s">
        <v>98</v>
      </c>
      <c r="AK1119">
        <v>0</v>
      </c>
      <c r="AL1119" t="s">
        <v>99</v>
      </c>
      <c r="AM1119" t="s">
        <v>99</v>
      </c>
      <c r="AN1119" t="s">
        <v>256</v>
      </c>
      <c r="AO1119" t="s">
        <v>3006</v>
      </c>
      <c r="AP1119" t="s">
        <v>2999</v>
      </c>
      <c r="AQ1119" t="s">
        <v>3000</v>
      </c>
      <c r="AR1119" t="s">
        <v>93</v>
      </c>
      <c r="AS1119" t="s">
        <v>532</v>
      </c>
      <c r="AT1119" t="s">
        <v>93</v>
      </c>
      <c r="AU1119" t="s">
        <v>93</v>
      </c>
      <c r="AV1119" t="s">
        <v>568</v>
      </c>
      <c r="AW1119" t="s">
        <v>93</v>
      </c>
      <c r="AX1119" t="s">
        <v>105</v>
      </c>
      <c r="AY1119">
        <v>0</v>
      </c>
      <c r="AZ1119">
        <v>0</v>
      </c>
      <c r="BA1119" t="s">
        <v>309</v>
      </c>
      <c r="BB1119" t="s">
        <v>2989</v>
      </c>
      <c r="BC1119" t="s">
        <v>93</v>
      </c>
      <c r="BD1119">
        <v>0</v>
      </c>
      <c r="BE1119">
        <v>0</v>
      </c>
      <c r="BF1119">
        <v>0</v>
      </c>
      <c r="BG1119" t="s">
        <v>108</v>
      </c>
      <c r="BH1119" t="s">
        <v>109</v>
      </c>
      <c r="BI1119" t="s">
        <v>2644</v>
      </c>
      <c r="BJ1119" t="s">
        <v>105</v>
      </c>
      <c r="BK1119">
        <v>0</v>
      </c>
      <c r="BL1119">
        <v>0</v>
      </c>
      <c r="BM1119">
        <v>1</v>
      </c>
      <c r="BN1119">
        <v>0</v>
      </c>
      <c r="BO1119" t="s">
        <v>200</v>
      </c>
      <c r="BP1119" t="s">
        <v>140</v>
      </c>
      <c r="BQ1119" t="s">
        <v>93</v>
      </c>
      <c r="BR1119">
        <v>3</v>
      </c>
      <c r="BS1119">
        <v>2</v>
      </c>
      <c r="BT1119">
        <v>20</v>
      </c>
      <c r="BU1119" t="s">
        <v>2993</v>
      </c>
      <c r="BV1119" t="s">
        <v>2991</v>
      </c>
    </row>
    <row r="1120" spans="1:74" x14ac:dyDescent="0.25">
      <c r="A1120">
        <v>106</v>
      </c>
      <c r="B1120" t="s">
        <v>2996</v>
      </c>
      <c r="C1120" t="s">
        <v>3002</v>
      </c>
      <c r="E1120">
        <v>497</v>
      </c>
      <c r="F1120" t="s">
        <v>2977</v>
      </c>
      <c r="G1120">
        <v>2012</v>
      </c>
      <c r="H1120" t="s">
        <v>2978</v>
      </c>
      <c r="I1120" t="s">
        <v>85</v>
      </c>
      <c r="J1120" t="s">
        <v>2979</v>
      </c>
      <c r="K1120" t="s">
        <v>2980</v>
      </c>
      <c r="L1120">
        <v>2012</v>
      </c>
      <c r="M1120" t="s">
        <v>2981</v>
      </c>
      <c r="N1120" t="s">
        <v>2982</v>
      </c>
      <c r="O1120" t="s">
        <v>90</v>
      </c>
      <c r="P1120" t="s">
        <v>1918</v>
      </c>
      <c r="Q1120" t="s">
        <v>1918</v>
      </c>
      <c r="R1120" t="s">
        <v>134</v>
      </c>
      <c r="S1120" t="s">
        <v>182</v>
      </c>
      <c r="T1120" t="s">
        <v>434</v>
      </c>
      <c r="U1120" t="s">
        <v>2983</v>
      </c>
      <c r="V1120">
        <v>0</v>
      </c>
      <c r="W1120">
        <v>0</v>
      </c>
      <c r="X1120">
        <v>0</v>
      </c>
      <c r="Y1120">
        <v>0</v>
      </c>
      <c r="Z1120">
        <v>79</v>
      </c>
      <c r="AA1120">
        <v>27</v>
      </c>
      <c r="AB1120">
        <v>27</v>
      </c>
      <c r="AC1120" t="s">
        <v>95</v>
      </c>
      <c r="AD1120" t="s">
        <v>93</v>
      </c>
      <c r="AE1120" t="s">
        <v>93</v>
      </c>
      <c r="AF1120" t="s">
        <v>764</v>
      </c>
      <c r="AG1120" t="s">
        <v>684</v>
      </c>
      <c r="AH1120" t="s">
        <v>185</v>
      </c>
      <c r="AI1120" t="s">
        <v>187</v>
      </c>
      <c r="AJ1120" t="s">
        <v>98</v>
      </c>
      <c r="AK1120">
        <v>0</v>
      </c>
      <c r="AL1120" t="s">
        <v>99</v>
      </c>
      <c r="AM1120" t="s">
        <v>99</v>
      </c>
      <c r="AN1120" t="s">
        <v>256</v>
      </c>
      <c r="AO1120" t="s">
        <v>3004</v>
      </c>
      <c r="AP1120" t="s">
        <v>2999</v>
      </c>
      <c r="AQ1120" t="s">
        <v>3000</v>
      </c>
      <c r="AR1120" t="s">
        <v>93</v>
      </c>
      <c r="AS1120" t="s">
        <v>532</v>
      </c>
      <c r="AT1120" t="s">
        <v>93</v>
      </c>
      <c r="AU1120" t="s">
        <v>93</v>
      </c>
      <c r="AV1120" t="s">
        <v>568</v>
      </c>
      <c r="AW1120" t="s">
        <v>93</v>
      </c>
      <c r="AX1120" t="s">
        <v>105</v>
      </c>
      <c r="AY1120">
        <v>0</v>
      </c>
      <c r="AZ1120">
        <v>0</v>
      </c>
      <c r="BA1120" t="s">
        <v>309</v>
      </c>
      <c r="BB1120" t="s">
        <v>2989</v>
      </c>
      <c r="BC1120" t="s">
        <v>93</v>
      </c>
      <c r="BD1120">
        <v>0</v>
      </c>
      <c r="BE1120">
        <v>0</v>
      </c>
      <c r="BF1120">
        <v>0</v>
      </c>
      <c r="BG1120" t="s">
        <v>108</v>
      </c>
      <c r="BH1120" t="s">
        <v>109</v>
      </c>
      <c r="BI1120" t="s">
        <v>2644</v>
      </c>
      <c r="BJ1120" t="s">
        <v>105</v>
      </c>
      <c r="BK1120">
        <v>1</v>
      </c>
      <c r="BL1120">
        <v>0</v>
      </c>
      <c r="BM1120">
        <v>1</v>
      </c>
      <c r="BN1120">
        <v>0</v>
      </c>
      <c r="BO1120" t="s">
        <v>200</v>
      </c>
      <c r="BP1120" t="s">
        <v>140</v>
      </c>
      <c r="BQ1120" t="s">
        <v>93</v>
      </c>
      <c r="BR1120">
        <v>3</v>
      </c>
      <c r="BS1120">
        <v>2</v>
      </c>
      <c r="BT1120">
        <v>20</v>
      </c>
      <c r="BU1120" t="s">
        <v>2993</v>
      </c>
      <c r="BV1120" t="s">
        <v>2991</v>
      </c>
    </row>
    <row r="1121" spans="1:74" x14ac:dyDescent="0.25">
      <c r="A1121">
        <v>106</v>
      </c>
      <c r="B1121" t="s">
        <v>3007</v>
      </c>
      <c r="C1121" t="s">
        <v>3016</v>
      </c>
      <c r="E1121">
        <v>504</v>
      </c>
      <c r="F1121" t="s">
        <v>2977</v>
      </c>
      <c r="G1121">
        <v>2012</v>
      </c>
      <c r="H1121" t="s">
        <v>2978</v>
      </c>
      <c r="I1121" t="s">
        <v>85</v>
      </c>
      <c r="J1121" t="s">
        <v>2979</v>
      </c>
      <c r="K1121" t="s">
        <v>2980</v>
      </c>
      <c r="L1121">
        <v>2012</v>
      </c>
      <c r="M1121" t="s">
        <v>2981</v>
      </c>
      <c r="N1121" t="s">
        <v>2982</v>
      </c>
      <c r="O1121" t="s">
        <v>90</v>
      </c>
      <c r="P1121" t="s">
        <v>1918</v>
      </c>
      <c r="Q1121" t="s">
        <v>1918</v>
      </c>
      <c r="R1121" t="s">
        <v>134</v>
      </c>
      <c r="S1121" t="s">
        <v>182</v>
      </c>
      <c r="T1121" t="s">
        <v>253</v>
      </c>
      <c r="U1121" t="s">
        <v>93</v>
      </c>
      <c r="V1121">
        <v>0</v>
      </c>
      <c r="W1121">
        <v>0</v>
      </c>
      <c r="X1121">
        <v>0</v>
      </c>
      <c r="Y1121">
        <v>0</v>
      </c>
      <c r="Z1121">
        <v>54</v>
      </c>
      <c r="AA1121">
        <v>28</v>
      </c>
      <c r="AB1121">
        <v>28</v>
      </c>
      <c r="AC1121" t="s">
        <v>95</v>
      </c>
      <c r="AD1121" t="s">
        <v>93</v>
      </c>
      <c r="AE1121" t="s">
        <v>93</v>
      </c>
      <c r="AF1121" t="s">
        <v>1026</v>
      </c>
      <c r="AG1121" t="s">
        <v>124</v>
      </c>
      <c r="AH1121" t="s">
        <v>199</v>
      </c>
      <c r="AI1121" t="s">
        <v>187</v>
      </c>
      <c r="AJ1121" t="s">
        <v>98</v>
      </c>
      <c r="AK1121">
        <v>0</v>
      </c>
      <c r="AL1121" t="s">
        <v>99</v>
      </c>
      <c r="AM1121" t="s">
        <v>99</v>
      </c>
      <c r="AN1121" t="s">
        <v>256</v>
      </c>
      <c r="AO1121" t="s">
        <v>3019</v>
      </c>
      <c r="AP1121" t="s">
        <v>3010</v>
      </c>
      <c r="AQ1121" t="s">
        <v>3011</v>
      </c>
      <c r="AR1121" t="s">
        <v>93</v>
      </c>
      <c r="AS1121" t="s">
        <v>2071</v>
      </c>
      <c r="AT1121" t="s">
        <v>93</v>
      </c>
      <c r="AU1121" t="s">
        <v>93</v>
      </c>
      <c r="AV1121" t="s">
        <v>566</v>
      </c>
      <c r="AW1121" t="s">
        <v>93</v>
      </c>
      <c r="AX1121" t="s">
        <v>105</v>
      </c>
      <c r="AY1121">
        <v>0</v>
      </c>
      <c r="AZ1121">
        <v>0</v>
      </c>
      <c r="BA1121" t="s">
        <v>309</v>
      </c>
      <c r="BB1121" t="s">
        <v>2989</v>
      </c>
      <c r="BC1121" t="s">
        <v>93</v>
      </c>
      <c r="BD1121">
        <v>0</v>
      </c>
      <c r="BE1121">
        <v>0</v>
      </c>
      <c r="BF1121">
        <v>0</v>
      </c>
      <c r="BG1121" t="s">
        <v>93</v>
      </c>
      <c r="BH1121" t="s">
        <v>93</v>
      </c>
      <c r="BI1121" t="s">
        <v>2644</v>
      </c>
      <c r="BJ1121" t="s">
        <v>105</v>
      </c>
      <c r="BK1121">
        <v>2</v>
      </c>
      <c r="BL1121">
        <v>840</v>
      </c>
      <c r="BM1121">
        <v>0</v>
      </c>
      <c r="BN1121">
        <v>0</v>
      </c>
      <c r="BO1121" t="s">
        <v>200</v>
      </c>
      <c r="BP1121" t="s">
        <v>140</v>
      </c>
      <c r="BQ1121" t="s">
        <v>93</v>
      </c>
      <c r="BR1121">
        <v>5</v>
      </c>
      <c r="BS1121">
        <v>4</v>
      </c>
      <c r="BT1121">
        <v>20</v>
      </c>
      <c r="BU1121" t="s">
        <v>2993</v>
      </c>
      <c r="BV1121" t="s">
        <v>3012</v>
      </c>
    </row>
    <row r="1122" spans="1:74" x14ac:dyDescent="0.25">
      <c r="A1122">
        <v>106</v>
      </c>
      <c r="B1122" t="s">
        <v>2975</v>
      </c>
      <c r="C1122" t="s">
        <v>2976</v>
      </c>
      <c r="E1122">
        <v>492</v>
      </c>
      <c r="F1122" t="s">
        <v>2977</v>
      </c>
      <c r="G1122">
        <v>2012</v>
      </c>
      <c r="H1122" t="s">
        <v>2978</v>
      </c>
      <c r="I1122" t="s">
        <v>85</v>
      </c>
      <c r="J1122" t="s">
        <v>2979</v>
      </c>
      <c r="K1122" t="s">
        <v>2980</v>
      </c>
      <c r="L1122">
        <v>2012</v>
      </c>
      <c r="M1122" t="s">
        <v>2981</v>
      </c>
      <c r="N1122" t="s">
        <v>2982</v>
      </c>
      <c r="O1122" t="s">
        <v>90</v>
      </c>
      <c r="P1122" t="s">
        <v>1918</v>
      </c>
      <c r="Q1122" t="s">
        <v>1918</v>
      </c>
      <c r="R1122" t="s">
        <v>134</v>
      </c>
      <c r="S1122" t="s">
        <v>182</v>
      </c>
      <c r="T1122" t="s">
        <v>434</v>
      </c>
      <c r="U1122" t="s">
        <v>2983</v>
      </c>
      <c r="V1122">
        <v>0</v>
      </c>
      <c r="W1122">
        <v>0</v>
      </c>
      <c r="X1122">
        <v>0</v>
      </c>
      <c r="Y1122">
        <v>0</v>
      </c>
      <c r="Z1122">
        <v>118</v>
      </c>
      <c r="AA1122">
        <v>55</v>
      </c>
      <c r="AB1122">
        <v>55</v>
      </c>
      <c r="AC1122" t="s">
        <v>95</v>
      </c>
      <c r="AD1122" t="s">
        <v>93</v>
      </c>
      <c r="AE1122" t="s">
        <v>93</v>
      </c>
      <c r="AF1122" t="s">
        <v>335</v>
      </c>
      <c r="AG1122" t="s">
        <v>623</v>
      </c>
      <c r="AH1122" t="s">
        <v>151</v>
      </c>
      <c r="AI1122" t="s">
        <v>558</v>
      </c>
      <c r="AJ1122" t="s">
        <v>98</v>
      </c>
      <c r="AK1122">
        <v>0</v>
      </c>
      <c r="AL1122" t="s">
        <v>99</v>
      </c>
      <c r="AM1122" t="s">
        <v>99</v>
      </c>
      <c r="AN1122" t="s">
        <v>256</v>
      </c>
      <c r="AO1122" t="s">
        <v>2992</v>
      </c>
      <c r="AP1122" t="s">
        <v>2985</v>
      </c>
      <c r="AQ1122" t="s">
        <v>2986</v>
      </c>
      <c r="AR1122" t="s">
        <v>93</v>
      </c>
      <c r="AS1122" t="s">
        <v>2987</v>
      </c>
      <c r="AT1122" t="s">
        <v>93</v>
      </c>
      <c r="AU1122" t="s">
        <v>93</v>
      </c>
      <c r="AV1122" t="s">
        <v>2988</v>
      </c>
      <c r="AW1122" t="s">
        <v>93</v>
      </c>
      <c r="AX1122" t="s">
        <v>105</v>
      </c>
      <c r="AY1122">
        <v>0</v>
      </c>
      <c r="AZ1122">
        <v>0</v>
      </c>
      <c r="BA1122" t="s">
        <v>309</v>
      </c>
      <c r="BB1122" t="s">
        <v>2989</v>
      </c>
      <c r="BC1122" t="s">
        <v>93</v>
      </c>
      <c r="BD1122">
        <v>0</v>
      </c>
      <c r="BE1122">
        <v>0</v>
      </c>
      <c r="BF1122">
        <v>0</v>
      </c>
      <c r="BG1122" t="s">
        <v>108</v>
      </c>
      <c r="BH1122" t="s">
        <v>109</v>
      </c>
      <c r="BI1122" t="s">
        <v>2644</v>
      </c>
      <c r="BJ1122" t="s">
        <v>105</v>
      </c>
      <c r="BK1122">
        <v>1</v>
      </c>
      <c r="BL1122">
        <v>0</v>
      </c>
      <c r="BM1122">
        <v>1</v>
      </c>
      <c r="BN1122">
        <v>0</v>
      </c>
      <c r="BO1122" t="s">
        <v>200</v>
      </c>
      <c r="BP1122" t="s">
        <v>140</v>
      </c>
      <c r="BQ1122" t="s">
        <v>93</v>
      </c>
      <c r="BR1122">
        <v>3</v>
      </c>
      <c r="BS1122">
        <v>2</v>
      </c>
      <c r="BT1122">
        <v>20</v>
      </c>
      <c r="BU1122" t="s">
        <v>2993</v>
      </c>
      <c r="BV1122" t="s">
        <v>2991</v>
      </c>
    </row>
    <row r="1123" spans="1:74" x14ac:dyDescent="0.25">
      <c r="A1123">
        <v>106</v>
      </c>
      <c r="B1123" t="s">
        <v>3007</v>
      </c>
      <c r="C1123" t="s">
        <v>3008</v>
      </c>
      <c r="E1123">
        <v>501</v>
      </c>
      <c r="F1123" t="s">
        <v>2977</v>
      </c>
      <c r="G1123">
        <v>2012</v>
      </c>
      <c r="H1123" t="s">
        <v>2978</v>
      </c>
      <c r="I1123" t="s">
        <v>85</v>
      </c>
      <c r="J1123" t="s">
        <v>2979</v>
      </c>
      <c r="K1123" t="s">
        <v>2980</v>
      </c>
      <c r="L1123">
        <v>2012</v>
      </c>
      <c r="M1123" t="s">
        <v>2981</v>
      </c>
      <c r="N1123" t="s">
        <v>2982</v>
      </c>
      <c r="O1123" t="s">
        <v>90</v>
      </c>
      <c r="P1123" t="s">
        <v>1918</v>
      </c>
      <c r="Q1123" t="s">
        <v>1918</v>
      </c>
      <c r="R1123" t="s">
        <v>134</v>
      </c>
      <c r="S1123" t="s">
        <v>182</v>
      </c>
      <c r="T1123" t="s">
        <v>253</v>
      </c>
      <c r="U1123" t="s">
        <v>93</v>
      </c>
      <c r="V1123">
        <v>0</v>
      </c>
      <c r="W1123">
        <v>0</v>
      </c>
      <c r="X1123">
        <v>0</v>
      </c>
      <c r="Y1123">
        <v>0</v>
      </c>
      <c r="Z1123">
        <v>54</v>
      </c>
      <c r="AA1123">
        <v>26</v>
      </c>
      <c r="AB1123">
        <v>26</v>
      </c>
      <c r="AC1123" t="s">
        <v>95</v>
      </c>
      <c r="AD1123" t="s">
        <v>93</v>
      </c>
      <c r="AE1123" t="s">
        <v>93</v>
      </c>
      <c r="AF1123" t="s">
        <v>308</v>
      </c>
      <c r="AG1123" t="s">
        <v>234</v>
      </c>
      <c r="AH1123" t="s">
        <v>663</v>
      </c>
      <c r="AI1123" t="s">
        <v>187</v>
      </c>
      <c r="AJ1123" t="s">
        <v>98</v>
      </c>
      <c r="AK1123">
        <v>0</v>
      </c>
      <c r="AL1123" t="s">
        <v>99</v>
      </c>
      <c r="AM1123" t="s">
        <v>99</v>
      </c>
      <c r="AN1123" t="s">
        <v>256</v>
      </c>
      <c r="AO1123" t="s">
        <v>3014</v>
      </c>
      <c r="AP1123" t="s">
        <v>3010</v>
      </c>
      <c r="AQ1123" t="s">
        <v>3011</v>
      </c>
      <c r="AR1123" t="s">
        <v>93</v>
      </c>
      <c r="AS1123" t="s">
        <v>2071</v>
      </c>
      <c r="AT1123" t="s">
        <v>93</v>
      </c>
      <c r="AU1123" t="s">
        <v>93</v>
      </c>
      <c r="AV1123" t="s">
        <v>566</v>
      </c>
      <c r="AW1123" t="s">
        <v>93</v>
      </c>
      <c r="AX1123" t="s">
        <v>105</v>
      </c>
      <c r="AY1123">
        <v>0</v>
      </c>
      <c r="AZ1123">
        <v>0</v>
      </c>
      <c r="BA1123" t="s">
        <v>309</v>
      </c>
      <c r="BB1123" t="s">
        <v>2989</v>
      </c>
      <c r="BC1123" t="s">
        <v>93</v>
      </c>
      <c r="BD1123">
        <v>0</v>
      </c>
      <c r="BE1123">
        <v>0</v>
      </c>
      <c r="BF1123">
        <v>0</v>
      </c>
      <c r="BG1123" t="s">
        <v>93</v>
      </c>
      <c r="BH1123" t="s">
        <v>93</v>
      </c>
      <c r="BI1123" t="s">
        <v>2644</v>
      </c>
      <c r="BJ1123" t="s">
        <v>105</v>
      </c>
      <c r="BK1123">
        <v>2</v>
      </c>
      <c r="BL1123">
        <v>840</v>
      </c>
      <c r="BM1123">
        <v>1</v>
      </c>
      <c r="BN1123">
        <v>0</v>
      </c>
      <c r="BO1123" t="s">
        <v>200</v>
      </c>
      <c r="BP1123" t="s">
        <v>140</v>
      </c>
      <c r="BQ1123" t="s">
        <v>93</v>
      </c>
      <c r="BR1123">
        <v>5</v>
      </c>
      <c r="BS1123">
        <v>4</v>
      </c>
      <c r="BT1123">
        <v>20</v>
      </c>
      <c r="BU1123" t="s">
        <v>2993</v>
      </c>
      <c r="BV1123" t="s">
        <v>3015</v>
      </c>
    </row>
    <row r="1124" spans="1:74" x14ac:dyDescent="0.25">
      <c r="A1124">
        <v>106</v>
      </c>
      <c r="B1124" t="s">
        <v>2975</v>
      </c>
      <c r="C1124" t="s">
        <v>2994</v>
      </c>
      <c r="E1124">
        <v>493</v>
      </c>
      <c r="F1124" t="s">
        <v>2977</v>
      </c>
      <c r="G1124">
        <v>2012</v>
      </c>
      <c r="H1124" t="s">
        <v>2978</v>
      </c>
      <c r="I1124" t="s">
        <v>85</v>
      </c>
      <c r="J1124" t="s">
        <v>2979</v>
      </c>
      <c r="K1124" t="s">
        <v>2980</v>
      </c>
      <c r="L1124">
        <v>2012</v>
      </c>
      <c r="M1124" t="s">
        <v>2981</v>
      </c>
      <c r="N1124" t="s">
        <v>2982</v>
      </c>
      <c r="O1124" t="s">
        <v>90</v>
      </c>
      <c r="P1124" t="s">
        <v>1918</v>
      </c>
      <c r="Q1124" t="s">
        <v>1918</v>
      </c>
      <c r="R1124" t="s">
        <v>134</v>
      </c>
      <c r="S1124" t="s">
        <v>182</v>
      </c>
      <c r="T1124" t="s">
        <v>434</v>
      </c>
      <c r="U1124" t="s">
        <v>2983</v>
      </c>
      <c r="V1124">
        <v>0</v>
      </c>
      <c r="W1124">
        <v>0</v>
      </c>
      <c r="X1124">
        <v>0</v>
      </c>
      <c r="Y1124">
        <v>0</v>
      </c>
      <c r="Z1124">
        <v>118</v>
      </c>
      <c r="AA1124">
        <v>63</v>
      </c>
      <c r="AB1124">
        <v>63</v>
      </c>
      <c r="AC1124" t="s">
        <v>95</v>
      </c>
      <c r="AD1124" t="s">
        <v>93</v>
      </c>
      <c r="AE1124" t="s">
        <v>93</v>
      </c>
      <c r="AF1124" t="s">
        <v>543</v>
      </c>
      <c r="AG1124" t="s">
        <v>115</v>
      </c>
      <c r="AH1124" t="s">
        <v>153</v>
      </c>
      <c r="AI1124" t="s">
        <v>490</v>
      </c>
      <c r="AJ1124" t="s">
        <v>98</v>
      </c>
      <c r="AK1124">
        <v>0</v>
      </c>
      <c r="AL1124" t="s">
        <v>99</v>
      </c>
      <c r="AM1124" t="s">
        <v>99</v>
      </c>
      <c r="AN1124" t="s">
        <v>256</v>
      </c>
      <c r="AO1124" t="s">
        <v>2995</v>
      </c>
      <c r="AP1124" t="s">
        <v>2985</v>
      </c>
      <c r="AQ1124" t="s">
        <v>2986</v>
      </c>
      <c r="AR1124" t="s">
        <v>93</v>
      </c>
      <c r="AS1124" t="s">
        <v>2987</v>
      </c>
      <c r="AT1124" t="s">
        <v>93</v>
      </c>
      <c r="AU1124" t="s">
        <v>93</v>
      </c>
      <c r="AV1124" t="s">
        <v>2988</v>
      </c>
      <c r="AW1124" t="s">
        <v>93</v>
      </c>
      <c r="AX1124" t="s">
        <v>105</v>
      </c>
      <c r="AY1124">
        <v>0</v>
      </c>
      <c r="AZ1124">
        <v>0</v>
      </c>
      <c r="BA1124" t="s">
        <v>309</v>
      </c>
      <c r="BB1124" t="s">
        <v>2989</v>
      </c>
      <c r="BC1124" t="s">
        <v>93</v>
      </c>
      <c r="BD1124">
        <v>0</v>
      </c>
      <c r="BE1124">
        <v>0</v>
      </c>
      <c r="BF1124">
        <v>0</v>
      </c>
      <c r="BG1124" t="s">
        <v>108</v>
      </c>
      <c r="BH1124" t="s">
        <v>109</v>
      </c>
      <c r="BI1124" t="s">
        <v>2644</v>
      </c>
      <c r="BJ1124" t="s">
        <v>105</v>
      </c>
      <c r="BK1124">
        <v>0</v>
      </c>
      <c r="BL1124">
        <v>0</v>
      </c>
      <c r="BM1124">
        <v>1</v>
      </c>
      <c r="BN1124">
        <v>0</v>
      </c>
      <c r="BO1124" t="s">
        <v>200</v>
      </c>
      <c r="BP1124" t="s">
        <v>140</v>
      </c>
      <c r="BQ1124" t="s">
        <v>93</v>
      </c>
      <c r="BR1124">
        <v>3</v>
      </c>
      <c r="BS1124">
        <v>2</v>
      </c>
      <c r="BT1124">
        <v>20</v>
      </c>
      <c r="BU1124" t="s">
        <v>2993</v>
      </c>
      <c r="BV1124" t="s">
        <v>2991</v>
      </c>
    </row>
    <row r="1125" spans="1:74" x14ac:dyDescent="0.25">
      <c r="A1125">
        <v>106</v>
      </c>
      <c r="B1125" t="s">
        <v>3007</v>
      </c>
      <c r="C1125" t="s">
        <v>3016</v>
      </c>
      <c r="E1125">
        <v>503</v>
      </c>
      <c r="F1125" t="s">
        <v>2977</v>
      </c>
      <c r="G1125">
        <v>2012</v>
      </c>
      <c r="H1125" t="s">
        <v>2978</v>
      </c>
      <c r="I1125" t="s">
        <v>85</v>
      </c>
      <c r="J1125" t="s">
        <v>2979</v>
      </c>
      <c r="K1125" t="s">
        <v>2980</v>
      </c>
      <c r="L1125">
        <v>2012</v>
      </c>
      <c r="M1125" t="s">
        <v>2981</v>
      </c>
      <c r="N1125" t="s">
        <v>2982</v>
      </c>
      <c r="O1125" t="s">
        <v>90</v>
      </c>
      <c r="P1125" t="s">
        <v>1918</v>
      </c>
      <c r="Q1125" t="s">
        <v>1918</v>
      </c>
      <c r="R1125" t="s">
        <v>134</v>
      </c>
      <c r="S1125" t="s">
        <v>182</v>
      </c>
      <c r="T1125" t="s">
        <v>253</v>
      </c>
      <c r="U1125" t="s">
        <v>93</v>
      </c>
      <c r="V1125">
        <v>0</v>
      </c>
      <c r="W1125">
        <v>0</v>
      </c>
      <c r="X1125">
        <v>0</v>
      </c>
      <c r="Y1125">
        <v>0</v>
      </c>
      <c r="Z1125">
        <v>54</v>
      </c>
      <c r="AA1125">
        <v>28</v>
      </c>
      <c r="AB1125">
        <v>28</v>
      </c>
      <c r="AC1125" t="s">
        <v>95</v>
      </c>
      <c r="AD1125" t="s">
        <v>93</v>
      </c>
      <c r="AE1125" t="s">
        <v>93</v>
      </c>
      <c r="AF1125" t="s">
        <v>684</v>
      </c>
      <c r="AG1125" t="s">
        <v>626</v>
      </c>
      <c r="AH1125" t="s">
        <v>491</v>
      </c>
      <c r="AI1125" t="s">
        <v>187</v>
      </c>
      <c r="AJ1125" t="s">
        <v>98</v>
      </c>
      <c r="AK1125">
        <v>0</v>
      </c>
      <c r="AL1125" t="s">
        <v>99</v>
      </c>
      <c r="AM1125" t="s">
        <v>99</v>
      </c>
      <c r="AN1125" t="s">
        <v>256</v>
      </c>
      <c r="AO1125" t="s">
        <v>3018</v>
      </c>
      <c r="AP1125" t="s">
        <v>3010</v>
      </c>
      <c r="AQ1125" t="s">
        <v>3011</v>
      </c>
      <c r="AR1125" t="s">
        <v>93</v>
      </c>
      <c r="AS1125" t="s">
        <v>2071</v>
      </c>
      <c r="AT1125" t="s">
        <v>93</v>
      </c>
      <c r="AU1125" t="s">
        <v>93</v>
      </c>
      <c r="AV1125" t="s">
        <v>566</v>
      </c>
      <c r="AW1125" t="s">
        <v>93</v>
      </c>
      <c r="AX1125" t="s">
        <v>105</v>
      </c>
      <c r="AY1125">
        <v>0</v>
      </c>
      <c r="AZ1125">
        <v>0</v>
      </c>
      <c r="BA1125" t="s">
        <v>309</v>
      </c>
      <c r="BB1125" t="s">
        <v>2989</v>
      </c>
      <c r="BC1125" t="s">
        <v>93</v>
      </c>
      <c r="BD1125">
        <v>0</v>
      </c>
      <c r="BE1125">
        <v>0</v>
      </c>
      <c r="BF1125">
        <v>0</v>
      </c>
      <c r="BG1125" t="s">
        <v>93</v>
      </c>
      <c r="BH1125" t="s">
        <v>93</v>
      </c>
      <c r="BI1125" t="s">
        <v>2644</v>
      </c>
      <c r="BJ1125" t="s">
        <v>105</v>
      </c>
      <c r="BK1125">
        <v>1</v>
      </c>
      <c r="BL1125">
        <v>840</v>
      </c>
      <c r="BM1125">
        <v>0</v>
      </c>
      <c r="BN1125">
        <v>0</v>
      </c>
      <c r="BO1125" t="s">
        <v>200</v>
      </c>
      <c r="BP1125" t="s">
        <v>140</v>
      </c>
      <c r="BQ1125" t="s">
        <v>93</v>
      </c>
      <c r="BR1125">
        <v>5</v>
      </c>
      <c r="BS1125">
        <v>4</v>
      </c>
      <c r="BT1125">
        <v>20</v>
      </c>
      <c r="BU1125" t="s">
        <v>2993</v>
      </c>
      <c r="BV1125" t="s">
        <v>3012</v>
      </c>
    </row>
    <row r="1126" spans="1:74" x14ac:dyDescent="0.25">
      <c r="A1126">
        <v>106</v>
      </c>
      <c r="B1126" t="s">
        <v>3007</v>
      </c>
      <c r="C1126" t="s">
        <v>3008</v>
      </c>
      <c r="E1126">
        <v>499</v>
      </c>
      <c r="F1126" t="s">
        <v>2977</v>
      </c>
      <c r="G1126">
        <v>2012</v>
      </c>
      <c r="H1126" t="s">
        <v>2978</v>
      </c>
      <c r="I1126" t="s">
        <v>85</v>
      </c>
      <c r="J1126" t="s">
        <v>2979</v>
      </c>
      <c r="K1126" t="s">
        <v>2980</v>
      </c>
      <c r="L1126">
        <v>2012</v>
      </c>
      <c r="M1126" t="s">
        <v>2981</v>
      </c>
      <c r="N1126" t="s">
        <v>2982</v>
      </c>
      <c r="O1126" t="s">
        <v>90</v>
      </c>
      <c r="P1126" t="s">
        <v>1918</v>
      </c>
      <c r="Q1126" t="s">
        <v>1918</v>
      </c>
      <c r="R1126" t="s">
        <v>134</v>
      </c>
      <c r="S1126" t="s">
        <v>182</v>
      </c>
      <c r="T1126" t="s">
        <v>253</v>
      </c>
      <c r="U1126" t="s">
        <v>93</v>
      </c>
      <c r="V1126">
        <v>0</v>
      </c>
      <c r="W1126">
        <v>0</v>
      </c>
      <c r="X1126">
        <v>0</v>
      </c>
      <c r="Y1126">
        <v>0</v>
      </c>
      <c r="Z1126">
        <v>54</v>
      </c>
      <c r="AA1126">
        <v>26</v>
      </c>
      <c r="AB1126">
        <v>26</v>
      </c>
      <c r="AC1126" t="s">
        <v>95</v>
      </c>
      <c r="AD1126" t="s">
        <v>93</v>
      </c>
      <c r="AE1126" t="s">
        <v>93</v>
      </c>
      <c r="AF1126" t="s">
        <v>172</v>
      </c>
      <c r="AG1126" t="s">
        <v>308</v>
      </c>
      <c r="AH1126" t="s">
        <v>118</v>
      </c>
      <c r="AI1126" t="s">
        <v>97</v>
      </c>
      <c r="AJ1126" t="s">
        <v>98</v>
      </c>
      <c r="AK1126">
        <v>0</v>
      </c>
      <c r="AL1126" t="s">
        <v>99</v>
      </c>
      <c r="AM1126" t="s">
        <v>99</v>
      </c>
      <c r="AN1126" t="s">
        <v>256</v>
      </c>
      <c r="AO1126" t="s">
        <v>3009</v>
      </c>
      <c r="AP1126" t="s">
        <v>3010</v>
      </c>
      <c r="AQ1126" t="s">
        <v>3011</v>
      </c>
      <c r="AR1126" t="s">
        <v>93</v>
      </c>
      <c r="AS1126" t="s">
        <v>2071</v>
      </c>
      <c r="AT1126" t="s">
        <v>93</v>
      </c>
      <c r="AU1126" t="s">
        <v>93</v>
      </c>
      <c r="AV1126" t="s">
        <v>566</v>
      </c>
      <c r="AW1126" t="s">
        <v>93</v>
      </c>
      <c r="AX1126" t="s">
        <v>105</v>
      </c>
      <c r="AY1126">
        <v>0</v>
      </c>
      <c r="AZ1126">
        <v>0</v>
      </c>
      <c r="BA1126" t="s">
        <v>309</v>
      </c>
      <c r="BB1126" t="s">
        <v>2989</v>
      </c>
      <c r="BC1126" t="s">
        <v>93</v>
      </c>
      <c r="BD1126">
        <v>0</v>
      </c>
      <c r="BE1126">
        <v>0</v>
      </c>
      <c r="BF1126">
        <v>0</v>
      </c>
      <c r="BG1126" t="s">
        <v>93</v>
      </c>
      <c r="BH1126" t="s">
        <v>93</v>
      </c>
      <c r="BI1126" t="s">
        <v>2644</v>
      </c>
      <c r="BJ1126" t="s">
        <v>105</v>
      </c>
      <c r="BK1126">
        <v>0</v>
      </c>
      <c r="BL1126">
        <v>0</v>
      </c>
      <c r="BM1126">
        <v>0</v>
      </c>
      <c r="BN1126">
        <v>0</v>
      </c>
      <c r="BO1126" t="s">
        <v>200</v>
      </c>
      <c r="BP1126" t="s">
        <v>140</v>
      </c>
      <c r="BQ1126" t="s">
        <v>93</v>
      </c>
      <c r="BR1126">
        <v>5</v>
      </c>
      <c r="BS1126">
        <v>4</v>
      </c>
      <c r="BT1126">
        <v>20</v>
      </c>
      <c r="BU1126" t="s">
        <v>2993</v>
      </c>
      <c r="BV1126" t="s">
        <v>3012</v>
      </c>
    </row>
    <row r="1127" spans="1:74" x14ac:dyDescent="0.25">
      <c r="A1127">
        <v>106</v>
      </c>
      <c r="B1127" t="s">
        <v>2996</v>
      </c>
      <c r="C1127" t="s">
        <v>2997</v>
      </c>
      <c r="E1127">
        <v>494</v>
      </c>
      <c r="F1127" t="s">
        <v>2977</v>
      </c>
      <c r="G1127">
        <v>2012</v>
      </c>
      <c r="H1127" t="s">
        <v>2978</v>
      </c>
      <c r="I1127" t="s">
        <v>85</v>
      </c>
      <c r="J1127" t="s">
        <v>2979</v>
      </c>
      <c r="K1127" t="s">
        <v>2980</v>
      </c>
      <c r="L1127">
        <v>2012</v>
      </c>
      <c r="M1127" t="s">
        <v>2981</v>
      </c>
      <c r="N1127" t="s">
        <v>2982</v>
      </c>
      <c r="O1127" t="s">
        <v>90</v>
      </c>
      <c r="P1127" t="s">
        <v>1918</v>
      </c>
      <c r="Q1127" t="s">
        <v>1918</v>
      </c>
      <c r="R1127" t="s">
        <v>134</v>
      </c>
      <c r="S1127" t="s">
        <v>182</v>
      </c>
      <c r="T1127" t="s">
        <v>434</v>
      </c>
      <c r="U1127" t="s">
        <v>2983</v>
      </c>
      <c r="V1127">
        <v>0</v>
      </c>
      <c r="W1127">
        <v>0</v>
      </c>
      <c r="X1127">
        <v>0</v>
      </c>
      <c r="Y1127">
        <v>0</v>
      </c>
      <c r="Z1127">
        <v>79</v>
      </c>
      <c r="AA1127">
        <v>26</v>
      </c>
      <c r="AB1127">
        <v>26</v>
      </c>
      <c r="AC1127" t="s">
        <v>95</v>
      </c>
      <c r="AD1127" t="s">
        <v>93</v>
      </c>
      <c r="AE1127" t="s">
        <v>93</v>
      </c>
      <c r="AF1127" t="s">
        <v>172</v>
      </c>
      <c r="AG1127" t="s">
        <v>308</v>
      </c>
      <c r="AH1127" t="s">
        <v>118</v>
      </c>
      <c r="AI1127" t="s">
        <v>97</v>
      </c>
      <c r="AJ1127" t="s">
        <v>98</v>
      </c>
      <c r="AK1127">
        <v>0</v>
      </c>
      <c r="AL1127" t="s">
        <v>99</v>
      </c>
      <c r="AM1127" t="s">
        <v>99</v>
      </c>
      <c r="AN1127" t="s">
        <v>256</v>
      </c>
      <c r="AO1127" t="s">
        <v>2998</v>
      </c>
      <c r="AP1127" t="s">
        <v>2999</v>
      </c>
      <c r="AQ1127" t="s">
        <v>3000</v>
      </c>
      <c r="AR1127" t="s">
        <v>93</v>
      </c>
      <c r="AS1127" t="s">
        <v>532</v>
      </c>
      <c r="AT1127" t="s">
        <v>93</v>
      </c>
      <c r="AU1127" t="s">
        <v>93</v>
      </c>
      <c r="AV1127" t="s">
        <v>568</v>
      </c>
      <c r="AW1127" t="s">
        <v>93</v>
      </c>
      <c r="AX1127" t="s">
        <v>105</v>
      </c>
      <c r="AY1127">
        <v>0</v>
      </c>
      <c r="AZ1127">
        <v>0</v>
      </c>
      <c r="BA1127" t="s">
        <v>309</v>
      </c>
      <c r="BB1127" t="s">
        <v>2989</v>
      </c>
      <c r="BC1127" t="s">
        <v>93</v>
      </c>
      <c r="BD1127">
        <v>0</v>
      </c>
      <c r="BE1127">
        <v>0</v>
      </c>
      <c r="BF1127">
        <v>0</v>
      </c>
      <c r="BG1127" t="s">
        <v>108</v>
      </c>
      <c r="BH1127" t="s">
        <v>109</v>
      </c>
      <c r="BI1127" t="s">
        <v>2644</v>
      </c>
      <c r="BJ1127" t="s">
        <v>105</v>
      </c>
      <c r="BK1127">
        <v>0</v>
      </c>
      <c r="BL1127">
        <v>0</v>
      </c>
      <c r="BM1127">
        <v>0</v>
      </c>
      <c r="BN1127">
        <v>0</v>
      </c>
      <c r="BO1127" t="s">
        <v>200</v>
      </c>
      <c r="BP1127" t="s">
        <v>140</v>
      </c>
      <c r="BQ1127" t="s">
        <v>93</v>
      </c>
      <c r="BR1127">
        <v>3</v>
      </c>
      <c r="BS1127">
        <v>2</v>
      </c>
      <c r="BT1127">
        <v>20</v>
      </c>
      <c r="BU1127" t="s">
        <v>2990</v>
      </c>
      <c r="BV1127" t="s">
        <v>2991</v>
      </c>
    </row>
    <row r="1128" spans="1:74" x14ac:dyDescent="0.25">
      <c r="A1128">
        <v>106</v>
      </c>
      <c r="B1128" t="s">
        <v>2975</v>
      </c>
      <c r="C1128" t="s">
        <v>2976</v>
      </c>
      <c r="E1128">
        <v>491</v>
      </c>
      <c r="F1128" t="s">
        <v>2977</v>
      </c>
      <c r="G1128">
        <v>2012</v>
      </c>
      <c r="H1128" t="s">
        <v>2978</v>
      </c>
      <c r="I1128" t="s">
        <v>85</v>
      </c>
      <c r="J1128" t="s">
        <v>2979</v>
      </c>
      <c r="K1128" t="s">
        <v>2980</v>
      </c>
      <c r="L1128">
        <v>2012</v>
      </c>
      <c r="M1128" t="s">
        <v>2981</v>
      </c>
      <c r="N1128" t="s">
        <v>2982</v>
      </c>
      <c r="O1128" t="s">
        <v>90</v>
      </c>
      <c r="P1128" t="s">
        <v>1918</v>
      </c>
      <c r="Q1128" t="s">
        <v>1918</v>
      </c>
      <c r="R1128" t="s">
        <v>134</v>
      </c>
      <c r="S1128" t="s">
        <v>182</v>
      </c>
      <c r="T1128" t="s">
        <v>434</v>
      </c>
      <c r="U1128" t="s">
        <v>2983</v>
      </c>
      <c r="V1128">
        <v>0</v>
      </c>
      <c r="W1128">
        <v>0</v>
      </c>
      <c r="X1128">
        <v>0</v>
      </c>
      <c r="Y1128">
        <v>0</v>
      </c>
      <c r="Z1128">
        <v>118</v>
      </c>
      <c r="AA1128">
        <v>55</v>
      </c>
      <c r="AB1128">
        <v>55</v>
      </c>
      <c r="AC1128" t="s">
        <v>95</v>
      </c>
      <c r="AD1128" t="s">
        <v>93</v>
      </c>
      <c r="AE1128" t="s">
        <v>93</v>
      </c>
      <c r="AF1128" t="s">
        <v>566</v>
      </c>
      <c r="AG1128" t="s">
        <v>308</v>
      </c>
      <c r="AH1128" t="s">
        <v>127</v>
      </c>
      <c r="AI1128" t="s">
        <v>201</v>
      </c>
      <c r="AJ1128" t="s">
        <v>98</v>
      </c>
      <c r="AK1128">
        <v>0</v>
      </c>
      <c r="AL1128" t="s">
        <v>99</v>
      </c>
      <c r="AM1128" t="s">
        <v>99</v>
      </c>
      <c r="AN1128" t="s">
        <v>256</v>
      </c>
      <c r="AO1128" t="s">
        <v>2984</v>
      </c>
      <c r="AP1128" t="s">
        <v>2985</v>
      </c>
      <c r="AQ1128" t="s">
        <v>2986</v>
      </c>
      <c r="AR1128" t="s">
        <v>93</v>
      </c>
      <c r="AS1128" t="s">
        <v>2987</v>
      </c>
      <c r="AT1128" t="s">
        <v>93</v>
      </c>
      <c r="AU1128" t="s">
        <v>93</v>
      </c>
      <c r="AV1128" t="s">
        <v>2988</v>
      </c>
      <c r="AW1128" t="s">
        <v>93</v>
      </c>
      <c r="AX1128" t="s">
        <v>105</v>
      </c>
      <c r="AY1128">
        <v>0</v>
      </c>
      <c r="AZ1128">
        <v>0</v>
      </c>
      <c r="BA1128" t="s">
        <v>309</v>
      </c>
      <c r="BB1128" t="s">
        <v>2989</v>
      </c>
      <c r="BC1128" t="s">
        <v>93</v>
      </c>
      <c r="BD1128">
        <v>0</v>
      </c>
      <c r="BE1128">
        <v>0</v>
      </c>
      <c r="BF1128">
        <v>0</v>
      </c>
      <c r="BG1128" t="s">
        <v>108</v>
      </c>
      <c r="BH1128" t="s">
        <v>109</v>
      </c>
      <c r="BI1128" t="s">
        <v>2644</v>
      </c>
      <c r="BJ1128" t="s">
        <v>105</v>
      </c>
      <c r="BK1128">
        <v>0</v>
      </c>
      <c r="BL1128">
        <v>0</v>
      </c>
      <c r="BM1128">
        <v>0</v>
      </c>
      <c r="BN1128">
        <v>0</v>
      </c>
      <c r="BO1128" t="s">
        <v>200</v>
      </c>
      <c r="BP1128" t="s">
        <v>140</v>
      </c>
      <c r="BQ1128" t="s">
        <v>93</v>
      </c>
      <c r="BR1128">
        <v>3</v>
      </c>
      <c r="BS1128">
        <v>2</v>
      </c>
      <c r="BT1128">
        <v>20</v>
      </c>
      <c r="BU1128" t="s">
        <v>2990</v>
      </c>
      <c r="BV1128" t="s">
        <v>2991</v>
      </c>
    </row>
    <row r="1129" spans="1:74" x14ac:dyDescent="0.25">
      <c r="A1129">
        <v>106</v>
      </c>
      <c r="B1129" t="s">
        <v>2996</v>
      </c>
      <c r="C1129" t="s">
        <v>3002</v>
      </c>
      <c r="E1129">
        <v>496</v>
      </c>
      <c r="F1129" t="s">
        <v>2977</v>
      </c>
      <c r="G1129">
        <v>2012</v>
      </c>
      <c r="H1129" t="s">
        <v>2978</v>
      </c>
      <c r="I1129" t="s">
        <v>85</v>
      </c>
      <c r="J1129" t="s">
        <v>2979</v>
      </c>
      <c r="K1129" t="s">
        <v>2980</v>
      </c>
      <c r="L1129">
        <v>2012</v>
      </c>
      <c r="M1129" t="s">
        <v>2981</v>
      </c>
      <c r="N1129" t="s">
        <v>2982</v>
      </c>
      <c r="O1129" t="s">
        <v>90</v>
      </c>
      <c r="P1129" t="s">
        <v>1918</v>
      </c>
      <c r="Q1129" t="s">
        <v>1918</v>
      </c>
      <c r="R1129" t="s">
        <v>134</v>
      </c>
      <c r="S1129" t="s">
        <v>182</v>
      </c>
      <c r="T1129" t="s">
        <v>434</v>
      </c>
      <c r="U1129" t="s">
        <v>2983</v>
      </c>
      <c r="V1129">
        <v>0</v>
      </c>
      <c r="W1129">
        <v>0</v>
      </c>
      <c r="X1129">
        <v>0</v>
      </c>
      <c r="Y1129">
        <v>0</v>
      </c>
      <c r="Z1129">
        <v>79</v>
      </c>
      <c r="AA1129">
        <v>27</v>
      </c>
      <c r="AB1129">
        <v>27</v>
      </c>
      <c r="AC1129" t="s">
        <v>95</v>
      </c>
      <c r="AD1129" t="s">
        <v>93</v>
      </c>
      <c r="AE1129" t="s">
        <v>93</v>
      </c>
      <c r="AF1129" t="s">
        <v>753</v>
      </c>
      <c r="AG1129" t="s">
        <v>578</v>
      </c>
      <c r="AH1129" t="s">
        <v>186</v>
      </c>
      <c r="AI1129" t="s">
        <v>201</v>
      </c>
      <c r="AJ1129" t="s">
        <v>98</v>
      </c>
      <c r="AK1129">
        <v>0</v>
      </c>
      <c r="AL1129" t="s">
        <v>99</v>
      </c>
      <c r="AM1129" t="s">
        <v>99</v>
      </c>
      <c r="AN1129" t="s">
        <v>256</v>
      </c>
      <c r="AO1129" t="s">
        <v>3003</v>
      </c>
      <c r="AP1129" t="s">
        <v>2999</v>
      </c>
      <c r="AQ1129" t="s">
        <v>3000</v>
      </c>
      <c r="AR1129" t="s">
        <v>93</v>
      </c>
      <c r="AS1129" t="s">
        <v>532</v>
      </c>
      <c r="AT1129" t="s">
        <v>93</v>
      </c>
      <c r="AU1129" t="s">
        <v>93</v>
      </c>
      <c r="AV1129" t="s">
        <v>568</v>
      </c>
      <c r="AW1129" t="s">
        <v>93</v>
      </c>
      <c r="AX1129" t="s">
        <v>105</v>
      </c>
      <c r="AY1129">
        <v>0</v>
      </c>
      <c r="AZ1129">
        <v>0</v>
      </c>
      <c r="BA1129" t="s">
        <v>309</v>
      </c>
      <c r="BB1129" t="s">
        <v>2989</v>
      </c>
      <c r="BC1129" t="s">
        <v>93</v>
      </c>
      <c r="BD1129">
        <v>0</v>
      </c>
      <c r="BE1129">
        <v>0</v>
      </c>
      <c r="BF1129">
        <v>0</v>
      </c>
      <c r="BG1129" t="s">
        <v>108</v>
      </c>
      <c r="BH1129" t="s">
        <v>109</v>
      </c>
      <c r="BI1129" t="s">
        <v>2644</v>
      </c>
      <c r="BJ1129" t="s">
        <v>105</v>
      </c>
      <c r="BK1129">
        <v>0</v>
      </c>
      <c r="BL1129">
        <v>0</v>
      </c>
      <c r="BM1129">
        <v>0</v>
      </c>
      <c r="BN1129">
        <v>0</v>
      </c>
      <c r="BO1129" t="s">
        <v>200</v>
      </c>
      <c r="BP1129" t="s">
        <v>140</v>
      </c>
      <c r="BQ1129" t="s">
        <v>93</v>
      </c>
      <c r="BR1129">
        <v>3</v>
      </c>
      <c r="BS1129">
        <v>2</v>
      </c>
      <c r="BT1129">
        <v>20</v>
      </c>
      <c r="BU1129" t="s">
        <v>2990</v>
      </c>
      <c r="BV1129" t="s">
        <v>2991</v>
      </c>
    </row>
    <row r="1130" spans="1:74" x14ac:dyDescent="0.25">
      <c r="A1130">
        <v>106</v>
      </c>
      <c r="B1130" t="s">
        <v>3007</v>
      </c>
      <c r="C1130" t="s">
        <v>3008</v>
      </c>
      <c r="E1130">
        <v>500</v>
      </c>
      <c r="F1130" t="s">
        <v>2977</v>
      </c>
      <c r="G1130">
        <v>2012</v>
      </c>
      <c r="H1130" t="s">
        <v>2978</v>
      </c>
      <c r="I1130" t="s">
        <v>85</v>
      </c>
      <c r="J1130" t="s">
        <v>2979</v>
      </c>
      <c r="K1130" t="s">
        <v>2980</v>
      </c>
      <c r="L1130">
        <v>2012</v>
      </c>
      <c r="M1130" t="s">
        <v>2981</v>
      </c>
      <c r="N1130" t="s">
        <v>2982</v>
      </c>
      <c r="O1130" t="s">
        <v>90</v>
      </c>
      <c r="P1130" t="s">
        <v>1918</v>
      </c>
      <c r="Q1130" t="s">
        <v>1918</v>
      </c>
      <c r="R1130" t="s">
        <v>134</v>
      </c>
      <c r="S1130" t="s">
        <v>182</v>
      </c>
      <c r="T1130" t="s">
        <v>253</v>
      </c>
      <c r="U1130" t="s">
        <v>93</v>
      </c>
      <c r="V1130">
        <v>0</v>
      </c>
      <c r="W1130">
        <v>0</v>
      </c>
      <c r="X1130">
        <v>0</v>
      </c>
      <c r="Y1130">
        <v>0</v>
      </c>
      <c r="Z1130">
        <v>54</v>
      </c>
      <c r="AA1130">
        <v>26</v>
      </c>
      <c r="AB1130">
        <v>26</v>
      </c>
      <c r="AC1130" t="s">
        <v>95</v>
      </c>
      <c r="AD1130" t="s">
        <v>93</v>
      </c>
      <c r="AE1130" t="s">
        <v>93</v>
      </c>
      <c r="AF1130" t="s">
        <v>1026</v>
      </c>
      <c r="AG1130" t="s">
        <v>211</v>
      </c>
      <c r="AH1130" t="s">
        <v>118</v>
      </c>
      <c r="AI1130" t="s">
        <v>658</v>
      </c>
      <c r="AJ1130" t="s">
        <v>98</v>
      </c>
      <c r="AK1130">
        <v>0</v>
      </c>
      <c r="AL1130" t="s">
        <v>99</v>
      </c>
      <c r="AM1130" t="s">
        <v>99</v>
      </c>
      <c r="AN1130" t="s">
        <v>256</v>
      </c>
      <c r="AO1130" t="s">
        <v>3013</v>
      </c>
      <c r="AP1130" t="s">
        <v>3010</v>
      </c>
      <c r="AQ1130" t="s">
        <v>3011</v>
      </c>
      <c r="AR1130" t="s">
        <v>93</v>
      </c>
      <c r="AS1130" t="s">
        <v>2071</v>
      </c>
      <c r="AT1130" t="s">
        <v>93</v>
      </c>
      <c r="AU1130" t="s">
        <v>93</v>
      </c>
      <c r="AV1130" t="s">
        <v>566</v>
      </c>
      <c r="AW1130" t="s">
        <v>93</v>
      </c>
      <c r="AX1130" t="s">
        <v>105</v>
      </c>
      <c r="AY1130">
        <v>0</v>
      </c>
      <c r="AZ1130">
        <v>0</v>
      </c>
      <c r="BA1130" t="s">
        <v>309</v>
      </c>
      <c r="BB1130" t="s">
        <v>2989</v>
      </c>
      <c r="BC1130" t="s">
        <v>93</v>
      </c>
      <c r="BD1130">
        <v>0</v>
      </c>
      <c r="BE1130">
        <v>0</v>
      </c>
      <c r="BF1130">
        <v>0</v>
      </c>
      <c r="BG1130" t="s">
        <v>93</v>
      </c>
      <c r="BH1130" t="s">
        <v>93</v>
      </c>
      <c r="BI1130" t="s">
        <v>2644</v>
      </c>
      <c r="BJ1130" t="s">
        <v>105</v>
      </c>
      <c r="BK1130">
        <v>1</v>
      </c>
      <c r="BL1130">
        <v>840</v>
      </c>
      <c r="BM1130">
        <v>1</v>
      </c>
      <c r="BN1130">
        <v>0</v>
      </c>
      <c r="BO1130" t="s">
        <v>200</v>
      </c>
      <c r="BP1130" t="s">
        <v>140</v>
      </c>
      <c r="BQ1130" t="s">
        <v>93</v>
      </c>
      <c r="BR1130">
        <v>5</v>
      </c>
      <c r="BS1130">
        <v>4</v>
      </c>
      <c r="BT1130">
        <v>20</v>
      </c>
      <c r="BU1130" t="s">
        <v>2990</v>
      </c>
      <c r="BV1130" t="s">
        <v>3012</v>
      </c>
    </row>
    <row r="1131" spans="1:74" x14ac:dyDescent="0.25">
      <c r="A1131">
        <v>106</v>
      </c>
      <c r="B1131" t="s">
        <v>2996</v>
      </c>
      <c r="C1131" t="s">
        <v>2997</v>
      </c>
      <c r="E1131">
        <v>495</v>
      </c>
      <c r="F1131" t="s">
        <v>2977</v>
      </c>
      <c r="G1131">
        <v>2012</v>
      </c>
      <c r="H1131" t="s">
        <v>2978</v>
      </c>
      <c r="I1131" t="s">
        <v>85</v>
      </c>
      <c r="J1131" t="s">
        <v>2979</v>
      </c>
      <c r="K1131" t="s">
        <v>2980</v>
      </c>
      <c r="L1131">
        <v>2012</v>
      </c>
      <c r="M1131" t="s">
        <v>2981</v>
      </c>
      <c r="N1131" t="s">
        <v>2982</v>
      </c>
      <c r="O1131" t="s">
        <v>90</v>
      </c>
      <c r="P1131" t="s">
        <v>1918</v>
      </c>
      <c r="Q1131" t="s">
        <v>1918</v>
      </c>
      <c r="R1131" t="s">
        <v>134</v>
      </c>
      <c r="S1131" t="s">
        <v>182</v>
      </c>
      <c r="T1131" t="s">
        <v>434</v>
      </c>
      <c r="U1131" t="s">
        <v>2983</v>
      </c>
      <c r="V1131">
        <v>0</v>
      </c>
      <c r="W1131">
        <v>0</v>
      </c>
      <c r="X1131">
        <v>0</v>
      </c>
      <c r="Y1131">
        <v>0</v>
      </c>
      <c r="Z1131">
        <v>79</v>
      </c>
      <c r="AA1131">
        <v>26</v>
      </c>
      <c r="AB1131">
        <v>26</v>
      </c>
      <c r="AC1131" t="s">
        <v>95</v>
      </c>
      <c r="AD1131" t="s">
        <v>93</v>
      </c>
      <c r="AE1131" t="s">
        <v>93</v>
      </c>
      <c r="AF1131" t="s">
        <v>1026</v>
      </c>
      <c r="AG1131" t="s">
        <v>211</v>
      </c>
      <c r="AH1131" t="s">
        <v>118</v>
      </c>
      <c r="AI1131" t="s">
        <v>658</v>
      </c>
      <c r="AJ1131" t="s">
        <v>98</v>
      </c>
      <c r="AK1131">
        <v>0</v>
      </c>
      <c r="AL1131" t="s">
        <v>99</v>
      </c>
      <c r="AM1131" t="s">
        <v>99</v>
      </c>
      <c r="AN1131" t="s">
        <v>256</v>
      </c>
      <c r="AO1131" t="s">
        <v>3001</v>
      </c>
      <c r="AP1131" t="s">
        <v>2999</v>
      </c>
      <c r="AQ1131" t="s">
        <v>3000</v>
      </c>
      <c r="AR1131" t="s">
        <v>93</v>
      </c>
      <c r="AS1131" t="s">
        <v>532</v>
      </c>
      <c r="AT1131" t="s">
        <v>93</v>
      </c>
      <c r="AU1131" t="s">
        <v>93</v>
      </c>
      <c r="AV1131" t="s">
        <v>568</v>
      </c>
      <c r="AW1131" t="s">
        <v>93</v>
      </c>
      <c r="AX1131" t="s">
        <v>105</v>
      </c>
      <c r="AY1131">
        <v>0</v>
      </c>
      <c r="AZ1131">
        <v>0</v>
      </c>
      <c r="BA1131" t="s">
        <v>309</v>
      </c>
      <c r="BB1131" t="s">
        <v>2989</v>
      </c>
      <c r="BC1131" t="s">
        <v>93</v>
      </c>
      <c r="BD1131">
        <v>0</v>
      </c>
      <c r="BE1131">
        <v>0</v>
      </c>
      <c r="BF1131">
        <v>0</v>
      </c>
      <c r="BG1131" t="s">
        <v>108</v>
      </c>
      <c r="BH1131" t="s">
        <v>109</v>
      </c>
      <c r="BI1131" t="s">
        <v>2644</v>
      </c>
      <c r="BJ1131" t="s">
        <v>105</v>
      </c>
      <c r="BK1131">
        <v>1</v>
      </c>
      <c r="BL1131">
        <v>0</v>
      </c>
      <c r="BM1131">
        <v>0</v>
      </c>
      <c r="BN1131">
        <v>0</v>
      </c>
      <c r="BO1131" t="s">
        <v>200</v>
      </c>
      <c r="BP1131" t="s">
        <v>140</v>
      </c>
      <c r="BQ1131" t="s">
        <v>93</v>
      </c>
      <c r="BR1131">
        <v>3</v>
      </c>
      <c r="BS1131">
        <v>2</v>
      </c>
      <c r="BT1131">
        <v>20</v>
      </c>
      <c r="BU1131" t="s">
        <v>2993</v>
      </c>
      <c r="BV1131" t="s">
        <v>2991</v>
      </c>
    </row>
    <row r="1132" spans="1:74" x14ac:dyDescent="0.25">
      <c r="A1132">
        <v>106</v>
      </c>
      <c r="B1132" t="s">
        <v>3007</v>
      </c>
      <c r="C1132" t="s">
        <v>3016</v>
      </c>
      <c r="E1132">
        <v>502</v>
      </c>
      <c r="F1132" t="s">
        <v>2977</v>
      </c>
      <c r="G1132">
        <v>2012</v>
      </c>
      <c r="H1132" t="s">
        <v>2978</v>
      </c>
      <c r="I1132" t="s">
        <v>85</v>
      </c>
      <c r="J1132" t="s">
        <v>2979</v>
      </c>
      <c r="K1132" t="s">
        <v>2980</v>
      </c>
      <c r="L1132">
        <v>2012</v>
      </c>
      <c r="M1132" t="s">
        <v>2981</v>
      </c>
      <c r="N1132" t="s">
        <v>2982</v>
      </c>
      <c r="O1132" t="s">
        <v>90</v>
      </c>
      <c r="P1132" t="s">
        <v>1918</v>
      </c>
      <c r="Q1132" t="s">
        <v>1918</v>
      </c>
      <c r="R1132" t="s">
        <v>134</v>
      </c>
      <c r="S1132" t="s">
        <v>182</v>
      </c>
      <c r="T1132" t="s">
        <v>253</v>
      </c>
      <c r="U1132" t="s">
        <v>93</v>
      </c>
      <c r="V1132">
        <v>0</v>
      </c>
      <c r="W1132">
        <v>0</v>
      </c>
      <c r="X1132">
        <v>0</v>
      </c>
      <c r="Y1132">
        <v>0</v>
      </c>
      <c r="Z1132">
        <v>54</v>
      </c>
      <c r="AA1132">
        <v>28</v>
      </c>
      <c r="AB1132">
        <v>28</v>
      </c>
      <c r="AC1132" t="s">
        <v>95</v>
      </c>
      <c r="AD1132" t="s">
        <v>93</v>
      </c>
      <c r="AE1132" t="s">
        <v>93</v>
      </c>
      <c r="AF1132" t="s">
        <v>469</v>
      </c>
      <c r="AG1132" t="s">
        <v>384</v>
      </c>
      <c r="AH1132" t="s">
        <v>240</v>
      </c>
      <c r="AI1132" t="s">
        <v>185</v>
      </c>
      <c r="AJ1132" t="s">
        <v>98</v>
      </c>
      <c r="AK1132">
        <v>0</v>
      </c>
      <c r="AL1132" t="s">
        <v>99</v>
      </c>
      <c r="AM1132" t="s">
        <v>99</v>
      </c>
      <c r="AN1132" t="s">
        <v>256</v>
      </c>
      <c r="AO1132" t="s">
        <v>3017</v>
      </c>
      <c r="AP1132" t="s">
        <v>3010</v>
      </c>
      <c r="AQ1132" t="s">
        <v>3011</v>
      </c>
      <c r="AR1132" t="s">
        <v>93</v>
      </c>
      <c r="AS1132" t="s">
        <v>2071</v>
      </c>
      <c r="AT1132" t="s">
        <v>93</v>
      </c>
      <c r="AU1132" t="s">
        <v>93</v>
      </c>
      <c r="AV1132" t="s">
        <v>566</v>
      </c>
      <c r="AW1132" t="s">
        <v>93</v>
      </c>
      <c r="AX1132" t="s">
        <v>105</v>
      </c>
      <c r="AY1132">
        <v>0</v>
      </c>
      <c r="AZ1132">
        <v>0</v>
      </c>
      <c r="BA1132" t="s">
        <v>309</v>
      </c>
      <c r="BB1132" t="s">
        <v>2989</v>
      </c>
      <c r="BC1132" t="s">
        <v>93</v>
      </c>
      <c r="BD1132">
        <v>0</v>
      </c>
      <c r="BE1132">
        <v>0</v>
      </c>
      <c r="BF1132">
        <v>0</v>
      </c>
      <c r="BG1132" t="s">
        <v>93</v>
      </c>
      <c r="BH1132" t="s">
        <v>93</v>
      </c>
      <c r="BI1132" t="s">
        <v>2644</v>
      </c>
      <c r="BJ1132" t="s">
        <v>105</v>
      </c>
      <c r="BK1132">
        <v>0</v>
      </c>
      <c r="BL1132">
        <v>0</v>
      </c>
      <c r="BM1132">
        <v>0</v>
      </c>
      <c r="BN1132">
        <v>0</v>
      </c>
      <c r="BO1132" t="s">
        <v>200</v>
      </c>
      <c r="BP1132" t="s">
        <v>140</v>
      </c>
      <c r="BQ1132" t="s">
        <v>93</v>
      </c>
      <c r="BR1132">
        <v>5</v>
      </c>
      <c r="BS1132">
        <v>4</v>
      </c>
      <c r="BT1132">
        <v>20</v>
      </c>
      <c r="BU1132" t="s">
        <v>2990</v>
      </c>
      <c r="BV1132" t="s">
        <v>3012</v>
      </c>
    </row>
    <row r="1133" spans="1:74" x14ac:dyDescent="0.25">
      <c r="A1133">
        <v>107</v>
      </c>
      <c r="B1133" t="s">
        <v>3020</v>
      </c>
      <c r="C1133" t="s">
        <v>3021</v>
      </c>
      <c r="E1133">
        <v>506</v>
      </c>
      <c r="F1133" t="s">
        <v>3022</v>
      </c>
      <c r="G1133">
        <v>2014</v>
      </c>
      <c r="H1133" t="s">
        <v>3023</v>
      </c>
      <c r="I1133" t="s">
        <v>85</v>
      </c>
      <c r="J1133" t="s">
        <v>3024</v>
      </c>
      <c r="K1133" t="s">
        <v>3025</v>
      </c>
      <c r="L1133">
        <v>2014</v>
      </c>
      <c r="M1133" t="s">
        <v>3026</v>
      </c>
      <c r="N1133" t="s">
        <v>3027</v>
      </c>
      <c r="O1133" t="s">
        <v>90</v>
      </c>
      <c r="P1133" t="s">
        <v>1918</v>
      </c>
      <c r="Q1133" t="s">
        <v>1918</v>
      </c>
      <c r="R1133" t="s">
        <v>134</v>
      </c>
      <c r="S1133" t="s">
        <v>182</v>
      </c>
      <c r="T1133" t="s">
        <v>253</v>
      </c>
      <c r="U1133" t="s">
        <v>93</v>
      </c>
      <c r="V1133">
        <v>0</v>
      </c>
      <c r="W1133">
        <v>0</v>
      </c>
      <c r="X1133">
        <v>0</v>
      </c>
      <c r="Y1133">
        <v>0</v>
      </c>
      <c r="Z1133">
        <v>48</v>
      </c>
      <c r="AA1133">
        <v>48</v>
      </c>
      <c r="AB1133">
        <v>48</v>
      </c>
      <c r="AC1133" t="s">
        <v>95</v>
      </c>
      <c r="AD1133" t="s">
        <v>93</v>
      </c>
      <c r="AE1133" t="s">
        <v>93</v>
      </c>
      <c r="AF1133" t="s">
        <v>3035</v>
      </c>
      <c r="AG1133" t="s">
        <v>3036</v>
      </c>
      <c r="AH1133" t="s">
        <v>3037</v>
      </c>
      <c r="AI1133" t="s">
        <v>213</v>
      </c>
      <c r="AJ1133" t="s">
        <v>98</v>
      </c>
      <c r="AK1133">
        <v>0</v>
      </c>
      <c r="AL1133" t="s">
        <v>99</v>
      </c>
      <c r="AM1133" t="s">
        <v>99</v>
      </c>
      <c r="AN1133" t="s">
        <v>188</v>
      </c>
      <c r="AO1133" t="s">
        <v>3038</v>
      </c>
      <c r="AP1133" t="s">
        <v>3039</v>
      </c>
      <c r="AQ1133" t="s">
        <v>93</v>
      </c>
      <c r="AR1133" t="s">
        <v>93</v>
      </c>
      <c r="AS1133" t="s">
        <v>93</v>
      </c>
      <c r="AT1133">
        <v>18</v>
      </c>
      <c r="AU1133">
        <v>30</v>
      </c>
      <c r="AV1133" t="s">
        <v>3032</v>
      </c>
      <c r="AW1133" t="s">
        <v>93</v>
      </c>
      <c r="AX1133" t="s">
        <v>105</v>
      </c>
      <c r="AY1133">
        <v>0</v>
      </c>
      <c r="AZ1133">
        <v>0</v>
      </c>
      <c r="BA1133" t="s">
        <v>108</v>
      </c>
      <c r="BB1133" t="s">
        <v>3033</v>
      </c>
      <c r="BC1133" t="s">
        <v>93</v>
      </c>
      <c r="BD1133">
        <v>0</v>
      </c>
      <c r="BE1133">
        <v>0</v>
      </c>
      <c r="BF1133">
        <v>0</v>
      </c>
      <c r="BG1133" t="s">
        <v>111</v>
      </c>
      <c r="BH1133" t="s">
        <v>191</v>
      </c>
      <c r="BI1133" t="s">
        <v>93</v>
      </c>
      <c r="BJ1133" t="s">
        <v>105</v>
      </c>
      <c r="BK1133">
        <v>1</v>
      </c>
      <c r="BL1133">
        <v>0</v>
      </c>
      <c r="BM1133">
        <v>1</v>
      </c>
      <c r="BN1133">
        <v>0</v>
      </c>
      <c r="BO1133" t="s">
        <v>110</v>
      </c>
      <c r="BP1133" t="s">
        <v>140</v>
      </c>
      <c r="BQ1133" t="s">
        <v>93</v>
      </c>
      <c r="BR1133">
        <v>2</v>
      </c>
      <c r="BS1133">
        <v>2</v>
      </c>
      <c r="BT1133">
        <v>18</v>
      </c>
      <c r="BU1133" t="s">
        <v>93</v>
      </c>
      <c r="BV1133" t="s">
        <v>3034</v>
      </c>
    </row>
    <row r="1134" spans="1:74" x14ac:dyDescent="0.25">
      <c r="A1134">
        <v>107</v>
      </c>
      <c r="B1134" t="s">
        <v>3020</v>
      </c>
      <c r="C1134" t="s">
        <v>3021</v>
      </c>
      <c r="E1134">
        <v>505</v>
      </c>
      <c r="F1134" t="s">
        <v>3022</v>
      </c>
      <c r="G1134">
        <v>2014</v>
      </c>
      <c r="H1134" t="s">
        <v>3023</v>
      </c>
      <c r="I1134" t="s">
        <v>85</v>
      </c>
      <c r="J1134" t="s">
        <v>3024</v>
      </c>
      <c r="K1134" t="s">
        <v>3025</v>
      </c>
      <c r="L1134">
        <v>2014</v>
      </c>
      <c r="M1134" t="s">
        <v>3026</v>
      </c>
      <c r="N1134" t="s">
        <v>3027</v>
      </c>
      <c r="O1134" t="s">
        <v>90</v>
      </c>
      <c r="P1134" t="s">
        <v>1918</v>
      </c>
      <c r="Q1134" t="s">
        <v>1918</v>
      </c>
      <c r="R1134" t="s">
        <v>134</v>
      </c>
      <c r="S1134" t="s">
        <v>182</v>
      </c>
      <c r="T1134" t="s">
        <v>253</v>
      </c>
      <c r="U1134" t="s">
        <v>93</v>
      </c>
      <c r="V1134">
        <v>0</v>
      </c>
      <c r="W1134">
        <v>0</v>
      </c>
      <c r="X1134">
        <v>0</v>
      </c>
      <c r="Y1134">
        <v>0</v>
      </c>
      <c r="Z1134">
        <v>48</v>
      </c>
      <c r="AA1134">
        <v>48</v>
      </c>
      <c r="AB1134">
        <v>48</v>
      </c>
      <c r="AC1134" t="s">
        <v>95</v>
      </c>
      <c r="AD1134" t="s">
        <v>93</v>
      </c>
      <c r="AE1134" t="s">
        <v>93</v>
      </c>
      <c r="AF1134" t="s">
        <v>3028</v>
      </c>
      <c r="AG1134" t="s">
        <v>2607</v>
      </c>
      <c r="AH1134" t="s">
        <v>1456</v>
      </c>
      <c r="AI1134" t="s">
        <v>3029</v>
      </c>
      <c r="AJ1134" t="s">
        <v>98</v>
      </c>
      <c r="AK1134">
        <v>0</v>
      </c>
      <c r="AL1134" t="s">
        <v>99</v>
      </c>
      <c r="AM1134" t="s">
        <v>99</v>
      </c>
      <c r="AN1134" t="s">
        <v>188</v>
      </c>
      <c r="AO1134" t="s">
        <v>3030</v>
      </c>
      <c r="AP1134" t="s">
        <v>3031</v>
      </c>
      <c r="AQ1134" t="s">
        <v>93</v>
      </c>
      <c r="AR1134" t="s">
        <v>93</v>
      </c>
      <c r="AS1134" t="s">
        <v>93</v>
      </c>
      <c r="AT1134">
        <v>18</v>
      </c>
      <c r="AU1134">
        <v>30</v>
      </c>
      <c r="AV1134" t="s">
        <v>3032</v>
      </c>
      <c r="AW1134" t="s">
        <v>93</v>
      </c>
      <c r="AX1134" t="s">
        <v>105</v>
      </c>
      <c r="AY1134">
        <v>0</v>
      </c>
      <c r="AZ1134">
        <v>0</v>
      </c>
      <c r="BA1134" t="s">
        <v>108</v>
      </c>
      <c r="BB1134" t="s">
        <v>3033</v>
      </c>
      <c r="BC1134" t="s">
        <v>93</v>
      </c>
      <c r="BD1134">
        <v>0</v>
      </c>
      <c r="BE1134">
        <v>0</v>
      </c>
      <c r="BF1134">
        <v>0</v>
      </c>
      <c r="BG1134" t="s">
        <v>111</v>
      </c>
      <c r="BH1134" t="s">
        <v>191</v>
      </c>
      <c r="BI1134" t="s">
        <v>93</v>
      </c>
      <c r="BJ1134" t="s">
        <v>105</v>
      </c>
      <c r="BK1134">
        <v>1</v>
      </c>
      <c r="BL1134">
        <v>0</v>
      </c>
      <c r="BM1134">
        <v>1</v>
      </c>
      <c r="BN1134">
        <v>0</v>
      </c>
      <c r="BO1134" t="s">
        <v>200</v>
      </c>
      <c r="BP1134" t="s">
        <v>140</v>
      </c>
      <c r="BQ1134" t="s">
        <v>93</v>
      </c>
      <c r="BR1134">
        <v>2</v>
      </c>
      <c r="BS1134">
        <v>2</v>
      </c>
      <c r="BT1134">
        <v>18</v>
      </c>
      <c r="BU1134" t="s">
        <v>93</v>
      </c>
      <c r="BV1134" t="s">
        <v>3034</v>
      </c>
    </row>
    <row r="1135" spans="1:74" x14ac:dyDescent="0.25">
      <c r="A1135">
        <v>98</v>
      </c>
      <c r="B1135" t="s">
        <v>2744</v>
      </c>
      <c r="C1135" t="s">
        <v>2745</v>
      </c>
      <c r="E1135">
        <v>453</v>
      </c>
      <c r="F1135" t="s">
        <v>2746</v>
      </c>
      <c r="G1135">
        <v>2011</v>
      </c>
      <c r="H1135" t="s">
        <v>2747</v>
      </c>
      <c r="I1135" t="s">
        <v>85</v>
      </c>
      <c r="J1135" t="s">
        <v>2748</v>
      </c>
      <c r="K1135" t="s">
        <v>2749</v>
      </c>
      <c r="L1135">
        <v>2011</v>
      </c>
      <c r="M1135" t="s">
        <v>527</v>
      </c>
      <c r="N1135" t="s">
        <v>2750</v>
      </c>
      <c r="O1135" t="s">
        <v>90</v>
      </c>
      <c r="P1135" t="s">
        <v>2751</v>
      </c>
      <c r="Q1135" t="s">
        <v>2752</v>
      </c>
      <c r="R1135" t="s">
        <v>134</v>
      </c>
      <c r="S1135" t="s">
        <v>182</v>
      </c>
      <c r="T1135" t="s">
        <v>93</v>
      </c>
      <c r="U1135" t="s">
        <v>93</v>
      </c>
      <c r="V1135">
        <v>0</v>
      </c>
      <c r="W1135">
        <v>0</v>
      </c>
      <c r="X1135">
        <v>0</v>
      </c>
      <c r="Y1135">
        <v>0</v>
      </c>
      <c r="Z1135">
        <v>72</v>
      </c>
      <c r="AA1135">
        <v>36</v>
      </c>
      <c r="AB1135">
        <v>36</v>
      </c>
      <c r="AC1135" t="s">
        <v>95</v>
      </c>
      <c r="AD1135" t="s">
        <v>93</v>
      </c>
      <c r="AE1135" t="s">
        <v>93</v>
      </c>
      <c r="AF1135" t="s">
        <v>506</v>
      </c>
      <c r="AG1135" t="s">
        <v>154</v>
      </c>
      <c r="AH1135" t="s">
        <v>127</v>
      </c>
      <c r="AI1135" t="s">
        <v>187</v>
      </c>
      <c r="AJ1135" t="s">
        <v>98</v>
      </c>
      <c r="AK1135">
        <v>0</v>
      </c>
      <c r="AL1135" t="s">
        <v>99</v>
      </c>
      <c r="AM1135" t="s">
        <v>99</v>
      </c>
      <c r="AN1135" t="s">
        <v>256</v>
      </c>
      <c r="AO1135" t="s">
        <v>2758</v>
      </c>
      <c r="AP1135" t="s">
        <v>2754</v>
      </c>
      <c r="AQ1135" t="s">
        <v>93</v>
      </c>
      <c r="AR1135" t="s">
        <v>93</v>
      </c>
      <c r="AS1135" t="s">
        <v>93</v>
      </c>
      <c r="AT1135" t="s">
        <v>93</v>
      </c>
      <c r="AU1135" t="s">
        <v>93</v>
      </c>
      <c r="AV1135" t="s">
        <v>93</v>
      </c>
      <c r="AW1135" t="s">
        <v>93</v>
      </c>
      <c r="AX1135" t="s">
        <v>105</v>
      </c>
      <c r="AY1135">
        <v>0</v>
      </c>
      <c r="AZ1135">
        <v>0</v>
      </c>
      <c r="BA1135" t="s">
        <v>106</v>
      </c>
      <c r="BB1135" t="s">
        <v>2755</v>
      </c>
      <c r="BC1135" t="s">
        <v>93</v>
      </c>
      <c r="BD1135">
        <v>0</v>
      </c>
      <c r="BE1135">
        <v>0</v>
      </c>
      <c r="BF1135">
        <v>0</v>
      </c>
      <c r="BG1135" t="s">
        <v>140</v>
      </c>
      <c r="BH1135" t="s">
        <v>330</v>
      </c>
      <c r="BI1135" t="s">
        <v>93</v>
      </c>
      <c r="BJ1135" t="s">
        <v>105</v>
      </c>
      <c r="BK1135">
        <v>0</v>
      </c>
      <c r="BL1135">
        <v>0</v>
      </c>
      <c r="BM1135">
        <v>1</v>
      </c>
      <c r="BN1135">
        <v>0</v>
      </c>
      <c r="BO1135" t="s">
        <v>259</v>
      </c>
      <c r="BP1135" t="s">
        <v>140</v>
      </c>
      <c r="BQ1135" t="s">
        <v>93</v>
      </c>
      <c r="BR1135">
        <v>6</v>
      </c>
      <c r="BS1135">
        <v>12</v>
      </c>
      <c r="BT1135">
        <v>18</v>
      </c>
      <c r="BU1135" t="s">
        <v>2759</v>
      </c>
      <c r="BV1135" t="s">
        <v>2757</v>
      </c>
    </row>
    <row r="1136" spans="1:74" x14ac:dyDescent="0.25">
      <c r="A1136">
        <v>98</v>
      </c>
      <c r="B1136" t="s">
        <v>2744</v>
      </c>
      <c r="C1136" t="s">
        <v>2745</v>
      </c>
      <c r="E1136">
        <v>452</v>
      </c>
      <c r="F1136" t="s">
        <v>2746</v>
      </c>
      <c r="G1136">
        <v>2011</v>
      </c>
      <c r="H1136" t="s">
        <v>2747</v>
      </c>
      <c r="I1136" t="s">
        <v>85</v>
      </c>
      <c r="J1136" t="s">
        <v>2748</v>
      </c>
      <c r="K1136" t="s">
        <v>2749</v>
      </c>
      <c r="L1136">
        <v>2011</v>
      </c>
      <c r="M1136" t="s">
        <v>527</v>
      </c>
      <c r="N1136" t="s">
        <v>2750</v>
      </c>
      <c r="O1136" t="s">
        <v>90</v>
      </c>
      <c r="P1136" t="s">
        <v>2751</v>
      </c>
      <c r="Q1136" t="s">
        <v>2752</v>
      </c>
      <c r="R1136" t="s">
        <v>134</v>
      </c>
      <c r="S1136" t="s">
        <v>182</v>
      </c>
      <c r="T1136" t="s">
        <v>93</v>
      </c>
      <c r="U1136" t="s">
        <v>93</v>
      </c>
      <c r="V1136">
        <v>0</v>
      </c>
      <c r="W1136">
        <v>0</v>
      </c>
      <c r="X1136">
        <v>0</v>
      </c>
      <c r="Y1136">
        <v>0</v>
      </c>
      <c r="Z1136">
        <v>72</v>
      </c>
      <c r="AA1136">
        <v>36</v>
      </c>
      <c r="AB1136">
        <v>36</v>
      </c>
      <c r="AC1136" t="s">
        <v>95</v>
      </c>
      <c r="AD1136" t="s">
        <v>93</v>
      </c>
      <c r="AE1136" t="s">
        <v>93</v>
      </c>
      <c r="AF1136" t="s">
        <v>506</v>
      </c>
      <c r="AG1136" t="s">
        <v>813</v>
      </c>
      <c r="AH1136" t="s">
        <v>127</v>
      </c>
      <c r="AI1136" t="s">
        <v>187</v>
      </c>
      <c r="AJ1136" t="s">
        <v>98</v>
      </c>
      <c r="AK1136">
        <v>0</v>
      </c>
      <c r="AL1136" t="s">
        <v>99</v>
      </c>
      <c r="AM1136" t="s">
        <v>99</v>
      </c>
      <c r="AN1136" t="s">
        <v>256</v>
      </c>
      <c r="AO1136" t="s">
        <v>2753</v>
      </c>
      <c r="AP1136" t="s">
        <v>2754</v>
      </c>
      <c r="AQ1136" t="s">
        <v>93</v>
      </c>
      <c r="AR1136" t="s">
        <v>93</v>
      </c>
      <c r="AS1136" t="s">
        <v>93</v>
      </c>
      <c r="AT1136" t="s">
        <v>93</v>
      </c>
      <c r="AU1136" t="s">
        <v>93</v>
      </c>
      <c r="AV1136" t="s">
        <v>93</v>
      </c>
      <c r="AW1136" t="s">
        <v>93</v>
      </c>
      <c r="AX1136" t="s">
        <v>105</v>
      </c>
      <c r="AY1136">
        <v>0</v>
      </c>
      <c r="AZ1136">
        <v>0</v>
      </c>
      <c r="BA1136" t="s">
        <v>106</v>
      </c>
      <c r="BB1136" t="s">
        <v>2755</v>
      </c>
      <c r="BC1136" t="s">
        <v>93</v>
      </c>
      <c r="BD1136">
        <v>0</v>
      </c>
      <c r="BE1136">
        <v>0</v>
      </c>
      <c r="BF1136">
        <v>0</v>
      </c>
      <c r="BG1136" t="s">
        <v>140</v>
      </c>
      <c r="BH1136" t="s">
        <v>330</v>
      </c>
      <c r="BI1136" t="s">
        <v>93</v>
      </c>
      <c r="BJ1136" t="s">
        <v>105</v>
      </c>
      <c r="BK1136">
        <v>0</v>
      </c>
      <c r="BL1136">
        <v>0</v>
      </c>
      <c r="BM1136">
        <v>1</v>
      </c>
      <c r="BN1136">
        <v>0</v>
      </c>
      <c r="BO1136" t="s">
        <v>259</v>
      </c>
      <c r="BP1136" t="s">
        <v>140</v>
      </c>
      <c r="BQ1136" t="s">
        <v>93</v>
      </c>
      <c r="BR1136">
        <v>6</v>
      </c>
      <c r="BS1136">
        <v>12</v>
      </c>
      <c r="BT1136">
        <v>18</v>
      </c>
      <c r="BU1136" t="s">
        <v>2756</v>
      </c>
      <c r="BV1136" t="s">
        <v>2757</v>
      </c>
    </row>
    <row r="1137" spans="1:74" x14ac:dyDescent="0.25">
      <c r="A1137">
        <v>98</v>
      </c>
      <c r="B1137" t="s">
        <v>2744</v>
      </c>
      <c r="C1137" t="s">
        <v>2760</v>
      </c>
      <c r="E1137">
        <v>455</v>
      </c>
      <c r="F1137" t="s">
        <v>2746</v>
      </c>
      <c r="G1137">
        <v>2011</v>
      </c>
      <c r="H1137" t="s">
        <v>2747</v>
      </c>
      <c r="I1137" t="s">
        <v>85</v>
      </c>
      <c r="J1137" t="s">
        <v>2748</v>
      </c>
      <c r="K1137" t="s">
        <v>2749</v>
      </c>
      <c r="L1137">
        <v>2011</v>
      </c>
      <c r="M1137" t="s">
        <v>527</v>
      </c>
      <c r="N1137" t="s">
        <v>2750</v>
      </c>
      <c r="O1137" t="s">
        <v>90</v>
      </c>
      <c r="P1137" t="s">
        <v>2751</v>
      </c>
      <c r="Q1137" t="s">
        <v>2752</v>
      </c>
      <c r="R1137" t="s">
        <v>134</v>
      </c>
      <c r="S1137" t="s">
        <v>182</v>
      </c>
      <c r="T1137" t="s">
        <v>93</v>
      </c>
      <c r="U1137" t="s">
        <v>93</v>
      </c>
      <c r="V1137">
        <v>0</v>
      </c>
      <c r="W1137">
        <v>0</v>
      </c>
      <c r="X1137">
        <v>0</v>
      </c>
      <c r="Y1137">
        <v>0</v>
      </c>
      <c r="Z1137">
        <v>72</v>
      </c>
      <c r="AA1137">
        <v>36</v>
      </c>
      <c r="AB1137">
        <v>36</v>
      </c>
      <c r="AC1137" t="s">
        <v>95</v>
      </c>
      <c r="AD1137" t="s">
        <v>93</v>
      </c>
      <c r="AE1137" t="s">
        <v>93</v>
      </c>
      <c r="AF1137" t="s">
        <v>185</v>
      </c>
      <c r="AG1137" t="s">
        <v>97</v>
      </c>
      <c r="AH1137" t="s">
        <v>168</v>
      </c>
      <c r="AI1137" t="s">
        <v>658</v>
      </c>
      <c r="AJ1137" t="s">
        <v>98</v>
      </c>
      <c r="AK1137">
        <v>0</v>
      </c>
      <c r="AL1137" t="s">
        <v>99</v>
      </c>
      <c r="AM1137" t="s">
        <v>99</v>
      </c>
      <c r="AN1137" t="s">
        <v>256</v>
      </c>
      <c r="AO1137" t="s">
        <v>2762</v>
      </c>
      <c r="AP1137" t="s">
        <v>2754</v>
      </c>
      <c r="AQ1137" t="s">
        <v>93</v>
      </c>
      <c r="AR1137" t="s">
        <v>93</v>
      </c>
      <c r="AS1137" t="s">
        <v>93</v>
      </c>
      <c r="AT1137" t="s">
        <v>93</v>
      </c>
      <c r="AU1137" t="s">
        <v>93</v>
      </c>
      <c r="AV1137" t="s">
        <v>93</v>
      </c>
      <c r="AW1137" t="s">
        <v>93</v>
      </c>
      <c r="AX1137" t="s">
        <v>105</v>
      </c>
      <c r="AY1137">
        <v>0</v>
      </c>
      <c r="AZ1137">
        <v>0</v>
      </c>
      <c r="BA1137" t="s">
        <v>106</v>
      </c>
      <c r="BB1137" t="s">
        <v>2755</v>
      </c>
      <c r="BC1137" t="s">
        <v>93</v>
      </c>
      <c r="BD1137">
        <v>0</v>
      </c>
      <c r="BE1137">
        <v>0</v>
      </c>
      <c r="BF1137">
        <v>24</v>
      </c>
      <c r="BG1137" t="s">
        <v>140</v>
      </c>
      <c r="BH1137" t="s">
        <v>330</v>
      </c>
      <c r="BI1137" t="s">
        <v>93</v>
      </c>
      <c r="BJ1137" t="s">
        <v>105</v>
      </c>
      <c r="BK1137">
        <v>0</v>
      </c>
      <c r="BL1137">
        <v>0</v>
      </c>
      <c r="BM1137">
        <v>1</v>
      </c>
      <c r="BN1137">
        <v>0</v>
      </c>
      <c r="BO1137" t="s">
        <v>259</v>
      </c>
      <c r="BP1137" t="s">
        <v>140</v>
      </c>
      <c r="BQ1137" t="s">
        <v>93</v>
      </c>
      <c r="BR1137">
        <v>6</v>
      </c>
      <c r="BS1137">
        <v>12</v>
      </c>
      <c r="BT1137">
        <v>18</v>
      </c>
      <c r="BU1137" t="s">
        <v>2759</v>
      </c>
      <c r="BV1137" t="s">
        <v>2757</v>
      </c>
    </row>
    <row r="1138" spans="1:74" x14ac:dyDescent="0.25">
      <c r="A1138">
        <v>98</v>
      </c>
      <c r="B1138" t="s">
        <v>2744</v>
      </c>
      <c r="C1138" t="s">
        <v>2760</v>
      </c>
      <c r="E1138">
        <v>454</v>
      </c>
      <c r="F1138" t="s">
        <v>2746</v>
      </c>
      <c r="G1138">
        <v>2011</v>
      </c>
      <c r="H1138" t="s">
        <v>2747</v>
      </c>
      <c r="I1138" t="s">
        <v>85</v>
      </c>
      <c r="J1138" t="s">
        <v>2748</v>
      </c>
      <c r="K1138" t="s">
        <v>2749</v>
      </c>
      <c r="L1138">
        <v>2011</v>
      </c>
      <c r="M1138" t="s">
        <v>527</v>
      </c>
      <c r="N1138" t="s">
        <v>2750</v>
      </c>
      <c r="O1138" t="s">
        <v>90</v>
      </c>
      <c r="P1138" t="s">
        <v>2751</v>
      </c>
      <c r="Q1138" t="s">
        <v>2752</v>
      </c>
      <c r="R1138" t="s">
        <v>134</v>
      </c>
      <c r="S1138" t="s">
        <v>182</v>
      </c>
      <c r="T1138" t="s">
        <v>93</v>
      </c>
      <c r="U1138" t="s">
        <v>93</v>
      </c>
      <c r="V1138">
        <v>0</v>
      </c>
      <c r="W1138">
        <v>0</v>
      </c>
      <c r="X1138">
        <v>0</v>
      </c>
      <c r="Y1138">
        <v>0</v>
      </c>
      <c r="Z1138">
        <v>72</v>
      </c>
      <c r="AA1138">
        <v>36</v>
      </c>
      <c r="AB1138">
        <v>36</v>
      </c>
      <c r="AC1138" t="s">
        <v>95</v>
      </c>
      <c r="AD1138" t="s">
        <v>93</v>
      </c>
      <c r="AE1138" t="s">
        <v>93</v>
      </c>
      <c r="AF1138" t="s">
        <v>185</v>
      </c>
      <c r="AG1138" t="s">
        <v>491</v>
      </c>
      <c r="AH1138" t="s">
        <v>168</v>
      </c>
      <c r="AI1138" t="s">
        <v>168</v>
      </c>
      <c r="AJ1138" t="s">
        <v>98</v>
      </c>
      <c r="AK1138">
        <v>0</v>
      </c>
      <c r="AL1138" t="s">
        <v>99</v>
      </c>
      <c r="AM1138" t="s">
        <v>99</v>
      </c>
      <c r="AN1138" t="s">
        <v>256</v>
      </c>
      <c r="AO1138" t="s">
        <v>2761</v>
      </c>
      <c r="AP1138" t="s">
        <v>2754</v>
      </c>
      <c r="AQ1138" t="s">
        <v>93</v>
      </c>
      <c r="AR1138" t="s">
        <v>93</v>
      </c>
      <c r="AS1138" t="s">
        <v>93</v>
      </c>
      <c r="AT1138" t="s">
        <v>93</v>
      </c>
      <c r="AU1138" t="s">
        <v>93</v>
      </c>
      <c r="AV1138" t="s">
        <v>93</v>
      </c>
      <c r="AW1138" t="s">
        <v>93</v>
      </c>
      <c r="AX1138" t="s">
        <v>105</v>
      </c>
      <c r="AY1138">
        <v>0</v>
      </c>
      <c r="AZ1138">
        <v>0</v>
      </c>
      <c r="BA1138" t="s">
        <v>106</v>
      </c>
      <c r="BB1138" t="s">
        <v>2755</v>
      </c>
      <c r="BC1138" t="s">
        <v>93</v>
      </c>
      <c r="BD1138">
        <v>0</v>
      </c>
      <c r="BE1138">
        <v>0</v>
      </c>
      <c r="BF1138">
        <v>24</v>
      </c>
      <c r="BG1138" t="s">
        <v>140</v>
      </c>
      <c r="BH1138" t="s">
        <v>330</v>
      </c>
      <c r="BI1138" t="s">
        <v>93</v>
      </c>
      <c r="BJ1138" t="s">
        <v>105</v>
      </c>
      <c r="BK1138">
        <v>0</v>
      </c>
      <c r="BL1138">
        <v>0</v>
      </c>
      <c r="BM1138">
        <v>1</v>
      </c>
      <c r="BN1138">
        <v>0</v>
      </c>
      <c r="BO1138" t="s">
        <v>259</v>
      </c>
      <c r="BP1138" t="s">
        <v>140</v>
      </c>
      <c r="BQ1138" t="s">
        <v>93</v>
      </c>
      <c r="BR1138">
        <v>6</v>
      </c>
      <c r="BS1138">
        <v>12</v>
      </c>
      <c r="BT1138">
        <v>18</v>
      </c>
      <c r="BU1138" t="s">
        <v>2756</v>
      </c>
      <c r="BV1138" t="s">
        <v>2757</v>
      </c>
    </row>
    <row r="1139" spans="1:74" x14ac:dyDescent="0.25">
      <c r="A1139">
        <v>99</v>
      </c>
      <c r="B1139" t="s">
        <v>2779</v>
      </c>
      <c r="C1139" t="s">
        <v>2787</v>
      </c>
      <c r="E1139">
        <v>462</v>
      </c>
      <c r="F1139" t="s">
        <v>2765</v>
      </c>
      <c r="G1139">
        <v>2011</v>
      </c>
      <c r="H1139" t="s">
        <v>2747</v>
      </c>
      <c r="I1139" t="s">
        <v>85</v>
      </c>
      <c r="J1139" t="s">
        <v>2766</v>
      </c>
      <c r="K1139" t="s">
        <v>2767</v>
      </c>
      <c r="L1139">
        <v>2011</v>
      </c>
      <c r="M1139" t="s">
        <v>748</v>
      </c>
      <c r="N1139" t="s">
        <v>2768</v>
      </c>
      <c r="O1139" t="s">
        <v>90</v>
      </c>
      <c r="P1139" t="s">
        <v>2751</v>
      </c>
      <c r="Q1139" t="s">
        <v>2752</v>
      </c>
      <c r="R1139" t="s">
        <v>134</v>
      </c>
      <c r="S1139" t="s">
        <v>182</v>
      </c>
      <c r="T1139" t="s">
        <v>183</v>
      </c>
      <c r="U1139" t="s">
        <v>93</v>
      </c>
      <c r="V1139">
        <v>0</v>
      </c>
      <c r="W1139">
        <v>0</v>
      </c>
      <c r="X1139">
        <v>0</v>
      </c>
      <c r="Y1139">
        <v>0</v>
      </c>
      <c r="Z1139">
        <v>150</v>
      </c>
      <c r="AA1139">
        <v>75</v>
      </c>
      <c r="AB1139">
        <v>75</v>
      </c>
      <c r="AC1139" t="s">
        <v>95</v>
      </c>
      <c r="AD1139" t="s">
        <v>93</v>
      </c>
      <c r="AE1139" t="s">
        <v>93</v>
      </c>
      <c r="AF1139" t="s">
        <v>199</v>
      </c>
      <c r="AG1139" t="s">
        <v>663</v>
      </c>
      <c r="AH1139" t="s">
        <v>198</v>
      </c>
      <c r="AI1139" t="s">
        <v>2785</v>
      </c>
      <c r="AJ1139" t="s">
        <v>98</v>
      </c>
      <c r="AK1139">
        <v>1</v>
      </c>
      <c r="AL1139" t="s">
        <v>99</v>
      </c>
      <c r="AM1139" t="s">
        <v>99</v>
      </c>
      <c r="AN1139" t="s">
        <v>256</v>
      </c>
      <c r="AO1139" t="s">
        <v>2788</v>
      </c>
      <c r="AP1139" t="s">
        <v>2782</v>
      </c>
      <c r="AQ1139" t="s">
        <v>93</v>
      </c>
      <c r="AR1139" t="s">
        <v>93</v>
      </c>
      <c r="AS1139" t="s">
        <v>93</v>
      </c>
      <c r="AT1139" t="s">
        <v>93</v>
      </c>
      <c r="AU1139" t="s">
        <v>93</v>
      </c>
      <c r="AV1139" t="s">
        <v>93</v>
      </c>
      <c r="AW1139" t="s">
        <v>93</v>
      </c>
      <c r="AX1139" t="s">
        <v>105</v>
      </c>
      <c r="AY1139">
        <v>0</v>
      </c>
      <c r="AZ1139">
        <v>0</v>
      </c>
      <c r="BA1139" t="s">
        <v>106</v>
      </c>
      <c r="BB1139" t="s">
        <v>2783</v>
      </c>
      <c r="BC1139" t="s">
        <v>93</v>
      </c>
      <c r="BD1139">
        <v>0</v>
      </c>
      <c r="BE1139">
        <v>0</v>
      </c>
      <c r="BF1139">
        <v>48</v>
      </c>
      <c r="BG1139" t="s">
        <v>140</v>
      </c>
      <c r="BH1139" t="s">
        <v>330</v>
      </c>
      <c r="BI1139" t="s">
        <v>93</v>
      </c>
      <c r="BJ1139" t="s">
        <v>105</v>
      </c>
      <c r="BK1139">
        <v>0</v>
      </c>
      <c r="BL1139">
        <v>0</v>
      </c>
      <c r="BM1139">
        <v>0</v>
      </c>
      <c r="BN1139">
        <v>0</v>
      </c>
      <c r="BO1139" t="s">
        <v>259</v>
      </c>
      <c r="BP1139" t="s">
        <v>140</v>
      </c>
      <c r="BQ1139" t="s">
        <v>93</v>
      </c>
      <c r="BR1139">
        <v>5</v>
      </c>
      <c r="BS1139">
        <v>10</v>
      </c>
      <c r="BT1139">
        <v>15</v>
      </c>
      <c r="BU1139" t="s">
        <v>2756</v>
      </c>
      <c r="BV1139" t="s">
        <v>2784</v>
      </c>
    </row>
    <row r="1140" spans="1:74" x14ac:dyDescent="0.25">
      <c r="A1140">
        <v>99</v>
      </c>
      <c r="B1140" t="s">
        <v>2779</v>
      </c>
      <c r="C1140" t="s">
        <v>2787</v>
      </c>
      <c r="E1140">
        <v>463</v>
      </c>
      <c r="F1140" t="s">
        <v>2765</v>
      </c>
      <c r="G1140">
        <v>2011</v>
      </c>
      <c r="H1140" t="s">
        <v>2747</v>
      </c>
      <c r="I1140" t="s">
        <v>85</v>
      </c>
      <c r="J1140" t="s">
        <v>2766</v>
      </c>
      <c r="K1140" t="s">
        <v>2767</v>
      </c>
      <c r="L1140">
        <v>2011</v>
      </c>
      <c r="M1140" t="s">
        <v>748</v>
      </c>
      <c r="N1140" t="s">
        <v>2768</v>
      </c>
      <c r="O1140" t="s">
        <v>90</v>
      </c>
      <c r="P1140" t="s">
        <v>2751</v>
      </c>
      <c r="Q1140" t="s">
        <v>2752</v>
      </c>
      <c r="R1140" t="s">
        <v>134</v>
      </c>
      <c r="S1140" t="s">
        <v>182</v>
      </c>
      <c r="T1140" t="s">
        <v>183</v>
      </c>
      <c r="U1140" t="s">
        <v>93</v>
      </c>
      <c r="V1140">
        <v>0</v>
      </c>
      <c r="W1140">
        <v>0</v>
      </c>
      <c r="X1140">
        <v>0</v>
      </c>
      <c r="Y1140">
        <v>0</v>
      </c>
      <c r="Z1140">
        <v>150</v>
      </c>
      <c r="AA1140">
        <v>75</v>
      </c>
      <c r="AB1140">
        <v>75</v>
      </c>
      <c r="AC1140" t="s">
        <v>95</v>
      </c>
      <c r="AD1140" t="s">
        <v>93</v>
      </c>
      <c r="AE1140" t="s">
        <v>93</v>
      </c>
      <c r="AF1140" t="s">
        <v>199</v>
      </c>
      <c r="AG1140" t="s">
        <v>97</v>
      </c>
      <c r="AH1140" t="s">
        <v>198</v>
      </c>
      <c r="AI1140" t="s">
        <v>2006</v>
      </c>
      <c r="AJ1140" t="s">
        <v>98</v>
      </c>
      <c r="AK1140">
        <v>1</v>
      </c>
      <c r="AL1140" t="s">
        <v>99</v>
      </c>
      <c r="AM1140" t="s">
        <v>99</v>
      </c>
      <c r="AN1140" t="s">
        <v>256</v>
      </c>
      <c r="AO1140" t="s">
        <v>2789</v>
      </c>
      <c r="AP1140" t="s">
        <v>2782</v>
      </c>
      <c r="AQ1140" t="s">
        <v>93</v>
      </c>
      <c r="AR1140" t="s">
        <v>93</v>
      </c>
      <c r="AS1140" t="s">
        <v>93</v>
      </c>
      <c r="AT1140" t="s">
        <v>93</v>
      </c>
      <c r="AU1140" t="s">
        <v>93</v>
      </c>
      <c r="AV1140" t="s">
        <v>93</v>
      </c>
      <c r="AW1140" t="s">
        <v>93</v>
      </c>
      <c r="AX1140" t="s">
        <v>105</v>
      </c>
      <c r="AY1140">
        <v>0</v>
      </c>
      <c r="AZ1140">
        <v>0</v>
      </c>
      <c r="BA1140" t="s">
        <v>106</v>
      </c>
      <c r="BB1140" t="s">
        <v>2783</v>
      </c>
      <c r="BC1140" t="s">
        <v>93</v>
      </c>
      <c r="BD1140">
        <v>0</v>
      </c>
      <c r="BE1140">
        <v>0</v>
      </c>
      <c r="BF1140">
        <v>48</v>
      </c>
      <c r="BG1140" t="s">
        <v>140</v>
      </c>
      <c r="BH1140" t="s">
        <v>330</v>
      </c>
      <c r="BI1140" t="s">
        <v>93</v>
      </c>
      <c r="BJ1140" t="s">
        <v>105</v>
      </c>
      <c r="BK1140">
        <v>0</v>
      </c>
      <c r="BL1140">
        <v>0</v>
      </c>
      <c r="BM1140">
        <v>0</v>
      </c>
      <c r="BN1140">
        <v>0</v>
      </c>
      <c r="BO1140" t="s">
        <v>259</v>
      </c>
      <c r="BP1140" t="s">
        <v>140</v>
      </c>
      <c r="BQ1140" t="s">
        <v>93</v>
      </c>
      <c r="BR1140">
        <v>5</v>
      </c>
      <c r="BS1140">
        <v>10</v>
      </c>
      <c r="BT1140">
        <v>15</v>
      </c>
      <c r="BU1140" t="s">
        <v>2759</v>
      </c>
      <c r="BV1140" t="s">
        <v>2784</v>
      </c>
    </row>
    <row r="1141" spans="1:74" x14ac:dyDescent="0.25">
      <c r="A1141">
        <v>99</v>
      </c>
      <c r="B1141" t="s">
        <v>2779</v>
      </c>
      <c r="C1141" t="s">
        <v>2780</v>
      </c>
      <c r="E1141">
        <v>461</v>
      </c>
      <c r="F1141" t="s">
        <v>2765</v>
      </c>
      <c r="G1141">
        <v>2011</v>
      </c>
      <c r="H1141" t="s">
        <v>2747</v>
      </c>
      <c r="I1141" t="s">
        <v>85</v>
      </c>
      <c r="J1141" t="s">
        <v>2766</v>
      </c>
      <c r="K1141" t="s">
        <v>2767</v>
      </c>
      <c r="L1141">
        <v>2011</v>
      </c>
      <c r="M1141" t="s">
        <v>748</v>
      </c>
      <c r="N1141" t="s">
        <v>2768</v>
      </c>
      <c r="O1141" t="s">
        <v>90</v>
      </c>
      <c r="P1141" t="s">
        <v>2751</v>
      </c>
      <c r="Q1141" t="s">
        <v>2752</v>
      </c>
      <c r="R1141" t="s">
        <v>134</v>
      </c>
      <c r="S1141" t="s">
        <v>182</v>
      </c>
      <c r="T1141" t="s">
        <v>183</v>
      </c>
      <c r="U1141" t="s">
        <v>93</v>
      </c>
      <c r="V1141">
        <v>0</v>
      </c>
      <c r="W1141">
        <v>0</v>
      </c>
      <c r="X1141">
        <v>0</v>
      </c>
      <c r="Y1141">
        <v>0</v>
      </c>
      <c r="Z1141">
        <v>150</v>
      </c>
      <c r="AA1141">
        <v>75</v>
      </c>
      <c r="AB1141">
        <v>75</v>
      </c>
      <c r="AC1141" t="s">
        <v>95</v>
      </c>
      <c r="AD1141" t="s">
        <v>93</v>
      </c>
      <c r="AE1141" t="s">
        <v>93</v>
      </c>
      <c r="AF1141" t="s">
        <v>243</v>
      </c>
      <c r="AG1141" t="s">
        <v>588</v>
      </c>
      <c r="AH1141" t="s">
        <v>198</v>
      </c>
      <c r="AI1141" t="s">
        <v>2785</v>
      </c>
      <c r="AJ1141" t="s">
        <v>98</v>
      </c>
      <c r="AK1141">
        <v>0</v>
      </c>
      <c r="AL1141" t="s">
        <v>99</v>
      </c>
      <c r="AM1141" t="s">
        <v>99</v>
      </c>
      <c r="AN1141" t="s">
        <v>256</v>
      </c>
      <c r="AO1141" t="s">
        <v>2786</v>
      </c>
      <c r="AP1141" t="s">
        <v>2782</v>
      </c>
      <c r="AQ1141" t="s">
        <v>93</v>
      </c>
      <c r="AR1141" t="s">
        <v>93</v>
      </c>
      <c r="AS1141" t="s">
        <v>93</v>
      </c>
      <c r="AT1141" t="s">
        <v>93</v>
      </c>
      <c r="AU1141" t="s">
        <v>93</v>
      </c>
      <c r="AV1141" t="s">
        <v>93</v>
      </c>
      <c r="AW1141" t="s">
        <v>93</v>
      </c>
      <c r="AX1141" t="s">
        <v>105</v>
      </c>
      <c r="AY1141">
        <v>0</v>
      </c>
      <c r="AZ1141">
        <v>0</v>
      </c>
      <c r="BA1141" t="s">
        <v>106</v>
      </c>
      <c r="BB1141" t="s">
        <v>2783</v>
      </c>
      <c r="BC1141" t="s">
        <v>93</v>
      </c>
      <c r="BD1141">
        <v>0</v>
      </c>
      <c r="BE1141">
        <v>0</v>
      </c>
      <c r="BF1141">
        <v>0</v>
      </c>
      <c r="BG1141" t="s">
        <v>140</v>
      </c>
      <c r="BH1141" t="s">
        <v>330</v>
      </c>
      <c r="BI1141" t="s">
        <v>93</v>
      </c>
      <c r="BJ1141" t="s">
        <v>105</v>
      </c>
      <c r="BK1141">
        <v>0</v>
      </c>
      <c r="BL1141">
        <v>0</v>
      </c>
      <c r="BM1141">
        <v>0</v>
      </c>
      <c r="BN1141">
        <v>0</v>
      </c>
      <c r="BO1141" t="s">
        <v>259</v>
      </c>
      <c r="BP1141" t="s">
        <v>140</v>
      </c>
      <c r="BQ1141" t="s">
        <v>93</v>
      </c>
      <c r="BR1141">
        <v>5</v>
      </c>
      <c r="BS1141">
        <v>10</v>
      </c>
      <c r="BT1141">
        <v>15</v>
      </c>
      <c r="BU1141" t="s">
        <v>2759</v>
      </c>
      <c r="BV1141" t="s">
        <v>2784</v>
      </c>
    </row>
    <row r="1142" spans="1:74" x14ac:dyDescent="0.25">
      <c r="A1142">
        <v>99</v>
      </c>
      <c r="B1142" t="s">
        <v>2779</v>
      </c>
      <c r="C1142" t="s">
        <v>2780</v>
      </c>
      <c r="E1142">
        <v>460</v>
      </c>
      <c r="F1142" t="s">
        <v>2765</v>
      </c>
      <c r="G1142">
        <v>2011</v>
      </c>
      <c r="H1142" t="s">
        <v>2747</v>
      </c>
      <c r="I1142" t="s">
        <v>85</v>
      </c>
      <c r="J1142" t="s">
        <v>2766</v>
      </c>
      <c r="K1142" t="s">
        <v>2767</v>
      </c>
      <c r="L1142">
        <v>2011</v>
      </c>
      <c r="M1142" t="s">
        <v>748</v>
      </c>
      <c r="N1142" t="s">
        <v>2768</v>
      </c>
      <c r="O1142" t="s">
        <v>90</v>
      </c>
      <c r="P1142" t="s">
        <v>2751</v>
      </c>
      <c r="Q1142" t="s">
        <v>2752</v>
      </c>
      <c r="R1142" t="s">
        <v>134</v>
      </c>
      <c r="S1142" t="s">
        <v>182</v>
      </c>
      <c r="T1142" t="s">
        <v>183</v>
      </c>
      <c r="U1142" t="s">
        <v>93</v>
      </c>
      <c r="V1142">
        <v>0</v>
      </c>
      <c r="W1142">
        <v>0</v>
      </c>
      <c r="X1142">
        <v>0</v>
      </c>
      <c r="Y1142">
        <v>0</v>
      </c>
      <c r="Z1142">
        <v>150</v>
      </c>
      <c r="AA1142">
        <v>75</v>
      </c>
      <c r="AB1142">
        <v>75</v>
      </c>
      <c r="AC1142" t="s">
        <v>95</v>
      </c>
      <c r="AD1142" t="s">
        <v>93</v>
      </c>
      <c r="AE1142" t="s">
        <v>93</v>
      </c>
      <c r="AF1142" t="s">
        <v>243</v>
      </c>
      <c r="AG1142" t="s">
        <v>158</v>
      </c>
      <c r="AH1142" t="s">
        <v>198</v>
      </c>
      <c r="AI1142" t="s">
        <v>2006</v>
      </c>
      <c r="AJ1142" t="s">
        <v>98</v>
      </c>
      <c r="AK1142">
        <v>0</v>
      </c>
      <c r="AL1142" t="s">
        <v>99</v>
      </c>
      <c r="AM1142" t="s">
        <v>99</v>
      </c>
      <c r="AN1142" t="s">
        <v>256</v>
      </c>
      <c r="AO1142" t="s">
        <v>2781</v>
      </c>
      <c r="AP1142" t="s">
        <v>2782</v>
      </c>
      <c r="AQ1142" t="s">
        <v>93</v>
      </c>
      <c r="AR1142" t="s">
        <v>93</v>
      </c>
      <c r="AS1142" t="s">
        <v>93</v>
      </c>
      <c r="AT1142" t="s">
        <v>93</v>
      </c>
      <c r="AU1142" t="s">
        <v>93</v>
      </c>
      <c r="AV1142" t="s">
        <v>93</v>
      </c>
      <c r="AW1142" t="s">
        <v>93</v>
      </c>
      <c r="AX1142" t="s">
        <v>105</v>
      </c>
      <c r="AY1142">
        <v>0</v>
      </c>
      <c r="AZ1142">
        <v>0</v>
      </c>
      <c r="BA1142" t="s">
        <v>106</v>
      </c>
      <c r="BB1142" t="s">
        <v>2783</v>
      </c>
      <c r="BC1142" t="s">
        <v>93</v>
      </c>
      <c r="BD1142">
        <v>0</v>
      </c>
      <c r="BE1142">
        <v>0</v>
      </c>
      <c r="BF1142">
        <v>0</v>
      </c>
      <c r="BG1142" t="s">
        <v>140</v>
      </c>
      <c r="BH1142" t="s">
        <v>330</v>
      </c>
      <c r="BI1142" t="s">
        <v>93</v>
      </c>
      <c r="BJ1142" t="s">
        <v>105</v>
      </c>
      <c r="BK1142">
        <v>0</v>
      </c>
      <c r="BL1142">
        <v>0</v>
      </c>
      <c r="BM1142">
        <v>0</v>
      </c>
      <c r="BN1142">
        <v>0</v>
      </c>
      <c r="BO1142" t="s">
        <v>259</v>
      </c>
      <c r="BP1142" t="s">
        <v>140</v>
      </c>
      <c r="BQ1142" t="s">
        <v>93</v>
      </c>
      <c r="BR1142">
        <v>8</v>
      </c>
      <c r="BS1142">
        <v>8</v>
      </c>
      <c r="BT1142">
        <v>15</v>
      </c>
      <c r="BU1142" t="s">
        <v>2756</v>
      </c>
      <c r="BV1142" t="s">
        <v>2784</v>
      </c>
    </row>
    <row r="1143" spans="1:74" x14ac:dyDescent="0.25">
      <c r="A1143">
        <v>99</v>
      </c>
      <c r="B1143" t="s">
        <v>2763</v>
      </c>
      <c r="C1143" t="s">
        <v>2764</v>
      </c>
      <c r="E1143">
        <v>457</v>
      </c>
      <c r="F1143" t="s">
        <v>2765</v>
      </c>
      <c r="G1143">
        <v>2011</v>
      </c>
      <c r="H1143" t="s">
        <v>2747</v>
      </c>
      <c r="I1143" t="s">
        <v>85</v>
      </c>
      <c r="J1143" t="s">
        <v>2766</v>
      </c>
      <c r="K1143" t="s">
        <v>2767</v>
      </c>
      <c r="L1143">
        <v>2011</v>
      </c>
      <c r="M1143" t="s">
        <v>748</v>
      </c>
      <c r="N1143" t="s">
        <v>2768</v>
      </c>
      <c r="O1143" t="s">
        <v>90</v>
      </c>
      <c r="P1143" t="s">
        <v>2751</v>
      </c>
      <c r="Q1143" t="s">
        <v>2752</v>
      </c>
      <c r="R1143" t="s">
        <v>134</v>
      </c>
      <c r="S1143" t="s">
        <v>182</v>
      </c>
      <c r="T1143" t="s">
        <v>183</v>
      </c>
      <c r="U1143" t="s">
        <v>93</v>
      </c>
      <c r="V1143">
        <v>0</v>
      </c>
      <c r="W1143">
        <v>0</v>
      </c>
      <c r="X1143">
        <v>0</v>
      </c>
      <c r="Y1143">
        <v>0</v>
      </c>
      <c r="Z1143">
        <v>128</v>
      </c>
      <c r="AA1143">
        <v>32</v>
      </c>
      <c r="AB1143">
        <v>32</v>
      </c>
      <c r="AC1143" t="s">
        <v>95</v>
      </c>
      <c r="AD1143" t="s">
        <v>93</v>
      </c>
      <c r="AE1143" t="s">
        <v>93</v>
      </c>
      <c r="AF1143" t="s">
        <v>728</v>
      </c>
      <c r="AG1143" t="s">
        <v>201</v>
      </c>
      <c r="AH1143" t="s">
        <v>1487</v>
      </c>
      <c r="AI1143" t="s">
        <v>2769</v>
      </c>
      <c r="AJ1143" t="s">
        <v>98</v>
      </c>
      <c r="AK1143">
        <v>0</v>
      </c>
      <c r="AL1143" t="s">
        <v>99</v>
      </c>
      <c r="AM1143" t="s">
        <v>99</v>
      </c>
      <c r="AN1143" t="s">
        <v>256</v>
      </c>
      <c r="AO1143" t="s">
        <v>2774</v>
      </c>
      <c r="AP1143" t="s">
        <v>2771</v>
      </c>
      <c r="AQ1143" t="s">
        <v>93</v>
      </c>
      <c r="AR1143" t="s">
        <v>93</v>
      </c>
      <c r="AS1143" t="s">
        <v>93</v>
      </c>
      <c r="AT1143" t="s">
        <v>93</v>
      </c>
      <c r="AU1143" t="s">
        <v>93</v>
      </c>
      <c r="AV1143" t="s">
        <v>93</v>
      </c>
      <c r="AW1143" t="s">
        <v>93</v>
      </c>
      <c r="AX1143" t="s">
        <v>105</v>
      </c>
      <c r="AY1143">
        <v>0</v>
      </c>
      <c r="AZ1143">
        <v>0</v>
      </c>
      <c r="BA1143" t="s">
        <v>106</v>
      </c>
      <c r="BB1143" t="s">
        <v>2772</v>
      </c>
      <c r="BC1143" t="s">
        <v>93</v>
      </c>
      <c r="BD1143">
        <v>0</v>
      </c>
      <c r="BE1143">
        <v>0</v>
      </c>
      <c r="BF1143">
        <v>24</v>
      </c>
      <c r="BG1143" t="s">
        <v>140</v>
      </c>
      <c r="BH1143" t="s">
        <v>330</v>
      </c>
      <c r="BI1143" t="s">
        <v>93</v>
      </c>
      <c r="BJ1143" t="s">
        <v>105</v>
      </c>
      <c r="BK1143">
        <v>0</v>
      </c>
      <c r="BL1143">
        <v>0</v>
      </c>
      <c r="BM1143">
        <v>0</v>
      </c>
      <c r="BN1143">
        <v>0</v>
      </c>
      <c r="BO1143" t="s">
        <v>259</v>
      </c>
      <c r="BP1143" t="s">
        <v>140</v>
      </c>
      <c r="BQ1143" t="s">
        <v>93</v>
      </c>
      <c r="BR1143">
        <v>8</v>
      </c>
      <c r="BS1143">
        <v>8</v>
      </c>
      <c r="BT1143">
        <v>24</v>
      </c>
      <c r="BU1143" t="s">
        <v>2759</v>
      </c>
      <c r="BV1143" t="s">
        <v>2773</v>
      </c>
    </row>
    <row r="1144" spans="1:74" x14ac:dyDescent="0.25">
      <c r="A1144">
        <v>99</v>
      </c>
      <c r="B1144" t="s">
        <v>2763</v>
      </c>
      <c r="C1144" t="s">
        <v>2764</v>
      </c>
      <c r="E1144">
        <v>456</v>
      </c>
      <c r="F1144" t="s">
        <v>2765</v>
      </c>
      <c r="G1144">
        <v>2011</v>
      </c>
      <c r="H1144" t="s">
        <v>2747</v>
      </c>
      <c r="I1144" t="s">
        <v>85</v>
      </c>
      <c r="J1144" t="s">
        <v>2766</v>
      </c>
      <c r="K1144" t="s">
        <v>2767</v>
      </c>
      <c r="L1144">
        <v>2011</v>
      </c>
      <c r="M1144" t="s">
        <v>748</v>
      </c>
      <c r="N1144" t="s">
        <v>2768</v>
      </c>
      <c r="O1144" t="s">
        <v>90</v>
      </c>
      <c r="P1144" t="s">
        <v>2751</v>
      </c>
      <c r="Q1144" t="s">
        <v>2752</v>
      </c>
      <c r="R1144" t="s">
        <v>134</v>
      </c>
      <c r="S1144" t="s">
        <v>182</v>
      </c>
      <c r="T1144" t="s">
        <v>183</v>
      </c>
      <c r="U1144" t="s">
        <v>93</v>
      </c>
      <c r="V1144">
        <v>0</v>
      </c>
      <c r="W1144">
        <v>0</v>
      </c>
      <c r="X1144">
        <v>0</v>
      </c>
      <c r="Y1144">
        <v>0</v>
      </c>
      <c r="Z1144">
        <v>128</v>
      </c>
      <c r="AA1144">
        <v>32</v>
      </c>
      <c r="AB1144">
        <v>32</v>
      </c>
      <c r="AC1144" t="s">
        <v>95</v>
      </c>
      <c r="AD1144" t="s">
        <v>93</v>
      </c>
      <c r="AE1144" t="s">
        <v>93</v>
      </c>
      <c r="AF1144" t="s">
        <v>681</v>
      </c>
      <c r="AG1144" t="s">
        <v>199</v>
      </c>
      <c r="AH1144" t="s">
        <v>1487</v>
      </c>
      <c r="AI1144" t="s">
        <v>2769</v>
      </c>
      <c r="AJ1144" t="s">
        <v>98</v>
      </c>
      <c r="AK1144">
        <v>0</v>
      </c>
      <c r="AL1144" t="s">
        <v>99</v>
      </c>
      <c r="AM1144" t="s">
        <v>99</v>
      </c>
      <c r="AN1144" t="s">
        <v>256</v>
      </c>
      <c r="AO1144" t="s">
        <v>2770</v>
      </c>
      <c r="AP1144" t="s">
        <v>2771</v>
      </c>
      <c r="AQ1144" t="s">
        <v>93</v>
      </c>
      <c r="AR1144" t="s">
        <v>93</v>
      </c>
      <c r="AS1144" t="s">
        <v>93</v>
      </c>
      <c r="AT1144" t="s">
        <v>93</v>
      </c>
      <c r="AU1144" t="s">
        <v>93</v>
      </c>
      <c r="AV1144" t="s">
        <v>93</v>
      </c>
      <c r="AW1144" t="s">
        <v>93</v>
      </c>
      <c r="AX1144" t="s">
        <v>105</v>
      </c>
      <c r="AY1144">
        <v>0</v>
      </c>
      <c r="AZ1144">
        <v>0</v>
      </c>
      <c r="BA1144" t="s">
        <v>106</v>
      </c>
      <c r="BB1144" t="s">
        <v>2772</v>
      </c>
      <c r="BC1144" t="s">
        <v>93</v>
      </c>
      <c r="BD1144">
        <v>0</v>
      </c>
      <c r="BE1144">
        <v>0</v>
      </c>
      <c r="BF1144">
        <v>24</v>
      </c>
      <c r="BG1144" t="s">
        <v>140</v>
      </c>
      <c r="BH1144" t="s">
        <v>330</v>
      </c>
      <c r="BI1144" t="s">
        <v>93</v>
      </c>
      <c r="BJ1144" t="s">
        <v>105</v>
      </c>
      <c r="BK1144">
        <v>0</v>
      </c>
      <c r="BL1144">
        <v>0</v>
      </c>
      <c r="BM1144">
        <v>0</v>
      </c>
      <c r="BN1144">
        <v>0</v>
      </c>
      <c r="BO1144" t="s">
        <v>259</v>
      </c>
      <c r="BP1144" t="s">
        <v>140</v>
      </c>
      <c r="BQ1144" t="s">
        <v>93</v>
      </c>
      <c r="BR1144">
        <v>8</v>
      </c>
      <c r="BS1144">
        <v>8</v>
      </c>
      <c r="BT1144">
        <v>24</v>
      </c>
      <c r="BU1144" t="s">
        <v>2756</v>
      </c>
      <c r="BV1144" t="s">
        <v>2773</v>
      </c>
    </row>
    <row r="1145" spans="1:74" x14ac:dyDescent="0.25">
      <c r="A1145">
        <v>99</v>
      </c>
      <c r="B1145" t="s">
        <v>2763</v>
      </c>
      <c r="C1145" t="s">
        <v>2775</v>
      </c>
      <c r="E1145">
        <v>459</v>
      </c>
      <c r="F1145" t="s">
        <v>2765</v>
      </c>
      <c r="G1145">
        <v>2011</v>
      </c>
      <c r="H1145" t="s">
        <v>2747</v>
      </c>
      <c r="I1145" t="s">
        <v>85</v>
      </c>
      <c r="J1145" t="s">
        <v>2766</v>
      </c>
      <c r="K1145" t="s">
        <v>2767</v>
      </c>
      <c r="L1145">
        <v>2011</v>
      </c>
      <c r="M1145" t="s">
        <v>748</v>
      </c>
      <c r="N1145" t="s">
        <v>2768</v>
      </c>
      <c r="O1145" t="s">
        <v>90</v>
      </c>
      <c r="P1145" t="s">
        <v>2751</v>
      </c>
      <c r="Q1145" t="s">
        <v>2752</v>
      </c>
      <c r="R1145" t="s">
        <v>134</v>
      </c>
      <c r="S1145" t="s">
        <v>182</v>
      </c>
      <c r="T1145" t="s">
        <v>183</v>
      </c>
      <c r="U1145" t="s">
        <v>93</v>
      </c>
      <c r="V1145">
        <v>0</v>
      </c>
      <c r="W1145">
        <v>0</v>
      </c>
      <c r="X1145">
        <v>0</v>
      </c>
      <c r="Y1145">
        <v>0</v>
      </c>
      <c r="Z1145">
        <v>128</v>
      </c>
      <c r="AA1145">
        <v>32</v>
      </c>
      <c r="AB1145">
        <v>32</v>
      </c>
      <c r="AC1145" t="s">
        <v>95</v>
      </c>
      <c r="AD1145" t="s">
        <v>93</v>
      </c>
      <c r="AE1145" t="s">
        <v>93</v>
      </c>
      <c r="AF1145" t="s">
        <v>199</v>
      </c>
      <c r="AG1145" t="s">
        <v>714</v>
      </c>
      <c r="AH1145" t="s">
        <v>240</v>
      </c>
      <c r="AI1145" t="s">
        <v>196</v>
      </c>
      <c r="AJ1145" t="s">
        <v>98</v>
      </c>
      <c r="AK1145">
        <v>0</v>
      </c>
      <c r="AL1145" t="s">
        <v>99</v>
      </c>
      <c r="AM1145" t="s">
        <v>99</v>
      </c>
      <c r="AN1145" t="s">
        <v>256</v>
      </c>
      <c r="AO1145" t="s">
        <v>2778</v>
      </c>
      <c r="AP1145" t="s">
        <v>2771</v>
      </c>
      <c r="AQ1145" t="s">
        <v>93</v>
      </c>
      <c r="AR1145" t="s">
        <v>93</v>
      </c>
      <c r="AS1145" t="s">
        <v>93</v>
      </c>
      <c r="AT1145" t="s">
        <v>93</v>
      </c>
      <c r="AU1145" t="s">
        <v>93</v>
      </c>
      <c r="AV1145" t="s">
        <v>93</v>
      </c>
      <c r="AW1145" t="s">
        <v>93</v>
      </c>
      <c r="AX1145" t="s">
        <v>105</v>
      </c>
      <c r="AY1145">
        <v>0</v>
      </c>
      <c r="AZ1145">
        <v>0</v>
      </c>
      <c r="BA1145" t="s">
        <v>106</v>
      </c>
      <c r="BB1145" t="s">
        <v>2772</v>
      </c>
      <c r="BC1145" t="s">
        <v>93</v>
      </c>
      <c r="BD1145">
        <v>0</v>
      </c>
      <c r="BE1145">
        <v>0</v>
      </c>
      <c r="BF1145">
        <v>24</v>
      </c>
      <c r="BG1145" t="s">
        <v>140</v>
      </c>
      <c r="BH1145" t="s">
        <v>330</v>
      </c>
      <c r="BI1145" t="s">
        <v>93</v>
      </c>
      <c r="BJ1145" t="s">
        <v>105</v>
      </c>
      <c r="BK1145">
        <v>0</v>
      </c>
      <c r="BL1145">
        <v>0</v>
      </c>
      <c r="BM1145">
        <v>0</v>
      </c>
      <c r="BN1145">
        <v>0</v>
      </c>
      <c r="BO1145" t="s">
        <v>259</v>
      </c>
      <c r="BP1145" t="s">
        <v>140</v>
      </c>
      <c r="BQ1145" t="s">
        <v>93</v>
      </c>
      <c r="BR1145">
        <v>8</v>
      </c>
      <c r="BS1145">
        <v>8</v>
      </c>
      <c r="BT1145">
        <v>24</v>
      </c>
      <c r="BU1145" t="s">
        <v>2759</v>
      </c>
      <c r="BV1145" t="s">
        <v>2773</v>
      </c>
    </row>
    <row r="1146" spans="1:74" x14ac:dyDescent="0.25">
      <c r="A1146">
        <v>99</v>
      </c>
      <c r="B1146" t="s">
        <v>2763</v>
      </c>
      <c r="C1146" t="s">
        <v>2775</v>
      </c>
      <c r="E1146">
        <v>458</v>
      </c>
      <c r="F1146" t="s">
        <v>2765</v>
      </c>
      <c r="G1146">
        <v>2011</v>
      </c>
      <c r="H1146" t="s">
        <v>2747</v>
      </c>
      <c r="I1146" t="s">
        <v>85</v>
      </c>
      <c r="J1146" t="s">
        <v>2766</v>
      </c>
      <c r="K1146" t="s">
        <v>2767</v>
      </c>
      <c r="L1146">
        <v>2011</v>
      </c>
      <c r="M1146" t="s">
        <v>748</v>
      </c>
      <c r="N1146" t="s">
        <v>2768</v>
      </c>
      <c r="O1146" t="s">
        <v>90</v>
      </c>
      <c r="P1146" t="s">
        <v>2751</v>
      </c>
      <c r="Q1146" t="s">
        <v>2752</v>
      </c>
      <c r="R1146" t="s">
        <v>134</v>
      </c>
      <c r="S1146" t="s">
        <v>182</v>
      </c>
      <c r="T1146" t="s">
        <v>183</v>
      </c>
      <c r="U1146" t="s">
        <v>93</v>
      </c>
      <c r="V1146">
        <v>0</v>
      </c>
      <c r="W1146">
        <v>0</v>
      </c>
      <c r="X1146">
        <v>0</v>
      </c>
      <c r="Y1146">
        <v>0</v>
      </c>
      <c r="Z1146">
        <v>128</v>
      </c>
      <c r="AA1146">
        <v>32</v>
      </c>
      <c r="AB1146">
        <v>32</v>
      </c>
      <c r="AC1146" t="s">
        <v>95</v>
      </c>
      <c r="AD1146" t="s">
        <v>93</v>
      </c>
      <c r="AE1146" t="s">
        <v>93</v>
      </c>
      <c r="AF1146" t="s">
        <v>490</v>
      </c>
      <c r="AG1146" t="s">
        <v>254</v>
      </c>
      <c r="AH1146" t="s">
        <v>422</v>
      </c>
      <c r="AI1146" t="s">
        <v>2776</v>
      </c>
      <c r="AJ1146" t="s">
        <v>98</v>
      </c>
      <c r="AK1146">
        <v>0</v>
      </c>
      <c r="AL1146" t="s">
        <v>99</v>
      </c>
      <c r="AM1146" t="s">
        <v>99</v>
      </c>
      <c r="AN1146" t="s">
        <v>256</v>
      </c>
      <c r="AO1146" t="s">
        <v>2777</v>
      </c>
      <c r="AP1146" t="s">
        <v>2771</v>
      </c>
      <c r="AQ1146" t="s">
        <v>93</v>
      </c>
      <c r="AR1146" t="s">
        <v>93</v>
      </c>
      <c r="AS1146" t="s">
        <v>93</v>
      </c>
      <c r="AT1146" t="s">
        <v>93</v>
      </c>
      <c r="AU1146" t="s">
        <v>93</v>
      </c>
      <c r="AV1146" t="s">
        <v>93</v>
      </c>
      <c r="AW1146" t="s">
        <v>93</v>
      </c>
      <c r="AX1146" t="s">
        <v>105</v>
      </c>
      <c r="AY1146">
        <v>0</v>
      </c>
      <c r="AZ1146">
        <v>0</v>
      </c>
      <c r="BA1146" t="s">
        <v>106</v>
      </c>
      <c r="BB1146" t="s">
        <v>2772</v>
      </c>
      <c r="BC1146" t="s">
        <v>93</v>
      </c>
      <c r="BD1146">
        <v>0</v>
      </c>
      <c r="BE1146">
        <v>0</v>
      </c>
      <c r="BF1146">
        <v>24</v>
      </c>
      <c r="BG1146" t="s">
        <v>140</v>
      </c>
      <c r="BH1146" t="s">
        <v>330</v>
      </c>
      <c r="BI1146" t="s">
        <v>93</v>
      </c>
      <c r="BJ1146" t="s">
        <v>105</v>
      </c>
      <c r="BK1146">
        <v>0</v>
      </c>
      <c r="BL1146">
        <v>0</v>
      </c>
      <c r="BM1146">
        <v>0</v>
      </c>
      <c r="BN1146">
        <v>0</v>
      </c>
      <c r="BO1146" t="s">
        <v>259</v>
      </c>
      <c r="BP1146" t="s">
        <v>140</v>
      </c>
      <c r="BQ1146" t="s">
        <v>93</v>
      </c>
      <c r="BR1146">
        <v>8</v>
      </c>
      <c r="BS1146">
        <v>8</v>
      </c>
      <c r="BT1146">
        <v>24</v>
      </c>
      <c r="BU1146" t="s">
        <v>2756</v>
      </c>
      <c r="BV1146" t="s">
        <v>2773</v>
      </c>
    </row>
    <row r="1147" spans="1:74" x14ac:dyDescent="0.25">
      <c r="A1147">
        <v>82</v>
      </c>
      <c r="B1147" t="s">
        <v>2244</v>
      </c>
      <c r="C1147" t="s">
        <v>2245</v>
      </c>
      <c r="E1147">
        <v>320</v>
      </c>
      <c r="F1147" t="s">
        <v>2223</v>
      </c>
      <c r="G1147">
        <v>2009</v>
      </c>
      <c r="H1147" t="s">
        <v>2246</v>
      </c>
      <c r="I1147" t="s">
        <v>85</v>
      </c>
      <c r="J1147" t="s">
        <v>2247</v>
      </c>
      <c r="K1147" t="s">
        <v>2248</v>
      </c>
      <c r="L1147">
        <v>2009</v>
      </c>
      <c r="M1147" t="s">
        <v>2249</v>
      </c>
      <c r="N1147" t="s">
        <v>2250</v>
      </c>
      <c r="O1147" t="s">
        <v>90</v>
      </c>
      <c r="P1147" t="s">
        <v>90</v>
      </c>
      <c r="Q1147" t="s">
        <v>181</v>
      </c>
      <c r="R1147" t="s">
        <v>134</v>
      </c>
      <c r="S1147" t="s">
        <v>182</v>
      </c>
      <c r="T1147" t="s">
        <v>94</v>
      </c>
      <c r="U1147" t="s">
        <v>93</v>
      </c>
      <c r="V1147">
        <v>0</v>
      </c>
      <c r="W1147">
        <v>0</v>
      </c>
      <c r="X1147">
        <v>0</v>
      </c>
      <c r="Y1147">
        <v>0</v>
      </c>
      <c r="Z1147">
        <v>72</v>
      </c>
      <c r="AA1147">
        <v>24</v>
      </c>
      <c r="AB1147">
        <v>24</v>
      </c>
      <c r="AC1147" t="s">
        <v>95</v>
      </c>
      <c r="AD1147" t="s">
        <v>93</v>
      </c>
      <c r="AE1147" t="s">
        <v>93</v>
      </c>
      <c r="AF1147" t="s">
        <v>566</v>
      </c>
      <c r="AG1147" t="s">
        <v>543</v>
      </c>
      <c r="AH1147" t="s">
        <v>254</v>
      </c>
      <c r="AI1147" t="s">
        <v>658</v>
      </c>
      <c r="AJ1147" t="s">
        <v>98</v>
      </c>
      <c r="AK1147">
        <v>0</v>
      </c>
      <c r="AL1147" t="s">
        <v>99</v>
      </c>
      <c r="AM1147" t="s">
        <v>99</v>
      </c>
      <c r="AN1147" t="s">
        <v>188</v>
      </c>
      <c r="AO1147" t="s">
        <v>2251</v>
      </c>
      <c r="AP1147" t="s">
        <v>2252</v>
      </c>
      <c r="AQ1147" t="s">
        <v>93</v>
      </c>
      <c r="AR1147" t="s">
        <v>93</v>
      </c>
      <c r="AS1147" t="s">
        <v>93</v>
      </c>
      <c r="AT1147" t="s">
        <v>93</v>
      </c>
      <c r="AU1147" t="s">
        <v>93</v>
      </c>
      <c r="AV1147" t="s">
        <v>93</v>
      </c>
      <c r="AW1147" t="s">
        <v>93</v>
      </c>
      <c r="AX1147" t="s">
        <v>105</v>
      </c>
      <c r="AY1147">
        <v>0</v>
      </c>
      <c r="AZ1147">
        <v>0</v>
      </c>
      <c r="BA1147" t="s">
        <v>106</v>
      </c>
      <c r="BB1147" t="s">
        <v>2253</v>
      </c>
      <c r="BC1147" t="s">
        <v>93</v>
      </c>
      <c r="BD1147">
        <v>0</v>
      </c>
      <c r="BE1147">
        <v>0</v>
      </c>
      <c r="BF1147">
        <v>0</v>
      </c>
      <c r="BG1147" t="s">
        <v>140</v>
      </c>
      <c r="BH1147" t="s">
        <v>330</v>
      </c>
      <c r="BI1147" t="s">
        <v>93</v>
      </c>
      <c r="BJ1147" t="s">
        <v>105</v>
      </c>
      <c r="BK1147">
        <v>0</v>
      </c>
      <c r="BL1147">
        <v>0</v>
      </c>
      <c r="BM1147">
        <v>0</v>
      </c>
      <c r="BN1147">
        <v>0</v>
      </c>
      <c r="BO1147" t="s">
        <v>200</v>
      </c>
      <c r="BP1147" t="s">
        <v>111</v>
      </c>
      <c r="BQ1147" t="s">
        <v>93</v>
      </c>
      <c r="BR1147">
        <v>6</v>
      </c>
      <c r="BS1147">
        <v>6</v>
      </c>
      <c r="BT1147">
        <v>18</v>
      </c>
      <c r="BU1147" t="s">
        <v>2254</v>
      </c>
      <c r="BV1147" t="s">
        <v>2255</v>
      </c>
    </row>
    <row r="1148" spans="1:74" x14ac:dyDescent="0.25">
      <c r="A1148">
        <v>81</v>
      </c>
      <c r="B1148" t="s">
        <v>2221</v>
      </c>
      <c r="C1148" t="s">
        <v>2222</v>
      </c>
      <c r="E1148">
        <v>318</v>
      </c>
      <c r="F1148" t="s">
        <v>2223</v>
      </c>
      <c r="G1148">
        <v>2008</v>
      </c>
      <c r="H1148" t="s">
        <v>2224</v>
      </c>
      <c r="I1148" t="s">
        <v>85</v>
      </c>
      <c r="J1148" t="s">
        <v>2225</v>
      </c>
      <c r="K1148" t="s">
        <v>2226</v>
      </c>
      <c r="L1148">
        <v>2008</v>
      </c>
      <c r="M1148" t="s">
        <v>527</v>
      </c>
      <c r="N1148" t="s">
        <v>2227</v>
      </c>
      <c r="O1148" t="s">
        <v>90</v>
      </c>
      <c r="P1148" t="s">
        <v>90</v>
      </c>
      <c r="Q1148" t="s">
        <v>529</v>
      </c>
      <c r="R1148" t="s">
        <v>134</v>
      </c>
      <c r="S1148" t="s">
        <v>182</v>
      </c>
      <c r="T1148" t="s">
        <v>253</v>
      </c>
      <c r="U1148" t="s">
        <v>93</v>
      </c>
      <c r="V1148">
        <v>0</v>
      </c>
      <c r="W1148">
        <v>0</v>
      </c>
      <c r="X1148">
        <v>0</v>
      </c>
      <c r="Y1148">
        <v>0</v>
      </c>
      <c r="Z1148">
        <v>96</v>
      </c>
      <c r="AA1148">
        <v>48</v>
      </c>
      <c r="AB1148">
        <v>48</v>
      </c>
      <c r="AC1148" t="s">
        <v>95</v>
      </c>
      <c r="AD1148" t="s">
        <v>93</v>
      </c>
      <c r="AE1148" t="s">
        <v>93</v>
      </c>
      <c r="AF1148" t="s">
        <v>2228</v>
      </c>
      <c r="AG1148" t="s">
        <v>2229</v>
      </c>
      <c r="AH1148" t="s">
        <v>2230</v>
      </c>
      <c r="AI1148" t="s">
        <v>2231</v>
      </c>
      <c r="AJ1148" t="s">
        <v>279</v>
      </c>
      <c r="AK1148">
        <v>0</v>
      </c>
      <c r="AL1148" t="s">
        <v>99</v>
      </c>
      <c r="AM1148" t="s">
        <v>99</v>
      </c>
      <c r="AN1148" t="s">
        <v>100</v>
      </c>
      <c r="AO1148" t="s">
        <v>2232</v>
      </c>
      <c r="AP1148" t="s">
        <v>2233</v>
      </c>
      <c r="AQ1148" t="s">
        <v>93</v>
      </c>
      <c r="AR1148" t="s">
        <v>93</v>
      </c>
      <c r="AS1148" t="s">
        <v>93</v>
      </c>
      <c r="AT1148" t="s">
        <v>93</v>
      </c>
      <c r="AU1148" t="s">
        <v>93</v>
      </c>
      <c r="AV1148" t="s">
        <v>93</v>
      </c>
      <c r="AW1148" t="s">
        <v>93</v>
      </c>
      <c r="AX1148" t="s">
        <v>105</v>
      </c>
      <c r="AY1148">
        <v>0</v>
      </c>
      <c r="AZ1148">
        <v>0</v>
      </c>
      <c r="BA1148" t="s">
        <v>106</v>
      </c>
      <c r="BB1148" t="s">
        <v>535</v>
      </c>
      <c r="BC1148" t="s">
        <v>93</v>
      </c>
      <c r="BD1148">
        <v>0</v>
      </c>
      <c r="BE1148">
        <v>0</v>
      </c>
      <c r="BF1148">
        <v>0</v>
      </c>
      <c r="BG1148" t="s">
        <v>140</v>
      </c>
      <c r="BH1148" t="s">
        <v>109</v>
      </c>
      <c r="BI1148" t="s">
        <v>93</v>
      </c>
      <c r="BJ1148" t="s">
        <v>105</v>
      </c>
      <c r="BK1148">
        <v>0</v>
      </c>
      <c r="BL1148">
        <v>0</v>
      </c>
      <c r="BM1148">
        <v>0</v>
      </c>
      <c r="BN1148">
        <v>0</v>
      </c>
      <c r="BO1148" t="s">
        <v>200</v>
      </c>
      <c r="BP1148" t="s">
        <v>140</v>
      </c>
      <c r="BQ1148" t="s">
        <v>93</v>
      </c>
      <c r="BR1148">
        <v>4</v>
      </c>
      <c r="BS1148">
        <v>4</v>
      </c>
      <c r="BT1148">
        <v>20</v>
      </c>
      <c r="BU1148" t="s">
        <v>2234</v>
      </c>
      <c r="BV1148" t="s">
        <v>2235</v>
      </c>
    </row>
    <row r="1149" spans="1:74" x14ac:dyDescent="0.25">
      <c r="A1149">
        <v>81</v>
      </c>
      <c r="B1149" t="s">
        <v>2221</v>
      </c>
      <c r="C1149" t="s">
        <v>2239</v>
      </c>
      <c r="E1149">
        <v>319</v>
      </c>
      <c r="F1149" t="s">
        <v>2223</v>
      </c>
      <c r="G1149">
        <v>2008</v>
      </c>
      <c r="H1149" t="s">
        <v>2224</v>
      </c>
      <c r="I1149" t="s">
        <v>85</v>
      </c>
      <c r="J1149" t="s">
        <v>2225</v>
      </c>
      <c r="K1149" t="s">
        <v>2226</v>
      </c>
      <c r="L1149">
        <v>2008</v>
      </c>
      <c r="M1149" t="s">
        <v>527</v>
      </c>
      <c r="N1149" t="s">
        <v>2227</v>
      </c>
      <c r="O1149" t="s">
        <v>90</v>
      </c>
      <c r="P1149" t="s">
        <v>90</v>
      </c>
      <c r="Q1149" t="s">
        <v>529</v>
      </c>
      <c r="R1149" t="s">
        <v>134</v>
      </c>
      <c r="S1149" t="s">
        <v>182</v>
      </c>
      <c r="T1149" t="s">
        <v>253</v>
      </c>
      <c r="U1149" t="s">
        <v>93</v>
      </c>
      <c r="V1149">
        <v>0</v>
      </c>
      <c r="W1149">
        <v>0</v>
      </c>
      <c r="X1149">
        <v>0</v>
      </c>
      <c r="Y1149">
        <v>0</v>
      </c>
      <c r="Z1149">
        <v>96</v>
      </c>
      <c r="AA1149">
        <v>48</v>
      </c>
      <c r="AB1149">
        <v>48</v>
      </c>
      <c r="AC1149" t="s">
        <v>95</v>
      </c>
      <c r="AD1149" t="s">
        <v>93</v>
      </c>
      <c r="AE1149" t="s">
        <v>93</v>
      </c>
      <c r="AF1149" t="s">
        <v>2071</v>
      </c>
      <c r="AG1149" t="s">
        <v>1978</v>
      </c>
      <c r="AH1149" t="s">
        <v>2231</v>
      </c>
      <c r="AI1149" t="s">
        <v>2240</v>
      </c>
      <c r="AJ1149" t="s">
        <v>279</v>
      </c>
      <c r="AK1149">
        <v>0</v>
      </c>
      <c r="AL1149" t="s">
        <v>99</v>
      </c>
      <c r="AM1149" t="s">
        <v>99</v>
      </c>
      <c r="AN1149" t="s">
        <v>100</v>
      </c>
      <c r="AO1149" t="s">
        <v>2241</v>
      </c>
      <c r="AP1149" t="s">
        <v>2233</v>
      </c>
      <c r="AQ1149" t="s">
        <v>93</v>
      </c>
      <c r="AR1149" t="s">
        <v>93</v>
      </c>
      <c r="AS1149" t="s">
        <v>93</v>
      </c>
      <c r="AT1149" t="s">
        <v>93</v>
      </c>
      <c r="AU1149" t="s">
        <v>93</v>
      </c>
      <c r="AV1149" t="s">
        <v>93</v>
      </c>
      <c r="AW1149" t="s">
        <v>93</v>
      </c>
      <c r="AX1149" t="s">
        <v>105</v>
      </c>
      <c r="AY1149">
        <v>0</v>
      </c>
      <c r="AZ1149">
        <v>0</v>
      </c>
      <c r="BA1149" t="s">
        <v>106</v>
      </c>
      <c r="BB1149" t="s">
        <v>535</v>
      </c>
      <c r="BC1149" t="s">
        <v>93</v>
      </c>
      <c r="BD1149">
        <v>0</v>
      </c>
      <c r="BE1149">
        <v>0</v>
      </c>
      <c r="BF1149">
        <v>0</v>
      </c>
      <c r="BG1149" t="s">
        <v>140</v>
      </c>
      <c r="BH1149" t="s">
        <v>109</v>
      </c>
      <c r="BI1149" t="s">
        <v>93</v>
      </c>
      <c r="BJ1149" t="s">
        <v>105</v>
      </c>
      <c r="BK1149">
        <v>0</v>
      </c>
      <c r="BL1149">
        <v>0</v>
      </c>
      <c r="BM1149">
        <v>0</v>
      </c>
      <c r="BN1149">
        <v>0</v>
      </c>
      <c r="BO1149" t="s">
        <v>200</v>
      </c>
      <c r="BP1149" t="s">
        <v>140</v>
      </c>
      <c r="BQ1149" t="s">
        <v>93</v>
      </c>
      <c r="BR1149">
        <v>4</v>
      </c>
      <c r="BS1149">
        <v>4</v>
      </c>
      <c r="BT1149">
        <v>20</v>
      </c>
      <c r="BU1149" t="s">
        <v>93</v>
      </c>
      <c r="BV1149" t="s">
        <v>2235</v>
      </c>
    </row>
    <row r="1150" spans="1:74" x14ac:dyDescent="0.25">
      <c r="A1150">
        <v>82</v>
      </c>
      <c r="B1150" t="s">
        <v>2244</v>
      </c>
      <c r="C1150" t="s">
        <v>2259</v>
      </c>
      <c r="E1150">
        <v>322</v>
      </c>
      <c r="F1150" t="s">
        <v>2223</v>
      </c>
      <c r="G1150">
        <v>2009</v>
      </c>
      <c r="H1150" t="s">
        <v>2246</v>
      </c>
      <c r="I1150" t="s">
        <v>85</v>
      </c>
      <c r="J1150" t="s">
        <v>2247</v>
      </c>
      <c r="K1150" t="s">
        <v>2248</v>
      </c>
      <c r="L1150">
        <v>2009</v>
      </c>
      <c r="M1150" t="s">
        <v>2249</v>
      </c>
      <c r="N1150" t="s">
        <v>2250</v>
      </c>
      <c r="O1150" t="s">
        <v>90</v>
      </c>
      <c r="P1150" t="s">
        <v>90</v>
      </c>
      <c r="Q1150" t="s">
        <v>181</v>
      </c>
      <c r="R1150" t="s">
        <v>134</v>
      </c>
      <c r="S1150" t="s">
        <v>182</v>
      </c>
      <c r="T1150" t="s">
        <v>94</v>
      </c>
      <c r="U1150" t="s">
        <v>93</v>
      </c>
      <c r="V1150">
        <v>0</v>
      </c>
      <c r="W1150">
        <v>0</v>
      </c>
      <c r="X1150">
        <v>0</v>
      </c>
      <c r="Y1150">
        <v>0</v>
      </c>
      <c r="Z1150">
        <v>72</v>
      </c>
      <c r="AA1150">
        <v>24</v>
      </c>
      <c r="AB1150">
        <v>24</v>
      </c>
      <c r="AC1150" t="s">
        <v>95</v>
      </c>
      <c r="AD1150" t="s">
        <v>93</v>
      </c>
      <c r="AE1150" t="s">
        <v>93</v>
      </c>
      <c r="AF1150" t="s">
        <v>440</v>
      </c>
      <c r="AG1150" t="s">
        <v>714</v>
      </c>
      <c r="AH1150" t="s">
        <v>118</v>
      </c>
      <c r="AI1150" t="s">
        <v>658</v>
      </c>
      <c r="AJ1150" t="s">
        <v>98</v>
      </c>
      <c r="AK1150">
        <v>0</v>
      </c>
      <c r="AL1150" t="s">
        <v>99</v>
      </c>
      <c r="AM1150" t="s">
        <v>99</v>
      </c>
      <c r="AN1150" t="s">
        <v>188</v>
      </c>
      <c r="AO1150" t="s">
        <v>2260</v>
      </c>
      <c r="AP1150" t="s">
        <v>2252</v>
      </c>
      <c r="AQ1150" t="s">
        <v>93</v>
      </c>
      <c r="AR1150" t="s">
        <v>93</v>
      </c>
      <c r="AS1150" t="s">
        <v>93</v>
      </c>
      <c r="AT1150" t="s">
        <v>93</v>
      </c>
      <c r="AU1150" t="s">
        <v>93</v>
      </c>
      <c r="AV1150" t="s">
        <v>93</v>
      </c>
      <c r="AW1150" t="s">
        <v>93</v>
      </c>
      <c r="AX1150" t="s">
        <v>105</v>
      </c>
      <c r="AY1150">
        <v>0</v>
      </c>
      <c r="AZ1150">
        <v>0</v>
      </c>
      <c r="BA1150" t="s">
        <v>106</v>
      </c>
      <c r="BB1150" t="s">
        <v>2253</v>
      </c>
      <c r="BC1150" t="s">
        <v>93</v>
      </c>
      <c r="BD1150">
        <v>0</v>
      </c>
      <c r="BE1150">
        <v>0</v>
      </c>
      <c r="BF1150">
        <v>0</v>
      </c>
      <c r="BG1150" t="s">
        <v>140</v>
      </c>
      <c r="BH1150" t="s">
        <v>330</v>
      </c>
      <c r="BI1150" t="s">
        <v>93</v>
      </c>
      <c r="BJ1150" t="s">
        <v>105</v>
      </c>
      <c r="BK1150">
        <v>0</v>
      </c>
      <c r="BL1150">
        <v>0</v>
      </c>
      <c r="BM1150">
        <v>0</v>
      </c>
      <c r="BN1150">
        <v>0</v>
      </c>
      <c r="BO1150" t="s">
        <v>200</v>
      </c>
      <c r="BP1150" t="s">
        <v>111</v>
      </c>
      <c r="BQ1150" t="s">
        <v>93</v>
      </c>
      <c r="BR1150">
        <v>6</v>
      </c>
      <c r="BS1150">
        <v>6</v>
      </c>
      <c r="BT1150">
        <v>18</v>
      </c>
      <c r="BU1150" t="s">
        <v>93</v>
      </c>
      <c r="BV1150" t="s">
        <v>2255</v>
      </c>
    </row>
    <row r="1151" spans="1:74" x14ac:dyDescent="0.25">
      <c r="A1151">
        <v>82</v>
      </c>
      <c r="B1151" t="s">
        <v>2244</v>
      </c>
      <c r="C1151" t="s">
        <v>2256</v>
      </c>
      <c r="E1151">
        <v>321</v>
      </c>
      <c r="F1151" t="s">
        <v>2223</v>
      </c>
      <c r="G1151">
        <v>2009</v>
      </c>
      <c r="H1151" t="s">
        <v>2246</v>
      </c>
      <c r="I1151" t="s">
        <v>85</v>
      </c>
      <c r="J1151" t="s">
        <v>2247</v>
      </c>
      <c r="K1151" t="s">
        <v>2248</v>
      </c>
      <c r="L1151">
        <v>2009</v>
      </c>
      <c r="M1151" t="s">
        <v>2249</v>
      </c>
      <c r="N1151" t="s">
        <v>2250</v>
      </c>
      <c r="O1151" t="s">
        <v>90</v>
      </c>
      <c r="P1151" t="s">
        <v>90</v>
      </c>
      <c r="Q1151" t="s">
        <v>181</v>
      </c>
      <c r="R1151" t="s">
        <v>134</v>
      </c>
      <c r="S1151" t="s">
        <v>182</v>
      </c>
      <c r="T1151" t="s">
        <v>94</v>
      </c>
      <c r="U1151" t="s">
        <v>93</v>
      </c>
      <c r="V1151">
        <v>0</v>
      </c>
      <c r="W1151">
        <v>0</v>
      </c>
      <c r="X1151">
        <v>0</v>
      </c>
      <c r="Y1151">
        <v>0</v>
      </c>
      <c r="Z1151">
        <v>72</v>
      </c>
      <c r="AA1151">
        <v>24</v>
      </c>
      <c r="AB1151">
        <v>24</v>
      </c>
      <c r="AC1151" t="s">
        <v>95</v>
      </c>
      <c r="AD1151" t="s">
        <v>93</v>
      </c>
      <c r="AE1151" t="s">
        <v>93</v>
      </c>
      <c r="AF1151" t="s">
        <v>543</v>
      </c>
      <c r="AG1151" t="s">
        <v>97</v>
      </c>
      <c r="AH1151" t="s">
        <v>658</v>
      </c>
      <c r="AI1151" t="s">
        <v>196</v>
      </c>
      <c r="AJ1151" t="s">
        <v>98</v>
      </c>
      <c r="AK1151">
        <v>0</v>
      </c>
      <c r="AL1151" t="s">
        <v>99</v>
      </c>
      <c r="AM1151" t="s">
        <v>99</v>
      </c>
      <c r="AN1151" t="s">
        <v>188</v>
      </c>
      <c r="AO1151" t="s">
        <v>2257</v>
      </c>
      <c r="AP1151" t="s">
        <v>2252</v>
      </c>
      <c r="AQ1151" t="s">
        <v>93</v>
      </c>
      <c r="AR1151" t="s">
        <v>93</v>
      </c>
      <c r="AS1151" t="s">
        <v>93</v>
      </c>
      <c r="AT1151" t="s">
        <v>93</v>
      </c>
      <c r="AU1151" t="s">
        <v>93</v>
      </c>
      <c r="AV1151" t="s">
        <v>93</v>
      </c>
      <c r="AW1151" t="s">
        <v>93</v>
      </c>
      <c r="AX1151" t="s">
        <v>105</v>
      </c>
      <c r="AY1151">
        <v>0</v>
      </c>
      <c r="AZ1151">
        <v>0</v>
      </c>
      <c r="BA1151" t="s">
        <v>106</v>
      </c>
      <c r="BB1151" t="s">
        <v>2253</v>
      </c>
      <c r="BC1151" t="s">
        <v>93</v>
      </c>
      <c r="BD1151">
        <v>0</v>
      </c>
      <c r="BE1151">
        <v>0</v>
      </c>
      <c r="BF1151">
        <v>0</v>
      </c>
      <c r="BG1151" t="s">
        <v>140</v>
      </c>
      <c r="BH1151" t="s">
        <v>330</v>
      </c>
      <c r="BI1151" t="s">
        <v>93</v>
      </c>
      <c r="BJ1151" t="s">
        <v>105</v>
      </c>
      <c r="BK1151">
        <v>0</v>
      </c>
      <c r="BL1151">
        <v>0</v>
      </c>
      <c r="BM1151">
        <v>0</v>
      </c>
      <c r="BN1151">
        <v>0</v>
      </c>
      <c r="BO1151" t="s">
        <v>200</v>
      </c>
      <c r="BP1151" t="s">
        <v>111</v>
      </c>
      <c r="BQ1151" t="s">
        <v>93</v>
      </c>
      <c r="BR1151">
        <v>6</v>
      </c>
      <c r="BS1151">
        <v>6</v>
      </c>
      <c r="BT1151">
        <v>18</v>
      </c>
      <c r="BU1151" t="s">
        <v>2258</v>
      </c>
      <c r="BV1151" t="s">
        <v>2255</v>
      </c>
    </row>
    <row r="1152" spans="1:74" x14ac:dyDescent="0.25">
      <c r="A1152">
        <v>246</v>
      </c>
      <c r="B1152" t="s">
        <v>6414</v>
      </c>
      <c r="C1152" t="s">
        <v>6433</v>
      </c>
      <c r="D1152" t="s">
        <v>6433</v>
      </c>
      <c r="E1152">
        <v>1234</v>
      </c>
      <c r="F1152" t="s">
        <v>3540</v>
      </c>
      <c r="G1152">
        <v>2006</v>
      </c>
      <c r="H1152" t="s">
        <v>93</v>
      </c>
      <c r="I1152" t="s">
        <v>93</v>
      </c>
      <c r="K1152" t="s">
        <v>6374</v>
      </c>
      <c r="L1152" t="s">
        <v>93</v>
      </c>
      <c r="M1152" t="s">
        <v>93</v>
      </c>
      <c r="N1152" t="s">
        <v>93</v>
      </c>
      <c r="O1152" t="s">
        <v>90</v>
      </c>
      <c r="P1152" t="s">
        <v>90</v>
      </c>
      <c r="Q1152" t="s">
        <v>210</v>
      </c>
      <c r="R1152" t="s">
        <v>134</v>
      </c>
      <c r="S1152" t="s">
        <v>182</v>
      </c>
      <c r="T1152" t="s">
        <v>94</v>
      </c>
      <c r="U1152" t="s">
        <v>93</v>
      </c>
      <c r="V1152">
        <v>0</v>
      </c>
      <c r="W1152">
        <v>0</v>
      </c>
      <c r="X1152">
        <v>0</v>
      </c>
      <c r="Y1152">
        <v>0</v>
      </c>
      <c r="Z1152">
        <v>89</v>
      </c>
      <c r="AA1152">
        <v>59</v>
      </c>
      <c r="AB1152">
        <v>30</v>
      </c>
      <c r="AC1152" t="s">
        <v>276</v>
      </c>
      <c r="AD1152" t="s">
        <v>558</v>
      </c>
      <c r="AE1152" t="s">
        <v>153</v>
      </c>
      <c r="AF1152" t="s">
        <v>93</v>
      </c>
      <c r="AG1152" t="s">
        <v>93</v>
      </c>
      <c r="AH1152" t="s">
        <v>93</v>
      </c>
      <c r="AI1152" t="s">
        <v>93</v>
      </c>
      <c r="AJ1152" t="s">
        <v>98</v>
      </c>
      <c r="AK1152">
        <v>0</v>
      </c>
      <c r="AL1152" t="s">
        <v>99</v>
      </c>
      <c r="AM1152" t="s">
        <v>99</v>
      </c>
      <c r="AN1152" t="s">
        <v>188</v>
      </c>
      <c r="AO1152" t="s">
        <v>6434</v>
      </c>
      <c r="AP1152" t="s">
        <v>6435</v>
      </c>
      <c r="AQ1152" t="s">
        <v>6420</v>
      </c>
      <c r="AR1152" t="s">
        <v>93</v>
      </c>
      <c r="AS1152" t="s">
        <v>1965</v>
      </c>
      <c r="AT1152" t="s">
        <v>93</v>
      </c>
      <c r="AU1152" t="s">
        <v>93</v>
      </c>
      <c r="AV1152" t="s">
        <v>6421</v>
      </c>
      <c r="AW1152" t="s">
        <v>93</v>
      </c>
      <c r="AX1152" t="s">
        <v>105</v>
      </c>
      <c r="AY1152">
        <v>0</v>
      </c>
      <c r="AZ1152">
        <v>0</v>
      </c>
      <c r="BA1152" t="s">
        <v>309</v>
      </c>
      <c r="BB1152" t="s">
        <v>6422</v>
      </c>
      <c r="BC1152" t="s">
        <v>105</v>
      </c>
      <c r="BD1152">
        <v>0</v>
      </c>
      <c r="BE1152">
        <v>0</v>
      </c>
      <c r="BF1152">
        <v>0</v>
      </c>
      <c r="BG1152" t="s">
        <v>111</v>
      </c>
      <c r="BH1152" t="s">
        <v>191</v>
      </c>
      <c r="BI1152" t="s">
        <v>105</v>
      </c>
      <c r="BJ1152" t="s">
        <v>105</v>
      </c>
      <c r="BK1152">
        <v>3</v>
      </c>
      <c r="BL1152">
        <v>168</v>
      </c>
      <c r="BM1152">
        <v>1</v>
      </c>
      <c r="BN1152">
        <v>0</v>
      </c>
      <c r="BO1152" t="s">
        <v>4512</v>
      </c>
      <c r="BP1152" t="s">
        <v>106</v>
      </c>
      <c r="BQ1152" t="s">
        <v>93</v>
      </c>
      <c r="BR1152">
        <v>1</v>
      </c>
      <c r="BS1152">
        <v>1</v>
      </c>
      <c r="BT1152">
        <v>1</v>
      </c>
      <c r="BU1152" t="s">
        <v>93</v>
      </c>
      <c r="BV1152" t="s">
        <v>6423</v>
      </c>
    </row>
    <row r="1153" spans="1:74" x14ac:dyDescent="0.25">
      <c r="A1153">
        <v>127</v>
      </c>
      <c r="B1153" t="s">
        <v>3553</v>
      </c>
      <c r="C1153" t="s">
        <v>3561</v>
      </c>
      <c r="E1153">
        <v>626</v>
      </c>
      <c r="F1153" t="s">
        <v>3540</v>
      </c>
      <c r="G1153">
        <v>2011</v>
      </c>
      <c r="H1153" t="s">
        <v>3541</v>
      </c>
      <c r="I1153" t="s">
        <v>85</v>
      </c>
      <c r="J1153" t="s">
        <v>3542</v>
      </c>
      <c r="K1153" t="s">
        <v>3543</v>
      </c>
      <c r="L1153">
        <v>2011</v>
      </c>
      <c r="M1153" t="s">
        <v>208</v>
      </c>
      <c r="N1153" t="s">
        <v>3544</v>
      </c>
      <c r="O1153" t="s">
        <v>90</v>
      </c>
      <c r="P1153" t="s">
        <v>90</v>
      </c>
      <c r="Q1153" t="s">
        <v>210</v>
      </c>
      <c r="R1153" t="s">
        <v>134</v>
      </c>
      <c r="S1153" t="s">
        <v>182</v>
      </c>
      <c r="T1153" t="s">
        <v>253</v>
      </c>
      <c r="U1153" t="s">
        <v>93</v>
      </c>
      <c r="V1153">
        <v>0</v>
      </c>
      <c r="W1153">
        <v>0</v>
      </c>
      <c r="X1153">
        <v>0</v>
      </c>
      <c r="Y1153">
        <v>0</v>
      </c>
      <c r="Z1153">
        <v>72</v>
      </c>
      <c r="AA1153">
        <v>12</v>
      </c>
      <c r="AB1153">
        <v>12</v>
      </c>
      <c r="AC1153" t="s">
        <v>276</v>
      </c>
      <c r="AD1153" t="s">
        <v>93</v>
      </c>
      <c r="AE1153" t="s">
        <v>93</v>
      </c>
      <c r="AF1153" t="s">
        <v>3562</v>
      </c>
      <c r="AG1153" t="s">
        <v>3522</v>
      </c>
      <c r="AH1153" t="s">
        <v>383</v>
      </c>
      <c r="AI1153" t="s">
        <v>196</v>
      </c>
      <c r="AJ1153" t="s">
        <v>98</v>
      </c>
      <c r="AK1153">
        <v>0</v>
      </c>
      <c r="AL1153" t="s">
        <v>99</v>
      </c>
      <c r="AM1153" t="s">
        <v>99</v>
      </c>
      <c r="AN1153" t="s">
        <v>188</v>
      </c>
      <c r="AO1153" t="s">
        <v>3563</v>
      </c>
      <c r="AP1153" t="s">
        <v>3557</v>
      </c>
      <c r="AQ1153" t="s">
        <v>3558</v>
      </c>
      <c r="AR1153" t="s">
        <v>93</v>
      </c>
      <c r="AS1153" t="s">
        <v>3559</v>
      </c>
      <c r="AT1153" t="s">
        <v>93</v>
      </c>
      <c r="AU1153" t="s">
        <v>93</v>
      </c>
      <c r="AV1153" t="s">
        <v>642</v>
      </c>
      <c r="AW1153" t="s">
        <v>93</v>
      </c>
      <c r="AX1153" t="s">
        <v>105</v>
      </c>
      <c r="AY1153">
        <v>0</v>
      </c>
      <c r="AZ1153">
        <v>0</v>
      </c>
      <c r="BA1153" t="s">
        <v>309</v>
      </c>
      <c r="BB1153" t="s">
        <v>1157</v>
      </c>
      <c r="BC1153" t="s">
        <v>93</v>
      </c>
      <c r="BD1153">
        <v>0</v>
      </c>
      <c r="BE1153">
        <v>0</v>
      </c>
      <c r="BF1153">
        <v>0</v>
      </c>
      <c r="BG1153" t="s">
        <v>111</v>
      </c>
      <c r="BH1153" t="s">
        <v>191</v>
      </c>
      <c r="BI1153" t="s">
        <v>93</v>
      </c>
      <c r="BJ1153" t="s">
        <v>105</v>
      </c>
      <c r="BK1153">
        <v>0</v>
      </c>
      <c r="BL1153">
        <v>168</v>
      </c>
      <c r="BM1153">
        <v>1</v>
      </c>
      <c r="BN1153">
        <v>0</v>
      </c>
      <c r="BO1153" t="s">
        <v>192</v>
      </c>
      <c r="BP1153" t="s">
        <v>111</v>
      </c>
      <c r="BQ1153" t="s">
        <v>93</v>
      </c>
      <c r="BR1153">
        <v>6</v>
      </c>
      <c r="BS1153">
        <v>6</v>
      </c>
      <c r="BT1153" t="s">
        <v>93</v>
      </c>
      <c r="BU1153" t="s">
        <v>3564</v>
      </c>
      <c r="BV1153" t="s">
        <v>3548</v>
      </c>
    </row>
    <row r="1154" spans="1:74" x14ac:dyDescent="0.25">
      <c r="A1154">
        <v>127</v>
      </c>
      <c r="B1154" t="s">
        <v>3538</v>
      </c>
      <c r="C1154" t="s">
        <v>3539</v>
      </c>
      <c r="E1154">
        <v>623</v>
      </c>
      <c r="F1154" t="s">
        <v>3540</v>
      </c>
      <c r="G1154">
        <v>2011</v>
      </c>
      <c r="H1154" t="s">
        <v>3541</v>
      </c>
      <c r="I1154" t="s">
        <v>85</v>
      </c>
      <c r="J1154" t="s">
        <v>3542</v>
      </c>
      <c r="K1154" t="s">
        <v>3543</v>
      </c>
      <c r="L1154">
        <v>2011</v>
      </c>
      <c r="M1154" t="s">
        <v>208</v>
      </c>
      <c r="N1154" t="s">
        <v>3544</v>
      </c>
      <c r="O1154" t="s">
        <v>90</v>
      </c>
      <c r="P1154" t="s">
        <v>90</v>
      </c>
      <c r="Q1154" t="s">
        <v>210</v>
      </c>
      <c r="R1154" t="s">
        <v>134</v>
      </c>
      <c r="S1154" t="s">
        <v>182</v>
      </c>
      <c r="T1154" t="s">
        <v>253</v>
      </c>
      <c r="U1154" t="s">
        <v>93</v>
      </c>
      <c r="V1154">
        <v>0</v>
      </c>
      <c r="W1154">
        <v>0</v>
      </c>
      <c r="X1154">
        <v>0</v>
      </c>
      <c r="Y1154">
        <v>0</v>
      </c>
      <c r="Z1154">
        <v>64</v>
      </c>
      <c r="AA1154">
        <v>16</v>
      </c>
      <c r="AB1154">
        <v>16</v>
      </c>
      <c r="AC1154" t="s">
        <v>276</v>
      </c>
      <c r="AD1154" t="s">
        <v>93</v>
      </c>
      <c r="AE1154" t="s">
        <v>93</v>
      </c>
      <c r="AF1154" t="s">
        <v>335</v>
      </c>
      <c r="AG1154" t="s">
        <v>2046</v>
      </c>
      <c r="AH1154" t="s">
        <v>2889</v>
      </c>
      <c r="AI1154" t="s">
        <v>1568</v>
      </c>
      <c r="AJ1154" t="s">
        <v>98</v>
      </c>
      <c r="AK1154">
        <v>0</v>
      </c>
      <c r="AL1154" t="s">
        <v>99</v>
      </c>
      <c r="AM1154" t="s">
        <v>99</v>
      </c>
      <c r="AN1154" t="s">
        <v>188</v>
      </c>
      <c r="AO1154" t="s">
        <v>1468</v>
      </c>
      <c r="AP1154" t="s">
        <v>3545</v>
      </c>
      <c r="AQ1154" t="s">
        <v>1576</v>
      </c>
      <c r="AR1154" t="s">
        <v>93</v>
      </c>
      <c r="AS1154" t="s">
        <v>3546</v>
      </c>
      <c r="AT1154" t="s">
        <v>93</v>
      </c>
      <c r="AU1154" t="s">
        <v>93</v>
      </c>
      <c r="AV1154" t="s">
        <v>2075</v>
      </c>
      <c r="AW1154" t="s">
        <v>93</v>
      </c>
      <c r="AX1154" t="s">
        <v>105</v>
      </c>
      <c r="AY1154">
        <v>0</v>
      </c>
      <c r="AZ1154">
        <v>0</v>
      </c>
      <c r="BA1154" t="s">
        <v>309</v>
      </c>
      <c r="BB1154" t="s">
        <v>1157</v>
      </c>
      <c r="BC1154" t="s">
        <v>93</v>
      </c>
      <c r="BD1154">
        <v>0</v>
      </c>
      <c r="BE1154">
        <v>0</v>
      </c>
      <c r="BF1154">
        <v>0</v>
      </c>
      <c r="BG1154" t="s">
        <v>111</v>
      </c>
      <c r="BH1154" t="s">
        <v>191</v>
      </c>
      <c r="BI1154" t="s">
        <v>93</v>
      </c>
      <c r="BJ1154" t="s">
        <v>105</v>
      </c>
      <c r="BK1154">
        <v>0</v>
      </c>
      <c r="BL1154">
        <v>168</v>
      </c>
      <c r="BM1154">
        <v>1</v>
      </c>
      <c r="BN1154">
        <v>0</v>
      </c>
      <c r="BO1154" t="s">
        <v>192</v>
      </c>
      <c r="BP1154" t="s">
        <v>111</v>
      </c>
      <c r="BQ1154" t="s">
        <v>93</v>
      </c>
      <c r="BR1154">
        <v>10</v>
      </c>
      <c r="BS1154">
        <v>10</v>
      </c>
      <c r="BT1154" t="s">
        <v>93</v>
      </c>
      <c r="BU1154" t="s">
        <v>3547</v>
      </c>
      <c r="BV1154" t="s">
        <v>3548</v>
      </c>
    </row>
    <row r="1155" spans="1:74" x14ac:dyDescent="0.25">
      <c r="A1155">
        <v>127</v>
      </c>
      <c r="B1155" t="s">
        <v>3553</v>
      </c>
      <c r="C1155" t="s">
        <v>3554</v>
      </c>
      <c r="E1155">
        <v>625</v>
      </c>
      <c r="F1155" t="s">
        <v>3540</v>
      </c>
      <c r="G1155">
        <v>2011</v>
      </c>
      <c r="H1155" t="s">
        <v>3541</v>
      </c>
      <c r="I1155" t="s">
        <v>85</v>
      </c>
      <c r="J1155" t="s">
        <v>3542</v>
      </c>
      <c r="K1155" t="s">
        <v>3543</v>
      </c>
      <c r="L1155">
        <v>2011</v>
      </c>
      <c r="M1155" t="s">
        <v>208</v>
      </c>
      <c r="N1155" t="s">
        <v>3544</v>
      </c>
      <c r="O1155" t="s">
        <v>90</v>
      </c>
      <c r="P1155" t="s">
        <v>90</v>
      </c>
      <c r="Q1155" t="s">
        <v>210</v>
      </c>
      <c r="R1155" t="s">
        <v>134</v>
      </c>
      <c r="S1155" t="s">
        <v>182</v>
      </c>
      <c r="T1155" t="s">
        <v>253</v>
      </c>
      <c r="U1155" t="s">
        <v>93</v>
      </c>
      <c r="V1155">
        <v>0</v>
      </c>
      <c r="W1155">
        <v>0</v>
      </c>
      <c r="X1155">
        <v>0</v>
      </c>
      <c r="Y1155">
        <v>0</v>
      </c>
      <c r="Z1155">
        <v>72</v>
      </c>
      <c r="AA1155">
        <v>12</v>
      </c>
      <c r="AB1155">
        <v>12</v>
      </c>
      <c r="AC1155" t="s">
        <v>276</v>
      </c>
      <c r="AD1155" t="s">
        <v>93</v>
      </c>
      <c r="AE1155" t="s">
        <v>93</v>
      </c>
      <c r="AF1155" t="s">
        <v>2693</v>
      </c>
      <c r="AG1155" t="s">
        <v>3555</v>
      </c>
      <c r="AH1155" t="s">
        <v>240</v>
      </c>
      <c r="AI1155" t="s">
        <v>1662</v>
      </c>
      <c r="AJ1155" t="s">
        <v>98</v>
      </c>
      <c r="AK1155">
        <v>0</v>
      </c>
      <c r="AL1155" t="s">
        <v>99</v>
      </c>
      <c r="AM1155" t="s">
        <v>99</v>
      </c>
      <c r="AN1155" t="s">
        <v>188</v>
      </c>
      <c r="AO1155" t="s">
        <v>3556</v>
      </c>
      <c r="AP1155" t="s">
        <v>3557</v>
      </c>
      <c r="AQ1155" t="s">
        <v>3558</v>
      </c>
      <c r="AR1155" t="s">
        <v>93</v>
      </c>
      <c r="AS1155" t="s">
        <v>3559</v>
      </c>
      <c r="AT1155" t="s">
        <v>93</v>
      </c>
      <c r="AU1155" t="s">
        <v>93</v>
      </c>
      <c r="AV1155" t="s">
        <v>642</v>
      </c>
      <c r="AW1155" t="s">
        <v>93</v>
      </c>
      <c r="AX1155" t="s">
        <v>105</v>
      </c>
      <c r="AY1155">
        <v>0</v>
      </c>
      <c r="AZ1155">
        <v>0</v>
      </c>
      <c r="BA1155" t="s">
        <v>309</v>
      </c>
      <c r="BB1155" t="s">
        <v>1157</v>
      </c>
      <c r="BC1155" t="s">
        <v>93</v>
      </c>
      <c r="BD1155">
        <v>0</v>
      </c>
      <c r="BE1155">
        <v>0</v>
      </c>
      <c r="BF1155">
        <v>0</v>
      </c>
      <c r="BG1155" t="s">
        <v>111</v>
      </c>
      <c r="BH1155" t="s">
        <v>191</v>
      </c>
      <c r="BI1155" t="s">
        <v>93</v>
      </c>
      <c r="BJ1155" t="s">
        <v>105</v>
      </c>
      <c r="BK1155">
        <v>0</v>
      </c>
      <c r="BL1155">
        <v>168</v>
      </c>
      <c r="BM1155">
        <v>1</v>
      </c>
      <c r="BN1155">
        <v>0</v>
      </c>
      <c r="BO1155" t="s">
        <v>192</v>
      </c>
      <c r="BP1155" t="s">
        <v>111</v>
      </c>
      <c r="BQ1155" t="s">
        <v>93</v>
      </c>
      <c r="BR1155">
        <v>6</v>
      </c>
      <c r="BS1155">
        <v>6</v>
      </c>
      <c r="BT1155" t="s">
        <v>93</v>
      </c>
      <c r="BU1155" t="s">
        <v>3560</v>
      </c>
      <c r="BV1155" t="s">
        <v>3548</v>
      </c>
    </row>
    <row r="1156" spans="1:74" x14ac:dyDescent="0.25">
      <c r="A1156">
        <v>127</v>
      </c>
      <c r="B1156" t="s">
        <v>3538</v>
      </c>
      <c r="C1156" t="s">
        <v>3549</v>
      </c>
      <c r="E1156">
        <v>624</v>
      </c>
      <c r="F1156" t="s">
        <v>3540</v>
      </c>
      <c r="G1156">
        <v>2011</v>
      </c>
      <c r="H1156" t="s">
        <v>3541</v>
      </c>
      <c r="I1156" t="s">
        <v>85</v>
      </c>
      <c r="J1156" t="s">
        <v>3542</v>
      </c>
      <c r="K1156" t="s">
        <v>3543</v>
      </c>
      <c r="L1156">
        <v>2011</v>
      </c>
      <c r="M1156" t="s">
        <v>208</v>
      </c>
      <c r="N1156" t="s">
        <v>3544</v>
      </c>
      <c r="O1156" t="s">
        <v>90</v>
      </c>
      <c r="P1156" t="s">
        <v>90</v>
      </c>
      <c r="Q1156" t="s">
        <v>210</v>
      </c>
      <c r="R1156" t="s">
        <v>134</v>
      </c>
      <c r="S1156" t="s">
        <v>182</v>
      </c>
      <c r="T1156" t="s">
        <v>253</v>
      </c>
      <c r="U1156" t="s">
        <v>93</v>
      </c>
      <c r="V1156">
        <v>0</v>
      </c>
      <c r="W1156">
        <v>0</v>
      </c>
      <c r="X1156">
        <v>0</v>
      </c>
      <c r="Y1156">
        <v>0</v>
      </c>
      <c r="Z1156">
        <v>64</v>
      </c>
      <c r="AA1156">
        <v>16</v>
      </c>
      <c r="AB1156">
        <v>16</v>
      </c>
      <c r="AC1156" t="s">
        <v>276</v>
      </c>
      <c r="AD1156" t="s">
        <v>93</v>
      </c>
      <c r="AE1156" t="s">
        <v>93</v>
      </c>
      <c r="AF1156" t="s">
        <v>3550</v>
      </c>
      <c r="AG1156" t="s">
        <v>3551</v>
      </c>
      <c r="AH1156" t="s">
        <v>3258</v>
      </c>
      <c r="AI1156" t="s">
        <v>1581</v>
      </c>
      <c r="AJ1156" t="s">
        <v>98</v>
      </c>
      <c r="AK1156">
        <v>0</v>
      </c>
      <c r="AL1156" t="s">
        <v>99</v>
      </c>
      <c r="AM1156" t="s">
        <v>99</v>
      </c>
      <c r="AN1156" t="s">
        <v>188</v>
      </c>
      <c r="AO1156" t="s">
        <v>2078</v>
      </c>
      <c r="AP1156" t="s">
        <v>3545</v>
      </c>
      <c r="AQ1156" t="s">
        <v>1576</v>
      </c>
      <c r="AR1156" t="s">
        <v>93</v>
      </c>
      <c r="AS1156" t="s">
        <v>3546</v>
      </c>
      <c r="AT1156" t="s">
        <v>93</v>
      </c>
      <c r="AU1156" t="s">
        <v>93</v>
      </c>
      <c r="AV1156" t="s">
        <v>2075</v>
      </c>
      <c r="AW1156" t="s">
        <v>93</v>
      </c>
      <c r="AX1156" t="s">
        <v>105</v>
      </c>
      <c r="AY1156">
        <v>0</v>
      </c>
      <c r="AZ1156">
        <v>0</v>
      </c>
      <c r="BA1156" t="s">
        <v>309</v>
      </c>
      <c r="BB1156" t="s">
        <v>1157</v>
      </c>
      <c r="BC1156" t="s">
        <v>93</v>
      </c>
      <c r="BD1156">
        <v>0</v>
      </c>
      <c r="BE1156">
        <v>0</v>
      </c>
      <c r="BF1156">
        <v>0</v>
      </c>
      <c r="BG1156" t="s">
        <v>111</v>
      </c>
      <c r="BH1156" t="s">
        <v>191</v>
      </c>
      <c r="BI1156" t="s">
        <v>93</v>
      </c>
      <c r="BJ1156" t="s">
        <v>105</v>
      </c>
      <c r="BK1156">
        <v>0</v>
      </c>
      <c r="BL1156">
        <v>168</v>
      </c>
      <c r="BM1156">
        <v>0</v>
      </c>
      <c r="BN1156">
        <v>0</v>
      </c>
      <c r="BO1156" t="s">
        <v>192</v>
      </c>
      <c r="BP1156" t="s">
        <v>111</v>
      </c>
      <c r="BQ1156" t="s">
        <v>93</v>
      </c>
      <c r="BR1156">
        <v>6</v>
      </c>
      <c r="BS1156">
        <v>6</v>
      </c>
      <c r="BT1156" t="s">
        <v>93</v>
      </c>
      <c r="BU1156" t="s">
        <v>3552</v>
      </c>
      <c r="BV1156" t="s">
        <v>3548</v>
      </c>
    </row>
    <row r="1157" spans="1:74" x14ac:dyDescent="0.25">
      <c r="A1157">
        <v>127</v>
      </c>
      <c r="B1157" t="s">
        <v>3553</v>
      </c>
      <c r="C1157" t="s">
        <v>3565</v>
      </c>
      <c r="E1157">
        <v>627</v>
      </c>
      <c r="F1157" t="s">
        <v>3540</v>
      </c>
      <c r="G1157">
        <v>2011</v>
      </c>
      <c r="H1157" t="s">
        <v>3541</v>
      </c>
      <c r="I1157" t="s">
        <v>85</v>
      </c>
      <c r="J1157" t="s">
        <v>3542</v>
      </c>
      <c r="K1157" t="s">
        <v>3543</v>
      </c>
      <c r="L1157">
        <v>2011</v>
      </c>
      <c r="M1157" t="s">
        <v>208</v>
      </c>
      <c r="N1157" t="s">
        <v>3544</v>
      </c>
      <c r="O1157" t="s">
        <v>90</v>
      </c>
      <c r="P1157" t="s">
        <v>90</v>
      </c>
      <c r="Q1157" t="s">
        <v>210</v>
      </c>
      <c r="R1157" t="s">
        <v>134</v>
      </c>
      <c r="S1157" t="s">
        <v>182</v>
      </c>
      <c r="T1157" t="s">
        <v>253</v>
      </c>
      <c r="U1157" t="s">
        <v>93</v>
      </c>
      <c r="V1157">
        <v>0</v>
      </c>
      <c r="W1157">
        <v>0</v>
      </c>
      <c r="X1157">
        <v>0</v>
      </c>
      <c r="Y1157">
        <v>0</v>
      </c>
      <c r="Z1157">
        <v>72</v>
      </c>
      <c r="AA1157">
        <v>12</v>
      </c>
      <c r="AB1157">
        <v>12</v>
      </c>
      <c r="AC1157" t="s">
        <v>276</v>
      </c>
      <c r="AD1157" t="s">
        <v>93</v>
      </c>
      <c r="AE1157" t="s">
        <v>93</v>
      </c>
      <c r="AF1157" t="s">
        <v>2988</v>
      </c>
      <c r="AG1157" t="s">
        <v>3566</v>
      </c>
      <c r="AH1157" t="s">
        <v>3567</v>
      </c>
      <c r="AI1157" t="s">
        <v>1485</v>
      </c>
      <c r="AJ1157" t="s">
        <v>98</v>
      </c>
      <c r="AK1157">
        <v>0</v>
      </c>
      <c r="AL1157" t="s">
        <v>99</v>
      </c>
      <c r="AM1157" t="s">
        <v>99</v>
      </c>
      <c r="AN1157" t="s">
        <v>188</v>
      </c>
      <c r="AO1157" t="s">
        <v>2078</v>
      </c>
      <c r="AP1157" t="s">
        <v>3557</v>
      </c>
      <c r="AQ1157" t="s">
        <v>3558</v>
      </c>
      <c r="AR1157" t="s">
        <v>93</v>
      </c>
      <c r="AS1157" t="s">
        <v>3559</v>
      </c>
      <c r="AT1157" t="s">
        <v>93</v>
      </c>
      <c r="AU1157" t="s">
        <v>93</v>
      </c>
      <c r="AV1157" t="s">
        <v>642</v>
      </c>
      <c r="AW1157" t="s">
        <v>93</v>
      </c>
      <c r="AX1157" t="s">
        <v>105</v>
      </c>
      <c r="AY1157">
        <v>0</v>
      </c>
      <c r="AZ1157">
        <v>0</v>
      </c>
      <c r="BA1157" t="s">
        <v>309</v>
      </c>
      <c r="BB1157" t="s">
        <v>1157</v>
      </c>
      <c r="BC1157" t="s">
        <v>93</v>
      </c>
      <c r="BD1157">
        <v>0</v>
      </c>
      <c r="BE1157">
        <v>0</v>
      </c>
      <c r="BF1157">
        <v>0</v>
      </c>
      <c r="BG1157" t="s">
        <v>111</v>
      </c>
      <c r="BH1157" t="s">
        <v>191</v>
      </c>
      <c r="BI1157" t="s">
        <v>93</v>
      </c>
      <c r="BJ1157" t="s">
        <v>105</v>
      </c>
      <c r="BK1157">
        <v>0</v>
      </c>
      <c r="BL1157">
        <v>168</v>
      </c>
      <c r="BM1157">
        <v>0</v>
      </c>
      <c r="BN1157">
        <v>0</v>
      </c>
      <c r="BO1157" t="s">
        <v>192</v>
      </c>
      <c r="BP1157" t="s">
        <v>111</v>
      </c>
      <c r="BQ1157" t="s">
        <v>93</v>
      </c>
      <c r="BR1157">
        <v>6</v>
      </c>
      <c r="BS1157">
        <v>6</v>
      </c>
      <c r="BT1157" t="s">
        <v>93</v>
      </c>
      <c r="BU1157" t="s">
        <v>3552</v>
      </c>
      <c r="BV1157" t="s">
        <v>3548</v>
      </c>
    </row>
    <row r="1158" spans="1:74" x14ac:dyDescent="0.25">
      <c r="A1158">
        <v>246</v>
      </c>
      <c r="B1158" t="s">
        <v>6414</v>
      </c>
      <c r="C1158" t="s">
        <v>6431</v>
      </c>
      <c r="D1158" t="s">
        <v>6427</v>
      </c>
      <c r="F1158" t="s">
        <v>3540</v>
      </c>
      <c r="G1158">
        <v>2006</v>
      </c>
      <c r="H1158" t="s">
        <v>93</v>
      </c>
      <c r="I1158" t="s">
        <v>93</v>
      </c>
      <c r="K1158" t="s">
        <v>6374</v>
      </c>
      <c r="L1158" t="s">
        <v>93</v>
      </c>
      <c r="M1158" t="s">
        <v>93</v>
      </c>
      <c r="N1158" t="s">
        <v>93</v>
      </c>
      <c r="O1158" t="s">
        <v>90</v>
      </c>
      <c r="P1158" t="s">
        <v>90</v>
      </c>
      <c r="Q1158" t="s">
        <v>210</v>
      </c>
      <c r="R1158" t="s">
        <v>134</v>
      </c>
      <c r="S1158" t="s">
        <v>182</v>
      </c>
      <c r="T1158" t="s">
        <v>94</v>
      </c>
      <c r="U1158" t="s">
        <v>93</v>
      </c>
      <c r="V1158">
        <v>0</v>
      </c>
      <c r="W1158">
        <v>0</v>
      </c>
      <c r="X1158">
        <v>0</v>
      </c>
      <c r="Y1158">
        <v>0</v>
      </c>
      <c r="Z1158">
        <v>119</v>
      </c>
      <c r="AA1158" t="s">
        <v>6416</v>
      </c>
      <c r="AB1158" t="s">
        <v>6416</v>
      </c>
      <c r="AC1158" t="s">
        <v>95</v>
      </c>
      <c r="AD1158" t="s">
        <v>93</v>
      </c>
      <c r="AE1158" t="s">
        <v>93</v>
      </c>
      <c r="AF1158" t="s">
        <v>3691</v>
      </c>
      <c r="AG1158" t="s">
        <v>6428</v>
      </c>
      <c r="AH1158" t="s">
        <v>6432</v>
      </c>
      <c r="AI1158" t="s">
        <v>420</v>
      </c>
      <c r="AJ1158" t="s">
        <v>98</v>
      </c>
      <c r="AK1158">
        <v>0</v>
      </c>
      <c r="AL1158" t="s">
        <v>99</v>
      </c>
      <c r="AM1158" t="s">
        <v>99</v>
      </c>
      <c r="AN1158" t="s">
        <v>3337</v>
      </c>
      <c r="AO1158" t="s">
        <v>6429</v>
      </c>
      <c r="AP1158" t="s">
        <v>6430</v>
      </c>
      <c r="AQ1158" t="s">
        <v>6420</v>
      </c>
      <c r="AR1158" t="s">
        <v>93</v>
      </c>
      <c r="AS1158" t="s">
        <v>1965</v>
      </c>
      <c r="AT1158" t="s">
        <v>93</v>
      </c>
      <c r="AU1158" t="s">
        <v>93</v>
      </c>
      <c r="AV1158" t="s">
        <v>6421</v>
      </c>
      <c r="AW1158" t="s">
        <v>93</v>
      </c>
      <c r="AX1158" t="s">
        <v>105</v>
      </c>
      <c r="AY1158">
        <v>0</v>
      </c>
      <c r="AZ1158">
        <v>0</v>
      </c>
      <c r="BA1158" t="s">
        <v>309</v>
      </c>
      <c r="BB1158" t="s">
        <v>6422</v>
      </c>
      <c r="BC1158" t="s">
        <v>105</v>
      </c>
      <c r="BD1158">
        <v>0</v>
      </c>
      <c r="BE1158">
        <v>0</v>
      </c>
      <c r="BF1158">
        <v>0</v>
      </c>
      <c r="BG1158" t="s">
        <v>111</v>
      </c>
      <c r="BH1158" t="s">
        <v>191</v>
      </c>
      <c r="BI1158" t="s">
        <v>105</v>
      </c>
      <c r="BJ1158" t="s">
        <v>105</v>
      </c>
      <c r="BK1158">
        <v>2</v>
      </c>
      <c r="BL1158">
        <v>168</v>
      </c>
      <c r="BM1158">
        <v>1</v>
      </c>
      <c r="BN1158">
        <v>0</v>
      </c>
      <c r="BO1158" t="s">
        <v>200</v>
      </c>
      <c r="BP1158" t="s">
        <v>140</v>
      </c>
      <c r="BQ1158" t="s">
        <v>93</v>
      </c>
      <c r="BR1158">
        <v>12</v>
      </c>
      <c r="BS1158">
        <v>6</v>
      </c>
      <c r="BT1158">
        <v>32</v>
      </c>
      <c r="BU1158" t="s">
        <v>93</v>
      </c>
      <c r="BV1158" t="s">
        <v>6423</v>
      </c>
    </row>
    <row r="1159" spans="1:74" x14ac:dyDescent="0.25">
      <c r="A1159">
        <v>246</v>
      </c>
      <c r="B1159" t="s">
        <v>6414</v>
      </c>
      <c r="C1159" t="s">
        <v>6427</v>
      </c>
      <c r="D1159" t="s">
        <v>6427</v>
      </c>
      <c r="E1159">
        <v>1233</v>
      </c>
      <c r="F1159" t="s">
        <v>3540</v>
      </c>
      <c r="G1159">
        <v>2006</v>
      </c>
      <c r="H1159" t="s">
        <v>93</v>
      </c>
      <c r="I1159" t="s">
        <v>93</v>
      </c>
      <c r="K1159" t="s">
        <v>6374</v>
      </c>
      <c r="L1159" t="s">
        <v>93</v>
      </c>
      <c r="M1159" t="s">
        <v>93</v>
      </c>
      <c r="N1159" t="s">
        <v>93</v>
      </c>
      <c r="O1159" t="s">
        <v>90</v>
      </c>
      <c r="P1159" t="s">
        <v>90</v>
      </c>
      <c r="Q1159" t="s">
        <v>210</v>
      </c>
      <c r="R1159" t="s">
        <v>134</v>
      </c>
      <c r="S1159" t="s">
        <v>182</v>
      </c>
      <c r="T1159" t="s">
        <v>94</v>
      </c>
      <c r="U1159" t="s">
        <v>93</v>
      </c>
      <c r="V1159">
        <v>0</v>
      </c>
      <c r="W1159">
        <v>0</v>
      </c>
      <c r="X1159">
        <v>0</v>
      </c>
      <c r="Y1159">
        <v>0</v>
      </c>
      <c r="Z1159">
        <v>119</v>
      </c>
      <c r="AA1159" t="s">
        <v>6416</v>
      </c>
      <c r="AB1159" t="s">
        <v>6416</v>
      </c>
      <c r="AC1159" t="s">
        <v>95</v>
      </c>
      <c r="AD1159" t="s">
        <v>93</v>
      </c>
      <c r="AE1159" t="s">
        <v>93</v>
      </c>
      <c r="AF1159" t="s">
        <v>3106</v>
      </c>
      <c r="AG1159" t="s">
        <v>6428</v>
      </c>
      <c r="AH1159" t="s">
        <v>491</v>
      </c>
      <c r="AI1159" t="s">
        <v>420</v>
      </c>
      <c r="AJ1159" t="s">
        <v>98</v>
      </c>
      <c r="AK1159">
        <v>0</v>
      </c>
      <c r="AL1159" t="s">
        <v>99</v>
      </c>
      <c r="AM1159" t="s">
        <v>99</v>
      </c>
      <c r="AN1159" t="s">
        <v>188</v>
      </c>
      <c r="AO1159" t="s">
        <v>6429</v>
      </c>
      <c r="AP1159" t="s">
        <v>6430</v>
      </c>
      <c r="AQ1159" t="s">
        <v>6420</v>
      </c>
      <c r="AR1159" t="s">
        <v>93</v>
      </c>
      <c r="AS1159" t="s">
        <v>1965</v>
      </c>
      <c r="AT1159" t="s">
        <v>93</v>
      </c>
      <c r="AU1159" t="s">
        <v>93</v>
      </c>
      <c r="AV1159" t="s">
        <v>6421</v>
      </c>
      <c r="AW1159" t="s">
        <v>93</v>
      </c>
      <c r="AX1159" t="s">
        <v>105</v>
      </c>
      <c r="AY1159">
        <v>0</v>
      </c>
      <c r="AZ1159">
        <v>0</v>
      </c>
      <c r="BA1159" t="s">
        <v>309</v>
      </c>
      <c r="BB1159" t="s">
        <v>6422</v>
      </c>
      <c r="BC1159" t="s">
        <v>105</v>
      </c>
      <c r="BD1159">
        <v>0</v>
      </c>
      <c r="BE1159">
        <v>0</v>
      </c>
      <c r="BF1159">
        <v>0</v>
      </c>
      <c r="BG1159" t="s">
        <v>111</v>
      </c>
      <c r="BH1159" t="s">
        <v>191</v>
      </c>
      <c r="BI1159" t="s">
        <v>105</v>
      </c>
      <c r="BJ1159" t="s">
        <v>105</v>
      </c>
      <c r="BK1159">
        <v>2</v>
      </c>
      <c r="BL1159">
        <v>168</v>
      </c>
      <c r="BM1159">
        <v>1</v>
      </c>
      <c r="BN1159">
        <v>0</v>
      </c>
      <c r="BO1159" t="s">
        <v>200</v>
      </c>
      <c r="BP1159" t="s">
        <v>140</v>
      </c>
      <c r="BQ1159" t="s">
        <v>93</v>
      </c>
      <c r="BR1159">
        <v>12</v>
      </c>
      <c r="BS1159">
        <v>6</v>
      </c>
      <c r="BT1159">
        <v>32</v>
      </c>
      <c r="BU1159" t="s">
        <v>93</v>
      </c>
      <c r="BV1159" t="s">
        <v>6423</v>
      </c>
    </row>
    <row r="1160" spans="1:74" x14ac:dyDescent="0.25">
      <c r="A1160">
        <v>246</v>
      </c>
      <c r="B1160" t="s">
        <v>6414</v>
      </c>
      <c r="C1160" t="s">
        <v>6431</v>
      </c>
      <c r="D1160" t="s">
        <v>6424</v>
      </c>
      <c r="F1160" t="s">
        <v>3540</v>
      </c>
      <c r="G1160">
        <v>2006</v>
      </c>
      <c r="H1160" t="s">
        <v>93</v>
      </c>
      <c r="I1160" t="s">
        <v>93</v>
      </c>
      <c r="K1160" t="s">
        <v>6374</v>
      </c>
      <c r="L1160" t="s">
        <v>93</v>
      </c>
      <c r="M1160" t="s">
        <v>93</v>
      </c>
      <c r="N1160" t="s">
        <v>93</v>
      </c>
      <c r="O1160" t="s">
        <v>90</v>
      </c>
      <c r="P1160" t="s">
        <v>90</v>
      </c>
      <c r="Q1160" t="s">
        <v>210</v>
      </c>
      <c r="R1160" t="s">
        <v>134</v>
      </c>
      <c r="S1160" t="s">
        <v>182</v>
      </c>
      <c r="T1160" t="s">
        <v>94</v>
      </c>
      <c r="U1160" t="s">
        <v>93</v>
      </c>
      <c r="V1160">
        <v>0</v>
      </c>
      <c r="W1160">
        <v>0</v>
      </c>
      <c r="X1160">
        <v>0</v>
      </c>
      <c r="Y1160">
        <v>0</v>
      </c>
      <c r="Z1160">
        <v>119</v>
      </c>
      <c r="AA1160" t="s">
        <v>6416</v>
      </c>
      <c r="AB1160" t="s">
        <v>6416</v>
      </c>
      <c r="AC1160" t="s">
        <v>95</v>
      </c>
      <c r="AD1160" t="s">
        <v>93</v>
      </c>
      <c r="AE1160" t="s">
        <v>93</v>
      </c>
      <c r="AF1160" t="s">
        <v>3691</v>
      </c>
      <c r="AG1160" t="s">
        <v>607</v>
      </c>
      <c r="AH1160" t="s">
        <v>6432</v>
      </c>
      <c r="AI1160" t="s">
        <v>1457</v>
      </c>
      <c r="AJ1160" t="s">
        <v>98</v>
      </c>
      <c r="AK1160">
        <v>0</v>
      </c>
      <c r="AL1160" t="s">
        <v>99</v>
      </c>
      <c r="AM1160" t="s">
        <v>99</v>
      </c>
      <c r="AN1160" t="s">
        <v>3337</v>
      </c>
      <c r="AO1160" t="s">
        <v>6425</v>
      </c>
      <c r="AP1160" t="s">
        <v>6426</v>
      </c>
      <c r="AQ1160" t="s">
        <v>6420</v>
      </c>
      <c r="AR1160" t="s">
        <v>93</v>
      </c>
      <c r="AS1160" t="s">
        <v>1965</v>
      </c>
      <c r="AT1160" t="s">
        <v>93</v>
      </c>
      <c r="AU1160" t="s">
        <v>93</v>
      </c>
      <c r="AV1160" t="s">
        <v>6421</v>
      </c>
      <c r="AW1160" t="s">
        <v>93</v>
      </c>
      <c r="AX1160" t="s">
        <v>105</v>
      </c>
      <c r="AY1160">
        <v>0</v>
      </c>
      <c r="AZ1160">
        <v>0</v>
      </c>
      <c r="BA1160" t="s">
        <v>309</v>
      </c>
      <c r="BB1160" t="s">
        <v>6422</v>
      </c>
      <c r="BC1160" t="s">
        <v>105</v>
      </c>
      <c r="BD1160">
        <v>0</v>
      </c>
      <c r="BE1160">
        <v>0</v>
      </c>
      <c r="BF1160">
        <v>0</v>
      </c>
      <c r="BG1160" t="s">
        <v>111</v>
      </c>
      <c r="BH1160" t="s">
        <v>191</v>
      </c>
      <c r="BI1160" t="s">
        <v>105</v>
      </c>
      <c r="BJ1160" t="s">
        <v>105</v>
      </c>
      <c r="BK1160">
        <v>2</v>
      </c>
      <c r="BL1160">
        <v>168</v>
      </c>
      <c r="BM1160">
        <v>1</v>
      </c>
      <c r="BN1160">
        <v>0</v>
      </c>
      <c r="BO1160" t="s">
        <v>200</v>
      </c>
      <c r="BP1160" t="s">
        <v>140</v>
      </c>
      <c r="BQ1160" t="s">
        <v>93</v>
      </c>
      <c r="BR1160">
        <v>12</v>
      </c>
      <c r="BS1160">
        <v>6</v>
      </c>
      <c r="BT1160">
        <v>32</v>
      </c>
      <c r="BU1160" t="s">
        <v>93</v>
      </c>
      <c r="BV1160" t="s">
        <v>6423</v>
      </c>
    </row>
    <row r="1161" spans="1:74" x14ac:dyDescent="0.25">
      <c r="A1161">
        <v>246</v>
      </c>
      <c r="B1161" t="s">
        <v>6414</v>
      </c>
      <c r="C1161" t="s">
        <v>6424</v>
      </c>
      <c r="D1161" t="s">
        <v>6424</v>
      </c>
      <c r="E1161">
        <v>1232</v>
      </c>
      <c r="F1161" t="s">
        <v>3540</v>
      </c>
      <c r="G1161">
        <v>2006</v>
      </c>
      <c r="H1161" t="s">
        <v>93</v>
      </c>
      <c r="I1161" t="s">
        <v>93</v>
      </c>
      <c r="K1161" t="s">
        <v>6374</v>
      </c>
      <c r="L1161" t="s">
        <v>93</v>
      </c>
      <c r="M1161" t="s">
        <v>93</v>
      </c>
      <c r="N1161" t="s">
        <v>93</v>
      </c>
      <c r="O1161" t="s">
        <v>90</v>
      </c>
      <c r="P1161" t="s">
        <v>90</v>
      </c>
      <c r="Q1161" t="s">
        <v>210</v>
      </c>
      <c r="R1161" t="s">
        <v>134</v>
      </c>
      <c r="S1161" t="s">
        <v>182</v>
      </c>
      <c r="T1161" t="s">
        <v>94</v>
      </c>
      <c r="U1161" t="s">
        <v>93</v>
      </c>
      <c r="V1161">
        <v>0</v>
      </c>
      <c r="W1161">
        <v>0</v>
      </c>
      <c r="X1161">
        <v>0</v>
      </c>
      <c r="Y1161">
        <v>0</v>
      </c>
      <c r="Z1161">
        <v>119</v>
      </c>
      <c r="AA1161" t="s">
        <v>6416</v>
      </c>
      <c r="AB1161" t="s">
        <v>6416</v>
      </c>
      <c r="AC1161" t="s">
        <v>95</v>
      </c>
      <c r="AD1161" t="s">
        <v>93</v>
      </c>
      <c r="AE1161" t="s">
        <v>93</v>
      </c>
      <c r="AF1161" t="s">
        <v>234</v>
      </c>
      <c r="AG1161" t="s">
        <v>607</v>
      </c>
      <c r="AH1161" t="s">
        <v>1471</v>
      </c>
      <c r="AI1161" t="s">
        <v>1457</v>
      </c>
      <c r="AJ1161" t="s">
        <v>98</v>
      </c>
      <c r="AK1161">
        <v>0</v>
      </c>
      <c r="AL1161" t="s">
        <v>99</v>
      </c>
      <c r="AM1161" t="s">
        <v>99</v>
      </c>
      <c r="AN1161" t="s">
        <v>188</v>
      </c>
      <c r="AO1161" t="s">
        <v>6425</v>
      </c>
      <c r="AP1161" t="s">
        <v>6426</v>
      </c>
      <c r="AQ1161" t="s">
        <v>6420</v>
      </c>
      <c r="AR1161" t="s">
        <v>93</v>
      </c>
      <c r="AS1161" t="s">
        <v>1965</v>
      </c>
      <c r="AT1161" t="s">
        <v>93</v>
      </c>
      <c r="AU1161" t="s">
        <v>93</v>
      </c>
      <c r="AV1161" t="s">
        <v>6421</v>
      </c>
      <c r="AW1161" t="s">
        <v>93</v>
      </c>
      <c r="AX1161" t="s">
        <v>105</v>
      </c>
      <c r="AY1161">
        <v>0</v>
      </c>
      <c r="AZ1161">
        <v>0</v>
      </c>
      <c r="BA1161" t="s">
        <v>309</v>
      </c>
      <c r="BB1161" t="s">
        <v>6422</v>
      </c>
      <c r="BC1161" t="s">
        <v>105</v>
      </c>
      <c r="BD1161">
        <v>0</v>
      </c>
      <c r="BE1161">
        <v>0</v>
      </c>
      <c r="BF1161">
        <v>0</v>
      </c>
      <c r="BG1161" t="s">
        <v>111</v>
      </c>
      <c r="BH1161" t="s">
        <v>191</v>
      </c>
      <c r="BI1161" t="s">
        <v>105</v>
      </c>
      <c r="BJ1161" t="s">
        <v>105</v>
      </c>
      <c r="BK1161">
        <v>2</v>
      </c>
      <c r="BL1161">
        <v>168</v>
      </c>
      <c r="BM1161">
        <v>1</v>
      </c>
      <c r="BN1161">
        <v>0</v>
      </c>
      <c r="BO1161" t="s">
        <v>200</v>
      </c>
      <c r="BP1161" t="s">
        <v>140</v>
      </c>
      <c r="BQ1161" t="s">
        <v>93</v>
      </c>
      <c r="BR1161">
        <v>12</v>
      </c>
      <c r="BS1161">
        <v>6</v>
      </c>
      <c r="BT1161">
        <v>32</v>
      </c>
      <c r="BU1161" t="s">
        <v>93</v>
      </c>
      <c r="BV1161" t="s">
        <v>6423</v>
      </c>
    </row>
    <row r="1162" spans="1:74" x14ac:dyDescent="0.25">
      <c r="A1162">
        <v>246</v>
      </c>
      <c r="B1162" t="s">
        <v>6414</v>
      </c>
      <c r="C1162" t="s">
        <v>6431</v>
      </c>
      <c r="D1162" t="s">
        <v>6415</v>
      </c>
      <c r="F1162" t="s">
        <v>3540</v>
      </c>
      <c r="G1162">
        <v>2006</v>
      </c>
      <c r="H1162" t="s">
        <v>93</v>
      </c>
      <c r="I1162" t="s">
        <v>93</v>
      </c>
      <c r="K1162" t="s">
        <v>6374</v>
      </c>
      <c r="L1162" t="s">
        <v>93</v>
      </c>
      <c r="M1162" t="s">
        <v>93</v>
      </c>
      <c r="N1162" t="s">
        <v>93</v>
      </c>
      <c r="O1162" t="s">
        <v>90</v>
      </c>
      <c r="P1162" t="s">
        <v>90</v>
      </c>
      <c r="Q1162" t="s">
        <v>210</v>
      </c>
      <c r="R1162" t="s">
        <v>134</v>
      </c>
      <c r="S1162" t="s">
        <v>182</v>
      </c>
      <c r="T1162" t="s">
        <v>94</v>
      </c>
      <c r="U1162" t="s">
        <v>93</v>
      </c>
      <c r="V1162">
        <v>0</v>
      </c>
      <c r="W1162">
        <v>0</v>
      </c>
      <c r="X1162">
        <v>0</v>
      </c>
      <c r="Y1162">
        <v>0</v>
      </c>
      <c r="Z1162">
        <v>119</v>
      </c>
      <c r="AA1162" t="s">
        <v>6416</v>
      </c>
      <c r="AB1162" t="s">
        <v>6416</v>
      </c>
      <c r="AC1162" t="s">
        <v>95</v>
      </c>
      <c r="AD1162" t="s">
        <v>93</v>
      </c>
      <c r="AE1162" t="s">
        <v>93</v>
      </c>
      <c r="AF1162" t="s">
        <v>3691</v>
      </c>
      <c r="AG1162" t="s">
        <v>6417</v>
      </c>
      <c r="AH1162" t="s">
        <v>6432</v>
      </c>
      <c r="AI1162" t="s">
        <v>213</v>
      </c>
      <c r="AJ1162" t="s">
        <v>98</v>
      </c>
      <c r="AK1162">
        <v>0</v>
      </c>
      <c r="AL1162" t="s">
        <v>99</v>
      </c>
      <c r="AM1162" t="s">
        <v>99</v>
      </c>
      <c r="AN1162" t="s">
        <v>3337</v>
      </c>
      <c r="AO1162" t="s">
        <v>6418</v>
      </c>
      <c r="AP1162" t="s">
        <v>6419</v>
      </c>
      <c r="AQ1162" t="s">
        <v>6420</v>
      </c>
      <c r="AR1162" t="s">
        <v>93</v>
      </c>
      <c r="AS1162" t="s">
        <v>1965</v>
      </c>
      <c r="AT1162" t="s">
        <v>93</v>
      </c>
      <c r="AU1162" t="s">
        <v>93</v>
      </c>
      <c r="AV1162" t="s">
        <v>6421</v>
      </c>
      <c r="AW1162" t="s">
        <v>93</v>
      </c>
      <c r="AX1162" t="s">
        <v>105</v>
      </c>
      <c r="AY1162">
        <v>0</v>
      </c>
      <c r="AZ1162">
        <v>0</v>
      </c>
      <c r="BA1162" t="s">
        <v>309</v>
      </c>
      <c r="BB1162" t="s">
        <v>6422</v>
      </c>
      <c r="BC1162" t="s">
        <v>105</v>
      </c>
      <c r="BD1162">
        <v>0</v>
      </c>
      <c r="BE1162">
        <v>0</v>
      </c>
      <c r="BF1162">
        <v>0</v>
      </c>
      <c r="BG1162" t="s">
        <v>111</v>
      </c>
      <c r="BH1162" t="s">
        <v>191</v>
      </c>
      <c r="BI1162" t="s">
        <v>105</v>
      </c>
      <c r="BJ1162" t="s">
        <v>105</v>
      </c>
      <c r="BK1162">
        <v>2</v>
      </c>
      <c r="BL1162">
        <v>168</v>
      </c>
      <c r="BM1162">
        <v>0</v>
      </c>
      <c r="BN1162">
        <v>0</v>
      </c>
      <c r="BO1162" t="s">
        <v>200</v>
      </c>
      <c r="BP1162" t="s">
        <v>140</v>
      </c>
      <c r="BQ1162" t="s">
        <v>93</v>
      </c>
      <c r="BR1162">
        <v>12</v>
      </c>
      <c r="BS1162">
        <v>6</v>
      </c>
      <c r="BT1162">
        <v>32</v>
      </c>
      <c r="BU1162" t="s">
        <v>93</v>
      </c>
      <c r="BV1162" t="s">
        <v>6423</v>
      </c>
    </row>
    <row r="1163" spans="1:74" x14ac:dyDescent="0.25">
      <c r="A1163">
        <v>246</v>
      </c>
      <c r="B1163" t="s">
        <v>6414</v>
      </c>
      <c r="C1163" t="s">
        <v>6415</v>
      </c>
      <c r="D1163" t="s">
        <v>6415</v>
      </c>
      <c r="E1163">
        <v>1231</v>
      </c>
      <c r="F1163" t="s">
        <v>3540</v>
      </c>
      <c r="G1163">
        <v>2006</v>
      </c>
      <c r="H1163" t="s">
        <v>93</v>
      </c>
      <c r="I1163" t="s">
        <v>93</v>
      </c>
      <c r="K1163" t="s">
        <v>6374</v>
      </c>
      <c r="L1163" t="s">
        <v>93</v>
      </c>
      <c r="M1163" t="s">
        <v>93</v>
      </c>
      <c r="N1163" t="s">
        <v>93</v>
      </c>
      <c r="O1163" t="s">
        <v>90</v>
      </c>
      <c r="P1163" t="s">
        <v>90</v>
      </c>
      <c r="Q1163" t="s">
        <v>210</v>
      </c>
      <c r="R1163" t="s">
        <v>134</v>
      </c>
      <c r="S1163" t="s">
        <v>182</v>
      </c>
      <c r="T1163" t="s">
        <v>94</v>
      </c>
      <c r="U1163" t="s">
        <v>93</v>
      </c>
      <c r="V1163">
        <v>0</v>
      </c>
      <c r="W1163">
        <v>0</v>
      </c>
      <c r="X1163">
        <v>0</v>
      </c>
      <c r="Y1163">
        <v>0</v>
      </c>
      <c r="Z1163">
        <v>119</v>
      </c>
      <c r="AA1163" t="s">
        <v>6416</v>
      </c>
      <c r="AB1163" t="s">
        <v>6416</v>
      </c>
      <c r="AC1163" t="s">
        <v>95</v>
      </c>
      <c r="AD1163" t="s">
        <v>93</v>
      </c>
      <c r="AE1163" t="s">
        <v>93</v>
      </c>
      <c r="AF1163" t="s">
        <v>146</v>
      </c>
      <c r="AG1163" t="s">
        <v>6417</v>
      </c>
      <c r="AH1163" t="s">
        <v>422</v>
      </c>
      <c r="AI1163" t="s">
        <v>213</v>
      </c>
      <c r="AJ1163" t="s">
        <v>98</v>
      </c>
      <c r="AK1163">
        <v>0</v>
      </c>
      <c r="AL1163" t="s">
        <v>99</v>
      </c>
      <c r="AM1163" t="s">
        <v>99</v>
      </c>
      <c r="AN1163" t="s">
        <v>188</v>
      </c>
      <c r="AO1163" t="s">
        <v>6418</v>
      </c>
      <c r="AP1163" t="s">
        <v>6419</v>
      </c>
      <c r="AQ1163" t="s">
        <v>6420</v>
      </c>
      <c r="AR1163" t="s">
        <v>93</v>
      </c>
      <c r="AS1163" t="s">
        <v>1965</v>
      </c>
      <c r="AT1163" t="s">
        <v>93</v>
      </c>
      <c r="AU1163" t="s">
        <v>93</v>
      </c>
      <c r="AV1163" t="s">
        <v>6421</v>
      </c>
      <c r="AW1163" t="s">
        <v>93</v>
      </c>
      <c r="AX1163" t="s">
        <v>105</v>
      </c>
      <c r="AY1163">
        <v>0</v>
      </c>
      <c r="AZ1163">
        <v>0</v>
      </c>
      <c r="BA1163" t="s">
        <v>309</v>
      </c>
      <c r="BB1163" t="s">
        <v>6422</v>
      </c>
      <c r="BC1163" t="s">
        <v>105</v>
      </c>
      <c r="BD1163">
        <v>0</v>
      </c>
      <c r="BE1163">
        <v>0</v>
      </c>
      <c r="BF1163">
        <v>0</v>
      </c>
      <c r="BG1163" t="s">
        <v>111</v>
      </c>
      <c r="BH1163" t="s">
        <v>191</v>
      </c>
      <c r="BI1163" t="s">
        <v>105</v>
      </c>
      <c r="BJ1163" t="s">
        <v>105</v>
      </c>
      <c r="BK1163">
        <v>2</v>
      </c>
      <c r="BL1163">
        <v>168</v>
      </c>
      <c r="BM1163">
        <v>0</v>
      </c>
      <c r="BN1163">
        <v>0</v>
      </c>
      <c r="BO1163" t="s">
        <v>200</v>
      </c>
      <c r="BP1163" t="s">
        <v>140</v>
      </c>
      <c r="BQ1163" t="s">
        <v>93</v>
      </c>
      <c r="BR1163">
        <v>12</v>
      </c>
      <c r="BS1163">
        <v>6</v>
      </c>
      <c r="BT1163">
        <v>32</v>
      </c>
      <c r="BU1163" t="s">
        <v>93</v>
      </c>
      <c r="BV1163" t="s">
        <v>6423</v>
      </c>
    </row>
    <row r="1164" spans="1:74" x14ac:dyDescent="0.25">
      <c r="A1164">
        <v>246</v>
      </c>
      <c r="B1164" t="s">
        <v>6436</v>
      </c>
      <c r="C1164" t="s">
        <v>6441</v>
      </c>
      <c r="E1164">
        <v>1236</v>
      </c>
      <c r="F1164" t="s">
        <v>3540</v>
      </c>
      <c r="G1164">
        <v>2006</v>
      </c>
      <c r="H1164" t="s">
        <v>93</v>
      </c>
      <c r="I1164" t="s">
        <v>93</v>
      </c>
      <c r="K1164" t="s">
        <v>6374</v>
      </c>
      <c r="L1164" t="s">
        <v>93</v>
      </c>
      <c r="M1164" t="s">
        <v>93</v>
      </c>
      <c r="N1164" t="s">
        <v>93</v>
      </c>
      <c r="O1164" t="s">
        <v>90</v>
      </c>
      <c r="P1164" t="s">
        <v>90</v>
      </c>
      <c r="Q1164" t="s">
        <v>210</v>
      </c>
      <c r="R1164" t="s">
        <v>134</v>
      </c>
      <c r="S1164" t="s">
        <v>182</v>
      </c>
      <c r="T1164" t="s">
        <v>94</v>
      </c>
      <c r="U1164" t="s">
        <v>93</v>
      </c>
      <c r="V1164">
        <v>0</v>
      </c>
      <c r="W1164">
        <v>0</v>
      </c>
      <c r="X1164">
        <v>0</v>
      </c>
      <c r="Y1164">
        <v>0</v>
      </c>
      <c r="Z1164">
        <v>34</v>
      </c>
      <c r="AA1164">
        <v>17</v>
      </c>
      <c r="AB1164" t="s">
        <v>2174</v>
      </c>
      <c r="AC1164" t="s">
        <v>276</v>
      </c>
      <c r="AD1164" t="s">
        <v>93</v>
      </c>
      <c r="AE1164" t="s">
        <v>93</v>
      </c>
      <c r="AF1164" t="s">
        <v>3550</v>
      </c>
      <c r="AG1164" t="s">
        <v>1573</v>
      </c>
      <c r="AH1164" t="s">
        <v>1649</v>
      </c>
      <c r="AI1164" t="s">
        <v>3680</v>
      </c>
      <c r="AJ1164" t="s">
        <v>98</v>
      </c>
      <c r="AK1164">
        <v>0</v>
      </c>
      <c r="AL1164" t="s">
        <v>99</v>
      </c>
      <c r="AM1164" t="s">
        <v>99</v>
      </c>
      <c r="AN1164" t="s">
        <v>188</v>
      </c>
      <c r="AO1164" t="s">
        <v>6442</v>
      </c>
      <c r="AP1164" t="s">
        <v>6439</v>
      </c>
      <c r="AQ1164" t="s">
        <v>6420</v>
      </c>
      <c r="AR1164" t="s">
        <v>93</v>
      </c>
      <c r="AS1164" t="s">
        <v>3943</v>
      </c>
      <c r="AT1164" t="s">
        <v>93</v>
      </c>
      <c r="AU1164" t="s">
        <v>93</v>
      </c>
      <c r="AV1164" t="s">
        <v>6101</v>
      </c>
      <c r="AW1164" t="s">
        <v>93</v>
      </c>
      <c r="AX1164" t="s">
        <v>105</v>
      </c>
      <c r="AY1164">
        <v>0</v>
      </c>
      <c r="AZ1164">
        <v>0</v>
      </c>
      <c r="BA1164" t="s">
        <v>309</v>
      </c>
      <c r="BB1164" t="s">
        <v>6422</v>
      </c>
      <c r="BC1164" t="s">
        <v>105</v>
      </c>
      <c r="BD1164">
        <v>0</v>
      </c>
      <c r="BE1164">
        <v>0</v>
      </c>
      <c r="BF1164">
        <v>0</v>
      </c>
      <c r="BG1164" t="s">
        <v>111</v>
      </c>
      <c r="BH1164" t="s">
        <v>191</v>
      </c>
      <c r="BI1164" t="s">
        <v>105</v>
      </c>
      <c r="BJ1164" t="s">
        <v>105</v>
      </c>
      <c r="BK1164">
        <v>1</v>
      </c>
      <c r="BL1164">
        <v>168</v>
      </c>
      <c r="BM1164">
        <v>1</v>
      </c>
      <c r="BN1164">
        <v>0</v>
      </c>
      <c r="BO1164" t="s">
        <v>200</v>
      </c>
      <c r="BP1164" t="s">
        <v>140</v>
      </c>
      <c r="BQ1164" t="s">
        <v>93</v>
      </c>
      <c r="BR1164">
        <v>12</v>
      </c>
      <c r="BS1164">
        <v>6</v>
      </c>
      <c r="BT1164">
        <v>32</v>
      </c>
      <c r="BU1164" t="s">
        <v>93</v>
      </c>
      <c r="BV1164" t="s">
        <v>6440</v>
      </c>
    </row>
    <row r="1165" spans="1:74" x14ac:dyDescent="0.25">
      <c r="A1165">
        <v>246</v>
      </c>
      <c r="B1165" t="s">
        <v>6379</v>
      </c>
      <c r="C1165" t="s">
        <v>6406</v>
      </c>
      <c r="D1165" t="s">
        <v>6406</v>
      </c>
      <c r="F1165" t="s">
        <v>3540</v>
      </c>
      <c r="G1165">
        <v>2006</v>
      </c>
      <c r="H1165" t="s">
        <v>93</v>
      </c>
      <c r="I1165" t="s">
        <v>93</v>
      </c>
      <c r="K1165" t="s">
        <v>6374</v>
      </c>
      <c r="L1165" t="s">
        <v>93</v>
      </c>
      <c r="M1165" t="s">
        <v>93</v>
      </c>
      <c r="N1165" t="s">
        <v>93</v>
      </c>
      <c r="O1165" t="s">
        <v>90</v>
      </c>
      <c r="P1165" t="s">
        <v>90</v>
      </c>
      <c r="Q1165" t="s">
        <v>210</v>
      </c>
      <c r="R1165" t="s">
        <v>134</v>
      </c>
      <c r="S1165" t="s">
        <v>182</v>
      </c>
      <c r="T1165" t="s">
        <v>94</v>
      </c>
      <c r="U1165" t="s">
        <v>93</v>
      </c>
      <c r="V1165">
        <v>0</v>
      </c>
      <c r="W1165">
        <v>0</v>
      </c>
      <c r="X1165">
        <v>0</v>
      </c>
      <c r="Y1165">
        <v>0</v>
      </c>
      <c r="Z1165">
        <v>105</v>
      </c>
      <c r="AA1165">
        <v>22</v>
      </c>
      <c r="AB1165">
        <v>22</v>
      </c>
      <c r="AC1165" t="s">
        <v>95</v>
      </c>
      <c r="AD1165" t="s">
        <v>93</v>
      </c>
      <c r="AE1165" t="s">
        <v>93</v>
      </c>
      <c r="AF1165">
        <v>2</v>
      </c>
      <c r="AG1165" t="s">
        <v>6407</v>
      </c>
      <c r="AH1165" t="s">
        <v>6413</v>
      </c>
      <c r="AI1165" t="s">
        <v>1134</v>
      </c>
      <c r="AJ1165" t="s">
        <v>279</v>
      </c>
      <c r="AK1165">
        <v>0</v>
      </c>
      <c r="AL1165" t="s">
        <v>99</v>
      </c>
      <c r="AM1165" t="s">
        <v>99</v>
      </c>
      <c r="AN1165" t="s">
        <v>3337</v>
      </c>
      <c r="AO1165" t="s">
        <v>6388</v>
      </c>
      <c r="AP1165" t="s">
        <v>6401</v>
      </c>
      <c r="AQ1165" t="s">
        <v>1156</v>
      </c>
      <c r="AR1165" t="s">
        <v>93</v>
      </c>
      <c r="AS1165" t="s">
        <v>1300</v>
      </c>
      <c r="AT1165" t="s">
        <v>93</v>
      </c>
      <c r="AU1165" t="s">
        <v>93</v>
      </c>
      <c r="AV1165" t="s">
        <v>334</v>
      </c>
      <c r="AW1165" t="s">
        <v>93</v>
      </c>
      <c r="AX1165" t="s">
        <v>105</v>
      </c>
      <c r="AY1165">
        <v>0</v>
      </c>
      <c r="AZ1165">
        <v>0</v>
      </c>
      <c r="BA1165" t="s">
        <v>309</v>
      </c>
      <c r="BB1165" t="s">
        <v>1301</v>
      </c>
      <c r="BC1165" t="s">
        <v>105</v>
      </c>
      <c r="BD1165">
        <v>0</v>
      </c>
      <c r="BE1165">
        <v>0</v>
      </c>
      <c r="BF1165">
        <v>168</v>
      </c>
      <c r="BG1165" t="s">
        <v>111</v>
      </c>
      <c r="BH1165" t="s">
        <v>191</v>
      </c>
      <c r="BI1165" t="s">
        <v>105</v>
      </c>
      <c r="BJ1165" t="s">
        <v>105</v>
      </c>
      <c r="BK1165">
        <v>1</v>
      </c>
      <c r="BL1165">
        <v>0</v>
      </c>
      <c r="BM1165">
        <v>0</v>
      </c>
      <c r="BN1165">
        <v>0</v>
      </c>
      <c r="BO1165" t="s">
        <v>259</v>
      </c>
      <c r="BP1165" t="s">
        <v>140</v>
      </c>
      <c r="BQ1165" t="s">
        <v>93</v>
      </c>
      <c r="BR1165">
        <v>4</v>
      </c>
      <c r="BS1165">
        <v>4</v>
      </c>
      <c r="BT1165">
        <v>14</v>
      </c>
      <c r="BU1165" t="s">
        <v>93</v>
      </c>
      <c r="BV1165" t="s">
        <v>6383</v>
      </c>
    </row>
    <row r="1166" spans="1:74" x14ac:dyDescent="0.25">
      <c r="A1166">
        <v>246</v>
      </c>
      <c r="B1166" t="s">
        <v>6379</v>
      </c>
      <c r="C1166" t="s">
        <v>6406</v>
      </c>
      <c r="D1166" t="s">
        <v>6406</v>
      </c>
      <c r="E1166">
        <v>1229</v>
      </c>
      <c r="F1166" t="s">
        <v>3540</v>
      </c>
      <c r="G1166">
        <v>2006</v>
      </c>
      <c r="H1166" t="s">
        <v>93</v>
      </c>
      <c r="I1166" t="s">
        <v>93</v>
      </c>
      <c r="K1166" t="s">
        <v>6374</v>
      </c>
      <c r="L1166" t="s">
        <v>93</v>
      </c>
      <c r="M1166" t="s">
        <v>93</v>
      </c>
      <c r="N1166" t="s">
        <v>93</v>
      </c>
      <c r="O1166" t="s">
        <v>90</v>
      </c>
      <c r="P1166" t="s">
        <v>90</v>
      </c>
      <c r="Q1166" t="s">
        <v>210</v>
      </c>
      <c r="R1166" t="s">
        <v>134</v>
      </c>
      <c r="S1166" t="s">
        <v>182</v>
      </c>
      <c r="T1166" t="s">
        <v>94</v>
      </c>
      <c r="U1166" t="s">
        <v>93</v>
      </c>
      <c r="V1166">
        <v>0</v>
      </c>
      <c r="W1166">
        <v>0</v>
      </c>
      <c r="X1166">
        <v>0</v>
      </c>
      <c r="Y1166">
        <v>0</v>
      </c>
      <c r="Z1166">
        <v>105</v>
      </c>
      <c r="AA1166">
        <v>22</v>
      </c>
      <c r="AB1166">
        <v>22</v>
      </c>
      <c r="AC1166" t="s">
        <v>95</v>
      </c>
      <c r="AD1166" t="s">
        <v>93</v>
      </c>
      <c r="AE1166" t="s">
        <v>93</v>
      </c>
      <c r="AF1166" t="s">
        <v>2230</v>
      </c>
      <c r="AG1166" t="s">
        <v>6407</v>
      </c>
      <c r="AH1166" t="s">
        <v>684</v>
      </c>
      <c r="AI1166" t="s">
        <v>1134</v>
      </c>
      <c r="AJ1166" t="s">
        <v>279</v>
      </c>
      <c r="AK1166">
        <v>0</v>
      </c>
      <c r="AL1166" t="s">
        <v>99</v>
      </c>
      <c r="AM1166" t="s">
        <v>99</v>
      </c>
      <c r="AN1166" t="s">
        <v>188</v>
      </c>
      <c r="AO1166" t="s">
        <v>6388</v>
      </c>
      <c r="AP1166" t="s">
        <v>6401</v>
      </c>
      <c r="AQ1166" t="s">
        <v>1156</v>
      </c>
      <c r="AR1166" t="s">
        <v>93</v>
      </c>
      <c r="AS1166" t="s">
        <v>1300</v>
      </c>
      <c r="AT1166" t="s">
        <v>93</v>
      </c>
      <c r="AU1166" t="s">
        <v>93</v>
      </c>
      <c r="AV1166" t="s">
        <v>334</v>
      </c>
      <c r="AW1166" t="s">
        <v>93</v>
      </c>
      <c r="AX1166" t="s">
        <v>105</v>
      </c>
      <c r="AY1166">
        <v>0</v>
      </c>
      <c r="AZ1166">
        <v>0</v>
      </c>
      <c r="BA1166" t="s">
        <v>309</v>
      </c>
      <c r="BB1166" t="s">
        <v>1301</v>
      </c>
      <c r="BC1166" t="s">
        <v>105</v>
      </c>
      <c r="BD1166">
        <v>0</v>
      </c>
      <c r="BE1166">
        <v>0</v>
      </c>
      <c r="BF1166">
        <v>168</v>
      </c>
      <c r="BG1166" t="s">
        <v>111</v>
      </c>
      <c r="BH1166" t="s">
        <v>191</v>
      </c>
      <c r="BI1166" t="s">
        <v>105</v>
      </c>
      <c r="BJ1166" t="s">
        <v>105</v>
      </c>
      <c r="BK1166">
        <v>1</v>
      </c>
      <c r="BL1166">
        <v>0</v>
      </c>
      <c r="BM1166">
        <v>0</v>
      </c>
      <c r="BN1166">
        <v>0</v>
      </c>
      <c r="BO1166" t="s">
        <v>259</v>
      </c>
      <c r="BP1166" t="s">
        <v>140</v>
      </c>
      <c r="BQ1166" t="s">
        <v>93</v>
      </c>
      <c r="BR1166">
        <v>4</v>
      </c>
      <c r="BS1166">
        <v>4</v>
      </c>
      <c r="BT1166">
        <v>14</v>
      </c>
      <c r="BU1166" t="s">
        <v>93</v>
      </c>
      <c r="BV1166" t="s">
        <v>6383</v>
      </c>
    </row>
    <row r="1167" spans="1:74" x14ac:dyDescent="0.25">
      <c r="A1167">
        <v>246</v>
      </c>
      <c r="B1167" t="s">
        <v>6436</v>
      </c>
      <c r="C1167" t="s">
        <v>6437</v>
      </c>
      <c r="E1167">
        <v>1235</v>
      </c>
      <c r="F1167" t="s">
        <v>3540</v>
      </c>
      <c r="G1167">
        <v>2006</v>
      </c>
      <c r="H1167" t="s">
        <v>93</v>
      </c>
      <c r="I1167" t="s">
        <v>93</v>
      </c>
      <c r="K1167" t="s">
        <v>6374</v>
      </c>
      <c r="L1167" t="s">
        <v>93</v>
      </c>
      <c r="M1167" t="s">
        <v>93</v>
      </c>
      <c r="N1167" t="s">
        <v>93</v>
      </c>
      <c r="O1167" t="s">
        <v>90</v>
      </c>
      <c r="P1167" t="s">
        <v>90</v>
      </c>
      <c r="Q1167" t="s">
        <v>210</v>
      </c>
      <c r="R1167" t="s">
        <v>134</v>
      </c>
      <c r="S1167" t="s">
        <v>182</v>
      </c>
      <c r="T1167" t="s">
        <v>94</v>
      </c>
      <c r="U1167" t="s">
        <v>93</v>
      </c>
      <c r="V1167">
        <v>0</v>
      </c>
      <c r="W1167">
        <v>0</v>
      </c>
      <c r="X1167">
        <v>0</v>
      </c>
      <c r="Y1167">
        <v>0</v>
      </c>
      <c r="Z1167">
        <v>34</v>
      </c>
      <c r="AA1167">
        <v>17</v>
      </c>
      <c r="AB1167" t="s">
        <v>2174</v>
      </c>
      <c r="AC1167" t="s">
        <v>276</v>
      </c>
      <c r="AD1167" t="s">
        <v>93</v>
      </c>
      <c r="AE1167" t="s">
        <v>93</v>
      </c>
      <c r="AF1167" t="s">
        <v>642</v>
      </c>
      <c r="AG1167" t="s">
        <v>4946</v>
      </c>
      <c r="AH1167" t="s">
        <v>3383</v>
      </c>
      <c r="AI1167" t="s">
        <v>3144</v>
      </c>
      <c r="AJ1167" t="s">
        <v>98</v>
      </c>
      <c r="AK1167">
        <v>0</v>
      </c>
      <c r="AL1167" t="s">
        <v>99</v>
      </c>
      <c r="AM1167" t="s">
        <v>99</v>
      </c>
      <c r="AN1167" t="s">
        <v>188</v>
      </c>
      <c r="AO1167" t="s">
        <v>6438</v>
      </c>
      <c r="AP1167" t="s">
        <v>6439</v>
      </c>
      <c r="AQ1167" t="s">
        <v>6420</v>
      </c>
      <c r="AR1167" t="s">
        <v>93</v>
      </c>
      <c r="AS1167" t="s">
        <v>3943</v>
      </c>
      <c r="AT1167" t="s">
        <v>93</v>
      </c>
      <c r="AU1167" t="s">
        <v>93</v>
      </c>
      <c r="AV1167" t="s">
        <v>6101</v>
      </c>
      <c r="AW1167" t="s">
        <v>93</v>
      </c>
      <c r="AX1167" t="s">
        <v>105</v>
      </c>
      <c r="AY1167">
        <v>0</v>
      </c>
      <c r="AZ1167">
        <v>0</v>
      </c>
      <c r="BA1167" t="s">
        <v>309</v>
      </c>
      <c r="BB1167" t="s">
        <v>6422</v>
      </c>
      <c r="BC1167" t="s">
        <v>105</v>
      </c>
      <c r="BD1167">
        <v>0</v>
      </c>
      <c r="BE1167">
        <v>0</v>
      </c>
      <c r="BF1167">
        <v>0</v>
      </c>
      <c r="BG1167" t="s">
        <v>111</v>
      </c>
      <c r="BH1167" t="s">
        <v>191</v>
      </c>
      <c r="BI1167" t="s">
        <v>105</v>
      </c>
      <c r="BJ1167" t="s">
        <v>105</v>
      </c>
      <c r="BK1167">
        <v>1</v>
      </c>
      <c r="BL1167">
        <v>168</v>
      </c>
      <c r="BM1167">
        <v>0</v>
      </c>
      <c r="BN1167">
        <v>0</v>
      </c>
      <c r="BO1167" t="s">
        <v>200</v>
      </c>
      <c r="BP1167" t="s">
        <v>140</v>
      </c>
      <c r="BQ1167" t="s">
        <v>93</v>
      </c>
      <c r="BR1167">
        <v>12</v>
      </c>
      <c r="BS1167">
        <v>6</v>
      </c>
      <c r="BT1167">
        <v>32</v>
      </c>
      <c r="BU1167" t="s">
        <v>93</v>
      </c>
      <c r="BV1167" t="s">
        <v>6440</v>
      </c>
    </row>
    <row r="1168" spans="1:74" x14ac:dyDescent="0.25">
      <c r="A1168">
        <v>246</v>
      </c>
      <c r="B1168" t="s">
        <v>6379</v>
      </c>
      <c r="C1168" t="s">
        <v>6384</v>
      </c>
      <c r="D1168" t="s">
        <v>6384</v>
      </c>
      <c r="E1168">
        <v>1224</v>
      </c>
      <c r="F1168" t="s">
        <v>3540</v>
      </c>
      <c r="G1168">
        <v>2006</v>
      </c>
      <c r="H1168" t="s">
        <v>93</v>
      </c>
      <c r="I1168" t="s">
        <v>93</v>
      </c>
      <c r="K1168" t="s">
        <v>6374</v>
      </c>
      <c r="L1168" t="s">
        <v>93</v>
      </c>
      <c r="M1168" t="s">
        <v>93</v>
      </c>
      <c r="N1168" t="s">
        <v>93</v>
      </c>
      <c r="O1168" t="s">
        <v>90</v>
      </c>
      <c r="P1168" t="s">
        <v>90</v>
      </c>
      <c r="Q1168" t="s">
        <v>210</v>
      </c>
      <c r="R1168" t="s">
        <v>134</v>
      </c>
      <c r="S1168" t="s">
        <v>182</v>
      </c>
      <c r="T1168" t="s">
        <v>253</v>
      </c>
      <c r="U1168" t="s">
        <v>93</v>
      </c>
      <c r="V1168">
        <v>0</v>
      </c>
      <c r="W1168">
        <v>0</v>
      </c>
      <c r="X1168">
        <v>0</v>
      </c>
      <c r="Y1168">
        <v>0</v>
      </c>
      <c r="Z1168">
        <v>105</v>
      </c>
      <c r="AA1168">
        <v>21</v>
      </c>
      <c r="AB1168">
        <v>21</v>
      </c>
      <c r="AC1168" t="s">
        <v>95</v>
      </c>
      <c r="AD1168" t="s">
        <v>93</v>
      </c>
      <c r="AE1168" t="s">
        <v>93</v>
      </c>
      <c r="AF1168" t="s">
        <v>537</v>
      </c>
      <c r="AG1168" t="s">
        <v>161</v>
      </c>
      <c r="AH1168" t="s">
        <v>1304</v>
      </c>
      <c r="AI1168" t="s">
        <v>1305</v>
      </c>
      <c r="AJ1168" t="s">
        <v>98</v>
      </c>
      <c r="AK1168">
        <v>0</v>
      </c>
      <c r="AL1168" t="s">
        <v>99</v>
      </c>
      <c r="AM1168" t="s">
        <v>99</v>
      </c>
      <c r="AN1168" t="s">
        <v>188</v>
      </c>
      <c r="AO1168" t="s">
        <v>6385</v>
      </c>
      <c r="AP1168" t="s">
        <v>6382</v>
      </c>
      <c r="AQ1168" t="s">
        <v>1156</v>
      </c>
      <c r="AR1168" t="s">
        <v>93</v>
      </c>
      <c r="AS1168" t="s">
        <v>1300</v>
      </c>
      <c r="AT1168" t="s">
        <v>93</v>
      </c>
      <c r="AU1168" t="s">
        <v>93</v>
      </c>
      <c r="AV1168" t="s">
        <v>334</v>
      </c>
      <c r="AW1168" t="s">
        <v>93</v>
      </c>
      <c r="AX1168" t="s">
        <v>105</v>
      </c>
      <c r="AY1168">
        <v>0</v>
      </c>
      <c r="AZ1168">
        <v>0</v>
      </c>
      <c r="BA1168" t="s">
        <v>309</v>
      </c>
      <c r="BB1168" t="s">
        <v>1301</v>
      </c>
      <c r="BC1168" t="s">
        <v>105</v>
      </c>
      <c r="BD1168">
        <v>0</v>
      </c>
      <c r="BE1168">
        <v>0</v>
      </c>
      <c r="BF1168">
        <v>168</v>
      </c>
      <c r="BG1168" t="s">
        <v>140</v>
      </c>
      <c r="BH1168" t="s">
        <v>6386</v>
      </c>
      <c r="BI1168" t="s">
        <v>105</v>
      </c>
      <c r="BJ1168" t="s">
        <v>105</v>
      </c>
      <c r="BK1168">
        <v>2</v>
      </c>
      <c r="BL1168">
        <v>0</v>
      </c>
      <c r="BM1168">
        <v>0</v>
      </c>
      <c r="BN1168">
        <v>0</v>
      </c>
      <c r="BO1168" t="s">
        <v>200</v>
      </c>
      <c r="BP1168" t="s">
        <v>140</v>
      </c>
      <c r="BQ1168" t="s">
        <v>93</v>
      </c>
      <c r="BR1168">
        <v>4</v>
      </c>
      <c r="BS1168">
        <v>4</v>
      </c>
      <c r="BT1168">
        <v>20</v>
      </c>
      <c r="BU1168" t="s">
        <v>93</v>
      </c>
      <c r="BV1168" t="s">
        <v>6383</v>
      </c>
    </row>
    <row r="1169" spans="1:74" x14ac:dyDescent="0.25">
      <c r="A1169">
        <v>246</v>
      </c>
      <c r="B1169" t="s">
        <v>6379</v>
      </c>
      <c r="C1169" t="s">
        <v>6384</v>
      </c>
      <c r="D1169" t="s">
        <v>6384</v>
      </c>
      <c r="F1169" t="s">
        <v>3540</v>
      </c>
      <c r="G1169">
        <v>2006</v>
      </c>
      <c r="H1169" t="s">
        <v>93</v>
      </c>
      <c r="I1169" t="s">
        <v>93</v>
      </c>
      <c r="K1169" t="s">
        <v>6374</v>
      </c>
      <c r="L1169" t="s">
        <v>93</v>
      </c>
      <c r="M1169" t="s">
        <v>93</v>
      </c>
      <c r="N1169" t="s">
        <v>93</v>
      </c>
      <c r="O1169" t="s">
        <v>90</v>
      </c>
      <c r="P1169" t="s">
        <v>90</v>
      </c>
      <c r="Q1169" t="s">
        <v>210</v>
      </c>
      <c r="R1169" t="s">
        <v>134</v>
      </c>
      <c r="S1169" t="s">
        <v>182</v>
      </c>
      <c r="T1169" t="s">
        <v>253</v>
      </c>
      <c r="U1169" t="s">
        <v>93</v>
      </c>
      <c r="V1169">
        <v>0</v>
      </c>
      <c r="W1169">
        <v>0</v>
      </c>
      <c r="X1169">
        <v>0</v>
      </c>
      <c r="Y1169">
        <v>0</v>
      </c>
      <c r="Z1169">
        <v>105</v>
      </c>
      <c r="AA1169">
        <v>21</v>
      </c>
      <c r="AB1169">
        <v>21</v>
      </c>
      <c r="AC1169" t="s">
        <v>95</v>
      </c>
      <c r="AD1169" t="s">
        <v>93</v>
      </c>
      <c r="AE1169" t="s">
        <v>93</v>
      </c>
      <c r="AF1169" t="s">
        <v>6394</v>
      </c>
      <c r="AG1169" t="s">
        <v>161</v>
      </c>
      <c r="AH1169" t="s">
        <v>3645</v>
      </c>
      <c r="AI1169" t="s">
        <v>1305</v>
      </c>
      <c r="AJ1169" t="s">
        <v>98</v>
      </c>
      <c r="AK1169">
        <v>0</v>
      </c>
      <c r="AL1169" t="s">
        <v>99</v>
      </c>
      <c r="AM1169" t="s">
        <v>99</v>
      </c>
      <c r="AN1169" t="s">
        <v>3337</v>
      </c>
      <c r="AO1169" t="s">
        <v>6395</v>
      </c>
      <c r="AP1169" t="s">
        <v>6382</v>
      </c>
      <c r="AQ1169" t="s">
        <v>1156</v>
      </c>
      <c r="AR1169" t="s">
        <v>93</v>
      </c>
      <c r="AS1169" t="s">
        <v>1300</v>
      </c>
      <c r="AT1169" t="s">
        <v>93</v>
      </c>
      <c r="AU1169" t="s">
        <v>93</v>
      </c>
      <c r="AV1169" t="s">
        <v>334</v>
      </c>
      <c r="AW1169" t="s">
        <v>93</v>
      </c>
      <c r="AX1169" t="s">
        <v>105</v>
      </c>
      <c r="AY1169">
        <v>0</v>
      </c>
      <c r="AZ1169">
        <v>0</v>
      </c>
      <c r="BA1169" t="s">
        <v>309</v>
      </c>
      <c r="BB1169" t="s">
        <v>1301</v>
      </c>
      <c r="BC1169" t="s">
        <v>105</v>
      </c>
      <c r="BD1169">
        <v>0</v>
      </c>
      <c r="BE1169">
        <v>0</v>
      </c>
      <c r="BF1169">
        <v>168</v>
      </c>
      <c r="BG1169" t="s">
        <v>140</v>
      </c>
      <c r="BH1169" t="s">
        <v>6386</v>
      </c>
      <c r="BI1169" t="s">
        <v>105</v>
      </c>
      <c r="BJ1169" t="s">
        <v>105</v>
      </c>
      <c r="BK1169">
        <v>2</v>
      </c>
      <c r="BL1169">
        <v>0</v>
      </c>
      <c r="BM1169">
        <v>0</v>
      </c>
      <c r="BN1169">
        <v>0</v>
      </c>
      <c r="BO1169" t="s">
        <v>200</v>
      </c>
      <c r="BP1169" t="s">
        <v>140</v>
      </c>
      <c r="BQ1169" t="s">
        <v>93</v>
      </c>
      <c r="BR1169">
        <v>8</v>
      </c>
      <c r="BS1169">
        <v>4</v>
      </c>
      <c r="BT1169">
        <v>20</v>
      </c>
      <c r="BU1169" t="s">
        <v>93</v>
      </c>
      <c r="BV1169" t="s">
        <v>6383</v>
      </c>
    </row>
    <row r="1170" spans="1:74" x14ac:dyDescent="0.25">
      <c r="A1170">
        <v>246</v>
      </c>
      <c r="B1170" t="s">
        <v>6372</v>
      </c>
      <c r="C1170" t="s">
        <v>6373</v>
      </c>
      <c r="E1170">
        <v>1222</v>
      </c>
      <c r="F1170" t="s">
        <v>3540</v>
      </c>
      <c r="G1170">
        <v>2006</v>
      </c>
      <c r="H1170" t="s">
        <v>93</v>
      </c>
      <c r="I1170" t="s">
        <v>93</v>
      </c>
      <c r="K1170" t="s">
        <v>6374</v>
      </c>
      <c r="L1170" t="s">
        <v>93</v>
      </c>
      <c r="M1170" t="s">
        <v>93</v>
      </c>
      <c r="N1170" t="s">
        <v>93</v>
      </c>
      <c r="O1170" t="s">
        <v>90</v>
      </c>
      <c r="P1170" t="s">
        <v>90</v>
      </c>
      <c r="Q1170" t="s">
        <v>210</v>
      </c>
      <c r="R1170" t="s">
        <v>134</v>
      </c>
      <c r="S1170" t="s">
        <v>230</v>
      </c>
      <c r="T1170" t="s">
        <v>93</v>
      </c>
      <c r="U1170" t="s">
        <v>93</v>
      </c>
      <c r="V1170">
        <v>0</v>
      </c>
      <c r="W1170">
        <v>0</v>
      </c>
      <c r="X1170">
        <v>0</v>
      </c>
      <c r="Y1170">
        <v>0</v>
      </c>
      <c r="Z1170">
        <v>171</v>
      </c>
      <c r="AA1170">
        <v>57</v>
      </c>
      <c r="AB1170">
        <v>57</v>
      </c>
      <c r="AC1170" t="s">
        <v>95</v>
      </c>
      <c r="AD1170" t="s">
        <v>93</v>
      </c>
      <c r="AE1170" t="s">
        <v>93</v>
      </c>
      <c r="AF1170" t="s">
        <v>6375</v>
      </c>
      <c r="AG1170" t="s">
        <v>611</v>
      </c>
      <c r="AH1170" t="s">
        <v>231</v>
      </c>
      <c r="AI1170" t="s">
        <v>1568</v>
      </c>
      <c r="AJ1170" t="s">
        <v>98</v>
      </c>
      <c r="AK1170">
        <v>0</v>
      </c>
      <c r="AL1170" t="s">
        <v>99</v>
      </c>
      <c r="AM1170" t="s">
        <v>99</v>
      </c>
      <c r="AN1170" t="s">
        <v>188</v>
      </c>
      <c r="AO1170" t="s">
        <v>6376</v>
      </c>
      <c r="AP1170" t="s">
        <v>6377</v>
      </c>
      <c r="AQ1170" t="s">
        <v>1497</v>
      </c>
      <c r="AR1170" t="s">
        <v>93</v>
      </c>
      <c r="AS1170" t="s">
        <v>1964</v>
      </c>
      <c r="AT1170" t="s">
        <v>93</v>
      </c>
      <c r="AU1170" t="s">
        <v>93</v>
      </c>
      <c r="AV1170" t="s">
        <v>4814</v>
      </c>
      <c r="AW1170" t="s">
        <v>93</v>
      </c>
      <c r="AX1170" t="s">
        <v>105</v>
      </c>
      <c r="AY1170">
        <v>0</v>
      </c>
      <c r="AZ1170">
        <v>0</v>
      </c>
      <c r="BA1170" t="s">
        <v>309</v>
      </c>
      <c r="BB1170" t="s">
        <v>1301</v>
      </c>
      <c r="BC1170" t="s">
        <v>105</v>
      </c>
      <c r="BD1170">
        <v>0</v>
      </c>
      <c r="BE1170">
        <v>0</v>
      </c>
      <c r="BG1170" t="s">
        <v>111</v>
      </c>
      <c r="BH1170" t="s">
        <v>191</v>
      </c>
      <c r="BI1170" t="s">
        <v>105</v>
      </c>
      <c r="BJ1170" t="s">
        <v>105</v>
      </c>
      <c r="BK1170">
        <v>0</v>
      </c>
      <c r="BL1170">
        <v>0</v>
      </c>
      <c r="BM1170">
        <v>0</v>
      </c>
      <c r="BN1170">
        <v>0</v>
      </c>
      <c r="BO1170" t="s">
        <v>200</v>
      </c>
      <c r="BP1170" t="s">
        <v>140</v>
      </c>
      <c r="BQ1170" t="s">
        <v>93</v>
      </c>
      <c r="BR1170">
        <v>12</v>
      </c>
      <c r="BS1170">
        <v>4</v>
      </c>
      <c r="BT1170">
        <v>40</v>
      </c>
      <c r="BU1170" t="s">
        <v>93</v>
      </c>
      <c r="BV1170" t="s">
        <v>6378</v>
      </c>
    </row>
    <row r="1171" spans="1:74" x14ac:dyDescent="0.25">
      <c r="A1171">
        <v>246</v>
      </c>
      <c r="B1171" t="s">
        <v>6379</v>
      </c>
      <c r="C1171" t="s">
        <v>6380</v>
      </c>
      <c r="D1171" t="s">
        <v>6380</v>
      </c>
      <c r="E1171">
        <v>1223</v>
      </c>
      <c r="F1171" t="s">
        <v>3540</v>
      </c>
      <c r="G1171">
        <v>2006</v>
      </c>
      <c r="H1171" t="s">
        <v>93</v>
      </c>
      <c r="I1171" t="s">
        <v>93</v>
      </c>
      <c r="K1171" t="s">
        <v>6374</v>
      </c>
      <c r="L1171" t="s">
        <v>93</v>
      </c>
      <c r="M1171" t="s">
        <v>93</v>
      </c>
      <c r="N1171" t="s">
        <v>93</v>
      </c>
      <c r="O1171" t="s">
        <v>90</v>
      </c>
      <c r="P1171" t="s">
        <v>90</v>
      </c>
      <c r="Q1171" t="s">
        <v>210</v>
      </c>
      <c r="R1171" t="s">
        <v>134</v>
      </c>
      <c r="S1171" t="s">
        <v>182</v>
      </c>
      <c r="T1171" t="s">
        <v>253</v>
      </c>
      <c r="U1171" t="s">
        <v>93</v>
      </c>
      <c r="V1171">
        <v>0</v>
      </c>
      <c r="W1171">
        <v>0</v>
      </c>
      <c r="X1171">
        <v>0</v>
      </c>
      <c r="Y1171">
        <v>0</v>
      </c>
      <c r="Z1171">
        <v>105</v>
      </c>
      <c r="AA1171">
        <v>21</v>
      </c>
      <c r="AB1171">
        <v>21</v>
      </c>
      <c r="AC1171" t="s">
        <v>95</v>
      </c>
      <c r="AD1171" t="s">
        <v>93</v>
      </c>
      <c r="AE1171" t="s">
        <v>93</v>
      </c>
      <c r="AF1171" t="s">
        <v>234</v>
      </c>
      <c r="AG1171" t="s">
        <v>1296</v>
      </c>
      <c r="AH1171" t="s">
        <v>127</v>
      </c>
      <c r="AI1171" t="s">
        <v>1297</v>
      </c>
      <c r="AJ1171" t="s">
        <v>98</v>
      </c>
      <c r="AK1171">
        <v>0</v>
      </c>
      <c r="AL1171" t="s">
        <v>99</v>
      </c>
      <c r="AM1171" t="s">
        <v>99</v>
      </c>
      <c r="AN1171" t="s">
        <v>188</v>
      </c>
      <c r="AO1171" t="s">
        <v>6381</v>
      </c>
      <c r="AP1171" t="s">
        <v>6382</v>
      </c>
      <c r="AQ1171" t="s">
        <v>1156</v>
      </c>
      <c r="AR1171" t="s">
        <v>93</v>
      </c>
      <c r="AS1171" t="s">
        <v>1300</v>
      </c>
      <c r="AT1171" t="s">
        <v>93</v>
      </c>
      <c r="AU1171" t="s">
        <v>93</v>
      </c>
      <c r="AV1171" t="s">
        <v>334</v>
      </c>
      <c r="AW1171" t="s">
        <v>93</v>
      </c>
      <c r="AX1171" t="s">
        <v>105</v>
      </c>
      <c r="AY1171">
        <v>0</v>
      </c>
      <c r="AZ1171">
        <v>0</v>
      </c>
      <c r="BA1171" t="s">
        <v>309</v>
      </c>
      <c r="BB1171" t="s">
        <v>1301</v>
      </c>
      <c r="BC1171" t="s">
        <v>105</v>
      </c>
      <c r="BD1171">
        <v>0</v>
      </c>
      <c r="BE1171">
        <v>0</v>
      </c>
      <c r="BF1171">
        <v>168</v>
      </c>
      <c r="BG1171" t="s">
        <v>140</v>
      </c>
      <c r="BH1171" t="s">
        <v>5934</v>
      </c>
      <c r="BI1171" t="s">
        <v>105</v>
      </c>
      <c r="BJ1171" t="s">
        <v>105</v>
      </c>
      <c r="BK1171">
        <v>2</v>
      </c>
      <c r="BL1171">
        <v>0</v>
      </c>
      <c r="BM1171">
        <v>0</v>
      </c>
      <c r="BN1171">
        <v>0</v>
      </c>
      <c r="BO1171" t="s">
        <v>200</v>
      </c>
      <c r="BP1171" t="s">
        <v>140</v>
      </c>
      <c r="BQ1171" t="s">
        <v>93</v>
      </c>
      <c r="BR1171">
        <v>4</v>
      </c>
      <c r="BS1171">
        <v>4</v>
      </c>
      <c r="BT1171">
        <v>20</v>
      </c>
      <c r="BU1171" t="s">
        <v>93</v>
      </c>
      <c r="BV1171" t="s">
        <v>6383</v>
      </c>
    </row>
    <row r="1172" spans="1:74" x14ac:dyDescent="0.25">
      <c r="A1172">
        <v>246</v>
      </c>
      <c r="B1172" t="s">
        <v>6379</v>
      </c>
      <c r="C1172" t="s">
        <v>6380</v>
      </c>
      <c r="D1172" t="s">
        <v>6380</v>
      </c>
      <c r="F1172" t="s">
        <v>3540</v>
      </c>
      <c r="G1172">
        <v>2006</v>
      </c>
      <c r="H1172" t="s">
        <v>93</v>
      </c>
      <c r="I1172" t="s">
        <v>93</v>
      </c>
      <c r="K1172" t="s">
        <v>6374</v>
      </c>
      <c r="L1172" t="s">
        <v>93</v>
      </c>
      <c r="M1172" t="s">
        <v>93</v>
      </c>
      <c r="N1172" t="s">
        <v>93</v>
      </c>
      <c r="O1172" t="s">
        <v>90</v>
      </c>
      <c r="P1172" t="s">
        <v>90</v>
      </c>
      <c r="Q1172" t="s">
        <v>210</v>
      </c>
      <c r="R1172" t="s">
        <v>134</v>
      </c>
      <c r="S1172" t="s">
        <v>182</v>
      </c>
      <c r="T1172" t="s">
        <v>253</v>
      </c>
      <c r="U1172" t="s">
        <v>93</v>
      </c>
      <c r="V1172">
        <v>0</v>
      </c>
      <c r="W1172">
        <v>0</v>
      </c>
      <c r="X1172">
        <v>0</v>
      </c>
      <c r="Y1172">
        <v>0</v>
      </c>
      <c r="Z1172">
        <v>105</v>
      </c>
      <c r="AA1172">
        <v>21</v>
      </c>
      <c r="AB1172">
        <v>21</v>
      </c>
      <c r="AC1172" t="s">
        <v>95</v>
      </c>
      <c r="AD1172" t="s">
        <v>93</v>
      </c>
      <c r="AE1172" t="s">
        <v>93</v>
      </c>
      <c r="AF1172" t="s">
        <v>6391</v>
      </c>
      <c r="AG1172" t="s">
        <v>1296</v>
      </c>
      <c r="AH1172" t="s">
        <v>6392</v>
      </c>
      <c r="AI1172" t="s">
        <v>1297</v>
      </c>
      <c r="AJ1172" t="s">
        <v>98</v>
      </c>
      <c r="AK1172">
        <v>0</v>
      </c>
      <c r="AL1172" t="s">
        <v>99</v>
      </c>
      <c r="AM1172" t="s">
        <v>99</v>
      </c>
      <c r="AN1172" t="s">
        <v>3337</v>
      </c>
      <c r="AO1172" t="s">
        <v>6393</v>
      </c>
      <c r="AP1172" t="s">
        <v>6382</v>
      </c>
      <c r="AQ1172" t="s">
        <v>1156</v>
      </c>
      <c r="AR1172" t="s">
        <v>93</v>
      </c>
      <c r="AS1172" t="s">
        <v>1300</v>
      </c>
      <c r="AT1172" t="s">
        <v>93</v>
      </c>
      <c r="AU1172" t="s">
        <v>93</v>
      </c>
      <c r="AV1172" t="s">
        <v>334</v>
      </c>
      <c r="AW1172" t="s">
        <v>93</v>
      </c>
      <c r="AX1172" t="s">
        <v>105</v>
      </c>
      <c r="AY1172">
        <v>0</v>
      </c>
      <c r="AZ1172">
        <v>0</v>
      </c>
      <c r="BA1172" t="s">
        <v>309</v>
      </c>
      <c r="BB1172" t="s">
        <v>1301</v>
      </c>
      <c r="BC1172" t="s">
        <v>105</v>
      </c>
      <c r="BD1172">
        <v>0</v>
      </c>
      <c r="BE1172">
        <v>0</v>
      </c>
      <c r="BF1172">
        <v>168</v>
      </c>
      <c r="BG1172" t="s">
        <v>140</v>
      </c>
      <c r="BH1172" t="s">
        <v>5934</v>
      </c>
      <c r="BI1172" t="s">
        <v>105</v>
      </c>
      <c r="BJ1172" t="s">
        <v>105</v>
      </c>
      <c r="BK1172">
        <v>2</v>
      </c>
      <c r="BL1172">
        <v>0</v>
      </c>
      <c r="BM1172">
        <v>0</v>
      </c>
      <c r="BN1172">
        <v>0</v>
      </c>
      <c r="BO1172" t="s">
        <v>200</v>
      </c>
      <c r="BP1172" t="s">
        <v>140</v>
      </c>
      <c r="BQ1172" t="s">
        <v>93</v>
      </c>
      <c r="BR1172">
        <v>8</v>
      </c>
      <c r="BS1172">
        <v>4</v>
      </c>
      <c r="BT1172">
        <v>20</v>
      </c>
      <c r="BU1172" t="s">
        <v>93</v>
      </c>
      <c r="BV1172" t="s">
        <v>6383</v>
      </c>
    </row>
    <row r="1173" spans="1:74" x14ac:dyDescent="0.25">
      <c r="A1173">
        <v>246</v>
      </c>
      <c r="B1173" t="s">
        <v>6379</v>
      </c>
      <c r="C1173" t="s">
        <v>6410</v>
      </c>
      <c r="D1173" t="s">
        <v>6410</v>
      </c>
      <c r="F1173" t="s">
        <v>3540</v>
      </c>
      <c r="G1173">
        <v>2006</v>
      </c>
      <c r="H1173" t="s">
        <v>93</v>
      </c>
      <c r="I1173" t="s">
        <v>93</v>
      </c>
      <c r="K1173" t="s">
        <v>6374</v>
      </c>
      <c r="L1173" t="s">
        <v>93</v>
      </c>
      <c r="M1173" t="s">
        <v>93</v>
      </c>
      <c r="N1173" t="s">
        <v>93</v>
      </c>
      <c r="O1173" t="s">
        <v>90</v>
      </c>
      <c r="P1173" t="s">
        <v>90</v>
      </c>
      <c r="Q1173" t="s">
        <v>210</v>
      </c>
      <c r="R1173" t="s">
        <v>134</v>
      </c>
      <c r="S1173" t="s">
        <v>182</v>
      </c>
      <c r="T1173" t="s">
        <v>94</v>
      </c>
      <c r="U1173" t="s">
        <v>93</v>
      </c>
      <c r="V1173">
        <v>0</v>
      </c>
      <c r="W1173">
        <v>0</v>
      </c>
      <c r="X1173">
        <v>0</v>
      </c>
      <c r="Y1173">
        <v>0</v>
      </c>
      <c r="Z1173">
        <v>105</v>
      </c>
      <c r="AA1173">
        <v>21</v>
      </c>
      <c r="AB1173">
        <v>21</v>
      </c>
      <c r="AC1173" t="s">
        <v>95</v>
      </c>
      <c r="AD1173" t="s">
        <v>93</v>
      </c>
      <c r="AE1173" t="s">
        <v>93</v>
      </c>
      <c r="AF1173" t="s">
        <v>539</v>
      </c>
      <c r="AG1173" t="s">
        <v>4574</v>
      </c>
      <c r="AH1173" t="s">
        <v>6210</v>
      </c>
      <c r="AI1173" t="s">
        <v>2837</v>
      </c>
      <c r="AJ1173" t="s">
        <v>279</v>
      </c>
      <c r="AK1173">
        <v>0</v>
      </c>
      <c r="AL1173" t="s">
        <v>99</v>
      </c>
      <c r="AM1173" t="s">
        <v>99</v>
      </c>
      <c r="AN1173" t="s">
        <v>3337</v>
      </c>
      <c r="AO1173" t="s">
        <v>6390</v>
      </c>
      <c r="AP1173" t="s">
        <v>6401</v>
      </c>
      <c r="AQ1173" t="s">
        <v>1156</v>
      </c>
      <c r="AR1173" t="s">
        <v>93</v>
      </c>
      <c r="AS1173" t="s">
        <v>1300</v>
      </c>
      <c r="AT1173" t="s">
        <v>93</v>
      </c>
      <c r="AU1173" t="s">
        <v>93</v>
      </c>
      <c r="AV1173" t="s">
        <v>334</v>
      </c>
      <c r="AW1173" t="s">
        <v>93</v>
      </c>
      <c r="AX1173" t="s">
        <v>105</v>
      </c>
      <c r="AY1173">
        <v>0</v>
      </c>
      <c r="AZ1173">
        <v>0</v>
      </c>
      <c r="BA1173" t="s">
        <v>309</v>
      </c>
      <c r="BB1173" t="s">
        <v>1301</v>
      </c>
      <c r="BC1173" t="s">
        <v>105</v>
      </c>
      <c r="BD1173">
        <v>0</v>
      </c>
      <c r="BE1173">
        <v>0</v>
      </c>
      <c r="BF1173">
        <v>168</v>
      </c>
      <c r="BG1173" t="s">
        <v>140</v>
      </c>
      <c r="BH1173" t="s">
        <v>191</v>
      </c>
      <c r="BI1173" t="s">
        <v>105</v>
      </c>
      <c r="BJ1173" t="s">
        <v>105</v>
      </c>
      <c r="BK1173">
        <v>1</v>
      </c>
      <c r="BL1173">
        <v>0</v>
      </c>
      <c r="BM1173">
        <v>0</v>
      </c>
      <c r="BN1173">
        <v>0</v>
      </c>
      <c r="BO1173" t="s">
        <v>259</v>
      </c>
      <c r="BP1173" t="s">
        <v>140</v>
      </c>
      <c r="BQ1173" t="s">
        <v>93</v>
      </c>
      <c r="BR1173">
        <v>4</v>
      </c>
      <c r="BS1173">
        <v>4</v>
      </c>
      <c r="BT1173">
        <v>14</v>
      </c>
      <c r="BU1173" t="s">
        <v>93</v>
      </c>
      <c r="BV1173" t="s">
        <v>6383</v>
      </c>
    </row>
    <row r="1174" spans="1:74" x14ac:dyDescent="0.25">
      <c r="A1174">
        <v>246</v>
      </c>
      <c r="B1174" t="s">
        <v>6379</v>
      </c>
      <c r="C1174" t="s">
        <v>6410</v>
      </c>
      <c r="D1174" t="s">
        <v>6410</v>
      </c>
      <c r="E1174">
        <v>1230</v>
      </c>
      <c r="F1174" t="s">
        <v>3540</v>
      </c>
      <c r="G1174">
        <v>2006</v>
      </c>
      <c r="H1174" t="s">
        <v>93</v>
      </c>
      <c r="I1174" t="s">
        <v>93</v>
      </c>
      <c r="K1174" t="s">
        <v>6374</v>
      </c>
      <c r="L1174" t="s">
        <v>93</v>
      </c>
      <c r="M1174" t="s">
        <v>93</v>
      </c>
      <c r="N1174" t="s">
        <v>93</v>
      </c>
      <c r="O1174" t="s">
        <v>90</v>
      </c>
      <c r="P1174" t="s">
        <v>90</v>
      </c>
      <c r="Q1174" t="s">
        <v>210</v>
      </c>
      <c r="R1174" t="s">
        <v>134</v>
      </c>
      <c r="S1174" t="s">
        <v>182</v>
      </c>
      <c r="T1174" t="s">
        <v>94</v>
      </c>
      <c r="U1174" t="s">
        <v>93</v>
      </c>
      <c r="V1174">
        <v>0</v>
      </c>
      <c r="W1174">
        <v>0</v>
      </c>
      <c r="X1174">
        <v>0</v>
      </c>
      <c r="Y1174">
        <v>0</v>
      </c>
      <c r="Z1174">
        <v>105</v>
      </c>
      <c r="AA1174">
        <v>21</v>
      </c>
      <c r="AB1174">
        <v>21</v>
      </c>
      <c r="AC1174" t="s">
        <v>95</v>
      </c>
      <c r="AD1174" t="s">
        <v>93</v>
      </c>
      <c r="AE1174" t="s">
        <v>93</v>
      </c>
      <c r="AF1174" t="s">
        <v>6411</v>
      </c>
      <c r="AG1174" t="s">
        <v>4574</v>
      </c>
      <c r="AH1174" t="s">
        <v>3283</v>
      </c>
      <c r="AI1174" t="s">
        <v>2837</v>
      </c>
      <c r="AJ1174" t="s">
        <v>279</v>
      </c>
      <c r="AK1174">
        <v>0</v>
      </c>
      <c r="AL1174" t="s">
        <v>99</v>
      </c>
      <c r="AM1174" t="s">
        <v>99</v>
      </c>
      <c r="AN1174" t="s">
        <v>188</v>
      </c>
      <c r="AO1174" t="s">
        <v>6390</v>
      </c>
      <c r="AP1174" t="s">
        <v>6401</v>
      </c>
      <c r="AQ1174" t="s">
        <v>1156</v>
      </c>
      <c r="AR1174" t="s">
        <v>93</v>
      </c>
      <c r="AS1174" t="s">
        <v>1300</v>
      </c>
      <c r="AT1174" t="s">
        <v>93</v>
      </c>
      <c r="AU1174" t="s">
        <v>93</v>
      </c>
      <c r="AV1174" t="s">
        <v>334</v>
      </c>
      <c r="AW1174" t="s">
        <v>93</v>
      </c>
      <c r="AX1174" t="s">
        <v>105</v>
      </c>
      <c r="AY1174">
        <v>0</v>
      </c>
      <c r="AZ1174">
        <v>0</v>
      </c>
      <c r="BA1174" t="s">
        <v>309</v>
      </c>
      <c r="BB1174" t="s">
        <v>1301</v>
      </c>
      <c r="BC1174" t="s">
        <v>105</v>
      </c>
      <c r="BD1174">
        <v>0</v>
      </c>
      <c r="BE1174">
        <v>0</v>
      </c>
      <c r="BF1174">
        <v>168</v>
      </c>
      <c r="BG1174" t="s">
        <v>140</v>
      </c>
      <c r="BH1174" t="s">
        <v>191</v>
      </c>
      <c r="BI1174" t="s">
        <v>105</v>
      </c>
      <c r="BJ1174" t="s">
        <v>105</v>
      </c>
      <c r="BK1174">
        <v>1</v>
      </c>
      <c r="BL1174">
        <v>0</v>
      </c>
      <c r="BM1174">
        <v>0</v>
      </c>
      <c r="BN1174">
        <v>0</v>
      </c>
      <c r="BO1174" t="s">
        <v>259</v>
      </c>
      <c r="BP1174" t="s">
        <v>140</v>
      </c>
      <c r="BQ1174" t="s">
        <v>93</v>
      </c>
      <c r="BR1174">
        <v>4</v>
      </c>
      <c r="BS1174">
        <v>4</v>
      </c>
      <c r="BT1174">
        <v>14</v>
      </c>
      <c r="BU1174" t="s">
        <v>93</v>
      </c>
      <c r="BV1174" t="s">
        <v>6383</v>
      </c>
    </row>
    <row r="1175" spans="1:74" x14ac:dyDescent="0.25">
      <c r="A1175">
        <v>246</v>
      </c>
      <c r="B1175" t="s">
        <v>6379</v>
      </c>
      <c r="C1175" t="s">
        <v>6389</v>
      </c>
      <c r="D1175" t="s">
        <v>6389</v>
      </c>
      <c r="E1175">
        <v>1226</v>
      </c>
      <c r="F1175" t="s">
        <v>3540</v>
      </c>
      <c r="G1175">
        <v>2006</v>
      </c>
      <c r="H1175" t="s">
        <v>93</v>
      </c>
      <c r="I1175" t="s">
        <v>93</v>
      </c>
      <c r="K1175" t="s">
        <v>6374</v>
      </c>
      <c r="L1175" t="s">
        <v>93</v>
      </c>
      <c r="M1175" t="s">
        <v>93</v>
      </c>
      <c r="N1175" t="s">
        <v>93</v>
      </c>
      <c r="O1175" t="s">
        <v>90</v>
      </c>
      <c r="P1175" t="s">
        <v>90</v>
      </c>
      <c r="Q1175" t="s">
        <v>210</v>
      </c>
      <c r="R1175" t="s">
        <v>134</v>
      </c>
      <c r="S1175" t="s">
        <v>182</v>
      </c>
      <c r="T1175" t="s">
        <v>253</v>
      </c>
      <c r="U1175" t="s">
        <v>93</v>
      </c>
      <c r="V1175">
        <v>0</v>
      </c>
      <c r="W1175">
        <v>0</v>
      </c>
      <c r="X1175">
        <v>0</v>
      </c>
      <c r="Y1175">
        <v>0</v>
      </c>
      <c r="Z1175">
        <v>105</v>
      </c>
      <c r="AA1175">
        <v>21</v>
      </c>
      <c r="AB1175">
        <v>21</v>
      </c>
      <c r="AC1175" t="s">
        <v>95</v>
      </c>
      <c r="AD1175" t="s">
        <v>93</v>
      </c>
      <c r="AE1175" t="s">
        <v>93</v>
      </c>
      <c r="AF1175" t="s">
        <v>764</v>
      </c>
      <c r="AG1175" t="s">
        <v>1313</v>
      </c>
      <c r="AH1175" t="s">
        <v>1314</v>
      </c>
      <c r="AI1175" t="s">
        <v>663</v>
      </c>
      <c r="AJ1175" t="s">
        <v>98</v>
      </c>
      <c r="AK1175">
        <v>0</v>
      </c>
      <c r="AL1175" t="s">
        <v>99</v>
      </c>
      <c r="AM1175" t="s">
        <v>99</v>
      </c>
      <c r="AN1175" t="s">
        <v>188</v>
      </c>
      <c r="AO1175" t="s">
        <v>6390</v>
      </c>
      <c r="AP1175" t="s">
        <v>6382</v>
      </c>
      <c r="AQ1175" t="s">
        <v>1156</v>
      </c>
      <c r="AR1175" t="s">
        <v>93</v>
      </c>
      <c r="AS1175" t="s">
        <v>1300</v>
      </c>
      <c r="AT1175" t="s">
        <v>93</v>
      </c>
      <c r="AU1175" t="s">
        <v>93</v>
      </c>
      <c r="AV1175" t="s">
        <v>334</v>
      </c>
      <c r="AW1175" t="s">
        <v>93</v>
      </c>
      <c r="AX1175" t="s">
        <v>105</v>
      </c>
      <c r="AY1175">
        <v>0</v>
      </c>
      <c r="AZ1175">
        <v>0</v>
      </c>
      <c r="BA1175" t="s">
        <v>309</v>
      </c>
      <c r="BB1175" t="s">
        <v>1301</v>
      </c>
      <c r="BC1175" t="s">
        <v>105</v>
      </c>
      <c r="BD1175">
        <v>0</v>
      </c>
      <c r="BE1175">
        <v>0</v>
      </c>
      <c r="BF1175">
        <v>168</v>
      </c>
      <c r="BG1175" t="s">
        <v>140</v>
      </c>
      <c r="BH1175" t="s">
        <v>191</v>
      </c>
      <c r="BI1175" t="s">
        <v>105</v>
      </c>
      <c r="BJ1175" t="s">
        <v>105</v>
      </c>
      <c r="BK1175">
        <v>2</v>
      </c>
      <c r="BL1175">
        <v>0</v>
      </c>
      <c r="BM1175">
        <v>0</v>
      </c>
      <c r="BN1175">
        <v>0</v>
      </c>
      <c r="BO1175" t="s">
        <v>200</v>
      </c>
      <c r="BP1175" t="s">
        <v>140</v>
      </c>
      <c r="BQ1175" t="s">
        <v>93</v>
      </c>
      <c r="BR1175">
        <v>4</v>
      </c>
      <c r="BS1175">
        <v>4</v>
      </c>
      <c r="BT1175">
        <v>20</v>
      </c>
      <c r="BU1175" t="s">
        <v>93</v>
      </c>
      <c r="BV1175" t="s">
        <v>6383</v>
      </c>
    </row>
    <row r="1176" spans="1:74" x14ac:dyDescent="0.25">
      <c r="A1176">
        <v>246</v>
      </c>
      <c r="B1176" t="s">
        <v>6379</v>
      </c>
      <c r="C1176" t="s">
        <v>6389</v>
      </c>
      <c r="D1176" t="s">
        <v>6389</v>
      </c>
      <c r="F1176" t="s">
        <v>3540</v>
      </c>
      <c r="G1176">
        <v>2006</v>
      </c>
      <c r="H1176" t="s">
        <v>93</v>
      </c>
      <c r="I1176" t="s">
        <v>93</v>
      </c>
      <c r="K1176" t="s">
        <v>6374</v>
      </c>
      <c r="L1176" t="s">
        <v>93</v>
      </c>
      <c r="M1176" t="s">
        <v>93</v>
      </c>
      <c r="N1176" t="s">
        <v>93</v>
      </c>
      <c r="O1176" t="s">
        <v>90</v>
      </c>
      <c r="P1176" t="s">
        <v>90</v>
      </c>
      <c r="Q1176" t="s">
        <v>210</v>
      </c>
      <c r="R1176" t="s">
        <v>134</v>
      </c>
      <c r="S1176" t="s">
        <v>182</v>
      </c>
      <c r="T1176" t="s">
        <v>253</v>
      </c>
      <c r="U1176" t="s">
        <v>93</v>
      </c>
      <c r="V1176">
        <v>0</v>
      </c>
      <c r="W1176">
        <v>0</v>
      </c>
      <c r="X1176">
        <v>0</v>
      </c>
      <c r="Y1176">
        <v>0</v>
      </c>
      <c r="Z1176">
        <v>105</v>
      </c>
      <c r="AA1176">
        <v>21</v>
      </c>
      <c r="AB1176">
        <v>21</v>
      </c>
      <c r="AC1176" t="s">
        <v>95</v>
      </c>
      <c r="AD1176" t="s">
        <v>93</v>
      </c>
      <c r="AE1176" t="s">
        <v>93</v>
      </c>
      <c r="AF1176" t="s">
        <v>5900</v>
      </c>
      <c r="AG1176" t="s">
        <v>1313</v>
      </c>
      <c r="AH1176" t="s">
        <v>6398</v>
      </c>
      <c r="AI1176" t="s">
        <v>663</v>
      </c>
      <c r="AJ1176" t="s">
        <v>98</v>
      </c>
      <c r="AK1176">
        <v>0</v>
      </c>
      <c r="AL1176" t="s">
        <v>99</v>
      </c>
      <c r="AM1176" t="s">
        <v>99</v>
      </c>
      <c r="AN1176" t="s">
        <v>3337</v>
      </c>
      <c r="AO1176" t="s">
        <v>6399</v>
      </c>
      <c r="AP1176" t="s">
        <v>6382</v>
      </c>
      <c r="AQ1176" t="s">
        <v>1156</v>
      </c>
      <c r="AR1176" t="s">
        <v>93</v>
      </c>
      <c r="AS1176" t="s">
        <v>1300</v>
      </c>
      <c r="AT1176" t="s">
        <v>93</v>
      </c>
      <c r="AU1176" t="s">
        <v>93</v>
      </c>
      <c r="AV1176" t="s">
        <v>334</v>
      </c>
      <c r="AW1176" t="s">
        <v>93</v>
      </c>
      <c r="AX1176" t="s">
        <v>105</v>
      </c>
      <c r="AY1176">
        <v>0</v>
      </c>
      <c r="AZ1176">
        <v>0</v>
      </c>
      <c r="BA1176" t="s">
        <v>309</v>
      </c>
      <c r="BB1176" t="s">
        <v>1301</v>
      </c>
      <c r="BC1176" t="s">
        <v>105</v>
      </c>
      <c r="BD1176">
        <v>0</v>
      </c>
      <c r="BE1176">
        <v>0</v>
      </c>
      <c r="BF1176">
        <v>168</v>
      </c>
      <c r="BG1176" t="s">
        <v>140</v>
      </c>
      <c r="BH1176" t="s">
        <v>191</v>
      </c>
      <c r="BI1176" t="s">
        <v>105</v>
      </c>
      <c r="BJ1176" t="s">
        <v>105</v>
      </c>
      <c r="BK1176">
        <v>2</v>
      </c>
      <c r="BL1176">
        <v>0</v>
      </c>
      <c r="BM1176">
        <v>0</v>
      </c>
      <c r="BN1176">
        <v>0</v>
      </c>
      <c r="BO1176" t="s">
        <v>200</v>
      </c>
      <c r="BP1176" t="s">
        <v>140</v>
      </c>
      <c r="BQ1176" t="s">
        <v>93</v>
      </c>
      <c r="BR1176">
        <v>8</v>
      </c>
      <c r="BS1176">
        <v>4</v>
      </c>
      <c r="BT1176">
        <v>20</v>
      </c>
      <c r="BU1176" t="s">
        <v>93</v>
      </c>
      <c r="BV1176" t="s">
        <v>6383</v>
      </c>
    </row>
    <row r="1177" spans="1:74" x14ac:dyDescent="0.25">
      <c r="A1177">
        <v>246</v>
      </c>
      <c r="B1177" t="s">
        <v>6379</v>
      </c>
      <c r="C1177" t="s">
        <v>6403</v>
      </c>
      <c r="D1177" t="s">
        <v>6403</v>
      </c>
      <c r="F1177" t="s">
        <v>3540</v>
      </c>
      <c r="G1177">
        <v>2006</v>
      </c>
      <c r="H1177" t="s">
        <v>93</v>
      </c>
      <c r="I1177" t="s">
        <v>93</v>
      </c>
      <c r="K1177" t="s">
        <v>6374</v>
      </c>
      <c r="L1177" t="s">
        <v>93</v>
      </c>
      <c r="M1177" t="s">
        <v>93</v>
      </c>
      <c r="N1177" t="s">
        <v>93</v>
      </c>
      <c r="O1177" t="s">
        <v>90</v>
      </c>
      <c r="P1177" t="s">
        <v>90</v>
      </c>
      <c r="Q1177" t="s">
        <v>210</v>
      </c>
      <c r="R1177" t="s">
        <v>134</v>
      </c>
      <c r="S1177" t="s">
        <v>182</v>
      </c>
      <c r="T1177" t="s">
        <v>94</v>
      </c>
      <c r="U1177" t="s">
        <v>93</v>
      </c>
      <c r="V1177">
        <v>0</v>
      </c>
      <c r="W1177">
        <v>0</v>
      </c>
      <c r="X1177">
        <v>0</v>
      </c>
      <c r="Y1177">
        <v>0</v>
      </c>
      <c r="Z1177">
        <v>105</v>
      </c>
      <c r="AA1177">
        <v>21</v>
      </c>
      <c r="AB1177">
        <v>21</v>
      </c>
      <c r="AC1177" t="s">
        <v>95</v>
      </c>
      <c r="AD1177" t="s">
        <v>93</v>
      </c>
      <c r="AE1177" t="s">
        <v>93</v>
      </c>
      <c r="AF1177" t="s">
        <v>539</v>
      </c>
      <c r="AG1177" t="s">
        <v>4692</v>
      </c>
      <c r="AH1177" t="s">
        <v>764</v>
      </c>
      <c r="AI1177" t="s">
        <v>2072</v>
      </c>
      <c r="AJ1177" t="s">
        <v>279</v>
      </c>
      <c r="AK1177">
        <v>0</v>
      </c>
      <c r="AL1177" t="s">
        <v>99</v>
      </c>
      <c r="AM1177" t="s">
        <v>99</v>
      </c>
      <c r="AN1177" t="s">
        <v>3337</v>
      </c>
      <c r="AO1177" t="s">
        <v>6385</v>
      </c>
      <c r="AP1177" t="s">
        <v>6401</v>
      </c>
      <c r="AQ1177" t="s">
        <v>1156</v>
      </c>
      <c r="AR1177" t="s">
        <v>93</v>
      </c>
      <c r="AS1177" t="s">
        <v>1300</v>
      </c>
      <c r="AT1177" t="s">
        <v>93</v>
      </c>
      <c r="AU1177" t="s">
        <v>93</v>
      </c>
      <c r="AV1177" t="s">
        <v>334</v>
      </c>
      <c r="AW1177" t="s">
        <v>93</v>
      </c>
      <c r="AX1177" t="s">
        <v>105</v>
      </c>
      <c r="AY1177">
        <v>0</v>
      </c>
      <c r="AZ1177">
        <v>0</v>
      </c>
      <c r="BA1177" t="s">
        <v>309</v>
      </c>
      <c r="BB1177" t="s">
        <v>1301</v>
      </c>
      <c r="BC1177" t="s">
        <v>105</v>
      </c>
      <c r="BD1177">
        <v>0</v>
      </c>
      <c r="BE1177">
        <v>0</v>
      </c>
      <c r="BF1177">
        <v>168</v>
      </c>
      <c r="BG1177" t="s">
        <v>140</v>
      </c>
      <c r="BH1177" t="s">
        <v>6386</v>
      </c>
      <c r="BI1177" t="s">
        <v>105</v>
      </c>
      <c r="BJ1177" t="s">
        <v>105</v>
      </c>
      <c r="BK1177">
        <v>1</v>
      </c>
      <c r="BL1177">
        <v>0</v>
      </c>
      <c r="BM1177">
        <v>0</v>
      </c>
      <c r="BN1177">
        <v>0</v>
      </c>
      <c r="BO1177" t="s">
        <v>259</v>
      </c>
      <c r="BP1177" t="s">
        <v>140</v>
      </c>
      <c r="BQ1177" t="s">
        <v>93</v>
      </c>
      <c r="BR1177">
        <v>4</v>
      </c>
      <c r="BS1177">
        <v>4</v>
      </c>
      <c r="BT1177">
        <v>14</v>
      </c>
      <c r="BU1177" t="s">
        <v>93</v>
      </c>
      <c r="BV1177" t="s">
        <v>6383</v>
      </c>
    </row>
    <row r="1178" spans="1:74" x14ac:dyDescent="0.25">
      <c r="A1178">
        <v>246</v>
      </c>
      <c r="B1178" t="s">
        <v>6379</v>
      </c>
      <c r="C1178" t="s">
        <v>6403</v>
      </c>
      <c r="D1178" t="s">
        <v>6403</v>
      </c>
      <c r="E1178">
        <v>1228</v>
      </c>
      <c r="F1178" t="s">
        <v>3540</v>
      </c>
      <c r="G1178">
        <v>2006</v>
      </c>
      <c r="H1178" t="s">
        <v>93</v>
      </c>
      <c r="I1178" t="s">
        <v>93</v>
      </c>
      <c r="K1178" t="s">
        <v>6374</v>
      </c>
      <c r="L1178" t="s">
        <v>93</v>
      </c>
      <c r="M1178" t="s">
        <v>93</v>
      </c>
      <c r="N1178" t="s">
        <v>93</v>
      </c>
      <c r="O1178" t="s">
        <v>90</v>
      </c>
      <c r="P1178" t="s">
        <v>90</v>
      </c>
      <c r="Q1178" t="s">
        <v>210</v>
      </c>
      <c r="R1178" t="s">
        <v>134</v>
      </c>
      <c r="S1178" t="s">
        <v>182</v>
      </c>
      <c r="T1178" t="s">
        <v>94</v>
      </c>
      <c r="U1178" t="s">
        <v>93</v>
      </c>
      <c r="V1178">
        <v>0</v>
      </c>
      <c r="W1178">
        <v>0</v>
      </c>
      <c r="X1178">
        <v>0</v>
      </c>
      <c r="Y1178">
        <v>0</v>
      </c>
      <c r="Z1178">
        <v>105</v>
      </c>
      <c r="AA1178">
        <v>21</v>
      </c>
      <c r="AB1178">
        <v>21</v>
      </c>
      <c r="AC1178" t="s">
        <v>95</v>
      </c>
      <c r="AD1178" t="s">
        <v>93</v>
      </c>
      <c r="AE1178" t="s">
        <v>93</v>
      </c>
      <c r="AF1178" t="s">
        <v>1376</v>
      </c>
      <c r="AG1178" t="s">
        <v>4692</v>
      </c>
      <c r="AH1178" t="s">
        <v>1075</v>
      </c>
      <c r="AI1178" t="s">
        <v>2072</v>
      </c>
      <c r="AJ1178" t="s">
        <v>279</v>
      </c>
      <c r="AK1178">
        <v>0</v>
      </c>
      <c r="AL1178" t="s">
        <v>99</v>
      </c>
      <c r="AM1178" t="s">
        <v>99</v>
      </c>
      <c r="AN1178" t="s">
        <v>188</v>
      </c>
      <c r="AO1178" t="s">
        <v>6385</v>
      </c>
      <c r="AP1178" t="s">
        <v>6401</v>
      </c>
      <c r="AQ1178" t="s">
        <v>1156</v>
      </c>
      <c r="AR1178" t="s">
        <v>93</v>
      </c>
      <c r="AS1178" t="s">
        <v>1300</v>
      </c>
      <c r="AT1178" t="s">
        <v>93</v>
      </c>
      <c r="AU1178" t="s">
        <v>93</v>
      </c>
      <c r="AV1178" t="s">
        <v>334</v>
      </c>
      <c r="AW1178" t="s">
        <v>93</v>
      </c>
      <c r="AX1178" t="s">
        <v>105</v>
      </c>
      <c r="AY1178">
        <v>0</v>
      </c>
      <c r="AZ1178">
        <v>0</v>
      </c>
      <c r="BA1178" t="s">
        <v>309</v>
      </c>
      <c r="BB1178" t="s">
        <v>1301</v>
      </c>
      <c r="BC1178" t="s">
        <v>105</v>
      </c>
      <c r="BD1178">
        <v>0</v>
      </c>
      <c r="BE1178">
        <v>0</v>
      </c>
      <c r="BF1178">
        <v>168</v>
      </c>
      <c r="BG1178" t="s">
        <v>140</v>
      </c>
      <c r="BH1178" t="s">
        <v>6386</v>
      </c>
      <c r="BI1178" t="s">
        <v>105</v>
      </c>
      <c r="BJ1178" t="s">
        <v>105</v>
      </c>
      <c r="BK1178">
        <v>1</v>
      </c>
      <c r="BL1178">
        <v>0</v>
      </c>
      <c r="BM1178">
        <v>0</v>
      </c>
      <c r="BN1178">
        <v>0</v>
      </c>
      <c r="BO1178" t="s">
        <v>259</v>
      </c>
      <c r="BP1178" t="s">
        <v>140</v>
      </c>
      <c r="BQ1178" t="s">
        <v>93</v>
      </c>
      <c r="BR1178">
        <v>4</v>
      </c>
      <c r="BS1178">
        <v>4</v>
      </c>
      <c r="BT1178">
        <v>14</v>
      </c>
      <c r="BU1178" t="s">
        <v>93</v>
      </c>
      <c r="BV1178" t="s">
        <v>6383</v>
      </c>
    </row>
    <row r="1179" spans="1:74" x14ac:dyDescent="0.25">
      <c r="A1179">
        <v>246</v>
      </c>
      <c r="B1179" t="s">
        <v>6379</v>
      </c>
      <c r="C1179" t="s">
        <v>6400</v>
      </c>
      <c r="D1179" t="s">
        <v>6400</v>
      </c>
      <c r="F1179" t="s">
        <v>3540</v>
      </c>
      <c r="G1179">
        <v>2006</v>
      </c>
      <c r="H1179" t="s">
        <v>93</v>
      </c>
      <c r="I1179" t="s">
        <v>93</v>
      </c>
      <c r="K1179" t="s">
        <v>6374</v>
      </c>
      <c r="L1179" t="s">
        <v>93</v>
      </c>
      <c r="M1179" t="s">
        <v>93</v>
      </c>
      <c r="N1179" t="s">
        <v>93</v>
      </c>
      <c r="O1179" t="s">
        <v>90</v>
      </c>
      <c r="P1179" t="s">
        <v>90</v>
      </c>
      <c r="Q1179" t="s">
        <v>210</v>
      </c>
      <c r="R1179" t="s">
        <v>134</v>
      </c>
      <c r="S1179" t="s">
        <v>182</v>
      </c>
      <c r="T1179" t="s">
        <v>253</v>
      </c>
      <c r="U1179" t="s">
        <v>93</v>
      </c>
      <c r="V1179">
        <v>0</v>
      </c>
      <c r="W1179">
        <v>0</v>
      </c>
      <c r="X1179">
        <v>0</v>
      </c>
      <c r="Y1179">
        <v>0</v>
      </c>
      <c r="Z1179">
        <v>105</v>
      </c>
      <c r="AA1179">
        <v>21</v>
      </c>
      <c r="AB1179">
        <v>21</v>
      </c>
      <c r="AC1179" t="s">
        <v>95</v>
      </c>
      <c r="AD1179" t="s">
        <v>93</v>
      </c>
      <c r="AE1179" t="s">
        <v>93</v>
      </c>
      <c r="AF1179" t="s">
        <v>3895</v>
      </c>
      <c r="AG1179" t="s">
        <v>4026</v>
      </c>
      <c r="AH1179" t="s">
        <v>6033</v>
      </c>
      <c r="AI1179" t="s">
        <v>4401</v>
      </c>
      <c r="AJ1179" t="s">
        <v>279</v>
      </c>
      <c r="AK1179">
        <v>0</v>
      </c>
      <c r="AL1179" t="s">
        <v>99</v>
      </c>
      <c r="AM1179" t="s">
        <v>99</v>
      </c>
      <c r="AN1179" t="s">
        <v>3337</v>
      </c>
      <c r="AO1179" t="s">
        <v>6381</v>
      </c>
      <c r="AP1179" t="s">
        <v>6401</v>
      </c>
      <c r="AQ1179" t="s">
        <v>1156</v>
      </c>
      <c r="AR1179" t="s">
        <v>93</v>
      </c>
      <c r="AS1179" t="s">
        <v>1300</v>
      </c>
      <c r="AT1179" t="s">
        <v>93</v>
      </c>
      <c r="AU1179" t="s">
        <v>93</v>
      </c>
      <c r="AV1179" t="s">
        <v>334</v>
      </c>
      <c r="AW1179" t="s">
        <v>93</v>
      </c>
      <c r="AX1179" t="s">
        <v>105</v>
      </c>
      <c r="AY1179">
        <v>0</v>
      </c>
      <c r="AZ1179">
        <v>0</v>
      </c>
      <c r="BA1179" t="s">
        <v>309</v>
      </c>
      <c r="BB1179" t="s">
        <v>1301</v>
      </c>
      <c r="BC1179" t="s">
        <v>105</v>
      </c>
      <c r="BD1179">
        <v>0</v>
      </c>
      <c r="BE1179">
        <v>0</v>
      </c>
      <c r="BF1179">
        <v>168</v>
      </c>
      <c r="BG1179" t="s">
        <v>140</v>
      </c>
      <c r="BH1179" t="s">
        <v>5934</v>
      </c>
      <c r="BI1179" t="s">
        <v>105</v>
      </c>
      <c r="BJ1179" t="s">
        <v>105</v>
      </c>
      <c r="BK1179">
        <v>1</v>
      </c>
      <c r="BL1179">
        <v>0</v>
      </c>
      <c r="BM1179">
        <v>0</v>
      </c>
      <c r="BN1179">
        <v>0</v>
      </c>
      <c r="BO1179" t="s">
        <v>259</v>
      </c>
      <c r="BP1179" t="s">
        <v>140</v>
      </c>
      <c r="BQ1179" t="s">
        <v>93</v>
      </c>
      <c r="BR1179">
        <v>4</v>
      </c>
      <c r="BS1179">
        <v>4</v>
      </c>
      <c r="BT1179">
        <v>14</v>
      </c>
      <c r="BU1179" t="s">
        <v>93</v>
      </c>
      <c r="BV1179" t="s">
        <v>6383</v>
      </c>
    </row>
    <row r="1180" spans="1:74" x14ac:dyDescent="0.25">
      <c r="A1180">
        <v>246</v>
      </c>
      <c r="B1180" t="s">
        <v>6379</v>
      </c>
      <c r="C1180" t="s">
        <v>6400</v>
      </c>
      <c r="D1180" t="s">
        <v>6400</v>
      </c>
      <c r="E1180">
        <v>1227</v>
      </c>
      <c r="F1180" t="s">
        <v>3540</v>
      </c>
      <c r="G1180">
        <v>2006</v>
      </c>
      <c r="H1180" t="s">
        <v>93</v>
      </c>
      <c r="I1180" t="s">
        <v>93</v>
      </c>
      <c r="K1180" t="s">
        <v>6374</v>
      </c>
      <c r="L1180" t="s">
        <v>93</v>
      </c>
      <c r="M1180" t="s">
        <v>93</v>
      </c>
      <c r="N1180" t="s">
        <v>93</v>
      </c>
      <c r="O1180" t="s">
        <v>90</v>
      </c>
      <c r="P1180" t="s">
        <v>90</v>
      </c>
      <c r="Q1180" t="s">
        <v>210</v>
      </c>
      <c r="R1180" t="s">
        <v>134</v>
      </c>
      <c r="S1180" t="s">
        <v>182</v>
      </c>
      <c r="T1180" t="s">
        <v>253</v>
      </c>
      <c r="U1180" t="s">
        <v>93</v>
      </c>
      <c r="V1180">
        <v>0</v>
      </c>
      <c r="W1180">
        <v>0</v>
      </c>
      <c r="X1180">
        <v>0</v>
      </c>
      <c r="Y1180">
        <v>0</v>
      </c>
      <c r="Z1180">
        <v>105</v>
      </c>
      <c r="AA1180">
        <v>21</v>
      </c>
      <c r="AB1180">
        <v>21</v>
      </c>
      <c r="AC1180" t="s">
        <v>95</v>
      </c>
      <c r="AD1180" t="s">
        <v>93</v>
      </c>
      <c r="AE1180" t="s">
        <v>93</v>
      </c>
      <c r="AF1180" t="s">
        <v>1184</v>
      </c>
      <c r="AG1180" t="s">
        <v>4026</v>
      </c>
      <c r="AH1180" t="s">
        <v>543</v>
      </c>
      <c r="AI1180" t="s">
        <v>4401</v>
      </c>
      <c r="AJ1180" t="s">
        <v>279</v>
      </c>
      <c r="AK1180">
        <v>0</v>
      </c>
      <c r="AL1180" t="s">
        <v>99</v>
      </c>
      <c r="AM1180" t="s">
        <v>99</v>
      </c>
      <c r="AN1180" t="s">
        <v>188</v>
      </c>
      <c r="AO1180" t="s">
        <v>6381</v>
      </c>
      <c r="AP1180" t="s">
        <v>6401</v>
      </c>
      <c r="AQ1180" t="s">
        <v>1156</v>
      </c>
      <c r="AR1180" t="s">
        <v>93</v>
      </c>
      <c r="AS1180" t="s">
        <v>1300</v>
      </c>
      <c r="AT1180" t="s">
        <v>93</v>
      </c>
      <c r="AU1180" t="s">
        <v>93</v>
      </c>
      <c r="AV1180" t="s">
        <v>334</v>
      </c>
      <c r="AW1180" t="s">
        <v>93</v>
      </c>
      <c r="AX1180" t="s">
        <v>105</v>
      </c>
      <c r="AY1180">
        <v>0</v>
      </c>
      <c r="AZ1180">
        <v>0</v>
      </c>
      <c r="BA1180" t="s">
        <v>309</v>
      </c>
      <c r="BB1180" t="s">
        <v>1301</v>
      </c>
      <c r="BC1180" t="s">
        <v>105</v>
      </c>
      <c r="BD1180">
        <v>0</v>
      </c>
      <c r="BE1180">
        <v>0</v>
      </c>
      <c r="BF1180">
        <v>168</v>
      </c>
      <c r="BG1180" t="s">
        <v>140</v>
      </c>
      <c r="BH1180" t="s">
        <v>5934</v>
      </c>
      <c r="BI1180" t="s">
        <v>105</v>
      </c>
      <c r="BJ1180" t="s">
        <v>105</v>
      </c>
      <c r="BK1180">
        <v>1</v>
      </c>
      <c r="BL1180">
        <v>0</v>
      </c>
      <c r="BM1180">
        <v>0</v>
      </c>
      <c r="BN1180">
        <v>0</v>
      </c>
      <c r="BO1180" t="s">
        <v>259</v>
      </c>
      <c r="BP1180" t="s">
        <v>140</v>
      </c>
      <c r="BQ1180" t="s">
        <v>93</v>
      </c>
      <c r="BR1180">
        <v>4</v>
      </c>
      <c r="BS1180">
        <v>4</v>
      </c>
      <c r="BT1180">
        <v>14</v>
      </c>
      <c r="BU1180" t="s">
        <v>93</v>
      </c>
      <c r="BV1180" t="s">
        <v>6383</v>
      </c>
    </row>
    <row r="1181" spans="1:74" x14ac:dyDescent="0.25">
      <c r="A1181">
        <v>246</v>
      </c>
      <c r="B1181" t="s">
        <v>6379</v>
      </c>
      <c r="C1181" t="s">
        <v>6387</v>
      </c>
      <c r="D1181" t="s">
        <v>6387</v>
      </c>
      <c r="E1181">
        <v>1225</v>
      </c>
      <c r="F1181" t="s">
        <v>3540</v>
      </c>
      <c r="G1181">
        <v>2006</v>
      </c>
      <c r="H1181" t="s">
        <v>93</v>
      </c>
      <c r="I1181" t="s">
        <v>93</v>
      </c>
      <c r="K1181" t="s">
        <v>6374</v>
      </c>
      <c r="L1181" t="s">
        <v>93</v>
      </c>
      <c r="M1181" t="s">
        <v>93</v>
      </c>
      <c r="N1181" t="s">
        <v>93</v>
      </c>
      <c r="O1181" t="s">
        <v>90</v>
      </c>
      <c r="P1181" t="s">
        <v>90</v>
      </c>
      <c r="Q1181" t="s">
        <v>210</v>
      </c>
      <c r="R1181" t="s">
        <v>134</v>
      </c>
      <c r="S1181" t="s">
        <v>182</v>
      </c>
      <c r="T1181" t="s">
        <v>253</v>
      </c>
      <c r="U1181" t="s">
        <v>93</v>
      </c>
      <c r="V1181">
        <v>0</v>
      </c>
      <c r="W1181">
        <v>0</v>
      </c>
      <c r="X1181">
        <v>0</v>
      </c>
      <c r="Y1181">
        <v>0</v>
      </c>
      <c r="Z1181">
        <v>105</v>
      </c>
      <c r="AA1181">
        <v>22</v>
      </c>
      <c r="AB1181">
        <v>22</v>
      </c>
      <c r="AC1181" t="s">
        <v>95</v>
      </c>
      <c r="AD1181" t="s">
        <v>93</v>
      </c>
      <c r="AE1181" t="s">
        <v>93</v>
      </c>
      <c r="AF1181" t="s">
        <v>1285</v>
      </c>
      <c r="AG1181" t="s">
        <v>1308</v>
      </c>
      <c r="AH1181" t="s">
        <v>1309</v>
      </c>
      <c r="AI1181" t="s">
        <v>1310</v>
      </c>
      <c r="AJ1181" t="s">
        <v>98</v>
      </c>
      <c r="AK1181">
        <v>0</v>
      </c>
      <c r="AL1181" t="s">
        <v>99</v>
      </c>
      <c r="AM1181" t="s">
        <v>99</v>
      </c>
      <c r="AN1181" t="s">
        <v>188</v>
      </c>
      <c r="AO1181" t="s">
        <v>6388</v>
      </c>
      <c r="AP1181" t="s">
        <v>6382</v>
      </c>
      <c r="AQ1181" t="s">
        <v>1156</v>
      </c>
      <c r="AR1181" t="s">
        <v>93</v>
      </c>
      <c r="AS1181" t="s">
        <v>1300</v>
      </c>
      <c r="AT1181" t="s">
        <v>93</v>
      </c>
      <c r="AU1181" t="s">
        <v>93</v>
      </c>
      <c r="AV1181" t="s">
        <v>334</v>
      </c>
      <c r="AW1181" t="s">
        <v>93</v>
      </c>
      <c r="AX1181" t="s">
        <v>105</v>
      </c>
      <c r="AY1181">
        <v>0</v>
      </c>
      <c r="AZ1181">
        <v>0</v>
      </c>
      <c r="BA1181" t="s">
        <v>309</v>
      </c>
      <c r="BB1181" t="s">
        <v>1301</v>
      </c>
      <c r="BC1181" t="s">
        <v>105</v>
      </c>
      <c r="BD1181">
        <v>0</v>
      </c>
      <c r="BE1181">
        <v>0</v>
      </c>
      <c r="BF1181">
        <v>168</v>
      </c>
      <c r="BG1181" t="s">
        <v>111</v>
      </c>
      <c r="BH1181" t="s">
        <v>191</v>
      </c>
      <c r="BI1181" t="s">
        <v>105</v>
      </c>
      <c r="BJ1181" t="s">
        <v>105</v>
      </c>
      <c r="BK1181">
        <v>2</v>
      </c>
      <c r="BL1181">
        <v>0</v>
      </c>
      <c r="BM1181">
        <v>0</v>
      </c>
      <c r="BN1181">
        <v>0</v>
      </c>
      <c r="BO1181" t="s">
        <v>200</v>
      </c>
      <c r="BP1181" t="s">
        <v>140</v>
      </c>
      <c r="BQ1181" t="s">
        <v>93</v>
      </c>
      <c r="BR1181">
        <v>4</v>
      </c>
      <c r="BS1181">
        <v>4</v>
      </c>
      <c r="BT1181">
        <v>20</v>
      </c>
      <c r="BU1181" t="s">
        <v>93</v>
      </c>
      <c r="BV1181" t="s">
        <v>6383</v>
      </c>
    </row>
    <row r="1182" spans="1:74" x14ac:dyDescent="0.25">
      <c r="A1182">
        <v>246</v>
      </c>
      <c r="B1182" t="s">
        <v>6379</v>
      </c>
      <c r="C1182" t="s">
        <v>6387</v>
      </c>
      <c r="D1182" t="s">
        <v>6387</v>
      </c>
      <c r="F1182" t="s">
        <v>3540</v>
      </c>
      <c r="G1182">
        <v>2006</v>
      </c>
      <c r="H1182" t="s">
        <v>93</v>
      </c>
      <c r="I1182" t="s">
        <v>93</v>
      </c>
      <c r="K1182" t="s">
        <v>6374</v>
      </c>
      <c r="L1182" t="s">
        <v>93</v>
      </c>
      <c r="M1182" t="s">
        <v>93</v>
      </c>
      <c r="N1182" t="s">
        <v>93</v>
      </c>
      <c r="O1182" t="s">
        <v>90</v>
      </c>
      <c r="P1182" t="s">
        <v>90</v>
      </c>
      <c r="Q1182" t="s">
        <v>210</v>
      </c>
      <c r="R1182" t="s">
        <v>134</v>
      </c>
      <c r="S1182" t="s">
        <v>182</v>
      </c>
      <c r="T1182" t="s">
        <v>253</v>
      </c>
      <c r="U1182" t="s">
        <v>93</v>
      </c>
      <c r="V1182">
        <v>0</v>
      </c>
      <c r="W1182">
        <v>0</v>
      </c>
      <c r="X1182">
        <v>0</v>
      </c>
      <c r="Y1182">
        <v>0</v>
      </c>
      <c r="Z1182">
        <v>105</v>
      </c>
      <c r="AA1182">
        <v>22</v>
      </c>
      <c r="AB1182">
        <v>22</v>
      </c>
      <c r="AC1182" t="s">
        <v>95</v>
      </c>
      <c r="AD1182" t="s">
        <v>93</v>
      </c>
      <c r="AE1182" t="s">
        <v>93</v>
      </c>
      <c r="AF1182" t="s">
        <v>6391</v>
      </c>
      <c r="AG1182" t="s">
        <v>1308</v>
      </c>
      <c r="AH1182" t="s">
        <v>6396</v>
      </c>
      <c r="AI1182" t="s">
        <v>1310</v>
      </c>
      <c r="AJ1182" t="s">
        <v>98</v>
      </c>
      <c r="AK1182">
        <v>0</v>
      </c>
      <c r="AL1182" t="s">
        <v>99</v>
      </c>
      <c r="AM1182" t="s">
        <v>99</v>
      </c>
      <c r="AN1182" t="s">
        <v>3337</v>
      </c>
      <c r="AO1182" t="s">
        <v>6397</v>
      </c>
      <c r="AP1182" t="s">
        <v>6382</v>
      </c>
      <c r="AQ1182" t="s">
        <v>1156</v>
      </c>
      <c r="AR1182" t="s">
        <v>93</v>
      </c>
      <c r="AS1182" t="s">
        <v>1300</v>
      </c>
      <c r="AT1182" t="s">
        <v>93</v>
      </c>
      <c r="AU1182" t="s">
        <v>93</v>
      </c>
      <c r="AV1182" t="s">
        <v>334</v>
      </c>
      <c r="AW1182" t="s">
        <v>93</v>
      </c>
      <c r="AX1182" t="s">
        <v>105</v>
      </c>
      <c r="AY1182">
        <v>0</v>
      </c>
      <c r="AZ1182">
        <v>0</v>
      </c>
      <c r="BA1182" t="s">
        <v>309</v>
      </c>
      <c r="BB1182" t="s">
        <v>1301</v>
      </c>
      <c r="BC1182" t="s">
        <v>105</v>
      </c>
      <c r="BD1182">
        <v>0</v>
      </c>
      <c r="BE1182">
        <v>0</v>
      </c>
      <c r="BF1182">
        <v>168</v>
      </c>
      <c r="BG1182" t="s">
        <v>111</v>
      </c>
      <c r="BH1182" t="s">
        <v>191</v>
      </c>
      <c r="BI1182" t="s">
        <v>105</v>
      </c>
      <c r="BJ1182" t="s">
        <v>105</v>
      </c>
      <c r="BK1182">
        <v>2</v>
      </c>
      <c r="BL1182">
        <v>0</v>
      </c>
      <c r="BM1182">
        <v>0</v>
      </c>
      <c r="BN1182">
        <v>0</v>
      </c>
      <c r="BO1182" t="s">
        <v>200</v>
      </c>
      <c r="BP1182" t="s">
        <v>140</v>
      </c>
      <c r="BQ1182" t="s">
        <v>93</v>
      </c>
      <c r="BR1182">
        <v>8</v>
      </c>
      <c r="BS1182">
        <v>4</v>
      </c>
      <c r="BT1182">
        <v>20</v>
      </c>
      <c r="BU1182" t="s">
        <v>93</v>
      </c>
      <c r="BV1182" t="s">
        <v>6383</v>
      </c>
    </row>
    <row r="1183" spans="1:74" x14ac:dyDescent="0.25">
      <c r="A1183">
        <v>49</v>
      </c>
      <c r="B1183" t="s">
        <v>1289</v>
      </c>
      <c r="C1183" t="s">
        <v>1325</v>
      </c>
      <c r="D1183" t="s">
        <v>1303</v>
      </c>
      <c r="F1183" t="s">
        <v>1291</v>
      </c>
      <c r="G1183">
        <v>2006</v>
      </c>
      <c r="H1183" t="s">
        <v>1292</v>
      </c>
      <c r="I1183" t="s">
        <v>85</v>
      </c>
      <c r="J1183" t="s">
        <v>1293</v>
      </c>
      <c r="K1183" t="s">
        <v>1294</v>
      </c>
      <c r="L1183">
        <v>2006</v>
      </c>
      <c r="M1183" t="s">
        <v>208</v>
      </c>
      <c r="N1183" t="s">
        <v>1295</v>
      </c>
      <c r="O1183" t="s">
        <v>90</v>
      </c>
      <c r="P1183" t="s">
        <v>90</v>
      </c>
      <c r="Q1183" t="s">
        <v>210</v>
      </c>
      <c r="R1183" t="s">
        <v>134</v>
      </c>
      <c r="S1183" t="s">
        <v>182</v>
      </c>
      <c r="T1183" t="s">
        <v>253</v>
      </c>
      <c r="U1183" t="s">
        <v>93</v>
      </c>
      <c r="V1183">
        <v>0</v>
      </c>
      <c r="W1183">
        <v>0</v>
      </c>
      <c r="X1183">
        <v>0</v>
      </c>
      <c r="Y1183">
        <v>0</v>
      </c>
      <c r="Z1183">
        <v>85</v>
      </c>
      <c r="AA1183">
        <v>20</v>
      </c>
      <c r="AB1183">
        <v>21</v>
      </c>
      <c r="AC1183" t="s">
        <v>276</v>
      </c>
      <c r="AD1183" t="s">
        <v>93</v>
      </c>
      <c r="AE1183" t="s">
        <v>93</v>
      </c>
      <c r="AF1183" t="s">
        <v>1326</v>
      </c>
      <c r="AG1183" t="s">
        <v>161</v>
      </c>
      <c r="AH1183" t="s">
        <v>1327</v>
      </c>
      <c r="AI1183" t="s">
        <v>1305</v>
      </c>
      <c r="AJ1183" t="s">
        <v>98</v>
      </c>
      <c r="AK1183">
        <v>0</v>
      </c>
      <c r="AL1183" t="s">
        <v>99</v>
      </c>
      <c r="AM1183" t="s">
        <v>99</v>
      </c>
      <c r="AN1183" t="s">
        <v>256</v>
      </c>
      <c r="AO1183" t="s">
        <v>1319</v>
      </c>
      <c r="AP1183" t="s">
        <v>1299</v>
      </c>
      <c r="AQ1183" t="s">
        <v>1156</v>
      </c>
      <c r="AR1183" t="s">
        <v>93</v>
      </c>
      <c r="AS1183" t="s">
        <v>1300</v>
      </c>
      <c r="AT1183" t="s">
        <v>93</v>
      </c>
      <c r="AU1183" t="s">
        <v>93</v>
      </c>
      <c r="AV1183" t="s">
        <v>334</v>
      </c>
      <c r="AW1183" t="s">
        <v>93</v>
      </c>
      <c r="AX1183" t="s">
        <v>105</v>
      </c>
      <c r="AY1183">
        <v>0</v>
      </c>
      <c r="AZ1183">
        <v>0</v>
      </c>
      <c r="BA1183" t="s">
        <v>309</v>
      </c>
      <c r="BB1183" t="s">
        <v>1301</v>
      </c>
      <c r="BC1183" t="s">
        <v>93</v>
      </c>
      <c r="BD1183">
        <v>0</v>
      </c>
      <c r="BE1183">
        <v>0</v>
      </c>
      <c r="BF1183">
        <v>168</v>
      </c>
      <c r="BG1183" t="s">
        <v>140</v>
      </c>
      <c r="BH1183" t="s">
        <v>109</v>
      </c>
      <c r="BI1183" t="s">
        <v>93</v>
      </c>
      <c r="BJ1183" t="s">
        <v>105</v>
      </c>
      <c r="BK1183">
        <v>2</v>
      </c>
      <c r="BL1183">
        <v>0</v>
      </c>
      <c r="BM1183">
        <v>0</v>
      </c>
      <c r="BN1183">
        <v>0</v>
      </c>
      <c r="BO1183" t="s">
        <v>200</v>
      </c>
      <c r="BP1183" t="s">
        <v>140</v>
      </c>
      <c r="BQ1183" t="s">
        <v>93</v>
      </c>
      <c r="BR1183">
        <v>12</v>
      </c>
      <c r="BS1183">
        <v>8</v>
      </c>
      <c r="BT1183">
        <v>20</v>
      </c>
      <c r="BU1183" t="s">
        <v>93</v>
      </c>
      <c r="BV1183" t="s">
        <v>1302</v>
      </c>
    </row>
    <row r="1184" spans="1:74" x14ac:dyDescent="0.25">
      <c r="A1184">
        <v>49</v>
      </c>
      <c r="B1184" t="s">
        <v>1289</v>
      </c>
      <c r="C1184" t="s">
        <v>1303</v>
      </c>
      <c r="D1184" t="s">
        <v>1303</v>
      </c>
      <c r="E1184">
        <v>170</v>
      </c>
      <c r="F1184" t="s">
        <v>1291</v>
      </c>
      <c r="G1184">
        <v>2006</v>
      </c>
      <c r="H1184" t="s">
        <v>1292</v>
      </c>
      <c r="I1184" t="s">
        <v>85</v>
      </c>
      <c r="J1184" t="s">
        <v>1293</v>
      </c>
      <c r="K1184" t="s">
        <v>1294</v>
      </c>
      <c r="L1184">
        <v>2006</v>
      </c>
      <c r="M1184" t="s">
        <v>208</v>
      </c>
      <c r="N1184" t="s">
        <v>1295</v>
      </c>
      <c r="O1184" t="s">
        <v>90</v>
      </c>
      <c r="P1184" t="s">
        <v>90</v>
      </c>
      <c r="Q1184" t="s">
        <v>210</v>
      </c>
      <c r="R1184" t="s">
        <v>134</v>
      </c>
      <c r="S1184" t="s">
        <v>182</v>
      </c>
      <c r="T1184" t="s">
        <v>253</v>
      </c>
      <c r="U1184" t="s">
        <v>93</v>
      </c>
      <c r="V1184">
        <v>0</v>
      </c>
      <c r="W1184">
        <v>0</v>
      </c>
      <c r="X1184">
        <v>0</v>
      </c>
      <c r="Y1184">
        <v>0</v>
      </c>
      <c r="Z1184">
        <v>85</v>
      </c>
      <c r="AA1184">
        <v>21</v>
      </c>
      <c r="AB1184">
        <v>21</v>
      </c>
      <c r="AC1184" t="s">
        <v>95</v>
      </c>
      <c r="AD1184" t="s">
        <v>93</v>
      </c>
      <c r="AE1184" t="s">
        <v>93</v>
      </c>
      <c r="AF1184" t="s">
        <v>537</v>
      </c>
      <c r="AG1184" t="s">
        <v>161</v>
      </c>
      <c r="AH1184" t="s">
        <v>1304</v>
      </c>
      <c r="AI1184" t="s">
        <v>1305</v>
      </c>
      <c r="AJ1184" t="s">
        <v>98</v>
      </c>
      <c r="AK1184">
        <v>0</v>
      </c>
      <c r="AL1184" t="s">
        <v>99</v>
      </c>
      <c r="AM1184" t="s">
        <v>99</v>
      </c>
      <c r="AN1184" t="s">
        <v>188</v>
      </c>
      <c r="AO1184" t="s">
        <v>1306</v>
      </c>
      <c r="AP1184" t="s">
        <v>1299</v>
      </c>
      <c r="AQ1184" t="s">
        <v>1156</v>
      </c>
      <c r="AR1184" t="s">
        <v>93</v>
      </c>
      <c r="AS1184" t="s">
        <v>1300</v>
      </c>
      <c r="AT1184" t="s">
        <v>93</v>
      </c>
      <c r="AU1184" t="s">
        <v>93</v>
      </c>
      <c r="AV1184" t="s">
        <v>334</v>
      </c>
      <c r="AW1184" t="s">
        <v>93</v>
      </c>
      <c r="AX1184" t="s">
        <v>105</v>
      </c>
      <c r="AY1184">
        <v>0</v>
      </c>
      <c r="AZ1184">
        <v>0</v>
      </c>
      <c r="BA1184" t="s">
        <v>309</v>
      </c>
      <c r="BB1184" t="s">
        <v>1301</v>
      </c>
      <c r="BC1184" t="s">
        <v>93</v>
      </c>
      <c r="BD1184">
        <v>0</v>
      </c>
      <c r="BE1184">
        <v>0</v>
      </c>
      <c r="BF1184">
        <v>168</v>
      </c>
      <c r="BG1184" t="s">
        <v>140</v>
      </c>
      <c r="BH1184" t="s">
        <v>109</v>
      </c>
      <c r="BI1184" t="s">
        <v>93</v>
      </c>
      <c r="BJ1184" t="s">
        <v>105</v>
      </c>
      <c r="BK1184">
        <v>2</v>
      </c>
      <c r="BL1184">
        <v>0</v>
      </c>
      <c r="BM1184">
        <v>0</v>
      </c>
      <c r="BN1184">
        <v>0</v>
      </c>
      <c r="BO1184" t="s">
        <v>200</v>
      </c>
      <c r="BP1184" t="s">
        <v>140</v>
      </c>
      <c r="BQ1184" t="s">
        <v>93</v>
      </c>
      <c r="BR1184">
        <v>12</v>
      </c>
      <c r="BS1184">
        <v>8</v>
      </c>
      <c r="BT1184">
        <v>20</v>
      </c>
      <c r="BU1184" t="s">
        <v>93</v>
      </c>
      <c r="BV1184" t="s">
        <v>1302</v>
      </c>
    </row>
    <row r="1185" spans="1:74" x14ac:dyDescent="0.25">
      <c r="A1185">
        <v>49</v>
      </c>
      <c r="B1185" t="s">
        <v>1289</v>
      </c>
      <c r="C1185" t="s">
        <v>1303</v>
      </c>
      <c r="D1185" t="s">
        <v>1303</v>
      </c>
      <c r="F1185" t="s">
        <v>1291</v>
      </c>
      <c r="G1185">
        <v>2006</v>
      </c>
      <c r="H1185" t="s">
        <v>1292</v>
      </c>
      <c r="I1185" t="s">
        <v>85</v>
      </c>
      <c r="J1185" t="s">
        <v>1293</v>
      </c>
      <c r="K1185" t="s">
        <v>1294</v>
      </c>
      <c r="L1185">
        <v>2006</v>
      </c>
      <c r="M1185" t="s">
        <v>208</v>
      </c>
      <c r="N1185" t="s">
        <v>1295</v>
      </c>
      <c r="O1185" t="s">
        <v>90</v>
      </c>
      <c r="P1185" t="s">
        <v>90</v>
      </c>
      <c r="Q1185" t="s">
        <v>210</v>
      </c>
      <c r="R1185" t="s">
        <v>134</v>
      </c>
      <c r="S1185" t="s">
        <v>182</v>
      </c>
      <c r="T1185" t="s">
        <v>253</v>
      </c>
      <c r="U1185" t="s">
        <v>93</v>
      </c>
      <c r="V1185">
        <v>0</v>
      </c>
      <c r="W1185">
        <v>0</v>
      </c>
      <c r="X1185">
        <v>0</v>
      </c>
      <c r="Y1185">
        <v>0</v>
      </c>
      <c r="Z1185">
        <v>85</v>
      </c>
      <c r="AA1185">
        <v>21</v>
      </c>
      <c r="AB1185">
        <v>21</v>
      </c>
      <c r="AC1185" t="s">
        <v>95</v>
      </c>
      <c r="AD1185" t="s">
        <v>93</v>
      </c>
      <c r="AE1185" t="s">
        <v>93</v>
      </c>
      <c r="AF1185" t="s">
        <v>1065</v>
      </c>
      <c r="AG1185" t="s">
        <v>161</v>
      </c>
      <c r="AH1185" t="s">
        <v>1318</v>
      </c>
      <c r="AI1185" t="s">
        <v>1305</v>
      </c>
      <c r="AJ1185" t="s">
        <v>98</v>
      </c>
      <c r="AK1185">
        <v>0</v>
      </c>
      <c r="AL1185" t="s">
        <v>99</v>
      </c>
      <c r="AM1185" t="s">
        <v>99</v>
      </c>
      <c r="AN1185" t="s">
        <v>256</v>
      </c>
      <c r="AO1185" t="s">
        <v>1319</v>
      </c>
      <c r="AP1185" t="s">
        <v>1299</v>
      </c>
      <c r="AQ1185" t="s">
        <v>1156</v>
      </c>
      <c r="AR1185" t="s">
        <v>93</v>
      </c>
      <c r="AS1185" t="s">
        <v>1300</v>
      </c>
      <c r="AT1185" t="s">
        <v>93</v>
      </c>
      <c r="AU1185" t="s">
        <v>93</v>
      </c>
      <c r="AV1185" t="s">
        <v>334</v>
      </c>
      <c r="AW1185" t="s">
        <v>93</v>
      </c>
      <c r="AX1185" t="s">
        <v>105</v>
      </c>
      <c r="AY1185">
        <v>0</v>
      </c>
      <c r="AZ1185">
        <v>0</v>
      </c>
      <c r="BA1185" t="s">
        <v>309</v>
      </c>
      <c r="BB1185" t="s">
        <v>1301</v>
      </c>
      <c r="BC1185" t="s">
        <v>93</v>
      </c>
      <c r="BD1185">
        <v>0</v>
      </c>
      <c r="BE1185">
        <v>0</v>
      </c>
      <c r="BF1185">
        <v>168</v>
      </c>
      <c r="BG1185" t="s">
        <v>140</v>
      </c>
      <c r="BH1185" t="s">
        <v>109</v>
      </c>
      <c r="BI1185" t="s">
        <v>93</v>
      </c>
      <c r="BJ1185" t="s">
        <v>105</v>
      </c>
      <c r="BK1185">
        <v>2</v>
      </c>
      <c r="BL1185">
        <v>0</v>
      </c>
      <c r="BM1185">
        <v>0</v>
      </c>
      <c r="BN1185">
        <v>0</v>
      </c>
      <c r="BO1185" t="s">
        <v>200</v>
      </c>
      <c r="BP1185" t="s">
        <v>140</v>
      </c>
      <c r="BQ1185" t="s">
        <v>93</v>
      </c>
      <c r="BR1185">
        <v>12</v>
      </c>
      <c r="BS1185">
        <v>8</v>
      </c>
      <c r="BT1185">
        <v>20</v>
      </c>
      <c r="BU1185" t="s">
        <v>93</v>
      </c>
      <c r="BV1185" t="s">
        <v>1302</v>
      </c>
    </row>
    <row r="1186" spans="1:74" x14ac:dyDescent="0.25">
      <c r="A1186">
        <v>49</v>
      </c>
      <c r="B1186" t="s">
        <v>1289</v>
      </c>
      <c r="C1186" t="s">
        <v>1325</v>
      </c>
      <c r="D1186" t="s">
        <v>1290</v>
      </c>
      <c r="F1186" t="s">
        <v>1291</v>
      </c>
      <c r="G1186">
        <v>2006</v>
      </c>
      <c r="H1186" t="s">
        <v>1292</v>
      </c>
      <c r="I1186" t="s">
        <v>85</v>
      </c>
      <c r="J1186" t="s">
        <v>1293</v>
      </c>
      <c r="K1186" t="s">
        <v>1294</v>
      </c>
      <c r="L1186">
        <v>2006</v>
      </c>
      <c r="M1186" t="s">
        <v>208</v>
      </c>
      <c r="N1186" t="s">
        <v>1295</v>
      </c>
      <c r="O1186" t="s">
        <v>90</v>
      </c>
      <c r="P1186" t="s">
        <v>90</v>
      </c>
      <c r="Q1186" t="s">
        <v>210</v>
      </c>
      <c r="R1186" t="s">
        <v>134</v>
      </c>
      <c r="S1186" t="s">
        <v>182</v>
      </c>
      <c r="T1186" t="s">
        <v>253</v>
      </c>
      <c r="U1186" t="s">
        <v>93</v>
      </c>
      <c r="V1186">
        <v>0</v>
      </c>
      <c r="W1186">
        <v>0</v>
      </c>
      <c r="X1186">
        <v>0</v>
      </c>
      <c r="Y1186">
        <v>0</v>
      </c>
      <c r="Z1186">
        <v>85</v>
      </c>
      <c r="AA1186">
        <v>20</v>
      </c>
      <c r="AB1186">
        <v>21</v>
      </c>
      <c r="AC1186" t="s">
        <v>276</v>
      </c>
      <c r="AD1186" t="s">
        <v>93</v>
      </c>
      <c r="AE1186" t="s">
        <v>93</v>
      </c>
      <c r="AF1186" t="s">
        <v>1326</v>
      </c>
      <c r="AG1186" t="s">
        <v>1296</v>
      </c>
      <c r="AH1186" t="s">
        <v>1327</v>
      </c>
      <c r="AI1186" t="s">
        <v>1297</v>
      </c>
      <c r="AJ1186" t="s">
        <v>98</v>
      </c>
      <c r="AK1186">
        <v>0</v>
      </c>
      <c r="AL1186" t="s">
        <v>99</v>
      </c>
      <c r="AM1186" t="s">
        <v>99</v>
      </c>
      <c r="AN1186" t="s">
        <v>256</v>
      </c>
      <c r="AO1186" t="s">
        <v>1317</v>
      </c>
      <c r="AP1186" t="s">
        <v>1299</v>
      </c>
      <c r="AQ1186" t="s">
        <v>1156</v>
      </c>
      <c r="AR1186" t="s">
        <v>93</v>
      </c>
      <c r="AS1186" t="s">
        <v>1300</v>
      </c>
      <c r="AT1186" t="s">
        <v>93</v>
      </c>
      <c r="AU1186" t="s">
        <v>93</v>
      </c>
      <c r="AV1186" t="s">
        <v>334</v>
      </c>
      <c r="AW1186" t="s">
        <v>93</v>
      </c>
      <c r="AX1186" t="s">
        <v>105</v>
      </c>
      <c r="AY1186">
        <v>0</v>
      </c>
      <c r="AZ1186">
        <v>0</v>
      </c>
      <c r="BA1186" t="s">
        <v>309</v>
      </c>
      <c r="BB1186" t="s">
        <v>1301</v>
      </c>
      <c r="BC1186" t="s">
        <v>93</v>
      </c>
      <c r="BD1186">
        <v>0</v>
      </c>
      <c r="BE1186">
        <v>0</v>
      </c>
      <c r="BF1186">
        <v>168</v>
      </c>
      <c r="BG1186" t="s">
        <v>140</v>
      </c>
      <c r="BH1186" t="s">
        <v>330</v>
      </c>
      <c r="BI1186" t="s">
        <v>93</v>
      </c>
      <c r="BJ1186" t="s">
        <v>105</v>
      </c>
      <c r="BK1186">
        <v>2</v>
      </c>
      <c r="BL1186">
        <v>0</v>
      </c>
      <c r="BM1186">
        <v>0</v>
      </c>
      <c r="BN1186">
        <v>0</v>
      </c>
      <c r="BO1186" t="s">
        <v>200</v>
      </c>
      <c r="BP1186" t="s">
        <v>140</v>
      </c>
      <c r="BQ1186" t="s">
        <v>93</v>
      </c>
      <c r="BR1186">
        <v>12</v>
      </c>
      <c r="BS1186">
        <v>8</v>
      </c>
      <c r="BT1186">
        <v>20</v>
      </c>
      <c r="BU1186" t="s">
        <v>93</v>
      </c>
      <c r="BV1186" t="s">
        <v>1302</v>
      </c>
    </row>
    <row r="1187" spans="1:74" x14ac:dyDescent="0.25">
      <c r="A1187">
        <v>49</v>
      </c>
      <c r="B1187" t="s">
        <v>1289</v>
      </c>
      <c r="C1187" t="s">
        <v>1290</v>
      </c>
      <c r="D1187" t="s">
        <v>1290</v>
      </c>
      <c r="E1187">
        <v>169</v>
      </c>
      <c r="F1187" t="s">
        <v>1291</v>
      </c>
      <c r="G1187">
        <v>2006</v>
      </c>
      <c r="H1187" t="s">
        <v>1292</v>
      </c>
      <c r="I1187" t="s">
        <v>85</v>
      </c>
      <c r="J1187" t="s">
        <v>1293</v>
      </c>
      <c r="K1187" t="s">
        <v>1294</v>
      </c>
      <c r="L1187">
        <v>2006</v>
      </c>
      <c r="M1187" t="s">
        <v>208</v>
      </c>
      <c r="N1187" t="s">
        <v>1295</v>
      </c>
      <c r="O1187" t="s">
        <v>90</v>
      </c>
      <c r="P1187" t="s">
        <v>90</v>
      </c>
      <c r="Q1187" t="s">
        <v>210</v>
      </c>
      <c r="R1187" t="s">
        <v>134</v>
      </c>
      <c r="S1187" t="s">
        <v>182</v>
      </c>
      <c r="T1187" t="s">
        <v>253</v>
      </c>
      <c r="U1187" t="s">
        <v>93</v>
      </c>
      <c r="V1187">
        <v>0</v>
      </c>
      <c r="W1187">
        <v>0</v>
      </c>
      <c r="X1187">
        <v>0</v>
      </c>
      <c r="Y1187">
        <v>0</v>
      </c>
      <c r="Z1187">
        <v>85</v>
      </c>
      <c r="AA1187">
        <v>21</v>
      </c>
      <c r="AB1187">
        <v>21</v>
      </c>
      <c r="AC1187" t="s">
        <v>95</v>
      </c>
      <c r="AD1187" t="s">
        <v>93</v>
      </c>
      <c r="AE1187" t="s">
        <v>93</v>
      </c>
      <c r="AF1187" t="s">
        <v>234</v>
      </c>
      <c r="AG1187" t="s">
        <v>1296</v>
      </c>
      <c r="AH1187" t="s">
        <v>127</v>
      </c>
      <c r="AI1187" t="s">
        <v>1297</v>
      </c>
      <c r="AJ1187" t="s">
        <v>98</v>
      </c>
      <c r="AK1187">
        <v>0</v>
      </c>
      <c r="AL1187" t="s">
        <v>99</v>
      </c>
      <c r="AM1187" t="s">
        <v>99</v>
      </c>
      <c r="AN1187" t="s">
        <v>188</v>
      </c>
      <c r="AO1187" t="s">
        <v>1298</v>
      </c>
      <c r="AP1187" t="s">
        <v>1299</v>
      </c>
      <c r="AQ1187" t="s">
        <v>1156</v>
      </c>
      <c r="AR1187" t="s">
        <v>93</v>
      </c>
      <c r="AS1187" t="s">
        <v>1300</v>
      </c>
      <c r="AT1187" t="s">
        <v>93</v>
      </c>
      <c r="AU1187" t="s">
        <v>93</v>
      </c>
      <c r="AV1187" t="s">
        <v>334</v>
      </c>
      <c r="AW1187" t="s">
        <v>93</v>
      </c>
      <c r="AX1187" t="s">
        <v>105</v>
      </c>
      <c r="AY1187">
        <v>0</v>
      </c>
      <c r="AZ1187">
        <v>0</v>
      </c>
      <c r="BA1187" t="s">
        <v>309</v>
      </c>
      <c r="BB1187" t="s">
        <v>1301</v>
      </c>
      <c r="BC1187" t="s">
        <v>93</v>
      </c>
      <c r="BD1187">
        <v>0</v>
      </c>
      <c r="BE1187">
        <v>0</v>
      </c>
      <c r="BF1187">
        <v>168</v>
      </c>
      <c r="BG1187" t="s">
        <v>140</v>
      </c>
      <c r="BH1187" t="s">
        <v>330</v>
      </c>
      <c r="BI1187" t="s">
        <v>93</v>
      </c>
      <c r="BJ1187" t="s">
        <v>105</v>
      </c>
      <c r="BK1187">
        <v>2</v>
      </c>
      <c r="BL1187">
        <v>0</v>
      </c>
      <c r="BM1187">
        <v>0</v>
      </c>
      <c r="BN1187">
        <v>0</v>
      </c>
      <c r="BO1187" t="s">
        <v>200</v>
      </c>
      <c r="BP1187" t="s">
        <v>140</v>
      </c>
      <c r="BQ1187" t="s">
        <v>93</v>
      </c>
      <c r="BR1187">
        <v>12</v>
      </c>
      <c r="BS1187">
        <v>8</v>
      </c>
      <c r="BT1187">
        <v>20</v>
      </c>
      <c r="BU1187" t="s">
        <v>93</v>
      </c>
      <c r="BV1187" t="s">
        <v>1302</v>
      </c>
    </row>
    <row r="1188" spans="1:74" x14ac:dyDescent="0.25">
      <c r="A1188">
        <v>49</v>
      </c>
      <c r="B1188" t="s">
        <v>1289</v>
      </c>
      <c r="C1188" t="s">
        <v>1290</v>
      </c>
      <c r="D1188" t="s">
        <v>1290</v>
      </c>
      <c r="F1188" t="s">
        <v>1291</v>
      </c>
      <c r="G1188">
        <v>2006</v>
      </c>
      <c r="H1188" t="s">
        <v>1292</v>
      </c>
      <c r="I1188" t="s">
        <v>85</v>
      </c>
      <c r="J1188" t="s">
        <v>1293</v>
      </c>
      <c r="K1188" t="s">
        <v>1294</v>
      </c>
      <c r="L1188">
        <v>2006</v>
      </c>
      <c r="M1188" t="s">
        <v>208</v>
      </c>
      <c r="N1188" t="s">
        <v>1295</v>
      </c>
      <c r="O1188" t="s">
        <v>90</v>
      </c>
      <c r="P1188" t="s">
        <v>90</v>
      </c>
      <c r="Q1188" t="s">
        <v>210</v>
      </c>
      <c r="R1188" t="s">
        <v>134</v>
      </c>
      <c r="S1188" t="s">
        <v>182</v>
      </c>
      <c r="T1188" t="s">
        <v>253</v>
      </c>
      <c r="U1188" t="s">
        <v>93</v>
      </c>
      <c r="V1188">
        <v>0</v>
      </c>
      <c r="W1188">
        <v>0</v>
      </c>
      <c r="X1188">
        <v>0</v>
      </c>
      <c r="Y1188">
        <v>0</v>
      </c>
      <c r="Z1188">
        <v>85</v>
      </c>
      <c r="AA1188">
        <v>21</v>
      </c>
      <c r="AB1188">
        <v>21</v>
      </c>
      <c r="AC1188" t="s">
        <v>95</v>
      </c>
      <c r="AD1188" t="s">
        <v>93</v>
      </c>
      <c r="AE1188" t="s">
        <v>93</v>
      </c>
      <c r="AF1188" t="s">
        <v>1316</v>
      </c>
      <c r="AG1188" t="s">
        <v>1296</v>
      </c>
      <c r="AH1188" t="s">
        <v>356</v>
      </c>
      <c r="AI1188" t="s">
        <v>1297</v>
      </c>
      <c r="AJ1188" t="s">
        <v>98</v>
      </c>
      <c r="AK1188">
        <v>0</v>
      </c>
      <c r="AL1188" t="s">
        <v>99</v>
      </c>
      <c r="AM1188" t="s">
        <v>99</v>
      </c>
      <c r="AN1188" t="s">
        <v>256</v>
      </c>
      <c r="AO1188" t="s">
        <v>1317</v>
      </c>
      <c r="AP1188" t="s">
        <v>1299</v>
      </c>
      <c r="AQ1188" t="s">
        <v>1156</v>
      </c>
      <c r="AR1188" t="s">
        <v>93</v>
      </c>
      <c r="AS1188" t="s">
        <v>1300</v>
      </c>
      <c r="AT1188" t="s">
        <v>93</v>
      </c>
      <c r="AU1188" t="s">
        <v>93</v>
      </c>
      <c r="AV1188" t="s">
        <v>334</v>
      </c>
      <c r="AW1188" t="s">
        <v>93</v>
      </c>
      <c r="AX1188" t="s">
        <v>105</v>
      </c>
      <c r="AY1188">
        <v>0</v>
      </c>
      <c r="AZ1188">
        <v>0</v>
      </c>
      <c r="BA1188" t="s">
        <v>309</v>
      </c>
      <c r="BB1188" t="s">
        <v>1301</v>
      </c>
      <c r="BC1188" t="s">
        <v>93</v>
      </c>
      <c r="BD1188">
        <v>0</v>
      </c>
      <c r="BE1188">
        <v>0</v>
      </c>
      <c r="BF1188">
        <v>168</v>
      </c>
      <c r="BG1188" t="s">
        <v>140</v>
      </c>
      <c r="BH1188" t="s">
        <v>330</v>
      </c>
      <c r="BI1188" t="s">
        <v>93</v>
      </c>
      <c r="BJ1188" t="s">
        <v>105</v>
      </c>
      <c r="BK1188">
        <v>2</v>
      </c>
      <c r="BL1188">
        <v>0</v>
      </c>
      <c r="BM1188">
        <v>0</v>
      </c>
      <c r="BN1188">
        <v>0</v>
      </c>
      <c r="BO1188" t="s">
        <v>200</v>
      </c>
      <c r="BP1188" t="s">
        <v>140</v>
      </c>
      <c r="BQ1188" t="s">
        <v>93</v>
      </c>
      <c r="BR1188">
        <v>12</v>
      </c>
      <c r="BS1188">
        <v>8</v>
      </c>
      <c r="BT1188">
        <v>20</v>
      </c>
      <c r="BU1188" t="s">
        <v>93</v>
      </c>
      <c r="BV1188" t="s">
        <v>1302</v>
      </c>
    </row>
    <row r="1189" spans="1:74" x14ac:dyDescent="0.25">
      <c r="A1189">
        <v>49</v>
      </c>
      <c r="B1189" t="s">
        <v>1289</v>
      </c>
      <c r="C1189" t="s">
        <v>1325</v>
      </c>
      <c r="D1189" t="s">
        <v>1312</v>
      </c>
      <c r="F1189" t="s">
        <v>1291</v>
      </c>
      <c r="G1189">
        <v>2006</v>
      </c>
      <c r="H1189" t="s">
        <v>1292</v>
      </c>
      <c r="I1189" t="s">
        <v>85</v>
      </c>
      <c r="J1189" t="s">
        <v>1293</v>
      </c>
      <c r="K1189" t="s">
        <v>1294</v>
      </c>
      <c r="L1189">
        <v>2006</v>
      </c>
      <c r="M1189" t="s">
        <v>208</v>
      </c>
      <c r="N1189" t="s">
        <v>1295</v>
      </c>
      <c r="O1189" t="s">
        <v>90</v>
      </c>
      <c r="P1189" t="s">
        <v>90</v>
      </c>
      <c r="Q1189" t="s">
        <v>210</v>
      </c>
      <c r="R1189" t="s">
        <v>134</v>
      </c>
      <c r="S1189" t="s">
        <v>182</v>
      </c>
      <c r="T1189" t="s">
        <v>253</v>
      </c>
      <c r="U1189" t="s">
        <v>93</v>
      </c>
      <c r="V1189">
        <v>0</v>
      </c>
      <c r="W1189">
        <v>0</v>
      </c>
      <c r="X1189">
        <v>0</v>
      </c>
      <c r="Y1189">
        <v>0</v>
      </c>
      <c r="Z1189">
        <v>85</v>
      </c>
      <c r="AA1189">
        <v>20</v>
      </c>
      <c r="AB1189">
        <v>21</v>
      </c>
      <c r="AC1189" t="s">
        <v>276</v>
      </c>
      <c r="AD1189" t="s">
        <v>93</v>
      </c>
      <c r="AE1189" t="s">
        <v>93</v>
      </c>
      <c r="AF1189" t="s">
        <v>1326</v>
      </c>
      <c r="AG1189" t="s">
        <v>1313</v>
      </c>
      <c r="AH1189" t="s">
        <v>1327</v>
      </c>
      <c r="AI1189" t="s">
        <v>663</v>
      </c>
      <c r="AJ1189" t="s">
        <v>98</v>
      </c>
      <c r="AK1189">
        <v>0</v>
      </c>
      <c r="AL1189" t="s">
        <v>99</v>
      </c>
      <c r="AM1189" t="s">
        <v>99</v>
      </c>
      <c r="AN1189" t="s">
        <v>256</v>
      </c>
      <c r="AO1189" t="s">
        <v>1324</v>
      </c>
      <c r="AP1189" t="s">
        <v>1299</v>
      </c>
      <c r="AQ1189" t="s">
        <v>1156</v>
      </c>
      <c r="AR1189" t="s">
        <v>93</v>
      </c>
      <c r="AS1189" t="s">
        <v>1300</v>
      </c>
      <c r="AT1189" t="s">
        <v>93</v>
      </c>
      <c r="AU1189" t="s">
        <v>93</v>
      </c>
      <c r="AV1189" t="s">
        <v>334</v>
      </c>
      <c r="AW1189" t="s">
        <v>93</v>
      </c>
      <c r="AX1189" t="s">
        <v>105</v>
      </c>
      <c r="AY1189">
        <v>0</v>
      </c>
      <c r="AZ1189">
        <v>0</v>
      </c>
      <c r="BA1189" t="s">
        <v>309</v>
      </c>
      <c r="BB1189" t="s">
        <v>1301</v>
      </c>
      <c r="BC1189" t="s">
        <v>93</v>
      </c>
      <c r="BD1189">
        <v>0</v>
      </c>
      <c r="BE1189">
        <v>0</v>
      </c>
      <c r="BF1189">
        <v>168</v>
      </c>
      <c r="BG1189" t="s">
        <v>140</v>
      </c>
      <c r="BH1189" t="s">
        <v>191</v>
      </c>
      <c r="BI1189" t="s">
        <v>93</v>
      </c>
      <c r="BJ1189" t="s">
        <v>105</v>
      </c>
      <c r="BK1189">
        <v>2</v>
      </c>
      <c r="BL1189">
        <v>0</v>
      </c>
      <c r="BM1189">
        <v>0</v>
      </c>
      <c r="BN1189">
        <v>0</v>
      </c>
      <c r="BO1189" t="s">
        <v>200</v>
      </c>
      <c r="BP1189" t="s">
        <v>140</v>
      </c>
      <c r="BQ1189" t="s">
        <v>93</v>
      </c>
      <c r="BR1189">
        <v>12</v>
      </c>
      <c r="BS1189">
        <v>8</v>
      </c>
      <c r="BT1189">
        <v>20</v>
      </c>
      <c r="BU1189" t="s">
        <v>93</v>
      </c>
      <c r="BV1189" t="s">
        <v>1302</v>
      </c>
    </row>
    <row r="1190" spans="1:74" x14ac:dyDescent="0.25">
      <c r="A1190">
        <v>49</v>
      </c>
      <c r="B1190" t="s">
        <v>1289</v>
      </c>
      <c r="C1190" t="s">
        <v>1312</v>
      </c>
      <c r="D1190" t="s">
        <v>1312</v>
      </c>
      <c r="E1190">
        <v>172</v>
      </c>
      <c r="F1190" t="s">
        <v>1291</v>
      </c>
      <c r="G1190">
        <v>2006</v>
      </c>
      <c r="H1190" t="s">
        <v>1292</v>
      </c>
      <c r="I1190" t="s">
        <v>85</v>
      </c>
      <c r="J1190" t="s">
        <v>1293</v>
      </c>
      <c r="K1190" t="s">
        <v>1294</v>
      </c>
      <c r="L1190">
        <v>2006</v>
      </c>
      <c r="M1190" t="s">
        <v>208</v>
      </c>
      <c r="N1190" t="s">
        <v>1295</v>
      </c>
      <c r="O1190" t="s">
        <v>90</v>
      </c>
      <c r="P1190" t="s">
        <v>90</v>
      </c>
      <c r="Q1190" t="s">
        <v>210</v>
      </c>
      <c r="R1190" t="s">
        <v>134</v>
      </c>
      <c r="S1190" t="s">
        <v>182</v>
      </c>
      <c r="T1190" t="s">
        <v>253</v>
      </c>
      <c r="U1190" t="s">
        <v>93</v>
      </c>
      <c r="V1190">
        <v>0</v>
      </c>
      <c r="W1190">
        <v>0</v>
      </c>
      <c r="X1190">
        <v>0</v>
      </c>
      <c r="Y1190">
        <v>0</v>
      </c>
      <c r="Z1190">
        <v>85</v>
      </c>
      <c r="AA1190">
        <v>21</v>
      </c>
      <c r="AB1190">
        <v>21</v>
      </c>
      <c r="AC1190" t="s">
        <v>95</v>
      </c>
      <c r="AD1190" t="s">
        <v>93</v>
      </c>
      <c r="AE1190" t="s">
        <v>93</v>
      </c>
      <c r="AF1190" t="s">
        <v>764</v>
      </c>
      <c r="AG1190" t="s">
        <v>1313</v>
      </c>
      <c r="AH1190" t="s">
        <v>1314</v>
      </c>
      <c r="AI1190" t="s">
        <v>663</v>
      </c>
      <c r="AJ1190" t="s">
        <v>98</v>
      </c>
      <c r="AK1190">
        <v>0</v>
      </c>
      <c r="AL1190" t="s">
        <v>99</v>
      </c>
      <c r="AM1190" t="s">
        <v>99</v>
      </c>
      <c r="AN1190" t="s">
        <v>188</v>
      </c>
      <c r="AO1190" t="s">
        <v>1315</v>
      </c>
      <c r="AP1190" t="s">
        <v>1299</v>
      </c>
      <c r="AQ1190" t="s">
        <v>1156</v>
      </c>
      <c r="AR1190" t="s">
        <v>93</v>
      </c>
      <c r="AS1190" t="s">
        <v>1300</v>
      </c>
      <c r="AT1190" t="s">
        <v>93</v>
      </c>
      <c r="AU1190" t="s">
        <v>93</v>
      </c>
      <c r="AV1190" t="s">
        <v>334</v>
      </c>
      <c r="AW1190" t="s">
        <v>93</v>
      </c>
      <c r="AX1190" t="s">
        <v>105</v>
      </c>
      <c r="AY1190">
        <v>0</v>
      </c>
      <c r="AZ1190">
        <v>0</v>
      </c>
      <c r="BA1190" t="s">
        <v>309</v>
      </c>
      <c r="BB1190" t="s">
        <v>1301</v>
      </c>
      <c r="BC1190" t="s">
        <v>93</v>
      </c>
      <c r="BD1190">
        <v>0</v>
      </c>
      <c r="BE1190">
        <v>0</v>
      </c>
      <c r="BF1190">
        <v>168</v>
      </c>
      <c r="BG1190" t="s">
        <v>140</v>
      </c>
      <c r="BH1190" t="s">
        <v>191</v>
      </c>
      <c r="BI1190" t="s">
        <v>93</v>
      </c>
      <c r="BJ1190" t="s">
        <v>105</v>
      </c>
      <c r="BK1190">
        <v>2</v>
      </c>
      <c r="BL1190">
        <v>0</v>
      </c>
      <c r="BM1190">
        <v>0</v>
      </c>
      <c r="BN1190">
        <v>0</v>
      </c>
      <c r="BO1190" t="s">
        <v>200</v>
      </c>
      <c r="BP1190" t="s">
        <v>140</v>
      </c>
      <c r="BQ1190" t="s">
        <v>93</v>
      </c>
      <c r="BR1190">
        <v>12</v>
      </c>
      <c r="BS1190">
        <v>8</v>
      </c>
      <c r="BT1190">
        <v>20</v>
      </c>
      <c r="BU1190" t="s">
        <v>93</v>
      </c>
      <c r="BV1190" t="s">
        <v>1302</v>
      </c>
    </row>
    <row r="1191" spans="1:74" x14ac:dyDescent="0.25">
      <c r="A1191">
        <v>49</v>
      </c>
      <c r="B1191" t="s">
        <v>1289</v>
      </c>
      <c r="C1191" t="s">
        <v>1312</v>
      </c>
      <c r="D1191" t="s">
        <v>1312</v>
      </c>
      <c r="F1191" t="s">
        <v>1291</v>
      </c>
      <c r="G1191">
        <v>2006</v>
      </c>
      <c r="H1191" t="s">
        <v>1292</v>
      </c>
      <c r="I1191" t="s">
        <v>85</v>
      </c>
      <c r="J1191" t="s">
        <v>1293</v>
      </c>
      <c r="K1191" t="s">
        <v>1294</v>
      </c>
      <c r="L1191">
        <v>2006</v>
      </c>
      <c r="M1191" t="s">
        <v>208</v>
      </c>
      <c r="N1191" t="s">
        <v>1295</v>
      </c>
      <c r="O1191" t="s">
        <v>90</v>
      </c>
      <c r="P1191" t="s">
        <v>90</v>
      </c>
      <c r="Q1191" t="s">
        <v>210</v>
      </c>
      <c r="R1191" t="s">
        <v>134</v>
      </c>
      <c r="S1191" t="s">
        <v>182</v>
      </c>
      <c r="T1191" t="s">
        <v>253</v>
      </c>
      <c r="U1191" t="s">
        <v>93</v>
      </c>
      <c r="V1191">
        <v>0</v>
      </c>
      <c r="W1191">
        <v>0</v>
      </c>
      <c r="X1191">
        <v>0</v>
      </c>
      <c r="Y1191">
        <v>0</v>
      </c>
      <c r="Z1191">
        <v>85</v>
      </c>
      <c r="AA1191">
        <v>21</v>
      </c>
      <c r="AB1191">
        <v>21</v>
      </c>
      <c r="AC1191" t="s">
        <v>95</v>
      </c>
      <c r="AD1191" t="s">
        <v>93</v>
      </c>
      <c r="AE1191" t="s">
        <v>93</v>
      </c>
      <c r="AF1191" t="s">
        <v>740</v>
      </c>
      <c r="AG1191" t="s">
        <v>1313</v>
      </c>
      <c r="AH1191" t="s">
        <v>1323</v>
      </c>
      <c r="AI1191" t="s">
        <v>663</v>
      </c>
      <c r="AJ1191" t="s">
        <v>98</v>
      </c>
      <c r="AK1191">
        <v>0</v>
      </c>
      <c r="AL1191" t="s">
        <v>99</v>
      </c>
      <c r="AM1191" t="s">
        <v>99</v>
      </c>
      <c r="AN1191" t="s">
        <v>256</v>
      </c>
      <c r="AO1191" t="s">
        <v>1324</v>
      </c>
      <c r="AP1191" t="s">
        <v>1299</v>
      </c>
      <c r="AQ1191" t="s">
        <v>1156</v>
      </c>
      <c r="AR1191" t="s">
        <v>93</v>
      </c>
      <c r="AS1191" t="s">
        <v>1300</v>
      </c>
      <c r="AT1191" t="s">
        <v>93</v>
      </c>
      <c r="AU1191" t="s">
        <v>93</v>
      </c>
      <c r="AV1191" t="s">
        <v>334</v>
      </c>
      <c r="AW1191" t="s">
        <v>93</v>
      </c>
      <c r="AX1191" t="s">
        <v>105</v>
      </c>
      <c r="AY1191">
        <v>0</v>
      </c>
      <c r="AZ1191">
        <v>0</v>
      </c>
      <c r="BA1191" t="s">
        <v>309</v>
      </c>
      <c r="BB1191" t="s">
        <v>1301</v>
      </c>
      <c r="BC1191" t="s">
        <v>93</v>
      </c>
      <c r="BD1191">
        <v>0</v>
      </c>
      <c r="BE1191">
        <v>0</v>
      </c>
      <c r="BF1191">
        <v>168</v>
      </c>
      <c r="BG1191" t="s">
        <v>140</v>
      </c>
      <c r="BH1191" t="s">
        <v>191</v>
      </c>
      <c r="BI1191" t="s">
        <v>93</v>
      </c>
      <c r="BJ1191" t="s">
        <v>105</v>
      </c>
      <c r="BK1191">
        <v>2</v>
      </c>
      <c r="BL1191">
        <v>0</v>
      </c>
      <c r="BM1191">
        <v>0</v>
      </c>
      <c r="BN1191">
        <v>0</v>
      </c>
      <c r="BO1191" t="s">
        <v>200</v>
      </c>
      <c r="BP1191" t="s">
        <v>140</v>
      </c>
      <c r="BQ1191" t="s">
        <v>93</v>
      </c>
      <c r="BR1191">
        <v>12</v>
      </c>
      <c r="BS1191">
        <v>8</v>
      </c>
      <c r="BT1191">
        <v>20</v>
      </c>
      <c r="BU1191" t="s">
        <v>93</v>
      </c>
      <c r="BV1191" t="s">
        <v>1302</v>
      </c>
    </row>
    <row r="1192" spans="1:74" x14ac:dyDescent="0.25">
      <c r="A1192">
        <v>49</v>
      </c>
      <c r="B1192" t="s">
        <v>1289</v>
      </c>
      <c r="C1192" t="s">
        <v>1325</v>
      </c>
      <c r="D1192" t="s">
        <v>1307</v>
      </c>
      <c r="F1192" t="s">
        <v>1291</v>
      </c>
      <c r="G1192">
        <v>2006</v>
      </c>
      <c r="H1192" t="s">
        <v>1292</v>
      </c>
      <c r="I1192" t="s">
        <v>85</v>
      </c>
      <c r="J1192" t="s">
        <v>1293</v>
      </c>
      <c r="K1192" t="s">
        <v>1294</v>
      </c>
      <c r="L1192">
        <v>2006</v>
      </c>
      <c r="M1192" t="s">
        <v>208</v>
      </c>
      <c r="N1192" t="s">
        <v>1295</v>
      </c>
      <c r="O1192" t="s">
        <v>90</v>
      </c>
      <c r="P1192" t="s">
        <v>90</v>
      </c>
      <c r="Q1192" t="s">
        <v>210</v>
      </c>
      <c r="R1192" t="s">
        <v>134</v>
      </c>
      <c r="S1192" t="s">
        <v>182</v>
      </c>
      <c r="T1192" t="s">
        <v>253</v>
      </c>
      <c r="U1192" t="s">
        <v>93</v>
      </c>
      <c r="V1192">
        <v>0</v>
      </c>
      <c r="W1192">
        <v>0</v>
      </c>
      <c r="X1192">
        <v>0</v>
      </c>
      <c r="Y1192">
        <v>0</v>
      </c>
      <c r="Z1192">
        <v>85</v>
      </c>
      <c r="AA1192">
        <v>20</v>
      </c>
      <c r="AB1192">
        <v>22</v>
      </c>
      <c r="AC1192" t="s">
        <v>276</v>
      </c>
      <c r="AD1192" t="s">
        <v>93</v>
      </c>
      <c r="AE1192" t="s">
        <v>93</v>
      </c>
      <c r="AF1192" t="s">
        <v>1326</v>
      </c>
      <c r="AG1192" t="s">
        <v>1308</v>
      </c>
      <c r="AH1192" t="s">
        <v>1327</v>
      </c>
      <c r="AI1192" t="s">
        <v>1310</v>
      </c>
      <c r="AJ1192" t="s">
        <v>98</v>
      </c>
      <c r="AK1192">
        <v>0</v>
      </c>
      <c r="AL1192" t="s">
        <v>99</v>
      </c>
      <c r="AM1192" t="s">
        <v>99</v>
      </c>
      <c r="AN1192" t="s">
        <v>256</v>
      </c>
      <c r="AO1192" t="s">
        <v>1322</v>
      </c>
      <c r="AP1192" t="s">
        <v>1299</v>
      </c>
      <c r="AQ1192" t="s">
        <v>1156</v>
      </c>
      <c r="AR1192" t="s">
        <v>93</v>
      </c>
      <c r="AS1192" t="s">
        <v>1300</v>
      </c>
      <c r="AT1192" t="s">
        <v>93</v>
      </c>
      <c r="AU1192" t="s">
        <v>93</v>
      </c>
      <c r="AV1192" t="s">
        <v>334</v>
      </c>
      <c r="AW1192" t="s">
        <v>93</v>
      </c>
      <c r="AX1192" t="s">
        <v>105</v>
      </c>
      <c r="AY1192">
        <v>0</v>
      </c>
      <c r="AZ1192">
        <v>0</v>
      </c>
      <c r="BA1192" t="s">
        <v>309</v>
      </c>
      <c r="BB1192" t="s">
        <v>1301</v>
      </c>
      <c r="BC1192" t="s">
        <v>93</v>
      </c>
      <c r="BD1192">
        <v>0</v>
      </c>
      <c r="BE1192">
        <v>0</v>
      </c>
      <c r="BF1192">
        <v>168</v>
      </c>
      <c r="BG1192" t="s">
        <v>111</v>
      </c>
      <c r="BH1192" t="s">
        <v>191</v>
      </c>
      <c r="BI1192" t="s">
        <v>93</v>
      </c>
      <c r="BJ1192" t="s">
        <v>105</v>
      </c>
      <c r="BK1192">
        <v>2</v>
      </c>
      <c r="BL1192">
        <v>0</v>
      </c>
      <c r="BM1192">
        <v>0</v>
      </c>
      <c r="BN1192">
        <v>0</v>
      </c>
      <c r="BO1192" t="s">
        <v>200</v>
      </c>
      <c r="BP1192" t="s">
        <v>140</v>
      </c>
      <c r="BQ1192" t="s">
        <v>93</v>
      </c>
      <c r="BR1192">
        <v>12</v>
      </c>
      <c r="BS1192">
        <v>8</v>
      </c>
      <c r="BT1192">
        <v>20</v>
      </c>
      <c r="BU1192" t="s">
        <v>93</v>
      </c>
      <c r="BV1192" t="s">
        <v>1302</v>
      </c>
    </row>
    <row r="1193" spans="1:74" x14ac:dyDescent="0.25">
      <c r="A1193">
        <v>49</v>
      </c>
      <c r="B1193" t="s">
        <v>1289</v>
      </c>
      <c r="C1193" t="s">
        <v>1307</v>
      </c>
      <c r="D1193" t="s">
        <v>1307</v>
      </c>
      <c r="E1193">
        <v>171</v>
      </c>
      <c r="F1193" t="s">
        <v>1291</v>
      </c>
      <c r="G1193">
        <v>2006</v>
      </c>
      <c r="H1193" t="s">
        <v>1292</v>
      </c>
      <c r="I1193" t="s">
        <v>85</v>
      </c>
      <c r="J1193" t="s">
        <v>1293</v>
      </c>
      <c r="K1193" t="s">
        <v>1294</v>
      </c>
      <c r="L1193">
        <v>2006</v>
      </c>
      <c r="M1193" t="s">
        <v>208</v>
      </c>
      <c r="N1193" t="s">
        <v>1295</v>
      </c>
      <c r="O1193" t="s">
        <v>90</v>
      </c>
      <c r="P1193" t="s">
        <v>90</v>
      </c>
      <c r="Q1193" t="s">
        <v>210</v>
      </c>
      <c r="R1193" t="s">
        <v>134</v>
      </c>
      <c r="S1193" t="s">
        <v>182</v>
      </c>
      <c r="T1193" t="s">
        <v>253</v>
      </c>
      <c r="U1193" t="s">
        <v>93</v>
      </c>
      <c r="V1193">
        <v>0</v>
      </c>
      <c r="W1193">
        <v>0</v>
      </c>
      <c r="X1193">
        <v>0</v>
      </c>
      <c r="Y1193">
        <v>0</v>
      </c>
      <c r="Z1193">
        <v>85</v>
      </c>
      <c r="AA1193">
        <v>22</v>
      </c>
      <c r="AB1193">
        <v>22</v>
      </c>
      <c r="AC1193" t="s">
        <v>95</v>
      </c>
      <c r="AD1193" t="s">
        <v>93</v>
      </c>
      <c r="AE1193" t="s">
        <v>93</v>
      </c>
      <c r="AF1193" t="s">
        <v>1285</v>
      </c>
      <c r="AG1193" t="s">
        <v>1308</v>
      </c>
      <c r="AH1193" t="s">
        <v>1309</v>
      </c>
      <c r="AI1193" t="s">
        <v>1310</v>
      </c>
      <c r="AJ1193" t="s">
        <v>98</v>
      </c>
      <c r="AK1193">
        <v>0</v>
      </c>
      <c r="AL1193" t="s">
        <v>99</v>
      </c>
      <c r="AM1193" t="s">
        <v>99</v>
      </c>
      <c r="AN1193" t="s">
        <v>188</v>
      </c>
      <c r="AO1193" t="s">
        <v>1311</v>
      </c>
      <c r="AP1193" t="s">
        <v>1299</v>
      </c>
      <c r="AQ1193" t="s">
        <v>1156</v>
      </c>
      <c r="AR1193" t="s">
        <v>93</v>
      </c>
      <c r="AS1193" t="s">
        <v>1300</v>
      </c>
      <c r="AT1193" t="s">
        <v>93</v>
      </c>
      <c r="AU1193" t="s">
        <v>93</v>
      </c>
      <c r="AV1193" t="s">
        <v>334</v>
      </c>
      <c r="AW1193" t="s">
        <v>93</v>
      </c>
      <c r="AX1193" t="s">
        <v>105</v>
      </c>
      <c r="AY1193">
        <v>0</v>
      </c>
      <c r="AZ1193">
        <v>0</v>
      </c>
      <c r="BA1193" t="s">
        <v>309</v>
      </c>
      <c r="BB1193" t="s">
        <v>1301</v>
      </c>
      <c r="BC1193" t="s">
        <v>93</v>
      </c>
      <c r="BD1193">
        <v>0</v>
      </c>
      <c r="BE1193">
        <v>0</v>
      </c>
      <c r="BF1193">
        <v>168</v>
      </c>
      <c r="BG1193" t="s">
        <v>111</v>
      </c>
      <c r="BH1193" t="s">
        <v>191</v>
      </c>
      <c r="BI1193" t="s">
        <v>93</v>
      </c>
      <c r="BJ1193" t="s">
        <v>105</v>
      </c>
      <c r="BK1193">
        <v>2</v>
      </c>
      <c r="BL1193">
        <v>0</v>
      </c>
      <c r="BM1193">
        <v>0</v>
      </c>
      <c r="BN1193">
        <v>0</v>
      </c>
      <c r="BO1193" t="s">
        <v>200</v>
      </c>
      <c r="BP1193" t="s">
        <v>140</v>
      </c>
      <c r="BQ1193" t="s">
        <v>93</v>
      </c>
      <c r="BR1193">
        <v>12</v>
      </c>
      <c r="BS1193">
        <v>8</v>
      </c>
      <c r="BT1193">
        <v>20</v>
      </c>
      <c r="BU1193" t="s">
        <v>93</v>
      </c>
      <c r="BV1193" t="s">
        <v>1302</v>
      </c>
    </row>
    <row r="1194" spans="1:74" x14ac:dyDescent="0.25">
      <c r="A1194">
        <v>49</v>
      </c>
      <c r="B1194" t="s">
        <v>1289</v>
      </c>
      <c r="C1194" t="s">
        <v>1307</v>
      </c>
      <c r="D1194" t="s">
        <v>1307</v>
      </c>
      <c r="F1194" t="s">
        <v>1291</v>
      </c>
      <c r="G1194">
        <v>2006</v>
      </c>
      <c r="H1194" t="s">
        <v>1292</v>
      </c>
      <c r="I1194" t="s">
        <v>85</v>
      </c>
      <c r="J1194" t="s">
        <v>1293</v>
      </c>
      <c r="K1194" t="s">
        <v>1294</v>
      </c>
      <c r="L1194">
        <v>2006</v>
      </c>
      <c r="M1194" t="s">
        <v>208</v>
      </c>
      <c r="N1194" t="s">
        <v>1295</v>
      </c>
      <c r="O1194" t="s">
        <v>90</v>
      </c>
      <c r="P1194" t="s">
        <v>90</v>
      </c>
      <c r="Q1194" t="s">
        <v>210</v>
      </c>
      <c r="R1194" t="s">
        <v>134</v>
      </c>
      <c r="S1194" t="s">
        <v>182</v>
      </c>
      <c r="T1194" t="s">
        <v>253</v>
      </c>
      <c r="U1194" t="s">
        <v>93</v>
      </c>
      <c r="V1194">
        <v>0</v>
      </c>
      <c r="W1194">
        <v>0</v>
      </c>
      <c r="X1194">
        <v>0</v>
      </c>
      <c r="Y1194">
        <v>0</v>
      </c>
      <c r="Z1194">
        <v>85</v>
      </c>
      <c r="AA1194">
        <v>22</v>
      </c>
      <c r="AB1194">
        <v>22</v>
      </c>
      <c r="AC1194" t="s">
        <v>95</v>
      </c>
      <c r="AD1194" t="s">
        <v>93</v>
      </c>
      <c r="AE1194" t="s">
        <v>93</v>
      </c>
      <c r="AF1194" t="s">
        <v>1320</v>
      </c>
      <c r="AG1194" t="s">
        <v>1308</v>
      </c>
      <c r="AH1194" t="s">
        <v>1321</v>
      </c>
      <c r="AI1194" t="s">
        <v>1310</v>
      </c>
      <c r="AJ1194" t="s">
        <v>98</v>
      </c>
      <c r="AK1194">
        <v>0</v>
      </c>
      <c r="AL1194" t="s">
        <v>99</v>
      </c>
      <c r="AM1194" t="s">
        <v>99</v>
      </c>
      <c r="AN1194" t="s">
        <v>256</v>
      </c>
      <c r="AO1194" t="s">
        <v>1322</v>
      </c>
      <c r="AP1194" t="s">
        <v>1299</v>
      </c>
      <c r="AQ1194" t="s">
        <v>1156</v>
      </c>
      <c r="AR1194" t="s">
        <v>93</v>
      </c>
      <c r="AS1194" t="s">
        <v>1300</v>
      </c>
      <c r="AT1194" t="s">
        <v>93</v>
      </c>
      <c r="AU1194" t="s">
        <v>93</v>
      </c>
      <c r="AV1194" t="s">
        <v>334</v>
      </c>
      <c r="AW1194" t="s">
        <v>93</v>
      </c>
      <c r="AX1194" t="s">
        <v>105</v>
      </c>
      <c r="AY1194">
        <v>0</v>
      </c>
      <c r="AZ1194">
        <v>0</v>
      </c>
      <c r="BA1194" t="s">
        <v>309</v>
      </c>
      <c r="BB1194" t="s">
        <v>1301</v>
      </c>
      <c r="BC1194" t="s">
        <v>93</v>
      </c>
      <c r="BD1194">
        <v>0</v>
      </c>
      <c r="BE1194">
        <v>0</v>
      </c>
      <c r="BF1194">
        <v>168</v>
      </c>
      <c r="BG1194" t="s">
        <v>111</v>
      </c>
      <c r="BH1194" t="s">
        <v>191</v>
      </c>
      <c r="BI1194" t="s">
        <v>93</v>
      </c>
      <c r="BJ1194" t="s">
        <v>105</v>
      </c>
      <c r="BK1194">
        <v>2</v>
      </c>
      <c r="BL1194">
        <v>0</v>
      </c>
      <c r="BM1194">
        <v>0</v>
      </c>
      <c r="BN1194">
        <v>0</v>
      </c>
      <c r="BO1194" t="s">
        <v>200</v>
      </c>
      <c r="BP1194" t="s">
        <v>140</v>
      </c>
      <c r="BQ1194" t="s">
        <v>93</v>
      </c>
      <c r="BR1194">
        <v>12</v>
      </c>
      <c r="BS1194">
        <v>8</v>
      </c>
      <c r="BT1194">
        <v>20</v>
      </c>
      <c r="BU1194" t="s">
        <v>93</v>
      </c>
      <c r="BV1194" t="s">
        <v>1302</v>
      </c>
    </row>
    <row r="1195" spans="1:74" x14ac:dyDescent="0.25">
      <c r="A1195">
        <v>289</v>
      </c>
      <c r="B1195" t="s">
        <v>7485</v>
      </c>
      <c r="C1195" t="s">
        <v>7500</v>
      </c>
      <c r="D1195" t="s">
        <v>7500</v>
      </c>
      <c r="F1195" t="s">
        <v>7487</v>
      </c>
      <c r="G1195">
        <v>2012</v>
      </c>
      <c r="I1195" t="s">
        <v>85</v>
      </c>
      <c r="K1195" t="s">
        <v>7488</v>
      </c>
      <c r="N1195" t="s">
        <v>7489</v>
      </c>
      <c r="O1195" t="s">
        <v>90</v>
      </c>
      <c r="P1195" t="s">
        <v>90</v>
      </c>
      <c r="Q1195" t="s">
        <v>210</v>
      </c>
      <c r="R1195" t="s">
        <v>134</v>
      </c>
      <c r="S1195" t="s">
        <v>182</v>
      </c>
      <c r="T1195" t="s">
        <v>94</v>
      </c>
      <c r="U1195" t="s">
        <v>93</v>
      </c>
      <c r="V1195">
        <v>0</v>
      </c>
      <c r="W1195">
        <v>0</v>
      </c>
      <c r="X1195">
        <v>0</v>
      </c>
      <c r="Y1195">
        <v>0</v>
      </c>
      <c r="Z1195">
        <v>119</v>
      </c>
      <c r="AA1195">
        <v>17</v>
      </c>
      <c r="AB1195">
        <v>17</v>
      </c>
      <c r="AC1195" t="s">
        <v>95</v>
      </c>
      <c r="AD1195" t="s">
        <v>93</v>
      </c>
      <c r="AE1195" t="s">
        <v>93</v>
      </c>
      <c r="AF1195" t="s">
        <v>7501</v>
      </c>
      <c r="AG1195" t="s">
        <v>5506</v>
      </c>
      <c r="AH1195" t="s">
        <v>93</v>
      </c>
      <c r="AI1195" t="s">
        <v>93</v>
      </c>
      <c r="AJ1195" t="s">
        <v>98</v>
      </c>
      <c r="AK1195">
        <v>0</v>
      </c>
      <c r="AL1195" t="s">
        <v>99</v>
      </c>
      <c r="AM1195" t="s">
        <v>99</v>
      </c>
      <c r="AN1195" t="s">
        <v>3337</v>
      </c>
      <c r="AO1195" t="s">
        <v>7502</v>
      </c>
      <c r="AP1195" t="s">
        <v>7493</v>
      </c>
      <c r="AQ1195" t="s">
        <v>6420</v>
      </c>
      <c r="AR1195" t="s">
        <v>93</v>
      </c>
      <c r="AS1195" t="s">
        <v>1965</v>
      </c>
      <c r="AT1195" t="s">
        <v>93</v>
      </c>
      <c r="AU1195" t="s">
        <v>93</v>
      </c>
      <c r="AV1195" t="s">
        <v>7494</v>
      </c>
      <c r="AW1195" t="s">
        <v>93</v>
      </c>
      <c r="AX1195" t="s">
        <v>105</v>
      </c>
      <c r="AY1195">
        <v>0</v>
      </c>
      <c r="AZ1195">
        <v>0</v>
      </c>
      <c r="BA1195" t="s">
        <v>309</v>
      </c>
      <c r="BB1195" t="s">
        <v>7495</v>
      </c>
      <c r="BC1195" t="s">
        <v>93</v>
      </c>
      <c r="BD1195">
        <v>0</v>
      </c>
      <c r="BE1195">
        <v>0</v>
      </c>
      <c r="BF1195">
        <v>0</v>
      </c>
      <c r="BG1195" t="s">
        <v>111</v>
      </c>
      <c r="BH1195" t="s">
        <v>191</v>
      </c>
      <c r="BI1195" t="s">
        <v>93</v>
      </c>
      <c r="BJ1195" t="s">
        <v>105</v>
      </c>
      <c r="BK1195">
        <v>1</v>
      </c>
      <c r="BL1195">
        <v>168</v>
      </c>
      <c r="BM1195">
        <v>1</v>
      </c>
      <c r="BN1195">
        <v>0</v>
      </c>
      <c r="BO1195" t="s">
        <v>200</v>
      </c>
      <c r="BP1195" t="s">
        <v>140</v>
      </c>
      <c r="BQ1195" t="s">
        <v>93</v>
      </c>
      <c r="BR1195">
        <v>18</v>
      </c>
      <c r="BS1195">
        <v>5</v>
      </c>
      <c r="BT1195">
        <v>23</v>
      </c>
      <c r="BU1195" t="s">
        <v>7496</v>
      </c>
      <c r="BV1195" t="s">
        <v>7497</v>
      </c>
    </row>
    <row r="1196" spans="1:74" x14ac:dyDescent="0.25">
      <c r="A1196">
        <v>289</v>
      </c>
      <c r="B1196" t="s">
        <v>7485</v>
      </c>
      <c r="C1196" t="s">
        <v>7508</v>
      </c>
      <c r="D1196" t="s">
        <v>7500</v>
      </c>
      <c r="F1196" t="s">
        <v>7487</v>
      </c>
      <c r="G1196">
        <v>2012</v>
      </c>
      <c r="I1196" t="s">
        <v>85</v>
      </c>
      <c r="K1196" t="s">
        <v>7488</v>
      </c>
      <c r="N1196" t="s">
        <v>7489</v>
      </c>
      <c r="O1196" t="s">
        <v>90</v>
      </c>
      <c r="P1196" t="s">
        <v>90</v>
      </c>
      <c r="Q1196" t="s">
        <v>210</v>
      </c>
      <c r="R1196" t="s">
        <v>134</v>
      </c>
      <c r="S1196" t="s">
        <v>182</v>
      </c>
      <c r="T1196" t="s">
        <v>94</v>
      </c>
      <c r="U1196" t="s">
        <v>93</v>
      </c>
      <c r="V1196">
        <v>0</v>
      </c>
      <c r="W1196">
        <v>0</v>
      </c>
      <c r="X1196">
        <v>0</v>
      </c>
      <c r="Y1196">
        <v>0</v>
      </c>
      <c r="Z1196">
        <v>119</v>
      </c>
      <c r="AA1196">
        <v>17</v>
      </c>
      <c r="AB1196">
        <v>17</v>
      </c>
      <c r="AC1196" t="s">
        <v>276</v>
      </c>
      <c r="AD1196" t="s">
        <v>93</v>
      </c>
      <c r="AE1196" t="s">
        <v>93</v>
      </c>
      <c r="AF1196" t="s">
        <v>7509</v>
      </c>
      <c r="AG1196" t="s">
        <v>5506</v>
      </c>
      <c r="AH1196" t="s">
        <v>93</v>
      </c>
      <c r="AI1196" t="s">
        <v>93</v>
      </c>
      <c r="AJ1196" t="s">
        <v>98</v>
      </c>
      <c r="AK1196">
        <v>0</v>
      </c>
      <c r="AL1196" t="s">
        <v>99</v>
      </c>
      <c r="AM1196" t="s">
        <v>99</v>
      </c>
      <c r="AN1196" t="s">
        <v>188</v>
      </c>
      <c r="AO1196" t="s">
        <v>7510</v>
      </c>
      <c r="AP1196" t="s">
        <v>7493</v>
      </c>
      <c r="AQ1196" t="s">
        <v>6420</v>
      </c>
      <c r="AR1196" t="s">
        <v>93</v>
      </c>
      <c r="AS1196" t="s">
        <v>1965</v>
      </c>
      <c r="AT1196" t="s">
        <v>93</v>
      </c>
      <c r="AU1196" t="s">
        <v>93</v>
      </c>
      <c r="AV1196" t="s">
        <v>7494</v>
      </c>
      <c r="AW1196" t="s">
        <v>93</v>
      </c>
      <c r="AX1196" t="s">
        <v>105</v>
      </c>
      <c r="AY1196">
        <v>0</v>
      </c>
      <c r="AZ1196">
        <v>0</v>
      </c>
      <c r="BA1196" t="s">
        <v>309</v>
      </c>
      <c r="BB1196" t="s">
        <v>7495</v>
      </c>
      <c r="BC1196" t="s">
        <v>93</v>
      </c>
      <c r="BD1196">
        <v>0</v>
      </c>
      <c r="BE1196">
        <v>0</v>
      </c>
      <c r="BF1196">
        <v>0</v>
      </c>
      <c r="BG1196" t="s">
        <v>111</v>
      </c>
      <c r="BH1196" t="s">
        <v>191</v>
      </c>
      <c r="BI1196" t="s">
        <v>93</v>
      </c>
      <c r="BJ1196" t="s">
        <v>105</v>
      </c>
      <c r="BK1196">
        <v>1</v>
      </c>
      <c r="BL1196">
        <v>168</v>
      </c>
      <c r="BM1196">
        <v>1</v>
      </c>
      <c r="BN1196">
        <v>0</v>
      </c>
      <c r="BO1196" t="s">
        <v>200</v>
      </c>
      <c r="BP1196" t="s">
        <v>140</v>
      </c>
      <c r="BQ1196" t="s">
        <v>93</v>
      </c>
      <c r="BR1196">
        <v>5</v>
      </c>
      <c r="BS1196">
        <v>5</v>
      </c>
      <c r="BT1196">
        <v>23</v>
      </c>
      <c r="BU1196" t="s">
        <v>7496</v>
      </c>
      <c r="BV1196" t="s">
        <v>7497</v>
      </c>
    </row>
    <row r="1197" spans="1:74" x14ac:dyDescent="0.25">
      <c r="A1197">
        <v>289</v>
      </c>
      <c r="B1197" t="s">
        <v>7485</v>
      </c>
      <c r="C1197" t="s">
        <v>7511</v>
      </c>
      <c r="D1197" t="s">
        <v>7500</v>
      </c>
      <c r="F1197" t="s">
        <v>7487</v>
      </c>
      <c r="G1197">
        <v>2012</v>
      </c>
      <c r="I1197" t="s">
        <v>85</v>
      </c>
      <c r="K1197" t="s">
        <v>7488</v>
      </c>
      <c r="N1197" t="s">
        <v>7489</v>
      </c>
      <c r="O1197" t="s">
        <v>90</v>
      </c>
      <c r="P1197" t="s">
        <v>90</v>
      </c>
      <c r="Q1197" t="s">
        <v>210</v>
      </c>
      <c r="R1197" t="s">
        <v>134</v>
      </c>
      <c r="S1197" t="s">
        <v>182</v>
      </c>
      <c r="T1197" t="s">
        <v>94</v>
      </c>
      <c r="U1197" t="s">
        <v>93</v>
      </c>
      <c r="V1197">
        <v>0</v>
      </c>
      <c r="W1197">
        <v>0</v>
      </c>
      <c r="X1197">
        <v>0</v>
      </c>
      <c r="Y1197">
        <v>0</v>
      </c>
      <c r="Z1197">
        <v>119</v>
      </c>
      <c r="AA1197">
        <v>17</v>
      </c>
      <c r="AB1197">
        <v>17</v>
      </c>
      <c r="AC1197" t="s">
        <v>276</v>
      </c>
      <c r="AD1197" t="s">
        <v>93</v>
      </c>
      <c r="AE1197" t="s">
        <v>93</v>
      </c>
      <c r="AF1197" t="s">
        <v>7512</v>
      </c>
      <c r="AG1197" t="s">
        <v>5506</v>
      </c>
      <c r="AH1197" t="s">
        <v>93</v>
      </c>
      <c r="AI1197" t="s">
        <v>93</v>
      </c>
      <c r="AJ1197" t="s">
        <v>98</v>
      </c>
      <c r="AK1197">
        <v>0</v>
      </c>
      <c r="AL1197" t="s">
        <v>99</v>
      </c>
      <c r="AM1197" t="s">
        <v>99</v>
      </c>
      <c r="AN1197" t="s">
        <v>3337</v>
      </c>
      <c r="AO1197" t="s">
        <v>7515</v>
      </c>
      <c r="AP1197" t="s">
        <v>7493</v>
      </c>
      <c r="AQ1197" t="s">
        <v>6420</v>
      </c>
      <c r="AR1197" t="s">
        <v>93</v>
      </c>
      <c r="AS1197" t="s">
        <v>1965</v>
      </c>
      <c r="AT1197" t="s">
        <v>93</v>
      </c>
      <c r="AU1197" t="s">
        <v>93</v>
      </c>
      <c r="AV1197" t="s">
        <v>7494</v>
      </c>
      <c r="AW1197" t="s">
        <v>93</v>
      </c>
      <c r="AX1197" t="s">
        <v>105</v>
      </c>
      <c r="AY1197">
        <v>0</v>
      </c>
      <c r="AZ1197">
        <v>0</v>
      </c>
      <c r="BA1197" t="s">
        <v>309</v>
      </c>
      <c r="BB1197" t="s">
        <v>7495</v>
      </c>
      <c r="BC1197" t="s">
        <v>93</v>
      </c>
      <c r="BD1197">
        <v>0</v>
      </c>
      <c r="BE1197">
        <v>0</v>
      </c>
      <c r="BF1197">
        <v>0</v>
      </c>
      <c r="BG1197" t="s">
        <v>111</v>
      </c>
      <c r="BH1197" t="s">
        <v>191</v>
      </c>
      <c r="BI1197" t="s">
        <v>93</v>
      </c>
      <c r="BJ1197" t="s">
        <v>105</v>
      </c>
      <c r="BK1197">
        <v>1</v>
      </c>
      <c r="BL1197">
        <v>168</v>
      </c>
      <c r="BM1197">
        <v>1</v>
      </c>
      <c r="BN1197">
        <v>0</v>
      </c>
      <c r="BO1197" t="s">
        <v>200</v>
      </c>
      <c r="BP1197" t="s">
        <v>140</v>
      </c>
      <c r="BQ1197" t="s">
        <v>93</v>
      </c>
      <c r="BR1197">
        <v>5</v>
      </c>
      <c r="BS1197">
        <v>5</v>
      </c>
      <c r="BT1197">
        <v>23</v>
      </c>
      <c r="BU1197" t="s">
        <v>7496</v>
      </c>
      <c r="BV1197" t="s">
        <v>7497</v>
      </c>
    </row>
    <row r="1198" spans="1:74" x14ac:dyDescent="0.25">
      <c r="A1198">
        <v>289</v>
      </c>
      <c r="B1198" t="s">
        <v>7485</v>
      </c>
      <c r="C1198" t="s">
        <v>7498</v>
      </c>
      <c r="D1198" t="s">
        <v>7498</v>
      </c>
      <c r="F1198" t="s">
        <v>7487</v>
      </c>
      <c r="G1198">
        <v>2012</v>
      </c>
      <c r="I1198" t="s">
        <v>85</v>
      </c>
      <c r="K1198" t="s">
        <v>7488</v>
      </c>
      <c r="N1198" t="s">
        <v>7489</v>
      </c>
      <c r="O1198" t="s">
        <v>90</v>
      </c>
      <c r="P1198" t="s">
        <v>90</v>
      </c>
      <c r="Q1198" t="s">
        <v>210</v>
      </c>
      <c r="R1198" t="s">
        <v>134</v>
      </c>
      <c r="S1198" t="s">
        <v>182</v>
      </c>
      <c r="T1198" t="s">
        <v>94</v>
      </c>
      <c r="U1198" t="s">
        <v>93</v>
      </c>
      <c r="V1198">
        <v>0</v>
      </c>
      <c r="W1198">
        <v>0</v>
      </c>
      <c r="X1198">
        <v>0</v>
      </c>
      <c r="Y1198">
        <v>0</v>
      </c>
      <c r="Z1198">
        <v>119</v>
      </c>
      <c r="AA1198">
        <v>17</v>
      </c>
      <c r="AB1198">
        <v>17</v>
      </c>
      <c r="AC1198" t="s">
        <v>95</v>
      </c>
      <c r="AD1198" t="s">
        <v>93</v>
      </c>
      <c r="AE1198" t="s">
        <v>93</v>
      </c>
      <c r="AF1198" t="s">
        <v>2934</v>
      </c>
      <c r="AG1198" t="s">
        <v>913</v>
      </c>
      <c r="AH1198" t="s">
        <v>93</v>
      </c>
      <c r="AI1198" t="s">
        <v>93</v>
      </c>
      <c r="AJ1198" t="s">
        <v>98</v>
      </c>
      <c r="AK1198">
        <v>0</v>
      </c>
      <c r="AL1198" t="s">
        <v>99</v>
      </c>
      <c r="AM1198" t="s">
        <v>99</v>
      </c>
      <c r="AN1198" t="s">
        <v>3337</v>
      </c>
      <c r="AO1198" t="s">
        <v>7499</v>
      </c>
      <c r="AP1198" t="s">
        <v>7493</v>
      </c>
      <c r="AQ1198" t="s">
        <v>6420</v>
      </c>
      <c r="AR1198" t="s">
        <v>93</v>
      </c>
      <c r="AS1198" t="s">
        <v>1965</v>
      </c>
      <c r="AT1198" t="s">
        <v>93</v>
      </c>
      <c r="AU1198" t="s">
        <v>93</v>
      </c>
      <c r="AV1198" t="s">
        <v>7494</v>
      </c>
      <c r="AW1198" t="s">
        <v>93</v>
      </c>
      <c r="AX1198" t="s">
        <v>105</v>
      </c>
      <c r="AY1198">
        <v>0</v>
      </c>
      <c r="AZ1198">
        <v>0</v>
      </c>
      <c r="BA1198" t="s">
        <v>309</v>
      </c>
      <c r="BB1198" t="s">
        <v>7495</v>
      </c>
      <c r="BC1198" t="s">
        <v>93</v>
      </c>
      <c r="BD1198">
        <v>0</v>
      </c>
      <c r="BE1198">
        <v>0</v>
      </c>
      <c r="BF1198">
        <v>0</v>
      </c>
      <c r="BG1198" t="s">
        <v>111</v>
      </c>
      <c r="BH1198" t="s">
        <v>191</v>
      </c>
      <c r="BI1198" t="s">
        <v>93</v>
      </c>
      <c r="BJ1198" t="s">
        <v>105</v>
      </c>
      <c r="BK1198">
        <v>1</v>
      </c>
      <c r="BL1198">
        <v>168</v>
      </c>
      <c r="BM1198">
        <v>1</v>
      </c>
      <c r="BN1198">
        <v>0</v>
      </c>
      <c r="BO1198" t="s">
        <v>200</v>
      </c>
      <c r="BP1198" t="s">
        <v>140</v>
      </c>
      <c r="BQ1198" t="s">
        <v>93</v>
      </c>
      <c r="BR1198">
        <v>18</v>
      </c>
      <c r="BS1198">
        <v>5</v>
      </c>
      <c r="BT1198">
        <v>23</v>
      </c>
      <c r="BU1198" t="s">
        <v>7496</v>
      </c>
      <c r="BV1198" t="s">
        <v>7497</v>
      </c>
    </row>
    <row r="1199" spans="1:74" x14ac:dyDescent="0.25">
      <c r="A1199">
        <v>289</v>
      </c>
      <c r="B1199" t="s">
        <v>7485</v>
      </c>
      <c r="C1199" t="s">
        <v>7505</v>
      </c>
      <c r="D1199" t="s">
        <v>7498</v>
      </c>
      <c r="F1199" t="s">
        <v>7487</v>
      </c>
      <c r="G1199">
        <v>2012</v>
      </c>
      <c r="I1199" t="s">
        <v>85</v>
      </c>
      <c r="K1199" t="s">
        <v>7488</v>
      </c>
      <c r="N1199" t="s">
        <v>7489</v>
      </c>
      <c r="O1199" t="s">
        <v>90</v>
      </c>
      <c r="P1199" t="s">
        <v>90</v>
      </c>
      <c r="Q1199" t="s">
        <v>210</v>
      </c>
      <c r="R1199" t="s">
        <v>134</v>
      </c>
      <c r="S1199" t="s">
        <v>182</v>
      </c>
      <c r="T1199" t="s">
        <v>94</v>
      </c>
      <c r="U1199" t="s">
        <v>93</v>
      </c>
      <c r="V1199">
        <v>0</v>
      </c>
      <c r="W1199">
        <v>0</v>
      </c>
      <c r="X1199">
        <v>0</v>
      </c>
      <c r="Y1199">
        <v>0</v>
      </c>
      <c r="Z1199">
        <v>119</v>
      </c>
      <c r="AA1199">
        <v>17</v>
      </c>
      <c r="AB1199">
        <v>17</v>
      </c>
      <c r="AC1199" t="s">
        <v>276</v>
      </c>
      <c r="AD1199" t="s">
        <v>93</v>
      </c>
      <c r="AE1199" t="s">
        <v>93</v>
      </c>
      <c r="AF1199" t="s">
        <v>7506</v>
      </c>
      <c r="AG1199" t="s">
        <v>913</v>
      </c>
      <c r="AH1199" t="s">
        <v>93</v>
      </c>
      <c r="AI1199" t="s">
        <v>93</v>
      </c>
      <c r="AJ1199" t="s">
        <v>98</v>
      </c>
      <c r="AK1199">
        <v>0</v>
      </c>
      <c r="AL1199" t="s">
        <v>99</v>
      </c>
      <c r="AM1199" t="s">
        <v>99</v>
      </c>
      <c r="AN1199" t="s">
        <v>188</v>
      </c>
      <c r="AO1199" t="s">
        <v>7507</v>
      </c>
      <c r="AP1199" t="s">
        <v>7493</v>
      </c>
      <c r="AQ1199" t="s">
        <v>6420</v>
      </c>
      <c r="AR1199" t="s">
        <v>93</v>
      </c>
      <c r="AS1199" t="s">
        <v>1965</v>
      </c>
      <c r="AT1199" t="s">
        <v>93</v>
      </c>
      <c r="AU1199" t="s">
        <v>93</v>
      </c>
      <c r="AV1199" t="s">
        <v>7494</v>
      </c>
      <c r="AW1199" t="s">
        <v>93</v>
      </c>
      <c r="AX1199" t="s">
        <v>105</v>
      </c>
      <c r="AY1199">
        <v>0</v>
      </c>
      <c r="AZ1199">
        <v>0</v>
      </c>
      <c r="BA1199" t="s">
        <v>309</v>
      </c>
      <c r="BB1199" t="s">
        <v>7495</v>
      </c>
      <c r="BC1199" t="s">
        <v>93</v>
      </c>
      <c r="BD1199">
        <v>0</v>
      </c>
      <c r="BE1199">
        <v>0</v>
      </c>
      <c r="BF1199">
        <v>0</v>
      </c>
      <c r="BG1199" t="s">
        <v>111</v>
      </c>
      <c r="BH1199" t="s">
        <v>191</v>
      </c>
      <c r="BI1199" t="s">
        <v>93</v>
      </c>
      <c r="BJ1199" t="s">
        <v>105</v>
      </c>
      <c r="BK1199">
        <v>1</v>
      </c>
      <c r="BL1199">
        <v>168</v>
      </c>
      <c r="BM1199">
        <v>1</v>
      </c>
      <c r="BN1199">
        <v>0</v>
      </c>
      <c r="BO1199" t="s">
        <v>200</v>
      </c>
      <c r="BP1199" t="s">
        <v>140</v>
      </c>
      <c r="BQ1199" t="s">
        <v>93</v>
      </c>
      <c r="BR1199">
        <v>5</v>
      </c>
      <c r="BS1199">
        <v>5</v>
      </c>
      <c r="BT1199">
        <v>23</v>
      </c>
      <c r="BU1199" t="s">
        <v>7496</v>
      </c>
      <c r="BV1199" t="s">
        <v>7497</v>
      </c>
    </row>
    <row r="1200" spans="1:74" x14ac:dyDescent="0.25">
      <c r="A1200">
        <v>289</v>
      </c>
      <c r="B1200" t="s">
        <v>7485</v>
      </c>
      <c r="C1200" t="s">
        <v>7511</v>
      </c>
      <c r="D1200" t="s">
        <v>7498</v>
      </c>
      <c r="F1200" t="s">
        <v>7487</v>
      </c>
      <c r="G1200">
        <v>2012</v>
      </c>
      <c r="I1200" t="s">
        <v>85</v>
      </c>
      <c r="K1200" t="s">
        <v>7488</v>
      </c>
      <c r="N1200" t="s">
        <v>7489</v>
      </c>
      <c r="O1200" t="s">
        <v>90</v>
      </c>
      <c r="P1200" t="s">
        <v>90</v>
      </c>
      <c r="Q1200" t="s">
        <v>210</v>
      </c>
      <c r="R1200" t="s">
        <v>134</v>
      </c>
      <c r="S1200" t="s">
        <v>182</v>
      </c>
      <c r="T1200" t="s">
        <v>94</v>
      </c>
      <c r="U1200" t="s">
        <v>93</v>
      </c>
      <c r="V1200">
        <v>0</v>
      </c>
      <c r="W1200">
        <v>0</v>
      </c>
      <c r="X1200">
        <v>0</v>
      </c>
      <c r="Y1200">
        <v>0</v>
      </c>
      <c r="Z1200">
        <v>119</v>
      </c>
      <c r="AA1200">
        <v>17</v>
      </c>
      <c r="AB1200">
        <v>17</v>
      </c>
      <c r="AC1200" t="s">
        <v>276</v>
      </c>
      <c r="AD1200" t="s">
        <v>93</v>
      </c>
      <c r="AE1200" t="s">
        <v>93</v>
      </c>
      <c r="AF1200" t="s">
        <v>7512</v>
      </c>
      <c r="AG1200" t="s">
        <v>913</v>
      </c>
      <c r="AH1200" t="s">
        <v>93</v>
      </c>
      <c r="AI1200" t="s">
        <v>93</v>
      </c>
      <c r="AJ1200" t="s">
        <v>98</v>
      </c>
      <c r="AK1200">
        <v>0</v>
      </c>
      <c r="AL1200" t="s">
        <v>99</v>
      </c>
      <c r="AM1200" t="s">
        <v>99</v>
      </c>
      <c r="AN1200" t="s">
        <v>3337</v>
      </c>
      <c r="AO1200" t="s">
        <v>7514</v>
      </c>
      <c r="AP1200" t="s">
        <v>7493</v>
      </c>
      <c r="AQ1200" t="s">
        <v>6420</v>
      </c>
      <c r="AR1200" t="s">
        <v>93</v>
      </c>
      <c r="AS1200" t="s">
        <v>1965</v>
      </c>
      <c r="AT1200" t="s">
        <v>93</v>
      </c>
      <c r="AU1200" t="s">
        <v>93</v>
      </c>
      <c r="AV1200" t="s">
        <v>7494</v>
      </c>
      <c r="AW1200" t="s">
        <v>93</v>
      </c>
      <c r="AX1200" t="s">
        <v>105</v>
      </c>
      <c r="AY1200">
        <v>0</v>
      </c>
      <c r="AZ1200">
        <v>0</v>
      </c>
      <c r="BA1200" t="s">
        <v>309</v>
      </c>
      <c r="BB1200" t="s">
        <v>7495</v>
      </c>
      <c r="BC1200" t="s">
        <v>93</v>
      </c>
      <c r="BD1200">
        <v>0</v>
      </c>
      <c r="BE1200">
        <v>0</v>
      </c>
      <c r="BF1200">
        <v>0</v>
      </c>
      <c r="BG1200" t="s">
        <v>111</v>
      </c>
      <c r="BH1200" t="s">
        <v>191</v>
      </c>
      <c r="BI1200" t="s">
        <v>93</v>
      </c>
      <c r="BJ1200" t="s">
        <v>105</v>
      </c>
      <c r="BK1200">
        <v>1</v>
      </c>
      <c r="BL1200">
        <v>168</v>
      </c>
      <c r="BM1200">
        <v>1</v>
      </c>
      <c r="BN1200">
        <v>0</v>
      </c>
      <c r="BO1200" t="s">
        <v>200</v>
      </c>
      <c r="BP1200" t="s">
        <v>140</v>
      </c>
      <c r="BQ1200" t="s">
        <v>93</v>
      </c>
      <c r="BR1200">
        <v>5</v>
      </c>
      <c r="BS1200">
        <v>5</v>
      </c>
      <c r="BT1200">
        <v>23</v>
      </c>
      <c r="BU1200" t="s">
        <v>7496</v>
      </c>
      <c r="BV1200" t="s">
        <v>7497</v>
      </c>
    </row>
    <row r="1201" spans="1:74" x14ac:dyDescent="0.25">
      <c r="A1201">
        <v>289</v>
      </c>
      <c r="B1201" t="s">
        <v>7485</v>
      </c>
      <c r="C1201" t="s">
        <v>7486</v>
      </c>
      <c r="D1201" t="s">
        <v>7486</v>
      </c>
      <c r="F1201" t="s">
        <v>7487</v>
      </c>
      <c r="G1201">
        <v>2012</v>
      </c>
      <c r="I1201" t="s">
        <v>85</v>
      </c>
      <c r="K1201" t="s">
        <v>7488</v>
      </c>
      <c r="N1201" t="s">
        <v>7489</v>
      </c>
      <c r="O1201" t="s">
        <v>90</v>
      </c>
      <c r="P1201" t="s">
        <v>90</v>
      </c>
      <c r="Q1201" t="s">
        <v>210</v>
      </c>
      <c r="R1201" t="s">
        <v>134</v>
      </c>
      <c r="S1201" t="s">
        <v>182</v>
      </c>
      <c r="T1201" t="s">
        <v>94</v>
      </c>
      <c r="U1201" t="s">
        <v>93</v>
      </c>
      <c r="V1201">
        <v>0</v>
      </c>
      <c r="W1201">
        <v>0</v>
      </c>
      <c r="X1201">
        <v>0</v>
      </c>
      <c r="Y1201">
        <v>0</v>
      </c>
      <c r="Z1201">
        <v>119</v>
      </c>
      <c r="AA1201">
        <v>17</v>
      </c>
      <c r="AB1201">
        <v>17</v>
      </c>
      <c r="AC1201" t="s">
        <v>95</v>
      </c>
      <c r="AD1201" t="s">
        <v>93</v>
      </c>
      <c r="AE1201" t="s">
        <v>93</v>
      </c>
      <c r="AF1201" t="s">
        <v>7490</v>
      </c>
      <c r="AG1201" t="s">
        <v>7491</v>
      </c>
      <c r="AH1201" t="s">
        <v>93</v>
      </c>
      <c r="AI1201" t="s">
        <v>93</v>
      </c>
      <c r="AJ1201" t="s">
        <v>98</v>
      </c>
      <c r="AK1201">
        <v>0</v>
      </c>
      <c r="AL1201" t="s">
        <v>99</v>
      </c>
      <c r="AM1201" t="s">
        <v>99</v>
      </c>
      <c r="AN1201" t="s">
        <v>3337</v>
      </c>
      <c r="AO1201" t="s">
        <v>7492</v>
      </c>
      <c r="AP1201" t="s">
        <v>7493</v>
      </c>
      <c r="AQ1201" t="s">
        <v>6420</v>
      </c>
      <c r="AR1201" t="s">
        <v>93</v>
      </c>
      <c r="AS1201" t="s">
        <v>1965</v>
      </c>
      <c r="AT1201" t="s">
        <v>93</v>
      </c>
      <c r="AU1201" t="s">
        <v>93</v>
      </c>
      <c r="AV1201" t="s">
        <v>7494</v>
      </c>
      <c r="AW1201" t="s">
        <v>93</v>
      </c>
      <c r="AX1201" t="s">
        <v>105</v>
      </c>
      <c r="AY1201">
        <v>0</v>
      </c>
      <c r="AZ1201">
        <v>0</v>
      </c>
      <c r="BA1201" t="s">
        <v>309</v>
      </c>
      <c r="BB1201" t="s">
        <v>7495</v>
      </c>
      <c r="BC1201" t="s">
        <v>93</v>
      </c>
      <c r="BD1201">
        <v>0</v>
      </c>
      <c r="BE1201">
        <v>0</v>
      </c>
      <c r="BF1201">
        <v>0</v>
      </c>
      <c r="BG1201" t="s">
        <v>111</v>
      </c>
      <c r="BH1201" t="s">
        <v>191</v>
      </c>
      <c r="BI1201" t="s">
        <v>93</v>
      </c>
      <c r="BJ1201" t="s">
        <v>105</v>
      </c>
      <c r="BK1201">
        <v>1</v>
      </c>
      <c r="BL1201">
        <v>168</v>
      </c>
      <c r="BM1201">
        <v>0</v>
      </c>
      <c r="BN1201">
        <v>0</v>
      </c>
      <c r="BO1201" t="s">
        <v>200</v>
      </c>
      <c r="BP1201" t="s">
        <v>140</v>
      </c>
      <c r="BQ1201" t="s">
        <v>93</v>
      </c>
      <c r="BR1201">
        <v>18</v>
      </c>
      <c r="BS1201">
        <v>5</v>
      </c>
      <c r="BT1201">
        <v>23</v>
      </c>
      <c r="BU1201" t="s">
        <v>7496</v>
      </c>
      <c r="BV1201" t="s">
        <v>7497</v>
      </c>
    </row>
    <row r="1202" spans="1:74" x14ac:dyDescent="0.25">
      <c r="A1202">
        <v>289</v>
      </c>
      <c r="B1202" t="s">
        <v>7485</v>
      </c>
      <c r="C1202" t="s">
        <v>7503</v>
      </c>
      <c r="D1202" t="s">
        <v>7486</v>
      </c>
      <c r="F1202" t="s">
        <v>7487</v>
      </c>
      <c r="G1202">
        <v>2012</v>
      </c>
      <c r="I1202" t="s">
        <v>85</v>
      </c>
      <c r="K1202" t="s">
        <v>7488</v>
      </c>
      <c r="N1202" t="s">
        <v>7489</v>
      </c>
      <c r="O1202" t="s">
        <v>90</v>
      </c>
      <c r="P1202" t="s">
        <v>90</v>
      </c>
      <c r="Q1202" t="s">
        <v>210</v>
      </c>
      <c r="R1202" t="s">
        <v>134</v>
      </c>
      <c r="S1202" t="s">
        <v>182</v>
      </c>
      <c r="T1202" t="s">
        <v>94</v>
      </c>
      <c r="U1202" t="s">
        <v>93</v>
      </c>
      <c r="V1202">
        <v>0</v>
      </c>
      <c r="W1202">
        <v>0</v>
      </c>
      <c r="X1202">
        <v>0</v>
      </c>
      <c r="Y1202">
        <v>0</v>
      </c>
      <c r="Z1202">
        <v>119</v>
      </c>
      <c r="AA1202">
        <v>17</v>
      </c>
      <c r="AB1202">
        <v>17</v>
      </c>
      <c r="AC1202" t="s">
        <v>276</v>
      </c>
      <c r="AD1202" t="s">
        <v>93</v>
      </c>
      <c r="AE1202" t="s">
        <v>93</v>
      </c>
      <c r="AF1202" t="s">
        <v>7447</v>
      </c>
      <c r="AG1202" t="s">
        <v>7491</v>
      </c>
      <c r="AH1202" t="s">
        <v>93</v>
      </c>
      <c r="AI1202" t="s">
        <v>93</v>
      </c>
      <c r="AJ1202" t="s">
        <v>98</v>
      </c>
      <c r="AK1202">
        <v>0</v>
      </c>
      <c r="AL1202" t="s">
        <v>99</v>
      </c>
      <c r="AM1202" t="s">
        <v>99</v>
      </c>
      <c r="AN1202" t="s">
        <v>188</v>
      </c>
      <c r="AO1202" t="s">
        <v>7504</v>
      </c>
      <c r="AP1202" t="s">
        <v>7493</v>
      </c>
      <c r="AQ1202" t="s">
        <v>6420</v>
      </c>
      <c r="AR1202" t="s">
        <v>93</v>
      </c>
      <c r="AS1202" t="s">
        <v>1965</v>
      </c>
      <c r="AT1202" t="s">
        <v>93</v>
      </c>
      <c r="AU1202" t="s">
        <v>93</v>
      </c>
      <c r="AV1202" t="s">
        <v>7494</v>
      </c>
      <c r="AW1202" t="s">
        <v>93</v>
      </c>
      <c r="AX1202" t="s">
        <v>105</v>
      </c>
      <c r="AY1202">
        <v>0</v>
      </c>
      <c r="AZ1202">
        <v>0</v>
      </c>
      <c r="BA1202" t="s">
        <v>309</v>
      </c>
      <c r="BB1202" t="s">
        <v>7495</v>
      </c>
      <c r="BC1202" t="s">
        <v>93</v>
      </c>
      <c r="BD1202">
        <v>0</v>
      </c>
      <c r="BE1202">
        <v>0</v>
      </c>
      <c r="BF1202">
        <v>0</v>
      </c>
      <c r="BG1202" t="s">
        <v>111</v>
      </c>
      <c r="BH1202" t="s">
        <v>191</v>
      </c>
      <c r="BI1202" t="s">
        <v>93</v>
      </c>
      <c r="BJ1202" t="s">
        <v>105</v>
      </c>
      <c r="BK1202">
        <v>1</v>
      </c>
      <c r="BL1202">
        <v>168</v>
      </c>
      <c r="BM1202">
        <v>0</v>
      </c>
      <c r="BN1202">
        <v>0</v>
      </c>
      <c r="BO1202" t="s">
        <v>200</v>
      </c>
      <c r="BP1202" t="s">
        <v>140</v>
      </c>
      <c r="BQ1202" t="s">
        <v>93</v>
      </c>
      <c r="BR1202">
        <v>5</v>
      </c>
      <c r="BS1202">
        <v>5</v>
      </c>
      <c r="BT1202">
        <v>23</v>
      </c>
      <c r="BU1202" t="s">
        <v>7496</v>
      </c>
      <c r="BV1202" t="s">
        <v>7497</v>
      </c>
    </row>
    <row r="1203" spans="1:74" x14ac:dyDescent="0.25">
      <c r="A1203">
        <v>289</v>
      </c>
      <c r="B1203" t="s">
        <v>7485</v>
      </c>
      <c r="C1203" t="s">
        <v>7511</v>
      </c>
      <c r="D1203" t="s">
        <v>7486</v>
      </c>
      <c r="F1203" t="s">
        <v>7487</v>
      </c>
      <c r="G1203">
        <v>2012</v>
      </c>
      <c r="I1203" t="s">
        <v>85</v>
      </c>
      <c r="K1203" t="s">
        <v>7488</v>
      </c>
      <c r="N1203" t="s">
        <v>7489</v>
      </c>
      <c r="O1203" t="s">
        <v>90</v>
      </c>
      <c r="P1203" t="s">
        <v>90</v>
      </c>
      <c r="Q1203" t="s">
        <v>210</v>
      </c>
      <c r="R1203" t="s">
        <v>134</v>
      </c>
      <c r="S1203" t="s">
        <v>182</v>
      </c>
      <c r="T1203" t="s">
        <v>94</v>
      </c>
      <c r="U1203" t="s">
        <v>93</v>
      </c>
      <c r="V1203">
        <v>0</v>
      </c>
      <c r="W1203">
        <v>0</v>
      </c>
      <c r="X1203">
        <v>0</v>
      </c>
      <c r="Y1203">
        <v>0</v>
      </c>
      <c r="Z1203">
        <v>119</v>
      </c>
      <c r="AA1203">
        <v>17</v>
      </c>
      <c r="AB1203">
        <v>17</v>
      </c>
      <c r="AC1203" t="s">
        <v>276</v>
      </c>
      <c r="AD1203" t="s">
        <v>93</v>
      </c>
      <c r="AE1203" t="s">
        <v>93</v>
      </c>
      <c r="AF1203" t="s">
        <v>7512</v>
      </c>
      <c r="AG1203" t="s">
        <v>7491</v>
      </c>
      <c r="AH1203" t="s">
        <v>93</v>
      </c>
      <c r="AI1203" t="s">
        <v>93</v>
      </c>
      <c r="AJ1203" t="s">
        <v>98</v>
      </c>
      <c r="AK1203">
        <v>0</v>
      </c>
      <c r="AL1203" t="s">
        <v>99</v>
      </c>
      <c r="AM1203" t="s">
        <v>99</v>
      </c>
      <c r="AN1203" t="s">
        <v>3337</v>
      </c>
      <c r="AO1203" t="s">
        <v>7513</v>
      </c>
      <c r="AP1203" t="s">
        <v>7493</v>
      </c>
      <c r="AQ1203" t="s">
        <v>6420</v>
      </c>
      <c r="AR1203" t="s">
        <v>93</v>
      </c>
      <c r="AS1203" t="s">
        <v>1965</v>
      </c>
      <c r="AT1203" t="s">
        <v>93</v>
      </c>
      <c r="AU1203" t="s">
        <v>93</v>
      </c>
      <c r="AV1203" t="s">
        <v>7494</v>
      </c>
      <c r="AW1203" t="s">
        <v>93</v>
      </c>
      <c r="AX1203" t="s">
        <v>105</v>
      </c>
      <c r="AY1203">
        <v>0</v>
      </c>
      <c r="AZ1203">
        <v>0</v>
      </c>
      <c r="BA1203" t="s">
        <v>309</v>
      </c>
      <c r="BB1203" t="s">
        <v>7495</v>
      </c>
      <c r="BC1203" t="s">
        <v>93</v>
      </c>
      <c r="BD1203">
        <v>0</v>
      </c>
      <c r="BE1203">
        <v>0</v>
      </c>
      <c r="BF1203">
        <v>0</v>
      </c>
      <c r="BG1203" t="s">
        <v>111</v>
      </c>
      <c r="BH1203" t="s">
        <v>191</v>
      </c>
      <c r="BI1203" t="s">
        <v>93</v>
      </c>
      <c r="BJ1203" t="s">
        <v>105</v>
      </c>
      <c r="BK1203">
        <v>1</v>
      </c>
      <c r="BL1203">
        <v>168</v>
      </c>
      <c r="BM1203">
        <v>0</v>
      </c>
      <c r="BN1203">
        <v>0</v>
      </c>
      <c r="BO1203" t="s">
        <v>200</v>
      </c>
      <c r="BP1203" t="s">
        <v>140</v>
      </c>
      <c r="BQ1203" t="s">
        <v>93</v>
      </c>
      <c r="BR1203">
        <v>5</v>
      </c>
      <c r="BS1203">
        <v>5</v>
      </c>
      <c r="BT1203">
        <v>23</v>
      </c>
      <c r="BU1203" t="s">
        <v>7496</v>
      </c>
      <c r="BV1203" t="s">
        <v>7497</v>
      </c>
    </row>
    <row r="1204" spans="1:74" x14ac:dyDescent="0.25">
      <c r="A1204">
        <v>289</v>
      </c>
      <c r="B1204" t="s">
        <v>7528</v>
      </c>
      <c r="C1204" t="s">
        <v>7534</v>
      </c>
      <c r="D1204" t="s">
        <v>7534</v>
      </c>
      <c r="F1204" t="s">
        <v>7487</v>
      </c>
      <c r="G1204">
        <v>2012</v>
      </c>
      <c r="I1204" t="s">
        <v>85</v>
      </c>
      <c r="K1204" t="s">
        <v>7488</v>
      </c>
      <c r="N1204" t="s">
        <v>7489</v>
      </c>
      <c r="O1204" t="s">
        <v>90</v>
      </c>
      <c r="P1204" t="s">
        <v>90</v>
      </c>
      <c r="Q1204" t="s">
        <v>210</v>
      </c>
      <c r="R1204" t="s">
        <v>134</v>
      </c>
      <c r="S1204" t="s">
        <v>182</v>
      </c>
      <c r="T1204" t="s">
        <v>94</v>
      </c>
      <c r="U1204" t="s">
        <v>93</v>
      </c>
      <c r="V1204">
        <v>0</v>
      </c>
      <c r="W1204">
        <v>0</v>
      </c>
      <c r="X1204">
        <v>0</v>
      </c>
      <c r="Y1204">
        <v>0</v>
      </c>
      <c r="Z1204">
        <v>64</v>
      </c>
      <c r="AA1204">
        <v>16</v>
      </c>
      <c r="AB1204">
        <v>16</v>
      </c>
      <c r="AC1204" t="s">
        <v>95</v>
      </c>
      <c r="AD1204" t="s">
        <v>93</v>
      </c>
      <c r="AE1204" t="s">
        <v>93</v>
      </c>
      <c r="AF1204" t="s">
        <v>7409</v>
      </c>
      <c r="AG1204" t="s">
        <v>7535</v>
      </c>
      <c r="AH1204" t="s">
        <v>93</v>
      </c>
      <c r="AI1204" t="s">
        <v>93</v>
      </c>
      <c r="AJ1204" t="s">
        <v>98</v>
      </c>
      <c r="AK1204">
        <v>0</v>
      </c>
      <c r="AL1204" t="s">
        <v>99</v>
      </c>
      <c r="AM1204" t="s">
        <v>99</v>
      </c>
      <c r="AN1204" t="s">
        <v>3337</v>
      </c>
      <c r="AO1204" t="s">
        <v>7536</v>
      </c>
      <c r="AP1204" t="s">
        <v>7531</v>
      </c>
      <c r="AQ1204" t="s">
        <v>6420</v>
      </c>
      <c r="AR1204" t="s">
        <v>93</v>
      </c>
      <c r="AS1204" t="s">
        <v>3943</v>
      </c>
      <c r="AT1204" t="s">
        <v>93</v>
      </c>
      <c r="AU1204" t="s">
        <v>93</v>
      </c>
      <c r="AV1204" t="s">
        <v>1839</v>
      </c>
      <c r="AW1204" t="s">
        <v>93</v>
      </c>
      <c r="AX1204" t="s">
        <v>105</v>
      </c>
      <c r="AY1204">
        <v>0</v>
      </c>
      <c r="AZ1204">
        <v>0</v>
      </c>
      <c r="BA1204" t="s">
        <v>309</v>
      </c>
      <c r="BB1204" t="s">
        <v>7495</v>
      </c>
      <c r="BC1204" t="s">
        <v>93</v>
      </c>
      <c r="BD1204">
        <v>0</v>
      </c>
      <c r="BE1204">
        <v>0</v>
      </c>
      <c r="BF1204">
        <v>0</v>
      </c>
      <c r="BG1204" t="s">
        <v>111</v>
      </c>
      <c r="BH1204" t="s">
        <v>191</v>
      </c>
      <c r="BI1204" t="s">
        <v>93</v>
      </c>
      <c r="BJ1204" t="s">
        <v>105</v>
      </c>
      <c r="BK1204">
        <v>1</v>
      </c>
      <c r="BL1204">
        <v>168</v>
      </c>
      <c r="BM1204">
        <v>1</v>
      </c>
      <c r="BN1204">
        <v>0</v>
      </c>
      <c r="BO1204" t="s">
        <v>200</v>
      </c>
      <c r="BP1204" t="s">
        <v>140</v>
      </c>
      <c r="BQ1204" t="s">
        <v>93</v>
      </c>
      <c r="BR1204">
        <v>5</v>
      </c>
      <c r="BS1204">
        <v>5</v>
      </c>
      <c r="BT1204">
        <v>23</v>
      </c>
      <c r="BU1204" t="s">
        <v>7532</v>
      </c>
      <c r="BV1204" t="s">
        <v>7533</v>
      </c>
    </row>
    <row r="1205" spans="1:74" x14ac:dyDescent="0.25">
      <c r="A1205">
        <v>289</v>
      </c>
      <c r="B1205" t="s">
        <v>7528</v>
      </c>
      <c r="C1205" t="s">
        <v>7539</v>
      </c>
      <c r="D1205" t="s">
        <v>7534</v>
      </c>
      <c r="F1205" t="s">
        <v>7487</v>
      </c>
      <c r="G1205">
        <v>2012</v>
      </c>
      <c r="I1205" t="s">
        <v>85</v>
      </c>
      <c r="K1205" t="s">
        <v>7488</v>
      </c>
      <c r="N1205" t="s">
        <v>7489</v>
      </c>
      <c r="O1205" t="s">
        <v>90</v>
      </c>
      <c r="P1205" t="s">
        <v>90</v>
      </c>
      <c r="Q1205" t="s">
        <v>210</v>
      </c>
      <c r="R1205" t="s">
        <v>134</v>
      </c>
      <c r="S1205" t="s">
        <v>182</v>
      </c>
      <c r="T1205" t="s">
        <v>94</v>
      </c>
      <c r="U1205" t="s">
        <v>93</v>
      </c>
      <c r="V1205">
        <v>0</v>
      </c>
      <c r="W1205">
        <v>0</v>
      </c>
      <c r="X1205">
        <v>0</v>
      </c>
      <c r="Y1205">
        <v>0</v>
      </c>
      <c r="Z1205">
        <v>64</v>
      </c>
      <c r="AA1205">
        <v>16</v>
      </c>
      <c r="AB1205">
        <v>16</v>
      </c>
      <c r="AC1205" t="s">
        <v>276</v>
      </c>
      <c r="AD1205" t="s">
        <v>93</v>
      </c>
      <c r="AE1205" t="s">
        <v>93</v>
      </c>
      <c r="AF1205" t="s">
        <v>1907</v>
      </c>
      <c r="AG1205" t="s">
        <v>7535</v>
      </c>
      <c r="AH1205" t="s">
        <v>93</v>
      </c>
      <c r="AI1205" t="s">
        <v>93</v>
      </c>
      <c r="AJ1205" t="s">
        <v>98</v>
      </c>
      <c r="AK1205">
        <v>0</v>
      </c>
      <c r="AL1205" t="s">
        <v>99</v>
      </c>
      <c r="AM1205" t="s">
        <v>99</v>
      </c>
      <c r="AN1205" t="s">
        <v>188</v>
      </c>
      <c r="AO1205" t="s">
        <v>7540</v>
      </c>
      <c r="AP1205" t="s">
        <v>7531</v>
      </c>
      <c r="AQ1205" t="s">
        <v>6420</v>
      </c>
      <c r="AR1205" t="s">
        <v>93</v>
      </c>
      <c r="AS1205" t="s">
        <v>3943</v>
      </c>
      <c r="AT1205" t="s">
        <v>93</v>
      </c>
      <c r="AU1205" t="s">
        <v>93</v>
      </c>
      <c r="AV1205" t="s">
        <v>1839</v>
      </c>
      <c r="AW1205" t="s">
        <v>93</v>
      </c>
      <c r="AX1205" t="s">
        <v>105</v>
      </c>
      <c r="AY1205">
        <v>0</v>
      </c>
      <c r="AZ1205">
        <v>0</v>
      </c>
      <c r="BA1205" t="s">
        <v>309</v>
      </c>
      <c r="BB1205" t="s">
        <v>7495</v>
      </c>
      <c r="BC1205" t="s">
        <v>93</v>
      </c>
      <c r="BD1205">
        <v>0</v>
      </c>
      <c r="BE1205">
        <v>0</v>
      </c>
      <c r="BF1205">
        <v>0</v>
      </c>
      <c r="BG1205" t="s">
        <v>111</v>
      </c>
      <c r="BH1205" t="s">
        <v>191</v>
      </c>
      <c r="BI1205" t="s">
        <v>93</v>
      </c>
      <c r="BJ1205" t="s">
        <v>105</v>
      </c>
      <c r="BK1205">
        <v>1</v>
      </c>
      <c r="BL1205">
        <v>168</v>
      </c>
      <c r="BM1205">
        <v>1</v>
      </c>
      <c r="BN1205">
        <v>0</v>
      </c>
      <c r="BO1205" t="s">
        <v>200</v>
      </c>
      <c r="BP1205" t="s">
        <v>140</v>
      </c>
      <c r="BQ1205" t="s">
        <v>93</v>
      </c>
      <c r="BR1205">
        <v>5</v>
      </c>
      <c r="BS1205">
        <v>5</v>
      </c>
      <c r="BT1205">
        <v>23</v>
      </c>
      <c r="BU1205" t="s">
        <v>7532</v>
      </c>
      <c r="BV1205" t="s">
        <v>7533</v>
      </c>
    </row>
    <row r="1206" spans="1:74" x14ac:dyDescent="0.25">
      <c r="A1206">
        <v>289</v>
      </c>
      <c r="B1206" t="s">
        <v>7485</v>
      </c>
      <c r="C1206" t="s">
        <v>7503</v>
      </c>
      <c r="D1206" t="s">
        <v>7486</v>
      </c>
      <c r="F1206" t="s">
        <v>7487</v>
      </c>
      <c r="G1206">
        <v>2012</v>
      </c>
      <c r="I1206" t="s">
        <v>85</v>
      </c>
      <c r="K1206" t="s">
        <v>7488</v>
      </c>
      <c r="N1206" t="s">
        <v>7489</v>
      </c>
      <c r="O1206" t="s">
        <v>90</v>
      </c>
      <c r="P1206" t="s">
        <v>90</v>
      </c>
      <c r="Q1206" t="s">
        <v>210</v>
      </c>
      <c r="R1206" t="s">
        <v>134</v>
      </c>
      <c r="S1206" t="s">
        <v>182</v>
      </c>
      <c r="T1206" t="s">
        <v>94</v>
      </c>
      <c r="U1206" t="s">
        <v>93</v>
      </c>
      <c r="V1206">
        <v>0</v>
      </c>
      <c r="W1206">
        <v>0</v>
      </c>
      <c r="X1206">
        <v>0</v>
      </c>
      <c r="Y1206">
        <v>0</v>
      </c>
      <c r="Z1206">
        <v>119</v>
      </c>
      <c r="AA1206">
        <v>17</v>
      </c>
      <c r="AB1206">
        <v>17</v>
      </c>
      <c r="AC1206" t="s">
        <v>276</v>
      </c>
      <c r="AD1206" t="s">
        <v>93</v>
      </c>
      <c r="AE1206" t="s">
        <v>93</v>
      </c>
      <c r="AF1206" t="s">
        <v>2591</v>
      </c>
      <c r="AG1206" t="s">
        <v>7516</v>
      </c>
      <c r="AH1206" t="s">
        <v>93</v>
      </c>
      <c r="AI1206" t="s">
        <v>93</v>
      </c>
      <c r="AJ1206" t="s">
        <v>98</v>
      </c>
      <c r="AK1206">
        <v>0</v>
      </c>
      <c r="AL1206" t="s">
        <v>99</v>
      </c>
      <c r="AM1206" t="s">
        <v>99</v>
      </c>
      <c r="AN1206" t="s">
        <v>188</v>
      </c>
      <c r="AO1206" t="s">
        <v>7517</v>
      </c>
      <c r="AP1206" t="s">
        <v>7518</v>
      </c>
      <c r="AQ1206" t="s">
        <v>6420</v>
      </c>
      <c r="AR1206" t="s">
        <v>93</v>
      </c>
      <c r="AS1206" t="s">
        <v>1965</v>
      </c>
      <c r="AT1206" t="s">
        <v>93</v>
      </c>
      <c r="AU1206" t="s">
        <v>93</v>
      </c>
      <c r="AV1206" t="s">
        <v>7494</v>
      </c>
      <c r="AW1206" t="s">
        <v>93</v>
      </c>
      <c r="AX1206" t="s">
        <v>105</v>
      </c>
      <c r="AY1206">
        <v>0</v>
      </c>
      <c r="AZ1206">
        <v>0</v>
      </c>
      <c r="BA1206" t="s">
        <v>309</v>
      </c>
      <c r="BB1206" t="s">
        <v>7495</v>
      </c>
      <c r="BC1206" t="s">
        <v>93</v>
      </c>
      <c r="BD1206">
        <v>0</v>
      </c>
      <c r="BE1206">
        <v>0</v>
      </c>
      <c r="BF1206">
        <v>0</v>
      </c>
      <c r="BG1206" t="s">
        <v>111</v>
      </c>
      <c r="BH1206" t="s">
        <v>191</v>
      </c>
      <c r="BI1206" t="s">
        <v>93</v>
      </c>
      <c r="BJ1206" t="s">
        <v>105</v>
      </c>
      <c r="BK1206">
        <v>0</v>
      </c>
      <c r="BL1206">
        <v>168</v>
      </c>
      <c r="BM1206">
        <v>0</v>
      </c>
      <c r="BN1206">
        <v>0</v>
      </c>
      <c r="BO1206" t="s">
        <v>192</v>
      </c>
      <c r="BP1206" t="s">
        <v>140</v>
      </c>
      <c r="BQ1206" t="s">
        <v>93</v>
      </c>
      <c r="BR1206">
        <v>5</v>
      </c>
      <c r="BS1206">
        <v>5</v>
      </c>
      <c r="BT1206" t="s">
        <v>93</v>
      </c>
      <c r="BU1206" t="s">
        <v>7519</v>
      </c>
      <c r="BV1206" t="s">
        <v>7497</v>
      </c>
    </row>
    <row r="1207" spans="1:74" x14ac:dyDescent="0.25">
      <c r="A1207">
        <v>289</v>
      </c>
      <c r="B1207" t="s">
        <v>7485</v>
      </c>
      <c r="C1207" t="s">
        <v>7511</v>
      </c>
      <c r="D1207" t="s">
        <v>7486</v>
      </c>
      <c r="F1207" t="s">
        <v>7487</v>
      </c>
      <c r="G1207">
        <v>2012</v>
      </c>
      <c r="I1207" t="s">
        <v>85</v>
      </c>
      <c r="K1207" t="s">
        <v>7488</v>
      </c>
      <c r="N1207" t="s">
        <v>7489</v>
      </c>
      <c r="O1207" t="s">
        <v>90</v>
      </c>
      <c r="P1207" t="s">
        <v>90</v>
      </c>
      <c r="Q1207" t="s">
        <v>210</v>
      </c>
      <c r="R1207" t="s">
        <v>134</v>
      </c>
      <c r="S1207" t="s">
        <v>182</v>
      </c>
      <c r="T1207" t="s">
        <v>94</v>
      </c>
      <c r="U1207" t="s">
        <v>93</v>
      </c>
      <c r="V1207">
        <v>0</v>
      </c>
      <c r="W1207">
        <v>0</v>
      </c>
      <c r="X1207">
        <v>0</v>
      </c>
      <c r="Y1207">
        <v>0</v>
      </c>
      <c r="Z1207">
        <v>119</v>
      </c>
      <c r="AA1207">
        <v>17</v>
      </c>
      <c r="AB1207">
        <v>17</v>
      </c>
      <c r="AC1207" t="s">
        <v>276</v>
      </c>
      <c r="AD1207" t="s">
        <v>93</v>
      </c>
      <c r="AE1207" t="s">
        <v>93</v>
      </c>
      <c r="AF1207" t="s">
        <v>7524</v>
      </c>
      <c r="AG1207" t="s">
        <v>7516</v>
      </c>
      <c r="AH1207" t="s">
        <v>93</v>
      </c>
      <c r="AI1207" t="s">
        <v>93</v>
      </c>
      <c r="AJ1207" t="s">
        <v>98</v>
      </c>
      <c r="AK1207">
        <v>0</v>
      </c>
      <c r="AL1207" t="s">
        <v>99</v>
      </c>
      <c r="AM1207" t="s">
        <v>99</v>
      </c>
      <c r="AN1207" t="s">
        <v>3337</v>
      </c>
      <c r="AO1207" t="s">
        <v>7525</v>
      </c>
      <c r="AP1207" t="s">
        <v>7518</v>
      </c>
      <c r="AQ1207" t="s">
        <v>6420</v>
      </c>
      <c r="AR1207" t="s">
        <v>93</v>
      </c>
      <c r="AS1207" t="s">
        <v>1965</v>
      </c>
      <c r="AT1207" t="s">
        <v>93</v>
      </c>
      <c r="AU1207" t="s">
        <v>93</v>
      </c>
      <c r="AV1207" t="s">
        <v>7494</v>
      </c>
      <c r="AW1207" t="s">
        <v>93</v>
      </c>
      <c r="AX1207" t="s">
        <v>105</v>
      </c>
      <c r="AY1207">
        <v>0</v>
      </c>
      <c r="AZ1207">
        <v>0</v>
      </c>
      <c r="BA1207" t="s">
        <v>309</v>
      </c>
      <c r="BB1207" t="s">
        <v>7495</v>
      </c>
      <c r="BC1207" t="s">
        <v>93</v>
      </c>
      <c r="BD1207">
        <v>0</v>
      </c>
      <c r="BE1207">
        <v>0</v>
      </c>
      <c r="BF1207">
        <v>0</v>
      </c>
      <c r="BG1207" t="s">
        <v>111</v>
      </c>
      <c r="BH1207" t="s">
        <v>191</v>
      </c>
      <c r="BI1207" t="s">
        <v>93</v>
      </c>
      <c r="BJ1207" t="s">
        <v>105</v>
      </c>
      <c r="BK1207">
        <v>0</v>
      </c>
      <c r="BL1207">
        <v>168</v>
      </c>
      <c r="BM1207">
        <v>0</v>
      </c>
      <c r="BN1207">
        <v>0</v>
      </c>
      <c r="BO1207" t="s">
        <v>192</v>
      </c>
      <c r="BP1207" t="s">
        <v>140</v>
      </c>
      <c r="BQ1207" t="s">
        <v>93</v>
      </c>
      <c r="BR1207">
        <v>5</v>
      </c>
      <c r="BS1207">
        <v>5</v>
      </c>
      <c r="BT1207" t="s">
        <v>93</v>
      </c>
      <c r="BU1207" t="s">
        <v>7496</v>
      </c>
      <c r="BV1207" t="s">
        <v>7497</v>
      </c>
    </row>
    <row r="1208" spans="1:74" x14ac:dyDescent="0.25">
      <c r="A1208">
        <v>289</v>
      </c>
      <c r="B1208" t="s">
        <v>7528</v>
      </c>
      <c r="C1208" t="s">
        <v>7529</v>
      </c>
      <c r="D1208" t="s">
        <v>7529</v>
      </c>
      <c r="F1208" t="s">
        <v>7487</v>
      </c>
      <c r="G1208">
        <v>2012</v>
      </c>
      <c r="I1208" t="s">
        <v>85</v>
      </c>
      <c r="K1208" t="s">
        <v>7488</v>
      </c>
      <c r="N1208" t="s">
        <v>7489</v>
      </c>
      <c r="O1208" t="s">
        <v>90</v>
      </c>
      <c r="P1208" t="s">
        <v>90</v>
      </c>
      <c r="Q1208" t="s">
        <v>210</v>
      </c>
      <c r="R1208" t="s">
        <v>134</v>
      </c>
      <c r="S1208" t="s">
        <v>182</v>
      </c>
      <c r="T1208" t="s">
        <v>94</v>
      </c>
      <c r="U1208" t="s">
        <v>93</v>
      </c>
      <c r="V1208">
        <v>0</v>
      </c>
      <c r="W1208">
        <v>0</v>
      </c>
      <c r="X1208">
        <v>0</v>
      </c>
      <c r="Y1208">
        <v>0</v>
      </c>
      <c r="Z1208">
        <v>64</v>
      </c>
      <c r="AA1208">
        <v>16</v>
      </c>
      <c r="AB1208">
        <v>16</v>
      </c>
      <c r="AC1208" t="s">
        <v>95</v>
      </c>
      <c r="AD1208" t="s">
        <v>93</v>
      </c>
      <c r="AE1208" t="s">
        <v>93</v>
      </c>
      <c r="AF1208" t="s">
        <v>1427</v>
      </c>
      <c r="AG1208" t="s">
        <v>3206</v>
      </c>
      <c r="AH1208" t="s">
        <v>93</v>
      </c>
      <c r="AI1208" t="s">
        <v>93</v>
      </c>
      <c r="AJ1208" t="s">
        <v>98</v>
      </c>
      <c r="AK1208">
        <v>0</v>
      </c>
      <c r="AL1208" t="s">
        <v>99</v>
      </c>
      <c r="AM1208" t="s">
        <v>99</v>
      </c>
      <c r="AN1208" t="s">
        <v>3337</v>
      </c>
      <c r="AO1208" t="s">
        <v>7530</v>
      </c>
      <c r="AP1208" t="s">
        <v>7531</v>
      </c>
      <c r="AQ1208" t="s">
        <v>6420</v>
      </c>
      <c r="AR1208" t="s">
        <v>93</v>
      </c>
      <c r="AS1208" t="s">
        <v>3943</v>
      </c>
      <c r="AT1208" t="s">
        <v>93</v>
      </c>
      <c r="AU1208" t="s">
        <v>93</v>
      </c>
      <c r="AV1208" t="s">
        <v>1839</v>
      </c>
      <c r="AW1208" t="s">
        <v>93</v>
      </c>
      <c r="AX1208" t="s">
        <v>105</v>
      </c>
      <c r="AY1208">
        <v>0</v>
      </c>
      <c r="AZ1208">
        <v>0</v>
      </c>
      <c r="BA1208" t="s">
        <v>309</v>
      </c>
      <c r="BB1208" t="s">
        <v>7495</v>
      </c>
      <c r="BC1208" t="s">
        <v>93</v>
      </c>
      <c r="BD1208">
        <v>0</v>
      </c>
      <c r="BE1208">
        <v>0</v>
      </c>
      <c r="BF1208">
        <v>0</v>
      </c>
      <c r="BG1208" t="s">
        <v>111</v>
      </c>
      <c r="BH1208" t="s">
        <v>191</v>
      </c>
      <c r="BI1208" t="s">
        <v>93</v>
      </c>
      <c r="BJ1208" t="s">
        <v>105</v>
      </c>
      <c r="BK1208">
        <v>1</v>
      </c>
      <c r="BL1208">
        <v>168</v>
      </c>
      <c r="BM1208">
        <v>0</v>
      </c>
      <c r="BN1208">
        <v>0</v>
      </c>
      <c r="BO1208" t="s">
        <v>200</v>
      </c>
      <c r="BP1208" t="s">
        <v>140</v>
      </c>
      <c r="BQ1208" t="s">
        <v>93</v>
      </c>
      <c r="BR1208">
        <v>5</v>
      </c>
      <c r="BS1208">
        <v>5</v>
      </c>
      <c r="BT1208">
        <v>23</v>
      </c>
      <c r="BU1208" t="s">
        <v>7532</v>
      </c>
      <c r="BV1208" t="s">
        <v>7533</v>
      </c>
    </row>
    <row r="1209" spans="1:74" x14ac:dyDescent="0.25">
      <c r="A1209">
        <v>289</v>
      </c>
      <c r="B1209" t="s">
        <v>7528</v>
      </c>
      <c r="C1209" t="s">
        <v>7537</v>
      </c>
      <c r="D1209" t="s">
        <v>7529</v>
      </c>
      <c r="F1209" t="s">
        <v>7487</v>
      </c>
      <c r="G1209">
        <v>2012</v>
      </c>
      <c r="I1209" t="s">
        <v>85</v>
      </c>
      <c r="K1209" t="s">
        <v>7488</v>
      </c>
      <c r="N1209" t="s">
        <v>7489</v>
      </c>
      <c r="O1209" t="s">
        <v>90</v>
      </c>
      <c r="P1209" t="s">
        <v>90</v>
      </c>
      <c r="Q1209" t="s">
        <v>210</v>
      </c>
      <c r="R1209" t="s">
        <v>134</v>
      </c>
      <c r="S1209" t="s">
        <v>182</v>
      </c>
      <c r="T1209" t="s">
        <v>94</v>
      </c>
      <c r="U1209" t="s">
        <v>93</v>
      </c>
      <c r="V1209">
        <v>0</v>
      </c>
      <c r="W1209">
        <v>0</v>
      </c>
      <c r="X1209">
        <v>0</v>
      </c>
      <c r="Y1209">
        <v>0</v>
      </c>
      <c r="Z1209">
        <v>64</v>
      </c>
      <c r="AA1209">
        <v>16</v>
      </c>
      <c r="AB1209">
        <v>16</v>
      </c>
      <c r="AC1209" t="s">
        <v>276</v>
      </c>
      <c r="AD1209" t="s">
        <v>93</v>
      </c>
      <c r="AE1209" t="s">
        <v>93</v>
      </c>
      <c r="AF1209" t="s">
        <v>1417</v>
      </c>
      <c r="AG1209" t="s">
        <v>3206</v>
      </c>
      <c r="AH1209" t="s">
        <v>93</v>
      </c>
      <c r="AI1209" t="s">
        <v>93</v>
      </c>
      <c r="AJ1209" t="s">
        <v>98</v>
      </c>
      <c r="AK1209">
        <v>0</v>
      </c>
      <c r="AL1209" t="s">
        <v>99</v>
      </c>
      <c r="AM1209" t="s">
        <v>99</v>
      </c>
      <c r="AN1209" t="s">
        <v>188</v>
      </c>
      <c r="AO1209" t="s">
        <v>7538</v>
      </c>
      <c r="AP1209" t="s">
        <v>7531</v>
      </c>
      <c r="AQ1209" t="s">
        <v>6420</v>
      </c>
      <c r="AR1209" t="s">
        <v>93</v>
      </c>
      <c r="AS1209" t="s">
        <v>3943</v>
      </c>
      <c r="AT1209" t="s">
        <v>93</v>
      </c>
      <c r="AU1209" t="s">
        <v>93</v>
      </c>
      <c r="AV1209" t="s">
        <v>1839</v>
      </c>
      <c r="AW1209" t="s">
        <v>93</v>
      </c>
      <c r="AX1209" t="s">
        <v>105</v>
      </c>
      <c r="AY1209">
        <v>0</v>
      </c>
      <c r="AZ1209">
        <v>0</v>
      </c>
      <c r="BA1209" t="s">
        <v>309</v>
      </c>
      <c r="BB1209" t="s">
        <v>7495</v>
      </c>
      <c r="BC1209" t="s">
        <v>93</v>
      </c>
      <c r="BD1209">
        <v>0</v>
      </c>
      <c r="BE1209">
        <v>0</v>
      </c>
      <c r="BF1209">
        <v>0</v>
      </c>
      <c r="BG1209" t="s">
        <v>111</v>
      </c>
      <c r="BH1209" t="s">
        <v>191</v>
      </c>
      <c r="BI1209" t="s">
        <v>93</v>
      </c>
      <c r="BJ1209" t="s">
        <v>105</v>
      </c>
      <c r="BK1209">
        <v>1</v>
      </c>
      <c r="BL1209">
        <v>168</v>
      </c>
      <c r="BM1209">
        <v>0</v>
      </c>
      <c r="BN1209">
        <v>0</v>
      </c>
      <c r="BO1209" t="s">
        <v>200</v>
      </c>
      <c r="BP1209" t="s">
        <v>140</v>
      </c>
      <c r="BQ1209" t="s">
        <v>93</v>
      </c>
      <c r="BR1209">
        <v>5</v>
      </c>
      <c r="BS1209">
        <v>5</v>
      </c>
      <c r="BT1209">
        <v>23</v>
      </c>
      <c r="BU1209" t="s">
        <v>7532</v>
      </c>
      <c r="BV1209" t="s">
        <v>7533</v>
      </c>
    </row>
    <row r="1210" spans="1:74" x14ac:dyDescent="0.25">
      <c r="A1210">
        <v>289</v>
      </c>
      <c r="B1210" t="s">
        <v>7485</v>
      </c>
      <c r="C1210" t="s">
        <v>7508</v>
      </c>
      <c r="D1210" t="s">
        <v>7500</v>
      </c>
      <c r="F1210" t="s">
        <v>7487</v>
      </c>
      <c r="G1210">
        <v>2012</v>
      </c>
      <c r="I1210" t="s">
        <v>85</v>
      </c>
      <c r="K1210" t="s">
        <v>7488</v>
      </c>
      <c r="N1210" t="s">
        <v>7489</v>
      </c>
      <c r="O1210" t="s">
        <v>90</v>
      </c>
      <c r="P1210" t="s">
        <v>90</v>
      </c>
      <c r="Q1210" t="s">
        <v>210</v>
      </c>
      <c r="R1210" t="s">
        <v>134</v>
      </c>
      <c r="S1210" t="s">
        <v>182</v>
      </c>
      <c r="T1210" t="s">
        <v>94</v>
      </c>
      <c r="U1210" t="s">
        <v>93</v>
      </c>
      <c r="V1210">
        <v>0</v>
      </c>
      <c r="W1210">
        <v>0</v>
      </c>
      <c r="X1210">
        <v>0</v>
      </c>
      <c r="Y1210">
        <v>0</v>
      </c>
      <c r="Z1210">
        <v>119</v>
      </c>
      <c r="AA1210">
        <v>17</v>
      </c>
      <c r="AB1210">
        <v>17</v>
      </c>
      <c r="AC1210" t="s">
        <v>276</v>
      </c>
      <c r="AD1210" t="s">
        <v>93</v>
      </c>
      <c r="AE1210" t="s">
        <v>93</v>
      </c>
      <c r="AF1210" t="s">
        <v>2587</v>
      </c>
      <c r="AG1210" t="s">
        <v>7522</v>
      </c>
      <c r="AH1210" t="s">
        <v>93</v>
      </c>
      <c r="AI1210" t="s">
        <v>93</v>
      </c>
      <c r="AJ1210" t="s">
        <v>98</v>
      </c>
      <c r="AK1210">
        <v>0</v>
      </c>
      <c r="AL1210" t="s">
        <v>99</v>
      </c>
      <c r="AM1210" t="s">
        <v>99</v>
      </c>
      <c r="AN1210" t="s">
        <v>188</v>
      </c>
      <c r="AO1210" t="s">
        <v>7523</v>
      </c>
      <c r="AP1210" t="s">
        <v>7518</v>
      </c>
      <c r="AQ1210" t="s">
        <v>6420</v>
      </c>
      <c r="AR1210" t="s">
        <v>93</v>
      </c>
      <c r="AS1210" t="s">
        <v>1965</v>
      </c>
      <c r="AT1210" t="s">
        <v>93</v>
      </c>
      <c r="AU1210" t="s">
        <v>93</v>
      </c>
      <c r="AV1210" t="s">
        <v>7494</v>
      </c>
      <c r="AW1210" t="s">
        <v>93</v>
      </c>
      <c r="AX1210" t="s">
        <v>105</v>
      </c>
      <c r="AY1210">
        <v>0</v>
      </c>
      <c r="AZ1210">
        <v>0</v>
      </c>
      <c r="BA1210" t="s">
        <v>309</v>
      </c>
      <c r="BB1210" t="s">
        <v>7495</v>
      </c>
      <c r="BC1210" t="s">
        <v>93</v>
      </c>
      <c r="BD1210">
        <v>0</v>
      </c>
      <c r="BE1210">
        <v>0</v>
      </c>
      <c r="BF1210">
        <v>0</v>
      </c>
      <c r="BG1210" t="s">
        <v>111</v>
      </c>
      <c r="BH1210" t="s">
        <v>191</v>
      </c>
      <c r="BI1210" t="s">
        <v>93</v>
      </c>
      <c r="BJ1210" t="s">
        <v>105</v>
      </c>
      <c r="BK1210">
        <v>0</v>
      </c>
      <c r="BL1210">
        <v>168</v>
      </c>
      <c r="BM1210">
        <v>1</v>
      </c>
      <c r="BN1210">
        <v>0</v>
      </c>
      <c r="BO1210" t="s">
        <v>192</v>
      </c>
      <c r="BP1210" t="s">
        <v>140</v>
      </c>
      <c r="BQ1210" t="s">
        <v>93</v>
      </c>
      <c r="BR1210">
        <v>5</v>
      </c>
      <c r="BS1210">
        <v>5</v>
      </c>
      <c r="BT1210" t="s">
        <v>93</v>
      </c>
      <c r="BU1210" t="s">
        <v>7496</v>
      </c>
      <c r="BV1210" t="s">
        <v>7497</v>
      </c>
    </row>
    <row r="1211" spans="1:74" x14ac:dyDescent="0.25">
      <c r="A1211">
        <v>289</v>
      </c>
      <c r="B1211" t="s">
        <v>7485</v>
      </c>
      <c r="C1211" t="s">
        <v>7511</v>
      </c>
      <c r="D1211" t="s">
        <v>7500</v>
      </c>
      <c r="F1211" t="s">
        <v>7487</v>
      </c>
      <c r="G1211">
        <v>2012</v>
      </c>
      <c r="I1211" t="s">
        <v>85</v>
      </c>
      <c r="K1211" t="s">
        <v>7488</v>
      </c>
      <c r="N1211" t="s">
        <v>7489</v>
      </c>
      <c r="O1211" t="s">
        <v>90</v>
      </c>
      <c r="P1211" t="s">
        <v>90</v>
      </c>
      <c r="Q1211" t="s">
        <v>210</v>
      </c>
      <c r="R1211" t="s">
        <v>134</v>
      </c>
      <c r="S1211" t="s">
        <v>182</v>
      </c>
      <c r="T1211" t="s">
        <v>94</v>
      </c>
      <c r="U1211" t="s">
        <v>93</v>
      </c>
      <c r="V1211">
        <v>0</v>
      </c>
      <c r="W1211">
        <v>0</v>
      </c>
      <c r="X1211">
        <v>0</v>
      </c>
      <c r="Y1211">
        <v>0</v>
      </c>
      <c r="Z1211">
        <v>119</v>
      </c>
      <c r="AA1211">
        <v>17</v>
      </c>
      <c r="AB1211">
        <v>17</v>
      </c>
      <c r="AC1211" t="s">
        <v>276</v>
      </c>
      <c r="AD1211" t="s">
        <v>93</v>
      </c>
      <c r="AE1211" t="s">
        <v>93</v>
      </c>
      <c r="AF1211" t="s">
        <v>7524</v>
      </c>
      <c r="AG1211" t="s">
        <v>7522</v>
      </c>
      <c r="AH1211" t="s">
        <v>93</v>
      </c>
      <c r="AI1211" t="s">
        <v>93</v>
      </c>
      <c r="AJ1211" t="s">
        <v>98</v>
      </c>
      <c r="AK1211">
        <v>0</v>
      </c>
      <c r="AL1211" t="s">
        <v>99</v>
      </c>
      <c r="AM1211" t="s">
        <v>99</v>
      </c>
      <c r="AN1211" t="s">
        <v>3337</v>
      </c>
      <c r="AO1211" t="s">
        <v>7527</v>
      </c>
      <c r="AP1211" t="s">
        <v>7518</v>
      </c>
      <c r="AQ1211" t="s">
        <v>6420</v>
      </c>
      <c r="AR1211" t="s">
        <v>93</v>
      </c>
      <c r="AS1211" t="s">
        <v>1965</v>
      </c>
      <c r="AT1211" t="s">
        <v>93</v>
      </c>
      <c r="AU1211" t="s">
        <v>93</v>
      </c>
      <c r="AV1211" t="s">
        <v>7494</v>
      </c>
      <c r="AW1211" t="s">
        <v>93</v>
      </c>
      <c r="AX1211" t="s">
        <v>105</v>
      </c>
      <c r="AY1211">
        <v>0</v>
      </c>
      <c r="AZ1211">
        <v>0</v>
      </c>
      <c r="BA1211" t="s">
        <v>309</v>
      </c>
      <c r="BB1211" t="s">
        <v>7495</v>
      </c>
      <c r="BC1211" t="s">
        <v>93</v>
      </c>
      <c r="BD1211">
        <v>0</v>
      </c>
      <c r="BE1211">
        <v>0</v>
      </c>
      <c r="BF1211">
        <v>0</v>
      </c>
      <c r="BG1211" t="s">
        <v>111</v>
      </c>
      <c r="BH1211" t="s">
        <v>191</v>
      </c>
      <c r="BI1211" t="s">
        <v>93</v>
      </c>
      <c r="BJ1211" t="s">
        <v>105</v>
      </c>
      <c r="BK1211">
        <v>0</v>
      </c>
      <c r="BL1211">
        <v>168</v>
      </c>
      <c r="BM1211">
        <v>1</v>
      </c>
      <c r="BN1211">
        <v>0</v>
      </c>
      <c r="BO1211" t="s">
        <v>192</v>
      </c>
      <c r="BP1211" t="s">
        <v>140</v>
      </c>
      <c r="BQ1211" t="s">
        <v>93</v>
      </c>
      <c r="BR1211">
        <v>5</v>
      </c>
      <c r="BS1211">
        <v>5</v>
      </c>
      <c r="BT1211" t="s">
        <v>93</v>
      </c>
      <c r="BU1211" t="s">
        <v>7496</v>
      </c>
      <c r="BV1211" t="s">
        <v>7497</v>
      </c>
    </row>
    <row r="1212" spans="1:74" x14ac:dyDescent="0.25">
      <c r="A1212">
        <v>289</v>
      </c>
      <c r="B1212" t="s">
        <v>7528</v>
      </c>
      <c r="C1212" t="s">
        <v>7539</v>
      </c>
      <c r="D1212" t="s">
        <v>7534</v>
      </c>
      <c r="F1212" t="s">
        <v>7487</v>
      </c>
      <c r="G1212">
        <v>2012</v>
      </c>
      <c r="I1212" t="s">
        <v>85</v>
      </c>
      <c r="K1212" t="s">
        <v>7488</v>
      </c>
      <c r="N1212" t="s">
        <v>7489</v>
      </c>
      <c r="O1212" t="s">
        <v>90</v>
      </c>
      <c r="P1212" t="s">
        <v>90</v>
      </c>
      <c r="Q1212" t="s">
        <v>210</v>
      </c>
      <c r="R1212" t="s">
        <v>134</v>
      </c>
      <c r="S1212" t="s">
        <v>182</v>
      </c>
      <c r="T1212" t="s">
        <v>94</v>
      </c>
      <c r="U1212" t="s">
        <v>93</v>
      </c>
      <c r="V1212">
        <v>0</v>
      </c>
      <c r="W1212">
        <v>0</v>
      </c>
      <c r="X1212">
        <v>0</v>
      </c>
      <c r="Y1212">
        <v>0</v>
      </c>
      <c r="Z1212">
        <v>64</v>
      </c>
      <c r="AA1212">
        <v>16</v>
      </c>
      <c r="AB1212">
        <v>16</v>
      </c>
      <c r="AC1212" t="s">
        <v>276</v>
      </c>
      <c r="AD1212" t="s">
        <v>93</v>
      </c>
      <c r="AE1212" t="s">
        <v>93</v>
      </c>
      <c r="AF1212" t="s">
        <v>7544</v>
      </c>
      <c r="AG1212" t="s">
        <v>7545</v>
      </c>
      <c r="AH1212" t="s">
        <v>93</v>
      </c>
      <c r="AI1212" t="s">
        <v>93</v>
      </c>
      <c r="AJ1212" t="s">
        <v>98</v>
      </c>
      <c r="AK1212">
        <v>1</v>
      </c>
      <c r="AL1212" t="s">
        <v>99</v>
      </c>
      <c r="AM1212" t="s">
        <v>99</v>
      </c>
      <c r="AN1212" t="s">
        <v>188</v>
      </c>
      <c r="AO1212" t="s">
        <v>7546</v>
      </c>
      <c r="AP1212" t="s">
        <v>7531</v>
      </c>
      <c r="AQ1212" t="s">
        <v>6420</v>
      </c>
      <c r="AR1212" t="s">
        <v>93</v>
      </c>
      <c r="AS1212" t="s">
        <v>3943</v>
      </c>
      <c r="AT1212" t="s">
        <v>93</v>
      </c>
      <c r="AU1212" t="s">
        <v>93</v>
      </c>
      <c r="AV1212" t="s">
        <v>1839</v>
      </c>
      <c r="AW1212" t="s">
        <v>93</v>
      </c>
      <c r="AX1212" t="s">
        <v>105</v>
      </c>
      <c r="AY1212">
        <v>0</v>
      </c>
      <c r="AZ1212">
        <v>0</v>
      </c>
      <c r="BA1212" t="s">
        <v>309</v>
      </c>
      <c r="BB1212" t="s">
        <v>7495</v>
      </c>
      <c r="BC1212" t="s">
        <v>93</v>
      </c>
      <c r="BD1212">
        <v>0</v>
      </c>
      <c r="BE1212">
        <v>0</v>
      </c>
      <c r="BF1212">
        <v>0</v>
      </c>
      <c r="BG1212" t="s">
        <v>111</v>
      </c>
      <c r="BH1212" t="s">
        <v>191</v>
      </c>
      <c r="BI1212" t="s">
        <v>93</v>
      </c>
      <c r="BJ1212" t="s">
        <v>105</v>
      </c>
      <c r="BK1212">
        <v>0</v>
      </c>
      <c r="BL1212">
        <v>168</v>
      </c>
      <c r="BM1212">
        <v>1</v>
      </c>
      <c r="BN1212">
        <v>0</v>
      </c>
      <c r="BO1212" t="s">
        <v>192</v>
      </c>
      <c r="BP1212" t="s">
        <v>140</v>
      </c>
      <c r="BQ1212" t="s">
        <v>93</v>
      </c>
      <c r="BR1212">
        <v>5</v>
      </c>
      <c r="BS1212">
        <v>5</v>
      </c>
      <c r="BT1212" t="s">
        <v>93</v>
      </c>
      <c r="BU1212" t="s">
        <v>7532</v>
      </c>
      <c r="BV1212" t="s">
        <v>7533</v>
      </c>
    </row>
    <row r="1213" spans="1:74" x14ac:dyDescent="0.25">
      <c r="A1213">
        <v>289</v>
      </c>
      <c r="B1213" t="s">
        <v>7485</v>
      </c>
      <c r="C1213" t="s">
        <v>7505</v>
      </c>
      <c r="D1213" t="s">
        <v>7498</v>
      </c>
      <c r="F1213" t="s">
        <v>7487</v>
      </c>
      <c r="G1213">
        <v>2012</v>
      </c>
      <c r="I1213" t="s">
        <v>85</v>
      </c>
      <c r="K1213" t="s">
        <v>7488</v>
      </c>
      <c r="N1213" t="s">
        <v>7489</v>
      </c>
      <c r="O1213" t="s">
        <v>90</v>
      </c>
      <c r="P1213" t="s">
        <v>90</v>
      </c>
      <c r="Q1213" t="s">
        <v>210</v>
      </c>
      <c r="R1213" t="s">
        <v>134</v>
      </c>
      <c r="S1213" t="s">
        <v>182</v>
      </c>
      <c r="T1213" t="s">
        <v>94</v>
      </c>
      <c r="U1213" t="s">
        <v>93</v>
      </c>
      <c r="V1213">
        <v>0</v>
      </c>
      <c r="W1213">
        <v>0</v>
      </c>
      <c r="X1213">
        <v>0</v>
      </c>
      <c r="Y1213">
        <v>0</v>
      </c>
      <c r="Z1213">
        <v>119</v>
      </c>
      <c r="AA1213">
        <v>17</v>
      </c>
      <c r="AB1213">
        <v>17</v>
      </c>
      <c r="AC1213" t="s">
        <v>276</v>
      </c>
      <c r="AD1213" t="s">
        <v>93</v>
      </c>
      <c r="AE1213" t="s">
        <v>93</v>
      </c>
      <c r="AF1213" t="s">
        <v>7520</v>
      </c>
      <c r="AG1213" t="s">
        <v>5551</v>
      </c>
      <c r="AH1213" t="s">
        <v>93</v>
      </c>
      <c r="AI1213" t="s">
        <v>93</v>
      </c>
      <c r="AJ1213" t="s">
        <v>98</v>
      </c>
      <c r="AK1213">
        <v>0</v>
      </c>
      <c r="AL1213" t="s">
        <v>99</v>
      </c>
      <c r="AM1213" t="s">
        <v>99</v>
      </c>
      <c r="AN1213" t="s">
        <v>188</v>
      </c>
      <c r="AO1213" t="s">
        <v>7521</v>
      </c>
      <c r="AP1213" t="s">
        <v>7518</v>
      </c>
      <c r="AQ1213" t="s">
        <v>6420</v>
      </c>
      <c r="AR1213" t="s">
        <v>93</v>
      </c>
      <c r="AS1213" t="s">
        <v>1965</v>
      </c>
      <c r="AT1213" t="s">
        <v>93</v>
      </c>
      <c r="AU1213" t="s">
        <v>93</v>
      </c>
      <c r="AV1213" t="s">
        <v>7494</v>
      </c>
      <c r="AW1213" t="s">
        <v>93</v>
      </c>
      <c r="AX1213" t="s">
        <v>105</v>
      </c>
      <c r="AY1213">
        <v>0</v>
      </c>
      <c r="AZ1213">
        <v>0</v>
      </c>
      <c r="BA1213" t="s">
        <v>309</v>
      </c>
      <c r="BB1213" t="s">
        <v>7495</v>
      </c>
      <c r="BC1213" t="s">
        <v>93</v>
      </c>
      <c r="BD1213">
        <v>0</v>
      </c>
      <c r="BE1213">
        <v>0</v>
      </c>
      <c r="BF1213">
        <v>0</v>
      </c>
      <c r="BG1213" t="s">
        <v>111</v>
      </c>
      <c r="BH1213" t="s">
        <v>191</v>
      </c>
      <c r="BI1213" t="s">
        <v>93</v>
      </c>
      <c r="BJ1213" t="s">
        <v>105</v>
      </c>
      <c r="BK1213">
        <v>0</v>
      </c>
      <c r="BL1213">
        <v>168</v>
      </c>
      <c r="BM1213">
        <v>1</v>
      </c>
      <c r="BN1213">
        <v>0</v>
      </c>
      <c r="BO1213" t="s">
        <v>192</v>
      </c>
      <c r="BP1213" t="s">
        <v>140</v>
      </c>
      <c r="BQ1213" t="s">
        <v>93</v>
      </c>
      <c r="BR1213">
        <v>5</v>
      </c>
      <c r="BS1213">
        <v>5</v>
      </c>
      <c r="BT1213" t="s">
        <v>93</v>
      </c>
      <c r="BU1213" t="s">
        <v>7496</v>
      </c>
      <c r="BV1213" t="s">
        <v>7497</v>
      </c>
    </row>
    <row r="1214" spans="1:74" x14ac:dyDescent="0.25">
      <c r="A1214">
        <v>289</v>
      </c>
      <c r="B1214" t="s">
        <v>7485</v>
      </c>
      <c r="C1214" t="s">
        <v>7511</v>
      </c>
      <c r="D1214" t="s">
        <v>7498</v>
      </c>
      <c r="F1214" t="s">
        <v>7487</v>
      </c>
      <c r="G1214">
        <v>2012</v>
      </c>
      <c r="I1214" t="s">
        <v>85</v>
      </c>
      <c r="K1214" t="s">
        <v>7488</v>
      </c>
      <c r="N1214" t="s">
        <v>7489</v>
      </c>
      <c r="O1214" t="s">
        <v>90</v>
      </c>
      <c r="P1214" t="s">
        <v>90</v>
      </c>
      <c r="Q1214" t="s">
        <v>210</v>
      </c>
      <c r="R1214" t="s">
        <v>134</v>
      </c>
      <c r="S1214" t="s">
        <v>182</v>
      </c>
      <c r="T1214" t="s">
        <v>94</v>
      </c>
      <c r="U1214" t="s">
        <v>93</v>
      </c>
      <c r="V1214">
        <v>0</v>
      </c>
      <c r="W1214">
        <v>0</v>
      </c>
      <c r="X1214">
        <v>0</v>
      </c>
      <c r="Y1214">
        <v>0</v>
      </c>
      <c r="Z1214">
        <v>119</v>
      </c>
      <c r="AA1214">
        <v>17</v>
      </c>
      <c r="AB1214">
        <v>17</v>
      </c>
      <c r="AC1214" t="s">
        <v>276</v>
      </c>
      <c r="AD1214" t="s">
        <v>93</v>
      </c>
      <c r="AE1214" t="s">
        <v>93</v>
      </c>
      <c r="AF1214" t="s">
        <v>7524</v>
      </c>
      <c r="AG1214" t="s">
        <v>5551</v>
      </c>
      <c r="AH1214" t="s">
        <v>93</v>
      </c>
      <c r="AI1214" t="s">
        <v>93</v>
      </c>
      <c r="AJ1214" t="s">
        <v>98</v>
      </c>
      <c r="AK1214">
        <v>0</v>
      </c>
      <c r="AL1214" t="s">
        <v>99</v>
      </c>
      <c r="AM1214" t="s">
        <v>99</v>
      </c>
      <c r="AN1214" t="s">
        <v>3337</v>
      </c>
      <c r="AO1214" t="s">
        <v>7526</v>
      </c>
      <c r="AP1214" t="s">
        <v>7518</v>
      </c>
      <c r="AQ1214" t="s">
        <v>6420</v>
      </c>
      <c r="AR1214" t="s">
        <v>93</v>
      </c>
      <c r="AS1214" t="s">
        <v>1965</v>
      </c>
      <c r="AT1214" t="s">
        <v>93</v>
      </c>
      <c r="AU1214" t="s">
        <v>93</v>
      </c>
      <c r="AV1214" t="s">
        <v>7494</v>
      </c>
      <c r="AW1214" t="s">
        <v>93</v>
      </c>
      <c r="AX1214" t="s">
        <v>105</v>
      </c>
      <c r="AY1214">
        <v>0</v>
      </c>
      <c r="AZ1214">
        <v>0</v>
      </c>
      <c r="BA1214" t="s">
        <v>309</v>
      </c>
      <c r="BB1214" t="s">
        <v>7495</v>
      </c>
      <c r="BC1214" t="s">
        <v>93</v>
      </c>
      <c r="BD1214">
        <v>0</v>
      </c>
      <c r="BE1214">
        <v>0</v>
      </c>
      <c r="BF1214">
        <v>0</v>
      </c>
      <c r="BG1214" t="s">
        <v>111</v>
      </c>
      <c r="BH1214" t="s">
        <v>191</v>
      </c>
      <c r="BI1214" t="s">
        <v>93</v>
      </c>
      <c r="BJ1214" t="s">
        <v>105</v>
      </c>
      <c r="BK1214">
        <v>0</v>
      </c>
      <c r="BL1214">
        <v>168</v>
      </c>
      <c r="BM1214">
        <v>1</v>
      </c>
      <c r="BN1214">
        <v>0</v>
      </c>
      <c r="BO1214" t="s">
        <v>192</v>
      </c>
      <c r="BP1214" t="s">
        <v>140</v>
      </c>
      <c r="BQ1214" t="s">
        <v>93</v>
      </c>
      <c r="BR1214">
        <v>5</v>
      </c>
      <c r="BS1214">
        <v>5</v>
      </c>
      <c r="BT1214" t="s">
        <v>93</v>
      </c>
      <c r="BU1214" t="s">
        <v>7496</v>
      </c>
      <c r="BV1214" t="s">
        <v>7497</v>
      </c>
    </row>
    <row r="1215" spans="1:74" x14ac:dyDescent="0.25">
      <c r="A1215">
        <v>289</v>
      </c>
      <c r="B1215" t="s">
        <v>7528</v>
      </c>
      <c r="C1215" t="s">
        <v>7537</v>
      </c>
      <c r="D1215" t="s">
        <v>7529</v>
      </c>
      <c r="F1215" t="s">
        <v>7487</v>
      </c>
      <c r="G1215">
        <v>2012</v>
      </c>
      <c r="I1215" t="s">
        <v>85</v>
      </c>
      <c r="K1215" t="s">
        <v>7488</v>
      </c>
      <c r="N1215" t="s">
        <v>7489</v>
      </c>
      <c r="O1215" t="s">
        <v>90</v>
      </c>
      <c r="P1215" t="s">
        <v>90</v>
      </c>
      <c r="Q1215" t="s">
        <v>210</v>
      </c>
      <c r="R1215" t="s">
        <v>134</v>
      </c>
      <c r="S1215" t="s">
        <v>182</v>
      </c>
      <c r="T1215" t="s">
        <v>94</v>
      </c>
      <c r="U1215" t="s">
        <v>93</v>
      </c>
      <c r="V1215">
        <v>0</v>
      </c>
      <c r="W1215">
        <v>0</v>
      </c>
      <c r="X1215">
        <v>0</v>
      </c>
      <c r="Y1215">
        <v>0</v>
      </c>
      <c r="Z1215">
        <v>64</v>
      </c>
      <c r="AA1215">
        <v>16</v>
      </c>
      <c r="AB1215">
        <v>16</v>
      </c>
      <c r="AC1215" t="s">
        <v>276</v>
      </c>
      <c r="AD1215" t="s">
        <v>93</v>
      </c>
      <c r="AE1215" t="s">
        <v>93</v>
      </c>
      <c r="AF1215" t="s">
        <v>7541</v>
      </c>
      <c r="AG1215" t="s">
        <v>7542</v>
      </c>
      <c r="AH1215" t="s">
        <v>93</v>
      </c>
      <c r="AI1215" t="s">
        <v>93</v>
      </c>
      <c r="AJ1215" t="s">
        <v>98</v>
      </c>
      <c r="AK1215">
        <v>0</v>
      </c>
      <c r="AL1215" t="s">
        <v>99</v>
      </c>
      <c r="AM1215" t="s">
        <v>99</v>
      </c>
      <c r="AN1215" t="s">
        <v>188</v>
      </c>
      <c r="AO1215" t="s">
        <v>7543</v>
      </c>
      <c r="AP1215" t="s">
        <v>7531</v>
      </c>
      <c r="AQ1215" t="s">
        <v>6420</v>
      </c>
      <c r="AR1215" t="s">
        <v>93</v>
      </c>
      <c r="AS1215" t="s">
        <v>3943</v>
      </c>
      <c r="AT1215" t="s">
        <v>93</v>
      </c>
      <c r="AU1215" t="s">
        <v>93</v>
      </c>
      <c r="AV1215" t="s">
        <v>1839</v>
      </c>
      <c r="AW1215" t="s">
        <v>93</v>
      </c>
      <c r="AX1215" t="s">
        <v>105</v>
      </c>
      <c r="AY1215">
        <v>0</v>
      </c>
      <c r="AZ1215">
        <v>0</v>
      </c>
      <c r="BA1215" t="s">
        <v>309</v>
      </c>
      <c r="BB1215" t="s">
        <v>7495</v>
      </c>
      <c r="BC1215" t="s">
        <v>93</v>
      </c>
      <c r="BD1215">
        <v>0</v>
      </c>
      <c r="BE1215">
        <v>0</v>
      </c>
      <c r="BF1215">
        <v>0</v>
      </c>
      <c r="BG1215" t="s">
        <v>111</v>
      </c>
      <c r="BH1215" t="s">
        <v>191</v>
      </c>
      <c r="BI1215" t="s">
        <v>93</v>
      </c>
      <c r="BJ1215" t="s">
        <v>105</v>
      </c>
      <c r="BK1215">
        <v>0</v>
      </c>
      <c r="BL1215">
        <v>168</v>
      </c>
      <c r="BM1215">
        <v>0</v>
      </c>
      <c r="BN1215">
        <v>0</v>
      </c>
      <c r="BO1215" t="s">
        <v>192</v>
      </c>
      <c r="BP1215" t="s">
        <v>140</v>
      </c>
      <c r="BQ1215" t="s">
        <v>93</v>
      </c>
      <c r="BR1215">
        <v>5</v>
      </c>
      <c r="BS1215">
        <v>5</v>
      </c>
      <c r="BT1215" t="s">
        <v>93</v>
      </c>
      <c r="BU1215" t="s">
        <v>7532</v>
      </c>
      <c r="BV1215" t="s">
        <v>7533</v>
      </c>
    </row>
    <row r="1216" spans="1:74" x14ac:dyDescent="0.25">
      <c r="A1216">
        <v>268</v>
      </c>
      <c r="B1216" t="s">
        <v>7087</v>
      </c>
      <c r="C1216" t="s">
        <v>7098</v>
      </c>
      <c r="E1216">
        <v>1366</v>
      </c>
      <c r="F1216" t="s">
        <v>7089</v>
      </c>
      <c r="G1216">
        <v>2016</v>
      </c>
      <c r="H1216" t="s">
        <v>7090</v>
      </c>
      <c r="I1216" t="s">
        <v>85</v>
      </c>
      <c r="J1216" t="s">
        <v>6357</v>
      </c>
      <c r="K1216" t="s">
        <v>7091</v>
      </c>
      <c r="L1216">
        <v>2016</v>
      </c>
      <c r="M1216" t="s">
        <v>1527</v>
      </c>
      <c r="N1216" t="s">
        <v>7092</v>
      </c>
      <c r="O1216" t="s">
        <v>90</v>
      </c>
      <c r="P1216" t="s">
        <v>3174</v>
      </c>
      <c r="Q1216" t="s">
        <v>3174</v>
      </c>
      <c r="R1216" t="s">
        <v>92</v>
      </c>
      <c r="S1216" t="s">
        <v>182</v>
      </c>
      <c r="T1216" t="s">
        <v>93</v>
      </c>
      <c r="U1216" t="s">
        <v>93</v>
      </c>
      <c r="V1216">
        <v>0</v>
      </c>
      <c r="W1216">
        <v>0</v>
      </c>
      <c r="X1216">
        <v>0</v>
      </c>
      <c r="Y1216">
        <v>0</v>
      </c>
      <c r="Z1216">
        <v>227</v>
      </c>
      <c r="AA1216" t="s">
        <v>7099</v>
      </c>
      <c r="AB1216" t="s">
        <v>7099</v>
      </c>
      <c r="AC1216" t="s">
        <v>276</v>
      </c>
      <c r="AD1216" t="s">
        <v>93</v>
      </c>
      <c r="AE1216" t="s">
        <v>93</v>
      </c>
      <c r="AF1216" t="s">
        <v>684</v>
      </c>
      <c r="AG1216" t="s">
        <v>588</v>
      </c>
      <c r="AH1216" t="s">
        <v>196</v>
      </c>
      <c r="AI1216" t="s">
        <v>199</v>
      </c>
      <c r="AJ1216" t="s">
        <v>98</v>
      </c>
      <c r="AK1216">
        <v>0</v>
      </c>
      <c r="AL1216" t="s">
        <v>99</v>
      </c>
      <c r="AM1216" t="s">
        <v>99</v>
      </c>
      <c r="AN1216" t="s">
        <v>3337</v>
      </c>
      <c r="AO1216" t="s">
        <v>7100</v>
      </c>
      <c r="AP1216" t="s">
        <v>6200</v>
      </c>
      <c r="AQ1216" t="s">
        <v>7101</v>
      </c>
      <c r="AR1216" t="s">
        <v>93</v>
      </c>
      <c r="AS1216" t="s">
        <v>662</v>
      </c>
      <c r="AT1216">
        <v>10</v>
      </c>
      <c r="AU1216">
        <v>12</v>
      </c>
      <c r="AV1216" t="s">
        <v>384</v>
      </c>
      <c r="AW1216" t="s">
        <v>93</v>
      </c>
      <c r="AX1216" t="s">
        <v>105</v>
      </c>
      <c r="AY1216">
        <v>0</v>
      </c>
      <c r="AZ1216">
        <v>0</v>
      </c>
      <c r="BA1216" t="s">
        <v>309</v>
      </c>
      <c r="BB1216" t="s">
        <v>7095</v>
      </c>
      <c r="BC1216" t="s">
        <v>93</v>
      </c>
      <c r="BD1216">
        <v>0</v>
      </c>
      <c r="BE1216">
        <v>0</v>
      </c>
      <c r="BF1216">
        <v>0</v>
      </c>
      <c r="BG1216" t="s">
        <v>140</v>
      </c>
      <c r="BH1216" t="s">
        <v>109</v>
      </c>
      <c r="BI1216" t="s">
        <v>105</v>
      </c>
      <c r="BJ1216" t="s">
        <v>105</v>
      </c>
      <c r="BK1216">
        <v>0</v>
      </c>
      <c r="BL1216">
        <v>0</v>
      </c>
      <c r="BM1216">
        <v>0</v>
      </c>
      <c r="BN1216">
        <v>0</v>
      </c>
      <c r="BO1216" t="s">
        <v>200</v>
      </c>
      <c r="BP1216" t="s">
        <v>140</v>
      </c>
      <c r="BQ1216" t="s">
        <v>516</v>
      </c>
      <c r="BR1216">
        <v>10</v>
      </c>
      <c r="BS1216">
        <v>10</v>
      </c>
      <c r="BT1216">
        <v>20</v>
      </c>
      <c r="BU1216" t="s">
        <v>7076</v>
      </c>
      <c r="BV1216" t="s">
        <v>7096</v>
      </c>
    </row>
    <row r="1217" spans="1:74" x14ac:dyDescent="0.25">
      <c r="A1217">
        <v>268</v>
      </c>
      <c r="B1217" t="s">
        <v>7087</v>
      </c>
      <c r="C1217" t="s">
        <v>7098</v>
      </c>
      <c r="E1217">
        <v>1367</v>
      </c>
      <c r="F1217" t="s">
        <v>7089</v>
      </c>
      <c r="G1217">
        <v>2016</v>
      </c>
      <c r="H1217" t="s">
        <v>7090</v>
      </c>
      <c r="I1217" t="s">
        <v>85</v>
      </c>
      <c r="J1217" t="s">
        <v>6357</v>
      </c>
      <c r="K1217" t="s">
        <v>7091</v>
      </c>
      <c r="L1217">
        <v>2016</v>
      </c>
      <c r="M1217" t="s">
        <v>1527</v>
      </c>
      <c r="N1217" t="s">
        <v>7092</v>
      </c>
      <c r="O1217" t="s">
        <v>90</v>
      </c>
      <c r="P1217" t="s">
        <v>3174</v>
      </c>
      <c r="Q1217" t="s">
        <v>3174</v>
      </c>
      <c r="R1217" t="s">
        <v>92</v>
      </c>
      <c r="S1217" t="s">
        <v>182</v>
      </c>
      <c r="T1217" t="s">
        <v>93</v>
      </c>
      <c r="U1217" t="s">
        <v>93</v>
      </c>
      <c r="V1217">
        <v>0</v>
      </c>
      <c r="W1217">
        <v>0</v>
      </c>
      <c r="X1217">
        <v>0</v>
      </c>
      <c r="Y1217">
        <v>0</v>
      </c>
      <c r="Z1217">
        <v>227</v>
      </c>
      <c r="AA1217" t="s">
        <v>7099</v>
      </c>
      <c r="AB1217" t="s">
        <v>7099</v>
      </c>
      <c r="AC1217" t="s">
        <v>276</v>
      </c>
      <c r="AD1217" t="s">
        <v>93</v>
      </c>
      <c r="AE1217" t="s">
        <v>93</v>
      </c>
      <c r="AF1217" t="s">
        <v>211</v>
      </c>
      <c r="AG1217" t="s">
        <v>685</v>
      </c>
      <c r="AH1217" t="s">
        <v>127</v>
      </c>
      <c r="AI1217" t="s">
        <v>185</v>
      </c>
      <c r="AJ1217" t="s">
        <v>98</v>
      </c>
      <c r="AK1217">
        <v>0</v>
      </c>
      <c r="AL1217" t="s">
        <v>99</v>
      </c>
      <c r="AM1217" t="s">
        <v>99</v>
      </c>
      <c r="AN1217" t="s">
        <v>3337</v>
      </c>
      <c r="AO1217" t="s">
        <v>7102</v>
      </c>
      <c r="AP1217" t="s">
        <v>6200</v>
      </c>
      <c r="AQ1217" t="s">
        <v>7101</v>
      </c>
      <c r="AR1217" t="s">
        <v>93</v>
      </c>
      <c r="AS1217" t="s">
        <v>662</v>
      </c>
      <c r="AT1217">
        <v>10</v>
      </c>
      <c r="AU1217">
        <v>12</v>
      </c>
      <c r="AV1217" t="s">
        <v>384</v>
      </c>
      <c r="AW1217" t="s">
        <v>93</v>
      </c>
      <c r="AX1217" t="s">
        <v>105</v>
      </c>
      <c r="AY1217">
        <v>0</v>
      </c>
      <c r="AZ1217">
        <v>0</v>
      </c>
      <c r="BA1217" t="s">
        <v>309</v>
      </c>
      <c r="BB1217" t="s">
        <v>7095</v>
      </c>
      <c r="BC1217" t="s">
        <v>93</v>
      </c>
      <c r="BD1217">
        <v>0</v>
      </c>
      <c r="BE1217">
        <v>0</v>
      </c>
      <c r="BF1217">
        <v>0</v>
      </c>
      <c r="BG1217" t="s">
        <v>140</v>
      </c>
      <c r="BH1217" t="s">
        <v>109</v>
      </c>
      <c r="BI1217" t="s">
        <v>105</v>
      </c>
      <c r="BJ1217" t="s">
        <v>105</v>
      </c>
      <c r="BK1217">
        <v>0</v>
      </c>
      <c r="BL1217">
        <v>0</v>
      </c>
      <c r="BM1217">
        <v>0</v>
      </c>
      <c r="BN1217">
        <v>0</v>
      </c>
      <c r="BO1217" t="s">
        <v>200</v>
      </c>
      <c r="BP1217" t="s">
        <v>140</v>
      </c>
      <c r="BQ1217" t="s">
        <v>510</v>
      </c>
      <c r="BR1217">
        <v>10</v>
      </c>
      <c r="BS1217">
        <v>10</v>
      </c>
      <c r="BT1217">
        <v>20</v>
      </c>
      <c r="BU1217" t="s">
        <v>7076</v>
      </c>
      <c r="BV1217" t="s">
        <v>7096</v>
      </c>
    </row>
    <row r="1218" spans="1:74" x14ac:dyDescent="0.25">
      <c r="A1218">
        <v>268</v>
      </c>
      <c r="B1218" t="s">
        <v>7087</v>
      </c>
      <c r="C1218" t="s">
        <v>7088</v>
      </c>
      <c r="E1218">
        <v>1365</v>
      </c>
      <c r="F1218" t="s">
        <v>7089</v>
      </c>
      <c r="G1218">
        <v>2016</v>
      </c>
      <c r="H1218" t="s">
        <v>7090</v>
      </c>
      <c r="I1218" t="s">
        <v>85</v>
      </c>
      <c r="J1218" t="s">
        <v>6357</v>
      </c>
      <c r="K1218" t="s">
        <v>7091</v>
      </c>
      <c r="L1218">
        <v>2016</v>
      </c>
      <c r="M1218" t="s">
        <v>1527</v>
      </c>
      <c r="N1218" t="s">
        <v>7092</v>
      </c>
      <c r="O1218" t="s">
        <v>90</v>
      </c>
      <c r="P1218" t="s">
        <v>3174</v>
      </c>
      <c r="Q1218" t="s">
        <v>3174</v>
      </c>
      <c r="R1218" t="s">
        <v>92</v>
      </c>
      <c r="S1218" t="s">
        <v>182</v>
      </c>
      <c r="T1218" t="s">
        <v>93</v>
      </c>
      <c r="U1218" t="s">
        <v>93</v>
      </c>
      <c r="V1218">
        <v>0</v>
      </c>
      <c r="W1218">
        <v>0</v>
      </c>
      <c r="X1218">
        <v>0</v>
      </c>
      <c r="Y1218">
        <v>0</v>
      </c>
      <c r="Z1218">
        <v>227</v>
      </c>
      <c r="AA1218">
        <v>57</v>
      </c>
      <c r="AB1218">
        <v>57</v>
      </c>
      <c r="AC1218" t="s">
        <v>276</v>
      </c>
      <c r="AD1218" t="s">
        <v>93</v>
      </c>
      <c r="AE1218" t="s">
        <v>93</v>
      </c>
      <c r="AF1218" t="s">
        <v>1073</v>
      </c>
      <c r="AG1218" t="s">
        <v>219</v>
      </c>
      <c r="AH1218" t="s">
        <v>658</v>
      </c>
      <c r="AI1218" t="s">
        <v>663</v>
      </c>
      <c r="AJ1218" t="s">
        <v>98</v>
      </c>
      <c r="AK1218">
        <v>0</v>
      </c>
      <c r="AL1218" t="s">
        <v>99</v>
      </c>
      <c r="AM1218" t="s">
        <v>99</v>
      </c>
      <c r="AN1218" t="s">
        <v>3337</v>
      </c>
      <c r="AO1218" t="s">
        <v>7097</v>
      </c>
      <c r="AP1218" t="s">
        <v>6200</v>
      </c>
      <c r="AQ1218" t="s">
        <v>7094</v>
      </c>
      <c r="AR1218" t="s">
        <v>93</v>
      </c>
      <c r="AS1218" t="s">
        <v>161</v>
      </c>
      <c r="AT1218">
        <v>8</v>
      </c>
      <c r="AU1218">
        <v>9</v>
      </c>
      <c r="AV1218" t="s">
        <v>384</v>
      </c>
      <c r="AW1218" t="s">
        <v>93</v>
      </c>
      <c r="AX1218" t="s">
        <v>105</v>
      </c>
      <c r="AY1218">
        <v>0</v>
      </c>
      <c r="AZ1218">
        <v>0</v>
      </c>
      <c r="BA1218" t="s">
        <v>309</v>
      </c>
      <c r="BB1218" t="s">
        <v>7095</v>
      </c>
      <c r="BC1218" t="s">
        <v>93</v>
      </c>
      <c r="BD1218">
        <v>0</v>
      </c>
      <c r="BE1218">
        <v>0</v>
      </c>
      <c r="BF1218">
        <v>0</v>
      </c>
      <c r="BG1218" t="s">
        <v>140</v>
      </c>
      <c r="BH1218" t="s">
        <v>109</v>
      </c>
      <c r="BI1218" t="s">
        <v>105</v>
      </c>
      <c r="BJ1218" t="s">
        <v>105</v>
      </c>
      <c r="BK1218">
        <v>0</v>
      </c>
      <c r="BL1218">
        <v>0</v>
      </c>
      <c r="BM1218">
        <v>0</v>
      </c>
      <c r="BN1218">
        <v>0</v>
      </c>
      <c r="BO1218" t="s">
        <v>200</v>
      </c>
      <c r="BP1218" t="s">
        <v>140</v>
      </c>
      <c r="BQ1218" t="s">
        <v>510</v>
      </c>
      <c r="BR1218">
        <v>10</v>
      </c>
      <c r="BS1218">
        <v>10</v>
      </c>
      <c r="BT1218">
        <v>20</v>
      </c>
      <c r="BU1218" t="s">
        <v>7076</v>
      </c>
      <c r="BV1218" t="s">
        <v>7096</v>
      </c>
    </row>
    <row r="1219" spans="1:74" x14ac:dyDescent="0.25">
      <c r="A1219">
        <v>268</v>
      </c>
      <c r="B1219" t="s">
        <v>7087</v>
      </c>
      <c r="C1219" t="s">
        <v>7088</v>
      </c>
      <c r="E1219">
        <v>1364</v>
      </c>
      <c r="F1219" t="s">
        <v>7089</v>
      </c>
      <c r="G1219">
        <v>2016</v>
      </c>
      <c r="H1219" t="s">
        <v>7090</v>
      </c>
      <c r="I1219" t="s">
        <v>85</v>
      </c>
      <c r="J1219" t="s">
        <v>6357</v>
      </c>
      <c r="K1219" t="s">
        <v>7091</v>
      </c>
      <c r="L1219">
        <v>2016</v>
      </c>
      <c r="M1219" t="s">
        <v>1527</v>
      </c>
      <c r="N1219" t="s">
        <v>7092</v>
      </c>
      <c r="O1219" t="s">
        <v>90</v>
      </c>
      <c r="P1219" t="s">
        <v>3174</v>
      </c>
      <c r="Q1219" t="s">
        <v>3174</v>
      </c>
      <c r="R1219" t="s">
        <v>92</v>
      </c>
      <c r="S1219" t="s">
        <v>182</v>
      </c>
      <c r="T1219" t="s">
        <v>93</v>
      </c>
      <c r="U1219" t="s">
        <v>93</v>
      </c>
      <c r="V1219">
        <v>0</v>
      </c>
      <c r="W1219">
        <v>0</v>
      </c>
      <c r="X1219">
        <v>0</v>
      </c>
      <c r="Y1219">
        <v>0</v>
      </c>
      <c r="Z1219">
        <v>227</v>
      </c>
      <c r="AA1219">
        <v>57</v>
      </c>
      <c r="AB1219">
        <v>57</v>
      </c>
      <c r="AC1219" t="s">
        <v>276</v>
      </c>
      <c r="AD1219" t="s">
        <v>93</v>
      </c>
      <c r="AE1219" t="s">
        <v>93</v>
      </c>
      <c r="AF1219" t="s">
        <v>115</v>
      </c>
      <c r="AG1219" t="s">
        <v>151</v>
      </c>
      <c r="AH1219" t="s">
        <v>198</v>
      </c>
      <c r="AI1219" t="s">
        <v>663</v>
      </c>
      <c r="AJ1219" t="s">
        <v>98</v>
      </c>
      <c r="AK1219">
        <v>0</v>
      </c>
      <c r="AL1219" t="s">
        <v>99</v>
      </c>
      <c r="AM1219" t="s">
        <v>99</v>
      </c>
      <c r="AN1219" t="s">
        <v>3337</v>
      </c>
      <c r="AO1219" t="s">
        <v>7093</v>
      </c>
      <c r="AP1219" t="s">
        <v>6200</v>
      </c>
      <c r="AQ1219" t="s">
        <v>7094</v>
      </c>
      <c r="AR1219" t="s">
        <v>93</v>
      </c>
      <c r="AS1219" t="s">
        <v>161</v>
      </c>
      <c r="AT1219">
        <v>8</v>
      </c>
      <c r="AU1219">
        <v>9</v>
      </c>
      <c r="AV1219" t="s">
        <v>384</v>
      </c>
      <c r="AW1219" t="s">
        <v>93</v>
      </c>
      <c r="AX1219" t="s">
        <v>105</v>
      </c>
      <c r="AY1219">
        <v>0</v>
      </c>
      <c r="AZ1219">
        <v>0</v>
      </c>
      <c r="BA1219" t="s">
        <v>309</v>
      </c>
      <c r="BB1219" t="s">
        <v>7095</v>
      </c>
      <c r="BC1219" t="s">
        <v>93</v>
      </c>
      <c r="BD1219">
        <v>0</v>
      </c>
      <c r="BE1219">
        <v>0</v>
      </c>
      <c r="BF1219">
        <v>0</v>
      </c>
      <c r="BG1219" t="s">
        <v>140</v>
      </c>
      <c r="BH1219" t="s">
        <v>109</v>
      </c>
      <c r="BI1219" t="s">
        <v>105</v>
      </c>
      <c r="BJ1219" t="s">
        <v>105</v>
      </c>
      <c r="BK1219">
        <v>0</v>
      </c>
      <c r="BL1219">
        <v>0</v>
      </c>
      <c r="BM1219">
        <v>0</v>
      </c>
      <c r="BN1219">
        <v>0</v>
      </c>
      <c r="BO1219" t="s">
        <v>200</v>
      </c>
      <c r="BP1219" t="s">
        <v>140</v>
      </c>
      <c r="BQ1219" t="s">
        <v>516</v>
      </c>
      <c r="BR1219">
        <v>10</v>
      </c>
      <c r="BS1219">
        <v>10</v>
      </c>
      <c r="BT1219">
        <v>20</v>
      </c>
      <c r="BU1219" t="s">
        <v>7076</v>
      </c>
      <c r="BV1219" t="s">
        <v>7096</v>
      </c>
    </row>
    <row r="1220" spans="1:74" x14ac:dyDescent="0.25">
      <c r="A1220">
        <v>255</v>
      </c>
      <c r="B1220" t="s">
        <v>6788</v>
      </c>
      <c r="C1220" t="s">
        <v>6789</v>
      </c>
      <c r="E1220">
        <v>1306</v>
      </c>
      <c r="F1220" t="s">
        <v>6790</v>
      </c>
      <c r="G1220">
        <v>2013</v>
      </c>
      <c r="H1220" t="s">
        <v>6791</v>
      </c>
      <c r="I1220" t="s">
        <v>85</v>
      </c>
      <c r="J1220" t="s">
        <v>6792</v>
      </c>
      <c r="K1220" t="s">
        <v>6793</v>
      </c>
      <c r="L1220">
        <v>2013</v>
      </c>
      <c r="M1220" t="s">
        <v>1527</v>
      </c>
      <c r="N1220" t="s">
        <v>6794</v>
      </c>
      <c r="O1220" t="s">
        <v>90</v>
      </c>
      <c r="P1220" t="s">
        <v>90</v>
      </c>
      <c r="Q1220" t="s">
        <v>91</v>
      </c>
      <c r="R1220" t="s">
        <v>134</v>
      </c>
      <c r="S1220" t="s">
        <v>182</v>
      </c>
      <c r="T1220" t="s">
        <v>253</v>
      </c>
      <c r="U1220" t="s">
        <v>93</v>
      </c>
      <c r="V1220">
        <v>0</v>
      </c>
      <c r="W1220">
        <v>0</v>
      </c>
      <c r="X1220">
        <v>0</v>
      </c>
      <c r="Y1220">
        <v>0</v>
      </c>
      <c r="Z1220">
        <v>93</v>
      </c>
      <c r="AA1220" t="s">
        <v>6795</v>
      </c>
      <c r="AB1220" t="s">
        <v>6795</v>
      </c>
      <c r="AC1220" t="s">
        <v>276</v>
      </c>
      <c r="AD1220" t="s">
        <v>93</v>
      </c>
      <c r="AE1220" t="s">
        <v>93</v>
      </c>
      <c r="AF1220" t="s">
        <v>243</v>
      </c>
      <c r="AG1220" t="s">
        <v>312</v>
      </c>
      <c r="AH1220" t="s">
        <v>127</v>
      </c>
      <c r="AI1220" t="s">
        <v>97</v>
      </c>
      <c r="AJ1220" t="s">
        <v>98</v>
      </c>
      <c r="AK1220">
        <v>0</v>
      </c>
      <c r="AL1220" t="s">
        <v>99</v>
      </c>
      <c r="AM1220" t="s">
        <v>99</v>
      </c>
      <c r="AN1220" t="s">
        <v>188</v>
      </c>
      <c r="AO1220" t="s">
        <v>6800</v>
      </c>
      <c r="AP1220" t="s">
        <v>6801</v>
      </c>
      <c r="AQ1220" t="s">
        <v>6798</v>
      </c>
      <c r="AR1220" t="s">
        <v>93</v>
      </c>
      <c r="AS1220" t="s">
        <v>4225</v>
      </c>
      <c r="AT1220" t="s">
        <v>93</v>
      </c>
      <c r="AU1220" t="s">
        <v>93</v>
      </c>
      <c r="AV1220" t="s">
        <v>6799</v>
      </c>
      <c r="AW1220" t="s">
        <v>93</v>
      </c>
      <c r="AX1220" t="s">
        <v>105</v>
      </c>
      <c r="AY1220">
        <v>0</v>
      </c>
      <c r="AZ1220">
        <v>0</v>
      </c>
      <c r="BA1220" t="s">
        <v>309</v>
      </c>
      <c r="BB1220" t="s">
        <v>6364</v>
      </c>
      <c r="BC1220" t="s">
        <v>3049</v>
      </c>
      <c r="BD1220">
        <v>0</v>
      </c>
      <c r="BE1220">
        <v>0</v>
      </c>
      <c r="BF1220">
        <v>0</v>
      </c>
      <c r="BG1220" t="s">
        <v>140</v>
      </c>
      <c r="BH1220" t="s">
        <v>109</v>
      </c>
      <c r="BI1220" t="s">
        <v>105</v>
      </c>
      <c r="BJ1220" t="s">
        <v>105</v>
      </c>
      <c r="BK1220">
        <v>0</v>
      </c>
      <c r="BL1220">
        <v>0</v>
      </c>
      <c r="BM1220">
        <v>0</v>
      </c>
      <c r="BN1220">
        <v>0</v>
      </c>
      <c r="BO1220" t="s">
        <v>200</v>
      </c>
      <c r="BP1220" t="s">
        <v>140</v>
      </c>
      <c r="BQ1220" t="s">
        <v>510</v>
      </c>
      <c r="BR1220">
        <v>10</v>
      </c>
      <c r="BS1220">
        <v>10</v>
      </c>
      <c r="BT1220">
        <v>60</v>
      </c>
      <c r="BU1220" t="s">
        <v>6751</v>
      </c>
      <c r="BV1220" t="s">
        <v>93</v>
      </c>
    </row>
    <row r="1221" spans="1:74" x14ac:dyDescent="0.25">
      <c r="A1221">
        <v>255</v>
      </c>
      <c r="B1221" t="s">
        <v>6788</v>
      </c>
      <c r="C1221" t="s">
        <v>6802</v>
      </c>
      <c r="E1221">
        <v>1307</v>
      </c>
      <c r="F1221" t="s">
        <v>6790</v>
      </c>
      <c r="G1221">
        <v>2013</v>
      </c>
      <c r="H1221" t="s">
        <v>6791</v>
      </c>
      <c r="I1221" t="s">
        <v>85</v>
      </c>
      <c r="J1221" t="s">
        <v>6792</v>
      </c>
      <c r="K1221" t="s">
        <v>6793</v>
      </c>
      <c r="L1221">
        <v>2013</v>
      </c>
      <c r="M1221" t="s">
        <v>1527</v>
      </c>
      <c r="N1221" t="s">
        <v>6794</v>
      </c>
      <c r="O1221" t="s">
        <v>90</v>
      </c>
      <c r="P1221" t="s">
        <v>90</v>
      </c>
      <c r="Q1221" t="s">
        <v>91</v>
      </c>
      <c r="R1221" t="s">
        <v>134</v>
      </c>
      <c r="S1221" t="s">
        <v>182</v>
      </c>
      <c r="T1221" t="s">
        <v>253</v>
      </c>
      <c r="U1221" t="s">
        <v>93</v>
      </c>
      <c r="V1221">
        <v>0</v>
      </c>
      <c r="W1221">
        <v>0</v>
      </c>
      <c r="X1221">
        <v>0</v>
      </c>
      <c r="Y1221">
        <v>0</v>
      </c>
      <c r="Z1221">
        <v>93</v>
      </c>
      <c r="AA1221" t="s">
        <v>6795</v>
      </c>
      <c r="AB1221" t="s">
        <v>6795</v>
      </c>
      <c r="AC1221" t="s">
        <v>276</v>
      </c>
      <c r="AD1221" t="s">
        <v>93</v>
      </c>
      <c r="AE1221" t="s">
        <v>93</v>
      </c>
      <c r="AF1221" t="s">
        <v>197</v>
      </c>
      <c r="AG1221" t="s">
        <v>151</v>
      </c>
      <c r="AH1221" t="s">
        <v>118</v>
      </c>
      <c r="AI1221" t="s">
        <v>714</v>
      </c>
      <c r="AJ1221" t="s">
        <v>98</v>
      </c>
      <c r="AK1221">
        <v>0</v>
      </c>
      <c r="AL1221" t="s">
        <v>99</v>
      </c>
      <c r="AM1221" t="s">
        <v>99</v>
      </c>
      <c r="AN1221" t="s">
        <v>188</v>
      </c>
      <c r="AO1221" t="s">
        <v>6803</v>
      </c>
      <c r="AP1221" t="s">
        <v>6804</v>
      </c>
      <c r="AQ1221" t="s">
        <v>6798</v>
      </c>
      <c r="AR1221" t="s">
        <v>93</v>
      </c>
      <c r="AS1221" t="s">
        <v>4225</v>
      </c>
      <c r="AT1221" t="s">
        <v>93</v>
      </c>
      <c r="AU1221" t="s">
        <v>93</v>
      </c>
      <c r="AV1221" t="s">
        <v>6799</v>
      </c>
      <c r="AW1221" t="s">
        <v>93</v>
      </c>
      <c r="AX1221" t="s">
        <v>105</v>
      </c>
      <c r="AY1221">
        <v>0</v>
      </c>
      <c r="AZ1221">
        <v>0</v>
      </c>
      <c r="BA1221" t="s">
        <v>309</v>
      </c>
      <c r="BB1221" t="s">
        <v>6364</v>
      </c>
      <c r="BC1221" t="s">
        <v>3049</v>
      </c>
      <c r="BD1221">
        <v>0</v>
      </c>
      <c r="BE1221">
        <v>0</v>
      </c>
      <c r="BF1221">
        <v>0</v>
      </c>
      <c r="BG1221" t="s">
        <v>140</v>
      </c>
      <c r="BH1221" t="s">
        <v>109</v>
      </c>
      <c r="BI1221" t="s">
        <v>105</v>
      </c>
      <c r="BJ1221" t="s">
        <v>105</v>
      </c>
      <c r="BK1221">
        <v>0</v>
      </c>
      <c r="BL1221">
        <v>336</v>
      </c>
      <c r="BM1221">
        <v>0</v>
      </c>
      <c r="BN1221">
        <v>0</v>
      </c>
      <c r="BO1221" t="s">
        <v>200</v>
      </c>
      <c r="BP1221" t="s">
        <v>140</v>
      </c>
      <c r="BQ1221" t="s">
        <v>516</v>
      </c>
      <c r="BR1221">
        <v>10</v>
      </c>
      <c r="BS1221">
        <v>10</v>
      </c>
      <c r="BT1221">
        <v>60</v>
      </c>
      <c r="BU1221" t="s">
        <v>6751</v>
      </c>
      <c r="BV1221" t="s">
        <v>93</v>
      </c>
    </row>
    <row r="1222" spans="1:74" x14ac:dyDescent="0.25">
      <c r="A1222">
        <v>255</v>
      </c>
      <c r="B1222" t="s">
        <v>6788</v>
      </c>
      <c r="C1222" t="s">
        <v>6789</v>
      </c>
      <c r="E1222">
        <v>1305</v>
      </c>
      <c r="F1222" t="s">
        <v>6790</v>
      </c>
      <c r="G1222">
        <v>2013</v>
      </c>
      <c r="H1222" t="s">
        <v>6791</v>
      </c>
      <c r="I1222" t="s">
        <v>85</v>
      </c>
      <c r="J1222" t="s">
        <v>6792</v>
      </c>
      <c r="K1222" t="s">
        <v>6793</v>
      </c>
      <c r="L1222">
        <v>2013</v>
      </c>
      <c r="M1222" t="s">
        <v>1527</v>
      </c>
      <c r="N1222" t="s">
        <v>6794</v>
      </c>
      <c r="O1222" t="s">
        <v>90</v>
      </c>
      <c r="P1222" t="s">
        <v>90</v>
      </c>
      <c r="Q1222" t="s">
        <v>91</v>
      </c>
      <c r="R1222" t="s">
        <v>134</v>
      </c>
      <c r="S1222" t="s">
        <v>182</v>
      </c>
      <c r="T1222" t="s">
        <v>253</v>
      </c>
      <c r="U1222" t="s">
        <v>93</v>
      </c>
      <c r="V1222">
        <v>0</v>
      </c>
      <c r="W1222">
        <v>0</v>
      </c>
      <c r="X1222">
        <v>0</v>
      </c>
      <c r="Y1222">
        <v>0</v>
      </c>
      <c r="Z1222">
        <v>93</v>
      </c>
      <c r="AA1222" t="s">
        <v>6795</v>
      </c>
      <c r="AB1222" t="s">
        <v>6795</v>
      </c>
      <c r="AC1222" t="s">
        <v>276</v>
      </c>
      <c r="AD1222" t="s">
        <v>93</v>
      </c>
      <c r="AE1222" t="s">
        <v>93</v>
      </c>
      <c r="AF1222" t="s">
        <v>611</v>
      </c>
      <c r="AG1222" t="s">
        <v>145</v>
      </c>
      <c r="AH1222" t="s">
        <v>186</v>
      </c>
      <c r="AI1222" t="s">
        <v>186</v>
      </c>
      <c r="AJ1222" t="s">
        <v>98</v>
      </c>
      <c r="AK1222">
        <v>0</v>
      </c>
      <c r="AL1222" t="s">
        <v>99</v>
      </c>
      <c r="AM1222" t="s">
        <v>99</v>
      </c>
      <c r="AN1222" t="s">
        <v>188</v>
      </c>
      <c r="AO1222" t="s">
        <v>6796</v>
      </c>
      <c r="AP1222" t="s">
        <v>6797</v>
      </c>
      <c r="AQ1222" t="s">
        <v>6798</v>
      </c>
      <c r="AR1222" t="s">
        <v>93</v>
      </c>
      <c r="AS1222" t="s">
        <v>4225</v>
      </c>
      <c r="AT1222" t="s">
        <v>93</v>
      </c>
      <c r="AU1222" t="s">
        <v>93</v>
      </c>
      <c r="AV1222" t="s">
        <v>6799</v>
      </c>
      <c r="AW1222" t="s">
        <v>93</v>
      </c>
      <c r="AX1222" t="s">
        <v>105</v>
      </c>
      <c r="AY1222">
        <v>0</v>
      </c>
      <c r="AZ1222">
        <v>0</v>
      </c>
      <c r="BA1222" t="s">
        <v>309</v>
      </c>
      <c r="BB1222" t="s">
        <v>6364</v>
      </c>
      <c r="BC1222" t="s">
        <v>3049</v>
      </c>
      <c r="BD1222">
        <v>0</v>
      </c>
      <c r="BE1222">
        <v>0</v>
      </c>
      <c r="BF1222">
        <v>0</v>
      </c>
      <c r="BG1222" t="s">
        <v>140</v>
      </c>
      <c r="BH1222" t="s">
        <v>109</v>
      </c>
      <c r="BI1222" t="s">
        <v>105</v>
      </c>
      <c r="BJ1222" t="s">
        <v>105</v>
      </c>
      <c r="BK1222">
        <v>0</v>
      </c>
      <c r="BL1222">
        <v>0</v>
      </c>
      <c r="BM1222">
        <v>0</v>
      </c>
      <c r="BN1222">
        <v>0</v>
      </c>
      <c r="BO1222" t="s">
        <v>200</v>
      </c>
      <c r="BP1222" t="s">
        <v>140</v>
      </c>
      <c r="BQ1222" t="s">
        <v>516</v>
      </c>
      <c r="BR1222">
        <v>10</v>
      </c>
      <c r="BS1222">
        <v>10</v>
      </c>
      <c r="BT1222">
        <v>60</v>
      </c>
      <c r="BU1222" t="s">
        <v>6751</v>
      </c>
      <c r="BV1222" t="s">
        <v>93</v>
      </c>
    </row>
    <row r="1223" spans="1:74" x14ac:dyDescent="0.25">
      <c r="A1223">
        <v>255</v>
      </c>
      <c r="B1223" t="s">
        <v>6788</v>
      </c>
      <c r="C1223" t="s">
        <v>6802</v>
      </c>
      <c r="E1223">
        <v>1308</v>
      </c>
      <c r="F1223" t="s">
        <v>6790</v>
      </c>
      <c r="G1223">
        <v>2013</v>
      </c>
      <c r="H1223" t="s">
        <v>6791</v>
      </c>
      <c r="I1223" t="s">
        <v>85</v>
      </c>
      <c r="J1223" t="s">
        <v>6792</v>
      </c>
      <c r="K1223" t="s">
        <v>6793</v>
      </c>
      <c r="L1223">
        <v>2013</v>
      </c>
      <c r="M1223" t="s">
        <v>1527</v>
      </c>
      <c r="N1223" t="s">
        <v>6794</v>
      </c>
      <c r="O1223" t="s">
        <v>90</v>
      </c>
      <c r="P1223" t="s">
        <v>90</v>
      </c>
      <c r="Q1223" t="s">
        <v>91</v>
      </c>
      <c r="R1223" t="s">
        <v>134</v>
      </c>
      <c r="S1223" t="s">
        <v>182</v>
      </c>
      <c r="T1223" t="s">
        <v>253</v>
      </c>
      <c r="U1223" t="s">
        <v>93</v>
      </c>
      <c r="V1223">
        <v>0</v>
      </c>
      <c r="W1223">
        <v>0</v>
      </c>
      <c r="X1223">
        <v>0</v>
      </c>
      <c r="Y1223">
        <v>0</v>
      </c>
      <c r="Z1223">
        <v>93</v>
      </c>
      <c r="AA1223" t="s">
        <v>6795</v>
      </c>
      <c r="AB1223" t="s">
        <v>6795</v>
      </c>
      <c r="AC1223" t="s">
        <v>276</v>
      </c>
      <c r="AD1223" t="s">
        <v>93</v>
      </c>
      <c r="AE1223" t="s">
        <v>93</v>
      </c>
      <c r="AF1223" t="s">
        <v>201</v>
      </c>
      <c r="AG1223" t="s">
        <v>199</v>
      </c>
      <c r="AH1223" t="s">
        <v>663</v>
      </c>
      <c r="AI1223" t="s">
        <v>198</v>
      </c>
      <c r="AJ1223" t="s">
        <v>98</v>
      </c>
      <c r="AK1223">
        <v>0</v>
      </c>
      <c r="AL1223" t="s">
        <v>99</v>
      </c>
      <c r="AM1223" t="s">
        <v>99</v>
      </c>
      <c r="AN1223" t="s">
        <v>188</v>
      </c>
      <c r="AO1223" t="s">
        <v>6805</v>
      </c>
      <c r="AP1223" t="s">
        <v>6806</v>
      </c>
      <c r="AQ1223" t="s">
        <v>6798</v>
      </c>
      <c r="AR1223" t="s">
        <v>93</v>
      </c>
      <c r="AS1223" t="s">
        <v>4225</v>
      </c>
      <c r="AT1223" t="s">
        <v>93</v>
      </c>
      <c r="AU1223" t="s">
        <v>93</v>
      </c>
      <c r="AV1223" t="s">
        <v>6799</v>
      </c>
      <c r="AW1223" t="s">
        <v>93</v>
      </c>
      <c r="AX1223" t="s">
        <v>105</v>
      </c>
      <c r="AY1223">
        <v>0</v>
      </c>
      <c r="AZ1223">
        <v>0</v>
      </c>
      <c r="BA1223" t="s">
        <v>309</v>
      </c>
      <c r="BB1223" t="s">
        <v>6364</v>
      </c>
      <c r="BC1223" t="s">
        <v>3049</v>
      </c>
      <c r="BD1223">
        <v>0</v>
      </c>
      <c r="BE1223">
        <v>0</v>
      </c>
      <c r="BF1223">
        <v>0</v>
      </c>
      <c r="BG1223" t="s">
        <v>140</v>
      </c>
      <c r="BH1223" t="s">
        <v>109</v>
      </c>
      <c r="BI1223" t="s">
        <v>105</v>
      </c>
      <c r="BJ1223" t="s">
        <v>105</v>
      </c>
      <c r="BK1223">
        <v>0</v>
      </c>
      <c r="BL1223">
        <v>336</v>
      </c>
      <c r="BM1223">
        <v>0</v>
      </c>
      <c r="BN1223">
        <v>0</v>
      </c>
      <c r="BO1223" t="s">
        <v>200</v>
      </c>
      <c r="BP1223" t="s">
        <v>140</v>
      </c>
      <c r="BQ1223" t="s">
        <v>510</v>
      </c>
      <c r="BR1223">
        <v>10</v>
      </c>
      <c r="BS1223">
        <v>10</v>
      </c>
      <c r="BT1223">
        <v>60</v>
      </c>
      <c r="BU1223" t="s">
        <v>6751</v>
      </c>
      <c r="BV1223" t="s">
        <v>93</v>
      </c>
    </row>
    <row r="1224" spans="1:74" x14ac:dyDescent="0.25">
      <c r="A1224">
        <v>245</v>
      </c>
      <c r="B1224" t="s">
        <v>6353</v>
      </c>
      <c r="C1224" t="s">
        <v>6366</v>
      </c>
      <c r="E1224">
        <v>1219</v>
      </c>
      <c r="F1224" t="s">
        <v>6355</v>
      </c>
      <c r="G1224">
        <v>2008</v>
      </c>
      <c r="H1224" t="s">
        <v>6356</v>
      </c>
      <c r="I1224" t="s">
        <v>85</v>
      </c>
      <c r="J1224" t="s">
        <v>6357</v>
      </c>
      <c r="K1224" t="s">
        <v>6358</v>
      </c>
      <c r="L1224">
        <v>2008</v>
      </c>
      <c r="M1224" t="s">
        <v>527</v>
      </c>
      <c r="N1224" t="s">
        <v>6359</v>
      </c>
      <c r="O1224" t="s">
        <v>90</v>
      </c>
      <c r="P1224" t="s">
        <v>90</v>
      </c>
      <c r="Q1224" t="s">
        <v>6360</v>
      </c>
      <c r="R1224" t="s">
        <v>134</v>
      </c>
      <c r="S1224" t="s">
        <v>182</v>
      </c>
      <c r="T1224" t="s">
        <v>93</v>
      </c>
      <c r="U1224" t="s">
        <v>93</v>
      </c>
      <c r="V1224">
        <v>0</v>
      </c>
      <c r="W1224">
        <v>0</v>
      </c>
      <c r="X1224">
        <v>0</v>
      </c>
      <c r="Y1224">
        <v>0</v>
      </c>
      <c r="Z1224">
        <v>232</v>
      </c>
      <c r="AA1224">
        <v>29</v>
      </c>
      <c r="AB1224">
        <v>29</v>
      </c>
      <c r="AC1224" t="s">
        <v>276</v>
      </c>
      <c r="AD1224" t="s">
        <v>93</v>
      </c>
      <c r="AE1224" t="s">
        <v>93</v>
      </c>
      <c r="AF1224" t="s">
        <v>158</v>
      </c>
      <c r="AG1224" t="s">
        <v>728</v>
      </c>
      <c r="AH1224" t="s">
        <v>518</v>
      </c>
      <c r="AI1224" t="s">
        <v>663</v>
      </c>
      <c r="AJ1224" t="s">
        <v>98</v>
      </c>
      <c r="AK1224">
        <v>0</v>
      </c>
      <c r="AL1224" t="s">
        <v>99</v>
      </c>
      <c r="AM1224" t="s">
        <v>99</v>
      </c>
      <c r="AN1224" t="s">
        <v>3337</v>
      </c>
      <c r="AO1224" t="s">
        <v>6367</v>
      </c>
      <c r="AP1224" t="s">
        <v>6362</v>
      </c>
      <c r="AQ1224" t="s">
        <v>6363</v>
      </c>
      <c r="AR1224" t="s">
        <v>93</v>
      </c>
      <c r="AS1224" t="s">
        <v>6209</v>
      </c>
      <c r="AT1224">
        <v>18</v>
      </c>
      <c r="AU1224">
        <v>46</v>
      </c>
      <c r="AV1224" t="s">
        <v>3368</v>
      </c>
      <c r="AW1224" t="s">
        <v>93</v>
      </c>
      <c r="AX1224" t="s">
        <v>105</v>
      </c>
      <c r="AY1224">
        <v>0</v>
      </c>
      <c r="AZ1224">
        <v>0</v>
      </c>
      <c r="BA1224" t="s">
        <v>309</v>
      </c>
      <c r="BB1224" t="s">
        <v>6364</v>
      </c>
      <c r="BC1224" t="s">
        <v>105</v>
      </c>
      <c r="BD1224">
        <v>0</v>
      </c>
      <c r="BE1224">
        <v>0</v>
      </c>
      <c r="BF1224">
        <v>0</v>
      </c>
      <c r="BG1224" t="s">
        <v>140</v>
      </c>
      <c r="BH1224" t="s">
        <v>109</v>
      </c>
      <c r="BI1224" t="s">
        <v>105</v>
      </c>
      <c r="BJ1224" t="s">
        <v>105</v>
      </c>
      <c r="BK1224">
        <v>0</v>
      </c>
      <c r="BL1224">
        <v>0</v>
      </c>
      <c r="BM1224">
        <v>0</v>
      </c>
      <c r="BN1224">
        <v>0</v>
      </c>
      <c r="BO1224" t="s">
        <v>200</v>
      </c>
      <c r="BP1224" t="s">
        <v>140</v>
      </c>
      <c r="BQ1224" t="s">
        <v>510</v>
      </c>
      <c r="BR1224">
        <v>30</v>
      </c>
      <c r="BS1224">
        <v>10</v>
      </c>
      <c r="BT1224">
        <v>60</v>
      </c>
      <c r="BU1224" t="s">
        <v>93</v>
      </c>
      <c r="BV1224" t="s">
        <v>6365</v>
      </c>
    </row>
    <row r="1225" spans="1:74" x14ac:dyDescent="0.25">
      <c r="A1225">
        <v>245</v>
      </c>
      <c r="B1225" t="s">
        <v>6353</v>
      </c>
      <c r="C1225" t="s">
        <v>6354</v>
      </c>
      <c r="E1225">
        <v>1218</v>
      </c>
      <c r="F1225" t="s">
        <v>6355</v>
      </c>
      <c r="G1225">
        <v>2008</v>
      </c>
      <c r="H1225" t="s">
        <v>6356</v>
      </c>
      <c r="I1225" t="s">
        <v>85</v>
      </c>
      <c r="J1225" t="s">
        <v>6357</v>
      </c>
      <c r="K1225" t="s">
        <v>6358</v>
      </c>
      <c r="L1225">
        <v>2008</v>
      </c>
      <c r="M1225" t="s">
        <v>527</v>
      </c>
      <c r="N1225" t="s">
        <v>6359</v>
      </c>
      <c r="O1225" t="s">
        <v>90</v>
      </c>
      <c r="P1225" t="s">
        <v>90</v>
      </c>
      <c r="Q1225" t="s">
        <v>6360</v>
      </c>
      <c r="R1225" t="s">
        <v>134</v>
      </c>
      <c r="S1225" t="s">
        <v>182</v>
      </c>
      <c r="T1225" t="s">
        <v>93</v>
      </c>
      <c r="U1225" t="s">
        <v>93</v>
      </c>
      <c r="V1225">
        <v>0</v>
      </c>
      <c r="W1225">
        <v>0</v>
      </c>
      <c r="X1225">
        <v>0</v>
      </c>
      <c r="Y1225">
        <v>0</v>
      </c>
      <c r="Z1225">
        <v>232</v>
      </c>
      <c r="AA1225">
        <v>29</v>
      </c>
      <c r="AB1225">
        <v>29</v>
      </c>
      <c r="AC1225" t="s">
        <v>276</v>
      </c>
      <c r="AD1225" t="s">
        <v>93</v>
      </c>
      <c r="AE1225" t="s">
        <v>93</v>
      </c>
      <c r="AF1225" t="s">
        <v>115</v>
      </c>
      <c r="AG1225" t="s">
        <v>728</v>
      </c>
      <c r="AH1225" t="s">
        <v>167</v>
      </c>
      <c r="AI1225" t="s">
        <v>127</v>
      </c>
      <c r="AJ1225" t="s">
        <v>98</v>
      </c>
      <c r="AK1225">
        <v>0</v>
      </c>
      <c r="AL1225" t="s">
        <v>99</v>
      </c>
      <c r="AM1225" t="s">
        <v>99</v>
      </c>
      <c r="AN1225" t="s">
        <v>3337</v>
      </c>
      <c r="AO1225" t="s">
        <v>6361</v>
      </c>
      <c r="AP1225" t="s">
        <v>6362</v>
      </c>
      <c r="AQ1225" t="s">
        <v>6363</v>
      </c>
      <c r="AR1225" t="s">
        <v>93</v>
      </c>
      <c r="AS1225" t="s">
        <v>6209</v>
      </c>
      <c r="AT1225">
        <v>18</v>
      </c>
      <c r="AU1225">
        <v>46</v>
      </c>
      <c r="AV1225" t="s">
        <v>3368</v>
      </c>
      <c r="AW1225" t="s">
        <v>93</v>
      </c>
      <c r="AX1225" t="s">
        <v>105</v>
      </c>
      <c r="AY1225">
        <v>0</v>
      </c>
      <c r="AZ1225">
        <v>0</v>
      </c>
      <c r="BA1225" t="s">
        <v>309</v>
      </c>
      <c r="BB1225" t="s">
        <v>6364</v>
      </c>
      <c r="BC1225" t="s">
        <v>105</v>
      </c>
      <c r="BD1225">
        <v>0</v>
      </c>
      <c r="BE1225">
        <v>0</v>
      </c>
      <c r="BF1225">
        <v>0</v>
      </c>
      <c r="BG1225" t="s">
        <v>140</v>
      </c>
      <c r="BH1225" t="s">
        <v>109</v>
      </c>
      <c r="BI1225" t="s">
        <v>105</v>
      </c>
      <c r="BJ1225" t="s">
        <v>105</v>
      </c>
      <c r="BK1225">
        <v>0</v>
      </c>
      <c r="BL1225">
        <v>0</v>
      </c>
      <c r="BM1225">
        <v>0</v>
      </c>
      <c r="BN1225">
        <v>0</v>
      </c>
      <c r="BO1225" t="s">
        <v>200</v>
      </c>
      <c r="BP1225" t="s">
        <v>140</v>
      </c>
      <c r="BQ1225" t="s">
        <v>516</v>
      </c>
      <c r="BR1225">
        <v>30</v>
      </c>
      <c r="BS1225">
        <v>10</v>
      </c>
      <c r="BT1225">
        <v>60</v>
      </c>
      <c r="BU1225" t="s">
        <v>93</v>
      </c>
      <c r="BV1225" t="s">
        <v>6365</v>
      </c>
    </row>
    <row r="1226" spans="1:74" x14ac:dyDescent="0.25">
      <c r="A1226">
        <v>245</v>
      </c>
      <c r="B1226" t="s">
        <v>6353</v>
      </c>
      <c r="C1226" t="s">
        <v>6370</v>
      </c>
      <c r="E1226">
        <v>1221</v>
      </c>
      <c r="F1226" t="s">
        <v>6355</v>
      </c>
      <c r="G1226">
        <v>2008</v>
      </c>
      <c r="H1226" t="s">
        <v>6356</v>
      </c>
      <c r="I1226" t="s">
        <v>85</v>
      </c>
      <c r="J1226" t="s">
        <v>6357</v>
      </c>
      <c r="K1226" t="s">
        <v>6358</v>
      </c>
      <c r="L1226">
        <v>2008</v>
      </c>
      <c r="M1226" t="s">
        <v>527</v>
      </c>
      <c r="N1226" t="s">
        <v>6359</v>
      </c>
      <c r="O1226" t="s">
        <v>90</v>
      </c>
      <c r="P1226" t="s">
        <v>90</v>
      </c>
      <c r="Q1226" t="s">
        <v>6360</v>
      </c>
      <c r="R1226" t="s">
        <v>134</v>
      </c>
      <c r="S1226" t="s">
        <v>182</v>
      </c>
      <c r="T1226" t="s">
        <v>93</v>
      </c>
      <c r="U1226" t="s">
        <v>93</v>
      </c>
      <c r="V1226">
        <v>0</v>
      </c>
      <c r="W1226">
        <v>0</v>
      </c>
      <c r="X1226">
        <v>0</v>
      </c>
      <c r="Y1226">
        <v>0</v>
      </c>
      <c r="Z1226">
        <v>232</v>
      </c>
      <c r="AA1226">
        <v>29</v>
      </c>
      <c r="AB1226">
        <v>29</v>
      </c>
      <c r="AC1226" t="s">
        <v>276</v>
      </c>
      <c r="AD1226" t="s">
        <v>93</v>
      </c>
      <c r="AE1226" t="s">
        <v>93</v>
      </c>
      <c r="AF1226" t="s">
        <v>145</v>
      </c>
      <c r="AG1226" t="s">
        <v>490</v>
      </c>
      <c r="AH1226" t="s">
        <v>518</v>
      </c>
      <c r="AI1226" t="s">
        <v>187</v>
      </c>
      <c r="AJ1226" t="s">
        <v>98</v>
      </c>
      <c r="AK1226">
        <v>0</v>
      </c>
      <c r="AL1226" t="s">
        <v>99</v>
      </c>
      <c r="AM1226" t="s">
        <v>99</v>
      </c>
      <c r="AN1226" t="s">
        <v>3337</v>
      </c>
      <c r="AO1226" t="s">
        <v>6371</v>
      </c>
      <c r="AP1226" t="s">
        <v>6362</v>
      </c>
      <c r="AQ1226" t="s">
        <v>6363</v>
      </c>
      <c r="AR1226" t="s">
        <v>93</v>
      </c>
      <c r="AS1226" t="s">
        <v>6209</v>
      </c>
      <c r="AT1226">
        <v>18</v>
      </c>
      <c r="AU1226">
        <v>46</v>
      </c>
      <c r="AV1226" t="s">
        <v>3368</v>
      </c>
      <c r="AW1226" t="s">
        <v>93</v>
      </c>
      <c r="AX1226" t="s">
        <v>105</v>
      </c>
      <c r="AY1226">
        <v>0</v>
      </c>
      <c r="AZ1226">
        <v>0</v>
      </c>
      <c r="BA1226" t="s">
        <v>309</v>
      </c>
      <c r="BB1226" t="s">
        <v>6364</v>
      </c>
      <c r="BC1226" t="s">
        <v>105</v>
      </c>
      <c r="BD1226">
        <v>0</v>
      </c>
      <c r="BE1226">
        <v>0</v>
      </c>
      <c r="BF1226">
        <v>168</v>
      </c>
      <c r="BG1226" t="s">
        <v>140</v>
      </c>
      <c r="BH1226" t="s">
        <v>109</v>
      </c>
      <c r="BI1226" t="s">
        <v>105</v>
      </c>
      <c r="BJ1226" t="s">
        <v>105</v>
      </c>
      <c r="BK1226">
        <v>0</v>
      </c>
      <c r="BL1226">
        <v>0</v>
      </c>
      <c r="BM1226">
        <v>0</v>
      </c>
      <c r="BN1226">
        <v>0</v>
      </c>
      <c r="BO1226" t="s">
        <v>200</v>
      </c>
      <c r="BP1226" t="s">
        <v>140</v>
      </c>
      <c r="BQ1226" t="s">
        <v>510</v>
      </c>
      <c r="BR1226">
        <v>30</v>
      </c>
      <c r="BS1226">
        <v>10</v>
      </c>
      <c r="BT1226">
        <v>60</v>
      </c>
      <c r="BU1226" t="s">
        <v>93</v>
      </c>
      <c r="BV1226" t="s">
        <v>6365</v>
      </c>
    </row>
    <row r="1227" spans="1:74" x14ac:dyDescent="0.25">
      <c r="A1227">
        <v>245</v>
      </c>
      <c r="B1227" t="s">
        <v>6353</v>
      </c>
      <c r="C1227" t="s">
        <v>6368</v>
      </c>
      <c r="E1227">
        <v>1220</v>
      </c>
      <c r="F1227" t="s">
        <v>6355</v>
      </c>
      <c r="G1227">
        <v>2008</v>
      </c>
      <c r="H1227" t="s">
        <v>6356</v>
      </c>
      <c r="I1227" t="s">
        <v>85</v>
      </c>
      <c r="J1227" t="s">
        <v>6357</v>
      </c>
      <c r="K1227" t="s">
        <v>6358</v>
      </c>
      <c r="L1227">
        <v>2008</v>
      </c>
      <c r="M1227" t="s">
        <v>527</v>
      </c>
      <c r="N1227" t="s">
        <v>6359</v>
      </c>
      <c r="O1227" t="s">
        <v>90</v>
      </c>
      <c r="P1227" t="s">
        <v>90</v>
      </c>
      <c r="Q1227" t="s">
        <v>6360</v>
      </c>
      <c r="R1227" t="s">
        <v>134</v>
      </c>
      <c r="S1227" t="s">
        <v>182</v>
      </c>
      <c r="T1227" t="s">
        <v>93</v>
      </c>
      <c r="U1227" t="s">
        <v>93</v>
      </c>
      <c r="V1227">
        <v>0</v>
      </c>
      <c r="W1227">
        <v>0</v>
      </c>
      <c r="X1227">
        <v>0</v>
      </c>
      <c r="Y1227">
        <v>0</v>
      </c>
      <c r="Z1227">
        <v>232</v>
      </c>
      <c r="AA1227">
        <v>29</v>
      </c>
      <c r="AB1227">
        <v>29</v>
      </c>
      <c r="AC1227" t="s">
        <v>276</v>
      </c>
      <c r="AD1227" t="s">
        <v>93</v>
      </c>
      <c r="AE1227" t="s">
        <v>93</v>
      </c>
      <c r="AF1227" t="s">
        <v>315</v>
      </c>
      <c r="AG1227" t="s">
        <v>490</v>
      </c>
      <c r="AH1227" t="s">
        <v>976</v>
      </c>
      <c r="AI1227" t="s">
        <v>663</v>
      </c>
      <c r="AJ1227" t="s">
        <v>98</v>
      </c>
      <c r="AK1227">
        <v>0</v>
      </c>
      <c r="AL1227" t="s">
        <v>99</v>
      </c>
      <c r="AM1227" t="s">
        <v>99</v>
      </c>
      <c r="AN1227" t="s">
        <v>3337</v>
      </c>
      <c r="AO1227" t="s">
        <v>6369</v>
      </c>
      <c r="AP1227" t="s">
        <v>6362</v>
      </c>
      <c r="AQ1227" t="s">
        <v>6363</v>
      </c>
      <c r="AR1227" t="s">
        <v>93</v>
      </c>
      <c r="AS1227" t="s">
        <v>6209</v>
      </c>
      <c r="AT1227">
        <v>18</v>
      </c>
      <c r="AU1227">
        <v>46</v>
      </c>
      <c r="AV1227" t="s">
        <v>3368</v>
      </c>
      <c r="AW1227" t="s">
        <v>93</v>
      </c>
      <c r="AX1227" t="s">
        <v>105</v>
      </c>
      <c r="AY1227">
        <v>0</v>
      </c>
      <c r="AZ1227">
        <v>0</v>
      </c>
      <c r="BA1227" t="s">
        <v>309</v>
      </c>
      <c r="BB1227" t="s">
        <v>6364</v>
      </c>
      <c r="BC1227" t="s">
        <v>105</v>
      </c>
      <c r="BD1227">
        <v>0</v>
      </c>
      <c r="BE1227">
        <v>0</v>
      </c>
      <c r="BF1227">
        <v>168</v>
      </c>
      <c r="BG1227" t="s">
        <v>140</v>
      </c>
      <c r="BH1227" t="s">
        <v>109</v>
      </c>
      <c r="BI1227" t="s">
        <v>105</v>
      </c>
      <c r="BJ1227" t="s">
        <v>105</v>
      </c>
      <c r="BK1227">
        <v>0</v>
      </c>
      <c r="BL1227">
        <v>0</v>
      </c>
      <c r="BM1227">
        <v>0</v>
      </c>
      <c r="BN1227">
        <v>0</v>
      </c>
      <c r="BO1227" t="s">
        <v>200</v>
      </c>
      <c r="BP1227" t="s">
        <v>140</v>
      </c>
      <c r="BQ1227" t="s">
        <v>516</v>
      </c>
      <c r="BR1227">
        <v>30</v>
      </c>
      <c r="BS1227">
        <v>10</v>
      </c>
      <c r="BT1227">
        <v>60</v>
      </c>
      <c r="BU1227" t="s">
        <v>93</v>
      </c>
      <c r="BV1227" t="s">
        <v>6365</v>
      </c>
    </row>
    <row r="1228" spans="1:74" x14ac:dyDescent="0.25">
      <c r="A1228">
        <v>112</v>
      </c>
      <c r="B1228" t="s">
        <v>3136</v>
      </c>
      <c r="C1228" t="s">
        <v>3137</v>
      </c>
      <c r="E1228">
        <v>548</v>
      </c>
      <c r="F1228" t="s">
        <v>3138</v>
      </c>
      <c r="G1228">
        <v>2016</v>
      </c>
      <c r="H1228" t="s">
        <v>3139</v>
      </c>
      <c r="I1228" t="s">
        <v>85</v>
      </c>
      <c r="J1228" t="s">
        <v>3140</v>
      </c>
      <c r="K1228" t="s">
        <v>3141</v>
      </c>
      <c r="L1228">
        <v>2015</v>
      </c>
      <c r="M1228" t="s">
        <v>3142</v>
      </c>
      <c r="N1228" t="s">
        <v>3143</v>
      </c>
      <c r="O1228" t="s">
        <v>90</v>
      </c>
      <c r="P1228" t="s">
        <v>90</v>
      </c>
      <c r="Q1228" t="s">
        <v>229</v>
      </c>
      <c r="R1228" t="s">
        <v>134</v>
      </c>
      <c r="S1228" t="s">
        <v>1919</v>
      </c>
      <c r="T1228" t="s">
        <v>253</v>
      </c>
      <c r="U1228" t="s">
        <v>93</v>
      </c>
      <c r="V1228">
        <v>0</v>
      </c>
      <c r="W1228">
        <v>0</v>
      </c>
      <c r="X1228">
        <v>0</v>
      </c>
      <c r="Y1228">
        <v>0</v>
      </c>
      <c r="Z1228">
        <v>334</v>
      </c>
      <c r="AA1228">
        <v>167</v>
      </c>
      <c r="AB1228">
        <v>167</v>
      </c>
      <c r="AC1228" t="s">
        <v>276</v>
      </c>
      <c r="AD1228" t="s">
        <v>93</v>
      </c>
      <c r="AE1228" t="s">
        <v>93</v>
      </c>
      <c r="AF1228" t="s">
        <v>3151</v>
      </c>
      <c r="AG1228" t="s">
        <v>2032</v>
      </c>
      <c r="AH1228" t="s">
        <v>1998</v>
      </c>
      <c r="AI1228" t="s">
        <v>1974</v>
      </c>
      <c r="AJ1228" t="s">
        <v>98</v>
      </c>
      <c r="AK1228">
        <v>0</v>
      </c>
      <c r="AL1228" t="s">
        <v>99</v>
      </c>
      <c r="AM1228" t="s">
        <v>99</v>
      </c>
      <c r="AN1228" t="s">
        <v>100</v>
      </c>
      <c r="AO1228" t="s">
        <v>3152</v>
      </c>
      <c r="AP1228" t="s">
        <v>3146</v>
      </c>
      <c r="AQ1228" t="s">
        <v>2560</v>
      </c>
      <c r="AR1228" t="s">
        <v>93</v>
      </c>
      <c r="AS1228" t="s">
        <v>3147</v>
      </c>
      <c r="AT1228">
        <v>17</v>
      </c>
      <c r="AU1228">
        <v>55</v>
      </c>
      <c r="AV1228" t="s">
        <v>3148</v>
      </c>
      <c r="AW1228" t="s">
        <v>93</v>
      </c>
      <c r="AX1228" t="s">
        <v>105</v>
      </c>
      <c r="AY1228">
        <v>0</v>
      </c>
      <c r="AZ1228">
        <v>0</v>
      </c>
      <c r="BA1228" t="s">
        <v>106</v>
      </c>
      <c r="BB1228" t="s">
        <v>3149</v>
      </c>
      <c r="BC1228" t="s">
        <v>3153</v>
      </c>
      <c r="BD1228">
        <v>0</v>
      </c>
      <c r="BE1228">
        <v>0</v>
      </c>
      <c r="BF1228">
        <v>0</v>
      </c>
      <c r="BG1228" t="s">
        <v>140</v>
      </c>
      <c r="BH1228" t="s">
        <v>330</v>
      </c>
      <c r="BI1228" t="s">
        <v>93</v>
      </c>
      <c r="BJ1228" t="s">
        <v>105</v>
      </c>
      <c r="BK1228">
        <v>0</v>
      </c>
      <c r="BL1228">
        <v>0</v>
      </c>
      <c r="BM1228">
        <v>0</v>
      </c>
      <c r="BN1228">
        <v>0</v>
      </c>
      <c r="BO1228" t="s">
        <v>259</v>
      </c>
      <c r="BP1228" t="s">
        <v>140</v>
      </c>
      <c r="BQ1228" t="s">
        <v>516</v>
      </c>
      <c r="BR1228">
        <v>4</v>
      </c>
      <c r="BS1228">
        <v>4</v>
      </c>
      <c r="BT1228">
        <v>15</v>
      </c>
      <c r="BU1228" t="s">
        <v>516</v>
      </c>
      <c r="BV1228" t="s">
        <v>3150</v>
      </c>
    </row>
    <row r="1229" spans="1:74" x14ac:dyDescent="0.25">
      <c r="A1229">
        <v>112</v>
      </c>
      <c r="B1229" t="s">
        <v>3136</v>
      </c>
      <c r="C1229" t="s">
        <v>3137</v>
      </c>
      <c r="E1229">
        <v>552</v>
      </c>
      <c r="F1229" t="s">
        <v>3138</v>
      </c>
      <c r="G1229">
        <v>2016</v>
      </c>
      <c r="H1229" t="s">
        <v>3139</v>
      </c>
      <c r="I1229" t="s">
        <v>85</v>
      </c>
      <c r="J1229" t="s">
        <v>3140</v>
      </c>
      <c r="K1229" t="s">
        <v>3141</v>
      </c>
      <c r="L1229">
        <v>2015</v>
      </c>
      <c r="M1229" t="s">
        <v>3142</v>
      </c>
      <c r="N1229" t="s">
        <v>3143</v>
      </c>
      <c r="O1229" t="s">
        <v>90</v>
      </c>
      <c r="P1229" t="s">
        <v>90</v>
      </c>
      <c r="Q1229" t="s">
        <v>229</v>
      </c>
      <c r="R1229" t="s">
        <v>134</v>
      </c>
      <c r="S1229" t="s">
        <v>1919</v>
      </c>
      <c r="T1229" t="s">
        <v>253</v>
      </c>
      <c r="U1229" t="s">
        <v>93</v>
      </c>
      <c r="V1229">
        <v>0</v>
      </c>
      <c r="W1229">
        <v>0</v>
      </c>
      <c r="X1229">
        <v>0</v>
      </c>
      <c r="Y1229">
        <v>0</v>
      </c>
      <c r="Z1229">
        <v>334</v>
      </c>
      <c r="AA1229">
        <v>167</v>
      </c>
      <c r="AB1229">
        <v>167</v>
      </c>
      <c r="AC1229" t="s">
        <v>276</v>
      </c>
      <c r="AD1229" t="s">
        <v>93</v>
      </c>
      <c r="AE1229" t="s">
        <v>93</v>
      </c>
      <c r="AF1229" t="s">
        <v>734</v>
      </c>
      <c r="AG1229" t="s">
        <v>607</v>
      </c>
      <c r="AH1229" t="s">
        <v>1974</v>
      </c>
      <c r="AI1229" t="s">
        <v>1998</v>
      </c>
      <c r="AJ1229" t="s">
        <v>98</v>
      </c>
      <c r="AK1229">
        <v>0</v>
      </c>
      <c r="AL1229" t="s">
        <v>99</v>
      </c>
      <c r="AM1229" t="s">
        <v>99</v>
      </c>
      <c r="AN1229" t="s">
        <v>100</v>
      </c>
      <c r="AO1229" t="s">
        <v>3157</v>
      </c>
      <c r="AP1229" t="s">
        <v>3146</v>
      </c>
      <c r="AQ1229" t="s">
        <v>2560</v>
      </c>
      <c r="AR1229" t="s">
        <v>93</v>
      </c>
      <c r="AS1229" t="s">
        <v>3147</v>
      </c>
      <c r="AT1229">
        <v>17</v>
      </c>
      <c r="AU1229">
        <v>55</v>
      </c>
      <c r="AV1229" t="s">
        <v>3148</v>
      </c>
      <c r="AW1229" t="s">
        <v>93</v>
      </c>
      <c r="AX1229" t="s">
        <v>105</v>
      </c>
      <c r="AY1229">
        <v>0</v>
      </c>
      <c r="AZ1229">
        <v>0</v>
      </c>
      <c r="BA1229" t="s">
        <v>106</v>
      </c>
      <c r="BB1229" t="s">
        <v>3149</v>
      </c>
      <c r="BC1229" t="s">
        <v>3049</v>
      </c>
      <c r="BD1229">
        <v>0</v>
      </c>
      <c r="BE1229">
        <v>0</v>
      </c>
      <c r="BF1229">
        <v>0</v>
      </c>
      <c r="BG1229" t="s">
        <v>140</v>
      </c>
      <c r="BH1229" t="s">
        <v>330</v>
      </c>
      <c r="BI1229" t="s">
        <v>93</v>
      </c>
      <c r="BJ1229" t="s">
        <v>105</v>
      </c>
      <c r="BK1229">
        <v>0</v>
      </c>
      <c r="BL1229">
        <v>0</v>
      </c>
      <c r="BM1229">
        <v>0</v>
      </c>
      <c r="BN1229">
        <v>0</v>
      </c>
      <c r="BO1229" t="s">
        <v>259</v>
      </c>
      <c r="BP1229" t="s">
        <v>140</v>
      </c>
      <c r="BQ1229" t="s">
        <v>510</v>
      </c>
      <c r="BR1229">
        <v>5</v>
      </c>
      <c r="BS1229">
        <v>5</v>
      </c>
      <c r="BT1229">
        <v>15</v>
      </c>
      <c r="BU1229" t="s">
        <v>510</v>
      </c>
      <c r="BV1229" t="s">
        <v>3150</v>
      </c>
    </row>
    <row r="1230" spans="1:74" x14ac:dyDescent="0.25">
      <c r="A1230">
        <v>112</v>
      </c>
      <c r="B1230" t="s">
        <v>3136</v>
      </c>
      <c r="C1230" t="s">
        <v>3137</v>
      </c>
      <c r="E1230">
        <v>547</v>
      </c>
      <c r="F1230" t="s">
        <v>3138</v>
      </c>
      <c r="G1230">
        <v>2016</v>
      </c>
      <c r="H1230" t="s">
        <v>3139</v>
      </c>
      <c r="I1230" t="s">
        <v>85</v>
      </c>
      <c r="J1230" t="s">
        <v>3140</v>
      </c>
      <c r="K1230" t="s">
        <v>3141</v>
      </c>
      <c r="L1230">
        <v>2015</v>
      </c>
      <c r="M1230" t="s">
        <v>3142</v>
      </c>
      <c r="N1230" t="s">
        <v>3143</v>
      </c>
      <c r="O1230" t="s">
        <v>90</v>
      </c>
      <c r="P1230" t="s">
        <v>90</v>
      </c>
      <c r="Q1230" t="s">
        <v>229</v>
      </c>
      <c r="R1230" t="s">
        <v>134</v>
      </c>
      <c r="S1230" t="s">
        <v>1919</v>
      </c>
      <c r="T1230" t="s">
        <v>253</v>
      </c>
      <c r="U1230" t="s">
        <v>93</v>
      </c>
      <c r="V1230">
        <v>0</v>
      </c>
      <c r="W1230">
        <v>0</v>
      </c>
      <c r="X1230">
        <v>0</v>
      </c>
      <c r="Y1230">
        <v>0</v>
      </c>
      <c r="Z1230">
        <v>334</v>
      </c>
      <c r="AA1230">
        <v>167</v>
      </c>
      <c r="AB1230">
        <v>167</v>
      </c>
      <c r="AC1230" t="s">
        <v>276</v>
      </c>
      <c r="AD1230" t="s">
        <v>93</v>
      </c>
      <c r="AE1230" t="s">
        <v>93</v>
      </c>
      <c r="AF1230" t="s">
        <v>740</v>
      </c>
      <c r="AG1230" t="s">
        <v>1589</v>
      </c>
      <c r="AH1230" t="s">
        <v>3144</v>
      </c>
      <c r="AI1230" t="s">
        <v>127</v>
      </c>
      <c r="AJ1230" t="s">
        <v>98</v>
      </c>
      <c r="AK1230">
        <v>0</v>
      </c>
      <c r="AL1230" t="s">
        <v>99</v>
      </c>
      <c r="AM1230" t="s">
        <v>99</v>
      </c>
      <c r="AN1230" t="s">
        <v>100</v>
      </c>
      <c r="AO1230" t="s">
        <v>3145</v>
      </c>
      <c r="AP1230" t="s">
        <v>3146</v>
      </c>
      <c r="AQ1230" t="s">
        <v>2560</v>
      </c>
      <c r="AR1230" t="s">
        <v>93</v>
      </c>
      <c r="AS1230" t="s">
        <v>3147</v>
      </c>
      <c r="AT1230">
        <v>17</v>
      </c>
      <c r="AU1230">
        <v>55</v>
      </c>
      <c r="AV1230" t="s">
        <v>3148</v>
      </c>
      <c r="AW1230" t="s">
        <v>93</v>
      </c>
      <c r="AX1230" t="s">
        <v>105</v>
      </c>
      <c r="AY1230">
        <v>0</v>
      </c>
      <c r="AZ1230">
        <v>0</v>
      </c>
      <c r="BA1230" t="s">
        <v>106</v>
      </c>
      <c r="BB1230" t="s">
        <v>3149</v>
      </c>
      <c r="BC1230" t="s">
        <v>100</v>
      </c>
      <c r="BD1230">
        <v>0</v>
      </c>
      <c r="BE1230">
        <v>0</v>
      </c>
      <c r="BF1230">
        <v>0</v>
      </c>
      <c r="BG1230" t="s">
        <v>140</v>
      </c>
      <c r="BH1230" t="s">
        <v>330</v>
      </c>
      <c r="BI1230" t="s">
        <v>93</v>
      </c>
      <c r="BJ1230" t="s">
        <v>105</v>
      </c>
      <c r="BK1230">
        <v>0</v>
      </c>
      <c r="BL1230">
        <v>0</v>
      </c>
      <c r="BM1230">
        <v>0</v>
      </c>
      <c r="BN1230">
        <v>0</v>
      </c>
      <c r="BO1230" t="s">
        <v>259</v>
      </c>
      <c r="BP1230" t="s">
        <v>140</v>
      </c>
      <c r="BQ1230" t="s">
        <v>516</v>
      </c>
      <c r="BR1230">
        <v>4</v>
      </c>
      <c r="BS1230">
        <v>4</v>
      </c>
      <c r="BT1230">
        <v>15</v>
      </c>
      <c r="BU1230" t="s">
        <v>516</v>
      </c>
      <c r="BV1230" t="s">
        <v>3150</v>
      </c>
    </row>
    <row r="1231" spans="1:74" x14ac:dyDescent="0.25">
      <c r="A1231">
        <v>112</v>
      </c>
      <c r="B1231" t="s">
        <v>3136</v>
      </c>
      <c r="C1231" t="s">
        <v>3137</v>
      </c>
      <c r="E1231">
        <v>550</v>
      </c>
      <c r="F1231" t="s">
        <v>3138</v>
      </c>
      <c r="G1231">
        <v>2016</v>
      </c>
      <c r="H1231" t="s">
        <v>3139</v>
      </c>
      <c r="I1231" t="s">
        <v>85</v>
      </c>
      <c r="J1231" t="s">
        <v>3140</v>
      </c>
      <c r="K1231" t="s">
        <v>3141</v>
      </c>
      <c r="L1231">
        <v>2015</v>
      </c>
      <c r="M1231" t="s">
        <v>3142</v>
      </c>
      <c r="N1231" t="s">
        <v>3143</v>
      </c>
      <c r="O1231" t="s">
        <v>90</v>
      </c>
      <c r="P1231" t="s">
        <v>90</v>
      </c>
      <c r="Q1231" t="s">
        <v>229</v>
      </c>
      <c r="R1231" t="s">
        <v>134</v>
      </c>
      <c r="S1231" t="s">
        <v>1919</v>
      </c>
      <c r="T1231" t="s">
        <v>253</v>
      </c>
      <c r="U1231" t="s">
        <v>93</v>
      </c>
      <c r="V1231">
        <v>0</v>
      </c>
      <c r="W1231">
        <v>0</v>
      </c>
      <c r="X1231">
        <v>0</v>
      </c>
      <c r="Y1231">
        <v>0</v>
      </c>
      <c r="Z1231">
        <v>334</v>
      </c>
      <c r="AA1231">
        <v>167</v>
      </c>
      <c r="AB1231">
        <v>167</v>
      </c>
      <c r="AC1231" t="s">
        <v>276</v>
      </c>
      <c r="AD1231" t="s">
        <v>93</v>
      </c>
      <c r="AE1231" t="s">
        <v>93</v>
      </c>
      <c r="AF1231" t="s">
        <v>244</v>
      </c>
      <c r="AG1231" t="s">
        <v>161</v>
      </c>
      <c r="AH1231" t="s">
        <v>3144</v>
      </c>
      <c r="AI1231" t="s">
        <v>658</v>
      </c>
      <c r="AJ1231" t="s">
        <v>98</v>
      </c>
      <c r="AK1231">
        <v>0</v>
      </c>
      <c r="AL1231" t="s">
        <v>99</v>
      </c>
      <c r="AM1231" t="s">
        <v>99</v>
      </c>
      <c r="AN1231" t="s">
        <v>100</v>
      </c>
      <c r="AO1231" t="s">
        <v>3155</v>
      </c>
      <c r="AP1231" t="s">
        <v>3146</v>
      </c>
      <c r="AQ1231" t="s">
        <v>2560</v>
      </c>
      <c r="AR1231" t="s">
        <v>93</v>
      </c>
      <c r="AS1231" t="s">
        <v>3147</v>
      </c>
      <c r="AT1231">
        <v>17</v>
      </c>
      <c r="AU1231">
        <v>55</v>
      </c>
      <c r="AV1231" t="s">
        <v>3148</v>
      </c>
      <c r="AW1231" t="s">
        <v>93</v>
      </c>
      <c r="AX1231" t="s">
        <v>105</v>
      </c>
      <c r="AY1231">
        <v>0</v>
      </c>
      <c r="AZ1231">
        <v>0</v>
      </c>
      <c r="BA1231" t="s">
        <v>106</v>
      </c>
      <c r="BB1231" t="s">
        <v>3149</v>
      </c>
      <c r="BC1231" t="s">
        <v>100</v>
      </c>
      <c r="BD1231">
        <v>0</v>
      </c>
      <c r="BE1231">
        <v>0</v>
      </c>
      <c r="BF1231">
        <v>0</v>
      </c>
      <c r="BG1231" t="s">
        <v>140</v>
      </c>
      <c r="BH1231" t="s">
        <v>330</v>
      </c>
      <c r="BI1231" t="s">
        <v>93</v>
      </c>
      <c r="BJ1231" t="s">
        <v>105</v>
      </c>
      <c r="BK1231">
        <v>0</v>
      </c>
      <c r="BL1231">
        <v>0</v>
      </c>
      <c r="BM1231">
        <v>0</v>
      </c>
      <c r="BN1231">
        <v>0</v>
      </c>
      <c r="BO1231" t="s">
        <v>259</v>
      </c>
      <c r="BP1231" t="s">
        <v>140</v>
      </c>
      <c r="BQ1231" t="s">
        <v>510</v>
      </c>
      <c r="BR1231">
        <v>5</v>
      </c>
      <c r="BS1231">
        <v>5</v>
      </c>
      <c r="BT1231">
        <v>15</v>
      </c>
      <c r="BU1231" t="s">
        <v>510</v>
      </c>
      <c r="BV1231" t="s">
        <v>3150</v>
      </c>
    </row>
    <row r="1232" spans="1:74" x14ac:dyDescent="0.25">
      <c r="A1232">
        <v>112</v>
      </c>
      <c r="B1232" t="s">
        <v>3136</v>
      </c>
      <c r="C1232" t="s">
        <v>3137</v>
      </c>
      <c r="E1232">
        <v>549</v>
      </c>
      <c r="F1232" t="s">
        <v>3138</v>
      </c>
      <c r="G1232">
        <v>2016</v>
      </c>
      <c r="H1232" t="s">
        <v>3139</v>
      </c>
      <c r="I1232" t="s">
        <v>85</v>
      </c>
      <c r="J1232" t="s">
        <v>3140</v>
      </c>
      <c r="K1232" t="s">
        <v>3141</v>
      </c>
      <c r="L1232">
        <v>2015</v>
      </c>
      <c r="M1232" t="s">
        <v>3142</v>
      </c>
      <c r="N1232" t="s">
        <v>3143</v>
      </c>
      <c r="O1232" t="s">
        <v>90</v>
      </c>
      <c r="P1232" t="s">
        <v>90</v>
      </c>
      <c r="Q1232" t="s">
        <v>229</v>
      </c>
      <c r="R1232" t="s">
        <v>134</v>
      </c>
      <c r="S1232" t="s">
        <v>1919</v>
      </c>
      <c r="T1232" t="s">
        <v>253</v>
      </c>
      <c r="U1232" t="s">
        <v>93</v>
      </c>
      <c r="V1232">
        <v>0</v>
      </c>
      <c r="W1232">
        <v>0</v>
      </c>
      <c r="X1232">
        <v>0</v>
      </c>
      <c r="Y1232">
        <v>0</v>
      </c>
      <c r="Z1232">
        <v>334</v>
      </c>
      <c r="AA1232">
        <v>167</v>
      </c>
      <c r="AB1232">
        <v>167</v>
      </c>
      <c r="AC1232" t="s">
        <v>276</v>
      </c>
      <c r="AD1232" t="s">
        <v>93</v>
      </c>
      <c r="AE1232" t="s">
        <v>93</v>
      </c>
      <c r="AF1232" t="s">
        <v>736</v>
      </c>
      <c r="AG1232" t="s">
        <v>474</v>
      </c>
      <c r="AH1232" t="s">
        <v>3144</v>
      </c>
      <c r="AI1232" t="s">
        <v>186</v>
      </c>
      <c r="AJ1232" t="s">
        <v>98</v>
      </c>
      <c r="AK1232">
        <v>0</v>
      </c>
      <c r="AL1232" t="s">
        <v>99</v>
      </c>
      <c r="AM1232" t="s">
        <v>99</v>
      </c>
      <c r="AN1232" t="s">
        <v>100</v>
      </c>
      <c r="AO1232" t="s">
        <v>3154</v>
      </c>
      <c r="AP1232" t="s">
        <v>3146</v>
      </c>
      <c r="AQ1232" t="s">
        <v>2560</v>
      </c>
      <c r="AR1232" t="s">
        <v>93</v>
      </c>
      <c r="AS1232" t="s">
        <v>3147</v>
      </c>
      <c r="AT1232">
        <v>17</v>
      </c>
      <c r="AU1232">
        <v>55</v>
      </c>
      <c r="AV1232" t="s">
        <v>3148</v>
      </c>
      <c r="AW1232" t="s">
        <v>93</v>
      </c>
      <c r="AX1232" t="s">
        <v>105</v>
      </c>
      <c r="AY1232">
        <v>0</v>
      </c>
      <c r="AZ1232">
        <v>0</v>
      </c>
      <c r="BA1232" t="s">
        <v>106</v>
      </c>
      <c r="BB1232" t="s">
        <v>3149</v>
      </c>
      <c r="BC1232" t="s">
        <v>3049</v>
      </c>
      <c r="BD1232">
        <v>0</v>
      </c>
      <c r="BE1232">
        <v>0</v>
      </c>
      <c r="BF1232">
        <v>0</v>
      </c>
      <c r="BG1232" t="s">
        <v>140</v>
      </c>
      <c r="BH1232" t="s">
        <v>330</v>
      </c>
      <c r="BI1232" t="s">
        <v>93</v>
      </c>
      <c r="BJ1232" t="s">
        <v>105</v>
      </c>
      <c r="BK1232">
        <v>0</v>
      </c>
      <c r="BL1232">
        <v>0</v>
      </c>
      <c r="BM1232">
        <v>0</v>
      </c>
      <c r="BN1232">
        <v>0</v>
      </c>
      <c r="BO1232" t="s">
        <v>259</v>
      </c>
      <c r="BP1232" t="s">
        <v>140</v>
      </c>
      <c r="BQ1232" t="s">
        <v>516</v>
      </c>
      <c r="BR1232">
        <v>4</v>
      </c>
      <c r="BS1232">
        <v>4</v>
      </c>
      <c r="BT1232">
        <v>15</v>
      </c>
      <c r="BU1232" t="s">
        <v>516</v>
      </c>
      <c r="BV1232" t="s">
        <v>3150</v>
      </c>
    </row>
    <row r="1233" spans="1:74" x14ac:dyDescent="0.25">
      <c r="A1233">
        <v>112</v>
      </c>
      <c r="B1233" t="s">
        <v>3136</v>
      </c>
      <c r="C1233" t="s">
        <v>3137</v>
      </c>
      <c r="E1233">
        <v>551</v>
      </c>
      <c r="F1233" t="s">
        <v>3138</v>
      </c>
      <c r="G1233">
        <v>2016</v>
      </c>
      <c r="H1233" t="s">
        <v>3139</v>
      </c>
      <c r="I1233" t="s">
        <v>85</v>
      </c>
      <c r="J1233" t="s">
        <v>3140</v>
      </c>
      <c r="K1233" t="s">
        <v>3141</v>
      </c>
      <c r="L1233">
        <v>2015</v>
      </c>
      <c r="M1233" t="s">
        <v>3142</v>
      </c>
      <c r="N1233" t="s">
        <v>3143</v>
      </c>
      <c r="O1233" t="s">
        <v>90</v>
      </c>
      <c r="P1233" t="s">
        <v>90</v>
      </c>
      <c r="Q1233" t="s">
        <v>229</v>
      </c>
      <c r="R1233" t="s">
        <v>134</v>
      </c>
      <c r="S1233" t="s">
        <v>1919</v>
      </c>
      <c r="T1233" t="s">
        <v>253</v>
      </c>
      <c r="U1233" t="s">
        <v>93</v>
      </c>
      <c r="V1233">
        <v>0</v>
      </c>
      <c r="W1233">
        <v>0</v>
      </c>
      <c r="X1233">
        <v>0</v>
      </c>
      <c r="Y1233">
        <v>0</v>
      </c>
      <c r="Z1233">
        <v>334</v>
      </c>
      <c r="AA1233">
        <v>167</v>
      </c>
      <c r="AB1233">
        <v>167</v>
      </c>
      <c r="AC1233" t="s">
        <v>276</v>
      </c>
      <c r="AD1233" t="s">
        <v>93</v>
      </c>
      <c r="AE1233" t="s">
        <v>93</v>
      </c>
      <c r="AF1233" t="s">
        <v>315</v>
      </c>
      <c r="AG1233" t="s">
        <v>681</v>
      </c>
      <c r="AH1233" t="s">
        <v>97</v>
      </c>
      <c r="AI1233" t="s">
        <v>198</v>
      </c>
      <c r="AJ1233" t="s">
        <v>98</v>
      </c>
      <c r="AK1233">
        <v>0</v>
      </c>
      <c r="AL1233" t="s">
        <v>99</v>
      </c>
      <c r="AM1233" t="s">
        <v>99</v>
      </c>
      <c r="AN1233" t="s">
        <v>100</v>
      </c>
      <c r="AO1233" t="s">
        <v>3156</v>
      </c>
      <c r="AP1233" t="s">
        <v>3146</v>
      </c>
      <c r="AQ1233" t="s">
        <v>2560</v>
      </c>
      <c r="AR1233" t="s">
        <v>93</v>
      </c>
      <c r="AS1233" t="s">
        <v>3147</v>
      </c>
      <c r="AT1233">
        <v>17</v>
      </c>
      <c r="AU1233">
        <v>55</v>
      </c>
      <c r="AV1233" t="s">
        <v>3148</v>
      </c>
      <c r="AW1233" t="s">
        <v>93</v>
      </c>
      <c r="AX1233" t="s">
        <v>105</v>
      </c>
      <c r="AY1233">
        <v>0</v>
      </c>
      <c r="AZ1233">
        <v>0</v>
      </c>
      <c r="BA1233" t="s">
        <v>106</v>
      </c>
      <c r="BB1233" t="s">
        <v>3149</v>
      </c>
      <c r="BC1233" t="s">
        <v>3153</v>
      </c>
      <c r="BD1233">
        <v>0</v>
      </c>
      <c r="BE1233">
        <v>0</v>
      </c>
      <c r="BF1233">
        <v>0</v>
      </c>
      <c r="BG1233" t="s">
        <v>140</v>
      </c>
      <c r="BH1233" t="s">
        <v>330</v>
      </c>
      <c r="BI1233" t="s">
        <v>93</v>
      </c>
      <c r="BJ1233" t="s">
        <v>105</v>
      </c>
      <c r="BK1233">
        <v>0</v>
      </c>
      <c r="BL1233">
        <v>0</v>
      </c>
      <c r="BM1233">
        <v>0</v>
      </c>
      <c r="BN1233">
        <v>0</v>
      </c>
      <c r="BO1233" t="s">
        <v>259</v>
      </c>
      <c r="BP1233" t="s">
        <v>140</v>
      </c>
      <c r="BQ1233" t="s">
        <v>510</v>
      </c>
      <c r="BR1233">
        <v>5</v>
      </c>
      <c r="BS1233">
        <v>5</v>
      </c>
      <c r="BT1233">
        <v>15</v>
      </c>
      <c r="BU1233" t="s">
        <v>510</v>
      </c>
      <c r="BV1233" t="s">
        <v>3150</v>
      </c>
    </row>
    <row r="1234" spans="1:74" x14ac:dyDescent="0.25">
      <c r="A1234">
        <v>91</v>
      </c>
      <c r="B1234" t="s">
        <v>2550</v>
      </c>
      <c r="C1234" t="s">
        <v>2567</v>
      </c>
      <c r="D1234" t="s">
        <v>2567</v>
      </c>
      <c r="E1234">
        <v>420</v>
      </c>
      <c r="F1234" t="s">
        <v>2552</v>
      </c>
      <c r="G1234">
        <v>2020</v>
      </c>
      <c r="H1234" t="s">
        <v>2553</v>
      </c>
      <c r="I1234" t="s">
        <v>85</v>
      </c>
      <c r="J1234" t="s">
        <v>2554</v>
      </c>
      <c r="K1234" t="s">
        <v>2555</v>
      </c>
      <c r="L1234">
        <v>2019</v>
      </c>
      <c r="M1234" t="s">
        <v>2556</v>
      </c>
      <c r="N1234" t="s">
        <v>2557</v>
      </c>
      <c r="O1234" t="s">
        <v>90</v>
      </c>
      <c r="P1234" t="s">
        <v>90</v>
      </c>
      <c r="Q1234" t="s">
        <v>229</v>
      </c>
      <c r="R1234" t="s">
        <v>134</v>
      </c>
      <c r="S1234" t="s">
        <v>182</v>
      </c>
      <c r="T1234" t="s">
        <v>253</v>
      </c>
      <c r="U1234" t="s">
        <v>93</v>
      </c>
      <c r="V1234">
        <v>0</v>
      </c>
      <c r="W1234">
        <v>0</v>
      </c>
      <c r="X1234">
        <v>0</v>
      </c>
      <c r="Y1234">
        <v>0</v>
      </c>
      <c r="Z1234">
        <v>148</v>
      </c>
      <c r="AA1234">
        <v>40</v>
      </c>
      <c r="AB1234">
        <v>40</v>
      </c>
      <c r="AC1234" t="s">
        <v>95</v>
      </c>
      <c r="AD1234" t="s">
        <v>93</v>
      </c>
      <c r="AE1234" t="s">
        <v>93</v>
      </c>
      <c r="AF1234" t="s">
        <v>813</v>
      </c>
      <c r="AG1234" t="s">
        <v>198</v>
      </c>
      <c r="AH1234" t="s">
        <v>196</v>
      </c>
      <c r="AI1234" t="s">
        <v>658</v>
      </c>
      <c r="AJ1234" t="s">
        <v>98</v>
      </c>
      <c r="AK1234">
        <v>0</v>
      </c>
      <c r="AL1234" t="s">
        <v>99</v>
      </c>
      <c r="AM1234" t="s">
        <v>99</v>
      </c>
      <c r="AN1234" t="s">
        <v>188</v>
      </c>
      <c r="AO1234" t="s">
        <v>2568</v>
      </c>
      <c r="AP1234" t="s">
        <v>2559</v>
      </c>
      <c r="AQ1234" t="s">
        <v>2560</v>
      </c>
      <c r="AR1234" t="s">
        <v>93</v>
      </c>
      <c r="AS1234" t="s">
        <v>1970</v>
      </c>
      <c r="AT1234">
        <v>18</v>
      </c>
      <c r="AU1234">
        <v>48</v>
      </c>
      <c r="AV1234" t="s">
        <v>93</v>
      </c>
      <c r="AW1234" t="s">
        <v>93</v>
      </c>
      <c r="AX1234" t="s">
        <v>105</v>
      </c>
      <c r="AY1234">
        <v>0</v>
      </c>
      <c r="AZ1234">
        <v>0</v>
      </c>
      <c r="BA1234" t="s">
        <v>106</v>
      </c>
      <c r="BB1234" t="s">
        <v>2561</v>
      </c>
      <c r="BC1234" t="s">
        <v>93</v>
      </c>
      <c r="BD1234">
        <v>1</v>
      </c>
      <c r="BE1234">
        <v>0</v>
      </c>
      <c r="BF1234">
        <v>0</v>
      </c>
      <c r="BG1234" t="s">
        <v>140</v>
      </c>
      <c r="BH1234" t="s">
        <v>330</v>
      </c>
      <c r="BI1234" t="s">
        <v>93</v>
      </c>
      <c r="BJ1234" t="s">
        <v>105</v>
      </c>
      <c r="BK1234">
        <v>1</v>
      </c>
      <c r="BL1234">
        <v>0</v>
      </c>
      <c r="BM1234">
        <v>0</v>
      </c>
      <c r="BN1234">
        <v>0</v>
      </c>
      <c r="BO1234" t="s">
        <v>110</v>
      </c>
      <c r="BP1234" t="s">
        <v>140</v>
      </c>
      <c r="BQ1234" t="s">
        <v>93</v>
      </c>
      <c r="BR1234">
        <v>4</v>
      </c>
      <c r="BS1234">
        <v>2</v>
      </c>
      <c r="BT1234">
        <v>66</v>
      </c>
      <c r="BU1234" t="s">
        <v>1518</v>
      </c>
      <c r="BV1234" t="s">
        <v>2562</v>
      </c>
    </row>
    <row r="1235" spans="1:74" x14ac:dyDescent="0.25">
      <c r="A1235">
        <v>91</v>
      </c>
      <c r="B1235" t="s">
        <v>2550</v>
      </c>
      <c r="C1235" t="s">
        <v>2567</v>
      </c>
      <c r="D1235" t="s">
        <v>2567</v>
      </c>
      <c r="F1235" t="s">
        <v>2552</v>
      </c>
      <c r="G1235">
        <v>2020</v>
      </c>
      <c r="H1235" t="s">
        <v>2553</v>
      </c>
      <c r="I1235" t="s">
        <v>85</v>
      </c>
      <c r="J1235" t="s">
        <v>2554</v>
      </c>
      <c r="K1235" t="s">
        <v>2555</v>
      </c>
      <c r="L1235">
        <v>2019</v>
      </c>
      <c r="M1235" t="s">
        <v>2556</v>
      </c>
      <c r="N1235" t="s">
        <v>2557</v>
      </c>
      <c r="O1235" t="s">
        <v>90</v>
      </c>
      <c r="P1235" t="s">
        <v>90</v>
      </c>
      <c r="Q1235" t="s">
        <v>229</v>
      </c>
      <c r="R1235" t="s">
        <v>134</v>
      </c>
      <c r="S1235" t="s">
        <v>182</v>
      </c>
      <c r="T1235" t="s">
        <v>253</v>
      </c>
      <c r="U1235" t="s">
        <v>93</v>
      </c>
      <c r="V1235">
        <v>0</v>
      </c>
      <c r="W1235">
        <v>0</v>
      </c>
      <c r="X1235">
        <v>0</v>
      </c>
      <c r="Y1235">
        <v>0</v>
      </c>
      <c r="Z1235">
        <v>148</v>
      </c>
      <c r="AA1235">
        <v>40</v>
      </c>
      <c r="AB1235">
        <v>40</v>
      </c>
      <c r="AC1235" t="s">
        <v>95</v>
      </c>
      <c r="AD1235" t="s">
        <v>93</v>
      </c>
      <c r="AE1235" t="s">
        <v>93</v>
      </c>
      <c r="AF1235" t="s">
        <v>2573</v>
      </c>
      <c r="AG1235" t="s">
        <v>198</v>
      </c>
      <c r="AH1235" t="s">
        <v>2574</v>
      </c>
      <c r="AI1235" t="s">
        <v>658</v>
      </c>
      <c r="AJ1235" t="s">
        <v>98</v>
      </c>
      <c r="AK1235">
        <v>0</v>
      </c>
      <c r="AL1235" t="s">
        <v>99</v>
      </c>
      <c r="AM1235" t="s">
        <v>99</v>
      </c>
      <c r="AN1235" t="s">
        <v>256</v>
      </c>
      <c r="AO1235" t="s">
        <v>2568</v>
      </c>
      <c r="AP1235" t="s">
        <v>2559</v>
      </c>
      <c r="AQ1235" t="s">
        <v>2560</v>
      </c>
      <c r="AR1235" t="s">
        <v>93</v>
      </c>
      <c r="AS1235" t="s">
        <v>1970</v>
      </c>
      <c r="AT1235">
        <v>18</v>
      </c>
      <c r="AU1235">
        <v>48</v>
      </c>
      <c r="AV1235" t="s">
        <v>93</v>
      </c>
      <c r="AW1235" t="s">
        <v>93</v>
      </c>
      <c r="AX1235" t="s">
        <v>105</v>
      </c>
      <c r="AY1235">
        <v>0</v>
      </c>
      <c r="AZ1235">
        <v>0</v>
      </c>
      <c r="BA1235" t="s">
        <v>106</v>
      </c>
      <c r="BB1235" t="s">
        <v>2561</v>
      </c>
      <c r="BC1235" t="s">
        <v>93</v>
      </c>
      <c r="BD1235">
        <v>1</v>
      </c>
      <c r="BE1235">
        <v>0</v>
      </c>
      <c r="BF1235">
        <v>0</v>
      </c>
      <c r="BG1235" t="s">
        <v>140</v>
      </c>
      <c r="BH1235" t="s">
        <v>330</v>
      </c>
      <c r="BI1235" t="s">
        <v>93</v>
      </c>
      <c r="BJ1235" t="s">
        <v>105</v>
      </c>
      <c r="BK1235">
        <v>1</v>
      </c>
      <c r="BL1235">
        <v>0</v>
      </c>
      <c r="BM1235">
        <v>0</v>
      </c>
      <c r="BN1235">
        <v>0</v>
      </c>
      <c r="BO1235" t="s">
        <v>110</v>
      </c>
      <c r="BP1235" t="s">
        <v>140</v>
      </c>
      <c r="BQ1235" t="s">
        <v>93</v>
      </c>
      <c r="BR1235">
        <v>4</v>
      </c>
      <c r="BS1235">
        <v>2</v>
      </c>
      <c r="BT1235">
        <v>66</v>
      </c>
      <c r="BU1235" t="s">
        <v>1518</v>
      </c>
      <c r="BV1235" t="s">
        <v>2562</v>
      </c>
    </row>
    <row r="1236" spans="1:74" x14ac:dyDescent="0.25">
      <c r="A1236">
        <v>91</v>
      </c>
      <c r="B1236" t="s">
        <v>2575</v>
      </c>
      <c r="C1236" t="s">
        <v>2585</v>
      </c>
      <c r="D1236" t="s">
        <v>2585</v>
      </c>
      <c r="F1236" t="s">
        <v>2552</v>
      </c>
      <c r="G1236">
        <v>2020</v>
      </c>
      <c r="H1236" t="s">
        <v>2553</v>
      </c>
      <c r="I1236" t="s">
        <v>85</v>
      </c>
      <c r="J1236" t="s">
        <v>2554</v>
      </c>
      <c r="K1236" t="s">
        <v>2555</v>
      </c>
      <c r="L1236">
        <v>2019</v>
      </c>
      <c r="M1236" t="s">
        <v>2556</v>
      </c>
      <c r="N1236" t="s">
        <v>2557</v>
      </c>
      <c r="O1236" t="s">
        <v>90</v>
      </c>
      <c r="P1236" t="s">
        <v>90</v>
      </c>
      <c r="Q1236" t="s">
        <v>229</v>
      </c>
      <c r="R1236" t="s">
        <v>134</v>
      </c>
      <c r="S1236" t="s">
        <v>182</v>
      </c>
      <c r="T1236" t="s">
        <v>253</v>
      </c>
      <c r="U1236" t="s">
        <v>93</v>
      </c>
      <c r="V1236">
        <v>0</v>
      </c>
      <c r="W1236">
        <v>0</v>
      </c>
      <c r="X1236">
        <v>0</v>
      </c>
      <c r="Y1236">
        <v>0</v>
      </c>
      <c r="Z1236">
        <v>141</v>
      </c>
      <c r="AA1236">
        <v>35</v>
      </c>
      <c r="AB1236">
        <v>35</v>
      </c>
      <c r="AC1236" t="s">
        <v>95</v>
      </c>
      <c r="AD1236" t="s">
        <v>93</v>
      </c>
      <c r="AE1236" t="s">
        <v>93</v>
      </c>
      <c r="AF1236" t="s">
        <v>2592</v>
      </c>
      <c r="AG1236" t="s">
        <v>663</v>
      </c>
      <c r="AH1236" t="s">
        <v>2574</v>
      </c>
      <c r="AI1236" t="s">
        <v>240</v>
      </c>
      <c r="AJ1236" t="s">
        <v>98</v>
      </c>
      <c r="AK1236">
        <v>0</v>
      </c>
      <c r="AL1236" t="s">
        <v>99</v>
      </c>
      <c r="AM1236" t="s">
        <v>99</v>
      </c>
      <c r="AN1236" t="s">
        <v>256</v>
      </c>
      <c r="AO1236" t="s">
        <v>2586</v>
      </c>
      <c r="AP1236" t="s">
        <v>2577</v>
      </c>
      <c r="AQ1236" t="s">
        <v>2578</v>
      </c>
      <c r="AR1236" t="s">
        <v>93</v>
      </c>
      <c r="AS1236" t="s">
        <v>2579</v>
      </c>
      <c r="AT1236">
        <v>18</v>
      </c>
      <c r="AU1236">
        <v>41</v>
      </c>
      <c r="AV1236" t="s">
        <v>93</v>
      </c>
      <c r="AW1236" t="s">
        <v>93</v>
      </c>
      <c r="AX1236" t="s">
        <v>105</v>
      </c>
      <c r="AY1236">
        <v>0</v>
      </c>
      <c r="AZ1236">
        <v>0</v>
      </c>
      <c r="BA1236" t="s">
        <v>106</v>
      </c>
      <c r="BB1236" t="s">
        <v>2561</v>
      </c>
      <c r="BC1236" t="s">
        <v>93</v>
      </c>
      <c r="BD1236">
        <v>1</v>
      </c>
      <c r="BE1236">
        <v>0</v>
      </c>
      <c r="BF1236">
        <v>0</v>
      </c>
      <c r="BG1236" t="s">
        <v>140</v>
      </c>
      <c r="BH1236" t="s">
        <v>330</v>
      </c>
      <c r="BI1236" t="s">
        <v>93</v>
      </c>
      <c r="BJ1236" t="s">
        <v>105</v>
      </c>
      <c r="BK1236">
        <v>1</v>
      </c>
      <c r="BL1236">
        <v>0</v>
      </c>
      <c r="BM1236">
        <v>0</v>
      </c>
      <c r="BN1236">
        <v>0</v>
      </c>
      <c r="BO1236" t="s">
        <v>110</v>
      </c>
      <c r="BP1236" t="s">
        <v>140</v>
      </c>
      <c r="BQ1236" t="s">
        <v>93</v>
      </c>
      <c r="BR1236">
        <v>4</v>
      </c>
      <c r="BS1236">
        <v>2</v>
      </c>
      <c r="BT1236">
        <v>66</v>
      </c>
      <c r="BU1236" t="s">
        <v>1518</v>
      </c>
      <c r="BV1236" t="s">
        <v>2580</v>
      </c>
    </row>
    <row r="1237" spans="1:74" x14ac:dyDescent="0.25">
      <c r="A1237">
        <v>91</v>
      </c>
      <c r="B1237" t="s">
        <v>2575</v>
      </c>
      <c r="C1237" t="s">
        <v>2585</v>
      </c>
      <c r="D1237" t="s">
        <v>2585</v>
      </c>
      <c r="E1237">
        <v>424</v>
      </c>
      <c r="F1237" t="s">
        <v>2552</v>
      </c>
      <c r="G1237">
        <v>2020</v>
      </c>
      <c r="H1237" t="s">
        <v>2553</v>
      </c>
      <c r="I1237" t="s">
        <v>85</v>
      </c>
      <c r="J1237" t="s">
        <v>2554</v>
      </c>
      <c r="K1237" t="s">
        <v>2555</v>
      </c>
      <c r="L1237">
        <v>2019</v>
      </c>
      <c r="M1237" t="s">
        <v>2556</v>
      </c>
      <c r="N1237" t="s">
        <v>2557</v>
      </c>
      <c r="O1237" t="s">
        <v>90</v>
      </c>
      <c r="P1237" t="s">
        <v>90</v>
      </c>
      <c r="Q1237" t="s">
        <v>229</v>
      </c>
      <c r="R1237" t="s">
        <v>134</v>
      </c>
      <c r="S1237" t="s">
        <v>182</v>
      </c>
      <c r="T1237" t="s">
        <v>253</v>
      </c>
      <c r="U1237" t="s">
        <v>93</v>
      </c>
      <c r="V1237">
        <v>0</v>
      </c>
      <c r="W1237">
        <v>0</v>
      </c>
      <c r="X1237">
        <v>0</v>
      </c>
      <c r="Y1237">
        <v>0</v>
      </c>
      <c r="Z1237">
        <v>141</v>
      </c>
      <c r="AA1237">
        <v>35</v>
      </c>
      <c r="AB1237">
        <v>35</v>
      </c>
      <c r="AC1237" t="s">
        <v>95</v>
      </c>
      <c r="AD1237" t="s">
        <v>93</v>
      </c>
      <c r="AE1237" t="s">
        <v>93</v>
      </c>
      <c r="AF1237" t="s">
        <v>2582</v>
      </c>
      <c r="AG1237" t="s">
        <v>663</v>
      </c>
      <c r="AH1237" t="s">
        <v>254</v>
      </c>
      <c r="AI1237" t="s">
        <v>240</v>
      </c>
      <c r="AJ1237" t="s">
        <v>98</v>
      </c>
      <c r="AK1237">
        <v>0</v>
      </c>
      <c r="AL1237" t="s">
        <v>99</v>
      </c>
      <c r="AM1237" t="s">
        <v>99</v>
      </c>
      <c r="AN1237" t="s">
        <v>188</v>
      </c>
      <c r="AO1237" t="s">
        <v>2586</v>
      </c>
      <c r="AP1237" t="s">
        <v>2577</v>
      </c>
      <c r="AQ1237" t="s">
        <v>2578</v>
      </c>
      <c r="AR1237" t="s">
        <v>93</v>
      </c>
      <c r="AS1237" t="s">
        <v>2579</v>
      </c>
      <c r="AT1237">
        <v>18</v>
      </c>
      <c r="AU1237">
        <v>41</v>
      </c>
      <c r="AV1237" t="s">
        <v>93</v>
      </c>
      <c r="AW1237" t="s">
        <v>93</v>
      </c>
      <c r="AX1237" t="s">
        <v>105</v>
      </c>
      <c r="AY1237">
        <v>0</v>
      </c>
      <c r="AZ1237">
        <v>0</v>
      </c>
      <c r="BA1237" t="s">
        <v>106</v>
      </c>
      <c r="BB1237" t="s">
        <v>2561</v>
      </c>
      <c r="BC1237" t="s">
        <v>93</v>
      </c>
      <c r="BD1237">
        <v>1</v>
      </c>
      <c r="BE1237">
        <v>0</v>
      </c>
      <c r="BF1237">
        <v>0</v>
      </c>
      <c r="BG1237" t="s">
        <v>140</v>
      </c>
      <c r="BH1237" t="s">
        <v>330</v>
      </c>
      <c r="BI1237" t="s">
        <v>93</v>
      </c>
      <c r="BJ1237" t="s">
        <v>105</v>
      </c>
      <c r="BK1237">
        <v>1</v>
      </c>
      <c r="BL1237">
        <v>0</v>
      </c>
      <c r="BM1237">
        <v>0</v>
      </c>
      <c r="BN1237">
        <v>0</v>
      </c>
      <c r="BO1237" t="s">
        <v>110</v>
      </c>
      <c r="BP1237" t="s">
        <v>140</v>
      </c>
      <c r="BQ1237" t="s">
        <v>93</v>
      </c>
      <c r="BR1237">
        <v>4</v>
      </c>
      <c r="BS1237">
        <v>2</v>
      </c>
      <c r="BT1237">
        <v>66</v>
      </c>
      <c r="BU1237" t="s">
        <v>1518</v>
      </c>
      <c r="BV1237" t="s">
        <v>2580</v>
      </c>
    </row>
    <row r="1238" spans="1:74" x14ac:dyDescent="0.25">
      <c r="A1238">
        <v>91</v>
      </c>
      <c r="B1238" t="s">
        <v>2575</v>
      </c>
      <c r="C1238" t="s">
        <v>2581</v>
      </c>
      <c r="D1238" t="s">
        <v>2581</v>
      </c>
      <c r="F1238" t="s">
        <v>2552</v>
      </c>
      <c r="G1238">
        <v>2020</v>
      </c>
      <c r="H1238" t="s">
        <v>2553</v>
      </c>
      <c r="I1238" t="s">
        <v>85</v>
      </c>
      <c r="J1238" t="s">
        <v>2554</v>
      </c>
      <c r="K1238" t="s">
        <v>2555</v>
      </c>
      <c r="L1238">
        <v>2019</v>
      </c>
      <c r="M1238" t="s">
        <v>2556</v>
      </c>
      <c r="N1238" t="s">
        <v>2557</v>
      </c>
      <c r="O1238" t="s">
        <v>90</v>
      </c>
      <c r="P1238" t="s">
        <v>90</v>
      </c>
      <c r="Q1238" t="s">
        <v>229</v>
      </c>
      <c r="R1238" t="s">
        <v>134</v>
      </c>
      <c r="S1238" t="s">
        <v>182</v>
      </c>
      <c r="T1238" t="s">
        <v>253</v>
      </c>
      <c r="U1238" t="s">
        <v>93</v>
      </c>
      <c r="V1238">
        <v>0</v>
      </c>
      <c r="W1238">
        <v>0</v>
      </c>
      <c r="X1238">
        <v>0</v>
      </c>
      <c r="Y1238">
        <v>0</v>
      </c>
      <c r="Z1238">
        <v>141</v>
      </c>
      <c r="AA1238">
        <v>35</v>
      </c>
      <c r="AB1238">
        <v>35</v>
      </c>
      <c r="AC1238" t="s">
        <v>95</v>
      </c>
      <c r="AD1238" t="s">
        <v>93</v>
      </c>
      <c r="AE1238" t="s">
        <v>93</v>
      </c>
      <c r="AF1238" t="s">
        <v>2589</v>
      </c>
      <c r="AG1238" t="s">
        <v>187</v>
      </c>
      <c r="AH1238" t="s">
        <v>2590</v>
      </c>
      <c r="AI1238" t="s">
        <v>168</v>
      </c>
      <c r="AJ1238" t="s">
        <v>98</v>
      </c>
      <c r="AK1238">
        <v>0</v>
      </c>
      <c r="AL1238" t="s">
        <v>99</v>
      </c>
      <c r="AM1238" t="s">
        <v>99</v>
      </c>
      <c r="AN1238" t="s">
        <v>256</v>
      </c>
      <c r="AO1238" t="s">
        <v>2583</v>
      </c>
      <c r="AP1238" t="s">
        <v>2577</v>
      </c>
      <c r="AQ1238" t="s">
        <v>2578</v>
      </c>
      <c r="AR1238" t="s">
        <v>93</v>
      </c>
      <c r="AS1238" t="s">
        <v>2579</v>
      </c>
      <c r="AT1238">
        <v>18</v>
      </c>
      <c r="AU1238">
        <v>41</v>
      </c>
      <c r="AV1238" t="s">
        <v>93</v>
      </c>
      <c r="AW1238" t="s">
        <v>93</v>
      </c>
      <c r="AX1238" t="s">
        <v>105</v>
      </c>
      <c r="AY1238">
        <v>0</v>
      </c>
      <c r="AZ1238">
        <v>0</v>
      </c>
      <c r="BA1238" t="s">
        <v>106</v>
      </c>
      <c r="BB1238" t="s">
        <v>2561</v>
      </c>
      <c r="BC1238" t="s">
        <v>93</v>
      </c>
      <c r="BD1238">
        <v>1</v>
      </c>
      <c r="BE1238">
        <v>0</v>
      </c>
      <c r="BF1238">
        <v>0</v>
      </c>
      <c r="BG1238" t="s">
        <v>140</v>
      </c>
      <c r="BH1238" t="s">
        <v>109</v>
      </c>
      <c r="BI1238" t="s">
        <v>93</v>
      </c>
      <c r="BJ1238" t="s">
        <v>105</v>
      </c>
      <c r="BK1238">
        <v>1</v>
      </c>
      <c r="BL1238">
        <v>0</v>
      </c>
      <c r="BM1238">
        <v>0</v>
      </c>
      <c r="BN1238">
        <v>0</v>
      </c>
      <c r="BO1238" t="s">
        <v>110</v>
      </c>
      <c r="BP1238" t="s">
        <v>140</v>
      </c>
      <c r="BQ1238" t="s">
        <v>93</v>
      </c>
      <c r="BR1238">
        <v>4</v>
      </c>
      <c r="BS1238">
        <v>2</v>
      </c>
      <c r="BT1238">
        <v>66</v>
      </c>
      <c r="BU1238" t="s">
        <v>1518</v>
      </c>
      <c r="BV1238" t="s">
        <v>2580</v>
      </c>
    </row>
    <row r="1239" spans="1:74" x14ac:dyDescent="0.25">
      <c r="A1239">
        <v>91</v>
      </c>
      <c r="B1239" t="s">
        <v>2575</v>
      </c>
      <c r="C1239" t="s">
        <v>2581</v>
      </c>
      <c r="D1239" t="s">
        <v>2581</v>
      </c>
      <c r="E1239">
        <v>422</v>
      </c>
      <c r="F1239" t="s">
        <v>2552</v>
      </c>
      <c r="G1239">
        <v>2020</v>
      </c>
      <c r="H1239" t="s">
        <v>2553</v>
      </c>
      <c r="I1239" t="s">
        <v>85</v>
      </c>
      <c r="J1239" t="s">
        <v>2554</v>
      </c>
      <c r="K1239" t="s">
        <v>2555</v>
      </c>
      <c r="L1239">
        <v>2019</v>
      </c>
      <c r="M1239" t="s">
        <v>2556</v>
      </c>
      <c r="N1239" t="s">
        <v>2557</v>
      </c>
      <c r="O1239" t="s">
        <v>90</v>
      </c>
      <c r="P1239" t="s">
        <v>90</v>
      </c>
      <c r="Q1239" t="s">
        <v>229</v>
      </c>
      <c r="R1239" t="s">
        <v>134</v>
      </c>
      <c r="S1239" t="s">
        <v>182</v>
      </c>
      <c r="T1239" t="s">
        <v>253</v>
      </c>
      <c r="U1239" t="s">
        <v>93</v>
      </c>
      <c r="V1239">
        <v>0</v>
      </c>
      <c r="W1239">
        <v>0</v>
      </c>
      <c r="X1239">
        <v>0</v>
      </c>
      <c r="Y1239">
        <v>0</v>
      </c>
      <c r="Z1239">
        <v>141</v>
      </c>
      <c r="AA1239">
        <v>35</v>
      </c>
      <c r="AB1239">
        <v>35</v>
      </c>
      <c r="AC1239" t="s">
        <v>95</v>
      </c>
      <c r="AD1239" t="s">
        <v>93</v>
      </c>
      <c r="AE1239" t="s">
        <v>93</v>
      </c>
      <c r="AF1239" t="s">
        <v>2582</v>
      </c>
      <c r="AG1239" t="s">
        <v>187</v>
      </c>
      <c r="AH1239" t="s">
        <v>518</v>
      </c>
      <c r="AI1239" t="s">
        <v>168</v>
      </c>
      <c r="AJ1239" t="s">
        <v>98</v>
      </c>
      <c r="AK1239">
        <v>0</v>
      </c>
      <c r="AL1239" t="s">
        <v>99</v>
      </c>
      <c r="AM1239" t="s">
        <v>99</v>
      </c>
      <c r="AN1239" t="s">
        <v>188</v>
      </c>
      <c r="AO1239" t="s">
        <v>2583</v>
      </c>
      <c r="AP1239" t="s">
        <v>2577</v>
      </c>
      <c r="AQ1239" t="s">
        <v>2578</v>
      </c>
      <c r="AR1239" t="s">
        <v>93</v>
      </c>
      <c r="AS1239" t="s">
        <v>2579</v>
      </c>
      <c r="AT1239">
        <v>18</v>
      </c>
      <c r="AU1239">
        <v>41</v>
      </c>
      <c r="AV1239" t="s">
        <v>93</v>
      </c>
      <c r="AW1239" t="s">
        <v>93</v>
      </c>
      <c r="AX1239" t="s">
        <v>105</v>
      </c>
      <c r="AY1239">
        <v>0</v>
      </c>
      <c r="AZ1239">
        <v>0</v>
      </c>
      <c r="BA1239" t="s">
        <v>106</v>
      </c>
      <c r="BB1239" t="s">
        <v>2561</v>
      </c>
      <c r="BC1239" t="s">
        <v>93</v>
      </c>
      <c r="BD1239">
        <v>1</v>
      </c>
      <c r="BE1239">
        <v>0</v>
      </c>
      <c r="BF1239">
        <v>0</v>
      </c>
      <c r="BG1239" t="s">
        <v>140</v>
      </c>
      <c r="BH1239" t="s">
        <v>109</v>
      </c>
      <c r="BI1239" t="s">
        <v>93</v>
      </c>
      <c r="BJ1239" t="s">
        <v>105</v>
      </c>
      <c r="BK1239">
        <v>1</v>
      </c>
      <c r="BL1239">
        <v>0</v>
      </c>
      <c r="BM1239">
        <v>0</v>
      </c>
      <c r="BN1239">
        <v>0</v>
      </c>
      <c r="BO1239" t="s">
        <v>110</v>
      </c>
      <c r="BP1239" t="s">
        <v>140</v>
      </c>
      <c r="BQ1239" t="s">
        <v>93</v>
      </c>
      <c r="BR1239">
        <v>4</v>
      </c>
      <c r="BS1239">
        <v>2</v>
      </c>
      <c r="BT1239">
        <v>66</v>
      </c>
      <c r="BU1239" t="s">
        <v>1518</v>
      </c>
      <c r="BV1239" t="s">
        <v>2580</v>
      </c>
    </row>
    <row r="1240" spans="1:74" x14ac:dyDescent="0.25">
      <c r="A1240">
        <v>91</v>
      </c>
      <c r="B1240" t="s">
        <v>2550</v>
      </c>
      <c r="C1240" t="s">
        <v>2563</v>
      </c>
      <c r="D1240" t="s">
        <v>2563</v>
      </c>
      <c r="F1240" t="s">
        <v>2552</v>
      </c>
      <c r="G1240">
        <v>2020</v>
      </c>
      <c r="H1240" t="s">
        <v>2553</v>
      </c>
      <c r="I1240" t="s">
        <v>85</v>
      </c>
      <c r="J1240" t="s">
        <v>2554</v>
      </c>
      <c r="K1240" t="s">
        <v>2555</v>
      </c>
      <c r="L1240">
        <v>2019</v>
      </c>
      <c r="M1240" t="s">
        <v>2556</v>
      </c>
      <c r="N1240" t="s">
        <v>2557</v>
      </c>
      <c r="O1240" t="s">
        <v>90</v>
      </c>
      <c r="P1240" t="s">
        <v>90</v>
      </c>
      <c r="Q1240" t="s">
        <v>229</v>
      </c>
      <c r="R1240" t="s">
        <v>134</v>
      </c>
      <c r="S1240" t="s">
        <v>182</v>
      </c>
      <c r="T1240" t="s">
        <v>253</v>
      </c>
      <c r="U1240" t="s">
        <v>93</v>
      </c>
      <c r="V1240">
        <v>0</v>
      </c>
      <c r="W1240">
        <v>0</v>
      </c>
      <c r="X1240">
        <v>0</v>
      </c>
      <c r="Y1240">
        <v>0</v>
      </c>
      <c r="Z1240">
        <v>148</v>
      </c>
      <c r="AA1240">
        <v>38</v>
      </c>
      <c r="AB1240">
        <v>38</v>
      </c>
      <c r="AC1240" t="s">
        <v>95</v>
      </c>
      <c r="AD1240" t="s">
        <v>93</v>
      </c>
      <c r="AE1240" t="s">
        <v>93</v>
      </c>
      <c r="AF1240" t="s">
        <v>1419</v>
      </c>
      <c r="AG1240" t="s">
        <v>168</v>
      </c>
      <c r="AH1240" t="s">
        <v>2571</v>
      </c>
      <c r="AI1240" t="s">
        <v>518</v>
      </c>
      <c r="AJ1240" t="s">
        <v>98</v>
      </c>
      <c r="AK1240">
        <v>0</v>
      </c>
      <c r="AL1240" t="s">
        <v>99</v>
      </c>
      <c r="AM1240" t="s">
        <v>99</v>
      </c>
      <c r="AN1240" t="s">
        <v>256</v>
      </c>
      <c r="AO1240" t="s">
        <v>2564</v>
      </c>
      <c r="AP1240" t="s">
        <v>2559</v>
      </c>
      <c r="AQ1240" t="s">
        <v>2560</v>
      </c>
      <c r="AR1240" t="s">
        <v>93</v>
      </c>
      <c r="AS1240" t="s">
        <v>1970</v>
      </c>
      <c r="AT1240">
        <v>18</v>
      </c>
      <c r="AU1240">
        <v>48</v>
      </c>
      <c r="AV1240" t="s">
        <v>93</v>
      </c>
      <c r="AW1240" t="s">
        <v>93</v>
      </c>
      <c r="AX1240" t="s">
        <v>105</v>
      </c>
      <c r="AY1240">
        <v>0</v>
      </c>
      <c r="AZ1240">
        <v>0</v>
      </c>
      <c r="BA1240" t="s">
        <v>106</v>
      </c>
      <c r="BB1240" t="s">
        <v>2561</v>
      </c>
      <c r="BC1240" t="s">
        <v>93</v>
      </c>
      <c r="BD1240">
        <v>1</v>
      </c>
      <c r="BE1240">
        <v>0</v>
      </c>
      <c r="BF1240">
        <v>0</v>
      </c>
      <c r="BG1240" t="s">
        <v>140</v>
      </c>
      <c r="BH1240" t="s">
        <v>109</v>
      </c>
      <c r="BI1240" t="s">
        <v>93</v>
      </c>
      <c r="BJ1240" t="s">
        <v>105</v>
      </c>
      <c r="BK1240">
        <v>1</v>
      </c>
      <c r="BL1240">
        <v>0</v>
      </c>
      <c r="BM1240">
        <v>0</v>
      </c>
      <c r="BN1240">
        <v>0</v>
      </c>
      <c r="BO1240" t="s">
        <v>110</v>
      </c>
      <c r="BP1240" t="s">
        <v>140</v>
      </c>
      <c r="BQ1240" t="s">
        <v>93</v>
      </c>
      <c r="BR1240">
        <v>4</v>
      </c>
      <c r="BS1240">
        <v>2</v>
      </c>
      <c r="BT1240">
        <v>66</v>
      </c>
      <c r="BU1240" t="s">
        <v>1518</v>
      </c>
      <c r="BV1240" t="s">
        <v>2562</v>
      </c>
    </row>
    <row r="1241" spans="1:74" x14ac:dyDescent="0.25">
      <c r="A1241">
        <v>91</v>
      </c>
      <c r="B1241" t="s">
        <v>2550</v>
      </c>
      <c r="C1241" t="s">
        <v>2563</v>
      </c>
      <c r="D1241" t="s">
        <v>2563</v>
      </c>
      <c r="E1241">
        <v>418</v>
      </c>
      <c r="F1241" t="s">
        <v>2552</v>
      </c>
      <c r="G1241">
        <v>2020</v>
      </c>
      <c r="H1241" t="s">
        <v>2553</v>
      </c>
      <c r="I1241" t="s">
        <v>85</v>
      </c>
      <c r="J1241" t="s">
        <v>2554</v>
      </c>
      <c r="K1241" t="s">
        <v>2555</v>
      </c>
      <c r="L1241">
        <v>2019</v>
      </c>
      <c r="M1241" t="s">
        <v>2556</v>
      </c>
      <c r="N1241" t="s">
        <v>2557</v>
      </c>
      <c r="O1241" t="s">
        <v>90</v>
      </c>
      <c r="P1241" t="s">
        <v>90</v>
      </c>
      <c r="Q1241" t="s">
        <v>229</v>
      </c>
      <c r="R1241" t="s">
        <v>134</v>
      </c>
      <c r="S1241" t="s">
        <v>182</v>
      </c>
      <c r="T1241" t="s">
        <v>253</v>
      </c>
      <c r="U1241" t="s">
        <v>93</v>
      </c>
      <c r="V1241">
        <v>0</v>
      </c>
      <c r="W1241">
        <v>0</v>
      </c>
      <c r="X1241">
        <v>0</v>
      </c>
      <c r="Y1241">
        <v>0</v>
      </c>
      <c r="Z1241">
        <v>148</v>
      </c>
      <c r="AA1241">
        <v>38</v>
      </c>
      <c r="AB1241">
        <v>38</v>
      </c>
      <c r="AC1241" t="s">
        <v>95</v>
      </c>
      <c r="AD1241" t="s">
        <v>93</v>
      </c>
      <c r="AE1241" t="s">
        <v>93</v>
      </c>
      <c r="AF1241" t="s">
        <v>154</v>
      </c>
      <c r="AG1241" t="s">
        <v>168</v>
      </c>
      <c r="AH1241" t="s">
        <v>491</v>
      </c>
      <c r="AI1241" t="s">
        <v>518</v>
      </c>
      <c r="AJ1241" t="s">
        <v>98</v>
      </c>
      <c r="AK1241">
        <v>0</v>
      </c>
      <c r="AL1241" t="s">
        <v>99</v>
      </c>
      <c r="AM1241" t="s">
        <v>99</v>
      </c>
      <c r="AN1241" t="s">
        <v>188</v>
      </c>
      <c r="AO1241" t="s">
        <v>2564</v>
      </c>
      <c r="AP1241" t="s">
        <v>2559</v>
      </c>
      <c r="AQ1241" t="s">
        <v>2560</v>
      </c>
      <c r="AR1241" t="s">
        <v>93</v>
      </c>
      <c r="AS1241" t="s">
        <v>1970</v>
      </c>
      <c r="AT1241">
        <v>18</v>
      </c>
      <c r="AU1241">
        <v>48</v>
      </c>
      <c r="AV1241" t="s">
        <v>93</v>
      </c>
      <c r="AW1241" t="s">
        <v>93</v>
      </c>
      <c r="AX1241" t="s">
        <v>105</v>
      </c>
      <c r="AY1241">
        <v>0</v>
      </c>
      <c r="AZ1241">
        <v>0</v>
      </c>
      <c r="BA1241" t="s">
        <v>106</v>
      </c>
      <c r="BB1241" t="s">
        <v>2561</v>
      </c>
      <c r="BC1241" t="s">
        <v>93</v>
      </c>
      <c r="BD1241">
        <v>1</v>
      </c>
      <c r="BE1241">
        <v>0</v>
      </c>
      <c r="BF1241">
        <v>0</v>
      </c>
      <c r="BG1241" t="s">
        <v>140</v>
      </c>
      <c r="BH1241" t="s">
        <v>109</v>
      </c>
      <c r="BI1241" t="s">
        <v>93</v>
      </c>
      <c r="BJ1241" t="s">
        <v>105</v>
      </c>
      <c r="BK1241">
        <v>1</v>
      </c>
      <c r="BL1241">
        <v>0</v>
      </c>
      <c r="BM1241">
        <v>0</v>
      </c>
      <c r="BN1241">
        <v>0</v>
      </c>
      <c r="BO1241" t="s">
        <v>110</v>
      </c>
      <c r="BP1241" t="s">
        <v>140</v>
      </c>
      <c r="BQ1241" t="s">
        <v>93</v>
      </c>
      <c r="BR1241">
        <v>4</v>
      </c>
      <c r="BS1241">
        <v>2</v>
      </c>
      <c r="BT1241">
        <v>66</v>
      </c>
      <c r="BU1241" t="s">
        <v>1518</v>
      </c>
      <c r="BV1241" t="s">
        <v>2562</v>
      </c>
    </row>
    <row r="1242" spans="1:74" x14ac:dyDescent="0.25">
      <c r="A1242">
        <v>91</v>
      </c>
      <c r="B1242" t="s">
        <v>2575</v>
      </c>
      <c r="C1242" t="s">
        <v>2584</v>
      </c>
      <c r="D1242" t="s">
        <v>2584</v>
      </c>
      <c r="E1242">
        <v>423</v>
      </c>
      <c r="F1242" t="s">
        <v>2552</v>
      </c>
      <c r="G1242">
        <v>2020</v>
      </c>
      <c r="H1242" t="s">
        <v>2553</v>
      </c>
      <c r="I1242" t="s">
        <v>85</v>
      </c>
      <c r="J1242" t="s">
        <v>2554</v>
      </c>
      <c r="K1242" t="s">
        <v>2555</v>
      </c>
      <c r="L1242">
        <v>2019</v>
      </c>
      <c r="M1242" t="s">
        <v>2556</v>
      </c>
      <c r="N1242" t="s">
        <v>2557</v>
      </c>
      <c r="O1242" t="s">
        <v>90</v>
      </c>
      <c r="P1242" t="s">
        <v>90</v>
      </c>
      <c r="Q1242" t="s">
        <v>229</v>
      </c>
      <c r="R1242" t="s">
        <v>134</v>
      </c>
      <c r="S1242" t="s">
        <v>182</v>
      </c>
      <c r="T1242" t="s">
        <v>253</v>
      </c>
      <c r="U1242" t="s">
        <v>93</v>
      </c>
      <c r="V1242">
        <v>0</v>
      </c>
      <c r="W1242">
        <v>0</v>
      </c>
      <c r="X1242">
        <v>0</v>
      </c>
      <c r="Y1242">
        <v>0</v>
      </c>
      <c r="Z1242">
        <v>141</v>
      </c>
      <c r="AA1242">
        <v>35</v>
      </c>
      <c r="AB1242">
        <v>35</v>
      </c>
      <c r="AC1242" t="s">
        <v>95</v>
      </c>
      <c r="AD1242" t="s">
        <v>93</v>
      </c>
      <c r="AE1242" t="s">
        <v>93</v>
      </c>
      <c r="AF1242" t="s">
        <v>312</v>
      </c>
      <c r="AG1242" t="s">
        <v>240</v>
      </c>
      <c r="AH1242" t="s">
        <v>186</v>
      </c>
      <c r="AI1242" t="s">
        <v>518</v>
      </c>
      <c r="AJ1242" t="s">
        <v>98</v>
      </c>
      <c r="AK1242">
        <v>0</v>
      </c>
      <c r="AL1242" t="s">
        <v>99</v>
      </c>
      <c r="AM1242" t="s">
        <v>99</v>
      </c>
      <c r="AN1242" t="s">
        <v>188</v>
      </c>
      <c r="AO1242" t="s">
        <v>2566</v>
      </c>
      <c r="AP1242" t="s">
        <v>2577</v>
      </c>
      <c r="AQ1242" t="s">
        <v>2578</v>
      </c>
      <c r="AR1242" t="s">
        <v>93</v>
      </c>
      <c r="AS1242" t="s">
        <v>2579</v>
      </c>
      <c r="AT1242">
        <v>18</v>
      </c>
      <c r="AU1242">
        <v>41</v>
      </c>
      <c r="AV1242" t="s">
        <v>93</v>
      </c>
      <c r="AW1242" t="s">
        <v>93</v>
      </c>
      <c r="AX1242" t="s">
        <v>105</v>
      </c>
      <c r="AY1242">
        <v>0</v>
      </c>
      <c r="AZ1242">
        <v>0</v>
      </c>
      <c r="BA1242" t="s">
        <v>106</v>
      </c>
      <c r="BB1242" t="s">
        <v>2561</v>
      </c>
      <c r="BC1242" t="s">
        <v>93</v>
      </c>
      <c r="BD1242">
        <v>0</v>
      </c>
      <c r="BE1242">
        <v>0</v>
      </c>
      <c r="BF1242">
        <v>0</v>
      </c>
      <c r="BG1242" t="s">
        <v>140</v>
      </c>
      <c r="BH1242" t="s">
        <v>330</v>
      </c>
      <c r="BI1242" t="s">
        <v>93</v>
      </c>
      <c r="BJ1242" t="s">
        <v>105</v>
      </c>
      <c r="BK1242">
        <v>1</v>
      </c>
      <c r="BL1242">
        <v>0</v>
      </c>
      <c r="BM1242">
        <v>0</v>
      </c>
      <c r="BN1242">
        <v>0</v>
      </c>
      <c r="BO1242" t="s">
        <v>110</v>
      </c>
      <c r="BP1242" t="s">
        <v>140</v>
      </c>
      <c r="BQ1242" t="s">
        <v>93</v>
      </c>
      <c r="BR1242">
        <v>4</v>
      </c>
      <c r="BS1242">
        <v>2</v>
      </c>
      <c r="BT1242">
        <v>66</v>
      </c>
      <c r="BU1242" t="s">
        <v>93</v>
      </c>
      <c r="BV1242" t="s">
        <v>2580</v>
      </c>
    </row>
    <row r="1243" spans="1:74" x14ac:dyDescent="0.25">
      <c r="A1243">
        <v>91</v>
      </c>
      <c r="B1243" t="s">
        <v>2575</v>
      </c>
      <c r="C1243" t="s">
        <v>2584</v>
      </c>
      <c r="D1243" t="s">
        <v>2584</v>
      </c>
      <c r="F1243" t="s">
        <v>2552</v>
      </c>
      <c r="G1243">
        <v>2020</v>
      </c>
      <c r="H1243" t="s">
        <v>2553</v>
      </c>
      <c r="I1243" t="s">
        <v>85</v>
      </c>
      <c r="J1243" t="s">
        <v>2554</v>
      </c>
      <c r="K1243" t="s">
        <v>2555</v>
      </c>
      <c r="L1243">
        <v>2019</v>
      </c>
      <c r="M1243" t="s">
        <v>2556</v>
      </c>
      <c r="N1243" t="s">
        <v>2557</v>
      </c>
      <c r="O1243" t="s">
        <v>90</v>
      </c>
      <c r="P1243" t="s">
        <v>90</v>
      </c>
      <c r="Q1243" t="s">
        <v>229</v>
      </c>
      <c r="R1243" t="s">
        <v>134</v>
      </c>
      <c r="S1243" t="s">
        <v>182</v>
      </c>
      <c r="T1243" t="s">
        <v>253</v>
      </c>
      <c r="U1243" t="s">
        <v>93</v>
      </c>
      <c r="V1243">
        <v>0</v>
      </c>
      <c r="W1243">
        <v>0</v>
      </c>
      <c r="X1243">
        <v>0</v>
      </c>
      <c r="Y1243">
        <v>0</v>
      </c>
      <c r="Z1243">
        <v>141</v>
      </c>
      <c r="AA1243">
        <v>35</v>
      </c>
      <c r="AB1243">
        <v>35</v>
      </c>
      <c r="AC1243" t="s">
        <v>95</v>
      </c>
      <c r="AD1243" t="s">
        <v>93</v>
      </c>
      <c r="AE1243" t="s">
        <v>93</v>
      </c>
      <c r="AF1243" t="s">
        <v>2591</v>
      </c>
      <c r="AG1243" t="s">
        <v>240</v>
      </c>
      <c r="AH1243" t="s">
        <v>2571</v>
      </c>
      <c r="AI1243" t="s">
        <v>518</v>
      </c>
      <c r="AJ1243" t="s">
        <v>98</v>
      </c>
      <c r="AK1243">
        <v>0</v>
      </c>
      <c r="AL1243" t="s">
        <v>99</v>
      </c>
      <c r="AM1243" t="s">
        <v>99</v>
      </c>
      <c r="AN1243" t="s">
        <v>256</v>
      </c>
      <c r="AO1243" t="s">
        <v>2566</v>
      </c>
      <c r="AP1243" t="s">
        <v>2577</v>
      </c>
      <c r="AQ1243" t="s">
        <v>2578</v>
      </c>
      <c r="AR1243" t="s">
        <v>93</v>
      </c>
      <c r="AS1243" t="s">
        <v>2579</v>
      </c>
      <c r="AT1243">
        <v>18</v>
      </c>
      <c r="AU1243">
        <v>41</v>
      </c>
      <c r="AV1243" t="s">
        <v>93</v>
      </c>
      <c r="AW1243" t="s">
        <v>93</v>
      </c>
      <c r="AX1243" t="s">
        <v>105</v>
      </c>
      <c r="AY1243">
        <v>0</v>
      </c>
      <c r="AZ1243">
        <v>0</v>
      </c>
      <c r="BA1243" t="s">
        <v>106</v>
      </c>
      <c r="BB1243" t="s">
        <v>2561</v>
      </c>
      <c r="BC1243" t="s">
        <v>93</v>
      </c>
      <c r="BD1243">
        <v>0</v>
      </c>
      <c r="BE1243">
        <v>0</v>
      </c>
      <c r="BF1243">
        <v>0</v>
      </c>
      <c r="BG1243" t="s">
        <v>140</v>
      </c>
      <c r="BH1243" t="s">
        <v>330</v>
      </c>
      <c r="BI1243" t="s">
        <v>93</v>
      </c>
      <c r="BJ1243" t="s">
        <v>105</v>
      </c>
      <c r="BK1243">
        <v>1</v>
      </c>
      <c r="BL1243">
        <v>0</v>
      </c>
      <c r="BM1243">
        <v>0</v>
      </c>
      <c r="BN1243">
        <v>0</v>
      </c>
      <c r="BO1243" t="s">
        <v>110</v>
      </c>
      <c r="BP1243" t="s">
        <v>140</v>
      </c>
      <c r="BQ1243" t="s">
        <v>93</v>
      </c>
      <c r="BR1243">
        <v>4</v>
      </c>
      <c r="BS1243">
        <v>2</v>
      </c>
      <c r="BT1243">
        <v>66</v>
      </c>
      <c r="BU1243" t="s">
        <v>93</v>
      </c>
      <c r="BV1243" t="s">
        <v>2580</v>
      </c>
    </row>
    <row r="1244" spans="1:74" x14ac:dyDescent="0.25">
      <c r="A1244">
        <v>91</v>
      </c>
      <c r="B1244" t="s">
        <v>2575</v>
      </c>
      <c r="C1244" t="s">
        <v>2576</v>
      </c>
      <c r="D1244" t="s">
        <v>2576</v>
      </c>
      <c r="E1244">
        <v>421</v>
      </c>
      <c r="F1244" t="s">
        <v>2552</v>
      </c>
      <c r="G1244">
        <v>2020</v>
      </c>
      <c r="H1244" t="s">
        <v>2553</v>
      </c>
      <c r="I1244" t="s">
        <v>85</v>
      </c>
      <c r="J1244" t="s">
        <v>2554</v>
      </c>
      <c r="K1244" t="s">
        <v>2555</v>
      </c>
      <c r="L1244">
        <v>2019</v>
      </c>
      <c r="M1244" t="s">
        <v>2556</v>
      </c>
      <c r="N1244" t="s">
        <v>2557</v>
      </c>
      <c r="O1244" t="s">
        <v>90</v>
      </c>
      <c r="P1244" t="s">
        <v>90</v>
      </c>
      <c r="Q1244" t="s">
        <v>229</v>
      </c>
      <c r="R1244" t="s">
        <v>134</v>
      </c>
      <c r="S1244" t="s">
        <v>182</v>
      </c>
      <c r="T1244" t="s">
        <v>253</v>
      </c>
      <c r="U1244" t="s">
        <v>93</v>
      </c>
      <c r="V1244">
        <v>0</v>
      </c>
      <c r="W1244">
        <v>0</v>
      </c>
      <c r="X1244">
        <v>0</v>
      </c>
      <c r="Y1244">
        <v>0</v>
      </c>
      <c r="Z1244">
        <v>141</v>
      </c>
      <c r="AA1244">
        <v>35</v>
      </c>
      <c r="AB1244">
        <v>35</v>
      </c>
      <c r="AC1244" t="s">
        <v>95</v>
      </c>
      <c r="AD1244" t="s">
        <v>93</v>
      </c>
      <c r="AE1244" t="s">
        <v>93</v>
      </c>
      <c r="AF1244" t="s">
        <v>201</v>
      </c>
      <c r="AG1244" t="s">
        <v>518</v>
      </c>
      <c r="AH1244" t="s">
        <v>168</v>
      </c>
      <c r="AI1244" t="s">
        <v>976</v>
      </c>
      <c r="AJ1244" t="s">
        <v>98</v>
      </c>
      <c r="AK1244">
        <v>0</v>
      </c>
      <c r="AL1244" t="s">
        <v>99</v>
      </c>
      <c r="AM1244" t="s">
        <v>99</v>
      </c>
      <c r="AN1244" t="s">
        <v>188</v>
      </c>
      <c r="AO1244" t="s">
        <v>2558</v>
      </c>
      <c r="AP1244" t="s">
        <v>2577</v>
      </c>
      <c r="AQ1244" t="s">
        <v>2578</v>
      </c>
      <c r="AR1244" t="s">
        <v>93</v>
      </c>
      <c r="AS1244" t="s">
        <v>2579</v>
      </c>
      <c r="AT1244">
        <v>18</v>
      </c>
      <c r="AU1244">
        <v>41</v>
      </c>
      <c r="AV1244" t="s">
        <v>93</v>
      </c>
      <c r="AW1244" t="s">
        <v>93</v>
      </c>
      <c r="AX1244" t="s">
        <v>105</v>
      </c>
      <c r="AY1244">
        <v>0</v>
      </c>
      <c r="AZ1244">
        <v>0</v>
      </c>
      <c r="BA1244" t="s">
        <v>106</v>
      </c>
      <c r="BB1244" t="s">
        <v>2561</v>
      </c>
      <c r="BC1244" t="s">
        <v>93</v>
      </c>
      <c r="BD1244">
        <v>0</v>
      </c>
      <c r="BE1244">
        <v>0</v>
      </c>
      <c r="BF1244">
        <v>0</v>
      </c>
      <c r="BG1244" t="s">
        <v>140</v>
      </c>
      <c r="BH1244" t="s">
        <v>109</v>
      </c>
      <c r="BI1244" t="s">
        <v>93</v>
      </c>
      <c r="BJ1244" t="s">
        <v>105</v>
      </c>
      <c r="BK1244">
        <v>1</v>
      </c>
      <c r="BL1244">
        <v>0</v>
      </c>
      <c r="BM1244">
        <v>0</v>
      </c>
      <c r="BN1244">
        <v>0</v>
      </c>
      <c r="BO1244" t="s">
        <v>110</v>
      </c>
      <c r="BP1244" t="s">
        <v>140</v>
      </c>
      <c r="BQ1244" t="s">
        <v>93</v>
      </c>
      <c r="BR1244">
        <v>4</v>
      </c>
      <c r="BS1244">
        <v>2</v>
      </c>
      <c r="BT1244">
        <v>66</v>
      </c>
      <c r="BU1244" t="s">
        <v>93</v>
      </c>
      <c r="BV1244" t="s">
        <v>2580</v>
      </c>
    </row>
    <row r="1245" spans="1:74" x14ac:dyDescent="0.25">
      <c r="A1245">
        <v>91</v>
      </c>
      <c r="B1245" t="s">
        <v>2575</v>
      </c>
      <c r="C1245" t="s">
        <v>2576</v>
      </c>
      <c r="D1245" t="s">
        <v>2576</v>
      </c>
      <c r="F1245" t="s">
        <v>2552</v>
      </c>
      <c r="G1245">
        <v>2020</v>
      </c>
      <c r="H1245" t="s">
        <v>2553</v>
      </c>
      <c r="I1245" t="s">
        <v>85</v>
      </c>
      <c r="J1245" t="s">
        <v>2554</v>
      </c>
      <c r="K1245" t="s">
        <v>2555</v>
      </c>
      <c r="L1245">
        <v>2019</v>
      </c>
      <c r="M1245" t="s">
        <v>2556</v>
      </c>
      <c r="N1245" t="s">
        <v>2557</v>
      </c>
      <c r="O1245" t="s">
        <v>90</v>
      </c>
      <c r="P1245" t="s">
        <v>90</v>
      </c>
      <c r="Q1245" t="s">
        <v>229</v>
      </c>
      <c r="R1245" t="s">
        <v>134</v>
      </c>
      <c r="S1245" t="s">
        <v>182</v>
      </c>
      <c r="T1245" t="s">
        <v>253</v>
      </c>
      <c r="U1245" t="s">
        <v>93</v>
      </c>
      <c r="V1245">
        <v>0</v>
      </c>
      <c r="W1245">
        <v>0</v>
      </c>
      <c r="X1245">
        <v>0</v>
      </c>
      <c r="Y1245">
        <v>0</v>
      </c>
      <c r="Z1245">
        <v>141</v>
      </c>
      <c r="AA1245">
        <v>35</v>
      </c>
      <c r="AB1245">
        <v>35</v>
      </c>
      <c r="AC1245" t="s">
        <v>95</v>
      </c>
      <c r="AD1245" t="s">
        <v>93</v>
      </c>
      <c r="AE1245" t="s">
        <v>93</v>
      </c>
      <c r="AF1245" t="s">
        <v>2587</v>
      </c>
      <c r="AG1245" t="s">
        <v>518</v>
      </c>
      <c r="AH1245" t="s">
        <v>2588</v>
      </c>
      <c r="AI1245" t="s">
        <v>976</v>
      </c>
      <c r="AJ1245" t="s">
        <v>98</v>
      </c>
      <c r="AK1245">
        <v>0</v>
      </c>
      <c r="AL1245" t="s">
        <v>99</v>
      </c>
      <c r="AM1245" t="s">
        <v>99</v>
      </c>
      <c r="AN1245" t="s">
        <v>256</v>
      </c>
      <c r="AO1245" t="s">
        <v>2558</v>
      </c>
      <c r="AP1245" t="s">
        <v>2577</v>
      </c>
      <c r="AQ1245" t="s">
        <v>2578</v>
      </c>
      <c r="AR1245" t="s">
        <v>93</v>
      </c>
      <c r="AS1245" t="s">
        <v>2579</v>
      </c>
      <c r="AT1245">
        <v>18</v>
      </c>
      <c r="AU1245">
        <v>41</v>
      </c>
      <c r="AV1245" t="s">
        <v>93</v>
      </c>
      <c r="AW1245" t="s">
        <v>93</v>
      </c>
      <c r="AX1245" t="s">
        <v>105</v>
      </c>
      <c r="AY1245">
        <v>0</v>
      </c>
      <c r="AZ1245">
        <v>0</v>
      </c>
      <c r="BA1245" t="s">
        <v>106</v>
      </c>
      <c r="BB1245" t="s">
        <v>2561</v>
      </c>
      <c r="BC1245" t="s">
        <v>93</v>
      </c>
      <c r="BD1245">
        <v>0</v>
      </c>
      <c r="BE1245">
        <v>0</v>
      </c>
      <c r="BF1245">
        <v>0</v>
      </c>
      <c r="BG1245" t="s">
        <v>140</v>
      </c>
      <c r="BH1245" t="s">
        <v>109</v>
      </c>
      <c r="BI1245" t="s">
        <v>93</v>
      </c>
      <c r="BJ1245" t="s">
        <v>105</v>
      </c>
      <c r="BK1245">
        <v>1</v>
      </c>
      <c r="BL1245">
        <v>0</v>
      </c>
      <c r="BM1245">
        <v>0</v>
      </c>
      <c r="BN1245">
        <v>0</v>
      </c>
      <c r="BO1245" t="s">
        <v>110</v>
      </c>
      <c r="BP1245" t="s">
        <v>140</v>
      </c>
      <c r="BQ1245" t="s">
        <v>93</v>
      </c>
      <c r="BR1245">
        <v>4</v>
      </c>
      <c r="BS1245">
        <v>2</v>
      </c>
      <c r="BT1245">
        <v>66</v>
      </c>
      <c r="BU1245" t="s">
        <v>93</v>
      </c>
      <c r="BV1245" t="s">
        <v>2580</v>
      </c>
    </row>
    <row r="1246" spans="1:74" x14ac:dyDescent="0.25">
      <c r="A1246">
        <v>91</v>
      </c>
      <c r="B1246" t="s">
        <v>2550</v>
      </c>
      <c r="C1246" t="s">
        <v>2551</v>
      </c>
      <c r="D1246" t="s">
        <v>2551</v>
      </c>
      <c r="E1246">
        <v>417</v>
      </c>
      <c r="F1246" t="s">
        <v>2552</v>
      </c>
      <c r="G1246">
        <v>2020</v>
      </c>
      <c r="H1246" t="s">
        <v>2553</v>
      </c>
      <c r="I1246" t="s">
        <v>85</v>
      </c>
      <c r="J1246" t="s">
        <v>2554</v>
      </c>
      <c r="K1246" t="s">
        <v>2555</v>
      </c>
      <c r="L1246">
        <v>2019</v>
      </c>
      <c r="M1246" t="s">
        <v>2556</v>
      </c>
      <c r="N1246" t="s">
        <v>2557</v>
      </c>
      <c r="O1246" t="s">
        <v>90</v>
      </c>
      <c r="P1246" t="s">
        <v>90</v>
      </c>
      <c r="Q1246" t="s">
        <v>229</v>
      </c>
      <c r="R1246" t="s">
        <v>134</v>
      </c>
      <c r="S1246" t="s">
        <v>182</v>
      </c>
      <c r="T1246" t="s">
        <v>253</v>
      </c>
      <c r="U1246" t="s">
        <v>93</v>
      </c>
      <c r="V1246">
        <v>0</v>
      </c>
      <c r="W1246">
        <v>0</v>
      </c>
      <c r="X1246">
        <v>0</v>
      </c>
      <c r="Y1246">
        <v>0</v>
      </c>
      <c r="Z1246">
        <v>148</v>
      </c>
      <c r="AA1246">
        <v>35</v>
      </c>
      <c r="AB1246">
        <v>35</v>
      </c>
      <c r="AC1246" t="s">
        <v>95</v>
      </c>
      <c r="AD1246" t="s">
        <v>93</v>
      </c>
      <c r="AE1246" t="s">
        <v>93</v>
      </c>
      <c r="AF1246" t="s">
        <v>197</v>
      </c>
      <c r="AG1246" t="s">
        <v>976</v>
      </c>
      <c r="AH1246" t="s">
        <v>185</v>
      </c>
      <c r="AI1246" t="s">
        <v>254</v>
      </c>
      <c r="AJ1246" t="s">
        <v>98</v>
      </c>
      <c r="AK1246">
        <v>0</v>
      </c>
      <c r="AL1246" t="s">
        <v>99</v>
      </c>
      <c r="AM1246" t="s">
        <v>99</v>
      </c>
      <c r="AN1246" t="s">
        <v>188</v>
      </c>
      <c r="AO1246" t="s">
        <v>2558</v>
      </c>
      <c r="AP1246" t="s">
        <v>2559</v>
      </c>
      <c r="AQ1246" t="s">
        <v>2560</v>
      </c>
      <c r="AR1246" t="s">
        <v>93</v>
      </c>
      <c r="AS1246" t="s">
        <v>1970</v>
      </c>
      <c r="AT1246">
        <v>18</v>
      </c>
      <c r="AU1246">
        <v>48</v>
      </c>
      <c r="AV1246" t="s">
        <v>93</v>
      </c>
      <c r="AW1246" t="s">
        <v>93</v>
      </c>
      <c r="AX1246" t="s">
        <v>105</v>
      </c>
      <c r="AY1246">
        <v>0</v>
      </c>
      <c r="AZ1246">
        <v>0</v>
      </c>
      <c r="BA1246" t="s">
        <v>106</v>
      </c>
      <c r="BB1246" t="s">
        <v>2561</v>
      </c>
      <c r="BC1246" t="s">
        <v>93</v>
      </c>
      <c r="BD1246">
        <v>0</v>
      </c>
      <c r="BE1246">
        <v>0</v>
      </c>
      <c r="BF1246">
        <v>0</v>
      </c>
      <c r="BG1246" t="s">
        <v>140</v>
      </c>
      <c r="BH1246" t="s">
        <v>109</v>
      </c>
      <c r="BI1246" t="s">
        <v>93</v>
      </c>
      <c r="BJ1246" t="s">
        <v>105</v>
      </c>
      <c r="BK1246">
        <v>1</v>
      </c>
      <c r="BL1246">
        <v>0</v>
      </c>
      <c r="BM1246">
        <v>0</v>
      </c>
      <c r="BN1246">
        <v>0</v>
      </c>
      <c r="BO1246" t="s">
        <v>110</v>
      </c>
      <c r="BP1246" t="s">
        <v>140</v>
      </c>
      <c r="BQ1246" t="s">
        <v>93</v>
      </c>
      <c r="BR1246">
        <v>4</v>
      </c>
      <c r="BS1246">
        <v>2</v>
      </c>
      <c r="BT1246">
        <v>66</v>
      </c>
      <c r="BU1246" t="s">
        <v>93</v>
      </c>
      <c r="BV1246" t="s">
        <v>2562</v>
      </c>
    </row>
    <row r="1247" spans="1:74" x14ac:dyDescent="0.25">
      <c r="A1247">
        <v>91</v>
      </c>
      <c r="B1247" t="s">
        <v>2550</v>
      </c>
      <c r="C1247" t="s">
        <v>2551</v>
      </c>
      <c r="D1247" t="s">
        <v>2551</v>
      </c>
      <c r="F1247" t="s">
        <v>2552</v>
      </c>
      <c r="G1247">
        <v>2020</v>
      </c>
      <c r="H1247" t="s">
        <v>2553</v>
      </c>
      <c r="I1247" t="s">
        <v>85</v>
      </c>
      <c r="J1247" t="s">
        <v>2554</v>
      </c>
      <c r="K1247" t="s">
        <v>2555</v>
      </c>
      <c r="L1247">
        <v>2019</v>
      </c>
      <c r="M1247" t="s">
        <v>2556</v>
      </c>
      <c r="N1247" t="s">
        <v>2557</v>
      </c>
      <c r="O1247" t="s">
        <v>90</v>
      </c>
      <c r="P1247" t="s">
        <v>90</v>
      </c>
      <c r="Q1247" t="s">
        <v>229</v>
      </c>
      <c r="R1247" t="s">
        <v>134</v>
      </c>
      <c r="S1247" t="s">
        <v>182</v>
      </c>
      <c r="T1247" t="s">
        <v>253</v>
      </c>
      <c r="U1247" t="s">
        <v>93</v>
      </c>
      <c r="V1247">
        <v>0</v>
      </c>
      <c r="W1247">
        <v>0</v>
      </c>
      <c r="X1247">
        <v>0</v>
      </c>
      <c r="Y1247">
        <v>0</v>
      </c>
      <c r="Z1247">
        <v>148</v>
      </c>
      <c r="AA1247">
        <v>35</v>
      </c>
      <c r="AB1247">
        <v>35</v>
      </c>
      <c r="AC1247" t="s">
        <v>95</v>
      </c>
      <c r="AD1247" t="s">
        <v>93</v>
      </c>
      <c r="AE1247" t="s">
        <v>93</v>
      </c>
      <c r="AF1247" t="s">
        <v>2569</v>
      </c>
      <c r="AG1247" t="s">
        <v>976</v>
      </c>
      <c r="AH1247" t="s">
        <v>2570</v>
      </c>
      <c r="AI1247" t="s">
        <v>254</v>
      </c>
      <c r="AJ1247" t="s">
        <v>98</v>
      </c>
      <c r="AK1247">
        <v>0</v>
      </c>
      <c r="AL1247" t="s">
        <v>99</v>
      </c>
      <c r="AM1247" t="s">
        <v>99</v>
      </c>
      <c r="AN1247" t="s">
        <v>256</v>
      </c>
      <c r="AO1247" t="s">
        <v>2558</v>
      </c>
      <c r="AP1247" t="s">
        <v>2559</v>
      </c>
      <c r="AQ1247" t="s">
        <v>2560</v>
      </c>
      <c r="AR1247" t="s">
        <v>93</v>
      </c>
      <c r="AS1247" t="s">
        <v>1970</v>
      </c>
      <c r="AT1247">
        <v>18</v>
      </c>
      <c r="AU1247">
        <v>48</v>
      </c>
      <c r="AV1247" t="s">
        <v>93</v>
      </c>
      <c r="AW1247" t="s">
        <v>93</v>
      </c>
      <c r="AX1247" t="s">
        <v>105</v>
      </c>
      <c r="AY1247">
        <v>0</v>
      </c>
      <c r="AZ1247">
        <v>0</v>
      </c>
      <c r="BA1247" t="s">
        <v>106</v>
      </c>
      <c r="BB1247" t="s">
        <v>2561</v>
      </c>
      <c r="BC1247" t="s">
        <v>93</v>
      </c>
      <c r="BD1247">
        <v>0</v>
      </c>
      <c r="BE1247">
        <v>0</v>
      </c>
      <c r="BF1247">
        <v>0</v>
      </c>
      <c r="BG1247" t="s">
        <v>140</v>
      </c>
      <c r="BH1247" t="s">
        <v>109</v>
      </c>
      <c r="BI1247" t="s">
        <v>93</v>
      </c>
      <c r="BJ1247" t="s">
        <v>105</v>
      </c>
      <c r="BK1247">
        <v>1</v>
      </c>
      <c r="BL1247">
        <v>0</v>
      </c>
      <c r="BM1247">
        <v>0</v>
      </c>
      <c r="BN1247">
        <v>0</v>
      </c>
      <c r="BO1247" t="s">
        <v>110</v>
      </c>
      <c r="BP1247" t="s">
        <v>140</v>
      </c>
      <c r="BQ1247" t="s">
        <v>93</v>
      </c>
      <c r="BR1247">
        <v>4</v>
      </c>
      <c r="BS1247">
        <v>2</v>
      </c>
      <c r="BT1247">
        <v>66</v>
      </c>
      <c r="BU1247" t="s">
        <v>93</v>
      </c>
      <c r="BV1247" t="s">
        <v>2562</v>
      </c>
    </row>
    <row r="1248" spans="1:74" x14ac:dyDescent="0.25">
      <c r="A1248">
        <v>91</v>
      </c>
      <c r="B1248" t="s">
        <v>2550</v>
      </c>
      <c r="C1248" t="s">
        <v>2565</v>
      </c>
      <c r="D1248" t="s">
        <v>2565</v>
      </c>
      <c r="E1248">
        <v>419</v>
      </c>
      <c r="F1248" t="s">
        <v>2552</v>
      </c>
      <c r="G1248">
        <v>2020</v>
      </c>
      <c r="H1248" t="s">
        <v>2553</v>
      </c>
      <c r="I1248" t="s">
        <v>85</v>
      </c>
      <c r="J1248" t="s">
        <v>2554</v>
      </c>
      <c r="K1248" t="s">
        <v>2555</v>
      </c>
      <c r="L1248">
        <v>2019</v>
      </c>
      <c r="M1248" t="s">
        <v>2556</v>
      </c>
      <c r="N1248" t="s">
        <v>2557</v>
      </c>
      <c r="O1248" t="s">
        <v>90</v>
      </c>
      <c r="P1248" t="s">
        <v>90</v>
      </c>
      <c r="Q1248" t="s">
        <v>229</v>
      </c>
      <c r="R1248" t="s">
        <v>134</v>
      </c>
      <c r="S1248" t="s">
        <v>182</v>
      </c>
      <c r="T1248" t="s">
        <v>253</v>
      </c>
      <c r="U1248" t="s">
        <v>93</v>
      </c>
      <c r="V1248">
        <v>0</v>
      </c>
      <c r="W1248">
        <v>0</v>
      </c>
      <c r="X1248">
        <v>0</v>
      </c>
      <c r="Y1248">
        <v>0</v>
      </c>
      <c r="Z1248">
        <v>148</v>
      </c>
      <c r="AA1248">
        <v>35</v>
      </c>
      <c r="AB1248">
        <v>35</v>
      </c>
      <c r="AC1248" t="s">
        <v>95</v>
      </c>
      <c r="AD1248" t="s">
        <v>93</v>
      </c>
      <c r="AE1248" t="s">
        <v>93</v>
      </c>
      <c r="AF1248" t="s">
        <v>197</v>
      </c>
      <c r="AG1248" t="s">
        <v>231</v>
      </c>
      <c r="AH1248" t="s">
        <v>168</v>
      </c>
      <c r="AI1248" t="s">
        <v>461</v>
      </c>
      <c r="AJ1248" t="s">
        <v>98</v>
      </c>
      <c r="AK1248">
        <v>0</v>
      </c>
      <c r="AL1248" t="s">
        <v>99</v>
      </c>
      <c r="AM1248" t="s">
        <v>99</v>
      </c>
      <c r="AN1248" t="s">
        <v>188</v>
      </c>
      <c r="AO1248" t="s">
        <v>2566</v>
      </c>
      <c r="AP1248" t="s">
        <v>2559</v>
      </c>
      <c r="AQ1248" t="s">
        <v>2560</v>
      </c>
      <c r="AR1248" t="s">
        <v>93</v>
      </c>
      <c r="AS1248" t="s">
        <v>1970</v>
      </c>
      <c r="AT1248">
        <v>18</v>
      </c>
      <c r="AU1248">
        <v>48</v>
      </c>
      <c r="AV1248" t="s">
        <v>93</v>
      </c>
      <c r="AW1248" t="s">
        <v>93</v>
      </c>
      <c r="AX1248" t="s">
        <v>105</v>
      </c>
      <c r="AY1248">
        <v>0</v>
      </c>
      <c r="AZ1248">
        <v>0</v>
      </c>
      <c r="BA1248" t="s">
        <v>106</v>
      </c>
      <c r="BB1248" t="s">
        <v>2561</v>
      </c>
      <c r="BC1248" t="s">
        <v>93</v>
      </c>
      <c r="BD1248">
        <v>0</v>
      </c>
      <c r="BE1248">
        <v>0</v>
      </c>
      <c r="BF1248">
        <v>0</v>
      </c>
      <c r="BG1248" t="s">
        <v>140</v>
      </c>
      <c r="BH1248" t="s">
        <v>330</v>
      </c>
      <c r="BI1248" t="s">
        <v>93</v>
      </c>
      <c r="BJ1248" t="s">
        <v>105</v>
      </c>
      <c r="BK1248">
        <v>1</v>
      </c>
      <c r="BL1248">
        <v>0</v>
      </c>
      <c r="BM1248">
        <v>0</v>
      </c>
      <c r="BN1248">
        <v>0</v>
      </c>
      <c r="BO1248" t="s">
        <v>110</v>
      </c>
      <c r="BP1248" t="s">
        <v>140</v>
      </c>
      <c r="BQ1248" t="s">
        <v>93</v>
      </c>
      <c r="BR1248">
        <v>4</v>
      </c>
      <c r="BS1248">
        <v>2</v>
      </c>
      <c r="BT1248">
        <v>66</v>
      </c>
      <c r="BU1248" t="s">
        <v>93</v>
      </c>
      <c r="BV1248" t="s">
        <v>2562</v>
      </c>
    </row>
    <row r="1249" spans="1:74" x14ac:dyDescent="0.25">
      <c r="A1249">
        <v>91</v>
      </c>
      <c r="B1249" t="s">
        <v>2550</v>
      </c>
      <c r="C1249" t="s">
        <v>2565</v>
      </c>
      <c r="D1249" t="s">
        <v>2565</v>
      </c>
      <c r="F1249" t="s">
        <v>2552</v>
      </c>
      <c r="G1249">
        <v>2020</v>
      </c>
      <c r="H1249" t="s">
        <v>2553</v>
      </c>
      <c r="I1249" t="s">
        <v>85</v>
      </c>
      <c r="J1249" t="s">
        <v>2554</v>
      </c>
      <c r="K1249" t="s">
        <v>2555</v>
      </c>
      <c r="L1249">
        <v>2019</v>
      </c>
      <c r="M1249" t="s">
        <v>2556</v>
      </c>
      <c r="N1249" t="s">
        <v>2557</v>
      </c>
      <c r="O1249" t="s">
        <v>90</v>
      </c>
      <c r="P1249" t="s">
        <v>90</v>
      </c>
      <c r="Q1249" t="s">
        <v>229</v>
      </c>
      <c r="R1249" t="s">
        <v>134</v>
      </c>
      <c r="S1249" t="s">
        <v>182</v>
      </c>
      <c r="T1249" t="s">
        <v>253</v>
      </c>
      <c r="U1249" t="s">
        <v>93</v>
      </c>
      <c r="V1249">
        <v>0</v>
      </c>
      <c r="W1249">
        <v>0</v>
      </c>
      <c r="X1249">
        <v>0</v>
      </c>
      <c r="Y1249">
        <v>0</v>
      </c>
      <c r="Z1249">
        <v>148</v>
      </c>
      <c r="AA1249">
        <v>35</v>
      </c>
      <c r="AB1249">
        <v>35</v>
      </c>
      <c r="AC1249" t="s">
        <v>95</v>
      </c>
      <c r="AD1249" t="s">
        <v>93</v>
      </c>
      <c r="AE1249" t="s">
        <v>93</v>
      </c>
      <c r="AF1249" t="s">
        <v>2572</v>
      </c>
      <c r="AG1249" t="s">
        <v>231</v>
      </c>
      <c r="AH1249" t="s">
        <v>2571</v>
      </c>
      <c r="AI1249" t="s">
        <v>461</v>
      </c>
      <c r="AJ1249" t="s">
        <v>98</v>
      </c>
      <c r="AK1249">
        <v>0</v>
      </c>
      <c r="AL1249" t="s">
        <v>99</v>
      </c>
      <c r="AM1249" t="s">
        <v>99</v>
      </c>
      <c r="AN1249" t="s">
        <v>256</v>
      </c>
      <c r="AO1249" t="s">
        <v>2566</v>
      </c>
      <c r="AP1249" t="s">
        <v>2559</v>
      </c>
      <c r="AQ1249" t="s">
        <v>2560</v>
      </c>
      <c r="AR1249" t="s">
        <v>93</v>
      </c>
      <c r="AS1249" t="s">
        <v>1970</v>
      </c>
      <c r="AT1249">
        <v>18</v>
      </c>
      <c r="AU1249">
        <v>48</v>
      </c>
      <c r="AV1249" t="s">
        <v>93</v>
      </c>
      <c r="AW1249" t="s">
        <v>93</v>
      </c>
      <c r="AX1249" t="s">
        <v>105</v>
      </c>
      <c r="AY1249">
        <v>0</v>
      </c>
      <c r="AZ1249">
        <v>0</v>
      </c>
      <c r="BA1249" t="s">
        <v>106</v>
      </c>
      <c r="BB1249" t="s">
        <v>2561</v>
      </c>
      <c r="BC1249" t="s">
        <v>93</v>
      </c>
      <c r="BD1249">
        <v>0</v>
      </c>
      <c r="BE1249">
        <v>0</v>
      </c>
      <c r="BF1249">
        <v>0</v>
      </c>
      <c r="BG1249" t="s">
        <v>140</v>
      </c>
      <c r="BH1249" t="s">
        <v>330</v>
      </c>
      <c r="BI1249" t="s">
        <v>93</v>
      </c>
      <c r="BJ1249" t="s">
        <v>105</v>
      </c>
      <c r="BK1249">
        <v>1</v>
      </c>
      <c r="BL1249">
        <v>0</v>
      </c>
      <c r="BM1249">
        <v>0</v>
      </c>
      <c r="BN1249">
        <v>0</v>
      </c>
      <c r="BO1249" t="s">
        <v>110</v>
      </c>
      <c r="BP1249" t="s">
        <v>140</v>
      </c>
      <c r="BQ1249" t="s">
        <v>93</v>
      </c>
      <c r="BR1249">
        <v>4</v>
      </c>
      <c r="BS1249">
        <v>2</v>
      </c>
      <c r="BT1249">
        <v>66</v>
      </c>
      <c r="BU1249" t="s">
        <v>93</v>
      </c>
      <c r="BV1249" t="s">
        <v>2562</v>
      </c>
    </row>
    <row r="1250" spans="1:74" x14ac:dyDescent="0.25">
      <c r="A1250">
        <v>240</v>
      </c>
      <c r="B1250" t="s">
        <v>6213</v>
      </c>
      <c r="C1250" t="s">
        <v>6214</v>
      </c>
      <c r="E1250">
        <v>1181</v>
      </c>
      <c r="F1250" t="s">
        <v>6215</v>
      </c>
      <c r="G1250">
        <v>2007</v>
      </c>
      <c r="H1250" t="s">
        <v>6216</v>
      </c>
      <c r="I1250" t="s">
        <v>85</v>
      </c>
      <c r="J1250" t="s">
        <v>6217</v>
      </c>
      <c r="K1250" t="s">
        <v>6218</v>
      </c>
      <c r="L1250">
        <v>2007</v>
      </c>
      <c r="M1250" t="s">
        <v>527</v>
      </c>
      <c r="N1250" t="s">
        <v>6219</v>
      </c>
      <c r="O1250" t="s">
        <v>90</v>
      </c>
      <c r="P1250" t="s">
        <v>90</v>
      </c>
      <c r="Q1250" t="s">
        <v>3174</v>
      </c>
      <c r="R1250" t="s">
        <v>134</v>
      </c>
      <c r="S1250" t="s">
        <v>182</v>
      </c>
      <c r="T1250" t="s">
        <v>5035</v>
      </c>
      <c r="U1250" t="s">
        <v>6220</v>
      </c>
      <c r="V1250">
        <v>0</v>
      </c>
      <c r="W1250">
        <v>0</v>
      </c>
      <c r="X1250">
        <v>0</v>
      </c>
      <c r="Y1250">
        <v>0</v>
      </c>
      <c r="Z1250">
        <v>44</v>
      </c>
      <c r="AA1250">
        <v>44</v>
      </c>
      <c r="AB1250">
        <v>44</v>
      </c>
      <c r="AC1250" t="s">
        <v>95</v>
      </c>
      <c r="AD1250" t="s">
        <v>93</v>
      </c>
      <c r="AE1250" t="s">
        <v>93</v>
      </c>
      <c r="AF1250" t="s">
        <v>185</v>
      </c>
      <c r="AG1250" t="s">
        <v>158</v>
      </c>
      <c r="AH1250" t="s">
        <v>663</v>
      </c>
      <c r="AI1250" t="s">
        <v>491</v>
      </c>
      <c r="AJ1250" t="s">
        <v>98</v>
      </c>
      <c r="AK1250">
        <v>1</v>
      </c>
      <c r="AL1250" t="s">
        <v>99</v>
      </c>
      <c r="AM1250" t="s">
        <v>99</v>
      </c>
      <c r="AN1250" t="s">
        <v>188</v>
      </c>
      <c r="AO1250" t="s">
        <v>6226</v>
      </c>
      <c r="AP1250" t="s">
        <v>6222</v>
      </c>
      <c r="AQ1250" t="s">
        <v>93</v>
      </c>
      <c r="AR1250" t="s">
        <v>93</v>
      </c>
      <c r="AS1250" t="s">
        <v>93</v>
      </c>
      <c r="AT1250" t="s">
        <v>93</v>
      </c>
      <c r="AU1250" t="s">
        <v>93</v>
      </c>
      <c r="AV1250" t="s">
        <v>93</v>
      </c>
      <c r="AW1250" t="s">
        <v>93</v>
      </c>
      <c r="AX1250" t="s">
        <v>105</v>
      </c>
      <c r="AY1250">
        <v>0</v>
      </c>
      <c r="AZ1250">
        <v>0</v>
      </c>
      <c r="BA1250" t="s">
        <v>309</v>
      </c>
      <c r="BB1250" t="s">
        <v>6223</v>
      </c>
      <c r="BC1250" t="s">
        <v>93</v>
      </c>
      <c r="BD1250">
        <v>0</v>
      </c>
      <c r="BE1250">
        <v>0</v>
      </c>
      <c r="BF1250">
        <v>0</v>
      </c>
      <c r="BG1250" t="s">
        <v>140</v>
      </c>
      <c r="BH1250" t="s">
        <v>6224</v>
      </c>
      <c r="BI1250" t="s">
        <v>105</v>
      </c>
      <c r="BJ1250" t="s">
        <v>105</v>
      </c>
      <c r="BK1250">
        <v>0</v>
      </c>
      <c r="BL1250">
        <v>0</v>
      </c>
      <c r="BM1250">
        <v>0</v>
      </c>
      <c r="BN1250">
        <v>0</v>
      </c>
      <c r="BO1250" t="s">
        <v>200</v>
      </c>
      <c r="BP1250" t="s">
        <v>140</v>
      </c>
      <c r="BQ1250" t="s">
        <v>93</v>
      </c>
      <c r="BR1250">
        <v>4</v>
      </c>
      <c r="BS1250">
        <v>4</v>
      </c>
      <c r="BT1250">
        <v>12</v>
      </c>
      <c r="BU1250" t="s">
        <v>93</v>
      </c>
      <c r="BV1250" t="s">
        <v>6227</v>
      </c>
    </row>
    <row r="1251" spans="1:74" x14ac:dyDescent="0.25">
      <c r="A1251">
        <v>240</v>
      </c>
      <c r="B1251" t="s">
        <v>6228</v>
      </c>
      <c r="C1251" t="s">
        <v>6229</v>
      </c>
      <c r="E1251">
        <v>1183</v>
      </c>
      <c r="F1251" t="s">
        <v>6215</v>
      </c>
      <c r="G1251">
        <v>2007</v>
      </c>
      <c r="H1251" t="s">
        <v>6216</v>
      </c>
      <c r="I1251" t="s">
        <v>85</v>
      </c>
      <c r="J1251" t="s">
        <v>6217</v>
      </c>
      <c r="K1251" t="s">
        <v>6218</v>
      </c>
      <c r="L1251">
        <v>2007</v>
      </c>
      <c r="M1251" t="s">
        <v>527</v>
      </c>
      <c r="N1251" t="s">
        <v>6219</v>
      </c>
      <c r="O1251" t="s">
        <v>90</v>
      </c>
      <c r="P1251" t="s">
        <v>90</v>
      </c>
      <c r="Q1251" t="s">
        <v>3174</v>
      </c>
      <c r="R1251" t="s">
        <v>134</v>
      </c>
      <c r="S1251" t="s">
        <v>182</v>
      </c>
      <c r="T1251" t="s">
        <v>5035</v>
      </c>
      <c r="U1251" t="s">
        <v>6220</v>
      </c>
      <c r="V1251">
        <v>0</v>
      </c>
      <c r="W1251">
        <v>0</v>
      </c>
      <c r="X1251">
        <v>0</v>
      </c>
      <c r="Y1251">
        <v>0</v>
      </c>
      <c r="Z1251">
        <v>44</v>
      </c>
      <c r="AA1251">
        <v>44</v>
      </c>
      <c r="AB1251">
        <v>44</v>
      </c>
      <c r="AC1251" t="s">
        <v>95</v>
      </c>
      <c r="AD1251" t="s">
        <v>93</v>
      </c>
      <c r="AE1251" t="s">
        <v>93</v>
      </c>
      <c r="AF1251" t="s">
        <v>663</v>
      </c>
      <c r="AG1251" t="s">
        <v>243</v>
      </c>
      <c r="AH1251" t="s">
        <v>663</v>
      </c>
      <c r="AI1251" t="s">
        <v>490</v>
      </c>
      <c r="AJ1251" t="s">
        <v>98</v>
      </c>
      <c r="AK1251">
        <v>1</v>
      </c>
      <c r="AL1251" t="s">
        <v>99</v>
      </c>
      <c r="AM1251" t="s">
        <v>99</v>
      </c>
      <c r="AN1251" t="s">
        <v>188</v>
      </c>
      <c r="AO1251" t="s">
        <v>6226</v>
      </c>
      <c r="AP1251" t="s">
        <v>6222</v>
      </c>
      <c r="AQ1251" t="s">
        <v>93</v>
      </c>
      <c r="AR1251" t="s">
        <v>93</v>
      </c>
      <c r="AS1251" t="s">
        <v>93</v>
      </c>
      <c r="AT1251" t="s">
        <v>93</v>
      </c>
      <c r="AU1251" t="s">
        <v>93</v>
      </c>
      <c r="AV1251" t="s">
        <v>93</v>
      </c>
      <c r="AW1251" t="s">
        <v>93</v>
      </c>
      <c r="AX1251" t="s">
        <v>105</v>
      </c>
      <c r="AY1251">
        <v>0</v>
      </c>
      <c r="AZ1251">
        <v>0</v>
      </c>
      <c r="BA1251" t="s">
        <v>309</v>
      </c>
      <c r="BB1251" t="s">
        <v>6223</v>
      </c>
      <c r="BC1251" t="s">
        <v>93</v>
      </c>
      <c r="BD1251">
        <v>0</v>
      </c>
      <c r="BE1251">
        <v>0</v>
      </c>
      <c r="BF1251">
        <v>0</v>
      </c>
      <c r="BG1251" t="s">
        <v>140</v>
      </c>
      <c r="BH1251" t="s">
        <v>6224</v>
      </c>
      <c r="BI1251" t="s">
        <v>105</v>
      </c>
      <c r="BJ1251" t="s">
        <v>105</v>
      </c>
      <c r="BK1251">
        <v>0</v>
      </c>
      <c r="BL1251">
        <v>0</v>
      </c>
      <c r="BM1251">
        <v>0</v>
      </c>
      <c r="BN1251">
        <v>0</v>
      </c>
      <c r="BO1251" t="s">
        <v>200</v>
      </c>
      <c r="BP1251" t="s">
        <v>140</v>
      </c>
      <c r="BQ1251" t="s">
        <v>93</v>
      </c>
      <c r="BR1251">
        <v>4</v>
      </c>
      <c r="BS1251">
        <v>4</v>
      </c>
      <c r="BT1251">
        <v>12</v>
      </c>
      <c r="BU1251" t="s">
        <v>93</v>
      </c>
      <c r="BV1251" t="s">
        <v>6227</v>
      </c>
    </row>
    <row r="1252" spans="1:74" x14ac:dyDescent="0.25">
      <c r="A1252">
        <v>240</v>
      </c>
      <c r="B1252" t="s">
        <v>6228</v>
      </c>
      <c r="C1252" t="s">
        <v>6229</v>
      </c>
      <c r="E1252">
        <v>1182</v>
      </c>
      <c r="F1252" t="s">
        <v>6215</v>
      </c>
      <c r="G1252">
        <v>2007</v>
      </c>
      <c r="H1252" t="s">
        <v>6216</v>
      </c>
      <c r="I1252" t="s">
        <v>85</v>
      </c>
      <c r="J1252" t="s">
        <v>6217</v>
      </c>
      <c r="K1252" t="s">
        <v>6218</v>
      </c>
      <c r="L1252">
        <v>2007</v>
      </c>
      <c r="M1252" t="s">
        <v>527</v>
      </c>
      <c r="N1252" t="s">
        <v>6219</v>
      </c>
      <c r="O1252" t="s">
        <v>90</v>
      </c>
      <c r="P1252" t="s">
        <v>90</v>
      </c>
      <c r="Q1252" t="s">
        <v>3174</v>
      </c>
      <c r="R1252" t="s">
        <v>134</v>
      </c>
      <c r="S1252" t="s">
        <v>182</v>
      </c>
      <c r="T1252" t="s">
        <v>5035</v>
      </c>
      <c r="U1252" t="s">
        <v>6220</v>
      </c>
      <c r="V1252">
        <v>0</v>
      </c>
      <c r="W1252">
        <v>0</v>
      </c>
      <c r="X1252">
        <v>0</v>
      </c>
      <c r="Y1252">
        <v>0</v>
      </c>
      <c r="Z1252">
        <v>44</v>
      </c>
      <c r="AA1252">
        <v>44</v>
      </c>
      <c r="AB1252">
        <v>44</v>
      </c>
      <c r="AC1252" t="s">
        <v>95</v>
      </c>
      <c r="AD1252" t="s">
        <v>93</v>
      </c>
      <c r="AE1252" t="s">
        <v>93</v>
      </c>
      <c r="AF1252" t="s">
        <v>254</v>
      </c>
      <c r="AG1252" t="s">
        <v>764</v>
      </c>
      <c r="AH1252" t="s">
        <v>186</v>
      </c>
      <c r="AI1252" t="s">
        <v>491</v>
      </c>
      <c r="AJ1252" t="s">
        <v>98</v>
      </c>
      <c r="AK1252">
        <v>1</v>
      </c>
      <c r="AL1252" t="s">
        <v>99</v>
      </c>
      <c r="AM1252" t="s">
        <v>99</v>
      </c>
      <c r="AN1252" t="s">
        <v>188</v>
      </c>
      <c r="AO1252" t="s">
        <v>6221</v>
      </c>
      <c r="AP1252" t="s">
        <v>6222</v>
      </c>
      <c r="AQ1252" t="s">
        <v>93</v>
      </c>
      <c r="AR1252" t="s">
        <v>93</v>
      </c>
      <c r="AS1252" t="s">
        <v>93</v>
      </c>
      <c r="AT1252" t="s">
        <v>93</v>
      </c>
      <c r="AU1252" t="s">
        <v>93</v>
      </c>
      <c r="AV1252" t="s">
        <v>93</v>
      </c>
      <c r="AW1252" t="s">
        <v>93</v>
      </c>
      <c r="AX1252" t="s">
        <v>105</v>
      </c>
      <c r="AY1252">
        <v>0</v>
      </c>
      <c r="AZ1252">
        <v>0</v>
      </c>
      <c r="BA1252" t="s">
        <v>309</v>
      </c>
      <c r="BB1252" t="s">
        <v>6223</v>
      </c>
      <c r="BC1252" t="s">
        <v>93</v>
      </c>
      <c r="BD1252">
        <v>0</v>
      </c>
      <c r="BE1252">
        <v>0</v>
      </c>
      <c r="BF1252">
        <v>0</v>
      </c>
      <c r="BG1252" t="s">
        <v>140</v>
      </c>
      <c r="BH1252" t="s">
        <v>6224</v>
      </c>
      <c r="BI1252" t="s">
        <v>105</v>
      </c>
      <c r="BJ1252" t="s">
        <v>105</v>
      </c>
      <c r="BK1252">
        <v>0</v>
      </c>
      <c r="BL1252">
        <v>0</v>
      </c>
      <c r="BM1252">
        <v>0</v>
      </c>
      <c r="BN1252">
        <v>0</v>
      </c>
      <c r="BO1252" t="s">
        <v>200</v>
      </c>
      <c r="BP1252" t="s">
        <v>140</v>
      </c>
      <c r="BQ1252" t="s">
        <v>93</v>
      </c>
      <c r="BR1252">
        <v>4</v>
      </c>
      <c r="BS1252">
        <v>4</v>
      </c>
      <c r="BT1252">
        <v>12</v>
      </c>
      <c r="BU1252" t="s">
        <v>93</v>
      </c>
      <c r="BV1252" t="s">
        <v>6227</v>
      </c>
    </row>
    <row r="1253" spans="1:74" x14ac:dyDescent="0.25">
      <c r="A1253">
        <v>240</v>
      </c>
      <c r="B1253" t="s">
        <v>6213</v>
      </c>
      <c r="C1253" t="s">
        <v>6214</v>
      </c>
      <c r="E1253">
        <v>1180</v>
      </c>
      <c r="F1253" t="s">
        <v>6215</v>
      </c>
      <c r="G1253">
        <v>2007</v>
      </c>
      <c r="H1253" t="s">
        <v>6216</v>
      </c>
      <c r="I1253" t="s">
        <v>85</v>
      </c>
      <c r="J1253" t="s">
        <v>6217</v>
      </c>
      <c r="K1253" t="s">
        <v>6218</v>
      </c>
      <c r="L1253">
        <v>2007</v>
      </c>
      <c r="M1253" t="s">
        <v>527</v>
      </c>
      <c r="N1253" t="s">
        <v>6219</v>
      </c>
      <c r="O1253" t="s">
        <v>90</v>
      </c>
      <c r="P1253" t="s">
        <v>90</v>
      </c>
      <c r="Q1253" t="s">
        <v>3174</v>
      </c>
      <c r="R1253" t="s">
        <v>134</v>
      </c>
      <c r="S1253" t="s">
        <v>182</v>
      </c>
      <c r="T1253" t="s">
        <v>5035</v>
      </c>
      <c r="U1253" t="s">
        <v>6220</v>
      </c>
      <c r="V1253">
        <v>0</v>
      </c>
      <c r="W1253">
        <v>0</v>
      </c>
      <c r="X1253">
        <v>0</v>
      </c>
      <c r="Y1253">
        <v>0</v>
      </c>
      <c r="Z1253">
        <v>44</v>
      </c>
      <c r="AA1253">
        <v>44</v>
      </c>
      <c r="AB1253">
        <v>44</v>
      </c>
      <c r="AC1253" t="s">
        <v>95</v>
      </c>
      <c r="AD1253" t="s">
        <v>93</v>
      </c>
      <c r="AE1253" t="s">
        <v>93</v>
      </c>
      <c r="AF1253" t="s">
        <v>118</v>
      </c>
      <c r="AG1253" t="s">
        <v>753</v>
      </c>
      <c r="AH1253" t="s">
        <v>187</v>
      </c>
      <c r="AI1253" t="s">
        <v>186</v>
      </c>
      <c r="AJ1253" t="s">
        <v>98</v>
      </c>
      <c r="AK1253">
        <v>1</v>
      </c>
      <c r="AL1253" t="s">
        <v>99</v>
      </c>
      <c r="AM1253" t="s">
        <v>99</v>
      </c>
      <c r="AN1253" t="s">
        <v>188</v>
      </c>
      <c r="AO1253" t="s">
        <v>6221</v>
      </c>
      <c r="AP1253" t="s">
        <v>6222</v>
      </c>
      <c r="AQ1253" t="s">
        <v>93</v>
      </c>
      <c r="AR1253" t="s">
        <v>93</v>
      </c>
      <c r="AS1253" t="s">
        <v>93</v>
      </c>
      <c r="AT1253" t="s">
        <v>93</v>
      </c>
      <c r="AU1253" t="s">
        <v>93</v>
      </c>
      <c r="AV1253" t="s">
        <v>93</v>
      </c>
      <c r="AW1253" t="s">
        <v>93</v>
      </c>
      <c r="AX1253" t="s">
        <v>105</v>
      </c>
      <c r="AY1253">
        <v>0</v>
      </c>
      <c r="AZ1253">
        <v>0</v>
      </c>
      <c r="BA1253" t="s">
        <v>309</v>
      </c>
      <c r="BB1253" t="s">
        <v>6223</v>
      </c>
      <c r="BC1253" t="s">
        <v>93</v>
      </c>
      <c r="BD1253">
        <v>0</v>
      </c>
      <c r="BE1253">
        <v>0</v>
      </c>
      <c r="BF1253">
        <v>0</v>
      </c>
      <c r="BG1253" t="s">
        <v>140</v>
      </c>
      <c r="BH1253" t="s">
        <v>6224</v>
      </c>
      <c r="BI1253" t="s">
        <v>105</v>
      </c>
      <c r="BJ1253" t="s">
        <v>105</v>
      </c>
      <c r="BK1253">
        <v>0</v>
      </c>
      <c r="BL1253">
        <v>0</v>
      </c>
      <c r="BM1253">
        <v>0</v>
      </c>
      <c r="BN1253">
        <v>0</v>
      </c>
      <c r="BO1253" t="s">
        <v>200</v>
      </c>
      <c r="BP1253" t="s">
        <v>140</v>
      </c>
      <c r="BQ1253" t="s">
        <v>93</v>
      </c>
      <c r="BR1253">
        <v>4</v>
      </c>
      <c r="BS1253">
        <v>4</v>
      </c>
      <c r="BT1253">
        <v>12</v>
      </c>
      <c r="BU1253" t="s">
        <v>93</v>
      </c>
      <c r="BV1253" t="s">
        <v>6225</v>
      </c>
    </row>
    <row r="1254" spans="1:74" x14ac:dyDescent="0.25">
      <c r="A1254">
        <v>241</v>
      </c>
      <c r="B1254" t="s">
        <v>6230</v>
      </c>
      <c r="C1254" t="s">
        <v>6247</v>
      </c>
      <c r="D1254" t="s">
        <v>6247</v>
      </c>
      <c r="E1254">
        <v>1192</v>
      </c>
      <c r="F1254" t="s">
        <v>6232</v>
      </c>
      <c r="G1254">
        <v>2004</v>
      </c>
      <c r="H1254" t="s">
        <v>6233</v>
      </c>
      <c r="I1254" t="s">
        <v>85</v>
      </c>
      <c r="J1254" t="s">
        <v>6234</v>
      </c>
      <c r="K1254" t="s">
        <v>6235</v>
      </c>
      <c r="L1254">
        <v>2004</v>
      </c>
      <c r="M1254" t="s">
        <v>527</v>
      </c>
      <c r="N1254" t="s">
        <v>6236</v>
      </c>
      <c r="O1254" t="s">
        <v>90</v>
      </c>
      <c r="P1254" t="s">
        <v>90</v>
      </c>
      <c r="Q1254" t="s">
        <v>229</v>
      </c>
      <c r="R1254" t="s">
        <v>92</v>
      </c>
      <c r="S1254" t="s">
        <v>230</v>
      </c>
      <c r="T1254" t="s">
        <v>93</v>
      </c>
      <c r="U1254" t="s">
        <v>93</v>
      </c>
      <c r="V1254">
        <v>0</v>
      </c>
      <c r="W1254">
        <v>0</v>
      </c>
      <c r="X1254">
        <v>0</v>
      </c>
      <c r="Y1254">
        <v>0</v>
      </c>
      <c r="Z1254">
        <v>104</v>
      </c>
      <c r="AA1254">
        <v>15</v>
      </c>
      <c r="AB1254">
        <v>15</v>
      </c>
      <c r="AC1254" t="s">
        <v>95</v>
      </c>
      <c r="AD1254" t="s">
        <v>93</v>
      </c>
      <c r="AE1254" t="s">
        <v>93</v>
      </c>
      <c r="AF1254" t="s">
        <v>4037</v>
      </c>
      <c r="AG1254" t="s">
        <v>2832</v>
      </c>
      <c r="AH1254" t="s">
        <v>266</v>
      </c>
      <c r="AI1254" t="s">
        <v>186</v>
      </c>
      <c r="AJ1254" t="s">
        <v>279</v>
      </c>
      <c r="AK1254">
        <v>0</v>
      </c>
      <c r="AL1254" t="s">
        <v>99</v>
      </c>
      <c r="AM1254" t="s">
        <v>99</v>
      </c>
      <c r="AN1254" t="s">
        <v>188</v>
      </c>
      <c r="AO1254" t="s">
        <v>6248</v>
      </c>
      <c r="AP1254" t="s">
        <v>6254</v>
      </c>
      <c r="AQ1254" t="s">
        <v>2199</v>
      </c>
      <c r="AR1254" t="s">
        <v>93</v>
      </c>
      <c r="AS1254" t="s">
        <v>93</v>
      </c>
      <c r="AT1254" t="s">
        <v>93</v>
      </c>
      <c r="AU1254" t="s">
        <v>93</v>
      </c>
      <c r="AV1254" t="s">
        <v>2883</v>
      </c>
      <c r="AW1254" t="s">
        <v>93</v>
      </c>
      <c r="AX1254" t="s">
        <v>105</v>
      </c>
      <c r="AY1254">
        <v>0</v>
      </c>
      <c r="AZ1254">
        <v>0</v>
      </c>
      <c r="BA1254" t="s">
        <v>111</v>
      </c>
      <c r="BB1254" t="s">
        <v>6240</v>
      </c>
      <c r="BC1254" t="s">
        <v>93</v>
      </c>
      <c r="BD1254">
        <v>3</v>
      </c>
      <c r="BE1254">
        <v>0</v>
      </c>
      <c r="BF1254">
        <v>8904</v>
      </c>
      <c r="BG1254" t="s">
        <v>111</v>
      </c>
      <c r="BH1254" t="s">
        <v>236</v>
      </c>
      <c r="BI1254" t="s">
        <v>105</v>
      </c>
      <c r="BJ1254" t="s">
        <v>105</v>
      </c>
      <c r="BK1254">
        <v>1</v>
      </c>
      <c r="BL1254">
        <v>8736</v>
      </c>
      <c r="BM1254">
        <v>0</v>
      </c>
      <c r="BN1254">
        <v>0</v>
      </c>
      <c r="BO1254" t="s">
        <v>192</v>
      </c>
      <c r="BP1254" t="s">
        <v>111</v>
      </c>
      <c r="BQ1254" t="s">
        <v>516</v>
      </c>
      <c r="BR1254">
        <v>2</v>
      </c>
      <c r="BS1254">
        <v>2</v>
      </c>
      <c r="BT1254" t="s">
        <v>93</v>
      </c>
      <c r="BU1254" t="s">
        <v>93</v>
      </c>
      <c r="BV1254" t="s">
        <v>6241</v>
      </c>
    </row>
    <row r="1255" spans="1:74" x14ac:dyDescent="0.25">
      <c r="A1255">
        <v>241</v>
      </c>
      <c r="B1255" t="s">
        <v>6230</v>
      </c>
      <c r="C1255" t="s">
        <v>6258</v>
      </c>
      <c r="D1255" t="s">
        <v>6247</v>
      </c>
      <c r="F1255" t="s">
        <v>6232</v>
      </c>
      <c r="G1255">
        <v>2004</v>
      </c>
      <c r="H1255" t="s">
        <v>6233</v>
      </c>
      <c r="I1255" t="s">
        <v>85</v>
      </c>
      <c r="J1255" t="s">
        <v>6234</v>
      </c>
      <c r="K1255" t="s">
        <v>6235</v>
      </c>
      <c r="L1255">
        <v>2004</v>
      </c>
      <c r="M1255" t="s">
        <v>527</v>
      </c>
      <c r="N1255" t="s">
        <v>6236</v>
      </c>
      <c r="O1255" t="s">
        <v>90</v>
      </c>
      <c r="P1255" t="s">
        <v>90</v>
      </c>
      <c r="Q1255" t="s">
        <v>229</v>
      </c>
      <c r="R1255" t="s">
        <v>92</v>
      </c>
      <c r="S1255" t="s">
        <v>230</v>
      </c>
      <c r="T1255" t="s">
        <v>93</v>
      </c>
      <c r="U1255" t="s">
        <v>93</v>
      </c>
      <c r="V1255">
        <v>0</v>
      </c>
      <c r="W1255">
        <v>0</v>
      </c>
      <c r="X1255">
        <v>0</v>
      </c>
      <c r="Y1255">
        <v>0</v>
      </c>
      <c r="Z1255">
        <v>104</v>
      </c>
      <c r="AA1255">
        <v>16</v>
      </c>
      <c r="AB1255">
        <v>15</v>
      </c>
      <c r="AC1255" t="s">
        <v>95</v>
      </c>
      <c r="AD1255" t="s">
        <v>93</v>
      </c>
      <c r="AE1255" t="s">
        <v>93</v>
      </c>
      <c r="AF1255" t="s">
        <v>4037</v>
      </c>
      <c r="AG1255" t="s">
        <v>2832</v>
      </c>
      <c r="AH1255" t="s">
        <v>266</v>
      </c>
      <c r="AI1255" t="s">
        <v>186</v>
      </c>
      <c r="AJ1255" t="s">
        <v>279</v>
      </c>
      <c r="AK1255">
        <v>0</v>
      </c>
      <c r="AL1255" t="s">
        <v>99</v>
      </c>
      <c r="AM1255" t="s">
        <v>99</v>
      </c>
      <c r="AN1255" t="s">
        <v>3337</v>
      </c>
      <c r="AP1255" t="s">
        <v>6254</v>
      </c>
      <c r="AQ1255" t="s">
        <v>2199</v>
      </c>
      <c r="AR1255" t="s">
        <v>93</v>
      </c>
      <c r="AS1255" t="s">
        <v>93</v>
      </c>
      <c r="AT1255" t="s">
        <v>93</v>
      </c>
      <c r="AU1255" t="s">
        <v>93</v>
      </c>
      <c r="AV1255" t="s">
        <v>2883</v>
      </c>
      <c r="AW1255" t="s">
        <v>93</v>
      </c>
      <c r="AX1255" t="s">
        <v>105</v>
      </c>
      <c r="AY1255">
        <v>0</v>
      </c>
      <c r="AZ1255">
        <v>0</v>
      </c>
      <c r="BA1255" t="s">
        <v>111</v>
      </c>
      <c r="BB1255" t="s">
        <v>6240</v>
      </c>
      <c r="BC1255" t="s">
        <v>93</v>
      </c>
      <c r="BD1255">
        <v>3</v>
      </c>
      <c r="BE1255">
        <v>0</v>
      </c>
      <c r="BF1255">
        <v>8904</v>
      </c>
      <c r="BG1255" t="s">
        <v>111</v>
      </c>
      <c r="BH1255" t="s">
        <v>236</v>
      </c>
      <c r="BI1255" t="s">
        <v>105</v>
      </c>
      <c r="BJ1255" t="s">
        <v>105</v>
      </c>
      <c r="BK1255">
        <v>1</v>
      </c>
      <c r="BL1255">
        <v>8736</v>
      </c>
      <c r="BM1255">
        <v>0</v>
      </c>
      <c r="BN1255">
        <v>0</v>
      </c>
      <c r="BO1255" t="s">
        <v>192</v>
      </c>
      <c r="BP1255" t="s">
        <v>111</v>
      </c>
      <c r="BQ1255" t="s">
        <v>516</v>
      </c>
      <c r="BR1255">
        <v>2</v>
      </c>
      <c r="BS1255">
        <v>2</v>
      </c>
      <c r="BT1255" t="s">
        <v>93</v>
      </c>
      <c r="BU1255" t="s">
        <v>93</v>
      </c>
      <c r="BV1255" t="s">
        <v>6241</v>
      </c>
    </row>
    <row r="1256" spans="1:74" x14ac:dyDescent="0.25">
      <c r="A1256">
        <v>241</v>
      </c>
      <c r="B1256" t="s">
        <v>6230</v>
      </c>
      <c r="C1256" t="s">
        <v>6247</v>
      </c>
      <c r="D1256" t="s">
        <v>6247</v>
      </c>
      <c r="E1256">
        <v>1189</v>
      </c>
      <c r="F1256" t="s">
        <v>6232</v>
      </c>
      <c r="G1256">
        <v>2004</v>
      </c>
      <c r="H1256" t="s">
        <v>6233</v>
      </c>
      <c r="I1256" t="s">
        <v>85</v>
      </c>
      <c r="J1256" t="s">
        <v>6234</v>
      </c>
      <c r="K1256" t="s">
        <v>6235</v>
      </c>
      <c r="L1256">
        <v>2004</v>
      </c>
      <c r="M1256" t="s">
        <v>527</v>
      </c>
      <c r="N1256" t="s">
        <v>6236</v>
      </c>
      <c r="O1256" t="s">
        <v>90</v>
      </c>
      <c r="P1256" t="s">
        <v>90</v>
      </c>
      <c r="Q1256" t="s">
        <v>229</v>
      </c>
      <c r="R1256" t="s">
        <v>92</v>
      </c>
      <c r="S1256" t="s">
        <v>230</v>
      </c>
      <c r="T1256" t="s">
        <v>93</v>
      </c>
      <c r="U1256" t="s">
        <v>93</v>
      </c>
      <c r="V1256">
        <v>0</v>
      </c>
      <c r="W1256">
        <v>0</v>
      </c>
      <c r="X1256">
        <v>0</v>
      </c>
      <c r="Y1256">
        <v>0</v>
      </c>
      <c r="Z1256">
        <v>104</v>
      </c>
      <c r="AA1256">
        <v>24</v>
      </c>
      <c r="AB1256">
        <v>24</v>
      </c>
      <c r="AC1256" t="s">
        <v>95</v>
      </c>
      <c r="AD1256" t="s">
        <v>93</v>
      </c>
      <c r="AE1256" t="s">
        <v>93</v>
      </c>
      <c r="AF1256" t="s">
        <v>2832</v>
      </c>
      <c r="AG1256" t="s">
        <v>3424</v>
      </c>
      <c r="AH1256" t="s">
        <v>266</v>
      </c>
      <c r="AI1256" t="s">
        <v>266</v>
      </c>
      <c r="AJ1256" t="s">
        <v>279</v>
      </c>
      <c r="AK1256">
        <v>0</v>
      </c>
      <c r="AL1256" t="s">
        <v>99</v>
      </c>
      <c r="AM1256" t="s">
        <v>99</v>
      </c>
      <c r="AN1256" t="s">
        <v>188</v>
      </c>
      <c r="AO1256" t="s">
        <v>6253</v>
      </c>
      <c r="AP1256" t="s">
        <v>6239</v>
      </c>
      <c r="AQ1256" t="s">
        <v>120</v>
      </c>
      <c r="AR1256" t="s">
        <v>93</v>
      </c>
      <c r="AS1256" t="s">
        <v>93</v>
      </c>
      <c r="AT1256" t="s">
        <v>93</v>
      </c>
      <c r="AU1256" t="s">
        <v>93</v>
      </c>
      <c r="AV1256" t="s">
        <v>1886</v>
      </c>
      <c r="AW1256" t="s">
        <v>93</v>
      </c>
      <c r="AX1256" t="s">
        <v>105</v>
      </c>
      <c r="AY1256">
        <v>0</v>
      </c>
      <c r="AZ1256">
        <v>0</v>
      </c>
      <c r="BA1256" t="s">
        <v>111</v>
      </c>
      <c r="BB1256" t="s">
        <v>6240</v>
      </c>
      <c r="BC1256" t="s">
        <v>93</v>
      </c>
      <c r="BD1256">
        <v>2</v>
      </c>
      <c r="BE1256">
        <v>0</v>
      </c>
      <c r="BF1256">
        <v>8904</v>
      </c>
      <c r="BG1256" t="s">
        <v>111</v>
      </c>
      <c r="BH1256" t="s">
        <v>236</v>
      </c>
      <c r="BI1256" t="s">
        <v>105</v>
      </c>
      <c r="BJ1256" t="s">
        <v>105</v>
      </c>
      <c r="BK1256">
        <v>0</v>
      </c>
      <c r="BL1256">
        <v>168</v>
      </c>
      <c r="BM1256">
        <v>0</v>
      </c>
      <c r="BN1256">
        <v>0</v>
      </c>
      <c r="BO1256" t="s">
        <v>192</v>
      </c>
      <c r="BP1256" t="s">
        <v>111</v>
      </c>
      <c r="BQ1256" t="s">
        <v>510</v>
      </c>
      <c r="BR1256">
        <v>2</v>
      </c>
      <c r="BS1256">
        <v>2</v>
      </c>
      <c r="BT1256" t="s">
        <v>93</v>
      </c>
      <c r="BU1256" t="s">
        <v>93</v>
      </c>
      <c r="BV1256" t="s">
        <v>6241</v>
      </c>
    </row>
    <row r="1257" spans="1:74" x14ac:dyDescent="0.25">
      <c r="A1257">
        <v>241</v>
      </c>
      <c r="B1257" t="s">
        <v>6230</v>
      </c>
      <c r="C1257" t="s">
        <v>6258</v>
      </c>
      <c r="D1257" t="s">
        <v>6247</v>
      </c>
      <c r="F1257" t="s">
        <v>6232</v>
      </c>
      <c r="G1257">
        <v>2004</v>
      </c>
      <c r="H1257" t="s">
        <v>6233</v>
      </c>
      <c r="I1257" t="s">
        <v>85</v>
      </c>
      <c r="J1257" t="s">
        <v>6234</v>
      </c>
      <c r="K1257" t="s">
        <v>6235</v>
      </c>
      <c r="L1257">
        <v>2004</v>
      </c>
      <c r="M1257" t="s">
        <v>527</v>
      </c>
      <c r="N1257" t="s">
        <v>6236</v>
      </c>
      <c r="O1257" t="s">
        <v>90</v>
      </c>
      <c r="P1257" t="s">
        <v>90</v>
      </c>
      <c r="Q1257" t="s">
        <v>229</v>
      </c>
      <c r="R1257" t="s">
        <v>92</v>
      </c>
      <c r="S1257" t="s">
        <v>230</v>
      </c>
      <c r="T1257" t="s">
        <v>93</v>
      </c>
      <c r="U1257" t="s">
        <v>93</v>
      </c>
      <c r="V1257">
        <v>0</v>
      </c>
      <c r="W1257">
        <v>0</v>
      </c>
      <c r="X1257">
        <v>0</v>
      </c>
      <c r="Y1257">
        <v>0</v>
      </c>
      <c r="Z1257">
        <v>104</v>
      </c>
      <c r="AA1257">
        <v>16</v>
      </c>
      <c r="AB1257">
        <v>24</v>
      </c>
      <c r="AC1257" t="s">
        <v>95</v>
      </c>
      <c r="AD1257" t="s">
        <v>93</v>
      </c>
      <c r="AE1257" t="s">
        <v>93</v>
      </c>
      <c r="AF1257" t="s">
        <v>2832</v>
      </c>
      <c r="AG1257" t="s">
        <v>3424</v>
      </c>
      <c r="AH1257" t="s">
        <v>266</v>
      </c>
      <c r="AI1257" t="s">
        <v>254</v>
      </c>
      <c r="AJ1257" t="s">
        <v>279</v>
      </c>
      <c r="AK1257">
        <v>0</v>
      </c>
      <c r="AL1257" t="s">
        <v>99</v>
      </c>
      <c r="AM1257" t="s">
        <v>99</v>
      </c>
      <c r="AN1257" t="s">
        <v>3337</v>
      </c>
      <c r="AP1257" t="s">
        <v>6239</v>
      </c>
      <c r="AQ1257" t="s">
        <v>120</v>
      </c>
      <c r="AR1257" t="s">
        <v>93</v>
      </c>
      <c r="AS1257" t="s">
        <v>93</v>
      </c>
      <c r="AT1257" t="s">
        <v>93</v>
      </c>
      <c r="AU1257" t="s">
        <v>93</v>
      </c>
      <c r="AV1257" t="s">
        <v>1886</v>
      </c>
      <c r="AW1257" t="s">
        <v>93</v>
      </c>
      <c r="AX1257" t="s">
        <v>105</v>
      </c>
      <c r="AY1257">
        <v>0</v>
      </c>
      <c r="AZ1257">
        <v>0</v>
      </c>
      <c r="BA1257" t="s">
        <v>111</v>
      </c>
      <c r="BB1257" t="s">
        <v>6240</v>
      </c>
      <c r="BC1257" t="s">
        <v>93</v>
      </c>
      <c r="BD1257">
        <v>2</v>
      </c>
      <c r="BE1257">
        <v>0</v>
      </c>
      <c r="BF1257">
        <v>8904</v>
      </c>
      <c r="BG1257" t="s">
        <v>111</v>
      </c>
      <c r="BH1257" t="s">
        <v>236</v>
      </c>
      <c r="BI1257" t="s">
        <v>105</v>
      </c>
      <c r="BJ1257" t="s">
        <v>105</v>
      </c>
      <c r="BK1257">
        <v>0</v>
      </c>
      <c r="BL1257">
        <v>168</v>
      </c>
      <c r="BM1257">
        <v>0</v>
      </c>
      <c r="BN1257">
        <v>0</v>
      </c>
      <c r="BO1257" t="s">
        <v>192</v>
      </c>
      <c r="BP1257" t="s">
        <v>111</v>
      </c>
      <c r="BQ1257" t="s">
        <v>510</v>
      </c>
      <c r="BR1257">
        <v>2</v>
      </c>
      <c r="BS1257">
        <v>2</v>
      </c>
      <c r="BT1257" t="s">
        <v>93</v>
      </c>
      <c r="BU1257" t="s">
        <v>93</v>
      </c>
      <c r="BV1257" t="s">
        <v>6241</v>
      </c>
    </row>
    <row r="1258" spans="1:74" x14ac:dyDescent="0.25">
      <c r="A1258">
        <v>241</v>
      </c>
      <c r="B1258" t="s">
        <v>6230</v>
      </c>
      <c r="C1258" t="s">
        <v>6243</v>
      </c>
      <c r="D1258" t="s">
        <v>6243</v>
      </c>
      <c r="E1258">
        <v>1188</v>
      </c>
      <c r="F1258" t="s">
        <v>6232</v>
      </c>
      <c r="G1258">
        <v>2004</v>
      </c>
      <c r="H1258" t="s">
        <v>6233</v>
      </c>
      <c r="I1258" t="s">
        <v>85</v>
      </c>
      <c r="J1258" t="s">
        <v>6234</v>
      </c>
      <c r="K1258" t="s">
        <v>6235</v>
      </c>
      <c r="L1258">
        <v>2004</v>
      </c>
      <c r="M1258" t="s">
        <v>527</v>
      </c>
      <c r="N1258" t="s">
        <v>6236</v>
      </c>
      <c r="O1258" t="s">
        <v>90</v>
      </c>
      <c r="P1258" t="s">
        <v>90</v>
      </c>
      <c r="Q1258" t="s">
        <v>229</v>
      </c>
      <c r="R1258" t="s">
        <v>92</v>
      </c>
      <c r="S1258" t="s">
        <v>230</v>
      </c>
      <c r="T1258" t="s">
        <v>93</v>
      </c>
      <c r="U1258" t="s">
        <v>93</v>
      </c>
      <c r="V1258">
        <v>0</v>
      </c>
      <c r="W1258">
        <v>0</v>
      </c>
      <c r="X1258">
        <v>0</v>
      </c>
      <c r="Y1258">
        <v>0</v>
      </c>
      <c r="Z1258">
        <v>104</v>
      </c>
      <c r="AA1258">
        <v>15</v>
      </c>
      <c r="AB1258">
        <v>15</v>
      </c>
      <c r="AC1258" t="s">
        <v>95</v>
      </c>
      <c r="AD1258" t="s">
        <v>93</v>
      </c>
      <c r="AE1258" t="s">
        <v>93</v>
      </c>
      <c r="AF1258" t="s">
        <v>3945</v>
      </c>
      <c r="AG1258" t="s">
        <v>6251</v>
      </c>
      <c r="AH1258" t="s">
        <v>518</v>
      </c>
      <c r="AI1258" t="s">
        <v>518</v>
      </c>
      <c r="AJ1258" t="s">
        <v>279</v>
      </c>
      <c r="AK1258">
        <v>0</v>
      </c>
      <c r="AL1258" t="s">
        <v>99</v>
      </c>
      <c r="AM1258" t="s">
        <v>99</v>
      </c>
      <c r="AN1258" t="s">
        <v>188</v>
      </c>
      <c r="AO1258" t="s">
        <v>6252</v>
      </c>
      <c r="AP1258" t="s">
        <v>6239</v>
      </c>
      <c r="AQ1258" t="s">
        <v>6245</v>
      </c>
      <c r="AR1258" t="s">
        <v>93</v>
      </c>
      <c r="AS1258" t="s">
        <v>93</v>
      </c>
      <c r="AT1258" t="s">
        <v>93</v>
      </c>
      <c r="AU1258" t="s">
        <v>93</v>
      </c>
      <c r="AV1258" t="s">
        <v>6246</v>
      </c>
      <c r="AW1258" t="s">
        <v>93</v>
      </c>
      <c r="AX1258" t="s">
        <v>105</v>
      </c>
      <c r="AY1258">
        <v>0</v>
      </c>
      <c r="AZ1258">
        <v>0</v>
      </c>
      <c r="BA1258" t="s">
        <v>111</v>
      </c>
      <c r="BB1258" t="s">
        <v>6240</v>
      </c>
      <c r="BC1258" t="s">
        <v>93</v>
      </c>
      <c r="BD1258">
        <v>2</v>
      </c>
      <c r="BE1258">
        <v>0</v>
      </c>
      <c r="BF1258">
        <v>8904</v>
      </c>
      <c r="BG1258" t="s">
        <v>111</v>
      </c>
      <c r="BH1258" t="s">
        <v>236</v>
      </c>
      <c r="BI1258" t="s">
        <v>105</v>
      </c>
      <c r="BJ1258" t="s">
        <v>105</v>
      </c>
      <c r="BK1258">
        <v>0</v>
      </c>
      <c r="BL1258">
        <v>168</v>
      </c>
      <c r="BM1258">
        <v>0</v>
      </c>
      <c r="BN1258">
        <v>0</v>
      </c>
      <c r="BO1258" t="s">
        <v>192</v>
      </c>
      <c r="BP1258" t="s">
        <v>111</v>
      </c>
      <c r="BQ1258" t="s">
        <v>510</v>
      </c>
      <c r="BR1258">
        <v>2</v>
      </c>
      <c r="BS1258">
        <v>2</v>
      </c>
      <c r="BT1258" t="s">
        <v>93</v>
      </c>
      <c r="BU1258" t="s">
        <v>93</v>
      </c>
      <c r="BV1258" t="s">
        <v>6241</v>
      </c>
    </row>
    <row r="1259" spans="1:74" x14ac:dyDescent="0.25">
      <c r="A1259">
        <v>241</v>
      </c>
      <c r="B1259" t="s">
        <v>6230</v>
      </c>
      <c r="C1259" t="s">
        <v>6257</v>
      </c>
      <c r="D1259" t="s">
        <v>6243</v>
      </c>
      <c r="F1259" t="s">
        <v>6232</v>
      </c>
      <c r="G1259">
        <v>2004</v>
      </c>
      <c r="H1259" t="s">
        <v>6233</v>
      </c>
      <c r="I1259" t="s">
        <v>85</v>
      </c>
      <c r="J1259" t="s">
        <v>6234</v>
      </c>
      <c r="K1259" t="s">
        <v>6235</v>
      </c>
      <c r="L1259">
        <v>2004</v>
      </c>
      <c r="M1259" t="s">
        <v>527</v>
      </c>
      <c r="N1259" t="s">
        <v>6236</v>
      </c>
      <c r="O1259" t="s">
        <v>90</v>
      </c>
      <c r="P1259" t="s">
        <v>90</v>
      </c>
      <c r="Q1259" t="s">
        <v>229</v>
      </c>
      <c r="R1259" t="s">
        <v>92</v>
      </c>
      <c r="S1259" t="s">
        <v>230</v>
      </c>
      <c r="T1259" t="s">
        <v>93</v>
      </c>
      <c r="U1259" t="s">
        <v>93</v>
      </c>
      <c r="V1259">
        <v>0</v>
      </c>
      <c r="W1259">
        <v>0</v>
      </c>
      <c r="X1259">
        <v>0</v>
      </c>
      <c r="Y1259">
        <v>0</v>
      </c>
      <c r="Z1259">
        <v>104</v>
      </c>
      <c r="AA1259">
        <v>10</v>
      </c>
      <c r="AB1259">
        <v>15</v>
      </c>
      <c r="AC1259" t="s">
        <v>95</v>
      </c>
      <c r="AD1259" t="s">
        <v>93</v>
      </c>
      <c r="AE1259" t="s">
        <v>93</v>
      </c>
      <c r="AF1259" t="s">
        <v>3945</v>
      </c>
      <c r="AG1259" t="s">
        <v>6251</v>
      </c>
      <c r="AH1259" t="s">
        <v>518</v>
      </c>
      <c r="AI1259" t="s">
        <v>518</v>
      </c>
      <c r="AJ1259" t="s">
        <v>279</v>
      </c>
      <c r="AK1259">
        <v>0</v>
      </c>
      <c r="AL1259" t="s">
        <v>99</v>
      </c>
      <c r="AM1259" t="s">
        <v>99</v>
      </c>
      <c r="AN1259" t="s">
        <v>3337</v>
      </c>
      <c r="AP1259" t="s">
        <v>6239</v>
      </c>
      <c r="AQ1259" t="s">
        <v>6245</v>
      </c>
      <c r="AR1259" t="s">
        <v>93</v>
      </c>
      <c r="AS1259" t="s">
        <v>93</v>
      </c>
      <c r="AT1259" t="s">
        <v>93</v>
      </c>
      <c r="AU1259" t="s">
        <v>93</v>
      </c>
      <c r="AV1259" t="s">
        <v>6246</v>
      </c>
      <c r="AW1259" t="s">
        <v>93</v>
      </c>
      <c r="AX1259" t="s">
        <v>105</v>
      </c>
      <c r="AY1259">
        <v>0</v>
      </c>
      <c r="AZ1259">
        <v>0</v>
      </c>
      <c r="BA1259" t="s">
        <v>111</v>
      </c>
      <c r="BB1259" t="s">
        <v>6240</v>
      </c>
      <c r="BC1259" t="s">
        <v>93</v>
      </c>
      <c r="BD1259">
        <v>2</v>
      </c>
      <c r="BE1259">
        <v>0</v>
      </c>
      <c r="BF1259">
        <v>8904</v>
      </c>
      <c r="BG1259" t="s">
        <v>111</v>
      </c>
      <c r="BH1259" t="s">
        <v>236</v>
      </c>
      <c r="BI1259" t="s">
        <v>105</v>
      </c>
      <c r="BJ1259" t="s">
        <v>105</v>
      </c>
      <c r="BK1259">
        <v>0</v>
      </c>
      <c r="BL1259">
        <v>168</v>
      </c>
      <c r="BM1259">
        <v>0</v>
      </c>
      <c r="BN1259">
        <v>0</v>
      </c>
      <c r="BO1259" t="s">
        <v>192</v>
      </c>
      <c r="BP1259" t="s">
        <v>111</v>
      </c>
      <c r="BQ1259" t="s">
        <v>510</v>
      </c>
      <c r="BR1259">
        <v>2</v>
      </c>
      <c r="BS1259">
        <v>2</v>
      </c>
      <c r="BT1259" t="s">
        <v>93</v>
      </c>
      <c r="BU1259" t="s">
        <v>93</v>
      </c>
      <c r="BV1259" t="s">
        <v>6241</v>
      </c>
    </row>
    <row r="1260" spans="1:74" x14ac:dyDescent="0.25">
      <c r="A1260">
        <v>241</v>
      </c>
      <c r="B1260" t="s">
        <v>6230</v>
      </c>
      <c r="C1260" t="s">
        <v>6243</v>
      </c>
      <c r="D1260" t="s">
        <v>6243</v>
      </c>
      <c r="E1260">
        <v>1191</v>
      </c>
      <c r="F1260" t="s">
        <v>6232</v>
      </c>
      <c r="G1260">
        <v>2004</v>
      </c>
      <c r="H1260" t="s">
        <v>6233</v>
      </c>
      <c r="I1260" t="s">
        <v>85</v>
      </c>
      <c r="J1260" t="s">
        <v>6234</v>
      </c>
      <c r="K1260" t="s">
        <v>6235</v>
      </c>
      <c r="L1260">
        <v>2004</v>
      </c>
      <c r="M1260" t="s">
        <v>527</v>
      </c>
      <c r="N1260" t="s">
        <v>6236</v>
      </c>
      <c r="O1260" t="s">
        <v>90</v>
      </c>
      <c r="P1260" t="s">
        <v>90</v>
      </c>
      <c r="Q1260" t="s">
        <v>229</v>
      </c>
      <c r="R1260" t="s">
        <v>92</v>
      </c>
      <c r="S1260" t="s">
        <v>230</v>
      </c>
      <c r="T1260" t="s">
        <v>93</v>
      </c>
      <c r="U1260" t="s">
        <v>93</v>
      </c>
      <c r="V1260">
        <v>0</v>
      </c>
      <c r="W1260">
        <v>0</v>
      </c>
      <c r="X1260">
        <v>0</v>
      </c>
      <c r="Y1260">
        <v>0</v>
      </c>
      <c r="Z1260">
        <v>104</v>
      </c>
      <c r="AA1260">
        <v>10</v>
      </c>
      <c r="AB1260">
        <v>10</v>
      </c>
      <c r="AC1260" t="s">
        <v>95</v>
      </c>
      <c r="AD1260" t="s">
        <v>93</v>
      </c>
      <c r="AE1260" t="s">
        <v>93</v>
      </c>
      <c r="AF1260" t="s">
        <v>1938</v>
      </c>
      <c r="AG1260" t="s">
        <v>1022</v>
      </c>
      <c r="AH1260" t="s">
        <v>518</v>
      </c>
      <c r="AI1260" t="s">
        <v>518</v>
      </c>
      <c r="AJ1260" t="s">
        <v>279</v>
      </c>
      <c r="AK1260">
        <v>0</v>
      </c>
      <c r="AL1260" t="s">
        <v>99</v>
      </c>
      <c r="AM1260" t="s">
        <v>99</v>
      </c>
      <c r="AN1260" t="s">
        <v>188</v>
      </c>
      <c r="AO1260" t="s">
        <v>6244</v>
      </c>
      <c r="AP1260" t="s">
        <v>6254</v>
      </c>
      <c r="AQ1260" t="s">
        <v>4101</v>
      </c>
      <c r="AR1260" t="s">
        <v>93</v>
      </c>
      <c r="AS1260" t="s">
        <v>93</v>
      </c>
      <c r="AT1260" t="s">
        <v>93</v>
      </c>
      <c r="AU1260" t="s">
        <v>93</v>
      </c>
      <c r="AV1260" t="s">
        <v>161</v>
      </c>
      <c r="AW1260" t="s">
        <v>93</v>
      </c>
      <c r="AX1260" t="s">
        <v>105</v>
      </c>
      <c r="AY1260">
        <v>0</v>
      </c>
      <c r="AZ1260">
        <v>0</v>
      </c>
      <c r="BA1260" t="s">
        <v>111</v>
      </c>
      <c r="BB1260" t="s">
        <v>6240</v>
      </c>
      <c r="BC1260" t="s">
        <v>93</v>
      </c>
      <c r="BD1260">
        <v>3</v>
      </c>
      <c r="BE1260">
        <v>0</v>
      </c>
      <c r="BF1260">
        <v>8904</v>
      </c>
      <c r="BG1260" t="s">
        <v>111</v>
      </c>
      <c r="BH1260" t="s">
        <v>236</v>
      </c>
      <c r="BI1260" t="s">
        <v>105</v>
      </c>
      <c r="BJ1260" t="s">
        <v>105</v>
      </c>
      <c r="BK1260">
        <v>1</v>
      </c>
      <c r="BL1260">
        <v>8736</v>
      </c>
      <c r="BM1260">
        <v>0</v>
      </c>
      <c r="BN1260">
        <v>0</v>
      </c>
      <c r="BO1260" t="s">
        <v>192</v>
      </c>
      <c r="BP1260" t="s">
        <v>111</v>
      </c>
      <c r="BQ1260" t="s">
        <v>516</v>
      </c>
      <c r="BR1260">
        <v>2</v>
      </c>
      <c r="BS1260">
        <v>2</v>
      </c>
      <c r="BT1260" t="s">
        <v>93</v>
      </c>
      <c r="BU1260" t="s">
        <v>93</v>
      </c>
      <c r="BV1260" t="s">
        <v>6241</v>
      </c>
    </row>
    <row r="1261" spans="1:74" x14ac:dyDescent="0.25">
      <c r="A1261">
        <v>241</v>
      </c>
      <c r="B1261" t="s">
        <v>6230</v>
      </c>
      <c r="C1261" t="s">
        <v>6257</v>
      </c>
      <c r="D1261" t="s">
        <v>6243</v>
      </c>
      <c r="F1261" t="s">
        <v>6232</v>
      </c>
      <c r="G1261">
        <v>2004</v>
      </c>
      <c r="H1261" t="s">
        <v>6233</v>
      </c>
      <c r="I1261" t="s">
        <v>85</v>
      </c>
      <c r="J1261" t="s">
        <v>6234</v>
      </c>
      <c r="K1261" t="s">
        <v>6235</v>
      </c>
      <c r="L1261">
        <v>2004</v>
      </c>
      <c r="M1261" t="s">
        <v>527</v>
      </c>
      <c r="N1261" t="s">
        <v>6236</v>
      </c>
      <c r="O1261" t="s">
        <v>90</v>
      </c>
      <c r="P1261" t="s">
        <v>90</v>
      </c>
      <c r="Q1261" t="s">
        <v>229</v>
      </c>
      <c r="R1261" t="s">
        <v>92</v>
      </c>
      <c r="S1261" t="s">
        <v>230</v>
      </c>
      <c r="T1261" t="s">
        <v>93</v>
      </c>
      <c r="U1261" t="s">
        <v>93</v>
      </c>
      <c r="V1261">
        <v>0</v>
      </c>
      <c r="W1261">
        <v>0</v>
      </c>
      <c r="X1261">
        <v>0</v>
      </c>
      <c r="Y1261">
        <v>0</v>
      </c>
      <c r="Z1261">
        <v>104</v>
      </c>
      <c r="AA1261">
        <v>10</v>
      </c>
      <c r="AB1261">
        <v>10</v>
      </c>
      <c r="AC1261" t="s">
        <v>95</v>
      </c>
      <c r="AD1261" t="s">
        <v>93</v>
      </c>
      <c r="AE1261" t="s">
        <v>93</v>
      </c>
      <c r="AF1261" t="s">
        <v>1938</v>
      </c>
      <c r="AG1261" t="s">
        <v>1022</v>
      </c>
      <c r="AH1261" t="s">
        <v>518</v>
      </c>
      <c r="AI1261" t="s">
        <v>518</v>
      </c>
      <c r="AJ1261" t="s">
        <v>279</v>
      </c>
      <c r="AK1261">
        <v>0</v>
      </c>
      <c r="AL1261" t="s">
        <v>99</v>
      </c>
      <c r="AM1261" t="s">
        <v>99</v>
      </c>
      <c r="AN1261" t="s">
        <v>3337</v>
      </c>
      <c r="AP1261" t="s">
        <v>6254</v>
      </c>
      <c r="AQ1261" t="s">
        <v>4101</v>
      </c>
      <c r="AR1261" t="s">
        <v>93</v>
      </c>
      <c r="AS1261" t="s">
        <v>93</v>
      </c>
      <c r="AT1261" t="s">
        <v>93</v>
      </c>
      <c r="AU1261" t="s">
        <v>93</v>
      </c>
      <c r="AV1261" t="s">
        <v>161</v>
      </c>
      <c r="AW1261" t="s">
        <v>93</v>
      </c>
      <c r="AX1261" t="s">
        <v>105</v>
      </c>
      <c r="AY1261">
        <v>0</v>
      </c>
      <c r="AZ1261">
        <v>0</v>
      </c>
      <c r="BA1261" t="s">
        <v>111</v>
      </c>
      <c r="BB1261" t="s">
        <v>6240</v>
      </c>
      <c r="BC1261" t="s">
        <v>93</v>
      </c>
      <c r="BD1261">
        <v>3</v>
      </c>
      <c r="BE1261">
        <v>0</v>
      </c>
      <c r="BF1261">
        <v>8904</v>
      </c>
      <c r="BG1261" t="s">
        <v>111</v>
      </c>
      <c r="BH1261" t="s">
        <v>236</v>
      </c>
      <c r="BI1261" t="s">
        <v>105</v>
      </c>
      <c r="BJ1261" t="s">
        <v>105</v>
      </c>
      <c r="BK1261">
        <v>1</v>
      </c>
      <c r="BL1261">
        <v>8736</v>
      </c>
      <c r="BM1261">
        <v>0</v>
      </c>
      <c r="BN1261">
        <v>0</v>
      </c>
      <c r="BO1261" t="s">
        <v>192</v>
      </c>
      <c r="BP1261" t="s">
        <v>111</v>
      </c>
      <c r="BQ1261" t="s">
        <v>516</v>
      </c>
      <c r="BR1261">
        <v>2</v>
      </c>
      <c r="BS1261">
        <v>2</v>
      </c>
      <c r="BT1261" t="s">
        <v>93</v>
      </c>
      <c r="BU1261" t="s">
        <v>93</v>
      </c>
      <c r="BV1261" t="s">
        <v>6241</v>
      </c>
    </row>
    <row r="1262" spans="1:74" x14ac:dyDescent="0.25">
      <c r="A1262">
        <v>241</v>
      </c>
      <c r="B1262" t="s">
        <v>6230</v>
      </c>
      <c r="C1262" t="s">
        <v>6243</v>
      </c>
      <c r="D1262" t="s">
        <v>6243</v>
      </c>
      <c r="E1262">
        <v>1194</v>
      </c>
      <c r="F1262" t="s">
        <v>6232</v>
      </c>
      <c r="G1262">
        <v>2004</v>
      </c>
      <c r="H1262" t="s">
        <v>6233</v>
      </c>
      <c r="I1262" t="s">
        <v>85</v>
      </c>
      <c r="J1262" t="s">
        <v>6234</v>
      </c>
      <c r="K1262" t="s">
        <v>6235</v>
      </c>
      <c r="L1262">
        <v>2004</v>
      </c>
      <c r="M1262" t="s">
        <v>527</v>
      </c>
      <c r="N1262" t="s">
        <v>6236</v>
      </c>
      <c r="O1262" t="s">
        <v>90</v>
      </c>
      <c r="P1262" t="s">
        <v>90</v>
      </c>
      <c r="Q1262" t="s">
        <v>229</v>
      </c>
      <c r="R1262" t="s">
        <v>92</v>
      </c>
      <c r="S1262" t="s">
        <v>230</v>
      </c>
      <c r="T1262" t="s">
        <v>93</v>
      </c>
      <c r="U1262" t="s">
        <v>93</v>
      </c>
      <c r="V1262">
        <v>0</v>
      </c>
      <c r="W1262">
        <v>0</v>
      </c>
      <c r="X1262">
        <v>0</v>
      </c>
      <c r="Y1262">
        <v>0</v>
      </c>
      <c r="Z1262">
        <v>104</v>
      </c>
      <c r="AA1262">
        <v>10</v>
      </c>
      <c r="AB1262">
        <v>10</v>
      </c>
      <c r="AC1262" t="s">
        <v>95</v>
      </c>
      <c r="AD1262" t="s">
        <v>93</v>
      </c>
      <c r="AE1262" t="s">
        <v>93</v>
      </c>
      <c r="AF1262" t="s">
        <v>1938</v>
      </c>
      <c r="AG1262" t="s">
        <v>4018</v>
      </c>
      <c r="AH1262" t="s">
        <v>518</v>
      </c>
      <c r="AI1262" t="s">
        <v>240</v>
      </c>
      <c r="AJ1262" t="s">
        <v>279</v>
      </c>
      <c r="AK1262">
        <v>0</v>
      </c>
      <c r="AL1262" t="s">
        <v>99</v>
      </c>
      <c r="AM1262" t="s">
        <v>99</v>
      </c>
      <c r="AN1262" t="s">
        <v>188</v>
      </c>
      <c r="AO1262" t="s">
        <v>6252</v>
      </c>
      <c r="AP1262" t="s">
        <v>6254</v>
      </c>
      <c r="AQ1262" t="s">
        <v>4101</v>
      </c>
      <c r="AR1262" t="s">
        <v>93</v>
      </c>
      <c r="AS1262" t="s">
        <v>93</v>
      </c>
      <c r="AT1262" t="s">
        <v>93</v>
      </c>
      <c r="AU1262" t="s">
        <v>93</v>
      </c>
      <c r="AV1262" t="s">
        <v>161</v>
      </c>
      <c r="AW1262" t="s">
        <v>93</v>
      </c>
      <c r="AX1262" t="s">
        <v>105</v>
      </c>
      <c r="AY1262">
        <v>0</v>
      </c>
      <c r="AZ1262">
        <v>0</v>
      </c>
      <c r="BA1262" t="s">
        <v>111</v>
      </c>
      <c r="BB1262" t="s">
        <v>6240</v>
      </c>
      <c r="BC1262" t="s">
        <v>93</v>
      </c>
      <c r="BD1262">
        <v>3</v>
      </c>
      <c r="BE1262">
        <v>0</v>
      </c>
      <c r="BF1262">
        <v>8904</v>
      </c>
      <c r="BG1262" t="s">
        <v>111</v>
      </c>
      <c r="BH1262" t="s">
        <v>236</v>
      </c>
      <c r="BI1262" t="s">
        <v>105</v>
      </c>
      <c r="BJ1262" t="s">
        <v>105</v>
      </c>
      <c r="BK1262">
        <v>1</v>
      </c>
      <c r="BL1262">
        <v>8736</v>
      </c>
      <c r="BM1262">
        <v>0</v>
      </c>
      <c r="BN1262">
        <v>0</v>
      </c>
      <c r="BO1262" t="s">
        <v>192</v>
      </c>
      <c r="BP1262" t="s">
        <v>111</v>
      </c>
      <c r="BQ1262" t="s">
        <v>510</v>
      </c>
      <c r="BR1262">
        <v>2</v>
      </c>
      <c r="BS1262">
        <v>2</v>
      </c>
      <c r="BT1262" t="s">
        <v>93</v>
      </c>
      <c r="BU1262" t="s">
        <v>93</v>
      </c>
      <c r="BV1262" t="s">
        <v>6241</v>
      </c>
    </row>
    <row r="1263" spans="1:74" x14ac:dyDescent="0.25">
      <c r="A1263">
        <v>241</v>
      </c>
      <c r="B1263" t="s">
        <v>6230</v>
      </c>
      <c r="C1263" t="s">
        <v>6257</v>
      </c>
      <c r="D1263" t="s">
        <v>6243</v>
      </c>
      <c r="F1263" t="s">
        <v>6232</v>
      </c>
      <c r="G1263">
        <v>2004</v>
      </c>
      <c r="H1263" t="s">
        <v>6233</v>
      </c>
      <c r="I1263" t="s">
        <v>85</v>
      </c>
      <c r="J1263" t="s">
        <v>6234</v>
      </c>
      <c r="K1263" t="s">
        <v>6235</v>
      </c>
      <c r="L1263">
        <v>2004</v>
      </c>
      <c r="M1263" t="s">
        <v>527</v>
      </c>
      <c r="N1263" t="s">
        <v>6236</v>
      </c>
      <c r="O1263" t="s">
        <v>90</v>
      </c>
      <c r="P1263" t="s">
        <v>90</v>
      </c>
      <c r="Q1263" t="s">
        <v>229</v>
      </c>
      <c r="R1263" t="s">
        <v>92</v>
      </c>
      <c r="S1263" t="s">
        <v>230</v>
      </c>
      <c r="T1263" t="s">
        <v>93</v>
      </c>
      <c r="U1263" t="s">
        <v>93</v>
      </c>
      <c r="V1263">
        <v>0</v>
      </c>
      <c r="W1263">
        <v>0</v>
      </c>
      <c r="X1263">
        <v>0</v>
      </c>
      <c r="Y1263">
        <v>0</v>
      </c>
      <c r="Z1263">
        <v>104</v>
      </c>
      <c r="AA1263">
        <v>10</v>
      </c>
      <c r="AB1263">
        <v>10</v>
      </c>
      <c r="AC1263" t="s">
        <v>95</v>
      </c>
      <c r="AD1263" t="s">
        <v>93</v>
      </c>
      <c r="AE1263" t="s">
        <v>93</v>
      </c>
      <c r="AF1263" t="s">
        <v>1938</v>
      </c>
      <c r="AG1263" t="s">
        <v>4018</v>
      </c>
      <c r="AH1263" t="s">
        <v>518</v>
      </c>
      <c r="AI1263" t="s">
        <v>240</v>
      </c>
      <c r="AJ1263" t="s">
        <v>279</v>
      </c>
      <c r="AK1263">
        <v>0</v>
      </c>
      <c r="AL1263" t="s">
        <v>99</v>
      </c>
      <c r="AM1263" t="s">
        <v>99</v>
      </c>
      <c r="AN1263" t="s">
        <v>3337</v>
      </c>
      <c r="AP1263" t="s">
        <v>6254</v>
      </c>
      <c r="AQ1263" t="s">
        <v>4101</v>
      </c>
      <c r="AR1263" t="s">
        <v>93</v>
      </c>
      <c r="AS1263" t="s">
        <v>93</v>
      </c>
      <c r="AT1263" t="s">
        <v>93</v>
      </c>
      <c r="AU1263" t="s">
        <v>93</v>
      </c>
      <c r="AV1263" t="s">
        <v>161</v>
      </c>
      <c r="AW1263" t="s">
        <v>93</v>
      </c>
      <c r="AX1263" t="s">
        <v>105</v>
      </c>
      <c r="AY1263">
        <v>0</v>
      </c>
      <c r="AZ1263">
        <v>0</v>
      </c>
      <c r="BA1263" t="s">
        <v>111</v>
      </c>
      <c r="BB1263" t="s">
        <v>6240</v>
      </c>
      <c r="BC1263" t="s">
        <v>93</v>
      </c>
      <c r="BD1263">
        <v>3</v>
      </c>
      <c r="BE1263">
        <v>0</v>
      </c>
      <c r="BF1263">
        <v>8904</v>
      </c>
      <c r="BG1263" t="s">
        <v>111</v>
      </c>
      <c r="BH1263" t="s">
        <v>236</v>
      </c>
      <c r="BI1263" t="s">
        <v>105</v>
      </c>
      <c r="BJ1263" t="s">
        <v>105</v>
      </c>
      <c r="BK1263">
        <v>1</v>
      </c>
      <c r="BL1263">
        <v>8736</v>
      </c>
      <c r="BM1263">
        <v>0</v>
      </c>
      <c r="BN1263">
        <v>0</v>
      </c>
      <c r="BO1263" t="s">
        <v>192</v>
      </c>
      <c r="BP1263" t="s">
        <v>111</v>
      </c>
      <c r="BQ1263" t="s">
        <v>510</v>
      </c>
      <c r="BR1263">
        <v>2</v>
      </c>
      <c r="BS1263">
        <v>2</v>
      </c>
      <c r="BT1263" t="s">
        <v>93</v>
      </c>
      <c r="BU1263" t="s">
        <v>93</v>
      </c>
      <c r="BV1263" t="s">
        <v>6241</v>
      </c>
    </row>
    <row r="1264" spans="1:74" x14ac:dyDescent="0.25">
      <c r="A1264">
        <v>241</v>
      </c>
      <c r="B1264" t="s">
        <v>6230</v>
      </c>
      <c r="C1264" t="s">
        <v>6247</v>
      </c>
      <c r="D1264" t="s">
        <v>6247</v>
      </c>
      <c r="E1264">
        <v>1195</v>
      </c>
      <c r="F1264" t="s">
        <v>6232</v>
      </c>
      <c r="G1264">
        <v>2004</v>
      </c>
      <c r="H1264" t="s">
        <v>6233</v>
      </c>
      <c r="I1264" t="s">
        <v>85</v>
      </c>
      <c r="J1264" t="s">
        <v>6234</v>
      </c>
      <c r="K1264" t="s">
        <v>6235</v>
      </c>
      <c r="L1264">
        <v>2004</v>
      </c>
      <c r="M1264" t="s">
        <v>527</v>
      </c>
      <c r="N1264" t="s">
        <v>6236</v>
      </c>
      <c r="O1264" t="s">
        <v>90</v>
      </c>
      <c r="P1264" t="s">
        <v>90</v>
      </c>
      <c r="Q1264" t="s">
        <v>229</v>
      </c>
      <c r="R1264" t="s">
        <v>92</v>
      </c>
      <c r="S1264" t="s">
        <v>230</v>
      </c>
      <c r="T1264" t="s">
        <v>93</v>
      </c>
      <c r="U1264" t="s">
        <v>93</v>
      </c>
      <c r="V1264">
        <v>0</v>
      </c>
      <c r="W1264">
        <v>0</v>
      </c>
      <c r="X1264">
        <v>0</v>
      </c>
      <c r="Y1264">
        <v>0</v>
      </c>
      <c r="Z1264">
        <v>104</v>
      </c>
      <c r="AA1264">
        <v>15</v>
      </c>
      <c r="AB1264">
        <v>15</v>
      </c>
      <c r="AC1264" t="s">
        <v>95</v>
      </c>
      <c r="AD1264" t="s">
        <v>93</v>
      </c>
      <c r="AE1264" t="s">
        <v>93</v>
      </c>
      <c r="AF1264" t="s">
        <v>6255</v>
      </c>
      <c r="AG1264" t="s">
        <v>4018</v>
      </c>
      <c r="AH1264" t="s">
        <v>167</v>
      </c>
      <c r="AI1264" t="s">
        <v>167</v>
      </c>
      <c r="AJ1264" t="s">
        <v>279</v>
      </c>
      <c r="AK1264">
        <v>0</v>
      </c>
      <c r="AL1264" t="s">
        <v>99</v>
      </c>
      <c r="AM1264" t="s">
        <v>99</v>
      </c>
      <c r="AN1264" t="s">
        <v>188</v>
      </c>
      <c r="AO1264" t="s">
        <v>6253</v>
      </c>
      <c r="AP1264" t="s">
        <v>6254</v>
      </c>
      <c r="AQ1264" t="s">
        <v>2199</v>
      </c>
      <c r="AR1264" t="s">
        <v>93</v>
      </c>
      <c r="AS1264" t="s">
        <v>93</v>
      </c>
      <c r="AT1264" t="s">
        <v>93</v>
      </c>
      <c r="AU1264" t="s">
        <v>93</v>
      </c>
      <c r="AV1264" t="s">
        <v>2883</v>
      </c>
      <c r="AW1264" t="s">
        <v>93</v>
      </c>
      <c r="AX1264" t="s">
        <v>105</v>
      </c>
      <c r="AY1264">
        <v>0</v>
      </c>
      <c r="AZ1264">
        <v>0</v>
      </c>
      <c r="BA1264" t="s">
        <v>111</v>
      </c>
      <c r="BB1264" t="s">
        <v>6240</v>
      </c>
      <c r="BC1264" t="s">
        <v>93</v>
      </c>
      <c r="BD1264">
        <v>3</v>
      </c>
      <c r="BE1264">
        <v>0</v>
      </c>
      <c r="BF1264">
        <v>8904</v>
      </c>
      <c r="BG1264" t="s">
        <v>111</v>
      </c>
      <c r="BH1264" t="s">
        <v>236</v>
      </c>
      <c r="BI1264" t="s">
        <v>105</v>
      </c>
      <c r="BJ1264" t="s">
        <v>105</v>
      </c>
      <c r="BK1264">
        <v>1</v>
      </c>
      <c r="BL1264">
        <v>8736</v>
      </c>
      <c r="BM1264">
        <v>0</v>
      </c>
      <c r="BN1264">
        <v>0</v>
      </c>
      <c r="BO1264" t="s">
        <v>192</v>
      </c>
      <c r="BP1264" t="s">
        <v>111</v>
      </c>
      <c r="BQ1264" t="s">
        <v>510</v>
      </c>
      <c r="BR1264">
        <v>2</v>
      </c>
      <c r="BS1264">
        <v>2</v>
      </c>
      <c r="BT1264" t="s">
        <v>93</v>
      </c>
      <c r="BU1264" t="s">
        <v>93</v>
      </c>
      <c r="BV1264" t="s">
        <v>6241</v>
      </c>
    </row>
    <row r="1265" spans="1:74" x14ac:dyDescent="0.25">
      <c r="A1265">
        <v>241</v>
      </c>
      <c r="B1265" t="s">
        <v>6230</v>
      </c>
      <c r="C1265" t="s">
        <v>6258</v>
      </c>
      <c r="D1265" t="s">
        <v>6247</v>
      </c>
      <c r="F1265" t="s">
        <v>6232</v>
      </c>
      <c r="G1265">
        <v>2004</v>
      </c>
      <c r="H1265" t="s">
        <v>6233</v>
      </c>
      <c r="I1265" t="s">
        <v>85</v>
      </c>
      <c r="J1265" t="s">
        <v>6234</v>
      </c>
      <c r="K1265" t="s">
        <v>6235</v>
      </c>
      <c r="L1265">
        <v>2004</v>
      </c>
      <c r="M1265" t="s">
        <v>527</v>
      </c>
      <c r="N1265" t="s">
        <v>6236</v>
      </c>
      <c r="O1265" t="s">
        <v>90</v>
      </c>
      <c r="P1265" t="s">
        <v>90</v>
      </c>
      <c r="Q1265" t="s">
        <v>229</v>
      </c>
      <c r="R1265" t="s">
        <v>92</v>
      </c>
      <c r="S1265" t="s">
        <v>230</v>
      </c>
      <c r="T1265" t="s">
        <v>93</v>
      </c>
      <c r="U1265" t="s">
        <v>93</v>
      </c>
      <c r="V1265">
        <v>0</v>
      </c>
      <c r="W1265">
        <v>0</v>
      </c>
      <c r="X1265">
        <v>0</v>
      </c>
      <c r="Y1265">
        <v>0</v>
      </c>
      <c r="Z1265">
        <v>104</v>
      </c>
      <c r="AA1265">
        <v>16</v>
      </c>
      <c r="AB1265">
        <v>15</v>
      </c>
      <c r="AC1265" t="s">
        <v>95</v>
      </c>
      <c r="AD1265" t="s">
        <v>93</v>
      </c>
      <c r="AE1265" t="s">
        <v>93</v>
      </c>
      <c r="AF1265" t="s">
        <v>6255</v>
      </c>
      <c r="AG1265" t="s">
        <v>4018</v>
      </c>
      <c r="AH1265" t="s">
        <v>167</v>
      </c>
      <c r="AI1265" t="s">
        <v>167</v>
      </c>
      <c r="AJ1265" t="s">
        <v>279</v>
      </c>
      <c r="AK1265">
        <v>0</v>
      </c>
      <c r="AL1265" t="s">
        <v>99</v>
      </c>
      <c r="AM1265" t="s">
        <v>99</v>
      </c>
      <c r="AN1265" t="s">
        <v>3337</v>
      </c>
      <c r="AP1265" t="s">
        <v>6254</v>
      </c>
      <c r="AQ1265" t="s">
        <v>2199</v>
      </c>
      <c r="AR1265" t="s">
        <v>93</v>
      </c>
      <c r="AS1265" t="s">
        <v>93</v>
      </c>
      <c r="AT1265" t="s">
        <v>93</v>
      </c>
      <c r="AU1265" t="s">
        <v>93</v>
      </c>
      <c r="AV1265" t="s">
        <v>2883</v>
      </c>
      <c r="AW1265" t="s">
        <v>93</v>
      </c>
      <c r="AX1265" t="s">
        <v>105</v>
      </c>
      <c r="AY1265">
        <v>0</v>
      </c>
      <c r="AZ1265">
        <v>0</v>
      </c>
      <c r="BA1265" t="s">
        <v>111</v>
      </c>
      <c r="BB1265" t="s">
        <v>6240</v>
      </c>
      <c r="BC1265" t="s">
        <v>93</v>
      </c>
      <c r="BD1265">
        <v>3</v>
      </c>
      <c r="BE1265">
        <v>0</v>
      </c>
      <c r="BF1265">
        <v>8904</v>
      </c>
      <c r="BG1265" t="s">
        <v>111</v>
      </c>
      <c r="BH1265" t="s">
        <v>236</v>
      </c>
      <c r="BI1265" t="s">
        <v>105</v>
      </c>
      <c r="BJ1265" t="s">
        <v>105</v>
      </c>
      <c r="BK1265">
        <v>1</v>
      </c>
      <c r="BL1265">
        <v>8736</v>
      </c>
      <c r="BM1265">
        <v>0</v>
      </c>
      <c r="BN1265">
        <v>0</v>
      </c>
      <c r="BO1265" t="s">
        <v>192</v>
      </c>
      <c r="BP1265" t="s">
        <v>111</v>
      </c>
      <c r="BQ1265" t="s">
        <v>510</v>
      </c>
      <c r="BR1265">
        <v>2</v>
      </c>
      <c r="BS1265">
        <v>2</v>
      </c>
      <c r="BT1265" t="s">
        <v>93</v>
      </c>
      <c r="BU1265" t="s">
        <v>93</v>
      </c>
      <c r="BV1265" t="s">
        <v>6241</v>
      </c>
    </row>
    <row r="1266" spans="1:74" x14ac:dyDescent="0.25">
      <c r="A1266">
        <v>241</v>
      </c>
      <c r="B1266" t="s">
        <v>6230</v>
      </c>
      <c r="C1266" t="s">
        <v>6231</v>
      </c>
      <c r="D1266" t="s">
        <v>6231</v>
      </c>
      <c r="E1266">
        <v>1184</v>
      </c>
      <c r="F1266" t="s">
        <v>6232</v>
      </c>
      <c r="G1266">
        <v>2004</v>
      </c>
      <c r="H1266" t="s">
        <v>6233</v>
      </c>
      <c r="I1266" t="s">
        <v>85</v>
      </c>
      <c r="J1266" t="s">
        <v>6234</v>
      </c>
      <c r="K1266" t="s">
        <v>6235</v>
      </c>
      <c r="L1266">
        <v>2004</v>
      </c>
      <c r="M1266" t="s">
        <v>527</v>
      </c>
      <c r="N1266" t="s">
        <v>6236</v>
      </c>
      <c r="O1266" t="s">
        <v>90</v>
      </c>
      <c r="P1266" t="s">
        <v>90</v>
      </c>
      <c r="Q1266" t="s">
        <v>229</v>
      </c>
      <c r="R1266" t="s">
        <v>92</v>
      </c>
      <c r="S1266" t="s">
        <v>230</v>
      </c>
      <c r="T1266" t="s">
        <v>93</v>
      </c>
      <c r="U1266" t="s">
        <v>93</v>
      </c>
      <c r="V1266">
        <v>0</v>
      </c>
      <c r="W1266">
        <v>0</v>
      </c>
      <c r="X1266">
        <v>0</v>
      </c>
      <c r="Y1266">
        <v>0</v>
      </c>
      <c r="Z1266">
        <v>104</v>
      </c>
      <c r="AA1266">
        <v>13</v>
      </c>
      <c r="AB1266">
        <v>13</v>
      </c>
      <c r="AC1266" t="s">
        <v>95</v>
      </c>
      <c r="AD1266" t="s">
        <v>93</v>
      </c>
      <c r="AE1266" t="s">
        <v>93</v>
      </c>
      <c r="AF1266" t="s">
        <v>6237</v>
      </c>
      <c r="AG1266" t="s">
        <v>2229</v>
      </c>
      <c r="AH1266" t="s">
        <v>518</v>
      </c>
      <c r="AI1266" t="s">
        <v>196</v>
      </c>
      <c r="AJ1266" t="s">
        <v>279</v>
      </c>
      <c r="AK1266">
        <v>0</v>
      </c>
      <c r="AL1266" t="s">
        <v>99</v>
      </c>
      <c r="AM1266" t="s">
        <v>99</v>
      </c>
      <c r="AN1266" t="s">
        <v>188</v>
      </c>
      <c r="AO1266" t="s">
        <v>6238</v>
      </c>
      <c r="AP1266" t="s">
        <v>6239</v>
      </c>
      <c r="AQ1266" t="s">
        <v>1985</v>
      </c>
      <c r="AR1266" t="s">
        <v>93</v>
      </c>
      <c r="AS1266" t="s">
        <v>93</v>
      </c>
      <c r="AT1266" t="s">
        <v>93</v>
      </c>
      <c r="AU1266" t="s">
        <v>93</v>
      </c>
      <c r="AV1266" t="s">
        <v>1855</v>
      </c>
      <c r="AW1266" t="s">
        <v>93</v>
      </c>
      <c r="AX1266" t="s">
        <v>105</v>
      </c>
      <c r="AY1266">
        <v>0</v>
      </c>
      <c r="AZ1266">
        <v>0</v>
      </c>
      <c r="BA1266" t="s">
        <v>111</v>
      </c>
      <c r="BB1266" t="s">
        <v>6240</v>
      </c>
      <c r="BC1266" t="s">
        <v>93</v>
      </c>
      <c r="BD1266">
        <v>2</v>
      </c>
      <c r="BE1266">
        <v>0</v>
      </c>
      <c r="BF1266">
        <v>8904</v>
      </c>
      <c r="BG1266" t="s">
        <v>111</v>
      </c>
      <c r="BH1266" t="s">
        <v>236</v>
      </c>
      <c r="BI1266" t="s">
        <v>105</v>
      </c>
      <c r="BJ1266" t="s">
        <v>105</v>
      </c>
      <c r="BK1266">
        <v>0</v>
      </c>
      <c r="BL1266">
        <v>168</v>
      </c>
      <c r="BM1266">
        <v>0</v>
      </c>
      <c r="BN1266">
        <v>0</v>
      </c>
      <c r="BO1266" t="s">
        <v>192</v>
      </c>
      <c r="BP1266" t="s">
        <v>111</v>
      </c>
      <c r="BQ1266" t="s">
        <v>516</v>
      </c>
      <c r="BR1266">
        <v>2</v>
      </c>
      <c r="BS1266">
        <v>2</v>
      </c>
      <c r="BT1266" t="s">
        <v>93</v>
      </c>
      <c r="BU1266" t="s">
        <v>93</v>
      </c>
      <c r="BV1266" t="s">
        <v>6241</v>
      </c>
    </row>
    <row r="1267" spans="1:74" x14ac:dyDescent="0.25">
      <c r="A1267">
        <v>241</v>
      </c>
      <c r="B1267" t="s">
        <v>6230</v>
      </c>
      <c r="C1267" t="s">
        <v>6256</v>
      </c>
      <c r="D1267" t="s">
        <v>6231</v>
      </c>
      <c r="F1267" t="s">
        <v>6232</v>
      </c>
      <c r="G1267">
        <v>2004</v>
      </c>
      <c r="H1267" t="s">
        <v>6233</v>
      </c>
      <c r="I1267" t="s">
        <v>85</v>
      </c>
      <c r="J1267" t="s">
        <v>6234</v>
      </c>
      <c r="K1267" t="s">
        <v>6235</v>
      </c>
      <c r="L1267">
        <v>2004</v>
      </c>
      <c r="M1267" t="s">
        <v>527</v>
      </c>
      <c r="N1267" t="s">
        <v>6236</v>
      </c>
      <c r="O1267" t="s">
        <v>90</v>
      </c>
      <c r="P1267" t="s">
        <v>90</v>
      </c>
      <c r="Q1267" t="s">
        <v>229</v>
      </c>
      <c r="R1267" t="s">
        <v>92</v>
      </c>
      <c r="S1267" t="s">
        <v>230</v>
      </c>
      <c r="T1267" t="s">
        <v>93</v>
      </c>
      <c r="U1267" t="s">
        <v>93</v>
      </c>
      <c r="V1267">
        <v>0</v>
      </c>
      <c r="W1267">
        <v>0</v>
      </c>
      <c r="X1267">
        <v>0</v>
      </c>
      <c r="Y1267">
        <v>0</v>
      </c>
      <c r="Z1267">
        <v>104</v>
      </c>
      <c r="AA1267">
        <v>10</v>
      </c>
      <c r="AB1267">
        <v>13</v>
      </c>
      <c r="AC1267" t="s">
        <v>95</v>
      </c>
      <c r="AD1267" t="s">
        <v>93</v>
      </c>
      <c r="AE1267" t="s">
        <v>93</v>
      </c>
      <c r="AF1267" t="s">
        <v>6237</v>
      </c>
      <c r="AG1267" t="s">
        <v>2229</v>
      </c>
      <c r="AH1267" t="s">
        <v>518</v>
      </c>
      <c r="AI1267" t="s">
        <v>196</v>
      </c>
      <c r="AJ1267" t="s">
        <v>279</v>
      </c>
      <c r="AK1267">
        <v>0</v>
      </c>
      <c r="AL1267" t="s">
        <v>99</v>
      </c>
      <c r="AM1267" t="s">
        <v>99</v>
      </c>
      <c r="AN1267" t="s">
        <v>3337</v>
      </c>
      <c r="AP1267" t="s">
        <v>6239</v>
      </c>
      <c r="AQ1267" t="s">
        <v>1985</v>
      </c>
      <c r="AR1267" t="s">
        <v>93</v>
      </c>
      <c r="AS1267" t="s">
        <v>93</v>
      </c>
      <c r="AT1267" t="s">
        <v>93</v>
      </c>
      <c r="AU1267" t="s">
        <v>93</v>
      </c>
      <c r="AV1267" t="s">
        <v>1855</v>
      </c>
      <c r="AW1267" t="s">
        <v>93</v>
      </c>
      <c r="AX1267" t="s">
        <v>105</v>
      </c>
      <c r="AY1267">
        <v>0</v>
      </c>
      <c r="AZ1267">
        <v>0</v>
      </c>
      <c r="BA1267" t="s">
        <v>111</v>
      </c>
      <c r="BB1267" t="s">
        <v>6240</v>
      </c>
      <c r="BC1267" t="s">
        <v>93</v>
      </c>
      <c r="BD1267">
        <v>2</v>
      </c>
      <c r="BE1267">
        <v>0</v>
      </c>
      <c r="BF1267">
        <v>8904</v>
      </c>
      <c r="BG1267" t="s">
        <v>111</v>
      </c>
      <c r="BH1267" t="s">
        <v>236</v>
      </c>
      <c r="BI1267" t="s">
        <v>105</v>
      </c>
      <c r="BJ1267" t="s">
        <v>105</v>
      </c>
      <c r="BK1267">
        <v>0</v>
      </c>
      <c r="BL1267">
        <v>168</v>
      </c>
      <c r="BM1267">
        <v>0</v>
      </c>
      <c r="BN1267">
        <v>0</v>
      </c>
      <c r="BO1267" t="s">
        <v>192</v>
      </c>
      <c r="BP1267" t="s">
        <v>111</v>
      </c>
      <c r="BQ1267" t="s">
        <v>516</v>
      </c>
      <c r="BR1267">
        <v>2</v>
      </c>
      <c r="BS1267">
        <v>2</v>
      </c>
      <c r="BT1267" t="s">
        <v>93</v>
      </c>
      <c r="BU1267" t="s">
        <v>93</v>
      </c>
      <c r="BV1267" t="s">
        <v>6241</v>
      </c>
    </row>
    <row r="1268" spans="1:74" x14ac:dyDescent="0.25">
      <c r="A1268">
        <v>241</v>
      </c>
      <c r="B1268" t="s">
        <v>6230</v>
      </c>
      <c r="C1268" t="s">
        <v>6243</v>
      </c>
      <c r="D1268" t="s">
        <v>6243</v>
      </c>
      <c r="E1268">
        <v>1185</v>
      </c>
      <c r="F1268" t="s">
        <v>6232</v>
      </c>
      <c r="G1268">
        <v>2004</v>
      </c>
      <c r="H1268" t="s">
        <v>6233</v>
      </c>
      <c r="I1268" t="s">
        <v>85</v>
      </c>
      <c r="J1268" t="s">
        <v>6234</v>
      </c>
      <c r="K1268" t="s">
        <v>6235</v>
      </c>
      <c r="L1268">
        <v>2004</v>
      </c>
      <c r="M1268" t="s">
        <v>527</v>
      </c>
      <c r="N1268" t="s">
        <v>6236</v>
      </c>
      <c r="O1268" t="s">
        <v>90</v>
      </c>
      <c r="P1268" t="s">
        <v>90</v>
      </c>
      <c r="Q1268" t="s">
        <v>229</v>
      </c>
      <c r="R1268" t="s">
        <v>92</v>
      </c>
      <c r="S1268" t="s">
        <v>230</v>
      </c>
      <c r="T1268" t="s">
        <v>93</v>
      </c>
      <c r="U1268" t="s">
        <v>93</v>
      </c>
      <c r="V1268">
        <v>0</v>
      </c>
      <c r="W1268">
        <v>0</v>
      </c>
      <c r="X1268">
        <v>0</v>
      </c>
      <c r="Y1268">
        <v>0</v>
      </c>
      <c r="Z1268">
        <v>104</v>
      </c>
      <c r="AA1268">
        <v>15</v>
      </c>
      <c r="AB1268">
        <v>15</v>
      </c>
      <c r="AC1268" t="s">
        <v>95</v>
      </c>
      <c r="AD1268" t="s">
        <v>93</v>
      </c>
      <c r="AE1268" t="s">
        <v>93</v>
      </c>
      <c r="AF1268" t="s">
        <v>3862</v>
      </c>
      <c r="AG1268" t="s">
        <v>3862</v>
      </c>
      <c r="AH1268" t="s">
        <v>518</v>
      </c>
      <c r="AI1268" t="s">
        <v>196</v>
      </c>
      <c r="AJ1268" t="s">
        <v>279</v>
      </c>
      <c r="AK1268">
        <v>0</v>
      </c>
      <c r="AL1268" t="s">
        <v>99</v>
      </c>
      <c r="AM1268" t="s">
        <v>99</v>
      </c>
      <c r="AN1268" t="s">
        <v>188</v>
      </c>
      <c r="AO1268" t="s">
        <v>6244</v>
      </c>
      <c r="AP1268" t="s">
        <v>6239</v>
      </c>
      <c r="AQ1268" t="s">
        <v>6245</v>
      </c>
      <c r="AR1268" t="s">
        <v>93</v>
      </c>
      <c r="AS1268" t="s">
        <v>93</v>
      </c>
      <c r="AT1268" t="s">
        <v>93</v>
      </c>
      <c r="AU1268" t="s">
        <v>93</v>
      </c>
      <c r="AV1268" t="s">
        <v>6246</v>
      </c>
      <c r="AW1268" t="s">
        <v>93</v>
      </c>
      <c r="AX1268" t="s">
        <v>105</v>
      </c>
      <c r="AY1268">
        <v>0</v>
      </c>
      <c r="AZ1268">
        <v>0</v>
      </c>
      <c r="BA1268" t="s">
        <v>111</v>
      </c>
      <c r="BB1268" t="s">
        <v>6240</v>
      </c>
      <c r="BC1268" t="s">
        <v>93</v>
      </c>
      <c r="BD1268">
        <v>2</v>
      </c>
      <c r="BE1268">
        <v>0</v>
      </c>
      <c r="BF1268">
        <v>8904</v>
      </c>
      <c r="BG1268" t="s">
        <v>111</v>
      </c>
      <c r="BH1268" t="s">
        <v>236</v>
      </c>
      <c r="BI1268" t="s">
        <v>105</v>
      </c>
      <c r="BJ1268" t="s">
        <v>105</v>
      </c>
      <c r="BK1268">
        <v>0</v>
      </c>
      <c r="BL1268">
        <v>168</v>
      </c>
      <c r="BM1268">
        <v>0</v>
      </c>
      <c r="BN1268">
        <v>0</v>
      </c>
      <c r="BO1268" t="s">
        <v>192</v>
      </c>
      <c r="BP1268" t="s">
        <v>111</v>
      </c>
      <c r="BQ1268" t="s">
        <v>516</v>
      </c>
      <c r="BR1268">
        <v>2</v>
      </c>
      <c r="BS1268">
        <v>2</v>
      </c>
      <c r="BT1268" t="s">
        <v>93</v>
      </c>
      <c r="BU1268" t="s">
        <v>93</v>
      </c>
      <c r="BV1268" t="s">
        <v>6241</v>
      </c>
    </row>
    <row r="1269" spans="1:74" x14ac:dyDescent="0.25">
      <c r="A1269">
        <v>241</v>
      </c>
      <c r="B1269" t="s">
        <v>6230</v>
      </c>
      <c r="C1269" t="s">
        <v>6257</v>
      </c>
      <c r="D1269" t="s">
        <v>6243</v>
      </c>
      <c r="F1269" t="s">
        <v>6232</v>
      </c>
      <c r="G1269">
        <v>2004</v>
      </c>
      <c r="H1269" t="s">
        <v>6233</v>
      </c>
      <c r="I1269" t="s">
        <v>85</v>
      </c>
      <c r="J1269" t="s">
        <v>6234</v>
      </c>
      <c r="K1269" t="s">
        <v>6235</v>
      </c>
      <c r="L1269">
        <v>2004</v>
      </c>
      <c r="M1269" t="s">
        <v>527</v>
      </c>
      <c r="N1269" t="s">
        <v>6236</v>
      </c>
      <c r="O1269" t="s">
        <v>90</v>
      </c>
      <c r="P1269" t="s">
        <v>90</v>
      </c>
      <c r="Q1269" t="s">
        <v>229</v>
      </c>
      <c r="R1269" t="s">
        <v>92</v>
      </c>
      <c r="S1269" t="s">
        <v>230</v>
      </c>
      <c r="T1269" t="s">
        <v>93</v>
      </c>
      <c r="U1269" t="s">
        <v>93</v>
      </c>
      <c r="V1269">
        <v>0</v>
      </c>
      <c r="W1269">
        <v>0</v>
      </c>
      <c r="X1269">
        <v>0</v>
      </c>
      <c r="Y1269">
        <v>0</v>
      </c>
      <c r="Z1269">
        <v>104</v>
      </c>
      <c r="AA1269">
        <v>10</v>
      </c>
      <c r="AB1269">
        <v>15</v>
      </c>
      <c r="AC1269" t="s">
        <v>95</v>
      </c>
      <c r="AD1269" t="s">
        <v>93</v>
      </c>
      <c r="AE1269" t="s">
        <v>93</v>
      </c>
      <c r="AF1269" t="s">
        <v>3862</v>
      </c>
      <c r="AG1269" t="s">
        <v>3862</v>
      </c>
      <c r="AH1269" t="s">
        <v>518</v>
      </c>
      <c r="AI1269" t="s">
        <v>196</v>
      </c>
      <c r="AJ1269" t="s">
        <v>279</v>
      </c>
      <c r="AK1269">
        <v>0</v>
      </c>
      <c r="AL1269" t="s">
        <v>99</v>
      </c>
      <c r="AM1269" t="s">
        <v>99</v>
      </c>
      <c r="AN1269" t="s">
        <v>3337</v>
      </c>
      <c r="AP1269" t="s">
        <v>6239</v>
      </c>
      <c r="AQ1269" t="s">
        <v>6245</v>
      </c>
      <c r="AR1269" t="s">
        <v>93</v>
      </c>
      <c r="AS1269" t="s">
        <v>93</v>
      </c>
      <c r="AT1269" t="s">
        <v>93</v>
      </c>
      <c r="AU1269" t="s">
        <v>93</v>
      </c>
      <c r="AV1269" t="s">
        <v>6246</v>
      </c>
      <c r="AW1269" t="s">
        <v>93</v>
      </c>
      <c r="AX1269" t="s">
        <v>105</v>
      </c>
      <c r="AY1269">
        <v>0</v>
      </c>
      <c r="AZ1269">
        <v>0</v>
      </c>
      <c r="BA1269" t="s">
        <v>111</v>
      </c>
      <c r="BB1269" t="s">
        <v>6240</v>
      </c>
      <c r="BC1269" t="s">
        <v>93</v>
      </c>
      <c r="BD1269">
        <v>2</v>
      </c>
      <c r="BE1269">
        <v>0</v>
      </c>
      <c r="BF1269">
        <v>8904</v>
      </c>
      <c r="BG1269" t="s">
        <v>111</v>
      </c>
      <c r="BH1269" t="s">
        <v>236</v>
      </c>
      <c r="BI1269" t="s">
        <v>105</v>
      </c>
      <c r="BJ1269" t="s">
        <v>105</v>
      </c>
      <c r="BK1269">
        <v>0</v>
      </c>
      <c r="BL1269">
        <v>168</v>
      </c>
      <c r="BM1269">
        <v>0</v>
      </c>
      <c r="BN1269">
        <v>0</v>
      </c>
      <c r="BO1269" t="s">
        <v>192</v>
      </c>
      <c r="BP1269" t="s">
        <v>111</v>
      </c>
      <c r="BQ1269" t="s">
        <v>516</v>
      </c>
      <c r="BR1269">
        <v>2</v>
      </c>
      <c r="BS1269">
        <v>2</v>
      </c>
      <c r="BT1269" t="s">
        <v>93</v>
      </c>
      <c r="BU1269" t="s">
        <v>93</v>
      </c>
      <c r="BV1269" t="s">
        <v>6241</v>
      </c>
    </row>
    <row r="1270" spans="1:74" x14ac:dyDescent="0.25">
      <c r="A1270">
        <v>241</v>
      </c>
      <c r="B1270" t="s">
        <v>6230</v>
      </c>
      <c r="C1270" t="s">
        <v>6247</v>
      </c>
      <c r="D1270" t="s">
        <v>6247</v>
      </c>
      <c r="E1270">
        <v>1186</v>
      </c>
      <c r="F1270" t="s">
        <v>6232</v>
      </c>
      <c r="G1270">
        <v>2004</v>
      </c>
      <c r="H1270" t="s">
        <v>6233</v>
      </c>
      <c r="I1270" t="s">
        <v>85</v>
      </c>
      <c r="J1270" t="s">
        <v>6234</v>
      </c>
      <c r="K1270" t="s">
        <v>6235</v>
      </c>
      <c r="L1270">
        <v>2004</v>
      </c>
      <c r="M1270" t="s">
        <v>527</v>
      </c>
      <c r="N1270" t="s">
        <v>6236</v>
      </c>
      <c r="O1270" t="s">
        <v>90</v>
      </c>
      <c r="P1270" t="s">
        <v>90</v>
      </c>
      <c r="Q1270" t="s">
        <v>229</v>
      </c>
      <c r="R1270" t="s">
        <v>92</v>
      </c>
      <c r="S1270" t="s">
        <v>230</v>
      </c>
      <c r="T1270" t="s">
        <v>93</v>
      </c>
      <c r="U1270" t="s">
        <v>93</v>
      </c>
      <c r="V1270">
        <v>0</v>
      </c>
      <c r="W1270">
        <v>0</v>
      </c>
      <c r="X1270">
        <v>0</v>
      </c>
      <c r="Y1270">
        <v>0</v>
      </c>
      <c r="Z1270">
        <v>104</v>
      </c>
      <c r="AA1270">
        <v>24</v>
      </c>
      <c r="AB1270">
        <v>24</v>
      </c>
      <c r="AC1270" t="s">
        <v>95</v>
      </c>
      <c r="AD1270" t="s">
        <v>93</v>
      </c>
      <c r="AE1270" t="s">
        <v>93</v>
      </c>
      <c r="AF1270">
        <v>2</v>
      </c>
      <c r="AG1270" t="s">
        <v>3862</v>
      </c>
      <c r="AH1270">
        <v>0</v>
      </c>
      <c r="AI1270" t="s">
        <v>518</v>
      </c>
      <c r="AJ1270" t="s">
        <v>279</v>
      </c>
      <c r="AK1270">
        <v>0</v>
      </c>
      <c r="AL1270" t="s">
        <v>99</v>
      </c>
      <c r="AM1270" t="s">
        <v>99</v>
      </c>
      <c r="AN1270" t="s">
        <v>188</v>
      </c>
      <c r="AO1270" t="s">
        <v>6248</v>
      </c>
      <c r="AP1270" t="s">
        <v>6239</v>
      </c>
      <c r="AQ1270" t="s">
        <v>120</v>
      </c>
      <c r="AR1270" t="s">
        <v>93</v>
      </c>
      <c r="AS1270" t="s">
        <v>93</v>
      </c>
      <c r="AT1270" t="s">
        <v>93</v>
      </c>
      <c r="AU1270" t="s">
        <v>93</v>
      </c>
      <c r="AV1270" t="s">
        <v>1886</v>
      </c>
      <c r="AW1270" t="s">
        <v>93</v>
      </c>
      <c r="AX1270" t="s">
        <v>105</v>
      </c>
      <c r="AY1270">
        <v>0</v>
      </c>
      <c r="AZ1270">
        <v>0</v>
      </c>
      <c r="BA1270" t="s">
        <v>111</v>
      </c>
      <c r="BB1270" t="s">
        <v>6240</v>
      </c>
      <c r="BC1270" t="s">
        <v>93</v>
      </c>
      <c r="BD1270">
        <v>2</v>
      </c>
      <c r="BE1270">
        <v>0</v>
      </c>
      <c r="BF1270">
        <v>8904</v>
      </c>
      <c r="BG1270" t="s">
        <v>111</v>
      </c>
      <c r="BH1270" t="s">
        <v>236</v>
      </c>
      <c r="BI1270" t="s">
        <v>105</v>
      </c>
      <c r="BJ1270" t="s">
        <v>105</v>
      </c>
      <c r="BK1270">
        <v>0</v>
      </c>
      <c r="BL1270">
        <v>168</v>
      </c>
      <c r="BM1270">
        <v>0</v>
      </c>
      <c r="BN1270">
        <v>0</v>
      </c>
      <c r="BO1270" t="s">
        <v>192</v>
      </c>
      <c r="BP1270" t="s">
        <v>111</v>
      </c>
      <c r="BQ1270" t="s">
        <v>516</v>
      </c>
      <c r="BR1270">
        <v>2</v>
      </c>
      <c r="BS1270">
        <v>2</v>
      </c>
      <c r="BT1270" t="s">
        <v>93</v>
      </c>
      <c r="BU1270" t="s">
        <v>93</v>
      </c>
      <c r="BV1270" t="s">
        <v>6241</v>
      </c>
    </row>
    <row r="1271" spans="1:74" x14ac:dyDescent="0.25">
      <c r="A1271">
        <v>241</v>
      </c>
      <c r="B1271" t="s">
        <v>6230</v>
      </c>
      <c r="C1271" t="s">
        <v>6258</v>
      </c>
      <c r="D1271" t="s">
        <v>6247</v>
      </c>
      <c r="F1271" t="s">
        <v>6232</v>
      </c>
      <c r="G1271">
        <v>2004</v>
      </c>
      <c r="H1271" t="s">
        <v>6233</v>
      </c>
      <c r="I1271" t="s">
        <v>85</v>
      </c>
      <c r="J1271" t="s">
        <v>6234</v>
      </c>
      <c r="K1271" t="s">
        <v>6235</v>
      </c>
      <c r="L1271">
        <v>2004</v>
      </c>
      <c r="M1271" t="s">
        <v>527</v>
      </c>
      <c r="N1271" t="s">
        <v>6236</v>
      </c>
      <c r="O1271" t="s">
        <v>90</v>
      </c>
      <c r="P1271" t="s">
        <v>90</v>
      </c>
      <c r="Q1271" t="s">
        <v>229</v>
      </c>
      <c r="R1271" t="s">
        <v>92</v>
      </c>
      <c r="S1271" t="s">
        <v>230</v>
      </c>
      <c r="T1271" t="s">
        <v>93</v>
      </c>
      <c r="U1271" t="s">
        <v>93</v>
      </c>
      <c r="V1271">
        <v>0</v>
      </c>
      <c r="W1271">
        <v>0</v>
      </c>
      <c r="X1271">
        <v>0</v>
      </c>
      <c r="Y1271">
        <v>0</v>
      </c>
      <c r="Z1271">
        <v>104</v>
      </c>
      <c r="AA1271">
        <v>16</v>
      </c>
      <c r="AB1271">
        <v>24</v>
      </c>
      <c r="AC1271" t="s">
        <v>95</v>
      </c>
      <c r="AD1271" t="s">
        <v>93</v>
      </c>
      <c r="AE1271" t="s">
        <v>93</v>
      </c>
      <c r="AF1271">
        <v>2</v>
      </c>
      <c r="AG1271" t="s">
        <v>3862</v>
      </c>
      <c r="AH1271">
        <v>0</v>
      </c>
      <c r="AI1271" t="s">
        <v>518</v>
      </c>
      <c r="AJ1271" t="s">
        <v>279</v>
      </c>
      <c r="AK1271">
        <v>0</v>
      </c>
      <c r="AL1271" t="s">
        <v>99</v>
      </c>
      <c r="AM1271" t="s">
        <v>99</v>
      </c>
      <c r="AN1271" t="s">
        <v>3337</v>
      </c>
      <c r="AP1271" t="s">
        <v>6239</v>
      </c>
      <c r="AQ1271" t="s">
        <v>120</v>
      </c>
      <c r="AR1271" t="s">
        <v>93</v>
      </c>
      <c r="AS1271" t="s">
        <v>93</v>
      </c>
      <c r="AT1271" t="s">
        <v>93</v>
      </c>
      <c r="AU1271" t="s">
        <v>93</v>
      </c>
      <c r="AV1271" t="s">
        <v>1886</v>
      </c>
      <c r="AW1271" t="s">
        <v>93</v>
      </c>
      <c r="AX1271" t="s">
        <v>105</v>
      </c>
      <c r="AY1271">
        <v>0</v>
      </c>
      <c r="AZ1271">
        <v>0</v>
      </c>
      <c r="BA1271" t="s">
        <v>111</v>
      </c>
      <c r="BB1271" t="s">
        <v>6240</v>
      </c>
      <c r="BC1271" t="s">
        <v>93</v>
      </c>
      <c r="BD1271">
        <v>2</v>
      </c>
      <c r="BE1271">
        <v>0</v>
      </c>
      <c r="BF1271">
        <v>8904</v>
      </c>
      <c r="BG1271" t="s">
        <v>111</v>
      </c>
      <c r="BH1271" t="s">
        <v>236</v>
      </c>
      <c r="BI1271" t="s">
        <v>105</v>
      </c>
      <c r="BJ1271" t="s">
        <v>105</v>
      </c>
      <c r="BK1271">
        <v>0</v>
      </c>
      <c r="BL1271">
        <v>168</v>
      </c>
      <c r="BM1271">
        <v>0</v>
      </c>
      <c r="BN1271">
        <v>0</v>
      </c>
      <c r="BO1271" t="s">
        <v>192</v>
      </c>
      <c r="BP1271" t="s">
        <v>111</v>
      </c>
      <c r="BQ1271" t="s">
        <v>516</v>
      </c>
      <c r="BR1271">
        <v>2</v>
      </c>
      <c r="BS1271">
        <v>2</v>
      </c>
      <c r="BT1271" t="s">
        <v>93</v>
      </c>
      <c r="BU1271" t="s">
        <v>93</v>
      </c>
      <c r="BV1271" t="s">
        <v>6241</v>
      </c>
    </row>
    <row r="1272" spans="1:74" x14ac:dyDescent="0.25">
      <c r="A1272">
        <v>241</v>
      </c>
      <c r="B1272" t="s">
        <v>6230</v>
      </c>
      <c r="C1272" t="s">
        <v>6231</v>
      </c>
      <c r="D1272" t="s">
        <v>6231</v>
      </c>
      <c r="E1272">
        <v>1193</v>
      </c>
      <c r="F1272" t="s">
        <v>6232</v>
      </c>
      <c r="G1272">
        <v>2004</v>
      </c>
      <c r="H1272" t="s">
        <v>6233</v>
      </c>
      <c r="I1272" t="s">
        <v>85</v>
      </c>
      <c r="J1272" t="s">
        <v>6234</v>
      </c>
      <c r="K1272" t="s">
        <v>6235</v>
      </c>
      <c r="L1272">
        <v>2004</v>
      </c>
      <c r="M1272" t="s">
        <v>527</v>
      </c>
      <c r="N1272" t="s">
        <v>6236</v>
      </c>
      <c r="O1272" t="s">
        <v>90</v>
      </c>
      <c r="P1272" t="s">
        <v>90</v>
      </c>
      <c r="Q1272" t="s">
        <v>229</v>
      </c>
      <c r="R1272" t="s">
        <v>92</v>
      </c>
      <c r="S1272" t="s">
        <v>230</v>
      </c>
      <c r="T1272" t="s">
        <v>93</v>
      </c>
      <c r="U1272" t="s">
        <v>93</v>
      </c>
      <c r="V1272">
        <v>0</v>
      </c>
      <c r="W1272">
        <v>0</v>
      </c>
      <c r="X1272">
        <v>0</v>
      </c>
      <c r="Y1272">
        <v>0</v>
      </c>
      <c r="Z1272">
        <v>104</v>
      </c>
      <c r="AA1272">
        <v>11</v>
      </c>
      <c r="AB1272">
        <v>11</v>
      </c>
      <c r="AC1272" t="s">
        <v>95</v>
      </c>
      <c r="AD1272" t="s">
        <v>93</v>
      </c>
      <c r="AE1272" t="s">
        <v>93</v>
      </c>
      <c r="AF1272" t="s">
        <v>6028</v>
      </c>
      <c r="AG1272" t="s">
        <v>1972</v>
      </c>
      <c r="AH1272" t="s">
        <v>196</v>
      </c>
      <c r="AI1272" t="s">
        <v>518</v>
      </c>
      <c r="AJ1272" t="s">
        <v>279</v>
      </c>
      <c r="AK1272">
        <v>0</v>
      </c>
      <c r="AL1272" t="s">
        <v>99</v>
      </c>
      <c r="AM1272" t="s">
        <v>99</v>
      </c>
      <c r="AN1272" t="s">
        <v>188</v>
      </c>
      <c r="AO1272" t="s">
        <v>6249</v>
      </c>
      <c r="AP1272" t="s">
        <v>6254</v>
      </c>
      <c r="AQ1272" t="s">
        <v>1977</v>
      </c>
      <c r="AR1272" t="s">
        <v>93</v>
      </c>
      <c r="AS1272" t="s">
        <v>93</v>
      </c>
      <c r="AT1272" t="s">
        <v>93</v>
      </c>
      <c r="AU1272" t="s">
        <v>93</v>
      </c>
      <c r="AV1272" t="s">
        <v>346</v>
      </c>
      <c r="AW1272" t="s">
        <v>93</v>
      </c>
      <c r="AX1272" t="s">
        <v>105</v>
      </c>
      <c r="AY1272">
        <v>0</v>
      </c>
      <c r="AZ1272">
        <v>0</v>
      </c>
      <c r="BA1272" t="s">
        <v>111</v>
      </c>
      <c r="BB1272" t="s">
        <v>6240</v>
      </c>
      <c r="BC1272" t="s">
        <v>93</v>
      </c>
      <c r="BD1272">
        <v>3</v>
      </c>
      <c r="BE1272">
        <v>0</v>
      </c>
      <c r="BF1272">
        <v>8904</v>
      </c>
      <c r="BG1272" t="s">
        <v>111</v>
      </c>
      <c r="BH1272" t="s">
        <v>236</v>
      </c>
      <c r="BI1272" t="s">
        <v>105</v>
      </c>
      <c r="BJ1272" t="s">
        <v>105</v>
      </c>
      <c r="BK1272">
        <v>1</v>
      </c>
      <c r="BL1272">
        <v>8736</v>
      </c>
      <c r="BM1272">
        <v>0</v>
      </c>
      <c r="BN1272">
        <v>0</v>
      </c>
      <c r="BO1272" t="s">
        <v>192</v>
      </c>
      <c r="BP1272" t="s">
        <v>111</v>
      </c>
      <c r="BQ1272" t="s">
        <v>510</v>
      </c>
      <c r="BR1272">
        <v>2</v>
      </c>
      <c r="BS1272">
        <v>2</v>
      </c>
      <c r="BT1272" t="s">
        <v>93</v>
      </c>
      <c r="BU1272" t="s">
        <v>93</v>
      </c>
      <c r="BV1272" t="s">
        <v>6241</v>
      </c>
    </row>
    <row r="1273" spans="1:74" x14ac:dyDescent="0.25">
      <c r="A1273">
        <v>241</v>
      </c>
      <c r="B1273" t="s">
        <v>6230</v>
      </c>
      <c r="C1273" t="s">
        <v>6256</v>
      </c>
      <c r="D1273" t="s">
        <v>6231</v>
      </c>
      <c r="F1273" t="s">
        <v>6232</v>
      </c>
      <c r="G1273">
        <v>2004</v>
      </c>
      <c r="H1273" t="s">
        <v>6233</v>
      </c>
      <c r="I1273" t="s">
        <v>85</v>
      </c>
      <c r="J1273" t="s">
        <v>6234</v>
      </c>
      <c r="K1273" t="s">
        <v>6235</v>
      </c>
      <c r="L1273">
        <v>2004</v>
      </c>
      <c r="M1273" t="s">
        <v>527</v>
      </c>
      <c r="N1273" t="s">
        <v>6236</v>
      </c>
      <c r="O1273" t="s">
        <v>90</v>
      </c>
      <c r="P1273" t="s">
        <v>90</v>
      </c>
      <c r="Q1273" t="s">
        <v>229</v>
      </c>
      <c r="R1273" t="s">
        <v>92</v>
      </c>
      <c r="S1273" t="s">
        <v>230</v>
      </c>
      <c r="T1273" t="s">
        <v>93</v>
      </c>
      <c r="U1273" t="s">
        <v>93</v>
      </c>
      <c r="V1273">
        <v>0</v>
      </c>
      <c r="W1273">
        <v>0</v>
      </c>
      <c r="X1273">
        <v>0</v>
      </c>
      <c r="Y1273">
        <v>0</v>
      </c>
      <c r="Z1273">
        <v>104</v>
      </c>
      <c r="AA1273">
        <v>10</v>
      </c>
      <c r="AB1273">
        <v>11</v>
      </c>
      <c r="AC1273" t="s">
        <v>95</v>
      </c>
      <c r="AD1273" t="s">
        <v>93</v>
      </c>
      <c r="AE1273" t="s">
        <v>93</v>
      </c>
      <c r="AF1273" t="s">
        <v>6028</v>
      </c>
      <c r="AG1273" t="s">
        <v>1972</v>
      </c>
      <c r="AH1273" t="s">
        <v>196</v>
      </c>
      <c r="AI1273" t="s">
        <v>518</v>
      </c>
      <c r="AJ1273" t="s">
        <v>279</v>
      </c>
      <c r="AK1273">
        <v>0</v>
      </c>
      <c r="AL1273" t="s">
        <v>99</v>
      </c>
      <c r="AM1273" t="s">
        <v>99</v>
      </c>
      <c r="AN1273" t="s">
        <v>3337</v>
      </c>
      <c r="AP1273" t="s">
        <v>6254</v>
      </c>
      <c r="AQ1273" t="s">
        <v>1977</v>
      </c>
      <c r="AR1273" t="s">
        <v>93</v>
      </c>
      <c r="AS1273" t="s">
        <v>93</v>
      </c>
      <c r="AT1273" t="s">
        <v>93</v>
      </c>
      <c r="AU1273" t="s">
        <v>93</v>
      </c>
      <c r="AV1273" t="s">
        <v>346</v>
      </c>
      <c r="AW1273" t="s">
        <v>93</v>
      </c>
      <c r="AX1273" t="s">
        <v>105</v>
      </c>
      <c r="AY1273">
        <v>0</v>
      </c>
      <c r="AZ1273">
        <v>0</v>
      </c>
      <c r="BA1273" t="s">
        <v>111</v>
      </c>
      <c r="BB1273" t="s">
        <v>6240</v>
      </c>
      <c r="BC1273" t="s">
        <v>93</v>
      </c>
      <c r="BD1273">
        <v>3</v>
      </c>
      <c r="BE1273">
        <v>0</v>
      </c>
      <c r="BF1273">
        <v>8904</v>
      </c>
      <c r="BG1273" t="s">
        <v>111</v>
      </c>
      <c r="BH1273" t="s">
        <v>236</v>
      </c>
      <c r="BI1273" t="s">
        <v>105</v>
      </c>
      <c r="BJ1273" t="s">
        <v>105</v>
      </c>
      <c r="BK1273">
        <v>1</v>
      </c>
      <c r="BL1273">
        <v>8736</v>
      </c>
      <c r="BM1273">
        <v>0</v>
      </c>
      <c r="BN1273">
        <v>0</v>
      </c>
      <c r="BO1273" t="s">
        <v>192</v>
      </c>
      <c r="BP1273" t="s">
        <v>111</v>
      </c>
      <c r="BQ1273" t="s">
        <v>510</v>
      </c>
      <c r="BR1273">
        <v>2</v>
      </c>
      <c r="BS1273">
        <v>2</v>
      </c>
      <c r="BT1273" t="s">
        <v>93</v>
      </c>
      <c r="BU1273" t="s">
        <v>93</v>
      </c>
      <c r="BV1273" t="s">
        <v>6241</v>
      </c>
    </row>
    <row r="1274" spans="1:74" x14ac:dyDescent="0.25">
      <c r="A1274">
        <v>241</v>
      </c>
      <c r="B1274" t="s">
        <v>6230</v>
      </c>
      <c r="C1274" t="s">
        <v>6231</v>
      </c>
      <c r="D1274" t="s">
        <v>6231</v>
      </c>
      <c r="E1274">
        <v>1190</v>
      </c>
      <c r="F1274" t="s">
        <v>6232</v>
      </c>
      <c r="G1274">
        <v>2004</v>
      </c>
      <c r="H1274" t="s">
        <v>6233</v>
      </c>
      <c r="I1274" t="s">
        <v>85</v>
      </c>
      <c r="J1274" t="s">
        <v>6234</v>
      </c>
      <c r="K1274" t="s">
        <v>6235</v>
      </c>
      <c r="L1274">
        <v>2004</v>
      </c>
      <c r="M1274" t="s">
        <v>527</v>
      </c>
      <c r="N1274" t="s">
        <v>6236</v>
      </c>
      <c r="O1274" t="s">
        <v>90</v>
      </c>
      <c r="P1274" t="s">
        <v>90</v>
      </c>
      <c r="Q1274" t="s">
        <v>229</v>
      </c>
      <c r="R1274" t="s">
        <v>92</v>
      </c>
      <c r="S1274" t="s">
        <v>230</v>
      </c>
      <c r="T1274" t="s">
        <v>93</v>
      </c>
      <c r="U1274" t="s">
        <v>93</v>
      </c>
      <c r="V1274">
        <v>0</v>
      </c>
      <c r="W1274">
        <v>0</v>
      </c>
      <c r="X1274">
        <v>0</v>
      </c>
      <c r="Y1274">
        <v>0</v>
      </c>
      <c r="Z1274">
        <v>104</v>
      </c>
      <c r="AA1274">
        <v>11</v>
      </c>
      <c r="AB1274">
        <v>11</v>
      </c>
      <c r="AC1274" t="s">
        <v>95</v>
      </c>
      <c r="AD1274" t="s">
        <v>93</v>
      </c>
      <c r="AE1274" t="s">
        <v>93</v>
      </c>
      <c r="AF1274" t="s">
        <v>4692</v>
      </c>
      <c r="AG1274" t="s">
        <v>2230</v>
      </c>
      <c r="AH1274" t="s">
        <v>518</v>
      </c>
      <c r="AI1274" t="s">
        <v>266</v>
      </c>
      <c r="AJ1274" t="s">
        <v>279</v>
      </c>
      <c r="AK1274">
        <v>0</v>
      </c>
      <c r="AL1274" t="s">
        <v>99</v>
      </c>
      <c r="AM1274" t="s">
        <v>99</v>
      </c>
      <c r="AN1274" t="s">
        <v>188</v>
      </c>
      <c r="AO1274" t="s">
        <v>6238</v>
      </c>
      <c r="AP1274" t="s">
        <v>6254</v>
      </c>
      <c r="AQ1274" t="s">
        <v>1977</v>
      </c>
      <c r="AR1274" t="s">
        <v>93</v>
      </c>
      <c r="AS1274" t="s">
        <v>93</v>
      </c>
      <c r="AT1274" t="s">
        <v>93</v>
      </c>
      <c r="AU1274" t="s">
        <v>93</v>
      </c>
      <c r="AV1274" t="s">
        <v>346</v>
      </c>
      <c r="AW1274" t="s">
        <v>93</v>
      </c>
      <c r="AX1274" t="s">
        <v>105</v>
      </c>
      <c r="AY1274">
        <v>0</v>
      </c>
      <c r="AZ1274">
        <v>0</v>
      </c>
      <c r="BA1274" t="s">
        <v>111</v>
      </c>
      <c r="BB1274" t="s">
        <v>6240</v>
      </c>
      <c r="BC1274" t="s">
        <v>93</v>
      </c>
      <c r="BD1274">
        <v>3</v>
      </c>
      <c r="BE1274">
        <v>0</v>
      </c>
      <c r="BF1274">
        <v>8904</v>
      </c>
      <c r="BG1274" t="s">
        <v>111</v>
      </c>
      <c r="BH1274" t="s">
        <v>236</v>
      </c>
      <c r="BI1274" t="s">
        <v>105</v>
      </c>
      <c r="BJ1274" t="s">
        <v>105</v>
      </c>
      <c r="BK1274">
        <v>1</v>
      </c>
      <c r="BL1274">
        <v>8736</v>
      </c>
      <c r="BM1274">
        <v>0</v>
      </c>
      <c r="BN1274">
        <v>0</v>
      </c>
      <c r="BO1274" t="s">
        <v>192</v>
      </c>
      <c r="BP1274" t="s">
        <v>111</v>
      </c>
      <c r="BQ1274" t="s">
        <v>516</v>
      </c>
      <c r="BR1274">
        <v>2</v>
      </c>
      <c r="BS1274">
        <v>2</v>
      </c>
      <c r="BT1274" t="s">
        <v>93</v>
      </c>
      <c r="BU1274" t="s">
        <v>93</v>
      </c>
      <c r="BV1274" t="s">
        <v>6241</v>
      </c>
    </row>
    <row r="1275" spans="1:74" x14ac:dyDescent="0.25">
      <c r="A1275">
        <v>241</v>
      </c>
      <c r="B1275" t="s">
        <v>6230</v>
      </c>
      <c r="C1275" t="s">
        <v>6256</v>
      </c>
      <c r="D1275" t="s">
        <v>6231</v>
      </c>
      <c r="F1275" t="s">
        <v>6232</v>
      </c>
      <c r="G1275">
        <v>2004</v>
      </c>
      <c r="H1275" t="s">
        <v>6233</v>
      </c>
      <c r="I1275" t="s">
        <v>85</v>
      </c>
      <c r="J1275" t="s">
        <v>6234</v>
      </c>
      <c r="K1275" t="s">
        <v>6235</v>
      </c>
      <c r="L1275">
        <v>2004</v>
      </c>
      <c r="M1275" t="s">
        <v>527</v>
      </c>
      <c r="N1275" t="s">
        <v>6236</v>
      </c>
      <c r="O1275" t="s">
        <v>90</v>
      </c>
      <c r="P1275" t="s">
        <v>90</v>
      </c>
      <c r="Q1275" t="s">
        <v>229</v>
      </c>
      <c r="R1275" t="s">
        <v>92</v>
      </c>
      <c r="S1275" t="s">
        <v>230</v>
      </c>
      <c r="T1275" t="s">
        <v>93</v>
      </c>
      <c r="U1275" t="s">
        <v>93</v>
      </c>
      <c r="V1275">
        <v>0</v>
      </c>
      <c r="W1275">
        <v>0</v>
      </c>
      <c r="X1275">
        <v>0</v>
      </c>
      <c r="Y1275">
        <v>0</v>
      </c>
      <c r="Z1275">
        <v>104</v>
      </c>
      <c r="AA1275">
        <v>10</v>
      </c>
      <c r="AB1275">
        <v>11</v>
      </c>
      <c r="AC1275" t="s">
        <v>95</v>
      </c>
      <c r="AD1275" t="s">
        <v>93</v>
      </c>
      <c r="AE1275" t="s">
        <v>93</v>
      </c>
      <c r="AF1275" t="s">
        <v>4692</v>
      </c>
      <c r="AG1275" t="s">
        <v>2230</v>
      </c>
      <c r="AH1275" t="s">
        <v>518</v>
      </c>
      <c r="AI1275" t="s">
        <v>266</v>
      </c>
      <c r="AJ1275" t="s">
        <v>279</v>
      </c>
      <c r="AK1275">
        <v>0</v>
      </c>
      <c r="AL1275" t="s">
        <v>99</v>
      </c>
      <c r="AM1275" t="s">
        <v>99</v>
      </c>
      <c r="AN1275" t="s">
        <v>3337</v>
      </c>
      <c r="AP1275" t="s">
        <v>6254</v>
      </c>
      <c r="AQ1275" t="s">
        <v>1977</v>
      </c>
      <c r="AR1275" t="s">
        <v>93</v>
      </c>
      <c r="AS1275" t="s">
        <v>93</v>
      </c>
      <c r="AT1275" t="s">
        <v>93</v>
      </c>
      <c r="AU1275" t="s">
        <v>93</v>
      </c>
      <c r="AV1275" t="s">
        <v>346</v>
      </c>
      <c r="AW1275" t="s">
        <v>93</v>
      </c>
      <c r="AX1275" t="s">
        <v>105</v>
      </c>
      <c r="AY1275">
        <v>0</v>
      </c>
      <c r="AZ1275">
        <v>0</v>
      </c>
      <c r="BA1275" t="s">
        <v>111</v>
      </c>
      <c r="BB1275" t="s">
        <v>6240</v>
      </c>
      <c r="BC1275" t="s">
        <v>93</v>
      </c>
      <c r="BD1275">
        <v>3</v>
      </c>
      <c r="BE1275">
        <v>0</v>
      </c>
      <c r="BF1275">
        <v>8904</v>
      </c>
      <c r="BG1275" t="s">
        <v>111</v>
      </c>
      <c r="BH1275" t="s">
        <v>236</v>
      </c>
      <c r="BI1275" t="s">
        <v>105</v>
      </c>
      <c r="BJ1275" t="s">
        <v>105</v>
      </c>
      <c r="BK1275">
        <v>1</v>
      </c>
      <c r="BL1275">
        <v>8736</v>
      </c>
      <c r="BM1275">
        <v>0</v>
      </c>
      <c r="BN1275">
        <v>0</v>
      </c>
      <c r="BO1275" t="s">
        <v>192</v>
      </c>
      <c r="BP1275" t="s">
        <v>111</v>
      </c>
      <c r="BQ1275" t="s">
        <v>516</v>
      </c>
      <c r="BR1275">
        <v>2</v>
      </c>
      <c r="BS1275">
        <v>2</v>
      </c>
      <c r="BT1275" t="s">
        <v>93</v>
      </c>
      <c r="BU1275" t="s">
        <v>93</v>
      </c>
      <c r="BV1275" t="s">
        <v>6241</v>
      </c>
    </row>
    <row r="1276" spans="1:74" x14ac:dyDescent="0.25">
      <c r="A1276">
        <v>241</v>
      </c>
      <c r="B1276" t="s">
        <v>6230</v>
      </c>
      <c r="C1276" t="s">
        <v>6231</v>
      </c>
      <c r="D1276" t="s">
        <v>6231</v>
      </c>
      <c r="E1276">
        <v>1187</v>
      </c>
      <c r="F1276" t="s">
        <v>6232</v>
      </c>
      <c r="G1276">
        <v>2004</v>
      </c>
      <c r="H1276" t="s">
        <v>6233</v>
      </c>
      <c r="I1276" t="s">
        <v>85</v>
      </c>
      <c r="J1276" t="s">
        <v>6234</v>
      </c>
      <c r="K1276" t="s">
        <v>6235</v>
      </c>
      <c r="L1276">
        <v>2004</v>
      </c>
      <c r="M1276" t="s">
        <v>527</v>
      </c>
      <c r="N1276" t="s">
        <v>6236</v>
      </c>
      <c r="O1276" t="s">
        <v>90</v>
      </c>
      <c r="P1276" t="s">
        <v>90</v>
      </c>
      <c r="Q1276" t="s">
        <v>229</v>
      </c>
      <c r="R1276" t="s">
        <v>92</v>
      </c>
      <c r="S1276" t="s">
        <v>230</v>
      </c>
      <c r="T1276" t="s">
        <v>93</v>
      </c>
      <c r="U1276" t="s">
        <v>93</v>
      </c>
      <c r="V1276">
        <v>0</v>
      </c>
      <c r="W1276">
        <v>0</v>
      </c>
      <c r="X1276">
        <v>0</v>
      </c>
      <c r="Y1276">
        <v>0</v>
      </c>
      <c r="Z1276">
        <v>104</v>
      </c>
      <c r="AA1276">
        <v>13</v>
      </c>
      <c r="AB1276">
        <v>13</v>
      </c>
      <c r="AC1276" t="s">
        <v>95</v>
      </c>
      <c r="AD1276" t="s">
        <v>93</v>
      </c>
      <c r="AE1276" t="s">
        <v>93</v>
      </c>
      <c r="AF1276" t="s">
        <v>5953</v>
      </c>
      <c r="AG1276" t="s">
        <v>1979</v>
      </c>
      <c r="AH1276" t="s">
        <v>196</v>
      </c>
      <c r="AI1276" t="s">
        <v>254</v>
      </c>
      <c r="AJ1276" t="s">
        <v>279</v>
      </c>
      <c r="AK1276">
        <v>0</v>
      </c>
      <c r="AL1276" t="s">
        <v>99</v>
      </c>
      <c r="AM1276" t="s">
        <v>99</v>
      </c>
      <c r="AN1276" t="s">
        <v>188</v>
      </c>
      <c r="AO1276" t="s">
        <v>6249</v>
      </c>
      <c r="AP1276" t="s">
        <v>6239</v>
      </c>
      <c r="AQ1276" t="s">
        <v>1985</v>
      </c>
      <c r="AR1276" t="s">
        <v>93</v>
      </c>
      <c r="AS1276" t="s">
        <v>93</v>
      </c>
      <c r="AT1276" t="s">
        <v>93</v>
      </c>
      <c r="AU1276" t="s">
        <v>93</v>
      </c>
      <c r="AV1276" t="s">
        <v>1855</v>
      </c>
      <c r="AW1276" t="s">
        <v>93</v>
      </c>
      <c r="AX1276" t="s">
        <v>105</v>
      </c>
      <c r="AY1276">
        <v>0</v>
      </c>
      <c r="AZ1276">
        <v>0</v>
      </c>
      <c r="BA1276" t="s">
        <v>111</v>
      </c>
      <c r="BB1276" t="s">
        <v>6240</v>
      </c>
      <c r="BC1276" t="s">
        <v>93</v>
      </c>
      <c r="BD1276">
        <v>2</v>
      </c>
      <c r="BE1276">
        <v>0</v>
      </c>
      <c r="BF1276">
        <v>8904</v>
      </c>
      <c r="BG1276" t="s">
        <v>111</v>
      </c>
      <c r="BH1276" t="s">
        <v>236</v>
      </c>
      <c r="BI1276" t="s">
        <v>105</v>
      </c>
      <c r="BJ1276" t="s">
        <v>105</v>
      </c>
      <c r="BK1276">
        <v>0</v>
      </c>
      <c r="BL1276">
        <v>168</v>
      </c>
      <c r="BM1276">
        <v>0</v>
      </c>
      <c r="BN1276">
        <v>0</v>
      </c>
      <c r="BO1276" t="s">
        <v>192</v>
      </c>
      <c r="BP1276" t="s">
        <v>111</v>
      </c>
      <c r="BQ1276" t="s">
        <v>510</v>
      </c>
      <c r="BR1276">
        <v>2</v>
      </c>
      <c r="BS1276">
        <v>2</v>
      </c>
      <c r="BT1276" t="s">
        <v>93</v>
      </c>
      <c r="BU1276" t="s">
        <v>93</v>
      </c>
      <c r="BV1276" t="s">
        <v>6241</v>
      </c>
    </row>
    <row r="1277" spans="1:74" x14ac:dyDescent="0.25">
      <c r="A1277">
        <v>241</v>
      </c>
      <c r="B1277" t="s">
        <v>6230</v>
      </c>
      <c r="C1277" t="s">
        <v>6256</v>
      </c>
      <c r="D1277" t="s">
        <v>6231</v>
      </c>
      <c r="F1277" t="s">
        <v>6232</v>
      </c>
      <c r="G1277">
        <v>2004</v>
      </c>
      <c r="H1277" t="s">
        <v>6233</v>
      </c>
      <c r="I1277" t="s">
        <v>85</v>
      </c>
      <c r="J1277" t="s">
        <v>6234</v>
      </c>
      <c r="K1277" t="s">
        <v>6235</v>
      </c>
      <c r="L1277">
        <v>2004</v>
      </c>
      <c r="M1277" t="s">
        <v>527</v>
      </c>
      <c r="N1277" t="s">
        <v>6236</v>
      </c>
      <c r="O1277" t="s">
        <v>90</v>
      </c>
      <c r="P1277" t="s">
        <v>90</v>
      </c>
      <c r="Q1277" t="s">
        <v>229</v>
      </c>
      <c r="R1277" t="s">
        <v>92</v>
      </c>
      <c r="S1277" t="s">
        <v>230</v>
      </c>
      <c r="T1277" t="s">
        <v>93</v>
      </c>
      <c r="U1277" t="s">
        <v>93</v>
      </c>
      <c r="V1277">
        <v>0</v>
      </c>
      <c r="W1277">
        <v>0</v>
      </c>
      <c r="X1277">
        <v>0</v>
      </c>
      <c r="Y1277">
        <v>0</v>
      </c>
      <c r="Z1277">
        <v>104</v>
      </c>
      <c r="AA1277">
        <v>10</v>
      </c>
      <c r="AB1277">
        <v>13</v>
      </c>
      <c r="AC1277" t="s">
        <v>95</v>
      </c>
      <c r="AD1277" t="s">
        <v>93</v>
      </c>
      <c r="AE1277" t="s">
        <v>93</v>
      </c>
      <c r="AF1277" t="s">
        <v>5953</v>
      </c>
      <c r="AG1277" t="s">
        <v>1979</v>
      </c>
      <c r="AH1277" t="s">
        <v>196</v>
      </c>
      <c r="AI1277" t="s">
        <v>254</v>
      </c>
      <c r="AJ1277" t="s">
        <v>279</v>
      </c>
      <c r="AK1277">
        <v>0</v>
      </c>
      <c r="AL1277" t="s">
        <v>99</v>
      </c>
      <c r="AM1277" t="s">
        <v>99</v>
      </c>
      <c r="AN1277" t="s">
        <v>3337</v>
      </c>
      <c r="AP1277" t="s">
        <v>6239</v>
      </c>
      <c r="AQ1277" t="s">
        <v>1985</v>
      </c>
      <c r="AR1277" t="s">
        <v>93</v>
      </c>
      <c r="AS1277" t="s">
        <v>93</v>
      </c>
      <c r="AT1277" t="s">
        <v>93</v>
      </c>
      <c r="AU1277" t="s">
        <v>93</v>
      </c>
      <c r="AV1277" t="s">
        <v>1855</v>
      </c>
      <c r="AW1277" t="s">
        <v>93</v>
      </c>
      <c r="AX1277" t="s">
        <v>105</v>
      </c>
      <c r="AY1277">
        <v>0</v>
      </c>
      <c r="AZ1277">
        <v>0</v>
      </c>
      <c r="BA1277" t="s">
        <v>111</v>
      </c>
      <c r="BB1277" t="s">
        <v>6240</v>
      </c>
      <c r="BC1277" t="s">
        <v>93</v>
      </c>
      <c r="BD1277">
        <v>2</v>
      </c>
      <c r="BE1277">
        <v>0</v>
      </c>
      <c r="BF1277">
        <v>8904</v>
      </c>
      <c r="BG1277" t="s">
        <v>111</v>
      </c>
      <c r="BH1277" t="s">
        <v>236</v>
      </c>
      <c r="BI1277" t="s">
        <v>105</v>
      </c>
      <c r="BJ1277" t="s">
        <v>105</v>
      </c>
      <c r="BK1277">
        <v>0</v>
      </c>
      <c r="BL1277">
        <v>168</v>
      </c>
      <c r="BM1277">
        <v>0</v>
      </c>
      <c r="BN1277">
        <v>0</v>
      </c>
      <c r="BO1277" t="s">
        <v>192</v>
      </c>
      <c r="BP1277" t="s">
        <v>111</v>
      </c>
      <c r="BQ1277" t="s">
        <v>510</v>
      </c>
      <c r="BR1277">
        <v>2</v>
      </c>
      <c r="BS1277">
        <v>2</v>
      </c>
      <c r="BT1277" t="s">
        <v>93</v>
      </c>
      <c r="BU1277" t="s">
        <v>93</v>
      </c>
      <c r="BV1277" t="s">
        <v>6241</v>
      </c>
    </row>
    <row r="1278" spans="1:74" x14ac:dyDescent="0.25">
      <c r="A1278">
        <v>48</v>
      </c>
      <c r="B1278" t="s">
        <v>1274</v>
      </c>
      <c r="C1278" t="s">
        <v>1275</v>
      </c>
      <c r="E1278">
        <v>167</v>
      </c>
      <c r="F1278" t="s">
        <v>1276</v>
      </c>
      <c r="G1278">
        <v>1993</v>
      </c>
      <c r="H1278" t="s">
        <v>93</v>
      </c>
      <c r="I1278" t="s">
        <v>93</v>
      </c>
      <c r="K1278" t="s">
        <v>93</v>
      </c>
      <c r="L1278" t="s">
        <v>93</v>
      </c>
      <c r="M1278" t="s">
        <v>93</v>
      </c>
      <c r="N1278" t="s">
        <v>1277</v>
      </c>
      <c r="O1278" t="s">
        <v>90</v>
      </c>
      <c r="P1278" t="s">
        <v>90</v>
      </c>
      <c r="Q1278" t="s">
        <v>91</v>
      </c>
      <c r="R1278" t="s">
        <v>134</v>
      </c>
      <c r="S1278" t="s">
        <v>182</v>
      </c>
      <c r="T1278" t="s">
        <v>253</v>
      </c>
      <c r="U1278" t="s">
        <v>93</v>
      </c>
      <c r="V1278">
        <v>0</v>
      </c>
      <c r="W1278">
        <v>0</v>
      </c>
      <c r="X1278">
        <v>0</v>
      </c>
      <c r="Y1278">
        <v>0</v>
      </c>
      <c r="Z1278">
        <v>253</v>
      </c>
      <c r="AA1278">
        <v>126</v>
      </c>
      <c r="AB1278">
        <v>126</v>
      </c>
      <c r="AC1278" t="s">
        <v>95</v>
      </c>
      <c r="AD1278" t="s">
        <v>93</v>
      </c>
      <c r="AE1278" t="s">
        <v>93</v>
      </c>
      <c r="AF1278" t="s">
        <v>1278</v>
      </c>
      <c r="AG1278" t="s">
        <v>1279</v>
      </c>
      <c r="AH1278" t="s">
        <v>93</v>
      </c>
      <c r="AI1278" t="s">
        <v>93</v>
      </c>
      <c r="AJ1278" t="s">
        <v>98</v>
      </c>
      <c r="AK1278">
        <v>0</v>
      </c>
      <c r="AL1278" t="s">
        <v>99</v>
      </c>
      <c r="AM1278" t="s">
        <v>99</v>
      </c>
      <c r="AN1278" t="s">
        <v>188</v>
      </c>
      <c r="AO1278" t="s">
        <v>1280</v>
      </c>
      <c r="AP1278" t="s">
        <v>1281</v>
      </c>
      <c r="AQ1278" t="s">
        <v>93</v>
      </c>
      <c r="AR1278" t="s">
        <v>93</v>
      </c>
      <c r="AS1278" t="s">
        <v>93</v>
      </c>
      <c r="AT1278" t="s">
        <v>93</v>
      </c>
      <c r="AU1278" t="s">
        <v>93</v>
      </c>
      <c r="AV1278" t="s">
        <v>93</v>
      </c>
      <c r="AW1278" t="s">
        <v>93</v>
      </c>
      <c r="AX1278" t="s">
        <v>105</v>
      </c>
      <c r="AY1278">
        <v>0</v>
      </c>
      <c r="AZ1278">
        <v>0</v>
      </c>
      <c r="BA1278" t="s">
        <v>106</v>
      </c>
      <c r="BB1278" t="s">
        <v>1282</v>
      </c>
      <c r="BC1278" t="s">
        <v>93</v>
      </c>
      <c r="BD1278">
        <v>0</v>
      </c>
      <c r="BE1278">
        <v>0</v>
      </c>
      <c r="BF1278">
        <v>15</v>
      </c>
      <c r="BG1278" t="s">
        <v>140</v>
      </c>
      <c r="BH1278" t="s">
        <v>109</v>
      </c>
      <c r="BI1278" t="s">
        <v>93</v>
      </c>
      <c r="BJ1278" t="s">
        <v>105</v>
      </c>
      <c r="BK1278">
        <v>0</v>
      </c>
      <c r="BL1278">
        <v>0</v>
      </c>
      <c r="BM1278">
        <v>0</v>
      </c>
      <c r="BN1278">
        <v>0</v>
      </c>
      <c r="BO1278" t="s">
        <v>200</v>
      </c>
      <c r="BP1278" t="s">
        <v>106</v>
      </c>
      <c r="BQ1278" t="s">
        <v>93</v>
      </c>
      <c r="BR1278">
        <v>1</v>
      </c>
      <c r="BS1278">
        <v>1</v>
      </c>
      <c r="BT1278">
        <v>12</v>
      </c>
      <c r="BU1278" t="s">
        <v>1283</v>
      </c>
      <c r="BV1278" t="s">
        <v>93</v>
      </c>
    </row>
    <row r="1279" spans="1:74" x14ac:dyDescent="0.25">
      <c r="A1279">
        <v>48</v>
      </c>
      <c r="B1279" t="s">
        <v>1274</v>
      </c>
      <c r="C1279" t="s">
        <v>1284</v>
      </c>
      <c r="E1279">
        <v>168</v>
      </c>
      <c r="F1279" t="s">
        <v>1276</v>
      </c>
      <c r="G1279">
        <v>1993</v>
      </c>
      <c r="H1279" t="s">
        <v>93</v>
      </c>
      <c r="I1279" t="s">
        <v>93</v>
      </c>
      <c r="K1279" t="s">
        <v>93</v>
      </c>
      <c r="L1279" t="s">
        <v>93</v>
      </c>
      <c r="M1279" t="s">
        <v>93</v>
      </c>
      <c r="N1279" t="s">
        <v>1277</v>
      </c>
      <c r="O1279" t="s">
        <v>90</v>
      </c>
      <c r="P1279" t="s">
        <v>90</v>
      </c>
      <c r="Q1279" t="s">
        <v>91</v>
      </c>
      <c r="R1279" t="s">
        <v>134</v>
      </c>
      <c r="S1279" t="s">
        <v>182</v>
      </c>
      <c r="T1279" t="s">
        <v>253</v>
      </c>
      <c r="U1279" t="s">
        <v>93</v>
      </c>
      <c r="V1279">
        <v>0</v>
      </c>
      <c r="W1279">
        <v>0</v>
      </c>
      <c r="X1279">
        <v>0</v>
      </c>
      <c r="Y1279">
        <v>0</v>
      </c>
      <c r="Z1279">
        <v>253</v>
      </c>
      <c r="AA1279">
        <v>127</v>
      </c>
      <c r="AB1279">
        <v>127</v>
      </c>
      <c r="AC1279" t="s">
        <v>95</v>
      </c>
      <c r="AD1279" t="s">
        <v>93</v>
      </c>
      <c r="AE1279" t="s">
        <v>93</v>
      </c>
      <c r="AF1279" t="s">
        <v>1285</v>
      </c>
      <c r="AG1279" t="s">
        <v>1286</v>
      </c>
      <c r="AH1279" t="s">
        <v>93</v>
      </c>
      <c r="AI1279" t="s">
        <v>93</v>
      </c>
      <c r="AJ1279" t="s">
        <v>98</v>
      </c>
      <c r="AK1279">
        <v>0</v>
      </c>
      <c r="AL1279" t="s">
        <v>99</v>
      </c>
      <c r="AM1279" t="s">
        <v>99</v>
      </c>
      <c r="AN1279" t="s">
        <v>188</v>
      </c>
      <c r="AO1279" t="s">
        <v>1287</v>
      </c>
      <c r="AP1279" t="s">
        <v>1281</v>
      </c>
      <c r="AQ1279" t="s">
        <v>93</v>
      </c>
      <c r="AR1279" t="s">
        <v>93</v>
      </c>
      <c r="AS1279" t="s">
        <v>93</v>
      </c>
      <c r="AT1279" t="s">
        <v>93</v>
      </c>
      <c r="AU1279" t="s">
        <v>93</v>
      </c>
      <c r="AV1279" t="s">
        <v>93</v>
      </c>
      <c r="AW1279" t="s">
        <v>93</v>
      </c>
      <c r="AX1279" t="s">
        <v>105</v>
      </c>
      <c r="AY1279">
        <v>0</v>
      </c>
      <c r="AZ1279">
        <v>0</v>
      </c>
      <c r="BA1279" t="s">
        <v>106</v>
      </c>
      <c r="BB1279" t="s">
        <v>1282</v>
      </c>
      <c r="BC1279" t="s">
        <v>93</v>
      </c>
      <c r="BD1279">
        <v>0</v>
      </c>
      <c r="BE1279">
        <v>0</v>
      </c>
      <c r="BF1279">
        <v>15</v>
      </c>
      <c r="BG1279" t="s">
        <v>140</v>
      </c>
      <c r="BH1279" t="s">
        <v>109</v>
      </c>
      <c r="BI1279" t="s">
        <v>93</v>
      </c>
      <c r="BJ1279" t="s">
        <v>105</v>
      </c>
      <c r="BK1279">
        <v>0</v>
      </c>
      <c r="BL1279">
        <v>0</v>
      </c>
      <c r="BM1279">
        <v>0</v>
      </c>
      <c r="BN1279">
        <v>0</v>
      </c>
      <c r="BO1279" t="s">
        <v>200</v>
      </c>
      <c r="BP1279" t="s">
        <v>140</v>
      </c>
      <c r="BQ1279" t="s">
        <v>93</v>
      </c>
      <c r="BR1279">
        <v>1</v>
      </c>
      <c r="BS1279">
        <v>1</v>
      </c>
      <c r="BT1279">
        <v>36</v>
      </c>
      <c r="BU1279" t="s">
        <v>1288</v>
      </c>
      <c r="BV1279" t="s">
        <v>93</v>
      </c>
    </row>
    <row r="1280" spans="1:74" x14ac:dyDescent="0.25">
      <c r="A1280">
        <v>68</v>
      </c>
      <c r="B1280" t="s">
        <v>1824</v>
      </c>
      <c r="C1280" t="s">
        <v>1825</v>
      </c>
      <c r="D1280" t="s">
        <v>1825</v>
      </c>
      <c r="E1280">
        <v>255</v>
      </c>
      <c r="F1280" t="s">
        <v>1826</v>
      </c>
      <c r="G1280">
        <v>1984</v>
      </c>
      <c r="H1280" t="s">
        <v>1827</v>
      </c>
      <c r="I1280" t="s">
        <v>85</v>
      </c>
      <c r="J1280" t="s">
        <v>1828</v>
      </c>
      <c r="K1280" t="s">
        <v>1829</v>
      </c>
      <c r="L1280">
        <v>1984</v>
      </c>
      <c r="M1280" t="s">
        <v>1830</v>
      </c>
      <c r="N1280" t="s">
        <v>1831</v>
      </c>
      <c r="O1280" t="s">
        <v>90</v>
      </c>
      <c r="P1280" t="s">
        <v>90</v>
      </c>
      <c r="Q1280" t="s">
        <v>91</v>
      </c>
      <c r="R1280" t="s">
        <v>134</v>
      </c>
      <c r="S1280" t="s">
        <v>182</v>
      </c>
      <c r="T1280" t="s">
        <v>93</v>
      </c>
      <c r="U1280" t="s">
        <v>93</v>
      </c>
      <c r="V1280">
        <v>0</v>
      </c>
      <c r="W1280">
        <v>0</v>
      </c>
      <c r="X1280">
        <v>0</v>
      </c>
      <c r="Y1280">
        <v>0</v>
      </c>
      <c r="Z1280">
        <v>48</v>
      </c>
      <c r="AA1280">
        <v>48</v>
      </c>
      <c r="AB1280">
        <v>48</v>
      </c>
      <c r="AC1280" t="s">
        <v>95</v>
      </c>
      <c r="AD1280" t="s">
        <v>93</v>
      </c>
      <c r="AE1280" t="s">
        <v>93</v>
      </c>
      <c r="AF1280" t="s">
        <v>753</v>
      </c>
      <c r="AG1280" t="s">
        <v>549</v>
      </c>
      <c r="AH1280" t="s">
        <v>93</v>
      </c>
      <c r="AI1280" t="s">
        <v>93</v>
      </c>
      <c r="AJ1280" t="s">
        <v>98</v>
      </c>
      <c r="AK1280">
        <v>0</v>
      </c>
      <c r="AL1280" t="s">
        <v>99</v>
      </c>
      <c r="AM1280" t="s">
        <v>99</v>
      </c>
      <c r="AN1280" t="s">
        <v>188</v>
      </c>
      <c r="AO1280" t="s">
        <v>1832</v>
      </c>
      <c r="AP1280" t="s">
        <v>1833</v>
      </c>
      <c r="AQ1280" t="s">
        <v>93</v>
      </c>
      <c r="AR1280" t="s">
        <v>93</v>
      </c>
      <c r="AS1280" t="s">
        <v>93</v>
      </c>
      <c r="AT1280" t="s">
        <v>93</v>
      </c>
      <c r="AU1280" t="s">
        <v>93</v>
      </c>
      <c r="AV1280" t="s">
        <v>93</v>
      </c>
      <c r="AW1280" t="s">
        <v>93</v>
      </c>
      <c r="AX1280" t="s">
        <v>105</v>
      </c>
      <c r="AY1280">
        <v>0</v>
      </c>
      <c r="AZ1280">
        <v>0</v>
      </c>
      <c r="BA1280" t="s">
        <v>140</v>
      </c>
      <c r="BB1280" t="s">
        <v>1834</v>
      </c>
      <c r="BC1280" t="s">
        <v>93</v>
      </c>
      <c r="BD1280">
        <v>1</v>
      </c>
      <c r="BE1280">
        <v>0</v>
      </c>
      <c r="BF1280">
        <v>168</v>
      </c>
      <c r="BG1280" t="s">
        <v>140</v>
      </c>
      <c r="BH1280" t="s">
        <v>330</v>
      </c>
      <c r="BI1280" t="s">
        <v>93</v>
      </c>
      <c r="BJ1280" t="s">
        <v>105</v>
      </c>
      <c r="BK1280">
        <v>0</v>
      </c>
      <c r="BL1280">
        <v>168</v>
      </c>
      <c r="BM1280">
        <v>0</v>
      </c>
      <c r="BN1280">
        <v>0</v>
      </c>
      <c r="BO1280" t="s">
        <v>200</v>
      </c>
      <c r="BP1280" t="s">
        <v>140</v>
      </c>
      <c r="BQ1280" t="s">
        <v>516</v>
      </c>
      <c r="BR1280">
        <v>12</v>
      </c>
      <c r="BS1280">
        <v>12</v>
      </c>
      <c r="BT1280">
        <v>48</v>
      </c>
      <c r="BU1280" t="s">
        <v>1835</v>
      </c>
      <c r="BV1280" t="s">
        <v>1836</v>
      </c>
    </row>
    <row r="1281" spans="1:74" x14ac:dyDescent="0.25">
      <c r="A1281">
        <v>68</v>
      </c>
      <c r="B1281" t="s">
        <v>1824</v>
      </c>
      <c r="C1281" t="s">
        <v>1825</v>
      </c>
      <c r="D1281" t="s">
        <v>1825</v>
      </c>
      <c r="F1281" t="s">
        <v>1826</v>
      </c>
      <c r="G1281">
        <v>1984</v>
      </c>
      <c r="H1281" t="s">
        <v>1827</v>
      </c>
      <c r="I1281" t="s">
        <v>85</v>
      </c>
      <c r="J1281" t="s">
        <v>1828</v>
      </c>
      <c r="K1281" t="s">
        <v>1829</v>
      </c>
      <c r="L1281">
        <v>1984</v>
      </c>
      <c r="M1281" t="s">
        <v>1830</v>
      </c>
      <c r="N1281" t="s">
        <v>1831</v>
      </c>
      <c r="O1281" t="s">
        <v>90</v>
      </c>
      <c r="P1281" t="s">
        <v>90</v>
      </c>
      <c r="Q1281" t="s">
        <v>91</v>
      </c>
      <c r="R1281" t="s">
        <v>134</v>
      </c>
      <c r="S1281" t="s">
        <v>182</v>
      </c>
      <c r="T1281" t="s">
        <v>93</v>
      </c>
      <c r="U1281" t="s">
        <v>93</v>
      </c>
      <c r="V1281">
        <v>0</v>
      </c>
      <c r="W1281">
        <v>0</v>
      </c>
      <c r="X1281">
        <v>0</v>
      </c>
      <c r="Y1281">
        <v>0</v>
      </c>
      <c r="Z1281">
        <v>48</v>
      </c>
      <c r="AA1281">
        <v>48</v>
      </c>
      <c r="AB1281">
        <v>48</v>
      </c>
      <c r="AC1281" t="s">
        <v>95</v>
      </c>
      <c r="AD1281" t="s">
        <v>93</v>
      </c>
      <c r="AE1281" t="s">
        <v>93</v>
      </c>
      <c r="AF1281" t="s">
        <v>1839</v>
      </c>
      <c r="AG1281" t="s">
        <v>549</v>
      </c>
      <c r="AH1281" t="s">
        <v>93</v>
      </c>
      <c r="AI1281" t="s">
        <v>93</v>
      </c>
      <c r="AJ1281" t="s">
        <v>98</v>
      </c>
      <c r="AK1281">
        <v>0</v>
      </c>
      <c r="AL1281" t="s">
        <v>99</v>
      </c>
      <c r="AM1281" t="s">
        <v>99</v>
      </c>
      <c r="AN1281" t="s">
        <v>100</v>
      </c>
      <c r="AO1281" t="s">
        <v>1840</v>
      </c>
      <c r="AP1281" t="s">
        <v>1833</v>
      </c>
      <c r="AQ1281" t="s">
        <v>93</v>
      </c>
      <c r="AR1281" t="s">
        <v>93</v>
      </c>
      <c r="AS1281" t="s">
        <v>93</v>
      </c>
      <c r="AT1281" t="s">
        <v>93</v>
      </c>
      <c r="AU1281" t="s">
        <v>93</v>
      </c>
      <c r="AV1281" t="s">
        <v>93</v>
      </c>
      <c r="AW1281" t="s">
        <v>93</v>
      </c>
      <c r="AX1281" t="s">
        <v>105</v>
      </c>
      <c r="AY1281">
        <v>0</v>
      </c>
      <c r="AZ1281">
        <v>0</v>
      </c>
      <c r="BA1281" t="s">
        <v>140</v>
      </c>
      <c r="BB1281" t="s">
        <v>1834</v>
      </c>
      <c r="BC1281" t="s">
        <v>93</v>
      </c>
      <c r="BD1281">
        <v>1</v>
      </c>
      <c r="BE1281">
        <v>0</v>
      </c>
      <c r="BF1281">
        <v>168</v>
      </c>
      <c r="BG1281" t="s">
        <v>140</v>
      </c>
      <c r="BH1281" t="s">
        <v>330</v>
      </c>
      <c r="BI1281" t="s">
        <v>93</v>
      </c>
      <c r="BJ1281" t="s">
        <v>105</v>
      </c>
      <c r="BK1281">
        <v>0</v>
      </c>
      <c r="BL1281">
        <v>168</v>
      </c>
      <c r="BM1281">
        <v>0</v>
      </c>
      <c r="BN1281">
        <v>0</v>
      </c>
      <c r="BO1281" t="s">
        <v>200</v>
      </c>
      <c r="BP1281" t="s">
        <v>140</v>
      </c>
      <c r="BQ1281" t="s">
        <v>516</v>
      </c>
      <c r="BR1281">
        <v>12</v>
      </c>
      <c r="BS1281">
        <v>12</v>
      </c>
      <c r="BT1281">
        <v>48</v>
      </c>
      <c r="BU1281" t="s">
        <v>1835</v>
      </c>
      <c r="BV1281" t="s">
        <v>1836</v>
      </c>
    </row>
    <row r="1282" spans="1:74" x14ac:dyDescent="0.25">
      <c r="A1282">
        <v>68</v>
      </c>
      <c r="B1282" t="s">
        <v>1824</v>
      </c>
      <c r="C1282" t="s">
        <v>1825</v>
      </c>
      <c r="D1282" t="s">
        <v>1825</v>
      </c>
      <c r="E1282">
        <v>256</v>
      </c>
      <c r="F1282" t="s">
        <v>1826</v>
      </c>
      <c r="G1282">
        <v>1984</v>
      </c>
      <c r="H1282" t="s">
        <v>1827</v>
      </c>
      <c r="I1282" t="s">
        <v>85</v>
      </c>
      <c r="J1282" t="s">
        <v>1828</v>
      </c>
      <c r="K1282" t="s">
        <v>1829</v>
      </c>
      <c r="L1282">
        <v>1984</v>
      </c>
      <c r="M1282" t="s">
        <v>1830</v>
      </c>
      <c r="N1282" t="s">
        <v>1831</v>
      </c>
      <c r="O1282" t="s">
        <v>90</v>
      </c>
      <c r="P1282" t="s">
        <v>90</v>
      </c>
      <c r="Q1282" t="s">
        <v>91</v>
      </c>
      <c r="R1282" t="s">
        <v>134</v>
      </c>
      <c r="S1282" t="s">
        <v>182</v>
      </c>
      <c r="T1282" t="s">
        <v>93</v>
      </c>
      <c r="U1282" t="s">
        <v>93</v>
      </c>
      <c r="V1282">
        <v>0</v>
      </c>
      <c r="W1282">
        <v>0</v>
      </c>
      <c r="X1282">
        <v>0</v>
      </c>
      <c r="Y1282">
        <v>0</v>
      </c>
      <c r="Z1282">
        <v>48</v>
      </c>
      <c r="AA1282">
        <v>48</v>
      </c>
      <c r="AB1282">
        <v>48</v>
      </c>
      <c r="AC1282" t="s">
        <v>95</v>
      </c>
      <c r="AD1282" t="s">
        <v>93</v>
      </c>
      <c r="AE1282" t="s">
        <v>93</v>
      </c>
      <c r="AF1282" t="s">
        <v>234</v>
      </c>
      <c r="AG1282" t="s">
        <v>607</v>
      </c>
      <c r="AH1282" t="s">
        <v>93</v>
      </c>
      <c r="AI1282" t="s">
        <v>93</v>
      </c>
      <c r="AJ1282" t="s">
        <v>98</v>
      </c>
      <c r="AK1282">
        <v>0</v>
      </c>
      <c r="AL1282" t="s">
        <v>99</v>
      </c>
      <c r="AM1282" t="s">
        <v>99</v>
      </c>
      <c r="AN1282" t="s">
        <v>188</v>
      </c>
      <c r="AO1282" t="s">
        <v>1837</v>
      </c>
      <c r="AP1282" t="s">
        <v>1833</v>
      </c>
      <c r="AQ1282" t="s">
        <v>93</v>
      </c>
      <c r="AR1282" t="s">
        <v>93</v>
      </c>
      <c r="AS1282" t="s">
        <v>93</v>
      </c>
      <c r="AT1282" t="s">
        <v>93</v>
      </c>
      <c r="AU1282" t="s">
        <v>93</v>
      </c>
      <c r="AV1282" t="s">
        <v>93</v>
      </c>
      <c r="AW1282" t="s">
        <v>93</v>
      </c>
      <c r="AX1282" t="s">
        <v>105</v>
      </c>
      <c r="AY1282">
        <v>0</v>
      </c>
      <c r="AZ1282">
        <v>0</v>
      </c>
      <c r="BA1282" t="s">
        <v>140</v>
      </c>
      <c r="BB1282" t="s">
        <v>1834</v>
      </c>
      <c r="BC1282" t="s">
        <v>93</v>
      </c>
      <c r="BD1282">
        <v>1</v>
      </c>
      <c r="BE1282">
        <v>0</v>
      </c>
      <c r="BF1282">
        <v>168</v>
      </c>
      <c r="BG1282" t="s">
        <v>140</v>
      </c>
      <c r="BH1282" t="s">
        <v>330</v>
      </c>
      <c r="BI1282" t="s">
        <v>93</v>
      </c>
      <c r="BJ1282" t="s">
        <v>105</v>
      </c>
      <c r="BK1282">
        <v>0</v>
      </c>
      <c r="BL1282">
        <v>268</v>
      </c>
      <c r="BM1282">
        <v>0</v>
      </c>
      <c r="BN1282">
        <v>0</v>
      </c>
      <c r="BO1282" t="s">
        <v>200</v>
      </c>
      <c r="BP1282" t="s">
        <v>140</v>
      </c>
      <c r="BQ1282" t="s">
        <v>510</v>
      </c>
      <c r="BR1282">
        <v>12</v>
      </c>
      <c r="BS1282">
        <v>12</v>
      </c>
      <c r="BT1282">
        <v>48</v>
      </c>
      <c r="BU1282" t="s">
        <v>1838</v>
      </c>
      <c r="BV1282" t="s">
        <v>1836</v>
      </c>
    </row>
    <row r="1283" spans="1:74" x14ac:dyDescent="0.25">
      <c r="A1283">
        <v>68</v>
      </c>
      <c r="B1283" t="s">
        <v>1824</v>
      </c>
      <c r="C1283" t="s">
        <v>1825</v>
      </c>
      <c r="D1283" t="s">
        <v>1825</v>
      </c>
      <c r="F1283" t="s">
        <v>1826</v>
      </c>
      <c r="G1283">
        <v>1984</v>
      </c>
      <c r="H1283" t="s">
        <v>1827</v>
      </c>
      <c r="I1283" t="s">
        <v>85</v>
      </c>
      <c r="J1283" t="s">
        <v>1828</v>
      </c>
      <c r="K1283" t="s">
        <v>1829</v>
      </c>
      <c r="L1283">
        <v>1984</v>
      </c>
      <c r="M1283" t="s">
        <v>1830</v>
      </c>
      <c r="N1283" t="s">
        <v>1831</v>
      </c>
      <c r="O1283" t="s">
        <v>90</v>
      </c>
      <c r="P1283" t="s">
        <v>90</v>
      </c>
      <c r="Q1283" t="s">
        <v>91</v>
      </c>
      <c r="R1283" t="s">
        <v>134</v>
      </c>
      <c r="S1283" t="s">
        <v>182</v>
      </c>
      <c r="T1283" t="s">
        <v>93</v>
      </c>
      <c r="U1283" t="s">
        <v>93</v>
      </c>
      <c r="V1283">
        <v>0</v>
      </c>
      <c r="W1283">
        <v>0</v>
      </c>
      <c r="X1283">
        <v>0</v>
      </c>
      <c r="Y1283">
        <v>0</v>
      </c>
      <c r="Z1283">
        <v>48</v>
      </c>
      <c r="AA1283">
        <v>48</v>
      </c>
      <c r="AB1283">
        <v>48</v>
      </c>
      <c r="AC1283" t="s">
        <v>95</v>
      </c>
      <c r="AD1283" t="s">
        <v>93</v>
      </c>
      <c r="AE1283" t="s">
        <v>93</v>
      </c>
      <c r="AF1283" t="s">
        <v>1841</v>
      </c>
      <c r="AG1283" t="s">
        <v>607</v>
      </c>
      <c r="AH1283" t="s">
        <v>93</v>
      </c>
      <c r="AI1283" t="s">
        <v>93</v>
      </c>
      <c r="AJ1283" t="s">
        <v>98</v>
      </c>
      <c r="AK1283">
        <v>0</v>
      </c>
      <c r="AL1283" t="s">
        <v>99</v>
      </c>
      <c r="AM1283" t="s">
        <v>99</v>
      </c>
      <c r="AN1283" t="s">
        <v>100</v>
      </c>
      <c r="AO1283" t="s">
        <v>1842</v>
      </c>
      <c r="AP1283" t="s">
        <v>1833</v>
      </c>
      <c r="AQ1283" t="s">
        <v>93</v>
      </c>
      <c r="AR1283" t="s">
        <v>93</v>
      </c>
      <c r="AS1283" t="s">
        <v>93</v>
      </c>
      <c r="AT1283" t="s">
        <v>93</v>
      </c>
      <c r="AU1283" t="s">
        <v>93</v>
      </c>
      <c r="AV1283" t="s">
        <v>93</v>
      </c>
      <c r="AW1283" t="s">
        <v>93</v>
      </c>
      <c r="AX1283" t="s">
        <v>105</v>
      </c>
      <c r="AY1283">
        <v>0</v>
      </c>
      <c r="AZ1283">
        <v>0</v>
      </c>
      <c r="BA1283" t="s">
        <v>140</v>
      </c>
      <c r="BB1283" t="s">
        <v>1834</v>
      </c>
      <c r="BC1283" t="s">
        <v>93</v>
      </c>
      <c r="BD1283">
        <v>1</v>
      </c>
      <c r="BE1283">
        <v>0</v>
      </c>
      <c r="BF1283">
        <v>168</v>
      </c>
      <c r="BG1283" t="s">
        <v>140</v>
      </c>
      <c r="BH1283" t="s">
        <v>330</v>
      </c>
      <c r="BI1283" t="s">
        <v>93</v>
      </c>
      <c r="BJ1283" t="s">
        <v>105</v>
      </c>
      <c r="BK1283">
        <v>0</v>
      </c>
      <c r="BL1283">
        <v>268</v>
      </c>
      <c r="BM1283">
        <v>0</v>
      </c>
      <c r="BN1283">
        <v>0</v>
      </c>
      <c r="BO1283" t="s">
        <v>200</v>
      </c>
      <c r="BP1283" t="s">
        <v>140</v>
      </c>
      <c r="BQ1283" t="s">
        <v>510</v>
      </c>
      <c r="BR1283">
        <v>12</v>
      </c>
      <c r="BS1283">
        <v>12</v>
      </c>
      <c r="BT1283">
        <v>48</v>
      </c>
      <c r="BU1283" t="s">
        <v>1838</v>
      </c>
      <c r="BV1283" t="s">
        <v>1836</v>
      </c>
    </row>
    <row r="1284" spans="1:74" x14ac:dyDescent="0.25">
      <c r="A1284">
        <v>125</v>
      </c>
      <c r="B1284" t="s">
        <v>3507</v>
      </c>
      <c r="C1284" t="s">
        <v>3519</v>
      </c>
      <c r="E1284">
        <v>619</v>
      </c>
      <c r="F1284" t="s">
        <v>1672</v>
      </c>
      <c r="G1284">
        <v>2003</v>
      </c>
      <c r="H1284" t="s">
        <v>3509</v>
      </c>
      <c r="I1284" t="s">
        <v>85</v>
      </c>
      <c r="J1284" t="s">
        <v>3510</v>
      </c>
      <c r="K1284" t="s">
        <v>3511</v>
      </c>
      <c r="L1284">
        <v>2003</v>
      </c>
      <c r="M1284" t="s">
        <v>1676</v>
      </c>
      <c r="N1284" t="s">
        <v>3512</v>
      </c>
      <c r="O1284" t="s">
        <v>90</v>
      </c>
      <c r="P1284" t="s">
        <v>90</v>
      </c>
      <c r="Q1284" t="s">
        <v>229</v>
      </c>
      <c r="R1284" t="s">
        <v>134</v>
      </c>
      <c r="S1284" t="s">
        <v>182</v>
      </c>
      <c r="T1284" t="s">
        <v>253</v>
      </c>
      <c r="U1284" t="s">
        <v>93</v>
      </c>
      <c r="V1284">
        <v>0</v>
      </c>
      <c r="W1284">
        <v>0</v>
      </c>
      <c r="X1284">
        <v>0</v>
      </c>
      <c r="Y1284">
        <v>0</v>
      </c>
      <c r="Z1284">
        <v>90</v>
      </c>
      <c r="AA1284">
        <v>15</v>
      </c>
      <c r="AB1284">
        <v>15</v>
      </c>
      <c r="AC1284" t="s">
        <v>276</v>
      </c>
      <c r="AD1284" t="s">
        <v>93</v>
      </c>
      <c r="AE1284" t="s">
        <v>93</v>
      </c>
      <c r="AF1284" t="s">
        <v>3522</v>
      </c>
      <c r="AG1284" t="s">
        <v>1026</v>
      </c>
      <c r="AH1284" t="s">
        <v>93</v>
      </c>
      <c r="AI1284" t="s">
        <v>93</v>
      </c>
      <c r="AJ1284" t="s">
        <v>98</v>
      </c>
      <c r="AK1284">
        <v>0</v>
      </c>
      <c r="AL1284" t="s">
        <v>99</v>
      </c>
      <c r="AM1284" t="s">
        <v>99</v>
      </c>
      <c r="AN1284" t="s">
        <v>256</v>
      </c>
      <c r="AO1284" t="s">
        <v>3156</v>
      </c>
      <c r="AP1284" t="s">
        <v>3513</v>
      </c>
      <c r="AQ1284" t="s">
        <v>3514</v>
      </c>
      <c r="AR1284" t="s">
        <v>93</v>
      </c>
      <c r="AS1284" t="s">
        <v>93</v>
      </c>
      <c r="AT1284">
        <v>17</v>
      </c>
      <c r="AU1284">
        <v>43</v>
      </c>
      <c r="AV1284" t="s">
        <v>417</v>
      </c>
      <c r="AW1284" t="s">
        <v>93</v>
      </c>
      <c r="AX1284" t="s">
        <v>105</v>
      </c>
      <c r="AY1284">
        <v>0</v>
      </c>
      <c r="AZ1284">
        <v>0</v>
      </c>
      <c r="BA1284" t="s">
        <v>106</v>
      </c>
      <c r="BB1284" t="s">
        <v>3515</v>
      </c>
      <c r="BC1284" t="s">
        <v>3153</v>
      </c>
      <c r="BD1284">
        <v>0</v>
      </c>
      <c r="BE1284">
        <v>0</v>
      </c>
      <c r="BF1284">
        <v>0</v>
      </c>
      <c r="BG1284" t="s">
        <v>111</v>
      </c>
      <c r="BH1284" t="s">
        <v>236</v>
      </c>
      <c r="BI1284" t="s">
        <v>93</v>
      </c>
      <c r="BJ1284" t="s">
        <v>105</v>
      </c>
      <c r="BK1284">
        <v>1</v>
      </c>
      <c r="BL1284">
        <v>0</v>
      </c>
      <c r="BM1284">
        <v>0</v>
      </c>
      <c r="BN1284">
        <v>0</v>
      </c>
      <c r="BO1284" t="s">
        <v>200</v>
      </c>
      <c r="BP1284" t="s">
        <v>140</v>
      </c>
      <c r="BQ1284" t="s">
        <v>510</v>
      </c>
      <c r="BR1284">
        <v>5</v>
      </c>
      <c r="BS1284">
        <v>5</v>
      </c>
      <c r="BT1284">
        <v>10</v>
      </c>
      <c r="BU1284" t="s">
        <v>3520</v>
      </c>
      <c r="BV1284" t="s">
        <v>1515</v>
      </c>
    </row>
    <row r="1285" spans="1:74" x14ac:dyDescent="0.25">
      <c r="A1285">
        <v>125</v>
      </c>
      <c r="B1285" t="s">
        <v>3507</v>
      </c>
      <c r="C1285" t="s">
        <v>3517</v>
      </c>
      <c r="E1285">
        <v>618</v>
      </c>
      <c r="F1285" t="s">
        <v>1672</v>
      </c>
      <c r="G1285">
        <v>2003</v>
      </c>
      <c r="H1285" t="s">
        <v>3509</v>
      </c>
      <c r="I1285" t="s">
        <v>85</v>
      </c>
      <c r="J1285" t="s">
        <v>3510</v>
      </c>
      <c r="K1285" t="s">
        <v>3511</v>
      </c>
      <c r="L1285">
        <v>2003</v>
      </c>
      <c r="M1285" t="s">
        <v>1676</v>
      </c>
      <c r="N1285" t="s">
        <v>3512</v>
      </c>
      <c r="O1285" t="s">
        <v>90</v>
      </c>
      <c r="P1285" t="s">
        <v>90</v>
      </c>
      <c r="Q1285" t="s">
        <v>229</v>
      </c>
      <c r="R1285" t="s">
        <v>134</v>
      </c>
      <c r="S1285" t="s">
        <v>182</v>
      </c>
      <c r="T1285" t="s">
        <v>253</v>
      </c>
      <c r="U1285" t="s">
        <v>93</v>
      </c>
      <c r="V1285">
        <v>0</v>
      </c>
      <c r="W1285">
        <v>0</v>
      </c>
      <c r="X1285">
        <v>0</v>
      </c>
      <c r="Y1285">
        <v>0</v>
      </c>
      <c r="Z1285">
        <v>90</v>
      </c>
      <c r="AA1285">
        <v>15</v>
      </c>
      <c r="AB1285">
        <v>15</v>
      </c>
      <c r="AC1285" t="s">
        <v>276</v>
      </c>
      <c r="AD1285" t="s">
        <v>93</v>
      </c>
      <c r="AE1285" t="s">
        <v>93</v>
      </c>
      <c r="AF1285" t="s">
        <v>440</v>
      </c>
      <c r="AG1285" t="s">
        <v>308</v>
      </c>
      <c r="AH1285" t="s">
        <v>93</v>
      </c>
      <c r="AI1285" t="s">
        <v>93</v>
      </c>
      <c r="AJ1285" t="s">
        <v>98</v>
      </c>
      <c r="AK1285">
        <v>0</v>
      </c>
      <c r="AL1285" t="s">
        <v>99</v>
      </c>
      <c r="AM1285" t="s">
        <v>99</v>
      </c>
      <c r="AN1285" t="s">
        <v>256</v>
      </c>
      <c r="AO1285" t="s">
        <v>3155</v>
      </c>
      <c r="AP1285" t="s">
        <v>3513</v>
      </c>
      <c r="AQ1285" t="s">
        <v>3514</v>
      </c>
      <c r="AR1285" t="s">
        <v>93</v>
      </c>
      <c r="AS1285" t="s">
        <v>93</v>
      </c>
      <c r="AT1285">
        <v>17</v>
      </c>
      <c r="AU1285">
        <v>43</v>
      </c>
      <c r="AV1285" t="s">
        <v>417</v>
      </c>
      <c r="AW1285" t="s">
        <v>93</v>
      </c>
      <c r="AX1285" t="s">
        <v>105</v>
      </c>
      <c r="AY1285">
        <v>0</v>
      </c>
      <c r="AZ1285">
        <v>0</v>
      </c>
      <c r="BA1285" t="s">
        <v>106</v>
      </c>
      <c r="BB1285" t="s">
        <v>3515</v>
      </c>
      <c r="BC1285" t="s">
        <v>100</v>
      </c>
      <c r="BD1285">
        <v>0</v>
      </c>
      <c r="BE1285">
        <v>0</v>
      </c>
      <c r="BF1285">
        <v>0</v>
      </c>
      <c r="BG1285" t="s">
        <v>111</v>
      </c>
      <c r="BH1285" t="s">
        <v>236</v>
      </c>
      <c r="BI1285" t="s">
        <v>93</v>
      </c>
      <c r="BJ1285" t="s">
        <v>105</v>
      </c>
      <c r="BK1285">
        <v>1</v>
      </c>
      <c r="BL1285">
        <v>0</v>
      </c>
      <c r="BM1285">
        <v>0</v>
      </c>
      <c r="BN1285">
        <v>0</v>
      </c>
      <c r="BO1285" t="s">
        <v>200</v>
      </c>
      <c r="BP1285" t="s">
        <v>140</v>
      </c>
      <c r="BQ1285" t="s">
        <v>510</v>
      </c>
      <c r="BR1285">
        <v>5</v>
      </c>
      <c r="BS1285">
        <v>5</v>
      </c>
      <c r="BT1285">
        <v>10</v>
      </c>
      <c r="BU1285" t="s">
        <v>3518</v>
      </c>
      <c r="BV1285" t="s">
        <v>1515</v>
      </c>
    </row>
    <row r="1286" spans="1:74" x14ac:dyDescent="0.25">
      <c r="A1286">
        <v>125</v>
      </c>
      <c r="B1286" t="s">
        <v>3507</v>
      </c>
      <c r="C1286" t="s">
        <v>3519</v>
      </c>
      <c r="E1286">
        <v>616</v>
      </c>
      <c r="F1286" t="s">
        <v>1672</v>
      </c>
      <c r="G1286">
        <v>2003</v>
      </c>
      <c r="H1286" t="s">
        <v>3509</v>
      </c>
      <c r="I1286" t="s">
        <v>85</v>
      </c>
      <c r="J1286" t="s">
        <v>3510</v>
      </c>
      <c r="K1286" t="s">
        <v>3511</v>
      </c>
      <c r="L1286">
        <v>2003</v>
      </c>
      <c r="M1286" t="s">
        <v>1676</v>
      </c>
      <c r="N1286" t="s">
        <v>3512</v>
      </c>
      <c r="O1286" t="s">
        <v>90</v>
      </c>
      <c r="P1286" t="s">
        <v>90</v>
      </c>
      <c r="Q1286" t="s">
        <v>229</v>
      </c>
      <c r="R1286" t="s">
        <v>134</v>
      </c>
      <c r="S1286" t="s">
        <v>182</v>
      </c>
      <c r="T1286" t="s">
        <v>253</v>
      </c>
      <c r="U1286" t="s">
        <v>93</v>
      </c>
      <c r="V1286">
        <v>0</v>
      </c>
      <c r="W1286">
        <v>0</v>
      </c>
      <c r="X1286">
        <v>0</v>
      </c>
      <c r="Y1286">
        <v>0</v>
      </c>
      <c r="Z1286">
        <v>90</v>
      </c>
      <c r="AA1286">
        <v>15</v>
      </c>
      <c r="AB1286">
        <v>15</v>
      </c>
      <c r="AC1286" t="s">
        <v>276</v>
      </c>
      <c r="AD1286" t="s">
        <v>93</v>
      </c>
      <c r="AE1286" t="s">
        <v>93</v>
      </c>
      <c r="AF1286" t="s">
        <v>549</v>
      </c>
      <c r="AG1286" t="s">
        <v>211</v>
      </c>
      <c r="AH1286" t="s">
        <v>93</v>
      </c>
      <c r="AI1286" t="s">
        <v>93</v>
      </c>
      <c r="AJ1286" t="s">
        <v>98</v>
      </c>
      <c r="AK1286">
        <v>0</v>
      </c>
      <c r="AL1286" t="s">
        <v>99</v>
      </c>
      <c r="AM1286" t="s">
        <v>99</v>
      </c>
      <c r="AN1286" t="s">
        <v>256</v>
      </c>
      <c r="AO1286" t="s">
        <v>3152</v>
      </c>
      <c r="AP1286" t="s">
        <v>3513</v>
      </c>
      <c r="AQ1286" t="s">
        <v>3514</v>
      </c>
      <c r="AR1286" t="s">
        <v>93</v>
      </c>
      <c r="AS1286" t="s">
        <v>93</v>
      </c>
      <c r="AT1286">
        <v>17</v>
      </c>
      <c r="AU1286">
        <v>43</v>
      </c>
      <c r="AV1286" t="s">
        <v>417</v>
      </c>
      <c r="AW1286" t="s">
        <v>93</v>
      </c>
      <c r="AX1286" t="s">
        <v>105</v>
      </c>
      <c r="AY1286">
        <v>0</v>
      </c>
      <c r="AZ1286">
        <v>0</v>
      </c>
      <c r="BA1286" t="s">
        <v>106</v>
      </c>
      <c r="BB1286" t="s">
        <v>3515</v>
      </c>
      <c r="BC1286" t="s">
        <v>3153</v>
      </c>
      <c r="BD1286">
        <v>0</v>
      </c>
      <c r="BE1286">
        <v>0</v>
      </c>
      <c r="BF1286">
        <v>0</v>
      </c>
      <c r="BG1286" t="s">
        <v>111</v>
      </c>
      <c r="BH1286" t="s">
        <v>236</v>
      </c>
      <c r="BI1286" t="s">
        <v>93</v>
      </c>
      <c r="BJ1286" t="s">
        <v>105</v>
      </c>
      <c r="BK1286">
        <v>1</v>
      </c>
      <c r="BL1286">
        <v>0</v>
      </c>
      <c r="BM1286">
        <v>0</v>
      </c>
      <c r="BN1286">
        <v>0</v>
      </c>
      <c r="BO1286" t="s">
        <v>200</v>
      </c>
      <c r="BP1286" t="s">
        <v>140</v>
      </c>
      <c r="BQ1286" t="s">
        <v>516</v>
      </c>
      <c r="BR1286">
        <v>5</v>
      </c>
      <c r="BS1286">
        <v>5</v>
      </c>
      <c r="BT1286">
        <v>10</v>
      </c>
      <c r="BU1286" t="s">
        <v>3520</v>
      </c>
      <c r="BV1286" t="s">
        <v>1515</v>
      </c>
    </row>
    <row r="1287" spans="1:74" x14ac:dyDescent="0.25">
      <c r="A1287">
        <v>125</v>
      </c>
      <c r="B1287" t="s">
        <v>3507</v>
      </c>
      <c r="C1287" t="s">
        <v>3517</v>
      </c>
      <c r="E1287">
        <v>615</v>
      </c>
      <c r="F1287" t="s">
        <v>1672</v>
      </c>
      <c r="G1287">
        <v>2003</v>
      </c>
      <c r="H1287" t="s">
        <v>3509</v>
      </c>
      <c r="I1287" t="s">
        <v>85</v>
      </c>
      <c r="J1287" t="s">
        <v>3510</v>
      </c>
      <c r="K1287" t="s">
        <v>3511</v>
      </c>
      <c r="L1287">
        <v>2003</v>
      </c>
      <c r="M1287" t="s">
        <v>1676</v>
      </c>
      <c r="N1287" t="s">
        <v>3512</v>
      </c>
      <c r="O1287" t="s">
        <v>90</v>
      </c>
      <c r="P1287" t="s">
        <v>90</v>
      </c>
      <c r="Q1287" t="s">
        <v>229</v>
      </c>
      <c r="R1287" t="s">
        <v>134</v>
      </c>
      <c r="S1287" t="s">
        <v>182</v>
      </c>
      <c r="T1287" t="s">
        <v>253</v>
      </c>
      <c r="U1287" t="s">
        <v>93</v>
      </c>
      <c r="V1287">
        <v>0</v>
      </c>
      <c r="W1287">
        <v>0</v>
      </c>
      <c r="X1287">
        <v>0</v>
      </c>
      <c r="Y1287">
        <v>0</v>
      </c>
      <c r="Z1287">
        <v>90</v>
      </c>
      <c r="AA1287">
        <v>15</v>
      </c>
      <c r="AB1287">
        <v>15</v>
      </c>
      <c r="AC1287" t="s">
        <v>276</v>
      </c>
      <c r="AD1287" t="s">
        <v>93</v>
      </c>
      <c r="AE1287" t="s">
        <v>93</v>
      </c>
      <c r="AF1287" t="s">
        <v>132</v>
      </c>
      <c r="AG1287" t="s">
        <v>244</v>
      </c>
      <c r="AH1287" t="s">
        <v>93</v>
      </c>
      <c r="AI1287" t="s">
        <v>93</v>
      </c>
      <c r="AJ1287" t="s">
        <v>98</v>
      </c>
      <c r="AK1287">
        <v>0</v>
      </c>
      <c r="AL1287" t="s">
        <v>99</v>
      </c>
      <c r="AM1287" t="s">
        <v>99</v>
      </c>
      <c r="AN1287" t="s">
        <v>256</v>
      </c>
      <c r="AO1287" t="s">
        <v>3145</v>
      </c>
      <c r="AP1287" t="s">
        <v>3513</v>
      </c>
      <c r="AQ1287" t="s">
        <v>3514</v>
      </c>
      <c r="AR1287" t="s">
        <v>93</v>
      </c>
      <c r="AS1287" t="s">
        <v>93</v>
      </c>
      <c r="AT1287">
        <v>17</v>
      </c>
      <c r="AU1287">
        <v>43</v>
      </c>
      <c r="AV1287" t="s">
        <v>417</v>
      </c>
      <c r="AW1287" t="s">
        <v>93</v>
      </c>
      <c r="AX1287" t="s">
        <v>105</v>
      </c>
      <c r="AY1287">
        <v>0</v>
      </c>
      <c r="AZ1287">
        <v>0</v>
      </c>
      <c r="BA1287" t="s">
        <v>106</v>
      </c>
      <c r="BB1287" t="s">
        <v>3515</v>
      </c>
      <c r="BC1287" t="s">
        <v>100</v>
      </c>
      <c r="BD1287">
        <v>0</v>
      </c>
      <c r="BE1287">
        <v>0</v>
      </c>
      <c r="BF1287">
        <v>0</v>
      </c>
      <c r="BG1287" t="s">
        <v>111</v>
      </c>
      <c r="BH1287" t="s">
        <v>236</v>
      </c>
      <c r="BI1287" t="s">
        <v>93</v>
      </c>
      <c r="BJ1287" t="s">
        <v>105</v>
      </c>
      <c r="BK1287">
        <v>1</v>
      </c>
      <c r="BL1287">
        <v>0</v>
      </c>
      <c r="BM1287">
        <v>0</v>
      </c>
      <c r="BN1287">
        <v>0</v>
      </c>
      <c r="BO1287" t="s">
        <v>200</v>
      </c>
      <c r="BP1287" t="s">
        <v>140</v>
      </c>
      <c r="BQ1287" t="s">
        <v>516</v>
      </c>
      <c r="BR1287">
        <v>5</v>
      </c>
      <c r="BS1287">
        <v>5</v>
      </c>
      <c r="BT1287">
        <v>10</v>
      </c>
      <c r="BU1287" t="s">
        <v>3518</v>
      </c>
      <c r="BV1287" t="s">
        <v>1515</v>
      </c>
    </row>
    <row r="1288" spans="1:74" x14ac:dyDescent="0.25">
      <c r="A1288">
        <v>125</v>
      </c>
      <c r="B1288" t="s">
        <v>3507</v>
      </c>
      <c r="C1288" t="s">
        <v>3508</v>
      </c>
      <c r="E1288">
        <v>617</v>
      </c>
      <c r="F1288" t="s">
        <v>1672</v>
      </c>
      <c r="G1288">
        <v>2003</v>
      </c>
      <c r="H1288" t="s">
        <v>3509</v>
      </c>
      <c r="I1288" t="s">
        <v>85</v>
      </c>
      <c r="J1288" t="s">
        <v>3510</v>
      </c>
      <c r="K1288" t="s">
        <v>3511</v>
      </c>
      <c r="L1288">
        <v>2003</v>
      </c>
      <c r="M1288" t="s">
        <v>1676</v>
      </c>
      <c r="N1288" t="s">
        <v>3512</v>
      </c>
      <c r="O1288" t="s">
        <v>90</v>
      </c>
      <c r="P1288" t="s">
        <v>90</v>
      </c>
      <c r="Q1288" t="s">
        <v>229</v>
      </c>
      <c r="R1288" t="s">
        <v>134</v>
      </c>
      <c r="S1288" t="s">
        <v>182</v>
      </c>
      <c r="T1288" t="s">
        <v>253</v>
      </c>
      <c r="U1288" t="s">
        <v>93</v>
      </c>
      <c r="V1288">
        <v>0</v>
      </c>
      <c r="W1288">
        <v>0</v>
      </c>
      <c r="X1288">
        <v>0</v>
      </c>
      <c r="Y1288">
        <v>0</v>
      </c>
      <c r="Z1288">
        <v>90</v>
      </c>
      <c r="AA1288">
        <v>15</v>
      </c>
      <c r="AB1288">
        <v>15</v>
      </c>
      <c r="AC1288" t="s">
        <v>276</v>
      </c>
      <c r="AD1288" t="s">
        <v>93</v>
      </c>
      <c r="AE1288" t="s">
        <v>93</v>
      </c>
      <c r="AF1288" t="s">
        <v>3521</v>
      </c>
      <c r="AG1288" t="s">
        <v>494</v>
      </c>
      <c r="AH1288" t="s">
        <v>93</v>
      </c>
      <c r="AI1288" t="s">
        <v>93</v>
      </c>
      <c r="AJ1288" t="s">
        <v>98</v>
      </c>
      <c r="AK1288">
        <v>0</v>
      </c>
      <c r="AL1288" t="s">
        <v>99</v>
      </c>
      <c r="AM1288" t="s">
        <v>99</v>
      </c>
      <c r="AN1288" t="s">
        <v>256</v>
      </c>
      <c r="AO1288" t="s">
        <v>3157</v>
      </c>
      <c r="AP1288" t="s">
        <v>3513</v>
      </c>
      <c r="AQ1288" t="s">
        <v>3514</v>
      </c>
      <c r="AR1288" t="s">
        <v>93</v>
      </c>
      <c r="AS1288" t="s">
        <v>93</v>
      </c>
      <c r="AT1288">
        <v>17</v>
      </c>
      <c r="AU1288">
        <v>43</v>
      </c>
      <c r="AV1288" t="s">
        <v>417</v>
      </c>
      <c r="AW1288" t="s">
        <v>93</v>
      </c>
      <c r="AX1288" t="s">
        <v>105</v>
      </c>
      <c r="AY1288">
        <v>0</v>
      </c>
      <c r="AZ1288">
        <v>0</v>
      </c>
      <c r="BA1288" t="s">
        <v>106</v>
      </c>
      <c r="BB1288" t="s">
        <v>3515</v>
      </c>
      <c r="BC1288" t="s">
        <v>3049</v>
      </c>
      <c r="BD1288">
        <v>0</v>
      </c>
      <c r="BE1288">
        <v>0</v>
      </c>
      <c r="BF1288">
        <v>0</v>
      </c>
      <c r="BG1288" t="s">
        <v>111</v>
      </c>
      <c r="BH1288" t="s">
        <v>236</v>
      </c>
      <c r="BI1288" t="s">
        <v>93</v>
      </c>
      <c r="BJ1288" t="s">
        <v>105</v>
      </c>
      <c r="BK1288">
        <v>1</v>
      </c>
      <c r="BL1288">
        <v>0</v>
      </c>
      <c r="BM1288">
        <v>0</v>
      </c>
      <c r="BN1288">
        <v>0</v>
      </c>
      <c r="BO1288" t="s">
        <v>200</v>
      </c>
      <c r="BP1288" t="s">
        <v>140</v>
      </c>
      <c r="BQ1288" t="s">
        <v>510</v>
      </c>
      <c r="BR1288">
        <v>5</v>
      </c>
      <c r="BS1288">
        <v>5</v>
      </c>
      <c r="BT1288">
        <v>10</v>
      </c>
      <c r="BU1288" t="s">
        <v>3516</v>
      </c>
      <c r="BV1288" t="s">
        <v>1515</v>
      </c>
    </row>
    <row r="1289" spans="1:74" x14ac:dyDescent="0.25">
      <c r="A1289">
        <v>61</v>
      </c>
      <c r="B1289" t="s">
        <v>1670</v>
      </c>
      <c r="C1289" t="s">
        <v>1671</v>
      </c>
      <c r="E1289">
        <v>234</v>
      </c>
      <c r="F1289" t="s">
        <v>1672</v>
      </c>
      <c r="G1289">
        <v>2010</v>
      </c>
      <c r="H1289" t="s">
        <v>1673</v>
      </c>
      <c r="I1289" t="s">
        <v>85</v>
      </c>
      <c r="J1289" t="s">
        <v>1674</v>
      </c>
      <c r="K1289" t="s">
        <v>1675</v>
      </c>
      <c r="L1289">
        <v>2010</v>
      </c>
      <c r="M1289" t="s">
        <v>1676</v>
      </c>
      <c r="N1289" t="s">
        <v>1677</v>
      </c>
      <c r="O1289" t="s">
        <v>90</v>
      </c>
      <c r="P1289" t="s">
        <v>90</v>
      </c>
      <c r="Q1289" t="s">
        <v>229</v>
      </c>
      <c r="R1289" t="s">
        <v>134</v>
      </c>
      <c r="S1289" t="s">
        <v>182</v>
      </c>
      <c r="T1289" t="s">
        <v>253</v>
      </c>
      <c r="U1289" t="s">
        <v>93</v>
      </c>
      <c r="V1289">
        <v>0</v>
      </c>
      <c r="W1289">
        <v>0</v>
      </c>
      <c r="X1289">
        <v>0</v>
      </c>
      <c r="Y1289">
        <v>0</v>
      </c>
      <c r="Z1289">
        <v>80</v>
      </c>
      <c r="AA1289">
        <v>22</v>
      </c>
      <c r="AB1289">
        <v>23</v>
      </c>
      <c r="AC1289" t="s">
        <v>276</v>
      </c>
      <c r="AD1289" t="s">
        <v>93</v>
      </c>
      <c r="AE1289" t="s">
        <v>93</v>
      </c>
      <c r="AF1289" t="s">
        <v>1545</v>
      </c>
      <c r="AG1289" t="s">
        <v>1678</v>
      </c>
      <c r="AH1289" t="s">
        <v>422</v>
      </c>
      <c r="AI1289" t="s">
        <v>1466</v>
      </c>
      <c r="AJ1289" t="s">
        <v>98</v>
      </c>
      <c r="AK1289">
        <v>0</v>
      </c>
      <c r="AL1289" t="s">
        <v>99</v>
      </c>
      <c r="AM1289" t="s">
        <v>99</v>
      </c>
      <c r="AN1289" t="s">
        <v>100</v>
      </c>
      <c r="AO1289" t="s">
        <v>1679</v>
      </c>
      <c r="AP1289" t="s">
        <v>1680</v>
      </c>
      <c r="AQ1289" t="s">
        <v>1681</v>
      </c>
      <c r="AR1289" t="s">
        <v>93</v>
      </c>
      <c r="AS1289" t="s">
        <v>1682</v>
      </c>
      <c r="AT1289" t="s">
        <v>93</v>
      </c>
      <c r="AU1289" t="s">
        <v>93</v>
      </c>
      <c r="AV1289" t="s">
        <v>1683</v>
      </c>
      <c r="AW1289" t="s">
        <v>93</v>
      </c>
      <c r="AX1289" t="s">
        <v>105</v>
      </c>
      <c r="AY1289">
        <v>0</v>
      </c>
      <c r="AZ1289">
        <v>0</v>
      </c>
      <c r="BA1289" t="s">
        <v>106</v>
      </c>
      <c r="BB1289" t="s">
        <v>1684</v>
      </c>
      <c r="BC1289" t="s">
        <v>93</v>
      </c>
      <c r="BD1289">
        <v>0</v>
      </c>
      <c r="BE1289">
        <v>0</v>
      </c>
      <c r="BF1289">
        <v>0</v>
      </c>
      <c r="BG1289" t="s">
        <v>111</v>
      </c>
      <c r="BH1289" t="s">
        <v>236</v>
      </c>
      <c r="BI1289" t="s">
        <v>93</v>
      </c>
      <c r="BJ1289" t="s">
        <v>105</v>
      </c>
      <c r="BK1289">
        <v>1</v>
      </c>
      <c r="BL1289">
        <v>168</v>
      </c>
      <c r="BM1289">
        <v>0</v>
      </c>
      <c r="BN1289">
        <v>0</v>
      </c>
      <c r="BO1289" t="s">
        <v>200</v>
      </c>
      <c r="BP1289" t="s">
        <v>111</v>
      </c>
      <c r="BQ1289" t="s">
        <v>93</v>
      </c>
      <c r="BR1289">
        <v>5</v>
      </c>
      <c r="BS1289">
        <v>5</v>
      </c>
      <c r="BT1289">
        <v>15</v>
      </c>
      <c r="BU1289" t="s">
        <v>93</v>
      </c>
      <c r="BV1289" t="s">
        <v>1685</v>
      </c>
    </row>
    <row r="1290" spans="1:74" x14ac:dyDescent="0.25">
      <c r="A1290">
        <v>125</v>
      </c>
      <c r="B1290" t="s">
        <v>3507</v>
      </c>
      <c r="C1290" t="s">
        <v>3508</v>
      </c>
      <c r="E1290">
        <v>614</v>
      </c>
      <c r="F1290" t="s">
        <v>1672</v>
      </c>
      <c r="G1290">
        <v>2003</v>
      </c>
      <c r="H1290" t="s">
        <v>3509</v>
      </c>
      <c r="I1290" t="s">
        <v>85</v>
      </c>
      <c r="J1290" t="s">
        <v>3510</v>
      </c>
      <c r="K1290" t="s">
        <v>3511</v>
      </c>
      <c r="L1290">
        <v>2003</v>
      </c>
      <c r="M1290" t="s">
        <v>1676</v>
      </c>
      <c r="N1290" t="s">
        <v>3512</v>
      </c>
      <c r="O1290" t="s">
        <v>90</v>
      </c>
      <c r="P1290" t="s">
        <v>90</v>
      </c>
      <c r="Q1290" t="s">
        <v>229</v>
      </c>
      <c r="R1290" t="s">
        <v>134</v>
      </c>
      <c r="S1290" t="s">
        <v>182</v>
      </c>
      <c r="T1290" t="s">
        <v>253</v>
      </c>
      <c r="U1290" t="s">
        <v>93</v>
      </c>
      <c r="V1290">
        <v>0</v>
      </c>
      <c r="W1290">
        <v>0</v>
      </c>
      <c r="X1290">
        <v>0</v>
      </c>
      <c r="Y1290">
        <v>0</v>
      </c>
      <c r="Z1290">
        <v>90</v>
      </c>
      <c r="AA1290">
        <v>15</v>
      </c>
      <c r="AB1290">
        <v>15</v>
      </c>
      <c r="AC1290" t="s">
        <v>276</v>
      </c>
      <c r="AD1290" t="s">
        <v>93</v>
      </c>
      <c r="AE1290" t="s">
        <v>93</v>
      </c>
      <c r="AF1290" t="s">
        <v>132</v>
      </c>
      <c r="AG1290" t="s">
        <v>305</v>
      </c>
      <c r="AH1290" t="s">
        <v>93</v>
      </c>
      <c r="AI1290" t="s">
        <v>93</v>
      </c>
      <c r="AJ1290" t="s">
        <v>98</v>
      </c>
      <c r="AK1290">
        <v>0</v>
      </c>
      <c r="AL1290" t="s">
        <v>99</v>
      </c>
      <c r="AM1290" t="s">
        <v>99</v>
      </c>
      <c r="AN1290" t="s">
        <v>256</v>
      </c>
      <c r="AO1290" t="s">
        <v>3154</v>
      </c>
      <c r="AP1290" t="s">
        <v>3513</v>
      </c>
      <c r="AQ1290" t="s">
        <v>3514</v>
      </c>
      <c r="AR1290" t="s">
        <v>93</v>
      </c>
      <c r="AS1290" t="s">
        <v>93</v>
      </c>
      <c r="AT1290">
        <v>17</v>
      </c>
      <c r="AU1290">
        <v>43</v>
      </c>
      <c r="AV1290" t="s">
        <v>417</v>
      </c>
      <c r="AW1290" t="s">
        <v>93</v>
      </c>
      <c r="AX1290" t="s">
        <v>105</v>
      </c>
      <c r="AY1290">
        <v>0</v>
      </c>
      <c r="AZ1290">
        <v>0</v>
      </c>
      <c r="BA1290" t="s">
        <v>106</v>
      </c>
      <c r="BB1290" t="s">
        <v>3515</v>
      </c>
      <c r="BC1290" t="s">
        <v>3049</v>
      </c>
      <c r="BD1290">
        <v>0</v>
      </c>
      <c r="BE1290">
        <v>0</v>
      </c>
      <c r="BF1290">
        <v>0</v>
      </c>
      <c r="BG1290" t="s">
        <v>111</v>
      </c>
      <c r="BH1290" t="s">
        <v>236</v>
      </c>
      <c r="BI1290" t="s">
        <v>93</v>
      </c>
      <c r="BJ1290" t="s">
        <v>105</v>
      </c>
      <c r="BK1290">
        <v>1</v>
      </c>
      <c r="BL1290">
        <v>0</v>
      </c>
      <c r="BM1290">
        <v>0</v>
      </c>
      <c r="BN1290">
        <v>0</v>
      </c>
      <c r="BO1290" t="s">
        <v>200</v>
      </c>
      <c r="BP1290" t="s">
        <v>140</v>
      </c>
      <c r="BQ1290" t="s">
        <v>516</v>
      </c>
      <c r="BR1290">
        <v>5</v>
      </c>
      <c r="BS1290">
        <v>5</v>
      </c>
      <c r="BT1290">
        <v>10</v>
      </c>
      <c r="BU1290" t="s">
        <v>3516</v>
      </c>
      <c r="BV1290" t="s">
        <v>1515</v>
      </c>
    </row>
    <row r="1291" spans="1:74" x14ac:dyDescent="0.25">
      <c r="A1291">
        <v>61</v>
      </c>
      <c r="B1291" t="s">
        <v>1670</v>
      </c>
      <c r="C1291" t="s">
        <v>1686</v>
      </c>
      <c r="E1291">
        <v>235</v>
      </c>
      <c r="F1291" t="s">
        <v>1672</v>
      </c>
      <c r="G1291">
        <v>2010</v>
      </c>
      <c r="H1291" t="s">
        <v>1673</v>
      </c>
      <c r="I1291" t="s">
        <v>85</v>
      </c>
      <c r="J1291" t="s">
        <v>1674</v>
      </c>
      <c r="K1291" t="s">
        <v>1675</v>
      </c>
      <c r="L1291">
        <v>2010</v>
      </c>
      <c r="M1291" t="s">
        <v>1676</v>
      </c>
      <c r="N1291" t="s">
        <v>1677</v>
      </c>
      <c r="O1291" t="s">
        <v>90</v>
      </c>
      <c r="P1291" t="s">
        <v>90</v>
      </c>
      <c r="Q1291" t="s">
        <v>229</v>
      </c>
      <c r="R1291" t="s">
        <v>134</v>
      </c>
      <c r="S1291" t="s">
        <v>182</v>
      </c>
      <c r="T1291" t="s">
        <v>253</v>
      </c>
      <c r="U1291" t="s">
        <v>93</v>
      </c>
      <c r="V1291">
        <v>0</v>
      </c>
      <c r="W1291">
        <v>0</v>
      </c>
      <c r="X1291">
        <v>0</v>
      </c>
      <c r="Y1291">
        <v>0</v>
      </c>
      <c r="Z1291">
        <v>80</v>
      </c>
      <c r="AA1291">
        <v>18</v>
      </c>
      <c r="AB1291">
        <v>17</v>
      </c>
      <c r="AC1291" t="s">
        <v>276</v>
      </c>
      <c r="AD1291" t="s">
        <v>93</v>
      </c>
      <c r="AE1291" t="s">
        <v>93</v>
      </c>
      <c r="AF1291" t="s">
        <v>1687</v>
      </c>
      <c r="AG1291" t="s">
        <v>372</v>
      </c>
      <c r="AH1291" t="s">
        <v>1075</v>
      </c>
      <c r="AI1291" t="s">
        <v>1688</v>
      </c>
      <c r="AJ1291" t="s">
        <v>98</v>
      </c>
      <c r="AK1291">
        <v>0</v>
      </c>
      <c r="AL1291" t="s">
        <v>99</v>
      </c>
      <c r="AM1291" t="s">
        <v>99</v>
      </c>
      <c r="AN1291" t="s">
        <v>100</v>
      </c>
      <c r="AO1291" t="s">
        <v>1689</v>
      </c>
      <c r="AP1291" t="s">
        <v>1680</v>
      </c>
      <c r="AQ1291" t="s">
        <v>1681</v>
      </c>
      <c r="AR1291" t="s">
        <v>93</v>
      </c>
      <c r="AS1291" t="s">
        <v>1682</v>
      </c>
      <c r="AT1291" t="s">
        <v>93</v>
      </c>
      <c r="AU1291" t="s">
        <v>93</v>
      </c>
      <c r="AV1291" t="s">
        <v>1683</v>
      </c>
      <c r="AW1291" t="s">
        <v>93</v>
      </c>
      <c r="AX1291" t="s">
        <v>105</v>
      </c>
      <c r="AY1291">
        <v>0</v>
      </c>
      <c r="AZ1291">
        <v>0</v>
      </c>
      <c r="BA1291" t="s">
        <v>106</v>
      </c>
      <c r="BB1291" t="s">
        <v>1684</v>
      </c>
      <c r="BC1291" t="s">
        <v>93</v>
      </c>
      <c r="BD1291">
        <v>0</v>
      </c>
      <c r="BE1291">
        <v>0</v>
      </c>
      <c r="BF1291">
        <v>0</v>
      </c>
      <c r="BG1291" t="s">
        <v>111</v>
      </c>
      <c r="BH1291" t="s">
        <v>236</v>
      </c>
      <c r="BI1291" t="s">
        <v>93</v>
      </c>
      <c r="BJ1291" t="s">
        <v>105</v>
      </c>
      <c r="BK1291">
        <v>1</v>
      </c>
      <c r="BL1291">
        <v>720</v>
      </c>
      <c r="BM1291">
        <v>0</v>
      </c>
      <c r="BN1291">
        <v>0</v>
      </c>
      <c r="BO1291" t="s">
        <v>200</v>
      </c>
      <c r="BP1291" t="s">
        <v>111</v>
      </c>
      <c r="BQ1291" t="s">
        <v>93</v>
      </c>
      <c r="BR1291">
        <v>5</v>
      </c>
      <c r="BS1291">
        <v>5</v>
      </c>
      <c r="BT1291">
        <v>15</v>
      </c>
      <c r="BU1291" t="s">
        <v>93</v>
      </c>
      <c r="BV1291" t="s">
        <v>1685</v>
      </c>
    </row>
    <row r="1292" spans="1:74" x14ac:dyDescent="0.25">
      <c r="A1292">
        <v>265</v>
      </c>
      <c r="B1292" t="s">
        <v>7008</v>
      </c>
      <c r="C1292" t="s">
        <v>7009</v>
      </c>
      <c r="E1292">
        <v>1354</v>
      </c>
      <c r="F1292" t="s">
        <v>7010</v>
      </c>
      <c r="G1292">
        <v>1996</v>
      </c>
      <c r="H1292" t="s">
        <v>93</v>
      </c>
      <c r="I1292" t="s">
        <v>93</v>
      </c>
      <c r="K1292" t="s">
        <v>93</v>
      </c>
      <c r="L1292" t="s">
        <v>93</v>
      </c>
      <c r="M1292" t="s">
        <v>93</v>
      </c>
      <c r="N1292" t="s">
        <v>7011</v>
      </c>
      <c r="O1292" t="s">
        <v>90</v>
      </c>
      <c r="P1292" t="s">
        <v>90</v>
      </c>
      <c r="Q1292" t="s">
        <v>91</v>
      </c>
      <c r="R1292" t="s">
        <v>92</v>
      </c>
      <c r="S1292" t="s">
        <v>182</v>
      </c>
      <c r="T1292" t="s">
        <v>93</v>
      </c>
      <c r="U1292" t="s">
        <v>93</v>
      </c>
      <c r="V1292">
        <v>0</v>
      </c>
      <c r="W1292">
        <v>0</v>
      </c>
      <c r="X1292">
        <v>0</v>
      </c>
      <c r="Y1292">
        <v>0</v>
      </c>
      <c r="Z1292">
        <v>77</v>
      </c>
      <c r="AA1292">
        <v>26</v>
      </c>
      <c r="AB1292">
        <v>51</v>
      </c>
      <c r="AC1292" t="s">
        <v>276</v>
      </c>
      <c r="AD1292" t="s">
        <v>753</v>
      </c>
      <c r="AE1292" t="s">
        <v>124</v>
      </c>
      <c r="AF1292" t="s">
        <v>93</v>
      </c>
      <c r="AG1292" t="s">
        <v>93</v>
      </c>
      <c r="AH1292" t="s">
        <v>93</v>
      </c>
      <c r="AI1292" t="s">
        <v>93</v>
      </c>
      <c r="AJ1292" t="s">
        <v>98</v>
      </c>
      <c r="AK1292">
        <v>0</v>
      </c>
      <c r="AL1292" t="s">
        <v>99</v>
      </c>
      <c r="AM1292" t="s">
        <v>99</v>
      </c>
      <c r="AN1292" t="s">
        <v>3337</v>
      </c>
      <c r="AO1292" t="s">
        <v>7012</v>
      </c>
      <c r="AP1292" t="s">
        <v>6988</v>
      </c>
      <c r="AQ1292" t="s">
        <v>2965</v>
      </c>
      <c r="AR1292" t="s">
        <v>93</v>
      </c>
      <c r="AS1292" t="s">
        <v>4382</v>
      </c>
      <c r="AT1292">
        <v>4</v>
      </c>
      <c r="AU1292">
        <v>6</v>
      </c>
      <c r="AV1292" t="s">
        <v>7013</v>
      </c>
      <c r="AW1292" t="s">
        <v>93</v>
      </c>
      <c r="AX1292" t="s">
        <v>105</v>
      </c>
      <c r="AY1292">
        <v>0</v>
      </c>
      <c r="AZ1292">
        <v>0</v>
      </c>
      <c r="BA1292" t="s">
        <v>111</v>
      </c>
      <c r="BB1292" t="s">
        <v>7014</v>
      </c>
      <c r="BC1292" t="s">
        <v>105</v>
      </c>
      <c r="BD1292">
        <v>0</v>
      </c>
      <c r="BE1292">
        <v>0</v>
      </c>
      <c r="BF1292">
        <v>0</v>
      </c>
      <c r="BG1292" t="s">
        <v>111</v>
      </c>
      <c r="BH1292" t="s">
        <v>109</v>
      </c>
      <c r="BI1292" t="s">
        <v>105</v>
      </c>
      <c r="BJ1292" t="s">
        <v>105</v>
      </c>
      <c r="BK1292">
        <v>1</v>
      </c>
      <c r="BL1292">
        <v>240</v>
      </c>
      <c r="BM1292">
        <v>0</v>
      </c>
      <c r="BN1292">
        <v>0</v>
      </c>
      <c r="BO1292" t="s">
        <v>259</v>
      </c>
      <c r="BP1292" t="s">
        <v>111</v>
      </c>
      <c r="BQ1292" t="s">
        <v>93</v>
      </c>
      <c r="BR1292">
        <v>1</v>
      </c>
      <c r="BS1292">
        <v>1</v>
      </c>
      <c r="BT1292">
        <v>5</v>
      </c>
      <c r="BU1292" t="s">
        <v>7015</v>
      </c>
      <c r="BV1292" t="s">
        <v>93</v>
      </c>
    </row>
    <row r="1293" spans="1:74" x14ac:dyDescent="0.25">
      <c r="A1293">
        <v>244</v>
      </c>
      <c r="B1293" t="s">
        <v>6309</v>
      </c>
      <c r="C1293" t="s">
        <v>6310</v>
      </c>
      <c r="E1293">
        <v>1212</v>
      </c>
      <c r="F1293" t="s">
        <v>6311</v>
      </c>
      <c r="G1293">
        <v>2000</v>
      </c>
      <c r="H1293" t="s">
        <v>6312</v>
      </c>
      <c r="I1293" t="s">
        <v>85</v>
      </c>
      <c r="J1293" t="s">
        <v>6313</v>
      </c>
      <c r="K1293" t="s">
        <v>6314</v>
      </c>
      <c r="L1293">
        <v>2000</v>
      </c>
      <c r="M1293" t="s">
        <v>1626</v>
      </c>
      <c r="N1293" t="s">
        <v>6315</v>
      </c>
      <c r="O1293" t="s">
        <v>90</v>
      </c>
      <c r="P1293" t="s">
        <v>90</v>
      </c>
      <c r="Q1293" t="s">
        <v>210</v>
      </c>
      <c r="R1293" t="s">
        <v>92</v>
      </c>
      <c r="S1293" t="s">
        <v>182</v>
      </c>
      <c r="T1293" t="s">
        <v>93</v>
      </c>
      <c r="U1293" t="s">
        <v>93</v>
      </c>
      <c r="V1293">
        <v>0</v>
      </c>
      <c r="W1293">
        <v>0</v>
      </c>
      <c r="X1293">
        <v>0</v>
      </c>
      <c r="Y1293">
        <v>0</v>
      </c>
      <c r="Z1293">
        <v>93</v>
      </c>
      <c r="AA1293">
        <v>16</v>
      </c>
      <c r="AB1293">
        <v>16</v>
      </c>
      <c r="AC1293" t="s">
        <v>95</v>
      </c>
      <c r="AD1293" t="s">
        <v>93</v>
      </c>
      <c r="AE1293" t="s">
        <v>93</v>
      </c>
      <c r="AF1293" t="s">
        <v>4255</v>
      </c>
      <c r="AG1293" t="s">
        <v>5590</v>
      </c>
      <c r="AH1293" t="s">
        <v>2815</v>
      </c>
      <c r="AI1293" t="s">
        <v>1938</v>
      </c>
      <c r="AJ1293" t="s">
        <v>279</v>
      </c>
      <c r="AK1293">
        <v>0</v>
      </c>
      <c r="AL1293" t="s">
        <v>99</v>
      </c>
      <c r="AM1293" t="s">
        <v>99</v>
      </c>
      <c r="AN1293" t="s">
        <v>188</v>
      </c>
      <c r="AO1293" t="s">
        <v>6316</v>
      </c>
      <c r="AP1293" t="s">
        <v>6317</v>
      </c>
      <c r="AQ1293" t="s">
        <v>3848</v>
      </c>
      <c r="AR1293" t="s">
        <v>93</v>
      </c>
      <c r="AS1293" t="s">
        <v>6318</v>
      </c>
      <c r="AT1293" t="s">
        <v>4088</v>
      </c>
      <c r="AU1293" t="s">
        <v>6319</v>
      </c>
      <c r="AV1293" t="s">
        <v>93</v>
      </c>
      <c r="AW1293" t="s">
        <v>93</v>
      </c>
      <c r="AX1293" t="s">
        <v>105</v>
      </c>
      <c r="AY1293">
        <v>0</v>
      </c>
      <c r="AZ1293">
        <v>0</v>
      </c>
      <c r="BA1293" t="s">
        <v>111</v>
      </c>
      <c r="BB1293" t="s">
        <v>6320</v>
      </c>
      <c r="BC1293" t="s">
        <v>93</v>
      </c>
      <c r="BD1293">
        <v>0</v>
      </c>
      <c r="BE1293">
        <v>0</v>
      </c>
      <c r="BF1293">
        <v>72</v>
      </c>
      <c r="BG1293" t="s">
        <v>111</v>
      </c>
      <c r="BH1293" t="s">
        <v>236</v>
      </c>
      <c r="BI1293" t="s">
        <v>105</v>
      </c>
      <c r="BJ1293" t="s">
        <v>105</v>
      </c>
      <c r="BK1293">
        <v>0</v>
      </c>
      <c r="BL1293">
        <v>0</v>
      </c>
      <c r="BM1293">
        <v>0</v>
      </c>
      <c r="BN1293">
        <v>0</v>
      </c>
      <c r="BO1293" t="s">
        <v>259</v>
      </c>
      <c r="BP1293" t="s">
        <v>111</v>
      </c>
      <c r="BQ1293" t="s">
        <v>93</v>
      </c>
      <c r="BR1293">
        <v>8</v>
      </c>
      <c r="BS1293">
        <v>8</v>
      </c>
      <c r="BT1293">
        <v>16</v>
      </c>
      <c r="BU1293" t="s">
        <v>93</v>
      </c>
      <c r="BV1293" t="s">
        <v>6321</v>
      </c>
    </row>
    <row r="1294" spans="1:74" x14ac:dyDescent="0.25">
      <c r="A1294">
        <v>244</v>
      </c>
      <c r="B1294" t="s">
        <v>6309</v>
      </c>
      <c r="C1294" t="s">
        <v>6325</v>
      </c>
      <c r="E1294">
        <v>1213</v>
      </c>
      <c r="F1294" t="s">
        <v>6311</v>
      </c>
      <c r="G1294">
        <v>2000</v>
      </c>
      <c r="H1294" t="s">
        <v>6312</v>
      </c>
      <c r="I1294" t="s">
        <v>85</v>
      </c>
      <c r="J1294" t="s">
        <v>6313</v>
      </c>
      <c r="K1294" t="s">
        <v>6314</v>
      </c>
      <c r="L1294">
        <v>2000</v>
      </c>
      <c r="M1294" t="s">
        <v>1626</v>
      </c>
      <c r="N1294" t="s">
        <v>6315</v>
      </c>
      <c r="O1294" t="s">
        <v>90</v>
      </c>
      <c r="P1294" t="s">
        <v>90</v>
      </c>
      <c r="Q1294" t="s">
        <v>210</v>
      </c>
      <c r="R1294" t="s">
        <v>92</v>
      </c>
      <c r="S1294" t="s">
        <v>182</v>
      </c>
      <c r="T1294" t="s">
        <v>93</v>
      </c>
      <c r="U1294" t="s">
        <v>93</v>
      </c>
      <c r="V1294">
        <v>0</v>
      </c>
      <c r="W1294">
        <v>0</v>
      </c>
      <c r="X1294">
        <v>0</v>
      </c>
      <c r="Y1294">
        <v>0</v>
      </c>
      <c r="Z1294">
        <v>93</v>
      </c>
      <c r="AA1294">
        <v>16</v>
      </c>
      <c r="AB1294">
        <v>16</v>
      </c>
      <c r="AC1294" t="s">
        <v>95</v>
      </c>
      <c r="AD1294" t="s">
        <v>93</v>
      </c>
      <c r="AE1294" t="s">
        <v>93</v>
      </c>
      <c r="AF1294" t="s">
        <v>6326</v>
      </c>
      <c r="AG1294" t="s">
        <v>2708</v>
      </c>
      <c r="AH1294" t="s">
        <v>4201</v>
      </c>
      <c r="AI1294" t="s">
        <v>5942</v>
      </c>
      <c r="AJ1294" t="s">
        <v>279</v>
      </c>
      <c r="AK1294">
        <v>0</v>
      </c>
      <c r="AL1294" t="s">
        <v>99</v>
      </c>
      <c r="AM1294" t="s">
        <v>99</v>
      </c>
      <c r="AN1294" t="s">
        <v>188</v>
      </c>
      <c r="AO1294" t="s">
        <v>6327</v>
      </c>
      <c r="AP1294" t="s">
        <v>6317</v>
      </c>
      <c r="AQ1294" t="s">
        <v>3848</v>
      </c>
      <c r="AR1294" t="s">
        <v>93</v>
      </c>
      <c r="AS1294" t="s">
        <v>6318</v>
      </c>
      <c r="AT1294" t="s">
        <v>4088</v>
      </c>
      <c r="AU1294" t="s">
        <v>6319</v>
      </c>
      <c r="AV1294" t="s">
        <v>93</v>
      </c>
      <c r="AW1294" t="s">
        <v>93</v>
      </c>
      <c r="AX1294" t="s">
        <v>105</v>
      </c>
      <c r="AY1294">
        <v>0</v>
      </c>
      <c r="AZ1294">
        <v>0</v>
      </c>
      <c r="BA1294" t="s">
        <v>111</v>
      </c>
      <c r="BB1294" t="s">
        <v>6320</v>
      </c>
      <c r="BC1294" t="s">
        <v>93</v>
      </c>
      <c r="BD1294">
        <v>0</v>
      </c>
      <c r="BE1294">
        <v>0</v>
      </c>
      <c r="BF1294">
        <v>168</v>
      </c>
      <c r="BG1294" t="s">
        <v>111</v>
      </c>
      <c r="BH1294" t="s">
        <v>236</v>
      </c>
      <c r="BI1294" t="s">
        <v>105</v>
      </c>
      <c r="BJ1294" t="s">
        <v>105</v>
      </c>
      <c r="BK1294">
        <v>0</v>
      </c>
      <c r="BL1294">
        <v>0</v>
      </c>
      <c r="BM1294">
        <v>0</v>
      </c>
      <c r="BN1294">
        <v>0</v>
      </c>
      <c r="BO1294" t="s">
        <v>259</v>
      </c>
      <c r="BP1294" t="s">
        <v>111</v>
      </c>
      <c r="BQ1294" t="s">
        <v>93</v>
      </c>
      <c r="BR1294">
        <v>8</v>
      </c>
      <c r="BS1294">
        <v>8</v>
      </c>
      <c r="BT1294">
        <v>16</v>
      </c>
      <c r="BU1294" t="s">
        <v>93</v>
      </c>
      <c r="BV1294" t="s">
        <v>6321</v>
      </c>
    </row>
    <row r="1295" spans="1:74" x14ac:dyDescent="0.25">
      <c r="A1295">
        <v>244</v>
      </c>
      <c r="B1295" t="s">
        <v>6309</v>
      </c>
      <c r="C1295" t="s">
        <v>6341</v>
      </c>
      <c r="E1295">
        <v>1216</v>
      </c>
      <c r="F1295" t="s">
        <v>6311</v>
      </c>
      <c r="G1295">
        <v>2000</v>
      </c>
      <c r="H1295" t="s">
        <v>6312</v>
      </c>
      <c r="I1295" t="s">
        <v>85</v>
      </c>
      <c r="J1295" t="s">
        <v>6313</v>
      </c>
      <c r="K1295" t="s">
        <v>6314</v>
      </c>
      <c r="L1295">
        <v>2000</v>
      </c>
      <c r="M1295" t="s">
        <v>1626</v>
      </c>
      <c r="N1295" t="s">
        <v>6315</v>
      </c>
      <c r="O1295" t="s">
        <v>90</v>
      </c>
      <c r="P1295" t="s">
        <v>90</v>
      </c>
      <c r="Q1295" t="s">
        <v>210</v>
      </c>
      <c r="R1295" t="s">
        <v>92</v>
      </c>
      <c r="S1295" t="s">
        <v>182</v>
      </c>
      <c r="T1295" t="s">
        <v>93</v>
      </c>
      <c r="U1295" t="s">
        <v>93</v>
      </c>
      <c r="V1295">
        <v>0</v>
      </c>
      <c r="W1295">
        <v>0</v>
      </c>
      <c r="X1295">
        <v>0</v>
      </c>
      <c r="Y1295">
        <v>0</v>
      </c>
      <c r="Z1295">
        <v>93</v>
      </c>
      <c r="AA1295">
        <v>16</v>
      </c>
      <c r="AB1295">
        <v>16</v>
      </c>
      <c r="AC1295" t="s">
        <v>95</v>
      </c>
      <c r="AD1295" t="s">
        <v>93</v>
      </c>
      <c r="AE1295" t="s">
        <v>93</v>
      </c>
      <c r="AF1295" t="s">
        <v>6342</v>
      </c>
      <c r="AG1295" t="s">
        <v>4152</v>
      </c>
      <c r="AH1295">
        <v>2</v>
      </c>
      <c r="AI1295" t="s">
        <v>4557</v>
      </c>
      <c r="AJ1295" t="s">
        <v>279</v>
      </c>
      <c r="AK1295">
        <v>0</v>
      </c>
      <c r="AL1295" t="s">
        <v>99</v>
      </c>
      <c r="AM1295" t="s">
        <v>99</v>
      </c>
      <c r="AN1295" t="s">
        <v>188</v>
      </c>
      <c r="AO1295" t="s">
        <v>6343</v>
      </c>
      <c r="AP1295" t="s">
        <v>6317</v>
      </c>
      <c r="AQ1295" t="s">
        <v>3848</v>
      </c>
      <c r="AR1295" t="s">
        <v>93</v>
      </c>
      <c r="AS1295" t="s">
        <v>6318</v>
      </c>
      <c r="AT1295" t="s">
        <v>4088</v>
      </c>
      <c r="AU1295" t="s">
        <v>6319</v>
      </c>
      <c r="AV1295" t="s">
        <v>93</v>
      </c>
      <c r="AW1295" t="s">
        <v>93</v>
      </c>
      <c r="AX1295" t="s">
        <v>105</v>
      </c>
      <c r="AY1295">
        <v>0</v>
      </c>
      <c r="AZ1295">
        <v>0</v>
      </c>
      <c r="BA1295" t="s">
        <v>111</v>
      </c>
      <c r="BB1295" t="s">
        <v>6320</v>
      </c>
      <c r="BC1295" t="s">
        <v>105</v>
      </c>
      <c r="BD1295">
        <v>0</v>
      </c>
      <c r="BE1295">
        <v>0</v>
      </c>
      <c r="BF1295">
        <v>72</v>
      </c>
      <c r="BG1295" t="s">
        <v>111</v>
      </c>
      <c r="BH1295" t="s">
        <v>236</v>
      </c>
      <c r="BI1295" t="s">
        <v>105</v>
      </c>
      <c r="BJ1295" t="s">
        <v>105</v>
      </c>
      <c r="BK1295">
        <v>0</v>
      </c>
      <c r="BL1295">
        <v>0</v>
      </c>
      <c r="BM1295">
        <v>0</v>
      </c>
      <c r="BN1295">
        <v>0</v>
      </c>
      <c r="BO1295" t="s">
        <v>259</v>
      </c>
      <c r="BP1295" t="s">
        <v>111</v>
      </c>
      <c r="BQ1295" t="s">
        <v>93</v>
      </c>
      <c r="BR1295">
        <v>8</v>
      </c>
      <c r="BS1295">
        <v>8</v>
      </c>
      <c r="BT1295">
        <v>16</v>
      </c>
      <c r="BU1295" t="s">
        <v>93</v>
      </c>
      <c r="BV1295" t="s">
        <v>6321</v>
      </c>
    </row>
    <row r="1296" spans="1:74" x14ac:dyDescent="0.25">
      <c r="A1296">
        <v>244</v>
      </c>
      <c r="B1296" t="s">
        <v>6309</v>
      </c>
      <c r="C1296" t="s">
        <v>6332</v>
      </c>
      <c r="E1296">
        <v>1214</v>
      </c>
      <c r="F1296" t="s">
        <v>6311</v>
      </c>
      <c r="G1296">
        <v>2000</v>
      </c>
      <c r="H1296" t="s">
        <v>6312</v>
      </c>
      <c r="I1296" t="s">
        <v>85</v>
      </c>
      <c r="J1296" t="s">
        <v>6313</v>
      </c>
      <c r="K1296" t="s">
        <v>6314</v>
      </c>
      <c r="L1296">
        <v>2000</v>
      </c>
      <c r="M1296" t="s">
        <v>1626</v>
      </c>
      <c r="N1296" t="s">
        <v>6315</v>
      </c>
      <c r="O1296" t="s">
        <v>90</v>
      </c>
      <c r="P1296" t="s">
        <v>90</v>
      </c>
      <c r="Q1296" t="s">
        <v>210</v>
      </c>
      <c r="R1296" t="s">
        <v>92</v>
      </c>
      <c r="S1296" t="s">
        <v>182</v>
      </c>
      <c r="T1296" t="s">
        <v>93</v>
      </c>
      <c r="U1296" t="s">
        <v>93</v>
      </c>
      <c r="V1296">
        <v>0</v>
      </c>
      <c r="W1296">
        <v>0</v>
      </c>
      <c r="X1296">
        <v>0</v>
      </c>
      <c r="Y1296">
        <v>0</v>
      </c>
      <c r="Z1296">
        <v>93</v>
      </c>
      <c r="AA1296">
        <v>15</v>
      </c>
      <c r="AB1296">
        <v>15</v>
      </c>
      <c r="AC1296" t="s">
        <v>95</v>
      </c>
      <c r="AD1296" t="s">
        <v>93</v>
      </c>
      <c r="AE1296" t="s">
        <v>93</v>
      </c>
      <c r="AF1296" t="s">
        <v>6333</v>
      </c>
      <c r="AG1296" t="s">
        <v>6237</v>
      </c>
      <c r="AH1296" t="s">
        <v>5942</v>
      </c>
      <c r="AI1296" t="s">
        <v>5953</v>
      </c>
      <c r="AJ1296" t="s">
        <v>279</v>
      </c>
      <c r="AK1296">
        <v>0</v>
      </c>
      <c r="AL1296" t="s">
        <v>99</v>
      </c>
      <c r="AM1296" t="s">
        <v>99</v>
      </c>
      <c r="AN1296" t="s">
        <v>188</v>
      </c>
      <c r="AO1296" t="s">
        <v>6334</v>
      </c>
      <c r="AP1296" t="s">
        <v>6317</v>
      </c>
      <c r="AQ1296" t="s">
        <v>3848</v>
      </c>
      <c r="AR1296" t="s">
        <v>93</v>
      </c>
      <c r="AS1296" t="s">
        <v>6318</v>
      </c>
      <c r="AT1296" t="s">
        <v>4088</v>
      </c>
      <c r="AU1296" t="s">
        <v>6319</v>
      </c>
      <c r="AV1296" t="s">
        <v>93</v>
      </c>
      <c r="AW1296" t="s">
        <v>93</v>
      </c>
      <c r="AX1296" t="s">
        <v>105</v>
      </c>
      <c r="AY1296">
        <v>0</v>
      </c>
      <c r="AZ1296">
        <v>0</v>
      </c>
      <c r="BA1296" t="s">
        <v>111</v>
      </c>
      <c r="BB1296" t="s">
        <v>6320</v>
      </c>
      <c r="BC1296" t="s">
        <v>93</v>
      </c>
      <c r="BD1296">
        <v>0</v>
      </c>
      <c r="BE1296">
        <v>0</v>
      </c>
      <c r="BF1296">
        <v>72</v>
      </c>
      <c r="BG1296" t="s">
        <v>111</v>
      </c>
      <c r="BH1296" t="s">
        <v>236</v>
      </c>
      <c r="BI1296" t="s">
        <v>105</v>
      </c>
      <c r="BJ1296" t="s">
        <v>105</v>
      </c>
      <c r="BK1296">
        <v>0</v>
      </c>
      <c r="BL1296">
        <v>0</v>
      </c>
      <c r="BM1296">
        <v>0</v>
      </c>
      <c r="BN1296">
        <v>0</v>
      </c>
      <c r="BO1296" t="s">
        <v>259</v>
      </c>
      <c r="BP1296" t="s">
        <v>111</v>
      </c>
      <c r="BQ1296" t="s">
        <v>93</v>
      </c>
      <c r="BR1296">
        <v>8</v>
      </c>
      <c r="BS1296">
        <v>8</v>
      </c>
      <c r="BT1296">
        <v>16</v>
      </c>
      <c r="BU1296" t="s">
        <v>93</v>
      </c>
      <c r="BV1296" t="s">
        <v>6321</v>
      </c>
    </row>
    <row r="1297" spans="1:74" x14ac:dyDescent="0.25">
      <c r="A1297">
        <v>244</v>
      </c>
      <c r="B1297" t="s">
        <v>6309</v>
      </c>
      <c r="C1297" t="s">
        <v>6347</v>
      </c>
      <c r="E1297">
        <v>1217</v>
      </c>
      <c r="F1297" t="s">
        <v>6311</v>
      </c>
      <c r="G1297">
        <v>2000</v>
      </c>
      <c r="H1297" t="s">
        <v>6312</v>
      </c>
      <c r="I1297" t="s">
        <v>85</v>
      </c>
      <c r="J1297" t="s">
        <v>6313</v>
      </c>
      <c r="K1297" t="s">
        <v>6314</v>
      </c>
      <c r="L1297">
        <v>2000</v>
      </c>
      <c r="M1297" t="s">
        <v>1626</v>
      </c>
      <c r="N1297" t="s">
        <v>6315</v>
      </c>
      <c r="O1297" t="s">
        <v>90</v>
      </c>
      <c r="P1297" t="s">
        <v>90</v>
      </c>
      <c r="Q1297" t="s">
        <v>210</v>
      </c>
      <c r="R1297" t="s">
        <v>92</v>
      </c>
      <c r="S1297" t="s">
        <v>182</v>
      </c>
      <c r="T1297" t="s">
        <v>93</v>
      </c>
      <c r="U1297" t="s">
        <v>93</v>
      </c>
      <c r="V1297">
        <v>0</v>
      </c>
      <c r="W1297">
        <v>0</v>
      </c>
      <c r="X1297">
        <v>0</v>
      </c>
      <c r="Y1297">
        <v>0</v>
      </c>
      <c r="Z1297">
        <v>93</v>
      </c>
      <c r="AA1297">
        <v>15</v>
      </c>
      <c r="AB1297">
        <v>15</v>
      </c>
      <c r="AC1297" t="s">
        <v>95</v>
      </c>
      <c r="AD1297" t="s">
        <v>93</v>
      </c>
      <c r="AE1297" t="s">
        <v>93</v>
      </c>
      <c r="AF1297" t="s">
        <v>6348</v>
      </c>
      <c r="AG1297" t="s">
        <v>4665</v>
      </c>
      <c r="AH1297" t="s">
        <v>1338</v>
      </c>
      <c r="AI1297" t="s">
        <v>4708</v>
      </c>
      <c r="AJ1297" t="s">
        <v>279</v>
      </c>
      <c r="AK1297">
        <v>0</v>
      </c>
      <c r="AL1297" t="s">
        <v>99</v>
      </c>
      <c r="AM1297" t="s">
        <v>99</v>
      </c>
      <c r="AN1297" t="s">
        <v>188</v>
      </c>
      <c r="AO1297" t="s">
        <v>6349</v>
      </c>
      <c r="AP1297" t="s">
        <v>6317</v>
      </c>
      <c r="AQ1297" t="s">
        <v>3848</v>
      </c>
      <c r="AR1297" t="s">
        <v>93</v>
      </c>
      <c r="AS1297" t="s">
        <v>6318</v>
      </c>
      <c r="AT1297" t="s">
        <v>4088</v>
      </c>
      <c r="AU1297" t="s">
        <v>6319</v>
      </c>
      <c r="AV1297" t="s">
        <v>93</v>
      </c>
      <c r="AW1297" t="s">
        <v>93</v>
      </c>
      <c r="AX1297" t="s">
        <v>105</v>
      </c>
      <c r="AY1297">
        <v>0</v>
      </c>
      <c r="AZ1297">
        <v>0</v>
      </c>
      <c r="BA1297" t="s">
        <v>111</v>
      </c>
      <c r="BB1297" t="s">
        <v>6320</v>
      </c>
      <c r="BC1297" t="s">
        <v>105</v>
      </c>
      <c r="BD1297">
        <v>0</v>
      </c>
      <c r="BE1297">
        <v>0</v>
      </c>
      <c r="BF1297">
        <v>168</v>
      </c>
      <c r="BG1297" t="s">
        <v>111</v>
      </c>
      <c r="BH1297" t="s">
        <v>236</v>
      </c>
      <c r="BI1297" t="s">
        <v>105</v>
      </c>
      <c r="BJ1297" t="s">
        <v>105</v>
      </c>
      <c r="BK1297">
        <v>0</v>
      </c>
      <c r="BL1297">
        <v>0</v>
      </c>
      <c r="BM1297">
        <v>0</v>
      </c>
      <c r="BN1297">
        <v>0</v>
      </c>
      <c r="BO1297" t="s">
        <v>259</v>
      </c>
      <c r="BP1297" t="s">
        <v>111</v>
      </c>
      <c r="BQ1297" t="s">
        <v>93</v>
      </c>
      <c r="BR1297">
        <v>8</v>
      </c>
      <c r="BS1297">
        <v>8</v>
      </c>
      <c r="BT1297">
        <v>16</v>
      </c>
      <c r="BU1297" t="s">
        <v>93</v>
      </c>
      <c r="BV1297" t="s">
        <v>6321</v>
      </c>
    </row>
    <row r="1298" spans="1:74" x14ac:dyDescent="0.25">
      <c r="A1298">
        <v>244</v>
      </c>
      <c r="B1298" t="s">
        <v>6309</v>
      </c>
      <c r="C1298" t="s">
        <v>6338</v>
      </c>
      <c r="E1298">
        <v>1215</v>
      </c>
      <c r="F1298" t="s">
        <v>6311</v>
      </c>
      <c r="G1298">
        <v>2000</v>
      </c>
      <c r="H1298" t="s">
        <v>6312</v>
      </c>
      <c r="I1298" t="s">
        <v>85</v>
      </c>
      <c r="J1298" t="s">
        <v>6313</v>
      </c>
      <c r="K1298" t="s">
        <v>6314</v>
      </c>
      <c r="L1298">
        <v>2000</v>
      </c>
      <c r="M1298" t="s">
        <v>1626</v>
      </c>
      <c r="N1298" t="s">
        <v>6315</v>
      </c>
      <c r="O1298" t="s">
        <v>90</v>
      </c>
      <c r="P1298" t="s">
        <v>90</v>
      </c>
      <c r="Q1298" t="s">
        <v>210</v>
      </c>
      <c r="R1298" t="s">
        <v>92</v>
      </c>
      <c r="S1298" t="s">
        <v>182</v>
      </c>
      <c r="T1298" t="s">
        <v>93</v>
      </c>
      <c r="U1298" t="s">
        <v>93</v>
      </c>
      <c r="V1298">
        <v>0</v>
      </c>
      <c r="W1298">
        <v>0</v>
      </c>
      <c r="X1298">
        <v>0</v>
      </c>
      <c r="Y1298">
        <v>0</v>
      </c>
      <c r="Z1298">
        <v>93</v>
      </c>
      <c r="AA1298">
        <v>15</v>
      </c>
      <c r="AB1298">
        <v>15</v>
      </c>
      <c r="AC1298" t="s">
        <v>95</v>
      </c>
      <c r="AD1298" t="s">
        <v>93</v>
      </c>
      <c r="AE1298" t="s">
        <v>93</v>
      </c>
      <c r="AF1298" t="s">
        <v>1300</v>
      </c>
      <c r="AG1298" t="s">
        <v>734</v>
      </c>
      <c r="AH1298" t="s">
        <v>3906</v>
      </c>
      <c r="AI1298" t="s">
        <v>115</v>
      </c>
      <c r="AJ1298" t="s">
        <v>279</v>
      </c>
      <c r="AK1298">
        <v>0</v>
      </c>
      <c r="AL1298" t="s">
        <v>99</v>
      </c>
      <c r="AM1298" t="s">
        <v>99</v>
      </c>
      <c r="AN1298" t="s">
        <v>188</v>
      </c>
      <c r="AO1298" t="s">
        <v>6339</v>
      </c>
      <c r="AP1298" t="s">
        <v>6317</v>
      </c>
      <c r="AQ1298" t="s">
        <v>3848</v>
      </c>
      <c r="AR1298" t="s">
        <v>93</v>
      </c>
      <c r="AS1298" t="s">
        <v>6318</v>
      </c>
      <c r="AT1298" t="s">
        <v>4088</v>
      </c>
      <c r="AU1298" t="s">
        <v>6319</v>
      </c>
      <c r="AV1298" t="s">
        <v>93</v>
      </c>
      <c r="AW1298" t="s">
        <v>93</v>
      </c>
      <c r="AX1298" t="s">
        <v>105</v>
      </c>
      <c r="AY1298">
        <v>0</v>
      </c>
      <c r="AZ1298">
        <v>0</v>
      </c>
      <c r="BA1298" t="s">
        <v>111</v>
      </c>
      <c r="BB1298" t="s">
        <v>6320</v>
      </c>
      <c r="BC1298" t="s">
        <v>93</v>
      </c>
      <c r="BD1298">
        <v>0</v>
      </c>
      <c r="BE1298">
        <v>0</v>
      </c>
      <c r="BF1298">
        <v>168</v>
      </c>
      <c r="BG1298" t="s">
        <v>111</v>
      </c>
      <c r="BH1298" t="s">
        <v>236</v>
      </c>
      <c r="BI1298" t="s">
        <v>105</v>
      </c>
      <c r="BJ1298" t="s">
        <v>105</v>
      </c>
      <c r="BK1298">
        <v>0</v>
      </c>
      <c r="BL1298">
        <v>0</v>
      </c>
      <c r="BM1298">
        <v>0</v>
      </c>
      <c r="BN1298">
        <v>0</v>
      </c>
      <c r="BO1298" t="s">
        <v>259</v>
      </c>
      <c r="BP1298" t="s">
        <v>111</v>
      </c>
      <c r="BQ1298" t="s">
        <v>93</v>
      </c>
      <c r="BR1298">
        <v>8</v>
      </c>
      <c r="BS1298">
        <v>8</v>
      </c>
      <c r="BT1298">
        <v>16</v>
      </c>
      <c r="BU1298" t="s">
        <v>93</v>
      </c>
      <c r="BV1298" t="s">
        <v>6321</v>
      </c>
    </row>
    <row r="1299" spans="1:74" x14ac:dyDescent="0.25">
      <c r="A1299">
        <v>11</v>
      </c>
      <c r="B1299" t="s">
        <v>426</v>
      </c>
      <c r="C1299" t="s">
        <v>427</v>
      </c>
      <c r="E1299">
        <v>33</v>
      </c>
      <c r="F1299" t="s">
        <v>428</v>
      </c>
      <c r="G1299">
        <v>1979</v>
      </c>
      <c r="H1299" t="s">
        <v>429</v>
      </c>
      <c r="I1299" t="s">
        <v>85</v>
      </c>
      <c r="J1299" t="s">
        <v>430</v>
      </c>
      <c r="K1299" t="s">
        <v>431</v>
      </c>
      <c r="L1299">
        <v>1979</v>
      </c>
      <c r="M1299" t="s">
        <v>432</v>
      </c>
      <c r="N1299" t="s">
        <v>433</v>
      </c>
      <c r="O1299" t="s">
        <v>90</v>
      </c>
      <c r="P1299" t="s">
        <v>90</v>
      </c>
      <c r="Q1299" t="s">
        <v>91</v>
      </c>
      <c r="R1299" t="s">
        <v>134</v>
      </c>
      <c r="S1299" t="s">
        <v>182</v>
      </c>
      <c r="T1299" t="s">
        <v>434</v>
      </c>
      <c r="U1299" t="s">
        <v>435</v>
      </c>
      <c r="V1299">
        <v>0</v>
      </c>
      <c r="W1299">
        <v>0</v>
      </c>
      <c r="X1299">
        <v>0</v>
      </c>
      <c r="Y1299">
        <v>0</v>
      </c>
      <c r="Z1299">
        <v>50</v>
      </c>
      <c r="AA1299">
        <v>25</v>
      </c>
      <c r="AB1299">
        <v>25</v>
      </c>
      <c r="AC1299" t="s">
        <v>276</v>
      </c>
      <c r="AD1299" t="s">
        <v>93</v>
      </c>
      <c r="AE1299" t="s">
        <v>93</v>
      </c>
      <c r="AF1299" t="s">
        <v>436</v>
      </c>
      <c r="AG1299" t="s">
        <v>242</v>
      </c>
      <c r="AH1299" t="s">
        <v>93</v>
      </c>
      <c r="AI1299" t="s">
        <v>93</v>
      </c>
      <c r="AJ1299" t="s">
        <v>279</v>
      </c>
      <c r="AK1299">
        <v>0</v>
      </c>
      <c r="AL1299" t="s">
        <v>99</v>
      </c>
      <c r="AM1299" t="s">
        <v>99</v>
      </c>
      <c r="AN1299" t="s">
        <v>188</v>
      </c>
      <c r="AO1299" t="s">
        <v>93</v>
      </c>
      <c r="AP1299" t="s">
        <v>437</v>
      </c>
      <c r="AQ1299" t="s">
        <v>93</v>
      </c>
      <c r="AR1299" t="s">
        <v>93</v>
      </c>
      <c r="AS1299" t="s">
        <v>93</v>
      </c>
      <c r="AT1299" t="s">
        <v>93</v>
      </c>
      <c r="AU1299" t="s">
        <v>93</v>
      </c>
      <c r="AV1299" t="s">
        <v>161</v>
      </c>
      <c r="AW1299" t="s">
        <v>93</v>
      </c>
      <c r="AX1299" t="s">
        <v>105</v>
      </c>
      <c r="AY1299">
        <v>0</v>
      </c>
      <c r="AZ1299">
        <v>0</v>
      </c>
      <c r="BA1299" t="s">
        <v>106</v>
      </c>
      <c r="BB1299" t="s">
        <v>438</v>
      </c>
      <c r="BC1299" t="s">
        <v>93</v>
      </c>
      <c r="BD1299">
        <v>1</v>
      </c>
      <c r="BE1299">
        <v>0</v>
      </c>
      <c r="BF1299">
        <v>24</v>
      </c>
      <c r="BG1299" t="s">
        <v>140</v>
      </c>
      <c r="BH1299" t="s">
        <v>109</v>
      </c>
      <c r="BI1299" t="s">
        <v>93</v>
      </c>
      <c r="BJ1299" t="s">
        <v>105</v>
      </c>
      <c r="BK1299">
        <v>0</v>
      </c>
      <c r="BL1299">
        <v>0</v>
      </c>
      <c r="BM1299">
        <v>0</v>
      </c>
      <c r="BN1299">
        <v>0</v>
      </c>
      <c r="BO1299" t="s">
        <v>200</v>
      </c>
      <c r="BP1299" t="s">
        <v>140</v>
      </c>
      <c r="BQ1299" t="s">
        <v>93</v>
      </c>
      <c r="BR1299">
        <v>4</v>
      </c>
      <c r="BS1299">
        <v>4</v>
      </c>
      <c r="BT1299">
        <v>20</v>
      </c>
      <c r="BU1299" t="s">
        <v>260</v>
      </c>
      <c r="BV1299" t="s">
        <v>439</v>
      </c>
    </row>
    <row r="1300" spans="1:74" x14ac:dyDescent="0.25">
      <c r="A1300">
        <v>288</v>
      </c>
      <c r="B1300" t="s">
        <v>7469</v>
      </c>
      <c r="C1300" t="s">
        <v>7479</v>
      </c>
      <c r="D1300" t="s">
        <v>7479</v>
      </c>
      <c r="F1300" t="s">
        <v>7471</v>
      </c>
      <c r="G1300">
        <v>2004</v>
      </c>
      <c r="I1300" t="s">
        <v>85</v>
      </c>
      <c r="N1300" t="s">
        <v>7472</v>
      </c>
      <c r="O1300" t="s">
        <v>90</v>
      </c>
      <c r="P1300" t="s">
        <v>90</v>
      </c>
      <c r="Q1300" t="s">
        <v>91</v>
      </c>
      <c r="R1300" t="s">
        <v>92</v>
      </c>
      <c r="S1300" t="s">
        <v>230</v>
      </c>
      <c r="T1300" t="s">
        <v>93</v>
      </c>
      <c r="U1300" t="s">
        <v>93</v>
      </c>
      <c r="V1300">
        <v>0</v>
      </c>
      <c r="W1300">
        <v>0</v>
      </c>
      <c r="X1300">
        <v>0</v>
      </c>
      <c r="Y1300">
        <v>0</v>
      </c>
      <c r="Z1300">
        <v>90</v>
      </c>
      <c r="AA1300">
        <v>45</v>
      </c>
      <c r="AB1300">
        <v>45</v>
      </c>
      <c r="AC1300" t="s">
        <v>95</v>
      </c>
      <c r="AD1300" t="s">
        <v>93</v>
      </c>
      <c r="AE1300" t="s">
        <v>93</v>
      </c>
      <c r="AF1300" t="s">
        <v>7480</v>
      </c>
      <c r="AG1300" t="s">
        <v>6100</v>
      </c>
      <c r="AH1300" t="s">
        <v>2230</v>
      </c>
      <c r="AI1300" t="s">
        <v>3444</v>
      </c>
      <c r="AJ1300" t="s">
        <v>279</v>
      </c>
      <c r="AK1300">
        <v>0</v>
      </c>
      <c r="AL1300" t="s">
        <v>99</v>
      </c>
      <c r="AM1300" t="s">
        <v>99</v>
      </c>
      <c r="AN1300" t="s">
        <v>100</v>
      </c>
      <c r="AO1300" t="s">
        <v>7481</v>
      </c>
      <c r="AP1300" t="s">
        <v>7482</v>
      </c>
      <c r="AQ1300" t="s">
        <v>7476</v>
      </c>
      <c r="AR1300" t="s">
        <v>93</v>
      </c>
      <c r="AS1300" t="s">
        <v>1429</v>
      </c>
      <c r="AT1300">
        <v>4</v>
      </c>
      <c r="AU1300">
        <v>4</v>
      </c>
      <c r="AV1300" t="s">
        <v>93</v>
      </c>
      <c r="AW1300" t="s">
        <v>93</v>
      </c>
      <c r="AX1300" t="s">
        <v>105</v>
      </c>
      <c r="AY1300">
        <v>0</v>
      </c>
      <c r="AZ1300">
        <v>0</v>
      </c>
      <c r="BA1300" t="s">
        <v>111</v>
      </c>
      <c r="BB1300" t="s">
        <v>7483</v>
      </c>
      <c r="BC1300" t="s">
        <v>93</v>
      </c>
      <c r="BD1300">
        <v>0</v>
      </c>
      <c r="BE1300">
        <v>0</v>
      </c>
      <c r="BF1300">
        <v>96</v>
      </c>
      <c r="BG1300" t="s">
        <v>111</v>
      </c>
      <c r="BH1300" t="s">
        <v>236</v>
      </c>
      <c r="BI1300" t="s">
        <v>93</v>
      </c>
      <c r="BJ1300" t="s">
        <v>105</v>
      </c>
      <c r="BK1300">
        <v>1</v>
      </c>
      <c r="BL1300">
        <v>24</v>
      </c>
      <c r="BM1300">
        <v>0</v>
      </c>
      <c r="BN1300">
        <v>0</v>
      </c>
      <c r="BO1300" t="s">
        <v>259</v>
      </c>
      <c r="BP1300" t="s">
        <v>111</v>
      </c>
      <c r="BQ1300" t="s">
        <v>93</v>
      </c>
      <c r="BR1300">
        <v>6</v>
      </c>
      <c r="BS1300">
        <v>6</v>
      </c>
      <c r="BT1300">
        <v>12</v>
      </c>
      <c r="BU1300" t="s">
        <v>7484</v>
      </c>
      <c r="BV1300" t="s">
        <v>93</v>
      </c>
    </row>
    <row r="1301" spans="1:74" x14ac:dyDescent="0.25">
      <c r="A1301">
        <v>288</v>
      </c>
      <c r="B1301" t="s">
        <v>7469</v>
      </c>
      <c r="C1301" t="s">
        <v>7470</v>
      </c>
      <c r="D1301" t="s">
        <v>7470</v>
      </c>
      <c r="F1301" t="s">
        <v>7471</v>
      </c>
      <c r="G1301">
        <v>2004</v>
      </c>
      <c r="I1301" t="s">
        <v>85</v>
      </c>
      <c r="N1301" t="s">
        <v>7472</v>
      </c>
      <c r="O1301" t="s">
        <v>90</v>
      </c>
      <c r="P1301" t="s">
        <v>90</v>
      </c>
      <c r="Q1301" t="s">
        <v>91</v>
      </c>
      <c r="R1301" t="s">
        <v>92</v>
      </c>
      <c r="S1301" t="s">
        <v>230</v>
      </c>
      <c r="T1301" t="s">
        <v>93</v>
      </c>
      <c r="U1301" t="s">
        <v>93</v>
      </c>
      <c r="V1301">
        <v>0</v>
      </c>
      <c r="W1301">
        <v>0</v>
      </c>
      <c r="X1301">
        <v>0</v>
      </c>
      <c r="Y1301">
        <v>0</v>
      </c>
      <c r="Z1301">
        <v>90</v>
      </c>
      <c r="AA1301">
        <v>45</v>
      </c>
      <c r="AB1301">
        <v>45</v>
      </c>
      <c r="AC1301" t="s">
        <v>95</v>
      </c>
      <c r="AD1301" t="s">
        <v>93</v>
      </c>
      <c r="AE1301" t="s">
        <v>93</v>
      </c>
      <c r="AF1301" t="s">
        <v>5951</v>
      </c>
      <c r="AG1301" t="s">
        <v>7473</v>
      </c>
      <c r="AH1301" t="s">
        <v>6668</v>
      </c>
      <c r="AI1301">
        <v>1</v>
      </c>
      <c r="AJ1301" t="s">
        <v>279</v>
      </c>
      <c r="AK1301">
        <v>0</v>
      </c>
      <c r="AL1301" t="s">
        <v>99</v>
      </c>
      <c r="AM1301" t="s">
        <v>99</v>
      </c>
      <c r="AN1301" t="s">
        <v>100</v>
      </c>
      <c r="AO1301" t="s">
        <v>7474</v>
      </c>
      <c r="AP1301" t="s">
        <v>7475</v>
      </c>
      <c r="AQ1301" t="s">
        <v>7476</v>
      </c>
      <c r="AR1301" t="s">
        <v>93</v>
      </c>
      <c r="AS1301" t="s">
        <v>1429</v>
      </c>
      <c r="AT1301">
        <v>5</v>
      </c>
      <c r="AU1301">
        <v>5</v>
      </c>
      <c r="AV1301" t="s">
        <v>93</v>
      </c>
      <c r="AW1301" t="s">
        <v>93</v>
      </c>
      <c r="AX1301" t="s">
        <v>105</v>
      </c>
      <c r="AY1301">
        <v>0</v>
      </c>
      <c r="AZ1301">
        <v>0</v>
      </c>
      <c r="BA1301" t="s">
        <v>111</v>
      </c>
      <c r="BB1301" t="s">
        <v>7477</v>
      </c>
      <c r="BC1301" t="s">
        <v>93</v>
      </c>
      <c r="BD1301">
        <v>0</v>
      </c>
      <c r="BE1301">
        <v>0</v>
      </c>
      <c r="BF1301">
        <v>96</v>
      </c>
      <c r="BG1301" t="s">
        <v>111</v>
      </c>
      <c r="BH1301" t="s">
        <v>236</v>
      </c>
      <c r="BI1301" t="s">
        <v>93</v>
      </c>
      <c r="BJ1301" t="s">
        <v>105</v>
      </c>
      <c r="BK1301">
        <v>1</v>
      </c>
      <c r="BL1301">
        <v>24</v>
      </c>
      <c r="BM1301">
        <v>0</v>
      </c>
      <c r="BN1301">
        <v>0</v>
      </c>
      <c r="BO1301" t="s">
        <v>259</v>
      </c>
      <c r="BP1301" t="s">
        <v>111</v>
      </c>
      <c r="BQ1301" t="s">
        <v>93</v>
      </c>
      <c r="BR1301">
        <v>6</v>
      </c>
      <c r="BS1301">
        <v>6</v>
      </c>
      <c r="BT1301">
        <v>12</v>
      </c>
      <c r="BU1301" t="s">
        <v>7478</v>
      </c>
      <c r="BV1301" t="s">
        <v>93</v>
      </c>
    </row>
    <row r="1302" spans="1:74" x14ac:dyDescent="0.25">
      <c r="A1302">
        <v>270</v>
      </c>
      <c r="B1302" t="s">
        <v>7138</v>
      </c>
      <c r="C1302" t="s">
        <v>7150</v>
      </c>
      <c r="D1302" t="s">
        <v>7139</v>
      </c>
      <c r="F1302" t="s">
        <v>4940</v>
      </c>
      <c r="G1302">
        <v>2002</v>
      </c>
      <c r="H1302" t="s">
        <v>7140</v>
      </c>
      <c r="I1302" t="s">
        <v>85</v>
      </c>
      <c r="J1302" t="s">
        <v>7141</v>
      </c>
      <c r="K1302" t="s">
        <v>7142</v>
      </c>
      <c r="L1302">
        <v>2002</v>
      </c>
      <c r="M1302" t="s">
        <v>88</v>
      </c>
      <c r="N1302" t="s">
        <v>7143</v>
      </c>
      <c r="O1302" t="s">
        <v>90</v>
      </c>
      <c r="P1302" t="s">
        <v>90</v>
      </c>
      <c r="Q1302" t="s">
        <v>91</v>
      </c>
      <c r="R1302" t="s">
        <v>92</v>
      </c>
      <c r="S1302" t="s">
        <v>230</v>
      </c>
      <c r="T1302" t="s">
        <v>93</v>
      </c>
      <c r="U1302" t="s">
        <v>93</v>
      </c>
      <c r="V1302">
        <v>0</v>
      </c>
      <c r="W1302">
        <v>0</v>
      </c>
      <c r="X1302">
        <v>0</v>
      </c>
      <c r="Y1302">
        <v>0</v>
      </c>
      <c r="Z1302">
        <v>96</v>
      </c>
      <c r="AA1302">
        <v>16</v>
      </c>
      <c r="AB1302">
        <v>16</v>
      </c>
      <c r="AC1302" t="s">
        <v>276</v>
      </c>
      <c r="AD1302" t="s">
        <v>93</v>
      </c>
      <c r="AE1302" t="s">
        <v>93</v>
      </c>
      <c r="AF1302" t="s">
        <v>172</v>
      </c>
      <c r="AG1302" t="s">
        <v>662</v>
      </c>
      <c r="AH1302" t="s">
        <v>151</v>
      </c>
      <c r="AI1302" t="s">
        <v>714</v>
      </c>
      <c r="AJ1302" t="s">
        <v>98</v>
      </c>
      <c r="AK1302">
        <v>0</v>
      </c>
      <c r="AL1302" t="s">
        <v>99</v>
      </c>
      <c r="AM1302" t="s">
        <v>99</v>
      </c>
      <c r="AN1302" t="s">
        <v>100</v>
      </c>
      <c r="AO1302" t="s">
        <v>7144</v>
      </c>
      <c r="AP1302" t="s">
        <v>7145</v>
      </c>
      <c r="AQ1302" t="s">
        <v>3083</v>
      </c>
      <c r="AR1302" t="s">
        <v>93</v>
      </c>
      <c r="AS1302" t="s">
        <v>93</v>
      </c>
      <c r="AT1302">
        <v>4</v>
      </c>
      <c r="AU1302">
        <v>5</v>
      </c>
      <c r="AV1302" t="s">
        <v>93</v>
      </c>
      <c r="AW1302" t="s">
        <v>93</v>
      </c>
      <c r="AX1302" t="s">
        <v>105</v>
      </c>
      <c r="AY1302">
        <v>0</v>
      </c>
      <c r="AZ1302">
        <v>0</v>
      </c>
      <c r="BA1302" t="s">
        <v>111</v>
      </c>
      <c r="BB1302" t="s">
        <v>7146</v>
      </c>
      <c r="BC1302" t="s">
        <v>105</v>
      </c>
      <c r="BD1302">
        <v>0</v>
      </c>
      <c r="BE1302">
        <v>0</v>
      </c>
      <c r="BF1302">
        <v>168</v>
      </c>
      <c r="BG1302" t="s">
        <v>111</v>
      </c>
      <c r="BH1302" t="s">
        <v>236</v>
      </c>
      <c r="BI1302" t="s">
        <v>105</v>
      </c>
      <c r="BJ1302" t="s">
        <v>105</v>
      </c>
      <c r="BK1302">
        <v>2</v>
      </c>
      <c r="BL1302">
        <v>168</v>
      </c>
      <c r="BM1302">
        <v>0</v>
      </c>
      <c r="BN1302">
        <v>0</v>
      </c>
      <c r="BO1302" t="s">
        <v>6660</v>
      </c>
      <c r="BP1302" t="s">
        <v>111</v>
      </c>
      <c r="BQ1302" t="s">
        <v>93</v>
      </c>
      <c r="BR1302" t="s">
        <v>93</v>
      </c>
      <c r="BS1302" t="s">
        <v>93</v>
      </c>
      <c r="BT1302" t="s">
        <v>93</v>
      </c>
      <c r="BU1302" t="s">
        <v>7147</v>
      </c>
      <c r="BV1302" t="s">
        <v>93</v>
      </c>
    </row>
    <row r="1303" spans="1:74" x14ac:dyDescent="0.25">
      <c r="A1303">
        <v>270</v>
      </c>
      <c r="B1303" t="s">
        <v>7138</v>
      </c>
      <c r="C1303" t="s">
        <v>7139</v>
      </c>
      <c r="D1303" t="s">
        <v>7139</v>
      </c>
      <c r="E1303">
        <v>1384</v>
      </c>
      <c r="F1303" t="s">
        <v>4940</v>
      </c>
      <c r="G1303">
        <v>2002</v>
      </c>
      <c r="H1303" t="s">
        <v>7140</v>
      </c>
      <c r="I1303" t="s">
        <v>85</v>
      </c>
      <c r="J1303" t="s">
        <v>7141</v>
      </c>
      <c r="K1303" t="s">
        <v>7142</v>
      </c>
      <c r="L1303">
        <v>2002</v>
      </c>
      <c r="M1303" t="s">
        <v>88</v>
      </c>
      <c r="N1303" t="s">
        <v>7143</v>
      </c>
      <c r="O1303" t="s">
        <v>90</v>
      </c>
      <c r="P1303" t="s">
        <v>90</v>
      </c>
      <c r="Q1303" t="s">
        <v>91</v>
      </c>
      <c r="R1303" t="s">
        <v>92</v>
      </c>
      <c r="S1303" t="s">
        <v>230</v>
      </c>
      <c r="T1303" t="s">
        <v>93</v>
      </c>
      <c r="U1303" t="s">
        <v>93</v>
      </c>
      <c r="V1303">
        <v>0</v>
      </c>
      <c r="W1303">
        <v>0</v>
      </c>
      <c r="X1303">
        <v>0</v>
      </c>
      <c r="Y1303">
        <v>0</v>
      </c>
      <c r="Z1303">
        <v>96</v>
      </c>
      <c r="AA1303">
        <v>16</v>
      </c>
      <c r="AB1303">
        <v>16</v>
      </c>
      <c r="AC1303" t="s">
        <v>276</v>
      </c>
      <c r="AD1303" t="s">
        <v>93</v>
      </c>
      <c r="AE1303" t="s">
        <v>93</v>
      </c>
      <c r="AF1303" t="s">
        <v>239</v>
      </c>
      <c r="AG1303" t="s">
        <v>662</v>
      </c>
      <c r="AH1303" t="s">
        <v>266</v>
      </c>
      <c r="AI1303" t="s">
        <v>714</v>
      </c>
      <c r="AJ1303" t="s">
        <v>98</v>
      </c>
      <c r="AK1303">
        <v>0</v>
      </c>
      <c r="AL1303" t="s">
        <v>99</v>
      </c>
      <c r="AM1303" t="s">
        <v>99</v>
      </c>
      <c r="AN1303" t="s">
        <v>188</v>
      </c>
      <c r="AO1303" t="s">
        <v>7144</v>
      </c>
      <c r="AP1303" t="s">
        <v>7145</v>
      </c>
      <c r="AQ1303" t="s">
        <v>3083</v>
      </c>
      <c r="AR1303" t="s">
        <v>93</v>
      </c>
      <c r="AS1303" t="s">
        <v>93</v>
      </c>
      <c r="AT1303">
        <v>4</v>
      </c>
      <c r="AU1303">
        <v>5</v>
      </c>
      <c r="AV1303" t="s">
        <v>93</v>
      </c>
      <c r="AW1303" t="s">
        <v>93</v>
      </c>
      <c r="AX1303" t="s">
        <v>105</v>
      </c>
      <c r="AY1303">
        <v>0</v>
      </c>
      <c r="AZ1303">
        <v>0</v>
      </c>
      <c r="BA1303" t="s">
        <v>111</v>
      </c>
      <c r="BB1303" t="s">
        <v>7146</v>
      </c>
      <c r="BC1303" t="s">
        <v>105</v>
      </c>
      <c r="BD1303">
        <v>0</v>
      </c>
      <c r="BE1303">
        <v>0</v>
      </c>
      <c r="BF1303">
        <v>168</v>
      </c>
      <c r="BG1303" t="s">
        <v>111</v>
      </c>
      <c r="BH1303" t="s">
        <v>236</v>
      </c>
      <c r="BI1303" t="s">
        <v>105</v>
      </c>
      <c r="BJ1303" t="s">
        <v>105</v>
      </c>
      <c r="BK1303">
        <v>2</v>
      </c>
      <c r="BL1303">
        <v>168</v>
      </c>
      <c r="BM1303">
        <v>0</v>
      </c>
      <c r="BN1303">
        <v>0</v>
      </c>
      <c r="BO1303" t="s">
        <v>6660</v>
      </c>
      <c r="BP1303" t="s">
        <v>111</v>
      </c>
      <c r="BQ1303" t="s">
        <v>93</v>
      </c>
      <c r="BR1303" t="s">
        <v>93</v>
      </c>
      <c r="BS1303" t="s">
        <v>93</v>
      </c>
      <c r="BT1303" t="s">
        <v>93</v>
      </c>
      <c r="BU1303" t="s">
        <v>7147</v>
      </c>
      <c r="BV1303" t="s">
        <v>93</v>
      </c>
    </row>
    <row r="1304" spans="1:74" x14ac:dyDescent="0.25">
      <c r="A1304">
        <v>181</v>
      </c>
      <c r="B1304" t="s">
        <v>4938</v>
      </c>
      <c r="C1304" t="s">
        <v>4957</v>
      </c>
      <c r="E1304">
        <v>858</v>
      </c>
      <c r="F1304" t="s">
        <v>4940</v>
      </c>
      <c r="G1304">
        <v>1997</v>
      </c>
      <c r="H1304" t="s">
        <v>93</v>
      </c>
      <c r="I1304" t="s">
        <v>93</v>
      </c>
      <c r="K1304" t="s">
        <v>93</v>
      </c>
      <c r="L1304" t="s">
        <v>93</v>
      </c>
      <c r="M1304" t="s">
        <v>93</v>
      </c>
      <c r="N1304" t="s">
        <v>93</v>
      </c>
      <c r="O1304" t="s">
        <v>90</v>
      </c>
      <c r="P1304" t="s">
        <v>90</v>
      </c>
      <c r="Q1304" t="s">
        <v>91</v>
      </c>
      <c r="R1304" t="s">
        <v>92</v>
      </c>
      <c r="S1304" t="s">
        <v>230</v>
      </c>
      <c r="T1304" t="s">
        <v>1997</v>
      </c>
      <c r="U1304" t="s">
        <v>4941</v>
      </c>
      <c r="V1304">
        <v>0</v>
      </c>
      <c r="W1304">
        <v>0</v>
      </c>
      <c r="X1304">
        <v>0</v>
      </c>
      <c r="Y1304">
        <v>0</v>
      </c>
      <c r="Z1304">
        <v>54</v>
      </c>
      <c r="AA1304" t="s">
        <v>4942</v>
      </c>
      <c r="AB1304" t="s">
        <v>4942</v>
      </c>
      <c r="AC1304" t="s">
        <v>276</v>
      </c>
      <c r="AD1304" t="s">
        <v>93</v>
      </c>
      <c r="AE1304" t="s">
        <v>93</v>
      </c>
      <c r="AF1304" t="s">
        <v>3094</v>
      </c>
      <c r="AG1304" t="s">
        <v>4958</v>
      </c>
      <c r="AH1304" t="s">
        <v>161</v>
      </c>
      <c r="AI1304">
        <v>1</v>
      </c>
      <c r="AJ1304" t="s">
        <v>279</v>
      </c>
      <c r="AK1304">
        <v>0</v>
      </c>
      <c r="AL1304" t="s">
        <v>99</v>
      </c>
      <c r="AM1304" t="s">
        <v>99</v>
      </c>
      <c r="AN1304" t="s">
        <v>100</v>
      </c>
      <c r="AO1304" t="s">
        <v>4959</v>
      </c>
      <c r="AP1304" t="s">
        <v>4960</v>
      </c>
      <c r="AQ1304" t="s">
        <v>4945</v>
      </c>
      <c r="AR1304" t="s">
        <v>93</v>
      </c>
      <c r="AS1304" t="s">
        <v>663</v>
      </c>
      <c r="AT1304">
        <v>4</v>
      </c>
      <c r="AU1304">
        <v>5</v>
      </c>
      <c r="AV1304" t="s">
        <v>4946</v>
      </c>
      <c r="AW1304" t="s">
        <v>93</v>
      </c>
      <c r="AX1304" t="s">
        <v>105</v>
      </c>
      <c r="AY1304">
        <v>0</v>
      </c>
      <c r="AZ1304">
        <v>0</v>
      </c>
      <c r="BA1304" t="s">
        <v>111</v>
      </c>
      <c r="BB1304" t="s">
        <v>4947</v>
      </c>
      <c r="BC1304" t="s">
        <v>93</v>
      </c>
      <c r="BD1304">
        <v>3</v>
      </c>
      <c r="BE1304">
        <v>0</v>
      </c>
      <c r="BF1304">
        <v>672</v>
      </c>
      <c r="BG1304" t="s">
        <v>111</v>
      </c>
      <c r="BH1304" t="s">
        <v>236</v>
      </c>
      <c r="BI1304" t="s">
        <v>105</v>
      </c>
      <c r="BJ1304" t="s">
        <v>105</v>
      </c>
      <c r="BK1304">
        <v>0</v>
      </c>
      <c r="BL1304">
        <v>168</v>
      </c>
      <c r="BM1304">
        <v>0</v>
      </c>
      <c r="BN1304">
        <v>0</v>
      </c>
      <c r="BO1304" t="s">
        <v>200</v>
      </c>
      <c r="BP1304" t="s">
        <v>111</v>
      </c>
      <c r="BQ1304" t="s">
        <v>93</v>
      </c>
      <c r="BR1304">
        <v>6</v>
      </c>
      <c r="BS1304">
        <v>6</v>
      </c>
      <c r="BT1304">
        <v>6</v>
      </c>
      <c r="BU1304" t="s">
        <v>93</v>
      </c>
      <c r="BV1304" t="s">
        <v>4948</v>
      </c>
    </row>
    <row r="1305" spans="1:74" x14ac:dyDescent="0.25">
      <c r="A1305">
        <v>270</v>
      </c>
      <c r="B1305" t="s">
        <v>7138</v>
      </c>
      <c r="C1305" t="s">
        <v>7150</v>
      </c>
      <c r="D1305" t="s">
        <v>7139</v>
      </c>
      <c r="F1305" t="s">
        <v>4940</v>
      </c>
      <c r="G1305">
        <v>2002</v>
      </c>
      <c r="H1305" t="s">
        <v>7140</v>
      </c>
      <c r="I1305" t="s">
        <v>85</v>
      </c>
      <c r="J1305" t="s">
        <v>7141</v>
      </c>
      <c r="K1305" t="s">
        <v>7142</v>
      </c>
      <c r="L1305">
        <v>2002</v>
      </c>
      <c r="M1305" t="s">
        <v>88</v>
      </c>
      <c r="N1305" t="s">
        <v>7143</v>
      </c>
      <c r="O1305" t="s">
        <v>90</v>
      </c>
      <c r="P1305" t="s">
        <v>90</v>
      </c>
      <c r="Q1305" t="s">
        <v>91</v>
      </c>
      <c r="R1305" t="s">
        <v>92</v>
      </c>
      <c r="S1305" t="s">
        <v>230</v>
      </c>
      <c r="T1305" t="s">
        <v>93</v>
      </c>
      <c r="U1305" t="s">
        <v>93</v>
      </c>
      <c r="V1305">
        <v>0</v>
      </c>
      <c r="W1305">
        <v>0</v>
      </c>
      <c r="X1305">
        <v>0</v>
      </c>
      <c r="Y1305">
        <v>0</v>
      </c>
      <c r="Z1305">
        <v>96</v>
      </c>
      <c r="AA1305">
        <v>16</v>
      </c>
      <c r="AB1305">
        <v>16</v>
      </c>
      <c r="AC1305" t="s">
        <v>276</v>
      </c>
      <c r="AD1305" t="s">
        <v>93</v>
      </c>
      <c r="AE1305" t="s">
        <v>93</v>
      </c>
      <c r="AF1305" t="s">
        <v>172</v>
      </c>
      <c r="AG1305" t="s">
        <v>1073</v>
      </c>
      <c r="AH1305" t="s">
        <v>151</v>
      </c>
      <c r="AI1305" t="s">
        <v>305</v>
      </c>
      <c r="AJ1305" t="s">
        <v>98</v>
      </c>
      <c r="AK1305">
        <v>0</v>
      </c>
      <c r="AL1305" t="s">
        <v>99</v>
      </c>
      <c r="AM1305" t="s">
        <v>99</v>
      </c>
      <c r="AN1305" t="s">
        <v>100</v>
      </c>
      <c r="AO1305" t="s">
        <v>7148</v>
      </c>
      <c r="AP1305" t="s">
        <v>7145</v>
      </c>
      <c r="AQ1305" t="s">
        <v>3083</v>
      </c>
      <c r="AR1305" t="s">
        <v>93</v>
      </c>
      <c r="AS1305" t="s">
        <v>93</v>
      </c>
      <c r="AT1305">
        <v>4</v>
      </c>
      <c r="AU1305">
        <v>5</v>
      </c>
      <c r="AV1305" t="s">
        <v>93</v>
      </c>
      <c r="AW1305" t="s">
        <v>93</v>
      </c>
      <c r="AX1305" t="s">
        <v>105</v>
      </c>
      <c r="AY1305">
        <v>0</v>
      </c>
      <c r="AZ1305">
        <v>0</v>
      </c>
      <c r="BA1305" t="s">
        <v>111</v>
      </c>
      <c r="BB1305" t="s">
        <v>7146</v>
      </c>
      <c r="BC1305" t="s">
        <v>105</v>
      </c>
      <c r="BD1305">
        <v>0</v>
      </c>
      <c r="BE1305">
        <v>0</v>
      </c>
      <c r="BF1305">
        <v>168</v>
      </c>
      <c r="BG1305" t="s">
        <v>111</v>
      </c>
      <c r="BH1305" t="s">
        <v>236</v>
      </c>
      <c r="BI1305" t="s">
        <v>105</v>
      </c>
      <c r="BJ1305" t="s">
        <v>105</v>
      </c>
      <c r="BK1305">
        <v>2</v>
      </c>
      <c r="BL1305">
        <v>168</v>
      </c>
      <c r="BM1305">
        <v>0</v>
      </c>
      <c r="BN1305">
        <v>0</v>
      </c>
      <c r="BO1305" t="s">
        <v>6660</v>
      </c>
      <c r="BP1305" t="s">
        <v>111</v>
      </c>
      <c r="BQ1305" t="s">
        <v>93</v>
      </c>
      <c r="BR1305" t="s">
        <v>93</v>
      </c>
      <c r="BS1305" t="s">
        <v>93</v>
      </c>
      <c r="BT1305" t="s">
        <v>93</v>
      </c>
      <c r="BU1305" t="s">
        <v>7149</v>
      </c>
      <c r="BV1305" t="s">
        <v>93</v>
      </c>
    </row>
    <row r="1306" spans="1:74" x14ac:dyDescent="0.25">
      <c r="A1306">
        <v>270</v>
      </c>
      <c r="B1306" t="s">
        <v>7138</v>
      </c>
      <c r="C1306" t="s">
        <v>7139</v>
      </c>
      <c r="D1306" t="s">
        <v>7139</v>
      </c>
      <c r="E1306">
        <v>1385</v>
      </c>
      <c r="F1306" t="s">
        <v>4940</v>
      </c>
      <c r="G1306">
        <v>2002</v>
      </c>
      <c r="H1306" t="s">
        <v>7140</v>
      </c>
      <c r="I1306" t="s">
        <v>85</v>
      </c>
      <c r="J1306" t="s">
        <v>7141</v>
      </c>
      <c r="K1306" t="s">
        <v>7142</v>
      </c>
      <c r="L1306">
        <v>2002</v>
      </c>
      <c r="M1306" t="s">
        <v>88</v>
      </c>
      <c r="N1306" t="s">
        <v>7143</v>
      </c>
      <c r="O1306" t="s">
        <v>90</v>
      </c>
      <c r="P1306" t="s">
        <v>90</v>
      </c>
      <c r="Q1306" t="s">
        <v>91</v>
      </c>
      <c r="R1306" t="s">
        <v>92</v>
      </c>
      <c r="S1306" t="s">
        <v>230</v>
      </c>
      <c r="T1306" t="s">
        <v>93</v>
      </c>
      <c r="U1306" t="s">
        <v>93</v>
      </c>
      <c r="V1306">
        <v>0</v>
      </c>
      <c r="W1306">
        <v>0</v>
      </c>
      <c r="X1306">
        <v>0</v>
      </c>
      <c r="Y1306">
        <v>0</v>
      </c>
      <c r="Z1306">
        <v>96</v>
      </c>
      <c r="AA1306">
        <v>16</v>
      </c>
      <c r="AB1306">
        <v>16</v>
      </c>
      <c r="AC1306" t="s">
        <v>276</v>
      </c>
      <c r="AD1306" t="s">
        <v>93</v>
      </c>
      <c r="AE1306" t="s">
        <v>93</v>
      </c>
      <c r="AF1306" t="s">
        <v>239</v>
      </c>
      <c r="AG1306" t="s">
        <v>1073</v>
      </c>
      <c r="AH1306" t="s">
        <v>266</v>
      </c>
      <c r="AI1306" t="s">
        <v>305</v>
      </c>
      <c r="AJ1306" t="s">
        <v>98</v>
      </c>
      <c r="AK1306">
        <v>0</v>
      </c>
      <c r="AL1306" t="s">
        <v>99</v>
      </c>
      <c r="AM1306" t="s">
        <v>99</v>
      </c>
      <c r="AN1306" t="s">
        <v>188</v>
      </c>
      <c r="AO1306" t="s">
        <v>7148</v>
      </c>
      <c r="AP1306" t="s">
        <v>7145</v>
      </c>
      <c r="AQ1306" t="s">
        <v>3083</v>
      </c>
      <c r="AR1306" t="s">
        <v>93</v>
      </c>
      <c r="AS1306" t="s">
        <v>93</v>
      </c>
      <c r="AT1306">
        <v>4</v>
      </c>
      <c r="AU1306">
        <v>5</v>
      </c>
      <c r="AV1306" t="s">
        <v>93</v>
      </c>
      <c r="AW1306" t="s">
        <v>93</v>
      </c>
      <c r="AX1306" t="s">
        <v>105</v>
      </c>
      <c r="AY1306">
        <v>0</v>
      </c>
      <c r="AZ1306">
        <v>0</v>
      </c>
      <c r="BA1306" t="s">
        <v>111</v>
      </c>
      <c r="BB1306" t="s">
        <v>7146</v>
      </c>
      <c r="BC1306" t="s">
        <v>105</v>
      </c>
      <c r="BD1306">
        <v>0</v>
      </c>
      <c r="BE1306">
        <v>0</v>
      </c>
      <c r="BF1306">
        <v>168</v>
      </c>
      <c r="BG1306" t="s">
        <v>111</v>
      </c>
      <c r="BH1306" t="s">
        <v>236</v>
      </c>
      <c r="BI1306" t="s">
        <v>105</v>
      </c>
      <c r="BJ1306" t="s">
        <v>105</v>
      </c>
      <c r="BK1306">
        <v>2</v>
      </c>
      <c r="BL1306">
        <v>168</v>
      </c>
      <c r="BM1306">
        <v>0</v>
      </c>
      <c r="BN1306">
        <v>0</v>
      </c>
      <c r="BO1306" t="s">
        <v>6660</v>
      </c>
      <c r="BP1306" t="s">
        <v>111</v>
      </c>
      <c r="BQ1306" t="s">
        <v>93</v>
      </c>
      <c r="BR1306" t="s">
        <v>93</v>
      </c>
      <c r="BS1306" t="s">
        <v>93</v>
      </c>
      <c r="BT1306" t="s">
        <v>93</v>
      </c>
      <c r="BU1306" t="s">
        <v>7149</v>
      </c>
      <c r="BV1306" t="s">
        <v>93</v>
      </c>
    </row>
    <row r="1307" spans="1:74" x14ac:dyDescent="0.25">
      <c r="A1307">
        <v>181</v>
      </c>
      <c r="B1307" t="s">
        <v>4938</v>
      </c>
      <c r="C1307" t="s">
        <v>4939</v>
      </c>
      <c r="E1307">
        <v>856</v>
      </c>
      <c r="F1307" t="s">
        <v>4940</v>
      </c>
      <c r="G1307">
        <v>1997</v>
      </c>
      <c r="H1307" t="s">
        <v>93</v>
      </c>
      <c r="I1307" t="s">
        <v>93</v>
      </c>
      <c r="K1307" t="s">
        <v>93</v>
      </c>
      <c r="L1307" t="s">
        <v>93</v>
      </c>
      <c r="M1307" t="s">
        <v>93</v>
      </c>
      <c r="N1307" t="s">
        <v>93</v>
      </c>
      <c r="O1307" t="s">
        <v>90</v>
      </c>
      <c r="P1307" t="s">
        <v>90</v>
      </c>
      <c r="Q1307" t="s">
        <v>91</v>
      </c>
      <c r="R1307" t="s">
        <v>92</v>
      </c>
      <c r="S1307" t="s">
        <v>230</v>
      </c>
      <c r="T1307" t="s">
        <v>1997</v>
      </c>
      <c r="U1307" t="s">
        <v>4941</v>
      </c>
      <c r="V1307">
        <v>0</v>
      </c>
      <c r="W1307">
        <v>0</v>
      </c>
      <c r="X1307">
        <v>0</v>
      </c>
      <c r="Y1307">
        <v>0</v>
      </c>
      <c r="Z1307">
        <v>54</v>
      </c>
      <c r="AA1307" t="s">
        <v>4942</v>
      </c>
      <c r="AB1307" t="s">
        <v>4942</v>
      </c>
      <c r="AC1307" t="s">
        <v>276</v>
      </c>
      <c r="AD1307" t="s">
        <v>93</v>
      </c>
      <c r="AE1307" t="s">
        <v>93</v>
      </c>
      <c r="AF1307" t="s">
        <v>4238</v>
      </c>
      <c r="AG1307" t="s">
        <v>1022</v>
      </c>
      <c r="AH1307">
        <v>1</v>
      </c>
      <c r="AI1307" t="s">
        <v>1184</v>
      </c>
      <c r="AJ1307" t="s">
        <v>279</v>
      </c>
      <c r="AK1307">
        <v>0</v>
      </c>
      <c r="AL1307" t="s">
        <v>99</v>
      </c>
      <c r="AM1307" t="s">
        <v>99</v>
      </c>
      <c r="AN1307" t="s">
        <v>100</v>
      </c>
      <c r="AO1307" t="s">
        <v>4943</v>
      </c>
      <c r="AP1307" t="s">
        <v>4944</v>
      </c>
      <c r="AQ1307" t="s">
        <v>4945</v>
      </c>
      <c r="AR1307" t="s">
        <v>93</v>
      </c>
      <c r="AS1307" t="s">
        <v>663</v>
      </c>
      <c r="AT1307">
        <v>4</v>
      </c>
      <c r="AU1307">
        <v>5</v>
      </c>
      <c r="AV1307" t="s">
        <v>4946</v>
      </c>
      <c r="AW1307" t="s">
        <v>93</v>
      </c>
      <c r="AX1307" t="s">
        <v>105</v>
      </c>
      <c r="AY1307">
        <v>0</v>
      </c>
      <c r="AZ1307">
        <v>0</v>
      </c>
      <c r="BA1307" t="s">
        <v>111</v>
      </c>
      <c r="BB1307" t="s">
        <v>4947</v>
      </c>
      <c r="BC1307" t="s">
        <v>93</v>
      </c>
      <c r="BD1307">
        <v>3</v>
      </c>
      <c r="BE1307">
        <v>0</v>
      </c>
      <c r="BF1307">
        <v>672</v>
      </c>
      <c r="BG1307" t="s">
        <v>111</v>
      </c>
      <c r="BH1307" t="s">
        <v>236</v>
      </c>
      <c r="BI1307" t="s">
        <v>105</v>
      </c>
      <c r="BJ1307" t="s">
        <v>105</v>
      </c>
      <c r="BK1307">
        <v>0</v>
      </c>
      <c r="BL1307">
        <v>168</v>
      </c>
      <c r="BM1307">
        <v>0</v>
      </c>
      <c r="BN1307">
        <v>0</v>
      </c>
      <c r="BO1307" t="s">
        <v>200</v>
      </c>
      <c r="BP1307" t="s">
        <v>111</v>
      </c>
      <c r="BQ1307" t="s">
        <v>93</v>
      </c>
      <c r="BR1307">
        <v>6</v>
      </c>
      <c r="BS1307">
        <v>6</v>
      </c>
      <c r="BT1307">
        <v>6</v>
      </c>
      <c r="BU1307" t="s">
        <v>93</v>
      </c>
      <c r="BV1307" t="s">
        <v>4948</v>
      </c>
    </row>
    <row r="1308" spans="1:74" x14ac:dyDescent="0.25">
      <c r="A1308">
        <v>181</v>
      </c>
      <c r="B1308" t="s">
        <v>4938</v>
      </c>
      <c r="C1308" t="s">
        <v>4951</v>
      </c>
      <c r="E1308">
        <v>857</v>
      </c>
      <c r="F1308" t="s">
        <v>4940</v>
      </c>
      <c r="G1308">
        <v>1997</v>
      </c>
      <c r="H1308" t="s">
        <v>93</v>
      </c>
      <c r="I1308" t="s">
        <v>93</v>
      </c>
      <c r="K1308" t="s">
        <v>93</v>
      </c>
      <c r="L1308" t="s">
        <v>93</v>
      </c>
      <c r="M1308" t="s">
        <v>93</v>
      </c>
      <c r="N1308" t="s">
        <v>93</v>
      </c>
      <c r="O1308" t="s">
        <v>90</v>
      </c>
      <c r="P1308" t="s">
        <v>90</v>
      </c>
      <c r="Q1308" t="s">
        <v>91</v>
      </c>
      <c r="R1308" t="s">
        <v>92</v>
      </c>
      <c r="S1308" t="s">
        <v>230</v>
      </c>
      <c r="T1308" t="s">
        <v>1997</v>
      </c>
      <c r="U1308" t="s">
        <v>4941</v>
      </c>
      <c r="V1308">
        <v>0</v>
      </c>
      <c r="W1308">
        <v>0</v>
      </c>
      <c r="X1308">
        <v>0</v>
      </c>
      <c r="Y1308">
        <v>0</v>
      </c>
      <c r="Z1308">
        <v>54</v>
      </c>
      <c r="AA1308" t="s">
        <v>4942</v>
      </c>
      <c r="AB1308" t="s">
        <v>4942</v>
      </c>
      <c r="AC1308" t="s">
        <v>276</v>
      </c>
      <c r="AD1308" t="s">
        <v>93</v>
      </c>
      <c r="AE1308" t="s">
        <v>93</v>
      </c>
      <c r="AF1308">
        <v>2</v>
      </c>
      <c r="AG1308" t="s">
        <v>1938</v>
      </c>
      <c r="AH1308" t="s">
        <v>1979</v>
      </c>
      <c r="AI1308" t="s">
        <v>1022</v>
      </c>
      <c r="AJ1308" t="s">
        <v>279</v>
      </c>
      <c r="AK1308">
        <v>0</v>
      </c>
      <c r="AL1308" t="s">
        <v>99</v>
      </c>
      <c r="AM1308" t="s">
        <v>99</v>
      </c>
      <c r="AN1308" t="s">
        <v>100</v>
      </c>
      <c r="AO1308" t="s">
        <v>4952</v>
      </c>
      <c r="AP1308" t="s">
        <v>4953</v>
      </c>
      <c r="AQ1308" t="s">
        <v>4945</v>
      </c>
      <c r="AR1308" t="s">
        <v>93</v>
      </c>
      <c r="AS1308" t="s">
        <v>663</v>
      </c>
      <c r="AT1308">
        <v>4</v>
      </c>
      <c r="AU1308">
        <v>5</v>
      </c>
      <c r="AV1308" t="s">
        <v>4946</v>
      </c>
      <c r="AW1308" t="s">
        <v>93</v>
      </c>
      <c r="AX1308" t="s">
        <v>105</v>
      </c>
      <c r="AY1308">
        <v>0</v>
      </c>
      <c r="AZ1308">
        <v>0</v>
      </c>
      <c r="BA1308" t="s">
        <v>111</v>
      </c>
      <c r="BB1308" t="s">
        <v>4947</v>
      </c>
      <c r="BC1308" t="s">
        <v>93</v>
      </c>
      <c r="BD1308">
        <v>3</v>
      </c>
      <c r="BE1308">
        <v>0</v>
      </c>
      <c r="BF1308">
        <v>672</v>
      </c>
      <c r="BG1308" t="s">
        <v>111</v>
      </c>
      <c r="BH1308" t="s">
        <v>236</v>
      </c>
      <c r="BI1308" t="s">
        <v>105</v>
      </c>
      <c r="BJ1308" t="s">
        <v>105</v>
      </c>
      <c r="BK1308">
        <v>0</v>
      </c>
      <c r="BL1308">
        <v>168</v>
      </c>
      <c r="BM1308">
        <v>0</v>
      </c>
      <c r="BN1308">
        <v>0</v>
      </c>
      <c r="BO1308" t="s">
        <v>259</v>
      </c>
      <c r="BP1308" t="s">
        <v>111</v>
      </c>
      <c r="BQ1308" t="s">
        <v>93</v>
      </c>
      <c r="BR1308">
        <v>6</v>
      </c>
      <c r="BS1308">
        <v>6</v>
      </c>
      <c r="BT1308">
        <v>6</v>
      </c>
      <c r="BU1308" t="s">
        <v>93</v>
      </c>
      <c r="BV1308" t="s">
        <v>4948</v>
      </c>
    </row>
    <row r="1309" spans="1:74" x14ac:dyDescent="0.25">
      <c r="A1309">
        <v>181</v>
      </c>
      <c r="B1309" t="s">
        <v>4938</v>
      </c>
      <c r="C1309" t="s">
        <v>4963</v>
      </c>
      <c r="E1309">
        <v>859</v>
      </c>
      <c r="F1309" t="s">
        <v>4940</v>
      </c>
      <c r="G1309">
        <v>1997</v>
      </c>
      <c r="H1309" t="s">
        <v>93</v>
      </c>
      <c r="I1309" t="s">
        <v>93</v>
      </c>
      <c r="K1309" t="s">
        <v>93</v>
      </c>
      <c r="L1309" t="s">
        <v>93</v>
      </c>
      <c r="M1309" t="s">
        <v>93</v>
      </c>
      <c r="N1309" t="s">
        <v>93</v>
      </c>
      <c r="O1309" t="s">
        <v>90</v>
      </c>
      <c r="P1309" t="s">
        <v>90</v>
      </c>
      <c r="Q1309" t="s">
        <v>91</v>
      </c>
      <c r="R1309" t="s">
        <v>92</v>
      </c>
      <c r="S1309" t="s">
        <v>230</v>
      </c>
      <c r="T1309" t="s">
        <v>1997</v>
      </c>
      <c r="U1309" t="s">
        <v>4941</v>
      </c>
      <c r="V1309">
        <v>0</v>
      </c>
      <c r="W1309">
        <v>0</v>
      </c>
      <c r="X1309">
        <v>0</v>
      </c>
      <c r="Y1309">
        <v>0</v>
      </c>
      <c r="Z1309">
        <v>54</v>
      </c>
      <c r="AA1309" t="s">
        <v>4942</v>
      </c>
      <c r="AB1309" t="s">
        <v>4942</v>
      </c>
      <c r="AC1309" t="s">
        <v>276</v>
      </c>
      <c r="AD1309" t="s">
        <v>93</v>
      </c>
      <c r="AE1309" t="s">
        <v>93</v>
      </c>
      <c r="AF1309" t="s">
        <v>161</v>
      </c>
      <c r="AG1309" t="s">
        <v>543</v>
      </c>
      <c r="AH1309" t="s">
        <v>161</v>
      </c>
      <c r="AI1309" t="s">
        <v>1184</v>
      </c>
      <c r="AJ1309" t="s">
        <v>279</v>
      </c>
      <c r="AK1309">
        <v>0</v>
      </c>
      <c r="AL1309" t="s">
        <v>99</v>
      </c>
      <c r="AM1309" t="s">
        <v>99</v>
      </c>
      <c r="AN1309" t="s">
        <v>100</v>
      </c>
      <c r="AO1309" t="s">
        <v>4964</v>
      </c>
      <c r="AP1309" t="s">
        <v>4965</v>
      </c>
      <c r="AQ1309" t="s">
        <v>4945</v>
      </c>
      <c r="AR1309" t="s">
        <v>93</v>
      </c>
      <c r="AS1309" t="s">
        <v>663</v>
      </c>
      <c r="AT1309">
        <v>4</v>
      </c>
      <c r="AU1309">
        <v>5</v>
      </c>
      <c r="AV1309" t="s">
        <v>4946</v>
      </c>
      <c r="AW1309" t="s">
        <v>93</v>
      </c>
      <c r="AX1309" t="s">
        <v>105</v>
      </c>
      <c r="AY1309">
        <v>0</v>
      </c>
      <c r="AZ1309">
        <v>0</v>
      </c>
      <c r="BA1309" t="s">
        <v>111</v>
      </c>
      <c r="BB1309" t="s">
        <v>4947</v>
      </c>
      <c r="BC1309" t="s">
        <v>93</v>
      </c>
      <c r="BD1309">
        <v>3</v>
      </c>
      <c r="BE1309">
        <v>0</v>
      </c>
      <c r="BF1309">
        <v>672</v>
      </c>
      <c r="BG1309" t="s">
        <v>111</v>
      </c>
      <c r="BH1309" t="s">
        <v>236</v>
      </c>
      <c r="BI1309" t="s">
        <v>105</v>
      </c>
      <c r="BJ1309" t="s">
        <v>105</v>
      </c>
      <c r="BK1309">
        <v>0</v>
      </c>
      <c r="BL1309">
        <v>168</v>
      </c>
      <c r="BM1309">
        <v>0</v>
      </c>
      <c r="BN1309">
        <v>0</v>
      </c>
      <c r="BO1309" t="s">
        <v>259</v>
      </c>
      <c r="BP1309" t="s">
        <v>111</v>
      </c>
      <c r="BQ1309" t="s">
        <v>93</v>
      </c>
      <c r="BR1309">
        <v>6</v>
      </c>
      <c r="BS1309">
        <v>6</v>
      </c>
      <c r="BT1309">
        <v>6</v>
      </c>
      <c r="BU1309" t="s">
        <v>93</v>
      </c>
      <c r="BV1309" t="s">
        <v>4948</v>
      </c>
    </row>
    <row r="1310" spans="1:74" x14ac:dyDescent="0.25">
      <c r="A1310">
        <v>90</v>
      </c>
      <c r="B1310" t="s">
        <v>2541</v>
      </c>
      <c r="C1310" t="s">
        <v>2547</v>
      </c>
      <c r="E1310">
        <v>411</v>
      </c>
      <c r="F1310" t="s">
        <v>2515</v>
      </c>
      <c r="G1310">
        <v>2013</v>
      </c>
      <c r="H1310" t="s">
        <v>2516</v>
      </c>
      <c r="I1310" t="s">
        <v>85</v>
      </c>
      <c r="J1310" t="s">
        <v>2517</v>
      </c>
      <c r="K1310" t="s">
        <v>2518</v>
      </c>
      <c r="L1310">
        <v>2013</v>
      </c>
      <c r="M1310" t="s">
        <v>208</v>
      </c>
      <c r="N1310" t="s">
        <v>2519</v>
      </c>
      <c r="O1310" t="s">
        <v>90</v>
      </c>
      <c r="P1310" t="s">
        <v>90</v>
      </c>
      <c r="Q1310" t="s">
        <v>91</v>
      </c>
      <c r="R1310" t="s">
        <v>92</v>
      </c>
      <c r="S1310" t="s">
        <v>182</v>
      </c>
      <c r="T1310" t="s">
        <v>434</v>
      </c>
      <c r="U1310" t="s">
        <v>93</v>
      </c>
      <c r="V1310">
        <v>0</v>
      </c>
      <c r="W1310">
        <v>0</v>
      </c>
      <c r="X1310">
        <v>0</v>
      </c>
      <c r="Y1310">
        <v>0</v>
      </c>
      <c r="Z1310">
        <v>80</v>
      </c>
      <c r="AA1310">
        <v>40</v>
      </c>
      <c r="AB1310">
        <v>40</v>
      </c>
      <c r="AC1310" t="s">
        <v>95</v>
      </c>
      <c r="AD1310" t="s">
        <v>93</v>
      </c>
      <c r="AE1310" t="s">
        <v>93</v>
      </c>
      <c r="AF1310" t="s">
        <v>266</v>
      </c>
      <c r="AG1310" t="s">
        <v>187</v>
      </c>
      <c r="AH1310" t="s">
        <v>2548</v>
      </c>
      <c r="AI1310" t="s">
        <v>714</v>
      </c>
      <c r="AJ1310" t="s">
        <v>98</v>
      </c>
      <c r="AK1310">
        <v>1</v>
      </c>
      <c r="AL1310" t="s">
        <v>99</v>
      </c>
      <c r="AM1310" t="s">
        <v>99</v>
      </c>
      <c r="AN1310" t="s">
        <v>188</v>
      </c>
      <c r="AO1310" t="s">
        <v>2549</v>
      </c>
      <c r="AP1310" t="s">
        <v>2522</v>
      </c>
      <c r="AQ1310" t="s">
        <v>2544</v>
      </c>
      <c r="AR1310" t="s">
        <v>93</v>
      </c>
      <c r="AS1310" t="s">
        <v>93</v>
      </c>
      <c r="AT1310">
        <v>62</v>
      </c>
      <c r="AU1310">
        <v>87</v>
      </c>
      <c r="AV1310" t="s">
        <v>93</v>
      </c>
      <c r="AW1310" t="s">
        <v>93</v>
      </c>
      <c r="AX1310" t="s">
        <v>105</v>
      </c>
      <c r="AY1310">
        <v>0</v>
      </c>
      <c r="AZ1310">
        <v>0</v>
      </c>
      <c r="BA1310" t="s">
        <v>106</v>
      </c>
      <c r="BB1310" t="s">
        <v>2524</v>
      </c>
      <c r="BC1310" t="s">
        <v>93</v>
      </c>
      <c r="BD1310">
        <v>0</v>
      </c>
      <c r="BE1310">
        <v>0</v>
      </c>
      <c r="BF1310">
        <v>0</v>
      </c>
      <c r="BG1310" t="s">
        <v>140</v>
      </c>
      <c r="BH1310" t="s">
        <v>109</v>
      </c>
      <c r="BI1310" t="s">
        <v>93</v>
      </c>
      <c r="BJ1310" t="s">
        <v>105</v>
      </c>
      <c r="BK1310">
        <v>0</v>
      </c>
      <c r="BL1310">
        <v>0</v>
      </c>
      <c r="BM1310">
        <v>0</v>
      </c>
      <c r="BN1310">
        <v>0</v>
      </c>
      <c r="BO1310" t="s">
        <v>200</v>
      </c>
      <c r="BP1310" t="s">
        <v>140</v>
      </c>
      <c r="BQ1310" t="s">
        <v>93</v>
      </c>
      <c r="BR1310">
        <v>4</v>
      </c>
      <c r="BS1310">
        <v>4</v>
      </c>
      <c r="BT1310">
        <v>24</v>
      </c>
      <c r="BU1310" t="s">
        <v>2532</v>
      </c>
      <c r="BV1310" t="s">
        <v>2526</v>
      </c>
    </row>
    <row r="1311" spans="1:74" x14ac:dyDescent="0.25">
      <c r="A1311">
        <v>90</v>
      </c>
      <c r="B1311" t="s">
        <v>2541</v>
      </c>
      <c r="C1311" t="s">
        <v>2542</v>
      </c>
      <c r="E1311">
        <v>414</v>
      </c>
      <c r="F1311" t="s">
        <v>2515</v>
      </c>
      <c r="G1311">
        <v>2013</v>
      </c>
      <c r="H1311" t="s">
        <v>2516</v>
      </c>
      <c r="I1311" t="s">
        <v>85</v>
      </c>
      <c r="J1311" t="s">
        <v>2517</v>
      </c>
      <c r="K1311" t="s">
        <v>2518</v>
      </c>
      <c r="L1311">
        <v>2013</v>
      </c>
      <c r="M1311" t="s">
        <v>208</v>
      </c>
      <c r="N1311" t="s">
        <v>2519</v>
      </c>
      <c r="O1311" t="s">
        <v>90</v>
      </c>
      <c r="P1311" t="s">
        <v>90</v>
      </c>
      <c r="Q1311" t="s">
        <v>91</v>
      </c>
      <c r="R1311" t="s">
        <v>134</v>
      </c>
      <c r="S1311" t="s">
        <v>182</v>
      </c>
      <c r="T1311" t="s">
        <v>253</v>
      </c>
      <c r="U1311" t="s">
        <v>93</v>
      </c>
      <c r="V1311">
        <v>0</v>
      </c>
      <c r="W1311">
        <v>0</v>
      </c>
      <c r="X1311">
        <v>0</v>
      </c>
      <c r="Y1311">
        <v>0</v>
      </c>
      <c r="Z1311">
        <v>80</v>
      </c>
      <c r="AA1311">
        <v>40</v>
      </c>
      <c r="AB1311">
        <v>40</v>
      </c>
      <c r="AC1311" t="s">
        <v>95</v>
      </c>
      <c r="AD1311" t="s">
        <v>93</v>
      </c>
      <c r="AE1311" t="s">
        <v>93</v>
      </c>
      <c r="AF1311" t="s">
        <v>440</v>
      </c>
      <c r="AG1311" t="s">
        <v>150</v>
      </c>
      <c r="AH1311" t="s">
        <v>93</v>
      </c>
      <c r="AI1311" t="s">
        <v>93</v>
      </c>
      <c r="AJ1311" t="s">
        <v>98</v>
      </c>
      <c r="AK1311">
        <v>0</v>
      </c>
      <c r="AL1311" t="s">
        <v>99</v>
      </c>
      <c r="AM1311" t="s">
        <v>99</v>
      </c>
      <c r="AN1311" t="s">
        <v>188</v>
      </c>
      <c r="AO1311" t="s">
        <v>2543</v>
      </c>
      <c r="AP1311" t="s">
        <v>2522</v>
      </c>
      <c r="AQ1311" t="s">
        <v>2546</v>
      </c>
      <c r="AR1311" t="s">
        <v>93</v>
      </c>
      <c r="AS1311" t="s">
        <v>93</v>
      </c>
      <c r="AT1311">
        <v>18</v>
      </c>
      <c r="AU1311">
        <v>23</v>
      </c>
      <c r="AV1311" t="s">
        <v>93</v>
      </c>
      <c r="AW1311" t="s">
        <v>93</v>
      </c>
      <c r="AX1311" t="s">
        <v>105</v>
      </c>
      <c r="AY1311">
        <v>0</v>
      </c>
      <c r="AZ1311">
        <v>0</v>
      </c>
      <c r="BA1311" t="s">
        <v>106</v>
      </c>
      <c r="BB1311" t="s">
        <v>2524</v>
      </c>
      <c r="BC1311" t="s">
        <v>93</v>
      </c>
      <c r="BD1311">
        <v>0</v>
      </c>
      <c r="BE1311">
        <v>0</v>
      </c>
      <c r="BF1311">
        <v>0</v>
      </c>
      <c r="BG1311" t="s">
        <v>140</v>
      </c>
      <c r="BH1311" t="s">
        <v>109</v>
      </c>
      <c r="BI1311" t="s">
        <v>93</v>
      </c>
      <c r="BJ1311" t="s">
        <v>105</v>
      </c>
      <c r="BK1311">
        <v>1</v>
      </c>
      <c r="BL1311">
        <v>0</v>
      </c>
      <c r="BM1311">
        <v>0</v>
      </c>
      <c r="BN1311">
        <v>0</v>
      </c>
      <c r="BO1311" t="s">
        <v>110</v>
      </c>
      <c r="BP1311" t="s">
        <v>140</v>
      </c>
      <c r="BQ1311" t="s">
        <v>93</v>
      </c>
      <c r="BR1311">
        <v>4</v>
      </c>
      <c r="BS1311">
        <v>4</v>
      </c>
      <c r="BT1311">
        <v>24</v>
      </c>
      <c r="BU1311" t="s">
        <v>2525</v>
      </c>
      <c r="BV1311" t="s">
        <v>2526</v>
      </c>
    </row>
    <row r="1312" spans="1:74" x14ac:dyDescent="0.25">
      <c r="A1312">
        <v>90</v>
      </c>
      <c r="B1312" t="s">
        <v>2541</v>
      </c>
      <c r="C1312" t="s">
        <v>2547</v>
      </c>
      <c r="E1312">
        <v>412</v>
      </c>
      <c r="F1312" t="s">
        <v>2515</v>
      </c>
      <c r="G1312">
        <v>2013</v>
      </c>
      <c r="H1312" t="s">
        <v>2516</v>
      </c>
      <c r="I1312" t="s">
        <v>85</v>
      </c>
      <c r="J1312" t="s">
        <v>2517</v>
      </c>
      <c r="K1312" t="s">
        <v>2518</v>
      </c>
      <c r="L1312">
        <v>2013</v>
      </c>
      <c r="M1312" t="s">
        <v>208</v>
      </c>
      <c r="N1312" t="s">
        <v>2519</v>
      </c>
      <c r="O1312" t="s">
        <v>90</v>
      </c>
      <c r="P1312" t="s">
        <v>90</v>
      </c>
      <c r="Q1312" t="s">
        <v>91</v>
      </c>
      <c r="R1312" t="s">
        <v>92</v>
      </c>
      <c r="S1312" t="s">
        <v>182</v>
      </c>
      <c r="T1312" t="s">
        <v>434</v>
      </c>
      <c r="U1312" t="s">
        <v>93</v>
      </c>
      <c r="V1312">
        <v>0</v>
      </c>
      <c r="W1312">
        <v>0</v>
      </c>
      <c r="X1312">
        <v>0</v>
      </c>
      <c r="Y1312">
        <v>0</v>
      </c>
      <c r="Z1312">
        <v>80</v>
      </c>
      <c r="AA1312">
        <v>40</v>
      </c>
      <c r="AB1312">
        <v>40</v>
      </c>
      <c r="AC1312" t="s">
        <v>95</v>
      </c>
      <c r="AD1312" t="s">
        <v>93</v>
      </c>
      <c r="AE1312" t="s">
        <v>93</v>
      </c>
      <c r="AF1312" t="s">
        <v>491</v>
      </c>
      <c r="AG1312" t="s">
        <v>151</v>
      </c>
      <c r="AH1312" t="s">
        <v>2548</v>
      </c>
      <c r="AI1312" t="s">
        <v>2545</v>
      </c>
      <c r="AJ1312" t="s">
        <v>98</v>
      </c>
      <c r="AK1312">
        <v>1</v>
      </c>
      <c r="AL1312" t="s">
        <v>99</v>
      </c>
      <c r="AM1312" t="s">
        <v>99</v>
      </c>
      <c r="AN1312" t="s">
        <v>188</v>
      </c>
      <c r="AO1312" t="s">
        <v>2549</v>
      </c>
      <c r="AP1312" t="s">
        <v>2522</v>
      </c>
      <c r="AQ1312" t="s">
        <v>2546</v>
      </c>
      <c r="AR1312" t="s">
        <v>93</v>
      </c>
      <c r="AS1312" t="s">
        <v>93</v>
      </c>
      <c r="AT1312">
        <v>62</v>
      </c>
      <c r="AU1312">
        <v>87</v>
      </c>
      <c r="AV1312" t="s">
        <v>93</v>
      </c>
      <c r="AW1312" t="s">
        <v>93</v>
      </c>
      <c r="AX1312" t="s">
        <v>105</v>
      </c>
      <c r="AY1312">
        <v>0</v>
      </c>
      <c r="AZ1312">
        <v>0</v>
      </c>
      <c r="BA1312" t="s">
        <v>106</v>
      </c>
      <c r="BB1312" t="s">
        <v>2524</v>
      </c>
      <c r="BC1312" t="s">
        <v>93</v>
      </c>
      <c r="BD1312">
        <v>0</v>
      </c>
      <c r="BE1312">
        <v>0</v>
      </c>
      <c r="BF1312">
        <v>0</v>
      </c>
      <c r="BG1312" t="s">
        <v>140</v>
      </c>
      <c r="BH1312" t="s">
        <v>109</v>
      </c>
      <c r="BI1312" t="s">
        <v>93</v>
      </c>
      <c r="BJ1312" t="s">
        <v>105</v>
      </c>
      <c r="BK1312">
        <v>0</v>
      </c>
      <c r="BL1312">
        <v>0</v>
      </c>
      <c r="BM1312">
        <v>0</v>
      </c>
      <c r="BN1312">
        <v>0</v>
      </c>
      <c r="BO1312" t="s">
        <v>200</v>
      </c>
      <c r="BP1312" t="s">
        <v>140</v>
      </c>
      <c r="BQ1312" t="s">
        <v>93</v>
      </c>
      <c r="BR1312">
        <v>4</v>
      </c>
      <c r="BS1312">
        <v>4</v>
      </c>
      <c r="BT1312">
        <v>24</v>
      </c>
      <c r="BU1312" t="s">
        <v>2532</v>
      </c>
      <c r="BV1312" t="s">
        <v>2526</v>
      </c>
    </row>
    <row r="1313" spans="1:74" x14ac:dyDescent="0.25">
      <c r="A1313">
        <v>90</v>
      </c>
      <c r="B1313" t="s">
        <v>2513</v>
      </c>
      <c r="C1313" t="s">
        <v>2514</v>
      </c>
      <c r="E1313">
        <v>399</v>
      </c>
      <c r="F1313" t="s">
        <v>2515</v>
      </c>
      <c r="G1313">
        <v>2013</v>
      </c>
      <c r="H1313" t="s">
        <v>2516</v>
      </c>
      <c r="I1313" t="s">
        <v>85</v>
      </c>
      <c r="J1313" t="s">
        <v>2517</v>
      </c>
      <c r="K1313" t="s">
        <v>2518</v>
      </c>
      <c r="L1313">
        <v>2013</v>
      </c>
      <c r="M1313" t="s">
        <v>208</v>
      </c>
      <c r="N1313" t="s">
        <v>2519</v>
      </c>
      <c r="O1313" t="s">
        <v>90</v>
      </c>
      <c r="P1313" t="s">
        <v>90</v>
      </c>
      <c r="Q1313" t="s">
        <v>91</v>
      </c>
      <c r="R1313" t="s">
        <v>92</v>
      </c>
      <c r="S1313" t="s">
        <v>182</v>
      </c>
      <c r="T1313" t="s">
        <v>93</v>
      </c>
      <c r="U1313" t="s">
        <v>93</v>
      </c>
      <c r="V1313">
        <v>0</v>
      </c>
      <c r="W1313">
        <v>0</v>
      </c>
      <c r="X1313">
        <v>0</v>
      </c>
      <c r="Y1313">
        <v>0</v>
      </c>
      <c r="Z1313">
        <v>63</v>
      </c>
      <c r="AA1313">
        <v>32</v>
      </c>
      <c r="AB1313">
        <v>32</v>
      </c>
      <c r="AC1313" t="s">
        <v>95</v>
      </c>
      <c r="AD1313" t="s">
        <v>93</v>
      </c>
      <c r="AE1313" t="s">
        <v>93</v>
      </c>
      <c r="AF1313" t="s">
        <v>231</v>
      </c>
      <c r="AG1313" t="s">
        <v>197</v>
      </c>
      <c r="AH1313" t="s">
        <v>198</v>
      </c>
      <c r="AI1313" t="s">
        <v>2520</v>
      </c>
      <c r="AJ1313" t="s">
        <v>98</v>
      </c>
      <c r="AK1313">
        <v>1</v>
      </c>
      <c r="AL1313" t="s">
        <v>99</v>
      </c>
      <c r="AM1313" t="s">
        <v>99</v>
      </c>
      <c r="AN1313" t="s">
        <v>188</v>
      </c>
      <c r="AO1313" t="s">
        <v>2531</v>
      </c>
      <c r="AP1313" t="s">
        <v>2522</v>
      </c>
      <c r="AQ1313" t="s">
        <v>2523</v>
      </c>
      <c r="AR1313" t="s">
        <v>93</v>
      </c>
      <c r="AS1313" t="s">
        <v>93</v>
      </c>
      <c r="AT1313">
        <v>18</v>
      </c>
      <c r="AU1313">
        <v>22</v>
      </c>
      <c r="AV1313" t="s">
        <v>93</v>
      </c>
      <c r="AW1313" t="s">
        <v>93</v>
      </c>
      <c r="AX1313" t="s">
        <v>105</v>
      </c>
      <c r="AY1313">
        <v>0</v>
      </c>
      <c r="AZ1313">
        <v>0</v>
      </c>
      <c r="BA1313" t="s">
        <v>106</v>
      </c>
      <c r="BB1313" t="s">
        <v>2524</v>
      </c>
      <c r="BC1313" t="s">
        <v>93</v>
      </c>
      <c r="BD1313">
        <v>0</v>
      </c>
      <c r="BE1313">
        <v>0</v>
      </c>
      <c r="BF1313">
        <v>0</v>
      </c>
      <c r="BG1313" t="s">
        <v>140</v>
      </c>
      <c r="BH1313" t="s">
        <v>109</v>
      </c>
      <c r="BI1313" t="s">
        <v>93</v>
      </c>
      <c r="BJ1313" t="s">
        <v>105</v>
      </c>
      <c r="BK1313">
        <v>0</v>
      </c>
      <c r="BL1313">
        <v>0</v>
      </c>
      <c r="BM1313">
        <v>0</v>
      </c>
      <c r="BN1313">
        <v>0</v>
      </c>
      <c r="BO1313" t="s">
        <v>200</v>
      </c>
      <c r="BP1313" t="s">
        <v>140</v>
      </c>
      <c r="BQ1313" t="s">
        <v>93</v>
      </c>
      <c r="BR1313">
        <v>4</v>
      </c>
      <c r="BS1313">
        <v>4</v>
      </c>
      <c r="BT1313">
        <v>24</v>
      </c>
      <c r="BU1313" t="s">
        <v>2532</v>
      </c>
      <c r="BV1313" t="s">
        <v>2526</v>
      </c>
    </row>
    <row r="1314" spans="1:74" x14ac:dyDescent="0.25">
      <c r="A1314">
        <v>90</v>
      </c>
      <c r="B1314" t="s">
        <v>2534</v>
      </c>
      <c r="C1314" t="s">
        <v>2537</v>
      </c>
      <c r="E1314">
        <v>408</v>
      </c>
      <c r="F1314" t="s">
        <v>2515</v>
      </c>
      <c r="G1314">
        <v>2013</v>
      </c>
      <c r="H1314" t="s">
        <v>2516</v>
      </c>
      <c r="I1314" t="s">
        <v>85</v>
      </c>
      <c r="J1314" t="s">
        <v>2517</v>
      </c>
      <c r="K1314" t="s">
        <v>2518</v>
      </c>
      <c r="L1314">
        <v>2013</v>
      </c>
      <c r="M1314" t="s">
        <v>208</v>
      </c>
      <c r="N1314" t="s">
        <v>2519</v>
      </c>
      <c r="O1314" t="s">
        <v>90</v>
      </c>
      <c r="P1314" t="s">
        <v>90</v>
      </c>
      <c r="Q1314" t="s">
        <v>91</v>
      </c>
      <c r="R1314" t="s">
        <v>92</v>
      </c>
      <c r="S1314" t="s">
        <v>182</v>
      </c>
      <c r="T1314" t="s">
        <v>93</v>
      </c>
      <c r="U1314" t="s">
        <v>93</v>
      </c>
      <c r="V1314">
        <v>0</v>
      </c>
      <c r="W1314">
        <v>0</v>
      </c>
      <c r="X1314">
        <v>0</v>
      </c>
      <c r="Y1314">
        <v>0</v>
      </c>
      <c r="Z1314">
        <v>63</v>
      </c>
      <c r="AA1314">
        <v>31</v>
      </c>
      <c r="AB1314">
        <v>31</v>
      </c>
      <c r="AC1314" t="s">
        <v>95</v>
      </c>
      <c r="AD1314" t="s">
        <v>93</v>
      </c>
      <c r="AE1314" t="s">
        <v>93</v>
      </c>
      <c r="AF1314" t="s">
        <v>154</v>
      </c>
      <c r="AG1314" t="s">
        <v>161</v>
      </c>
      <c r="AH1314" t="s">
        <v>93</v>
      </c>
      <c r="AI1314" t="s">
        <v>93</v>
      </c>
      <c r="AJ1314" t="s">
        <v>98</v>
      </c>
      <c r="AK1314">
        <v>0</v>
      </c>
      <c r="AL1314" t="s">
        <v>99</v>
      </c>
      <c r="AM1314" t="s">
        <v>99</v>
      </c>
      <c r="AN1314" t="s">
        <v>188</v>
      </c>
      <c r="AO1314" t="s">
        <v>2533</v>
      </c>
      <c r="AP1314" t="s">
        <v>2540</v>
      </c>
      <c r="AQ1314" t="s">
        <v>2538</v>
      </c>
      <c r="AR1314" t="s">
        <v>93</v>
      </c>
      <c r="AS1314" t="s">
        <v>93</v>
      </c>
      <c r="AT1314">
        <v>60</v>
      </c>
      <c r="AU1314">
        <v>88</v>
      </c>
      <c r="AV1314" t="s">
        <v>93</v>
      </c>
      <c r="AW1314" t="s">
        <v>93</v>
      </c>
      <c r="AX1314" t="s">
        <v>105</v>
      </c>
      <c r="AY1314">
        <v>0</v>
      </c>
      <c r="AZ1314">
        <v>0</v>
      </c>
      <c r="BA1314" t="s">
        <v>106</v>
      </c>
      <c r="BB1314" t="s">
        <v>2524</v>
      </c>
      <c r="BC1314" t="s">
        <v>93</v>
      </c>
      <c r="BD1314">
        <v>0</v>
      </c>
      <c r="BE1314">
        <v>0</v>
      </c>
      <c r="BF1314">
        <v>0</v>
      </c>
      <c r="BG1314" t="s">
        <v>140</v>
      </c>
      <c r="BH1314" t="s">
        <v>109</v>
      </c>
      <c r="BI1314" t="s">
        <v>93</v>
      </c>
      <c r="BJ1314" t="s">
        <v>105</v>
      </c>
      <c r="BK1314">
        <v>1</v>
      </c>
      <c r="BL1314">
        <v>0</v>
      </c>
      <c r="BM1314">
        <v>0</v>
      </c>
      <c r="BN1314">
        <v>0</v>
      </c>
      <c r="BO1314" t="s">
        <v>110</v>
      </c>
      <c r="BP1314" t="s">
        <v>140</v>
      </c>
      <c r="BQ1314" t="s">
        <v>93</v>
      </c>
      <c r="BR1314">
        <v>4</v>
      </c>
      <c r="BS1314">
        <v>4</v>
      </c>
      <c r="BT1314">
        <v>24</v>
      </c>
      <c r="BU1314" t="s">
        <v>2532</v>
      </c>
      <c r="BV1314" t="s">
        <v>2526</v>
      </c>
    </row>
    <row r="1315" spans="1:74" x14ac:dyDescent="0.25">
      <c r="A1315">
        <v>90</v>
      </c>
      <c r="B1315" t="s">
        <v>2541</v>
      </c>
      <c r="C1315" t="s">
        <v>2542</v>
      </c>
      <c r="E1315">
        <v>410</v>
      </c>
      <c r="F1315" t="s">
        <v>2515</v>
      </c>
      <c r="G1315">
        <v>2013</v>
      </c>
      <c r="H1315" t="s">
        <v>2516</v>
      </c>
      <c r="I1315" t="s">
        <v>85</v>
      </c>
      <c r="J1315" t="s">
        <v>2517</v>
      </c>
      <c r="K1315" t="s">
        <v>2518</v>
      </c>
      <c r="L1315">
        <v>2013</v>
      </c>
      <c r="M1315" t="s">
        <v>208</v>
      </c>
      <c r="N1315" t="s">
        <v>2519</v>
      </c>
      <c r="O1315" t="s">
        <v>90</v>
      </c>
      <c r="P1315" t="s">
        <v>90</v>
      </c>
      <c r="Q1315" t="s">
        <v>91</v>
      </c>
      <c r="R1315" t="s">
        <v>134</v>
      </c>
      <c r="S1315" t="s">
        <v>182</v>
      </c>
      <c r="T1315" t="s">
        <v>253</v>
      </c>
      <c r="U1315" t="s">
        <v>93</v>
      </c>
      <c r="V1315">
        <v>0</v>
      </c>
      <c r="W1315">
        <v>0</v>
      </c>
      <c r="X1315">
        <v>0</v>
      </c>
      <c r="Y1315">
        <v>0</v>
      </c>
      <c r="Z1315">
        <v>80</v>
      </c>
      <c r="AA1315">
        <v>40</v>
      </c>
      <c r="AB1315">
        <v>40</v>
      </c>
      <c r="AC1315" t="s">
        <v>95</v>
      </c>
      <c r="AD1315" t="s">
        <v>93</v>
      </c>
      <c r="AE1315" t="s">
        <v>93</v>
      </c>
      <c r="AF1315" t="s">
        <v>219</v>
      </c>
      <c r="AG1315" t="s">
        <v>161</v>
      </c>
      <c r="AH1315" t="s">
        <v>2545</v>
      </c>
      <c r="AI1315" t="s">
        <v>2545</v>
      </c>
      <c r="AJ1315" t="s">
        <v>98</v>
      </c>
      <c r="AK1315">
        <v>1</v>
      </c>
      <c r="AL1315" t="s">
        <v>99</v>
      </c>
      <c r="AM1315" t="s">
        <v>99</v>
      </c>
      <c r="AN1315" t="s">
        <v>188</v>
      </c>
      <c r="AO1315" t="s">
        <v>2521</v>
      </c>
      <c r="AP1315" t="s">
        <v>2522</v>
      </c>
      <c r="AQ1315" t="s">
        <v>2546</v>
      </c>
      <c r="AR1315" t="s">
        <v>93</v>
      </c>
      <c r="AS1315" t="s">
        <v>93</v>
      </c>
      <c r="AT1315">
        <v>18</v>
      </c>
      <c r="AU1315">
        <v>23</v>
      </c>
      <c r="AV1315" t="s">
        <v>93</v>
      </c>
      <c r="AW1315" t="s">
        <v>93</v>
      </c>
      <c r="AX1315" t="s">
        <v>105</v>
      </c>
      <c r="AY1315">
        <v>0</v>
      </c>
      <c r="AZ1315">
        <v>0</v>
      </c>
      <c r="BA1315" t="s">
        <v>106</v>
      </c>
      <c r="BB1315" t="s">
        <v>2524</v>
      </c>
      <c r="BC1315" t="s">
        <v>93</v>
      </c>
      <c r="BD1315">
        <v>0</v>
      </c>
      <c r="BE1315">
        <v>0</v>
      </c>
      <c r="BF1315">
        <v>0</v>
      </c>
      <c r="BG1315" t="s">
        <v>140</v>
      </c>
      <c r="BH1315" t="s">
        <v>109</v>
      </c>
      <c r="BI1315" t="s">
        <v>93</v>
      </c>
      <c r="BJ1315" t="s">
        <v>105</v>
      </c>
      <c r="BK1315">
        <v>0</v>
      </c>
      <c r="BL1315">
        <v>0</v>
      </c>
      <c r="BM1315">
        <v>0</v>
      </c>
      <c r="BN1315">
        <v>0</v>
      </c>
      <c r="BO1315" t="s">
        <v>200</v>
      </c>
      <c r="BP1315" t="s">
        <v>140</v>
      </c>
      <c r="BQ1315" t="s">
        <v>93</v>
      </c>
      <c r="BR1315">
        <v>4</v>
      </c>
      <c r="BS1315">
        <v>4</v>
      </c>
      <c r="BT1315">
        <v>24</v>
      </c>
      <c r="BU1315" t="s">
        <v>2525</v>
      </c>
      <c r="BV1315" t="s">
        <v>2526</v>
      </c>
    </row>
    <row r="1316" spans="1:74" x14ac:dyDescent="0.25">
      <c r="A1316">
        <v>90</v>
      </c>
      <c r="B1316" t="s">
        <v>2513</v>
      </c>
      <c r="C1316" t="s">
        <v>2527</v>
      </c>
      <c r="E1316">
        <v>400</v>
      </c>
      <c r="F1316" t="s">
        <v>2515</v>
      </c>
      <c r="G1316">
        <v>2013</v>
      </c>
      <c r="H1316" t="s">
        <v>2516</v>
      </c>
      <c r="I1316" t="s">
        <v>85</v>
      </c>
      <c r="J1316" t="s">
        <v>2517</v>
      </c>
      <c r="K1316" t="s">
        <v>2518</v>
      </c>
      <c r="L1316">
        <v>2013</v>
      </c>
      <c r="M1316" t="s">
        <v>208</v>
      </c>
      <c r="N1316" t="s">
        <v>2519</v>
      </c>
      <c r="O1316" t="s">
        <v>90</v>
      </c>
      <c r="P1316" t="s">
        <v>90</v>
      </c>
      <c r="Q1316" t="s">
        <v>91</v>
      </c>
      <c r="R1316" t="s">
        <v>92</v>
      </c>
      <c r="S1316" t="s">
        <v>182</v>
      </c>
      <c r="T1316" t="s">
        <v>93</v>
      </c>
      <c r="U1316" t="s">
        <v>93</v>
      </c>
      <c r="V1316">
        <v>0</v>
      </c>
      <c r="W1316">
        <v>0</v>
      </c>
      <c r="X1316">
        <v>0</v>
      </c>
      <c r="Y1316">
        <v>0</v>
      </c>
      <c r="Z1316">
        <v>63</v>
      </c>
      <c r="AA1316">
        <v>31</v>
      </c>
      <c r="AB1316">
        <v>31</v>
      </c>
      <c r="AC1316" t="s">
        <v>95</v>
      </c>
      <c r="AD1316" t="s">
        <v>93</v>
      </c>
      <c r="AE1316" t="s">
        <v>93</v>
      </c>
      <c r="AF1316" t="s">
        <v>240</v>
      </c>
      <c r="AG1316" t="s">
        <v>154</v>
      </c>
      <c r="AH1316" t="s">
        <v>2528</v>
      </c>
      <c r="AI1316" t="s">
        <v>2528</v>
      </c>
      <c r="AJ1316" t="s">
        <v>98</v>
      </c>
      <c r="AK1316">
        <v>1</v>
      </c>
      <c r="AL1316" t="s">
        <v>99</v>
      </c>
      <c r="AM1316" t="s">
        <v>99</v>
      </c>
      <c r="AN1316" t="s">
        <v>188</v>
      </c>
      <c r="AO1316" t="s">
        <v>2533</v>
      </c>
      <c r="AP1316" t="s">
        <v>2522</v>
      </c>
      <c r="AQ1316" t="s">
        <v>2530</v>
      </c>
      <c r="AR1316" t="s">
        <v>93</v>
      </c>
      <c r="AS1316" t="s">
        <v>93</v>
      </c>
      <c r="AT1316">
        <v>64</v>
      </c>
      <c r="AU1316">
        <v>84</v>
      </c>
      <c r="AV1316" t="s">
        <v>93</v>
      </c>
      <c r="AW1316" t="s">
        <v>93</v>
      </c>
      <c r="AX1316" t="s">
        <v>105</v>
      </c>
      <c r="AY1316">
        <v>0</v>
      </c>
      <c r="AZ1316">
        <v>0</v>
      </c>
      <c r="BA1316" t="s">
        <v>106</v>
      </c>
      <c r="BB1316" t="s">
        <v>2524</v>
      </c>
      <c r="BC1316" t="s">
        <v>93</v>
      </c>
      <c r="BD1316">
        <v>0</v>
      </c>
      <c r="BE1316">
        <v>0</v>
      </c>
      <c r="BF1316">
        <v>0</v>
      </c>
      <c r="BG1316" t="s">
        <v>140</v>
      </c>
      <c r="BH1316" t="s">
        <v>109</v>
      </c>
      <c r="BI1316" t="s">
        <v>93</v>
      </c>
      <c r="BJ1316" t="s">
        <v>105</v>
      </c>
      <c r="BK1316">
        <v>0</v>
      </c>
      <c r="BL1316">
        <v>0</v>
      </c>
      <c r="BM1316">
        <v>0</v>
      </c>
      <c r="BN1316">
        <v>0</v>
      </c>
      <c r="BO1316" t="s">
        <v>200</v>
      </c>
      <c r="BP1316" t="s">
        <v>140</v>
      </c>
      <c r="BQ1316" t="s">
        <v>93</v>
      </c>
      <c r="BR1316">
        <v>4</v>
      </c>
      <c r="BS1316">
        <v>4</v>
      </c>
      <c r="BT1316">
        <v>24</v>
      </c>
      <c r="BU1316" t="s">
        <v>2532</v>
      </c>
      <c r="BV1316" t="s">
        <v>2526</v>
      </c>
    </row>
    <row r="1317" spans="1:74" x14ac:dyDescent="0.25">
      <c r="A1317">
        <v>90</v>
      </c>
      <c r="B1317" t="s">
        <v>2541</v>
      </c>
      <c r="C1317" t="s">
        <v>2542</v>
      </c>
      <c r="E1317">
        <v>413</v>
      </c>
      <c r="F1317" t="s">
        <v>2515</v>
      </c>
      <c r="G1317">
        <v>2013</v>
      </c>
      <c r="H1317" t="s">
        <v>2516</v>
      </c>
      <c r="I1317" t="s">
        <v>85</v>
      </c>
      <c r="J1317" t="s">
        <v>2517</v>
      </c>
      <c r="K1317" t="s">
        <v>2518</v>
      </c>
      <c r="L1317">
        <v>2013</v>
      </c>
      <c r="M1317" t="s">
        <v>208</v>
      </c>
      <c r="N1317" t="s">
        <v>2519</v>
      </c>
      <c r="O1317" t="s">
        <v>90</v>
      </c>
      <c r="P1317" t="s">
        <v>90</v>
      </c>
      <c r="Q1317" t="s">
        <v>91</v>
      </c>
      <c r="R1317" t="s">
        <v>134</v>
      </c>
      <c r="S1317" t="s">
        <v>182</v>
      </c>
      <c r="T1317" t="s">
        <v>253</v>
      </c>
      <c r="U1317" t="s">
        <v>93</v>
      </c>
      <c r="V1317">
        <v>0</v>
      </c>
      <c r="W1317">
        <v>0</v>
      </c>
      <c r="X1317">
        <v>0</v>
      </c>
      <c r="Y1317">
        <v>0</v>
      </c>
      <c r="Z1317">
        <v>80</v>
      </c>
      <c r="AA1317">
        <v>40</v>
      </c>
      <c r="AB1317">
        <v>40</v>
      </c>
      <c r="AC1317" t="s">
        <v>95</v>
      </c>
      <c r="AD1317" t="s">
        <v>93</v>
      </c>
      <c r="AE1317" t="s">
        <v>93</v>
      </c>
      <c r="AF1317" t="s">
        <v>161</v>
      </c>
      <c r="AG1317" t="s">
        <v>158</v>
      </c>
      <c r="AH1317" t="s">
        <v>93</v>
      </c>
      <c r="AI1317" t="s">
        <v>93</v>
      </c>
      <c r="AJ1317" t="s">
        <v>98</v>
      </c>
      <c r="AK1317">
        <v>0</v>
      </c>
      <c r="AL1317" t="s">
        <v>99</v>
      </c>
      <c r="AM1317" t="s">
        <v>99</v>
      </c>
      <c r="AN1317" t="s">
        <v>188</v>
      </c>
      <c r="AO1317" t="s">
        <v>2521</v>
      </c>
      <c r="AP1317" t="s">
        <v>2522</v>
      </c>
      <c r="AQ1317" t="s">
        <v>2544</v>
      </c>
      <c r="AR1317" t="s">
        <v>93</v>
      </c>
      <c r="AS1317" t="s">
        <v>93</v>
      </c>
      <c r="AT1317">
        <v>18</v>
      </c>
      <c r="AU1317">
        <v>23</v>
      </c>
      <c r="AV1317" t="s">
        <v>93</v>
      </c>
      <c r="AW1317" t="s">
        <v>93</v>
      </c>
      <c r="AX1317" t="s">
        <v>105</v>
      </c>
      <c r="AY1317">
        <v>0</v>
      </c>
      <c r="AZ1317">
        <v>0</v>
      </c>
      <c r="BA1317" t="s">
        <v>106</v>
      </c>
      <c r="BB1317" t="s">
        <v>2524</v>
      </c>
      <c r="BC1317" t="s">
        <v>93</v>
      </c>
      <c r="BD1317">
        <v>0</v>
      </c>
      <c r="BE1317">
        <v>0</v>
      </c>
      <c r="BF1317">
        <v>0</v>
      </c>
      <c r="BG1317" t="s">
        <v>140</v>
      </c>
      <c r="BH1317" t="s">
        <v>109</v>
      </c>
      <c r="BI1317" t="s">
        <v>93</v>
      </c>
      <c r="BJ1317" t="s">
        <v>105</v>
      </c>
      <c r="BK1317">
        <v>1</v>
      </c>
      <c r="BL1317">
        <v>0</v>
      </c>
      <c r="BM1317">
        <v>0</v>
      </c>
      <c r="BN1317">
        <v>0</v>
      </c>
      <c r="BO1317" t="s">
        <v>110</v>
      </c>
      <c r="BP1317" t="s">
        <v>140</v>
      </c>
      <c r="BQ1317" t="s">
        <v>93</v>
      </c>
      <c r="BR1317">
        <v>4</v>
      </c>
      <c r="BS1317">
        <v>4</v>
      </c>
      <c r="BT1317">
        <v>24</v>
      </c>
      <c r="BU1317" t="s">
        <v>2525</v>
      </c>
      <c r="BV1317" t="s">
        <v>2526</v>
      </c>
    </row>
    <row r="1318" spans="1:74" x14ac:dyDescent="0.25">
      <c r="A1318">
        <v>90</v>
      </c>
      <c r="B1318" t="s">
        <v>2541</v>
      </c>
      <c r="C1318" t="s">
        <v>2542</v>
      </c>
      <c r="E1318">
        <v>409</v>
      </c>
      <c r="F1318" t="s">
        <v>2515</v>
      </c>
      <c r="G1318">
        <v>2013</v>
      </c>
      <c r="H1318" t="s">
        <v>2516</v>
      </c>
      <c r="I1318" t="s">
        <v>85</v>
      </c>
      <c r="J1318" t="s">
        <v>2517</v>
      </c>
      <c r="K1318" t="s">
        <v>2518</v>
      </c>
      <c r="L1318">
        <v>2013</v>
      </c>
      <c r="M1318" t="s">
        <v>208</v>
      </c>
      <c r="N1318" t="s">
        <v>2519</v>
      </c>
      <c r="O1318" t="s">
        <v>90</v>
      </c>
      <c r="P1318" t="s">
        <v>90</v>
      </c>
      <c r="Q1318" t="s">
        <v>91</v>
      </c>
      <c r="R1318" t="s">
        <v>134</v>
      </c>
      <c r="S1318" t="s">
        <v>182</v>
      </c>
      <c r="T1318" t="s">
        <v>253</v>
      </c>
      <c r="U1318" t="s">
        <v>93</v>
      </c>
      <c r="V1318">
        <v>0</v>
      </c>
      <c r="W1318">
        <v>0</v>
      </c>
      <c r="X1318">
        <v>0</v>
      </c>
      <c r="Y1318">
        <v>0</v>
      </c>
      <c r="Z1318">
        <v>80</v>
      </c>
      <c r="AA1318">
        <v>40</v>
      </c>
      <c r="AB1318">
        <v>40</v>
      </c>
      <c r="AC1318" t="s">
        <v>95</v>
      </c>
      <c r="AD1318" t="s">
        <v>93</v>
      </c>
      <c r="AE1318" t="s">
        <v>93</v>
      </c>
      <c r="AF1318" t="s">
        <v>145</v>
      </c>
      <c r="AG1318" t="s">
        <v>694</v>
      </c>
      <c r="AH1318" t="s">
        <v>714</v>
      </c>
      <c r="AI1318" t="s">
        <v>714</v>
      </c>
      <c r="AJ1318" t="s">
        <v>98</v>
      </c>
      <c r="AK1318">
        <v>1</v>
      </c>
      <c r="AL1318" t="s">
        <v>99</v>
      </c>
      <c r="AM1318" t="s">
        <v>99</v>
      </c>
      <c r="AN1318" t="s">
        <v>188</v>
      </c>
      <c r="AO1318" t="s">
        <v>2543</v>
      </c>
      <c r="AP1318" t="s">
        <v>2522</v>
      </c>
      <c r="AQ1318" t="s">
        <v>2544</v>
      </c>
      <c r="AR1318" t="s">
        <v>93</v>
      </c>
      <c r="AS1318" t="s">
        <v>93</v>
      </c>
      <c r="AT1318">
        <v>18</v>
      </c>
      <c r="AU1318">
        <v>23</v>
      </c>
      <c r="AV1318" t="s">
        <v>93</v>
      </c>
      <c r="AW1318" t="s">
        <v>93</v>
      </c>
      <c r="AX1318" t="s">
        <v>105</v>
      </c>
      <c r="AY1318">
        <v>0</v>
      </c>
      <c r="AZ1318">
        <v>0</v>
      </c>
      <c r="BA1318" t="s">
        <v>106</v>
      </c>
      <c r="BB1318" t="s">
        <v>2524</v>
      </c>
      <c r="BC1318" t="s">
        <v>93</v>
      </c>
      <c r="BD1318">
        <v>0</v>
      </c>
      <c r="BE1318">
        <v>0</v>
      </c>
      <c r="BF1318">
        <v>0</v>
      </c>
      <c r="BG1318" t="s">
        <v>140</v>
      </c>
      <c r="BH1318" t="s">
        <v>109</v>
      </c>
      <c r="BI1318" t="s">
        <v>93</v>
      </c>
      <c r="BJ1318" t="s">
        <v>105</v>
      </c>
      <c r="BK1318">
        <v>0</v>
      </c>
      <c r="BL1318">
        <v>0</v>
      </c>
      <c r="BM1318">
        <v>0</v>
      </c>
      <c r="BN1318">
        <v>0</v>
      </c>
      <c r="BO1318" t="s">
        <v>200</v>
      </c>
      <c r="BP1318" t="s">
        <v>140</v>
      </c>
      <c r="BQ1318" t="s">
        <v>93</v>
      </c>
      <c r="BR1318">
        <v>4</v>
      </c>
      <c r="BS1318">
        <v>4</v>
      </c>
      <c r="BT1318">
        <v>24</v>
      </c>
      <c r="BU1318" t="s">
        <v>2525</v>
      </c>
      <c r="BV1318" t="s">
        <v>2526</v>
      </c>
    </row>
    <row r="1319" spans="1:74" x14ac:dyDescent="0.25">
      <c r="A1319">
        <v>90</v>
      </c>
      <c r="B1319" t="s">
        <v>2534</v>
      </c>
      <c r="C1319" t="s">
        <v>2537</v>
      </c>
      <c r="E1319">
        <v>404</v>
      </c>
      <c r="F1319" t="s">
        <v>2515</v>
      </c>
      <c r="G1319">
        <v>2013</v>
      </c>
      <c r="H1319" t="s">
        <v>2516</v>
      </c>
      <c r="I1319" t="s">
        <v>85</v>
      </c>
      <c r="J1319" t="s">
        <v>2517</v>
      </c>
      <c r="K1319" t="s">
        <v>2518</v>
      </c>
      <c r="L1319">
        <v>2013</v>
      </c>
      <c r="M1319" t="s">
        <v>208</v>
      </c>
      <c r="N1319" t="s">
        <v>2519</v>
      </c>
      <c r="O1319" t="s">
        <v>90</v>
      </c>
      <c r="P1319" t="s">
        <v>90</v>
      </c>
      <c r="Q1319" t="s">
        <v>91</v>
      </c>
      <c r="R1319" t="s">
        <v>92</v>
      </c>
      <c r="S1319" t="s">
        <v>182</v>
      </c>
      <c r="T1319" t="s">
        <v>93</v>
      </c>
      <c r="U1319" t="s">
        <v>93</v>
      </c>
      <c r="V1319">
        <v>0</v>
      </c>
      <c r="W1319">
        <v>0</v>
      </c>
      <c r="X1319">
        <v>0</v>
      </c>
      <c r="Y1319">
        <v>0</v>
      </c>
      <c r="Z1319">
        <v>63</v>
      </c>
      <c r="AA1319">
        <v>31</v>
      </c>
      <c r="AB1319">
        <v>31</v>
      </c>
      <c r="AC1319" t="s">
        <v>95</v>
      </c>
      <c r="AD1319" t="s">
        <v>93</v>
      </c>
      <c r="AE1319" t="s">
        <v>93</v>
      </c>
      <c r="AF1319" t="s">
        <v>240</v>
      </c>
      <c r="AG1319" t="s">
        <v>607</v>
      </c>
      <c r="AH1319" t="s">
        <v>2539</v>
      </c>
      <c r="AI1319" t="s">
        <v>2528</v>
      </c>
      <c r="AJ1319" t="s">
        <v>98</v>
      </c>
      <c r="AK1319">
        <v>1</v>
      </c>
      <c r="AL1319" t="s">
        <v>99</v>
      </c>
      <c r="AM1319" t="s">
        <v>99</v>
      </c>
      <c r="AN1319" t="s">
        <v>188</v>
      </c>
      <c r="AO1319" t="s">
        <v>2533</v>
      </c>
      <c r="AP1319" t="s">
        <v>2522</v>
      </c>
      <c r="AQ1319" t="s">
        <v>2538</v>
      </c>
      <c r="AR1319" t="s">
        <v>93</v>
      </c>
      <c r="AS1319" t="s">
        <v>93</v>
      </c>
      <c r="AT1319">
        <v>60</v>
      </c>
      <c r="AU1319">
        <v>88</v>
      </c>
      <c r="AV1319" t="s">
        <v>93</v>
      </c>
      <c r="AW1319" t="s">
        <v>93</v>
      </c>
      <c r="AX1319" t="s">
        <v>105</v>
      </c>
      <c r="AY1319">
        <v>0</v>
      </c>
      <c r="AZ1319">
        <v>0</v>
      </c>
      <c r="BA1319" t="s">
        <v>106</v>
      </c>
      <c r="BB1319" t="s">
        <v>2524</v>
      </c>
      <c r="BC1319" t="s">
        <v>93</v>
      </c>
      <c r="BD1319">
        <v>0</v>
      </c>
      <c r="BE1319">
        <v>0</v>
      </c>
      <c r="BF1319">
        <v>0</v>
      </c>
      <c r="BG1319" t="s">
        <v>140</v>
      </c>
      <c r="BH1319" t="s">
        <v>109</v>
      </c>
      <c r="BI1319" t="s">
        <v>93</v>
      </c>
      <c r="BJ1319" t="s">
        <v>105</v>
      </c>
      <c r="BK1319">
        <v>0</v>
      </c>
      <c r="BL1319">
        <v>0</v>
      </c>
      <c r="BM1319">
        <v>0</v>
      </c>
      <c r="BN1319">
        <v>0</v>
      </c>
      <c r="BO1319" t="s">
        <v>200</v>
      </c>
      <c r="BP1319" t="s">
        <v>140</v>
      </c>
      <c r="BQ1319" t="s">
        <v>93</v>
      </c>
      <c r="BR1319">
        <v>4</v>
      </c>
      <c r="BS1319">
        <v>4</v>
      </c>
      <c r="BT1319">
        <v>24</v>
      </c>
      <c r="BU1319" t="s">
        <v>2532</v>
      </c>
      <c r="BV1319" t="s">
        <v>2526</v>
      </c>
    </row>
    <row r="1320" spans="1:74" x14ac:dyDescent="0.25">
      <c r="A1320">
        <v>90</v>
      </c>
      <c r="B1320" t="s">
        <v>2541</v>
      </c>
      <c r="C1320" t="s">
        <v>2547</v>
      </c>
      <c r="E1320">
        <v>416</v>
      </c>
      <c r="F1320" t="s">
        <v>2515</v>
      </c>
      <c r="G1320">
        <v>2013</v>
      </c>
      <c r="H1320" t="s">
        <v>2516</v>
      </c>
      <c r="I1320" t="s">
        <v>85</v>
      </c>
      <c r="J1320" t="s">
        <v>2517</v>
      </c>
      <c r="K1320" t="s">
        <v>2518</v>
      </c>
      <c r="L1320">
        <v>2013</v>
      </c>
      <c r="M1320" t="s">
        <v>208</v>
      </c>
      <c r="N1320" t="s">
        <v>2519</v>
      </c>
      <c r="O1320" t="s">
        <v>90</v>
      </c>
      <c r="P1320" t="s">
        <v>90</v>
      </c>
      <c r="Q1320" t="s">
        <v>91</v>
      </c>
      <c r="R1320" t="s">
        <v>92</v>
      </c>
      <c r="S1320" t="s">
        <v>182</v>
      </c>
      <c r="T1320" t="s">
        <v>434</v>
      </c>
      <c r="U1320" t="s">
        <v>93</v>
      </c>
      <c r="V1320">
        <v>0</v>
      </c>
      <c r="W1320">
        <v>0</v>
      </c>
      <c r="X1320">
        <v>0</v>
      </c>
      <c r="Y1320">
        <v>0</v>
      </c>
      <c r="Z1320">
        <v>80</v>
      </c>
      <c r="AA1320">
        <v>40</v>
      </c>
      <c r="AB1320">
        <v>40</v>
      </c>
      <c r="AC1320" t="s">
        <v>95</v>
      </c>
      <c r="AD1320" t="s">
        <v>93</v>
      </c>
      <c r="AE1320" t="s">
        <v>93</v>
      </c>
      <c r="AF1320" t="s">
        <v>161</v>
      </c>
      <c r="AG1320" t="s">
        <v>197</v>
      </c>
      <c r="AH1320" t="s">
        <v>93</v>
      </c>
      <c r="AI1320" t="s">
        <v>93</v>
      </c>
      <c r="AJ1320" t="s">
        <v>98</v>
      </c>
      <c r="AK1320">
        <v>0</v>
      </c>
      <c r="AL1320" t="s">
        <v>99</v>
      </c>
      <c r="AM1320" t="s">
        <v>99</v>
      </c>
      <c r="AN1320" t="s">
        <v>188</v>
      </c>
      <c r="AO1320" t="s">
        <v>2533</v>
      </c>
      <c r="AP1320" t="s">
        <v>2522</v>
      </c>
      <c r="AQ1320" t="s">
        <v>2546</v>
      </c>
      <c r="AR1320" t="s">
        <v>93</v>
      </c>
      <c r="AS1320" t="s">
        <v>93</v>
      </c>
      <c r="AT1320">
        <v>62</v>
      </c>
      <c r="AU1320">
        <v>87</v>
      </c>
      <c r="AV1320" t="s">
        <v>93</v>
      </c>
      <c r="AW1320" t="s">
        <v>93</v>
      </c>
      <c r="AX1320" t="s">
        <v>105</v>
      </c>
      <c r="AY1320">
        <v>0</v>
      </c>
      <c r="AZ1320">
        <v>0</v>
      </c>
      <c r="BA1320" t="s">
        <v>106</v>
      </c>
      <c r="BB1320" t="s">
        <v>2524</v>
      </c>
      <c r="BC1320" t="s">
        <v>93</v>
      </c>
      <c r="BD1320">
        <v>0</v>
      </c>
      <c r="BE1320">
        <v>0</v>
      </c>
      <c r="BF1320">
        <v>0</v>
      </c>
      <c r="BG1320" t="s">
        <v>140</v>
      </c>
      <c r="BH1320" t="s">
        <v>109</v>
      </c>
      <c r="BI1320" t="s">
        <v>93</v>
      </c>
      <c r="BJ1320" t="s">
        <v>105</v>
      </c>
      <c r="BK1320">
        <v>1</v>
      </c>
      <c r="BL1320">
        <v>0</v>
      </c>
      <c r="BM1320">
        <v>0</v>
      </c>
      <c r="BN1320">
        <v>0</v>
      </c>
      <c r="BO1320" t="s">
        <v>110</v>
      </c>
      <c r="BP1320" t="s">
        <v>140</v>
      </c>
      <c r="BQ1320" t="s">
        <v>93</v>
      </c>
      <c r="BR1320">
        <v>4</v>
      </c>
      <c r="BS1320">
        <v>4</v>
      </c>
      <c r="BT1320">
        <v>24</v>
      </c>
      <c r="BU1320" t="s">
        <v>2532</v>
      </c>
      <c r="BV1320" t="s">
        <v>2526</v>
      </c>
    </row>
    <row r="1321" spans="1:74" x14ac:dyDescent="0.25">
      <c r="A1321">
        <v>90</v>
      </c>
      <c r="B1321" t="s">
        <v>2534</v>
      </c>
      <c r="C1321" t="s">
        <v>2537</v>
      </c>
      <c r="E1321">
        <v>406</v>
      </c>
      <c r="F1321" t="s">
        <v>2515</v>
      </c>
      <c r="G1321">
        <v>2013</v>
      </c>
      <c r="H1321" t="s">
        <v>2516</v>
      </c>
      <c r="I1321" t="s">
        <v>85</v>
      </c>
      <c r="J1321" t="s">
        <v>2517</v>
      </c>
      <c r="K1321" t="s">
        <v>2518</v>
      </c>
      <c r="L1321">
        <v>2013</v>
      </c>
      <c r="M1321" t="s">
        <v>208</v>
      </c>
      <c r="N1321" t="s">
        <v>2519</v>
      </c>
      <c r="O1321" t="s">
        <v>90</v>
      </c>
      <c r="P1321" t="s">
        <v>90</v>
      </c>
      <c r="Q1321" t="s">
        <v>91</v>
      </c>
      <c r="R1321" t="s">
        <v>134</v>
      </c>
      <c r="S1321" t="s">
        <v>182</v>
      </c>
      <c r="T1321" t="s">
        <v>93</v>
      </c>
      <c r="U1321" t="s">
        <v>93</v>
      </c>
      <c r="V1321">
        <v>0</v>
      </c>
      <c r="W1321">
        <v>0</v>
      </c>
      <c r="X1321">
        <v>0</v>
      </c>
      <c r="Y1321">
        <v>0</v>
      </c>
      <c r="Z1321">
        <v>63</v>
      </c>
      <c r="AA1321">
        <v>31</v>
      </c>
      <c r="AB1321">
        <v>31</v>
      </c>
      <c r="AC1321" t="s">
        <v>95</v>
      </c>
      <c r="AD1321" t="s">
        <v>93</v>
      </c>
      <c r="AE1321" t="s">
        <v>93</v>
      </c>
      <c r="AF1321" t="s">
        <v>543</v>
      </c>
      <c r="AG1321" t="s">
        <v>201</v>
      </c>
      <c r="AH1321" t="s">
        <v>93</v>
      </c>
      <c r="AI1321" t="s">
        <v>93</v>
      </c>
      <c r="AJ1321" t="s">
        <v>98</v>
      </c>
      <c r="AK1321">
        <v>0</v>
      </c>
      <c r="AL1321" t="s">
        <v>99</v>
      </c>
      <c r="AM1321" t="s">
        <v>99</v>
      </c>
      <c r="AN1321" t="s">
        <v>188</v>
      </c>
      <c r="AO1321" t="s">
        <v>2529</v>
      </c>
      <c r="AP1321" t="s">
        <v>2540</v>
      </c>
      <c r="AQ1321" t="s">
        <v>2538</v>
      </c>
      <c r="AR1321" t="s">
        <v>93</v>
      </c>
      <c r="AS1321" t="s">
        <v>93</v>
      </c>
      <c r="AT1321">
        <v>60</v>
      </c>
      <c r="AU1321">
        <v>88</v>
      </c>
      <c r="AV1321" t="s">
        <v>93</v>
      </c>
      <c r="AW1321" t="s">
        <v>93</v>
      </c>
      <c r="AX1321" t="s">
        <v>105</v>
      </c>
      <c r="AY1321">
        <v>0</v>
      </c>
      <c r="AZ1321">
        <v>0</v>
      </c>
      <c r="BA1321" t="s">
        <v>106</v>
      </c>
      <c r="BB1321" t="s">
        <v>2524</v>
      </c>
      <c r="BC1321" t="s">
        <v>93</v>
      </c>
      <c r="BD1321">
        <v>0</v>
      </c>
      <c r="BE1321">
        <v>0</v>
      </c>
      <c r="BF1321">
        <v>0</v>
      </c>
      <c r="BG1321" t="s">
        <v>140</v>
      </c>
      <c r="BH1321" t="s">
        <v>109</v>
      </c>
      <c r="BI1321" t="s">
        <v>93</v>
      </c>
      <c r="BJ1321" t="s">
        <v>105</v>
      </c>
      <c r="BK1321">
        <v>1</v>
      </c>
      <c r="BL1321">
        <v>0</v>
      </c>
      <c r="BM1321">
        <v>0</v>
      </c>
      <c r="BN1321">
        <v>0</v>
      </c>
      <c r="BO1321" t="s">
        <v>110</v>
      </c>
      <c r="BP1321" t="s">
        <v>140</v>
      </c>
      <c r="BQ1321" t="s">
        <v>93</v>
      </c>
      <c r="BR1321">
        <v>4</v>
      </c>
      <c r="BS1321">
        <v>4</v>
      </c>
      <c r="BT1321">
        <v>24</v>
      </c>
      <c r="BU1321" t="s">
        <v>2525</v>
      </c>
      <c r="BV1321" t="s">
        <v>2526</v>
      </c>
    </row>
    <row r="1322" spans="1:74" x14ac:dyDescent="0.25">
      <c r="A1322">
        <v>90</v>
      </c>
      <c r="B1322" t="s">
        <v>2513</v>
      </c>
      <c r="C1322" t="s">
        <v>2514</v>
      </c>
      <c r="E1322">
        <v>397</v>
      </c>
      <c r="F1322" t="s">
        <v>2515</v>
      </c>
      <c r="G1322">
        <v>2013</v>
      </c>
      <c r="H1322" t="s">
        <v>2516</v>
      </c>
      <c r="I1322" t="s">
        <v>85</v>
      </c>
      <c r="J1322" t="s">
        <v>2517</v>
      </c>
      <c r="K1322" t="s">
        <v>2518</v>
      </c>
      <c r="L1322">
        <v>2013</v>
      </c>
      <c r="M1322" t="s">
        <v>208</v>
      </c>
      <c r="N1322" t="s">
        <v>2519</v>
      </c>
      <c r="O1322" t="s">
        <v>90</v>
      </c>
      <c r="P1322" t="s">
        <v>90</v>
      </c>
      <c r="Q1322" t="s">
        <v>91</v>
      </c>
      <c r="R1322" t="s">
        <v>134</v>
      </c>
      <c r="S1322" t="s">
        <v>182</v>
      </c>
      <c r="T1322" t="s">
        <v>93</v>
      </c>
      <c r="U1322" t="s">
        <v>93</v>
      </c>
      <c r="V1322">
        <v>0</v>
      </c>
      <c r="W1322">
        <v>0</v>
      </c>
      <c r="X1322">
        <v>0</v>
      </c>
      <c r="Y1322">
        <v>0</v>
      </c>
      <c r="Z1322">
        <v>63</v>
      </c>
      <c r="AA1322">
        <v>32</v>
      </c>
      <c r="AB1322">
        <v>32</v>
      </c>
      <c r="AC1322" t="s">
        <v>95</v>
      </c>
      <c r="AD1322" t="s">
        <v>93</v>
      </c>
      <c r="AE1322" t="s">
        <v>93</v>
      </c>
      <c r="AF1322" t="s">
        <v>243</v>
      </c>
      <c r="AG1322" t="s">
        <v>146</v>
      </c>
      <c r="AH1322" t="s">
        <v>2520</v>
      </c>
      <c r="AI1322" t="s">
        <v>2520</v>
      </c>
      <c r="AJ1322" t="s">
        <v>98</v>
      </c>
      <c r="AK1322">
        <v>1</v>
      </c>
      <c r="AL1322" t="s">
        <v>99</v>
      </c>
      <c r="AM1322" t="s">
        <v>99</v>
      </c>
      <c r="AN1322" t="s">
        <v>188</v>
      </c>
      <c r="AO1322" t="s">
        <v>2521</v>
      </c>
      <c r="AP1322" t="s">
        <v>2522</v>
      </c>
      <c r="AQ1322" t="s">
        <v>2523</v>
      </c>
      <c r="AR1322" t="s">
        <v>93</v>
      </c>
      <c r="AS1322" t="s">
        <v>93</v>
      </c>
      <c r="AT1322">
        <v>18</v>
      </c>
      <c r="AU1322">
        <v>22</v>
      </c>
      <c r="AV1322" t="s">
        <v>93</v>
      </c>
      <c r="AW1322" t="s">
        <v>93</v>
      </c>
      <c r="AX1322" t="s">
        <v>105</v>
      </c>
      <c r="AY1322">
        <v>0</v>
      </c>
      <c r="AZ1322">
        <v>0</v>
      </c>
      <c r="BA1322" t="s">
        <v>106</v>
      </c>
      <c r="BB1322" t="s">
        <v>2524</v>
      </c>
      <c r="BC1322" t="s">
        <v>93</v>
      </c>
      <c r="BD1322">
        <v>0</v>
      </c>
      <c r="BE1322">
        <v>0</v>
      </c>
      <c r="BF1322">
        <v>0</v>
      </c>
      <c r="BG1322" t="s">
        <v>140</v>
      </c>
      <c r="BH1322" t="s">
        <v>109</v>
      </c>
      <c r="BI1322" t="s">
        <v>93</v>
      </c>
      <c r="BJ1322" t="s">
        <v>105</v>
      </c>
      <c r="BK1322">
        <v>0</v>
      </c>
      <c r="BL1322">
        <v>0</v>
      </c>
      <c r="BM1322">
        <v>0</v>
      </c>
      <c r="BN1322">
        <v>0</v>
      </c>
      <c r="BO1322" t="s">
        <v>200</v>
      </c>
      <c r="BP1322" t="s">
        <v>140</v>
      </c>
      <c r="BQ1322" t="s">
        <v>93</v>
      </c>
      <c r="BR1322">
        <v>4</v>
      </c>
      <c r="BS1322">
        <v>4</v>
      </c>
      <c r="BT1322">
        <v>24</v>
      </c>
      <c r="BU1322" t="s">
        <v>2525</v>
      </c>
      <c r="BV1322" t="s">
        <v>2526</v>
      </c>
    </row>
    <row r="1323" spans="1:74" x14ac:dyDescent="0.25">
      <c r="A1323">
        <v>90</v>
      </c>
      <c r="B1323" t="s">
        <v>2541</v>
      </c>
      <c r="C1323" t="s">
        <v>2547</v>
      </c>
      <c r="E1323">
        <v>415</v>
      </c>
      <c r="F1323" t="s">
        <v>2515</v>
      </c>
      <c r="G1323">
        <v>2013</v>
      </c>
      <c r="H1323" t="s">
        <v>2516</v>
      </c>
      <c r="I1323" t="s">
        <v>85</v>
      </c>
      <c r="J1323" t="s">
        <v>2517</v>
      </c>
      <c r="K1323" t="s">
        <v>2518</v>
      </c>
      <c r="L1323">
        <v>2013</v>
      </c>
      <c r="M1323" t="s">
        <v>208</v>
      </c>
      <c r="N1323" t="s">
        <v>2519</v>
      </c>
      <c r="O1323" t="s">
        <v>90</v>
      </c>
      <c r="P1323" t="s">
        <v>90</v>
      </c>
      <c r="Q1323" t="s">
        <v>91</v>
      </c>
      <c r="R1323" t="s">
        <v>92</v>
      </c>
      <c r="S1323" t="s">
        <v>182</v>
      </c>
      <c r="T1323" t="s">
        <v>434</v>
      </c>
      <c r="U1323" t="s">
        <v>93</v>
      </c>
      <c r="V1323">
        <v>0</v>
      </c>
      <c r="W1323">
        <v>0</v>
      </c>
      <c r="X1323">
        <v>0</v>
      </c>
      <c r="Y1323">
        <v>0</v>
      </c>
      <c r="Z1323">
        <v>80</v>
      </c>
      <c r="AA1323">
        <v>40</v>
      </c>
      <c r="AB1323">
        <v>40</v>
      </c>
      <c r="AC1323" t="s">
        <v>95</v>
      </c>
      <c r="AD1323" t="s">
        <v>93</v>
      </c>
      <c r="AE1323" t="s">
        <v>93</v>
      </c>
      <c r="AF1323" t="s">
        <v>151</v>
      </c>
      <c r="AG1323" t="s">
        <v>151</v>
      </c>
      <c r="AH1323" t="s">
        <v>93</v>
      </c>
      <c r="AI1323" t="s">
        <v>93</v>
      </c>
      <c r="AJ1323" t="s">
        <v>98</v>
      </c>
      <c r="AK1323">
        <v>0</v>
      </c>
      <c r="AL1323" t="s">
        <v>99</v>
      </c>
      <c r="AM1323" t="s">
        <v>99</v>
      </c>
      <c r="AN1323" t="s">
        <v>188</v>
      </c>
      <c r="AO1323" t="s">
        <v>2549</v>
      </c>
      <c r="AP1323" t="s">
        <v>2522</v>
      </c>
      <c r="AQ1323" t="s">
        <v>2544</v>
      </c>
      <c r="AR1323" t="s">
        <v>93</v>
      </c>
      <c r="AS1323" t="s">
        <v>93</v>
      </c>
      <c r="AT1323">
        <v>62</v>
      </c>
      <c r="AU1323">
        <v>87</v>
      </c>
      <c r="AV1323" t="s">
        <v>93</v>
      </c>
      <c r="AW1323" t="s">
        <v>93</v>
      </c>
      <c r="AX1323" t="s">
        <v>105</v>
      </c>
      <c r="AY1323">
        <v>0</v>
      </c>
      <c r="AZ1323">
        <v>0</v>
      </c>
      <c r="BA1323" t="s">
        <v>106</v>
      </c>
      <c r="BB1323" t="s">
        <v>2524</v>
      </c>
      <c r="BC1323" t="s">
        <v>93</v>
      </c>
      <c r="BD1323">
        <v>0</v>
      </c>
      <c r="BE1323">
        <v>0</v>
      </c>
      <c r="BF1323">
        <v>0</v>
      </c>
      <c r="BG1323" t="s">
        <v>140</v>
      </c>
      <c r="BH1323" t="s">
        <v>109</v>
      </c>
      <c r="BI1323" t="s">
        <v>93</v>
      </c>
      <c r="BJ1323" t="s">
        <v>105</v>
      </c>
      <c r="BK1323">
        <v>1</v>
      </c>
      <c r="BL1323">
        <v>0</v>
      </c>
      <c r="BM1323">
        <v>0</v>
      </c>
      <c r="BN1323">
        <v>0</v>
      </c>
      <c r="BO1323" t="s">
        <v>110</v>
      </c>
      <c r="BP1323" t="s">
        <v>140</v>
      </c>
      <c r="BQ1323" t="s">
        <v>93</v>
      </c>
      <c r="BR1323">
        <v>4</v>
      </c>
      <c r="BS1323">
        <v>4</v>
      </c>
      <c r="BT1323">
        <v>24</v>
      </c>
      <c r="BU1323" t="s">
        <v>2532</v>
      </c>
      <c r="BV1323" t="s">
        <v>2526</v>
      </c>
    </row>
    <row r="1324" spans="1:74" x14ac:dyDescent="0.25">
      <c r="A1324">
        <v>90</v>
      </c>
      <c r="B1324" t="s">
        <v>2534</v>
      </c>
      <c r="C1324" t="s">
        <v>2535</v>
      </c>
      <c r="E1324">
        <v>407</v>
      </c>
      <c r="F1324" t="s">
        <v>2515</v>
      </c>
      <c r="G1324">
        <v>2013</v>
      </c>
      <c r="H1324" t="s">
        <v>2516</v>
      </c>
      <c r="I1324" t="s">
        <v>85</v>
      </c>
      <c r="J1324" t="s">
        <v>2517</v>
      </c>
      <c r="K1324" t="s">
        <v>2518</v>
      </c>
      <c r="L1324">
        <v>2013</v>
      </c>
      <c r="M1324" t="s">
        <v>208</v>
      </c>
      <c r="N1324" t="s">
        <v>2519</v>
      </c>
      <c r="O1324" t="s">
        <v>90</v>
      </c>
      <c r="P1324" t="s">
        <v>90</v>
      </c>
      <c r="Q1324" t="s">
        <v>91</v>
      </c>
      <c r="R1324" t="s">
        <v>92</v>
      </c>
      <c r="S1324" t="s">
        <v>182</v>
      </c>
      <c r="T1324" t="s">
        <v>93</v>
      </c>
      <c r="U1324" t="s">
        <v>93</v>
      </c>
      <c r="V1324">
        <v>0</v>
      </c>
      <c r="W1324">
        <v>0</v>
      </c>
      <c r="X1324">
        <v>0</v>
      </c>
      <c r="Y1324">
        <v>0</v>
      </c>
      <c r="Z1324">
        <v>63</v>
      </c>
      <c r="AA1324">
        <v>32</v>
      </c>
      <c r="AB1324">
        <v>32</v>
      </c>
      <c r="AC1324" t="s">
        <v>95</v>
      </c>
      <c r="AD1324" t="s">
        <v>93</v>
      </c>
      <c r="AE1324" t="s">
        <v>93</v>
      </c>
      <c r="AF1324" t="s">
        <v>153</v>
      </c>
      <c r="AG1324" t="s">
        <v>558</v>
      </c>
      <c r="AH1324" t="s">
        <v>93</v>
      </c>
      <c r="AI1324" t="s">
        <v>93</v>
      </c>
      <c r="AJ1324" t="s">
        <v>98</v>
      </c>
      <c r="AK1324">
        <v>0</v>
      </c>
      <c r="AL1324" t="s">
        <v>99</v>
      </c>
      <c r="AM1324" t="s">
        <v>99</v>
      </c>
      <c r="AN1324" t="s">
        <v>188</v>
      </c>
      <c r="AO1324" t="s">
        <v>2531</v>
      </c>
      <c r="AP1324" t="s">
        <v>2540</v>
      </c>
      <c r="AQ1324" t="s">
        <v>2536</v>
      </c>
      <c r="AR1324" t="s">
        <v>93</v>
      </c>
      <c r="AS1324" t="s">
        <v>93</v>
      </c>
      <c r="AT1324">
        <v>18</v>
      </c>
      <c r="AU1324">
        <v>25</v>
      </c>
      <c r="AV1324" t="s">
        <v>93</v>
      </c>
      <c r="AW1324" t="s">
        <v>93</v>
      </c>
      <c r="AX1324" t="s">
        <v>105</v>
      </c>
      <c r="AY1324">
        <v>0</v>
      </c>
      <c r="AZ1324">
        <v>0</v>
      </c>
      <c r="BA1324" t="s">
        <v>106</v>
      </c>
      <c r="BB1324" t="s">
        <v>2524</v>
      </c>
      <c r="BC1324" t="s">
        <v>93</v>
      </c>
      <c r="BD1324">
        <v>0</v>
      </c>
      <c r="BE1324">
        <v>0</v>
      </c>
      <c r="BF1324">
        <v>0</v>
      </c>
      <c r="BG1324" t="s">
        <v>140</v>
      </c>
      <c r="BH1324" t="s">
        <v>109</v>
      </c>
      <c r="BI1324" t="s">
        <v>93</v>
      </c>
      <c r="BJ1324" t="s">
        <v>105</v>
      </c>
      <c r="BK1324">
        <v>1</v>
      </c>
      <c r="BL1324">
        <v>0</v>
      </c>
      <c r="BM1324">
        <v>0</v>
      </c>
      <c r="BN1324">
        <v>0</v>
      </c>
      <c r="BO1324" t="s">
        <v>110</v>
      </c>
      <c r="BP1324" t="s">
        <v>140</v>
      </c>
      <c r="BQ1324" t="s">
        <v>93</v>
      </c>
      <c r="BR1324">
        <v>4</v>
      </c>
      <c r="BS1324">
        <v>4</v>
      </c>
      <c r="BT1324">
        <v>24</v>
      </c>
      <c r="BU1324" t="s">
        <v>2532</v>
      </c>
      <c r="BV1324" t="s">
        <v>2526</v>
      </c>
    </row>
    <row r="1325" spans="1:74" x14ac:dyDescent="0.25">
      <c r="A1325">
        <v>90</v>
      </c>
      <c r="B1325" t="s">
        <v>2534</v>
      </c>
      <c r="C1325" t="s">
        <v>2535</v>
      </c>
      <c r="E1325">
        <v>403</v>
      </c>
      <c r="F1325" t="s">
        <v>2515</v>
      </c>
      <c r="G1325">
        <v>2013</v>
      </c>
      <c r="H1325" t="s">
        <v>2516</v>
      </c>
      <c r="I1325" t="s">
        <v>85</v>
      </c>
      <c r="J1325" t="s">
        <v>2517</v>
      </c>
      <c r="K1325" t="s">
        <v>2518</v>
      </c>
      <c r="L1325">
        <v>2013</v>
      </c>
      <c r="M1325" t="s">
        <v>208</v>
      </c>
      <c r="N1325" t="s">
        <v>2519</v>
      </c>
      <c r="O1325" t="s">
        <v>90</v>
      </c>
      <c r="P1325" t="s">
        <v>90</v>
      </c>
      <c r="Q1325" t="s">
        <v>91</v>
      </c>
      <c r="R1325" t="s">
        <v>92</v>
      </c>
      <c r="S1325" t="s">
        <v>182</v>
      </c>
      <c r="T1325" t="s">
        <v>93</v>
      </c>
      <c r="U1325" t="s">
        <v>93</v>
      </c>
      <c r="V1325">
        <v>0</v>
      </c>
      <c r="W1325">
        <v>0</v>
      </c>
      <c r="X1325">
        <v>0</v>
      </c>
      <c r="Y1325">
        <v>0</v>
      </c>
      <c r="Z1325">
        <v>63</v>
      </c>
      <c r="AA1325">
        <v>32</v>
      </c>
      <c r="AB1325">
        <v>32</v>
      </c>
      <c r="AC1325" t="s">
        <v>95</v>
      </c>
      <c r="AD1325" t="s">
        <v>93</v>
      </c>
      <c r="AE1325" t="s">
        <v>93</v>
      </c>
      <c r="AF1325" t="s">
        <v>231</v>
      </c>
      <c r="AG1325" t="s">
        <v>157</v>
      </c>
      <c r="AH1325" t="s">
        <v>213</v>
      </c>
      <c r="AI1325" t="s">
        <v>1618</v>
      </c>
      <c r="AJ1325" t="s">
        <v>98</v>
      </c>
      <c r="AK1325">
        <v>1</v>
      </c>
      <c r="AL1325" t="s">
        <v>99</v>
      </c>
      <c r="AM1325" t="s">
        <v>99</v>
      </c>
      <c r="AN1325" t="s">
        <v>188</v>
      </c>
      <c r="AO1325" t="s">
        <v>2531</v>
      </c>
      <c r="AP1325" t="s">
        <v>2522</v>
      </c>
      <c r="AQ1325" t="s">
        <v>2536</v>
      </c>
      <c r="AR1325" t="s">
        <v>93</v>
      </c>
      <c r="AS1325" t="s">
        <v>93</v>
      </c>
      <c r="AT1325">
        <v>18</v>
      </c>
      <c r="AU1325">
        <v>25</v>
      </c>
      <c r="AV1325" t="s">
        <v>93</v>
      </c>
      <c r="AW1325" t="s">
        <v>93</v>
      </c>
      <c r="AX1325" t="s">
        <v>105</v>
      </c>
      <c r="AY1325">
        <v>0</v>
      </c>
      <c r="AZ1325">
        <v>0</v>
      </c>
      <c r="BA1325" t="s">
        <v>106</v>
      </c>
      <c r="BB1325" t="s">
        <v>2524</v>
      </c>
      <c r="BC1325" t="s">
        <v>93</v>
      </c>
      <c r="BD1325">
        <v>0</v>
      </c>
      <c r="BE1325">
        <v>0</v>
      </c>
      <c r="BF1325">
        <v>0</v>
      </c>
      <c r="BG1325" t="s">
        <v>140</v>
      </c>
      <c r="BH1325" t="s">
        <v>109</v>
      </c>
      <c r="BI1325" t="s">
        <v>93</v>
      </c>
      <c r="BJ1325" t="s">
        <v>105</v>
      </c>
      <c r="BK1325">
        <v>0</v>
      </c>
      <c r="BL1325">
        <v>0</v>
      </c>
      <c r="BM1325">
        <v>0</v>
      </c>
      <c r="BN1325">
        <v>0</v>
      </c>
      <c r="BO1325" t="s">
        <v>200</v>
      </c>
      <c r="BP1325" t="s">
        <v>140</v>
      </c>
      <c r="BQ1325" t="s">
        <v>93</v>
      </c>
      <c r="BR1325">
        <v>4</v>
      </c>
      <c r="BS1325">
        <v>4</v>
      </c>
      <c r="BT1325">
        <v>24</v>
      </c>
      <c r="BU1325" t="s">
        <v>2532</v>
      </c>
      <c r="BV1325" t="s">
        <v>2526</v>
      </c>
    </row>
    <row r="1326" spans="1:74" x14ac:dyDescent="0.25">
      <c r="A1326">
        <v>90</v>
      </c>
      <c r="B1326" t="s">
        <v>2534</v>
      </c>
      <c r="C1326" t="s">
        <v>2535</v>
      </c>
      <c r="E1326">
        <v>401</v>
      </c>
      <c r="F1326" t="s">
        <v>2515</v>
      </c>
      <c r="G1326">
        <v>2013</v>
      </c>
      <c r="H1326" t="s">
        <v>2516</v>
      </c>
      <c r="I1326" t="s">
        <v>85</v>
      </c>
      <c r="J1326" t="s">
        <v>2517</v>
      </c>
      <c r="K1326" t="s">
        <v>2518</v>
      </c>
      <c r="L1326">
        <v>2013</v>
      </c>
      <c r="M1326" t="s">
        <v>208</v>
      </c>
      <c r="N1326" t="s">
        <v>2519</v>
      </c>
      <c r="O1326" t="s">
        <v>90</v>
      </c>
      <c r="P1326" t="s">
        <v>90</v>
      </c>
      <c r="Q1326" t="s">
        <v>91</v>
      </c>
      <c r="R1326" t="s">
        <v>134</v>
      </c>
      <c r="S1326" t="s">
        <v>182</v>
      </c>
      <c r="T1326" t="s">
        <v>93</v>
      </c>
      <c r="U1326" t="s">
        <v>93</v>
      </c>
      <c r="V1326">
        <v>0</v>
      </c>
      <c r="W1326">
        <v>0</v>
      </c>
      <c r="X1326">
        <v>0</v>
      </c>
      <c r="Y1326">
        <v>0</v>
      </c>
      <c r="Z1326">
        <v>63</v>
      </c>
      <c r="AA1326">
        <v>32</v>
      </c>
      <c r="AB1326">
        <v>32</v>
      </c>
      <c r="AC1326" t="s">
        <v>95</v>
      </c>
      <c r="AD1326" t="s">
        <v>93</v>
      </c>
      <c r="AE1326" t="s">
        <v>93</v>
      </c>
      <c r="AF1326" t="s">
        <v>494</v>
      </c>
      <c r="AG1326" t="s">
        <v>157</v>
      </c>
      <c r="AH1326" t="s">
        <v>1618</v>
      </c>
      <c r="AI1326" t="s">
        <v>1618</v>
      </c>
      <c r="AJ1326" t="s">
        <v>98</v>
      </c>
      <c r="AK1326">
        <v>1</v>
      </c>
      <c r="AL1326" t="s">
        <v>99</v>
      </c>
      <c r="AM1326" t="s">
        <v>99</v>
      </c>
      <c r="AN1326" t="s">
        <v>188</v>
      </c>
      <c r="AO1326" t="s">
        <v>2521</v>
      </c>
      <c r="AP1326" t="s">
        <v>2522</v>
      </c>
      <c r="AQ1326" t="s">
        <v>2536</v>
      </c>
      <c r="AR1326" t="s">
        <v>93</v>
      </c>
      <c r="AS1326" t="s">
        <v>93</v>
      </c>
      <c r="AT1326">
        <v>18</v>
      </c>
      <c r="AU1326">
        <v>25</v>
      </c>
      <c r="AV1326" t="s">
        <v>93</v>
      </c>
      <c r="AW1326" t="s">
        <v>93</v>
      </c>
      <c r="AX1326" t="s">
        <v>105</v>
      </c>
      <c r="AY1326">
        <v>0</v>
      </c>
      <c r="AZ1326">
        <v>0</v>
      </c>
      <c r="BA1326" t="s">
        <v>106</v>
      </c>
      <c r="BB1326" t="s">
        <v>2524</v>
      </c>
      <c r="BC1326" t="s">
        <v>93</v>
      </c>
      <c r="BD1326">
        <v>0</v>
      </c>
      <c r="BE1326">
        <v>0</v>
      </c>
      <c r="BF1326">
        <v>0</v>
      </c>
      <c r="BG1326" t="s">
        <v>140</v>
      </c>
      <c r="BH1326" t="s">
        <v>109</v>
      </c>
      <c r="BI1326" t="s">
        <v>93</v>
      </c>
      <c r="BJ1326" t="s">
        <v>105</v>
      </c>
      <c r="BK1326">
        <v>0</v>
      </c>
      <c r="BL1326">
        <v>0</v>
      </c>
      <c r="BM1326">
        <v>0</v>
      </c>
      <c r="BN1326">
        <v>0</v>
      </c>
      <c r="BO1326" t="s">
        <v>200</v>
      </c>
      <c r="BP1326" t="s">
        <v>140</v>
      </c>
      <c r="BQ1326" t="s">
        <v>93</v>
      </c>
      <c r="BR1326">
        <v>4</v>
      </c>
      <c r="BS1326">
        <v>4</v>
      </c>
      <c r="BT1326">
        <v>24</v>
      </c>
      <c r="BU1326" t="s">
        <v>2525</v>
      </c>
      <c r="BV1326" t="s">
        <v>2526</v>
      </c>
    </row>
    <row r="1327" spans="1:74" x14ac:dyDescent="0.25">
      <c r="A1327">
        <v>90</v>
      </c>
      <c r="B1327" t="s">
        <v>2534</v>
      </c>
      <c r="C1327" t="s">
        <v>2535</v>
      </c>
      <c r="E1327">
        <v>405</v>
      </c>
      <c r="F1327" t="s">
        <v>2515</v>
      </c>
      <c r="G1327">
        <v>2013</v>
      </c>
      <c r="H1327" t="s">
        <v>2516</v>
      </c>
      <c r="I1327" t="s">
        <v>85</v>
      </c>
      <c r="J1327" t="s">
        <v>2517</v>
      </c>
      <c r="K1327" t="s">
        <v>2518</v>
      </c>
      <c r="L1327">
        <v>2013</v>
      </c>
      <c r="M1327" t="s">
        <v>208</v>
      </c>
      <c r="N1327" t="s">
        <v>2519</v>
      </c>
      <c r="O1327" t="s">
        <v>90</v>
      </c>
      <c r="P1327" t="s">
        <v>90</v>
      </c>
      <c r="Q1327" t="s">
        <v>91</v>
      </c>
      <c r="R1327" t="s">
        <v>134</v>
      </c>
      <c r="S1327" t="s">
        <v>182</v>
      </c>
      <c r="T1327" t="s">
        <v>93</v>
      </c>
      <c r="U1327" t="s">
        <v>93</v>
      </c>
      <c r="V1327">
        <v>0</v>
      </c>
      <c r="W1327">
        <v>0</v>
      </c>
      <c r="X1327">
        <v>0</v>
      </c>
      <c r="Y1327">
        <v>0</v>
      </c>
      <c r="Z1327">
        <v>63</v>
      </c>
      <c r="AA1327">
        <v>32</v>
      </c>
      <c r="AB1327">
        <v>32</v>
      </c>
      <c r="AC1327" t="s">
        <v>95</v>
      </c>
      <c r="AD1327" t="s">
        <v>93</v>
      </c>
      <c r="AE1327" t="s">
        <v>93</v>
      </c>
      <c r="AF1327" t="s">
        <v>145</v>
      </c>
      <c r="AG1327" t="s">
        <v>199</v>
      </c>
      <c r="AH1327" t="s">
        <v>93</v>
      </c>
      <c r="AI1327" t="s">
        <v>93</v>
      </c>
      <c r="AJ1327" t="s">
        <v>98</v>
      </c>
      <c r="AK1327">
        <v>0</v>
      </c>
      <c r="AL1327" t="s">
        <v>99</v>
      </c>
      <c r="AM1327" t="s">
        <v>99</v>
      </c>
      <c r="AN1327" t="s">
        <v>188</v>
      </c>
      <c r="AO1327" t="s">
        <v>2521</v>
      </c>
      <c r="AP1327" t="s">
        <v>2540</v>
      </c>
      <c r="AQ1327" t="s">
        <v>2536</v>
      </c>
      <c r="AR1327" t="s">
        <v>93</v>
      </c>
      <c r="AS1327" t="s">
        <v>93</v>
      </c>
      <c r="AT1327">
        <v>18</v>
      </c>
      <c r="AU1327">
        <v>25</v>
      </c>
      <c r="AV1327" t="s">
        <v>93</v>
      </c>
      <c r="AW1327" t="s">
        <v>93</v>
      </c>
      <c r="AX1327" t="s">
        <v>105</v>
      </c>
      <c r="AY1327">
        <v>0</v>
      </c>
      <c r="AZ1327">
        <v>0</v>
      </c>
      <c r="BA1327" t="s">
        <v>106</v>
      </c>
      <c r="BB1327" t="s">
        <v>2524</v>
      </c>
      <c r="BC1327" t="s">
        <v>93</v>
      </c>
      <c r="BD1327">
        <v>0</v>
      </c>
      <c r="BE1327">
        <v>0</v>
      </c>
      <c r="BF1327">
        <v>0</v>
      </c>
      <c r="BG1327" t="s">
        <v>140</v>
      </c>
      <c r="BH1327" t="s">
        <v>109</v>
      </c>
      <c r="BI1327" t="s">
        <v>93</v>
      </c>
      <c r="BJ1327" t="s">
        <v>105</v>
      </c>
      <c r="BK1327">
        <v>1</v>
      </c>
      <c r="BL1327">
        <v>0</v>
      </c>
      <c r="BM1327">
        <v>0</v>
      </c>
      <c r="BN1327">
        <v>0</v>
      </c>
      <c r="BO1327" t="s">
        <v>110</v>
      </c>
      <c r="BP1327" t="s">
        <v>140</v>
      </c>
      <c r="BQ1327" t="s">
        <v>93</v>
      </c>
      <c r="BR1327">
        <v>4</v>
      </c>
      <c r="BS1327">
        <v>4</v>
      </c>
      <c r="BT1327">
        <v>24</v>
      </c>
      <c r="BU1327" t="s">
        <v>2525</v>
      </c>
      <c r="BV1327" t="s">
        <v>2526</v>
      </c>
    </row>
    <row r="1328" spans="1:74" x14ac:dyDescent="0.25">
      <c r="A1328">
        <v>90</v>
      </c>
      <c r="B1328" t="s">
        <v>2513</v>
      </c>
      <c r="C1328" t="s">
        <v>2527</v>
      </c>
      <c r="E1328">
        <v>398</v>
      </c>
      <c r="F1328" t="s">
        <v>2515</v>
      </c>
      <c r="G1328">
        <v>2013</v>
      </c>
      <c r="H1328" t="s">
        <v>2516</v>
      </c>
      <c r="I1328" t="s">
        <v>85</v>
      </c>
      <c r="J1328" t="s">
        <v>2517</v>
      </c>
      <c r="K1328" t="s">
        <v>2518</v>
      </c>
      <c r="L1328">
        <v>2013</v>
      </c>
      <c r="M1328" t="s">
        <v>208</v>
      </c>
      <c r="N1328" t="s">
        <v>2519</v>
      </c>
      <c r="O1328" t="s">
        <v>90</v>
      </c>
      <c r="P1328" t="s">
        <v>90</v>
      </c>
      <c r="Q1328" t="s">
        <v>91</v>
      </c>
      <c r="R1328" t="s">
        <v>134</v>
      </c>
      <c r="S1328" t="s">
        <v>182</v>
      </c>
      <c r="T1328" t="s">
        <v>93</v>
      </c>
      <c r="U1328" t="s">
        <v>93</v>
      </c>
      <c r="V1328">
        <v>0</v>
      </c>
      <c r="W1328">
        <v>0</v>
      </c>
      <c r="X1328">
        <v>0</v>
      </c>
      <c r="Y1328">
        <v>0</v>
      </c>
      <c r="Z1328">
        <v>63</v>
      </c>
      <c r="AA1328">
        <v>31</v>
      </c>
      <c r="AB1328">
        <v>31</v>
      </c>
      <c r="AC1328" t="s">
        <v>95</v>
      </c>
      <c r="AD1328" t="s">
        <v>93</v>
      </c>
      <c r="AE1328" t="s">
        <v>93</v>
      </c>
      <c r="AF1328" t="s">
        <v>685</v>
      </c>
      <c r="AG1328" t="s">
        <v>543</v>
      </c>
      <c r="AH1328" t="s">
        <v>2528</v>
      </c>
      <c r="AI1328" t="s">
        <v>2528</v>
      </c>
      <c r="AJ1328" t="s">
        <v>98</v>
      </c>
      <c r="AK1328">
        <v>1</v>
      </c>
      <c r="AL1328" t="s">
        <v>99</v>
      </c>
      <c r="AM1328" t="s">
        <v>99</v>
      </c>
      <c r="AN1328" t="s">
        <v>188</v>
      </c>
      <c r="AO1328" t="s">
        <v>2529</v>
      </c>
      <c r="AP1328" t="s">
        <v>2522</v>
      </c>
      <c r="AQ1328" t="s">
        <v>2530</v>
      </c>
      <c r="AR1328" t="s">
        <v>93</v>
      </c>
      <c r="AS1328" t="s">
        <v>93</v>
      </c>
      <c r="AT1328">
        <v>64</v>
      </c>
      <c r="AU1328">
        <v>84</v>
      </c>
      <c r="AV1328" t="s">
        <v>93</v>
      </c>
      <c r="AW1328" t="s">
        <v>93</v>
      </c>
      <c r="AX1328" t="s">
        <v>105</v>
      </c>
      <c r="AY1328">
        <v>0</v>
      </c>
      <c r="AZ1328">
        <v>0</v>
      </c>
      <c r="BA1328" t="s">
        <v>106</v>
      </c>
      <c r="BB1328" t="s">
        <v>2524</v>
      </c>
      <c r="BC1328" t="s">
        <v>93</v>
      </c>
      <c r="BD1328">
        <v>0</v>
      </c>
      <c r="BE1328">
        <v>0</v>
      </c>
      <c r="BF1328">
        <v>0</v>
      </c>
      <c r="BG1328" t="s">
        <v>140</v>
      </c>
      <c r="BH1328" t="s">
        <v>109</v>
      </c>
      <c r="BI1328" t="s">
        <v>93</v>
      </c>
      <c r="BJ1328" t="s">
        <v>105</v>
      </c>
      <c r="BK1328">
        <v>0</v>
      </c>
      <c r="BL1328">
        <v>0</v>
      </c>
      <c r="BM1328">
        <v>0</v>
      </c>
      <c r="BN1328">
        <v>0</v>
      </c>
      <c r="BO1328" t="s">
        <v>200</v>
      </c>
      <c r="BP1328" t="s">
        <v>140</v>
      </c>
      <c r="BQ1328" t="s">
        <v>93</v>
      </c>
      <c r="BR1328">
        <v>4</v>
      </c>
      <c r="BS1328">
        <v>4</v>
      </c>
      <c r="BT1328">
        <v>24</v>
      </c>
      <c r="BU1328" t="s">
        <v>2525</v>
      </c>
      <c r="BV1328" t="s">
        <v>2526</v>
      </c>
    </row>
    <row r="1329" spans="1:74" x14ac:dyDescent="0.25">
      <c r="A1329">
        <v>90</v>
      </c>
      <c r="B1329" t="s">
        <v>2534</v>
      </c>
      <c r="C1329" t="s">
        <v>2537</v>
      </c>
      <c r="E1329">
        <v>402</v>
      </c>
      <c r="F1329" t="s">
        <v>2515</v>
      </c>
      <c r="G1329">
        <v>2013</v>
      </c>
      <c r="H1329" t="s">
        <v>2516</v>
      </c>
      <c r="I1329" t="s">
        <v>85</v>
      </c>
      <c r="J1329" t="s">
        <v>2517</v>
      </c>
      <c r="K1329" t="s">
        <v>2518</v>
      </c>
      <c r="L1329">
        <v>2013</v>
      </c>
      <c r="M1329" t="s">
        <v>208</v>
      </c>
      <c r="N1329" t="s">
        <v>2519</v>
      </c>
      <c r="O1329" t="s">
        <v>90</v>
      </c>
      <c r="P1329" t="s">
        <v>90</v>
      </c>
      <c r="Q1329" t="s">
        <v>91</v>
      </c>
      <c r="R1329" t="s">
        <v>134</v>
      </c>
      <c r="S1329" t="s">
        <v>182</v>
      </c>
      <c r="T1329" t="s">
        <v>93</v>
      </c>
      <c r="U1329" t="s">
        <v>93</v>
      </c>
      <c r="V1329">
        <v>0</v>
      </c>
      <c r="W1329">
        <v>0</v>
      </c>
      <c r="X1329">
        <v>0</v>
      </c>
      <c r="Y1329">
        <v>0</v>
      </c>
      <c r="Z1329">
        <v>63</v>
      </c>
      <c r="AA1329">
        <v>31</v>
      </c>
      <c r="AB1329">
        <v>31</v>
      </c>
      <c r="AC1329" t="s">
        <v>95</v>
      </c>
      <c r="AD1329" t="s">
        <v>93</v>
      </c>
      <c r="AE1329" t="s">
        <v>93</v>
      </c>
      <c r="AF1329" t="s">
        <v>312</v>
      </c>
      <c r="AG1329" t="s">
        <v>543</v>
      </c>
      <c r="AH1329" t="s">
        <v>2528</v>
      </c>
      <c r="AI1329" t="s">
        <v>2528</v>
      </c>
      <c r="AJ1329" t="s">
        <v>98</v>
      </c>
      <c r="AK1329">
        <v>1</v>
      </c>
      <c r="AL1329" t="s">
        <v>99</v>
      </c>
      <c r="AM1329" t="s">
        <v>99</v>
      </c>
      <c r="AN1329" t="s">
        <v>188</v>
      </c>
      <c r="AO1329" t="s">
        <v>2529</v>
      </c>
      <c r="AP1329" t="s">
        <v>2522</v>
      </c>
      <c r="AQ1329" t="s">
        <v>2538</v>
      </c>
      <c r="AR1329" t="s">
        <v>93</v>
      </c>
      <c r="AS1329" t="s">
        <v>93</v>
      </c>
      <c r="AT1329">
        <v>60</v>
      </c>
      <c r="AU1329">
        <v>88</v>
      </c>
      <c r="AV1329" t="s">
        <v>93</v>
      </c>
      <c r="AW1329" t="s">
        <v>93</v>
      </c>
      <c r="AX1329" t="s">
        <v>105</v>
      </c>
      <c r="AY1329">
        <v>0</v>
      </c>
      <c r="AZ1329">
        <v>0</v>
      </c>
      <c r="BA1329" t="s">
        <v>106</v>
      </c>
      <c r="BB1329" t="s">
        <v>2524</v>
      </c>
      <c r="BC1329" t="s">
        <v>93</v>
      </c>
      <c r="BD1329">
        <v>0</v>
      </c>
      <c r="BE1329">
        <v>0</v>
      </c>
      <c r="BF1329">
        <v>0</v>
      </c>
      <c r="BG1329" t="s">
        <v>140</v>
      </c>
      <c r="BH1329" t="s">
        <v>109</v>
      </c>
      <c r="BI1329" t="s">
        <v>93</v>
      </c>
      <c r="BJ1329" t="s">
        <v>105</v>
      </c>
      <c r="BK1329">
        <v>0</v>
      </c>
      <c r="BL1329">
        <v>0</v>
      </c>
      <c r="BM1329">
        <v>0</v>
      </c>
      <c r="BN1329">
        <v>0</v>
      </c>
      <c r="BO1329" t="s">
        <v>200</v>
      </c>
      <c r="BP1329" t="s">
        <v>140</v>
      </c>
      <c r="BQ1329" t="s">
        <v>93</v>
      </c>
      <c r="BR1329">
        <v>4</v>
      </c>
      <c r="BS1329">
        <v>4</v>
      </c>
      <c r="BT1329">
        <v>24</v>
      </c>
      <c r="BU1329" t="s">
        <v>2525</v>
      </c>
      <c r="BV1329" t="s">
        <v>2526</v>
      </c>
    </row>
    <row r="1330" spans="1:74" x14ac:dyDescent="0.25">
      <c r="A1330">
        <v>281</v>
      </c>
      <c r="B1330" t="s">
        <v>7342</v>
      </c>
      <c r="C1330" t="s">
        <v>7343</v>
      </c>
      <c r="D1330" t="s">
        <v>7343</v>
      </c>
      <c r="F1330" t="s">
        <v>7332</v>
      </c>
      <c r="G1330">
        <v>2016</v>
      </c>
      <c r="H1330" t="s">
        <v>7333</v>
      </c>
      <c r="I1330" t="s">
        <v>85</v>
      </c>
      <c r="J1330" t="s">
        <v>7334</v>
      </c>
      <c r="K1330" t="s">
        <v>7335</v>
      </c>
      <c r="L1330">
        <v>2016</v>
      </c>
      <c r="M1330" t="s">
        <v>4972</v>
      </c>
      <c r="N1330" t="s">
        <v>7336</v>
      </c>
      <c r="O1330" t="s">
        <v>90</v>
      </c>
      <c r="P1330" t="s">
        <v>90</v>
      </c>
      <c r="Q1330" t="s">
        <v>91</v>
      </c>
      <c r="R1330" t="s">
        <v>134</v>
      </c>
      <c r="S1330" t="s">
        <v>182</v>
      </c>
      <c r="T1330" t="s">
        <v>183</v>
      </c>
      <c r="U1330" t="s">
        <v>7337</v>
      </c>
      <c r="V1330">
        <v>0</v>
      </c>
      <c r="W1330">
        <v>0</v>
      </c>
      <c r="X1330">
        <v>0</v>
      </c>
      <c r="Y1330">
        <v>0</v>
      </c>
      <c r="Z1330">
        <v>72</v>
      </c>
      <c r="AA1330">
        <v>72</v>
      </c>
      <c r="AB1330">
        <v>72</v>
      </c>
      <c r="AC1330" t="s">
        <v>95</v>
      </c>
      <c r="AD1330" t="s">
        <v>93</v>
      </c>
      <c r="AE1330" t="s">
        <v>93</v>
      </c>
      <c r="AF1330" t="s">
        <v>315</v>
      </c>
      <c r="AG1330" t="s">
        <v>694</v>
      </c>
      <c r="AH1330" t="s">
        <v>199</v>
      </c>
      <c r="AI1330" t="s">
        <v>199</v>
      </c>
      <c r="AJ1330" t="s">
        <v>98</v>
      </c>
      <c r="AK1330">
        <v>0</v>
      </c>
      <c r="AL1330" t="s">
        <v>99</v>
      </c>
      <c r="AM1330" t="s">
        <v>99</v>
      </c>
      <c r="AN1330" t="s">
        <v>100</v>
      </c>
      <c r="AO1330" t="s">
        <v>7346</v>
      </c>
      <c r="AP1330" t="s">
        <v>7345</v>
      </c>
      <c r="AQ1330" t="s">
        <v>93</v>
      </c>
      <c r="AR1330" t="s">
        <v>93</v>
      </c>
      <c r="AS1330" t="s">
        <v>93</v>
      </c>
      <c r="AT1330" t="s">
        <v>93</v>
      </c>
      <c r="AU1330" t="s">
        <v>93</v>
      </c>
      <c r="AV1330" t="s">
        <v>93</v>
      </c>
      <c r="AW1330" t="s">
        <v>93</v>
      </c>
      <c r="AX1330" t="s">
        <v>105</v>
      </c>
      <c r="AY1330">
        <v>0</v>
      </c>
      <c r="AZ1330">
        <v>0</v>
      </c>
      <c r="BA1330" t="s">
        <v>106</v>
      </c>
      <c r="BB1330" t="s">
        <v>495</v>
      </c>
      <c r="BC1330" t="s">
        <v>93</v>
      </c>
      <c r="BD1330">
        <v>0</v>
      </c>
      <c r="BE1330">
        <v>0</v>
      </c>
      <c r="BF1330">
        <v>0</v>
      </c>
      <c r="BG1330" t="s">
        <v>140</v>
      </c>
      <c r="BH1330" t="s">
        <v>109</v>
      </c>
      <c r="BI1330" t="s">
        <v>105</v>
      </c>
      <c r="BJ1330" t="s">
        <v>105</v>
      </c>
      <c r="BK1330">
        <v>0</v>
      </c>
      <c r="BL1330">
        <v>0</v>
      </c>
      <c r="BM1330">
        <v>0</v>
      </c>
      <c r="BN1330">
        <v>0</v>
      </c>
      <c r="BO1330" t="s">
        <v>200</v>
      </c>
      <c r="BP1330" t="s">
        <v>140</v>
      </c>
      <c r="BQ1330" t="s">
        <v>93</v>
      </c>
      <c r="BR1330">
        <v>12</v>
      </c>
      <c r="BS1330">
        <v>12</v>
      </c>
      <c r="BT1330">
        <v>18</v>
      </c>
      <c r="BU1330" t="s">
        <v>93</v>
      </c>
      <c r="BV1330" t="s">
        <v>7340</v>
      </c>
    </row>
    <row r="1331" spans="1:74" x14ac:dyDescent="0.25">
      <c r="A1331">
        <v>281</v>
      </c>
      <c r="B1331" t="s">
        <v>7342</v>
      </c>
      <c r="C1331" t="s">
        <v>7343</v>
      </c>
      <c r="D1331" t="s">
        <v>7343</v>
      </c>
      <c r="E1331">
        <v>874</v>
      </c>
      <c r="F1331" t="s">
        <v>7332</v>
      </c>
      <c r="G1331">
        <v>2016</v>
      </c>
      <c r="H1331" t="s">
        <v>7333</v>
      </c>
      <c r="I1331" t="s">
        <v>85</v>
      </c>
      <c r="J1331" t="s">
        <v>7334</v>
      </c>
      <c r="K1331" t="s">
        <v>7335</v>
      </c>
      <c r="L1331">
        <v>2016</v>
      </c>
      <c r="M1331" t="s">
        <v>4972</v>
      </c>
      <c r="N1331" t="s">
        <v>7336</v>
      </c>
      <c r="O1331" t="s">
        <v>90</v>
      </c>
      <c r="P1331" t="s">
        <v>90</v>
      </c>
      <c r="Q1331" t="s">
        <v>91</v>
      </c>
      <c r="R1331" t="s">
        <v>134</v>
      </c>
      <c r="S1331" t="s">
        <v>182</v>
      </c>
      <c r="T1331" t="s">
        <v>183</v>
      </c>
      <c r="U1331" t="s">
        <v>7337</v>
      </c>
      <c r="V1331">
        <v>0</v>
      </c>
      <c r="W1331">
        <v>0</v>
      </c>
      <c r="X1331">
        <v>0</v>
      </c>
      <c r="Y1331">
        <v>0</v>
      </c>
      <c r="Z1331">
        <v>72</v>
      </c>
      <c r="AA1331">
        <v>72</v>
      </c>
      <c r="AB1331">
        <v>72</v>
      </c>
      <c r="AC1331" t="s">
        <v>95</v>
      </c>
      <c r="AD1331" t="s">
        <v>93</v>
      </c>
      <c r="AE1331" t="s">
        <v>93</v>
      </c>
      <c r="AF1331" t="s">
        <v>1930</v>
      </c>
      <c r="AG1331" t="s">
        <v>694</v>
      </c>
      <c r="AH1331" t="s">
        <v>1884</v>
      </c>
      <c r="AI1331" t="s">
        <v>199</v>
      </c>
      <c r="AJ1331" t="s">
        <v>98</v>
      </c>
      <c r="AK1331">
        <v>0</v>
      </c>
      <c r="AL1331" t="s">
        <v>99</v>
      </c>
      <c r="AM1331" t="s">
        <v>99</v>
      </c>
      <c r="AN1331" t="s">
        <v>188</v>
      </c>
      <c r="AO1331" t="s">
        <v>7344</v>
      </c>
      <c r="AP1331" t="s">
        <v>7345</v>
      </c>
      <c r="AQ1331" t="s">
        <v>93</v>
      </c>
      <c r="AR1331" t="s">
        <v>93</v>
      </c>
      <c r="AS1331" t="s">
        <v>93</v>
      </c>
      <c r="AT1331" t="s">
        <v>93</v>
      </c>
      <c r="AU1331" t="s">
        <v>93</v>
      </c>
      <c r="AV1331" t="s">
        <v>93</v>
      </c>
      <c r="AW1331" t="s">
        <v>93</v>
      </c>
      <c r="AX1331" t="s">
        <v>105</v>
      </c>
      <c r="AY1331">
        <v>0</v>
      </c>
      <c r="AZ1331">
        <v>0</v>
      </c>
      <c r="BA1331" t="s">
        <v>106</v>
      </c>
      <c r="BB1331" t="s">
        <v>495</v>
      </c>
      <c r="BC1331" t="s">
        <v>93</v>
      </c>
      <c r="BD1331">
        <v>0</v>
      </c>
      <c r="BE1331">
        <v>0</v>
      </c>
      <c r="BF1331">
        <v>0</v>
      </c>
      <c r="BG1331" t="s">
        <v>140</v>
      </c>
      <c r="BH1331" t="s">
        <v>109</v>
      </c>
      <c r="BI1331" t="s">
        <v>105</v>
      </c>
      <c r="BJ1331" t="s">
        <v>105</v>
      </c>
      <c r="BK1331">
        <v>0</v>
      </c>
      <c r="BL1331">
        <v>0</v>
      </c>
      <c r="BM1331">
        <v>0</v>
      </c>
      <c r="BN1331">
        <v>0</v>
      </c>
      <c r="BO1331" t="s">
        <v>200</v>
      </c>
      <c r="BP1331" t="s">
        <v>140</v>
      </c>
      <c r="BQ1331" t="s">
        <v>93</v>
      </c>
      <c r="BR1331">
        <v>12</v>
      </c>
      <c r="BS1331">
        <v>12</v>
      </c>
      <c r="BT1331">
        <v>18</v>
      </c>
      <c r="BU1331" t="s">
        <v>93</v>
      </c>
      <c r="BV1331" t="s">
        <v>7340</v>
      </c>
    </row>
    <row r="1332" spans="1:74" x14ac:dyDescent="0.25">
      <c r="A1332">
        <v>281</v>
      </c>
      <c r="B1332" t="s">
        <v>5043</v>
      </c>
      <c r="C1332" t="s">
        <v>7331</v>
      </c>
      <c r="D1332" t="s">
        <v>7331</v>
      </c>
      <c r="E1332">
        <v>873</v>
      </c>
      <c r="F1332" t="s">
        <v>7332</v>
      </c>
      <c r="G1332">
        <v>2016</v>
      </c>
      <c r="H1332" t="s">
        <v>7333</v>
      </c>
      <c r="I1332" t="s">
        <v>85</v>
      </c>
      <c r="J1332" t="s">
        <v>7334</v>
      </c>
      <c r="K1332" t="s">
        <v>7335</v>
      </c>
      <c r="L1332">
        <v>2016</v>
      </c>
      <c r="M1332" t="s">
        <v>4972</v>
      </c>
      <c r="N1332" t="s">
        <v>7336</v>
      </c>
      <c r="O1332" t="s">
        <v>90</v>
      </c>
      <c r="P1332" t="s">
        <v>90</v>
      </c>
      <c r="Q1332" t="s">
        <v>91</v>
      </c>
      <c r="R1332" t="s">
        <v>134</v>
      </c>
      <c r="S1332" t="s">
        <v>182</v>
      </c>
      <c r="T1332" t="s">
        <v>183</v>
      </c>
      <c r="U1332" t="s">
        <v>7337</v>
      </c>
      <c r="V1332">
        <v>0</v>
      </c>
      <c r="W1332">
        <v>0</v>
      </c>
      <c r="X1332">
        <v>0</v>
      </c>
      <c r="Y1332">
        <v>0</v>
      </c>
      <c r="Z1332">
        <v>72</v>
      </c>
      <c r="AA1332">
        <v>72</v>
      </c>
      <c r="AB1332">
        <v>72</v>
      </c>
      <c r="AC1332" t="s">
        <v>95</v>
      </c>
      <c r="AD1332" t="s">
        <v>93</v>
      </c>
      <c r="AE1332" t="s">
        <v>93</v>
      </c>
      <c r="AF1332" t="s">
        <v>623</v>
      </c>
      <c r="AG1332" t="s">
        <v>1589</v>
      </c>
      <c r="AH1332" t="s">
        <v>5880</v>
      </c>
      <c r="AI1332" t="s">
        <v>199</v>
      </c>
      <c r="AJ1332" t="s">
        <v>98</v>
      </c>
      <c r="AK1332">
        <v>0</v>
      </c>
      <c r="AL1332" t="s">
        <v>99</v>
      </c>
      <c r="AM1332" t="s">
        <v>99</v>
      </c>
      <c r="AN1332" t="s">
        <v>188</v>
      </c>
      <c r="AO1332" t="s">
        <v>7338</v>
      </c>
      <c r="AP1332" t="s">
        <v>7339</v>
      </c>
      <c r="AQ1332" t="s">
        <v>93</v>
      </c>
      <c r="AR1332" t="s">
        <v>93</v>
      </c>
      <c r="AS1332" t="s">
        <v>93</v>
      </c>
      <c r="AT1332" t="s">
        <v>93</v>
      </c>
      <c r="AU1332" t="s">
        <v>93</v>
      </c>
      <c r="AV1332" t="s">
        <v>93</v>
      </c>
      <c r="AW1332" t="s">
        <v>93</v>
      </c>
      <c r="AX1332" t="s">
        <v>105</v>
      </c>
      <c r="AY1332">
        <v>0</v>
      </c>
      <c r="AZ1332">
        <v>0</v>
      </c>
      <c r="BA1332" t="s">
        <v>106</v>
      </c>
      <c r="BB1332" t="s">
        <v>495</v>
      </c>
      <c r="BC1332" t="s">
        <v>93</v>
      </c>
      <c r="BD1332">
        <v>0</v>
      </c>
      <c r="BE1332">
        <v>0</v>
      </c>
      <c r="BF1332">
        <v>0</v>
      </c>
      <c r="BG1332" t="s">
        <v>140</v>
      </c>
      <c r="BH1332" t="s">
        <v>109</v>
      </c>
      <c r="BI1332" t="s">
        <v>105</v>
      </c>
      <c r="BJ1332" t="s">
        <v>105</v>
      </c>
      <c r="BK1332">
        <v>0</v>
      </c>
      <c r="BL1332">
        <v>0</v>
      </c>
      <c r="BM1332">
        <v>0</v>
      </c>
      <c r="BN1332">
        <v>0</v>
      </c>
      <c r="BO1332" t="s">
        <v>200</v>
      </c>
      <c r="BP1332" t="s">
        <v>140</v>
      </c>
      <c r="BQ1332" t="s">
        <v>93</v>
      </c>
      <c r="BR1332">
        <v>12</v>
      </c>
      <c r="BS1332">
        <v>12</v>
      </c>
      <c r="BT1332">
        <v>18</v>
      </c>
      <c r="BU1332" t="s">
        <v>93</v>
      </c>
      <c r="BV1332" t="s">
        <v>7340</v>
      </c>
    </row>
    <row r="1333" spans="1:74" x14ac:dyDescent="0.25">
      <c r="A1333">
        <v>281</v>
      </c>
      <c r="B1333" t="s">
        <v>5043</v>
      </c>
      <c r="C1333" t="s">
        <v>7331</v>
      </c>
      <c r="D1333" t="s">
        <v>7331</v>
      </c>
      <c r="F1333" t="s">
        <v>7332</v>
      </c>
      <c r="G1333">
        <v>2016</v>
      </c>
      <c r="H1333" t="s">
        <v>7333</v>
      </c>
      <c r="I1333" t="s">
        <v>85</v>
      </c>
      <c r="J1333" t="s">
        <v>7334</v>
      </c>
      <c r="K1333" t="s">
        <v>7335</v>
      </c>
      <c r="L1333">
        <v>2016</v>
      </c>
      <c r="M1333" t="s">
        <v>4972</v>
      </c>
      <c r="N1333" t="s">
        <v>7336</v>
      </c>
      <c r="O1333" t="s">
        <v>90</v>
      </c>
      <c r="P1333" t="s">
        <v>90</v>
      </c>
      <c r="Q1333" t="s">
        <v>91</v>
      </c>
      <c r="R1333" t="s">
        <v>134</v>
      </c>
      <c r="S1333" t="s">
        <v>182</v>
      </c>
      <c r="T1333" t="s">
        <v>183</v>
      </c>
      <c r="U1333" t="s">
        <v>7337</v>
      </c>
      <c r="V1333">
        <v>0</v>
      </c>
      <c r="W1333">
        <v>0</v>
      </c>
      <c r="X1333">
        <v>0</v>
      </c>
      <c r="Y1333">
        <v>0</v>
      </c>
      <c r="Z1333">
        <v>72</v>
      </c>
      <c r="AA1333">
        <v>72</v>
      </c>
      <c r="AB1333">
        <v>72</v>
      </c>
      <c r="AC1333" t="s">
        <v>95</v>
      </c>
      <c r="AD1333" t="s">
        <v>93</v>
      </c>
      <c r="AE1333" t="s">
        <v>93</v>
      </c>
      <c r="AF1333" t="s">
        <v>1870</v>
      </c>
      <c r="AG1333" t="s">
        <v>1589</v>
      </c>
      <c r="AH1333" t="s">
        <v>518</v>
      </c>
      <c r="AI1333" t="s">
        <v>199</v>
      </c>
      <c r="AJ1333" t="s">
        <v>98</v>
      </c>
      <c r="AK1333">
        <v>0</v>
      </c>
      <c r="AL1333" t="s">
        <v>99</v>
      </c>
      <c r="AM1333" t="s">
        <v>99</v>
      </c>
      <c r="AN1333" t="s">
        <v>100</v>
      </c>
      <c r="AO1333" t="s">
        <v>7341</v>
      </c>
      <c r="AP1333" t="s">
        <v>7339</v>
      </c>
      <c r="AQ1333" t="s">
        <v>93</v>
      </c>
      <c r="AR1333" t="s">
        <v>93</v>
      </c>
      <c r="AS1333" t="s">
        <v>93</v>
      </c>
      <c r="AT1333" t="s">
        <v>93</v>
      </c>
      <c r="AU1333" t="s">
        <v>93</v>
      </c>
      <c r="AV1333" t="s">
        <v>93</v>
      </c>
      <c r="AW1333" t="s">
        <v>93</v>
      </c>
      <c r="AX1333" t="s">
        <v>105</v>
      </c>
      <c r="AY1333">
        <v>0</v>
      </c>
      <c r="AZ1333">
        <v>0</v>
      </c>
      <c r="BA1333" t="s">
        <v>106</v>
      </c>
      <c r="BB1333" t="s">
        <v>495</v>
      </c>
      <c r="BC1333" t="s">
        <v>93</v>
      </c>
      <c r="BD1333">
        <v>0</v>
      </c>
      <c r="BE1333">
        <v>0</v>
      </c>
      <c r="BF1333">
        <v>0</v>
      </c>
      <c r="BG1333" t="s">
        <v>140</v>
      </c>
      <c r="BH1333" t="s">
        <v>109</v>
      </c>
      <c r="BI1333" t="s">
        <v>105</v>
      </c>
      <c r="BJ1333" t="s">
        <v>105</v>
      </c>
      <c r="BK1333">
        <v>0</v>
      </c>
      <c r="BL1333">
        <v>0</v>
      </c>
      <c r="BM1333">
        <v>0</v>
      </c>
      <c r="BN1333">
        <v>0</v>
      </c>
      <c r="BO1333" t="s">
        <v>200</v>
      </c>
      <c r="BP1333" t="s">
        <v>140</v>
      </c>
      <c r="BQ1333" t="s">
        <v>93</v>
      </c>
      <c r="BR1333">
        <v>12</v>
      </c>
      <c r="BS1333">
        <v>12</v>
      </c>
      <c r="BT1333">
        <v>18</v>
      </c>
      <c r="BU1333" t="s">
        <v>93</v>
      </c>
      <c r="BV1333" t="s">
        <v>7340</v>
      </c>
    </row>
    <row r="1334" spans="1:74" x14ac:dyDescent="0.25">
      <c r="A1334">
        <v>260</v>
      </c>
      <c r="B1334" t="s">
        <v>6875</v>
      </c>
      <c r="C1334" t="s">
        <v>6913</v>
      </c>
      <c r="E1334">
        <v>1323</v>
      </c>
      <c r="F1334" t="s">
        <v>6877</v>
      </c>
      <c r="G1334">
        <v>2007</v>
      </c>
      <c r="H1334" t="s">
        <v>6878</v>
      </c>
      <c r="I1334" t="s">
        <v>85</v>
      </c>
      <c r="J1334" t="s">
        <v>6879</v>
      </c>
      <c r="K1334" t="s">
        <v>6880</v>
      </c>
      <c r="L1334">
        <v>2007</v>
      </c>
      <c r="M1334" t="s">
        <v>1334</v>
      </c>
      <c r="N1334" t="s">
        <v>6881</v>
      </c>
      <c r="O1334" t="s">
        <v>90</v>
      </c>
      <c r="P1334" t="s">
        <v>90</v>
      </c>
      <c r="Q1334" t="s">
        <v>91</v>
      </c>
      <c r="R1334" t="s">
        <v>92</v>
      </c>
      <c r="S1334" t="s">
        <v>182</v>
      </c>
      <c r="T1334" t="s">
        <v>93</v>
      </c>
      <c r="U1334" t="s">
        <v>93</v>
      </c>
      <c r="V1334">
        <v>0</v>
      </c>
      <c r="W1334">
        <v>0</v>
      </c>
      <c r="X1334">
        <v>0</v>
      </c>
      <c r="Y1334">
        <v>0</v>
      </c>
      <c r="Z1334">
        <v>75</v>
      </c>
      <c r="AA1334">
        <v>9</v>
      </c>
      <c r="AB1334">
        <v>10</v>
      </c>
      <c r="AC1334" t="s">
        <v>276</v>
      </c>
      <c r="AD1334" t="s">
        <v>93</v>
      </c>
      <c r="AE1334" t="s">
        <v>93</v>
      </c>
      <c r="AF1334" t="s">
        <v>2205</v>
      </c>
      <c r="AG1334" t="s">
        <v>6914</v>
      </c>
      <c r="AH1334" t="s">
        <v>3903</v>
      </c>
      <c r="AI1334" t="s">
        <v>6915</v>
      </c>
      <c r="AJ1334" t="s">
        <v>279</v>
      </c>
      <c r="AK1334">
        <v>0</v>
      </c>
      <c r="AL1334" t="s">
        <v>99</v>
      </c>
      <c r="AM1334" t="s">
        <v>99</v>
      </c>
      <c r="AN1334" t="s">
        <v>3337</v>
      </c>
      <c r="AO1334" t="s">
        <v>6916</v>
      </c>
      <c r="AP1334" t="s">
        <v>6886</v>
      </c>
      <c r="AQ1334">
        <v>5</v>
      </c>
      <c r="AR1334">
        <v>5</v>
      </c>
      <c r="AS1334" t="s">
        <v>93</v>
      </c>
      <c r="AT1334">
        <v>5</v>
      </c>
      <c r="AU1334">
        <v>5</v>
      </c>
      <c r="AV1334" t="s">
        <v>161</v>
      </c>
      <c r="AW1334" t="s">
        <v>93</v>
      </c>
      <c r="AX1334" t="s">
        <v>105</v>
      </c>
      <c r="AY1334">
        <v>0</v>
      </c>
      <c r="AZ1334">
        <v>0</v>
      </c>
      <c r="BA1334" t="s">
        <v>111</v>
      </c>
      <c r="BB1334" t="s">
        <v>6887</v>
      </c>
      <c r="BC1334" t="s">
        <v>105</v>
      </c>
      <c r="BD1334">
        <v>0</v>
      </c>
      <c r="BE1334">
        <v>0</v>
      </c>
      <c r="BF1334">
        <v>168</v>
      </c>
      <c r="BG1334" t="s">
        <v>111</v>
      </c>
      <c r="BH1334" t="s">
        <v>236</v>
      </c>
      <c r="BI1334" t="s">
        <v>105</v>
      </c>
      <c r="BJ1334" t="s">
        <v>105</v>
      </c>
      <c r="BK1334">
        <v>2</v>
      </c>
      <c r="BL1334">
        <v>384</v>
      </c>
      <c r="BM1334">
        <v>0</v>
      </c>
      <c r="BN1334">
        <v>0</v>
      </c>
      <c r="BO1334" t="s">
        <v>259</v>
      </c>
      <c r="BP1334" t="s">
        <v>111</v>
      </c>
      <c r="BQ1334" t="s">
        <v>93</v>
      </c>
      <c r="BR1334">
        <v>10</v>
      </c>
      <c r="BS1334">
        <v>10</v>
      </c>
      <c r="BT1334">
        <v>35</v>
      </c>
      <c r="BU1334" t="s">
        <v>6898</v>
      </c>
      <c r="BV1334" t="s">
        <v>6917</v>
      </c>
    </row>
    <row r="1335" spans="1:74" x14ac:dyDescent="0.25">
      <c r="A1335">
        <v>260</v>
      </c>
      <c r="B1335" t="s">
        <v>6875</v>
      </c>
      <c r="C1335" t="s">
        <v>6893</v>
      </c>
      <c r="E1335">
        <v>1321</v>
      </c>
      <c r="F1335" t="s">
        <v>6877</v>
      </c>
      <c r="G1335">
        <v>2007</v>
      </c>
      <c r="H1335" t="s">
        <v>6878</v>
      </c>
      <c r="I1335" t="s">
        <v>85</v>
      </c>
      <c r="J1335" t="s">
        <v>6879</v>
      </c>
      <c r="K1335" t="s">
        <v>6880</v>
      </c>
      <c r="L1335">
        <v>2007</v>
      </c>
      <c r="M1335" t="s">
        <v>1334</v>
      </c>
      <c r="N1335" t="s">
        <v>6881</v>
      </c>
      <c r="O1335" t="s">
        <v>90</v>
      </c>
      <c r="P1335" t="s">
        <v>90</v>
      </c>
      <c r="Q1335" t="s">
        <v>91</v>
      </c>
      <c r="R1335" t="s">
        <v>92</v>
      </c>
      <c r="S1335" t="s">
        <v>182</v>
      </c>
      <c r="T1335" t="s">
        <v>93</v>
      </c>
      <c r="U1335" t="s">
        <v>93</v>
      </c>
      <c r="V1335">
        <v>0</v>
      </c>
      <c r="W1335">
        <v>0</v>
      </c>
      <c r="X1335">
        <v>0</v>
      </c>
      <c r="Y1335">
        <v>0</v>
      </c>
      <c r="Z1335">
        <v>75</v>
      </c>
      <c r="AA1335">
        <v>9</v>
      </c>
      <c r="AB1335">
        <v>10</v>
      </c>
      <c r="AC1335" t="s">
        <v>276</v>
      </c>
      <c r="AD1335" t="s">
        <v>93</v>
      </c>
      <c r="AE1335" t="s">
        <v>93</v>
      </c>
      <c r="AF1335" t="s">
        <v>4589</v>
      </c>
      <c r="AG1335" t="s">
        <v>6894</v>
      </c>
      <c r="AH1335" t="s">
        <v>6895</v>
      </c>
      <c r="AI1335" t="s">
        <v>6896</v>
      </c>
      <c r="AJ1335" t="s">
        <v>279</v>
      </c>
      <c r="AK1335">
        <v>0</v>
      </c>
      <c r="AL1335" t="s">
        <v>99</v>
      </c>
      <c r="AM1335" t="s">
        <v>99</v>
      </c>
      <c r="AN1335" t="s">
        <v>3337</v>
      </c>
      <c r="AO1335" t="s">
        <v>6897</v>
      </c>
      <c r="AP1335" t="s">
        <v>6886</v>
      </c>
      <c r="AQ1335">
        <v>3</v>
      </c>
      <c r="AR1335">
        <v>3</v>
      </c>
      <c r="AS1335" t="s">
        <v>93</v>
      </c>
      <c r="AT1335">
        <v>3</v>
      </c>
      <c r="AU1335">
        <v>3</v>
      </c>
      <c r="AV1335" t="s">
        <v>161</v>
      </c>
      <c r="AW1335" t="s">
        <v>93</v>
      </c>
      <c r="AX1335" t="s">
        <v>105</v>
      </c>
      <c r="AY1335">
        <v>0</v>
      </c>
      <c r="AZ1335">
        <v>0</v>
      </c>
      <c r="BA1335" t="s">
        <v>111</v>
      </c>
      <c r="BB1335" t="s">
        <v>6887</v>
      </c>
      <c r="BC1335" t="s">
        <v>105</v>
      </c>
      <c r="BD1335">
        <v>0</v>
      </c>
      <c r="BE1335">
        <v>0</v>
      </c>
      <c r="BF1335">
        <v>168</v>
      </c>
      <c r="BG1335" t="s">
        <v>111</v>
      </c>
      <c r="BH1335" t="s">
        <v>236</v>
      </c>
      <c r="BI1335" t="s">
        <v>105</v>
      </c>
      <c r="BJ1335" t="s">
        <v>105</v>
      </c>
      <c r="BK1335">
        <v>2</v>
      </c>
      <c r="BL1335">
        <v>384</v>
      </c>
      <c r="BM1335">
        <v>0</v>
      </c>
      <c r="BN1335">
        <v>0</v>
      </c>
      <c r="BO1335" t="s">
        <v>259</v>
      </c>
      <c r="BP1335" t="s">
        <v>111</v>
      </c>
      <c r="BQ1335" t="s">
        <v>93</v>
      </c>
      <c r="BR1335">
        <v>10</v>
      </c>
      <c r="BS1335">
        <v>10</v>
      </c>
      <c r="BT1335">
        <v>35</v>
      </c>
      <c r="BU1335" t="s">
        <v>6898</v>
      </c>
      <c r="BV1335" t="s">
        <v>6899</v>
      </c>
    </row>
    <row r="1336" spans="1:74" x14ac:dyDescent="0.25">
      <c r="A1336">
        <v>260</v>
      </c>
      <c r="B1336" t="s">
        <v>6875</v>
      </c>
      <c r="C1336" t="s">
        <v>6904</v>
      </c>
      <c r="E1336">
        <v>1322</v>
      </c>
      <c r="F1336" t="s">
        <v>6877</v>
      </c>
      <c r="G1336">
        <v>2007</v>
      </c>
      <c r="H1336" t="s">
        <v>6878</v>
      </c>
      <c r="I1336" t="s">
        <v>85</v>
      </c>
      <c r="J1336" t="s">
        <v>6879</v>
      </c>
      <c r="K1336" t="s">
        <v>6880</v>
      </c>
      <c r="L1336">
        <v>2007</v>
      </c>
      <c r="M1336" t="s">
        <v>1334</v>
      </c>
      <c r="N1336" t="s">
        <v>6881</v>
      </c>
      <c r="O1336" t="s">
        <v>90</v>
      </c>
      <c r="P1336" t="s">
        <v>90</v>
      </c>
      <c r="Q1336" t="s">
        <v>91</v>
      </c>
      <c r="R1336" t="s">
        <v>92</v>
      </c>
      <c r="S1336" t="s">
        <v>182</v>
      </c>
      <c r="T1336" t="s">
        <v>93</v>
      </c>
      <c r="U1336" t="s">
        <v>93</v>
      </c>
      <c r="V1336">
        <v>0</v>
      </c>
      <c r="W1336">
        <v>0</v>
      </c>
      <c r="X1336">
        <v>0</v>
      </c>
      <c r="Y1336">
        <v>0</v>
      </c>
      <c r="Z1336">
        <v>75</v>
      </c>
      <c r="AA1336" t="s">
        <v>2198</v>
      </c>
      <c r="AB1336">
        <v>9</v>
      </c>
      <c r="AC1336" t="s">
        <v>276</v>
      </c>
      <c r="AD1336" t="s">
        <v>93</v>
      </c>
      <c r="AE1336" t="s">
        <v>93</v>
      </c>
      <c r="AF1336" t="s">
        <v>6905</v>
      </c>
      <c r="AG1336" t="s">
        <v>6906</v>
      </c>
      <c r="AH1336" t="s">
        <v>4728</v>
      </c>
      <c r="AI1336" t="s">
        <v>5989</v>
      </c>
      <c r="AJ1336" t="s">
        <v>279</v>
      </c>
      <c r="AK1336">
        <v>0</v>
      </c>
      <c r="AL1336" t="s">
        <v>99</v>
      </c>
      <c r="AM1336" t="s">
        <v>99</v>
      </c>
      <c r="AN1336" t="s">
        <v>3337</v>
      </c>
      <c r="AO1336" t="s">
        <v>6907</v>
      </c>
      <c r="AP1336" t="s">
        <v>6886</v>
      </c>
      <c r="AQ1336">
        <v>5</v>
      </c>
      <c r="AR1336">
        <v>5</v>
      </c>
      <c r="AS1336" t="s">
        <v>93</v>
      </c>
      <c r="AT1336">
        <v>5</v>
      </c>
      <c r="AU1336">
        <v>5</v>
      </c>
      <c r="AV1336" t="s">
        <v>161</v>
      </c>
      <c r="AW1336" t="s">
        <v>93</v>
      </c>
      <c r="AX1336" t="s">
        <v>105</v>
      </c>
      <c r="AY1336">
        <v>0</v>
      </c>
      <c r="AZ1336">
        <v>0</v>
      </c>
      <c r="BA1336" t="s">
        <v>111</v>
      </c>
      <c r="BB1336" t="s">
        <v>6887</v>
      </c>
      <c r="BC1336" t="s">
        <v>105</v>
      </c>
      <c r="BD1336">
        <v>0</v>
      </c>
      <c r="BE1336">
        <v>0</v>
      </c>
      <c r="BF1336">
        <v>52224</v>
      </c>
      <c r="BG1336" t="s">
        <v>111</v>
      </c>
      <c r="BH1336" t="s">
        <v>236</v>
      </c>
      <c r="BI1336" t="s">
        <v>105</v>
      </c>
      <c r="BJ1336" t="s">
        <v>105</v>
      </c>
      <c r="BK1336">
        <v>0</v>
      </c>
      <c r="BL1336">
        <v>0</v>
      </c>
      <c r="BM1336">
        <v>0</v>
      </c>
      <c r="BN1336">
        <v>0</v>
      </c>
      <c r="BO1336" t="s">
        <v>259</v>
      </c>
      <c r="BP1336" t="s">
        <v>111</v>
      </c>
      <c r="BQ1336" t="s">
        <v>93</v>
      </c>
      <c r="BR1336">
        <v>10</v>
      </c>
      <c r="BS1336">
        <v>10</v>
      </c>
      <c r="BT1336">
        <v>35</v>
      </c>
      <c r="BU1336" t="s">
        <v>6888</v>
      </c>
      <c r="BV1336" t="s">
        <v>6908</v>
      </c>
    </row>
    <row r="1337" spans="1:74" x14ac:dyDescent="0.25">
      <c r="A1337">
        <v>260</v>
      </c>
      <c r="B1337" t="s">
        <v>6875</v>
      </c>
      <c r="C1337" t="s">
        <v>6876</v>
      </c>
      <c r="E1337">
        <v>1320</v>
      </c>
      <c r="F1337" t="s">
        <v>6877</v>
      </c>
      <c r="G1337">
        <v>2007</v>
      </c>
      <c r="H1337" t="s">
        <v>6878</v>
      </c>
      <c r="I1337" t="s">
        <v>85</v>
      </c>
      <c r="J1337" t="s">
        <v>6879</v>
      </c>
      <c r="K1337" t="s">
        <v>6880</v>
      </c>
      <c r="L1337">
        <v>2007</v>
      </c>
      <c r="M1337" t="s">
        <v>1334</v>
      </c>
      <c r="N1337" t="s">
        <v>6881</v>
      </c>
      <c r="O1337" t="s">
        <v>90</v>
      </c>
      <c r="P1337" t="s">
        <v>90</v>
      </c>
      <c r="Q1337" t="s">
        <v>91</v>
      </c>
      <c r="R1337" t="s">
        <v>92</v>
      </c>
      <c r="S1337" t="s">
        <v>182</v>
      </c>
      <c r="T1337" t="s">
        <v>93</v>
      </c>
      <c r="U1337" t="s">
        <v>93</v>
      </c>
      <c r="V1337">
        <v>0</v>
      </c>
      <c r="W1337">
        <v>0</v>
      </c>
      <c r="X1337">
        <v>0</v>
      </c>
      <c r="Y1337">
        <v>0</v>
      </c>
      <c r="Z1337">
        <v>75</v>
      </c>
      <c r="AA1337" t="s">
        <v>2198</v>
      </c>
      <c r="AB1337">
        <v>9</v>
      </c>
      <c r="AC1337" t="s">
        <v>276</v>
      </c>
      <c r="AD1337" t="s">
        <v>93</v>
      </c>
      <c r="AE1337" t="s">
        <v>93</v>
      </c>
      <c r="AF1337" t="s">
        <v>6266</v>
      </c>
      <c r="AG1337" t="s">
        <v>6882</v>
      </c>
      <c r="AH1337" t="s">
        <v>6883</v>
      </c>
      <c r="AI1337" t="s">
        <v>6884</v>
      </c>
      <c r="AJ1337" t="s">
        <v>279</v>
      </c>
      <c r="AK1337">
        <v>0</v>
      </c>
      <c r="AL1337" t="s">
        <v>99</v>
      </c>
      <c r="AM1337" t="s">
        <v>99</v>
      </c>
      <c r="AN1337" t="s">
        <v>3337</v>
      </c>
      <c r="AO1337" t="s">
        <v>6885</v>
      </c>
      <c r="AP1337" t="s">
        <v>6886</v>
      </c>
      <c r="AQ1337">
        <v>3</v>
      </c>
      <c r="AR1337">
        <v>3</v>
      </c>
      <c r="AS1337" t="s">
        <v>93</v>
      </c>
      <c r="AT1337">
        <v>3</v>
      </c>
      <c r="AU1337">
        <v>3</v>
      </c>
      <c r="AV1337" t="s">
        <v>161</v>
      </c>
      <c r="AW1337" t="s">
        <v>93</v>
      </c>
      <c r="AX1337" t="s">
        <v>105</v>
      </c>
      <c r="AY1337">
        <v>0</v>
      </c>
      <c r="AZ1337">
        <v>0</v>
      </c>
      <c r="BA1337" t="s">
        <v>111</v>
      </c>
      <c r="BB1337" t="s">
        <v>6887</v>
      </c>
      <c r="BC1337" t="s">
        <v>105</v>
      </c>
      <c r="BD1337">
        <v>0</v>
      </c>
      <c r="BE1337">
        <v>0</v>
      </c>
      <c r="BF1337">
        <v>52224</v>
      </c>
      <c r="BG1337" t="s">
        <v>111</v>
      </c>
      <c r="BH1337" t="s">
        <v>236</v>
      </c>
      <c r="BI1337" t="s">
        <v>105</v>
      </c>
      <c r="BJ1337" t="s">
        <v>105</v>
      </c>
      <c r="BK1337">
        <v>0</v>
      </c>
      <c r="BL1337">
        <v>0</v>
      </c>
      <c r="BM1337">
        <v>0</v>
      </c>
      <c r="BN1337">
        <v>0</v>
      </c>
      <c r="BO1337" t="s">
        <v>259</v>
      </c>
      <c r="BP1337" t="s">
        <v>111</v>
      </c>
      <c r="BQ1337" t="s">
        <v>93</v>
      </c>
      <c r="BR1337">
        <v>10</v>
      </c>
      <c r="BS1337">
        <v>10</v>
      </c>
      <c r="BT1337">
        <v>35</v>
      </c>
      <c r="BU1337" t="s">
        <v>6888</v>
      </c>
      <c r="BV1337" t="s">
        <v>6889</v>
      </c>
    </row>
    <row r="1338" spans="1:74" x14ac:dyDescent="0.25">
      <c r="A1338">
        <v>124</v>
      </c>
      <c r="B1338" t="s">
        <v>3501</v>
      </c>
      <c r="C1338" t="s">
        <v>3502</v>
      </c>
      <c r="E1338">
        <v>612</v>
      </c>
      <c r="F1338" t="s">
        <v>3485</v>
      </c>
      <c r="G1338">
        <v>1984</v>
      </c>
      <c r="H1338" t="s">
        <v>3486</v>
      </c>
      <c r="I1338" t="s">
        <v>85</v>
      </c>
      <c r="J1338" t="s">
        <v>3487</v>
      </c>
      <c r="K1338" t="s">
        <v>3488</v>
      </c>
      <c r="L1338">
        <v>1984</v>
      </c>
      <c r="M1338" t="s">
        <v>3489</v>
      </c>
      <c r="N1338" t="s">
        <v>3490</v>
      </c>
      <c r="O1338" t="s">
        <v>90</v>
      </c>
      <c r="P1338" t="s">
        <v>90</v>
      </c>
      <c r="Q1338" t="s">
        <v>229</v>
      </c>
      <c r="R1338" t="s">
        <v>134</v>
      </c>
      <c r="S1338" t="s">
        <v>182</v>
      </c>
      <c r="T1338" t="s">
        <v>93</v>
      </c>
      <c r="U1338" t="s">
        <v>93</v>
      </c>
      <c r="V1338">
        <v>0</v>
      </c>
      <c r="W1338">
        <v>0</v>
      </c>
      <c r="X1338">
        <v>0</v>
      </c>
      <c r="Y1338">
        <v>0</v>
      </c>
      <c r="Z1338">
        <v>114</v>
      </c>
      <c r="AA1338">
        <v>144</v>
      </c>
      <c r="AB1338">
        <v>144</v>
      </c>
      <c r="AC1338" t="s">
        <v>95</v>
      </c>
      <c r="AD1338" t="s">
        <v>490</v>
      </c>
      <c r="AE1338" t="s">
        <v>158</v>
      </c>
      <c r="AF1338" t="s">
        <v>93</v>
      </c>
      <c r="AG1338" t="s">
        <v>93</v>
      </c>
      <c r="AH1338" t="s">
        <v>93</v>
      </c>
      <c r="AI1338" t="s">
        <v>93</v>
      </c>
      <c r="AJ1338" t="s">
        <v>98</v>
      </c>
      <c r="AK1338">
        <v>0</v>
      </c>
      <c r="AL1338" t="s">
        <v>99</v>
      </c>
      <c r="AM1338" t="s">
        <v>99</v>
      </c>
      <c r="AN1338" t="s">
        <v>256</v>
      </c>
      <c r="AO1338" t="s">
        <v>3503</v>
      </c>
      <c r="AP1338" t="s">
        <v>93</v>
      </c>
      <c r="AQ1338" t="s">
        <v>93</v>
      </c>
      <c r="AR1338" t="s">
        <v>93</v>
      </c>
      <c r="AS1338" t="s">
        <v>93</v>
      </c>
      <c r="AT1338" t="s">
        <v>93</v>
      </c>
      <c r="AU1338" t="s">
        <v>93</v>
      </c>
      <c r="AV1338" t="s">
        <v>93</v>
      </c>
      <c r="AW1338" t="s">
        <v>93</v>
      </c>
      <c r="AX1338" t="s">
        <v>105</v>
      </c>
      <c r="AY1338">
        <v>0</v>
      </c>
      <c r="AZ1338">
        <v>0</v>
      </c>
      <c r="BA1338" t="s">
        <v>309</v>
      </c>
      <c r="BB1338" t="s">
        <v>3504</v>
      </c>
      <c r="BC1338" t="s">
        <v>93</v>
      </c>
      <c r="BD1338">
        <v>0</v>
      </c>
      <c r="BE1338">
        <v>0</v>
      </c>
      <c r="BF1338">
        <v>0</v>
      </c>
      <c r="BG1338" t="s">
        <v>140</v>
      </c>
      <c r="BH1338" t="s">
        <v>330</v>
      </c>
      <c r="BI1338" t="s">
        <v>93</v>
      </c>
      <c r="BJ1338" t="s">
        <v>105</v>
      </c>
      <c r="BK1338">
        <v>0</v>
      </c>
      <c r="BL1338">
        <v>0</v>
      </c>
      <c r="BM1338">
        <v>0</v>
      </c>
      <c r="BN1338">
        <v>0</v>
      </c>
      <c r="BO1338" t="s">
        <v>200</v>
      </c>
      <c r="BP1338" t="s">
        <v>140</v>
      </c>
      <c r="BQ1338" t="s">
        <v>93</v>
      </c>
      <c r="BR1338">
        <v>1</v>
      </c>
      <c r="BS1338">
        <v>1</v>
      </c>
      <c r="BT1338">
        <v>17</v>
      </c>
      <c r="BU1338" t="s">
        <v>3505</v>
      </c>
      <c r="BV1338" t="s">
        <v>93</v>
      </c>
    </row>
    <row r="1339" spans="1:74" x14ac:dyDescent="0.25">
      <c r="A1339">
        <v>124</v>
      </c>
      <c r="B1339" t="s">
        <v>3501</v>
      </c>
      <c r="C1339" t="s">
        <v>3502</v>
      </c>
      <c r="E1339">
        <v>613</v>
      </c>
      <c r="F1339" t="s">
        <v>3485</v>
      </c>
      <c r="G1339">
        <v>1984</v>
      </c>
      <c r="H1339" t="s">
        <v>3486</v>
      </c>
      <c r="I1339" t="s">
        <v>85</v>
      </c>
      <c r="J1339" t="s">
        <v>3487</v>
      </c>
      <c r="K1339" t="s">
        <v>3488</v>
      </c>
      <c r="L1339">
        <v>1984</v>
      </c>
      <c r="M1339" t="s">
        <v>3489</v>
      </c>
      <c r="N1339" t="s">
        <v>3490</v>
      </c>
      <c r="O1339" t="s">
        <v>90</v>
      </c>
      <c r="P1339" t="s">
        <v>90</v>
      </c>
      <c r="Q1339" t="s">
        <v>229</v>
      </c>
      <c r="R1339" t="s">
        <v>134</v>
      </c>
      <c r="S1339" t="s">
        <v>182</v>
      </c>
      <c r="T1339" t="s">
        <v>93</v>
      </c>
      <c r="U1339" t="s">
        <v>93</v>
      </c>
      <c r="V1339">
        <v>0</v>
      </c>
      <c r="W1339">
        <v>0</v>
      </c>
      <c r="X1339">
        <v>0</v>
      </c>
      <c r="Y1339">
        <v>0</v>
      </c>
      <c r="Z1339">
        <v>114</v>
      </c>
      <c r="AA1339">
        <v>144</v>
      </c>
      <c r="AB1339">
        <v>144</v>
      </c>
      <c r="AC1339" t="s">
        <v>95</v>
      </c>
      <c r="AD1339" t="s">
        <v>264</v>
      </c>
      <c r="AE1339" t="s">
        <v>740</v>
      </c>
      <c r="AF1339" t="s">
        <v>93</v>
      </c>
      <c r="AG1339" t="s">
        <v>93</v>
      </c>
      <c r="AH1339" t="s">
        <v>93</v>
      </c>
      <c r="AI1339" t="s">
        <v>93</v>
      </c>
      <c r="AJ1339" t="s">
        <v>98</v>
      </c>
      <c r="AK1339">
        <v>0</v>
      </c>
      <c r="AL1339" t="s">
        <v>99</v>
      </c>
      <c r="AM1339" t="s">
        <v>99</v>
      </c>
      <c r="AN1339" t="s">
        <v>256</v>
      </c>
      <c r="AO1339" t="s">
        <v>3506</v>
      </c>
      <c r="AP1339" t="s">
        <v>93</v>
      </c>
      <c r="AQ1339" t="s">
        <v>93</v>
      </c>
      <c r="AR1339" t="s">
        <v>93</v>
      </c>
      <c r="AS1339" t="s">
        <v>93</v>
      </c>
      <c r="AT1339" t="s">
        <v>93</v>
      </c>
      <c r="AU1339" t="s">
        <v>93</v>
      </c>
      <c r="AV1339" t="s">
        <v>93</v>
      </c>
      <c r="AW1339" t="s">
        <v>93</v>
      </c>
      <c r="AX1339" t="s">
        <v>105</v>
      </c>
      <c r="AY1339">
        <v>0</v>
      </c>
      <c r="AZ1339">
        <v>0</v>
      </c>
      <c r="BA1339" t="s">
        <v>309</v>
      </c>
      <c r="BB1339" t="s">
        <v>3504</v>
      </c>
      <c r="BC1339" t="s">
        <v>93</v>
      </c>
      <c r="BD1339">
        <v>0</v>
      </c>
      <c r="BE1339">
        <v>0</v>
      </c>
      <c r="BF1339">
        <v>0</v>
      </c>
      <c r="BG1339" t="s">
        <v>140</v>
      </c>
      <c r="BH1339" t="s">
        <v>330</v>
      </c>
      <c r="BI1339" t="s">
        <v>93</v>
      </c>
      <c r="BJ1339" t="s">
        <v>105</v>
      </c>
      <c r="BK1339">
        <v>0</v>
      </c>
      <c r="BL1339">
        <v>0</v>
      </c>
      <c r="BM1339">
        <v>0</v>
      </c>
      <c r="BN1339">
        <v>0</v>
      </c>
      <c r="BO1339" t="s">
        <v>200</v>
      </c>
      <c r="BP1339" t="s">
        <v>140</v>
      </c>
      <c r="BQ1339" t="s">
        <v>93</v>
      </c>
      <c r="BR1339">
        <v>1</v>
      </c>
      <c r="BS1339">
        <v>1</v>
      </c>
      <c r="BT1339">
        <v>17</v>
      </c>
      <c r="BU1339" t="s">
        <v>3505</v>
      </c>
      <c r="BV1339" t="s">
        <v>93</v>
      </c>
    </row>
    <row r="1340" spans="1:74" x14ac:dyDescent="0.25">
      <c r="A1340">
        <v>124</v>
      </c>
      <c r="B1340" t="s">
        <v>3483</v>
      </c>
      <c r="C1340" t="s">
        <v>3484</v>
      </c>
      <c r="E1340">
        <v>608</v>
      </c>
      <c r="F1340" t="s">
        <v>3485</v>
      </c>
      <c r="G1340">
        <v>1984</v>
      </c>
      <c r="H1340" t="s">
        <v>3486</v>
      </c>
      <c r="I1340" t="s">
        <v>85</v>
      </c>
      <c r="J1340" t="s">
        <v>3487</v>
      </c>
      <c r="K1340" t="s">
        <v>3488</v>
      </c>
      <c r="L1340">
        <v>1984</v>
      </c>
      <c r="M1340" t="s">
        <v>3489</v>
      </c>
      <c r="N1340" t="s">
        <v>3490</v>
      </c>
      <c r="O1340" t="s">
        <v>90</v>
      </c>
      <c r="P1340" t="s">
        <v>90</v>
      </c>
      <c r="Q1340" t="s">
        <v>229</v>
      </c>
      <c r="R1340" t="s">
        <v>134</v>
      </c>
      <c r="S1340" t="s">
        <v>182</v>
      </c>
      <c r="T1340" t="s">
        <v>93</v>
      </c>
      <c r="U1340" t="s">
        <v>93</v>
      </c>
      <c r="V1340">
        <v>0</v>
      </c>
      <c r="W1340">
        <v>0</v>
      </c>
      <c r="X1340">
        <v>0</v>
      </c>
      <c r="Y1340">
        <v>0</v>
      </c>
      <c r="Z1340">
        <v>36</v>
      </c>
      <c r="AA1340">
        <v>36</v>
      </c>
      <c r="AB1340">
        <v>36</v>
      </c>
      <c r="AC1340" t="s">
        <v>95</v>
      </c>
      <c r="AD1340" t="s">
        <v>93</v>
      </c>
      <c r="AE1340" t="s">
        <v>93</v>
      </c>
      <c r="AF1340" t="s">
        <v>2283</v>
      </c>
      <c r="AG1340" t="s">
        <v>549</v>
      </c>
      <c r="AH1340" t="s">
        <v>93</v>
      </c>
      <c r="AI1340" t="s">
        <v>93</v>
      </c>
      <c r="AJ1340" t="s">
        <v>98</v>
      </c>
      <c r="AK1340">
        <v>0</v>
      </c>
      <c r="AL1340" t="s">
        <v>99</v>
      </c>
      <c r="AM1340" t="s">
        <v>99</v>
      </c>
      <c r="AN1340" t="s">
        <v>256</v>
      </c>
      <c r="AO1340" t="s">
        <v>3491</v>
      </c>
      <c r="AP1340" t="s">
        <v>3492</v>
      </c>
      <c r="AQ1340" t="s">
        <v>93</v>
      </c>
      <c r="AR1340" t="s">
        <v>93</v>
      </c>
      <c r="AS1340" t="s">
        <v>93</v>
      </c>
      <c r="AT1340" t="s">
        <v>93</v>
      </c>
      <c r="AU1340" t="s">
        <v>93</v>
      </c>
      <c r="AV1340" t="s">
        <v>93</v>
      </c>
      <c r="AW1340" t="s">
        <v>93</v>
      </c>
      <c r="AX1340" t="s">
        <v>105</v>
      </c>
      <c r="AY1340">
        <v>0</v>
      </c>
      <c r="AZ1340">
        <v>0</v>
      </c>
      <c r="BA1340" t="s">
        <v>309</v>
      </c>
      <c r="BB1340" t="s">
        <v>3493</v>
      </c>
      <c r="BC1340" t="s">
        <v>93</v>
      </c>
      <c r="BD1340">
        <v>0</v>
      </c>
      <c r="BE1340">
        <v>0</v>
      </c>
      <c r="BF1340">
        <v>0</v>
      </c>
      <c r="BG1340" t="s">
        <v>140</v>
      </c>
      <c r="BH1340" t="s">
        <v>330</v>
      </c>
      <c r="BI1340" t="s">
        <v>93</v>
      </c>
      <c r="BJ1340" t="s">
        <v>105</v>
      </c>
      <c r="BK1340">
        <v>0</v>
      </c>
      <c r="BL1340">
        <v>168</v>
      </c>
      <c r="BM1340">
        <v>0</v>
      </c>
      <c r="BN1340">
        <v>0</v>
      </c>
      <c r="BO1340" t="s">
        <v>200</v>
      </c>
      <c r="BP1340" t="s">
        <v>140</v>
      </c>
      <c r="BQ1340" t="s">
        <v>510</v>
      </c>
      <c r="BR1340">
        <v>6</v>
      </c>
      <c r="BS1340">
        <v>6</v>
      </c>
      <c r="BT1340">
        <v>20</v>
      </c>
      <c r="BU1340" t="s">
        <v>3494</v>
      </c>
      <c r="BV1340" t="s">
        <v>3495</v>
      </c>
    </row>
    <row r="1341" spans="1:74" x14ac:dyDescent="0.25">
      <c r="A1341">
        <v>124</v>
      </c>
      <c r="B1341" t="s">
        <v>3483</v>
      </c>
      <c r="C1341" t="s">
        <v>3484</v>
      </c>
      <c r="E1341">
        <v>609</v>
      </c>
      <c r="F1341" t="s">
        <v>3485</v>
      </c>
      <c r="G1341">
        <v>1984</v>
      </c>
      <c r="H1341" t="s">
        <v>3486</v>
      </c>
      <c r="I1341" t="s">
        <v>85</v>
      </c>
      <c r="J1341" t="s">
        <v>3487</v>
      </c>
      <c r="K1341" t="s">
        <v>3488</v>
      </c>
      <c r="L1341">
        <v>1984</v>
      </c>
      <c r="M1341" t="s">
        <v>3489</v>
      </c>
      <c r="N1341" t="s">
        <v>3490</v>
      </c>
      <c r="O1341" t="s">
        <v>90</v>
      </c>
      <c r="P1341" t="s">
        <v>90</v>
      </c>
      <c r="Q1341" t="s">
        <v>229</v>
      </c>
      <c r="R1341" t="s">
        <v>134</v>
      </c>
      <c r="S1341" t="s">
        <v>182</v>
      </c>
      <c r="T1341" t="s">
        <v>93</v>
      </c>
      <c r="U1341" t="s">
        <v>93</v>
      </c>
      <c r="V1341">
        <v>0</v>
      </c>
      <c r="W1341">
        <v>0</v>
      </c>
      <c r="X1341">
        <v>0</v>
      </c>
      <c r="Y1341">
        <v>0</v>
      </c>
      <c r="Z1341">
        <v>36</v>
      </c>
      <c r="AA1341">
        <v>36</v>
      </c>
      <c r="AB1341">
        <v>36</v>
      </c>
      <c r="AC1341" t="s">
        <v>95</v>
      </c>
      <c r="AD1341" t="s">
        <v>93</v>
      </c>
      <c r="AE1341" t="s">
        <v>93</v>
      </c>
      <c r="AF1341" t="s">
        <v>3496</v>
      </c>
      <c r="AG1341" t="s">
        <v>157</v>
      </c>
      <c r="AH1341" t="s">
        <v>93</v>
      </c>
      <c r="AI1341" t="s">
        <v>93</v>
      </c>
      <c r="AJ1341" t="s">
        <v>98</v>
      </c>
      <c r="AK1341">
        <v>0</v>
      </c>
      <c r="AL1341" t="s">
        <v>99</v>
      </c>
      <c r="AM1341" t="s">
        <v>99</v>
      </c>
      <c r="AN1341" t="s">
        <v>256</v>
      </c>
      <c r="AO1341" t="s">
        <v>3497</v>
      </c>
      <c r="AP1341" t="s">
        <v>3492</v>
      </c>
      <c r="AQ1341" t="s">
        <v>93</v>
      </c>
      <c r="AR1341" t="s">
        <v>93</v>
      </c>
      <c r="AS1341" t="s">
        <v>93</v>
      </c>
      <c r="AT1341" t="s">
        <v>93</v>
      </c>
      <c r="AU1341" t="s">
        <v>93</v>
      </c>
      <c r="AV1341" t="s">
        <v>93</v>
      </c>
      <c r="AW1341" t="s">
        <v>93</v>
      </c>
      <c r="AX1341" t="s">
        <v>105</v>
      </c>
      <c r="AY1341">
        <v>0</v>
      </c>
      <c r="AZ1341">
        <v>0</v>
      </c>
      <c r="BA1341" t="s">
        <v>309</v>
      </c>
      <c r="BB1341" t="s">
        <v>3493</v>
      </c>
      <c r="BC1341" t="s">
        <v>93</v>
      </c>
      <c r="BD1341">
        <v>0</v>
      </c>
      <c r="BE1341">
        <v>0</v>
      </c>
      <c r="BF1341">
        <v>0</v>
      </c>
      <c r="BG1341" t="s">
        <v>140</v>
      </c>
      <c r="BH1341" t="s">
        <v>330</v>
      </c>
      <c r="BI1341" t="s">
        <v>93</v>
      </c>
      <c r="BJ1341" t="s">
        <v>105</v>
      </c>
      <c r="BK1341">
        <v>0</v>
      </c>
      <c r="BL1341">
        <v>168</v>
      </c>
      <c r="BM1341">
        <v>0</v>
      </c>
      <c r="BN1341">
        <v>0</v>
      </c>
      <c r="BO1341" t="s">
        <v>200</v>
      </c>
      <c r="BP1341" t="s">
        <v>140</v>
      </c>
      <c r="BQ1341" t="s">
        <v>510</v>
      </c>
      <c r="BR1341">
        <v>6</v>
      </c>
      <c r="BS1341">
        <v>6</v>
      </c>
      <c r="BT1341">
        <v>20</v>
      </c>
      <c r="BU1341" t="s">
        <v>3494</v>
      </c>
      <c r="BV1341" t="s">
        <v>3495</v>
      </c>
    </row>
    <row r="1342" spans="1:74" x14ac:dyDescent="0.25">
      <c r="A1342">
        <v>124</v>
      </c>
      <c r="B1342" t="s">
        <v>3483</v>
      </c>
      <c r="C1342" t="s">
        <v>3484</v>
      </c>
      <c r="E1342">
        <v>611</v>
      </c>
      <c r="F1342" t="s">
        <v>3485</v>
      </c>
      <c r="G1342">
        <v>1984</v>
      </c>
      <c r="H1342" t="s">
        <v>3486</v>
      </c>
      <c r="I1342" t="s">
        <v>85</v>
      </c>
      <c r="J1342" t="s">
        <v>3487</v>
      </c>
      <c r="K1342" t="s">
        <v>3488</v>
      </c>
      <c r="L1342">
        <v>1984</v>
      </c>
      <c r="M1342" t="s">
        <v>3489</v>
      </c>
      <c r="N1342" t="s">
        <v>3490</v>
      </c>
      <c r="O1342" t="s">
        <v>90</v>
      </c>
      <c r="P1342" t="s">
        <v>90</v>
      </c>
      <c r="Q1342" t="s">
        <v>229</v>
      </c>
      <c r="R1342" t="s">
        <v>134</v>
      </c>
      <c r="S1342" t="s">
        <v>182</v>
      </c>
      <c r="T1342" t="s">
        <v>93</v>
      </c>
      <c r="U1342" t="s">
        <v>93</v>
      </c>
      <c r="V1342">
        <v>0</v>
      </c>
      <c r="W1342">
        <v>0</v>
      </c>
      <c r="X1342">
        <v>0</v>
      </c>
      <c r="Y1342">
        <v>0</v>
      </c>
      <c r="Z1342">
        <v>36</v>
      </c>
      <c r="AA1342">
        <v>36</v>
      </c>
      <c r="AB1342">
        <v>36</v>
      </c>
      <c r="AC1342" t="s">
        <v>95</v>
      </c>
      <c r="AD1342" t="s">
        <v>93</v>
      </c>
      <c r="AE1342" t="s">
        <v>93</v>
      </c>
      <c r="AF1342" t="s">
        <v>241</v>
      </c>
      <c r="AG1342" t="s">
        <v>1073</v>
      </c>
      <c r="AH1342" t="s">
        <v>93</v>
      </c>
      <c r="AI1342" t="s">
        <v>93</v>
      </c>
      <c r="AJ1342" t="s">
        <v>98</v>
      </c>
      <c r="AK1342">
        <v>0</v>
      </c>
      <c r="AL1342" t="s">
        <v>99</v>
      </c>
      <c r="AM1342" t="s">
        <v>99</v>
      </c>
      <c r="AN1342" t="s">
        <v>256</v>
      </c>
      <c r="AO1342" t="s">
        <v>3500</v>
      </c>
      <c r="AP1342" t="s">
        <v>3492</v>
      </c>
      <c r="AQ1342" t="s">
        <v>93</v>
      </c>
      <c r="AR1342" t="s">
        <v>93</v>
      </c>
      <c r="AS1342" t="s">
        <v>93</v>
      </c>
      <c r="AT1342" t="s">
        <v>93</v>
      </c>
      <c r="AU1342" t="s">
        <v>93</v>
      </c>
      <c r="AV1342" t="s">
        <v>93</v>
      </c>
      <c r="AW1342" t="s">
        <v>93</v>
      </c>
      <c r="AX1342" t="s">
        <v>105</v>
      </c>
      <c r="AY1342">
        <v>0</v>
      </c>
      <c r="AZ1342">
        <v>0</v>
      </c>
      <c r="BA1342" t="s">
        <v>309</v>
      </c>
      <c r="BB1342" t="s">
        <v>3493</v>
      </c>
      <c r="BC1342" t="s">
        <v>93</v>
      </c>
      <c r="BD1342">
        <v>0</v>
      </c>
      <c r="BE1342">
        <v>0</v>
      </c>
      <c r="BF1342">
        <v>0</v>
      </c>
      <c r="BG1342" t="s">
        <v>140</v>
      </c>
      <c r="BH1342" t="s">
        <v>330</v>
      </c>
      <c r="BI1342" t="s">
        <v>93</v>
      </c>
      <c r="BJ1342" t="s">
        <v>105</v>
      </c>
      <c r="BK1342">
        <v>0</v>
      </c>
      <c r="BL1342">
        <v>168</v>
      </c>
      <c r="BM1342">
        <v>0</v>
      </c>
      <c r="BN1342">
        <v>0</v>
      </c>
      <c r="BO1342" t="s">
        <v>200</v>
      </c>
      <c r="BP1342" t="s">
        <v>140</v>
      </c>
      <c r="BQ1342" t="s">
        <v>516</v>
      </c>
      <c r="BR1342">
        <v>6</v>
      </c>
      <c r="BS1342">
        <v>6</v>
      </c>
      <c r="BT1342">
        <v>20</v>
      </c>
      <c r="BU1342" t="s">
        <v>3499</v>
      </c>
      <c r="BV1342" t="s">
        <v>2872</v>
      </c>
    </row>
    <row r="1343" spans="1:74" x14ac:dyDescent="0.25">
      <c r="A1343">
        <v>124</v>
      </c>
      <c r="B1343" t="s">
        <v>3483</v>
      </c>
      <c r="C1343" t="s">
        <v>3484</v>
      </c>
      <c r="E1343">
        <v>610</v>
      </c>
      <c r="F1343" t="s">
        <v>3485</v>
      </c>
      <c r="G1343">
        <v>1984</v>
      </c>
      <c r="H1343" t="s">
        <v>3486</v>
      </c>
      <c r="I1343" t="s">
        <v>85</v>
      </c>
      <c r="J1343" t="s">
        <v>3487</v>
      </c>
      <c r="K1343" t="s">
        <v>3488</v>
      </c>
      <c r="L1343">
        <v>1984</v>
      </c>
      <c r="M1343" t="s">
        <v>3489</v>
      </c>
      <c r="N1343" t="s">
        <v>3490</v>
      </c>
      <c r="O1343" t="s">
        <v>90</v>
      </c>
      <c r="P1343" t="s">
        <v>90</v>
      </c>
      <c r="Q1343" t="s">
        <v>229</v>
      </c>
      <c r="R1343" t="s">
        <v>134</v>
      </c>
      <c r="S1343" t="s">
        <v>182</v>
      </c>
      <c r="T1343" t="s">
        <v>93</v>
      </c>
      <c r="U1343" t="s">
        <v>93</v>
      </c>
      <c r="V1343">
        <v>0</v>
      </c>
      <c r="W1343">
        <v>0</v>
      </c>
      <c r="X1343">
        <v>0</v>
      </c>
      <c r="Y1343">
        <v>0</v>
      </c>
      <c r="Z1343">
        <v>36</v>
      </c>
      <c r="AA1343">
        <v>36</v>
      </c>
      <c r="AB1343">
        <v>36</v>
      </c>
      <c r="AC1343" t="s">
        <v>95</v>
      </c>
      <c r="AD1343" t="s">
        <v>93</v>
      </c>
      <c r="AE1343" t="s">
        <v>93</v>
      </c>
      <c r="AF1343" t="s">
        <v>161</v>
      </c>
      <c r="AG1343" t="s">
        <v>611</v>
      </c>
      <c r="AH1343" t="s">
        <v>93</v>
      </c>
      <c r="AI1343" t="s">
        <v>93</v>
      </c>
      <c r="AJ1343" t="s">
        <v>98</v>
      </c>
      <c r="AK1343">
        <v>0</v>
      </c>
      <c r="AL1343" t="s">
        <v>99</v>
      </c>
      <c r="AM1343" t="s">
        <v>99</v>
      </c>
      <c r="AN1343" t="s">
        <v>256</v>
      </c>
      <c r="AO1343" t="s">
        <v>3498</v>
      </c>
      <c r="AP1343" t="s">
        <v>3492</v>
      </c>
      <c r="AQ1343" t="s">
        <v>93</v>
      </c>
      <c r="AR1343" t="s">
        <v>93</v>
      </c>
      <c r="AS1343" t="s">
        <v>93</v>
      </c>
      <c r="AT1343" t="s">
        <v>93</v>
      </c>
      <c r="AU1343" t="s">
        <v>93</v>
      </c>
      <c r="AV1343" t="s">
        <v>93</v>
      </c>
      <c r="AW1343" t="s">
        <v>93</v>
      </c>
      <c r="AX1343" t="s">
        <v>105</v>
      </c>
      <c r="AY1343">
        <v>0</v>
      </c>
      <c r="AZ1343">
        <v>0</v>
      </c>
      <c r="BA1343" t="s">
        <v>309</v>
      </c>
      <c r="BB1343" t="s">
        <v>3493</v>
      </c>
      <c r="BC1343" t="s">
        <v>93</v>
      </c>
      <c r="BD1343">
        <v>0</v>
      </c>
      <c r="BE1343">
        <v>0</v>
      </c>
      <c r="BF1343">
        <v>0</v>
      </c>
      <c r="BG1343" t="s">
        <v>140</v>
      </c>
      <c r="BH1343" t="s">
        <v>330</v>
      </c>
      <c r="BI1343" t="s">
        <v>93</v>
      </c>
      <c r="BJ1343" t="s">
        <v>105</v>
      </c>
      <c r="BK1343">
        <v>0</v>
      </c>
      <c r="BL1343">
        <v>168</v>
      </c>
      <c r="BM1343">
        <v>0</v>
      </c>
      <c r="BN1343">
        <v>0</v>
      </c>
      <c r="BO1343" t="s">
        <v>200</v>
      </c>
      <c r="BP1343" t="s">
        <v>140</v>
      </c>
      <c r="BQ1343" t="s">
        <v>516</v>
      </c>
      <c r="BR1343">
        <v>6</v>
      </c>
      <c r="BS1343">
        <v>6</v>
      </c>
      <c r="BT1343">
        <v>20</v>
      </c>
      <c r="BU1343" t="s">
        <v>3499</v>
      </c>
      <c r="BV1343" t="s">
        <v>3495</v>
      </c>
    </row>
    <row r="1344" spans="1:74" x14ac:dyDescent="0.25">
      <c r="A1344">
        <v>96</v>
      </c>
      <c r="B1344" t="s">
        <v>2696</v>
      </c>
      <c r="C1344" t="s">
        <v>2697</v>
      </c>
      <c r="E1344">
        <v>446</v>
      </c>
      <c r="F1344" t="s">
        <v>2698</v>
      </c>
      <c r="G1344">
        <v>1988</v>
      </c>
      <c r="H1344" t="s">
        <v>2699</v>
      </c>
      <c r="I1344" t="s">
        <v>85</v>
      </c>
      <c r="J1344" t="s">
        <v>2700</v>
      </c>
      <c r="K1344" t="s">
        <v>2701</v>
      </c>
      <c r="L1344">
        <v>1988</v>
      </c>
      <c r="M1344" t="s">
        <v>2702</v>
      </c>
      <c r="N1344" t="s">
        <v>2703</v>
      </c>
      <c r="O1344" t="s">
        <v>90</v>
      </c>
      <c r="P1344" t="s">
        <v>90</v>
      </c>
      <c r="Q1344" t="s">
        <v>91</v>
      </c>
      <c r="R1344" t="s">
        <v>134</v>
      </c>
      <c r="S1344" t="s">
        <v>182</v>
      </c>
      <c r="T1344" t="s">
        <v>434</v>
      </c>
      <c r="U1344" t="s">
        <v>2704</v>
      </c>
      <c r="V1344">
        <v>0</v>
      </c>
      <c r="W1344">
        <v>0</v>
      </c>
      <c r="X1344">
        <v>0</v>
      </c>
      <c r="Y1344">
        <v>0</v>
      </c>
      <c r="Z1344">
        <v>40</v>
      </c>
      <c r="AA1344">
        <v>10</v>
      </c>
      <c r="AB1344">
        <v>10</v>
      </c>
      <c r="AC1344" t="s">
        <v>276</v>
      </c>
      <c r="AD1344" t="s">
        <v>93</v>
      </c>
      <c r="AE1344" t="s">
        <v>93</v>
      </c>
      <c r="AF1344" t="s">
        <v>2705</v>
      </c>
      <c r="AG1344" t="s">
        <v>2706</v>
      </c>
      <c r="AH1344" t="s">
        <v>2707</v>
      </c>
      <c r="AI1344" t="s">
        <v>2708</v>
      </c>
      <c r="AJ1344" t="s">
        <v>279</v>
      </c>
      <c r="AK1344">
        <v>0</v>
      </c>
      <c r="AL1344" t="s">
        <v>99</v>
      </c>
      <c r="AM1344" t="s">
        <v>99</v>
      </c>
      <c r="AN1344" t="s">
        <v>100</v>
      </c>
      <c r="AO1344" t="s">
        <v>2709</v>
      </c>
      <c r="AP1344" t="s">
        <v>2710</v>
      </c>
      <c r="AQ1344" t="s">
        <v>93</v>
      </c>
      <c r="AR1344" t="s">
        <v>93</v>
      </c>
      <c r="AS1344" t="s">
        <v>93</v>
      </c>
      <c r="AT1344" t="s">
        <v>93</v>
      </c>
      <c r="AU1344" t="s">
        <v>93</v>
      </c>
      <c r="AV1344" t="s">
        <v>93</v>
      </c>
      <c r="AW1344" t="s">
        <v>93</v>
      </c>
      <c r="AX1344" t="s">
        <v>105</v>
      </c>
      <c r="AY1344">
        <v>0</v>
      </c>
      <c r="AZ1344">
        <v>0</v>
      </c>
      <c r="BA1344" t="s">
        <v>108</v>
      </c>
      <c r="BB1344" t="s">
        <v>2711</v>
      </c>
      <c r="BC1344" t="s">
        <v>93</v>
      </c>
      <c r="BD1344">
        <v>3</v>
      </c>
      <c r="BE1344">
        <v>0</v>
      </c>
      <c r="BF1344">
        <v>120</v>
      </c>
      <c r="BG1344" t="s">
        <v>111</v>
      </c>
      <c r="BH1344" t="s">
        <v>330</v>
      </c>
      <c r="BI1344" t="s">
        <v>93</v>
      </c>
      <c r="BJ1344" t="s">
        <v>105</v>
      </c>
      <c r="BK1344">
        <v>1</v>
      </c>
      <c r="BL1344">
        <v>0</v>
      </c>
      <c r="BM1344">
        <v>0</v>
      </c>
      <c r="BN1344">
        <v>0</v>
      </c>
      <c r="BO1344" t="s">
        <v>200</v>
      </c>
      <c r="BP1344" t="s">
        <v>140</v>
      </c>
      <c r="BQ1344" t="s">
        <v>93</v>
      </c>
      <c r="BR1344">
        <v>6</v>
      </c>
      <c r="BS1344">
        <v>6</v>
      </c>
      <c r="BT1344">
        <v>24</v>
      </c>
      <c r="BU1344" t="s">
        <v>2712</v>
      </c>
      <c r="BV1344" t="s">
        <v>2713</v>
      </c>
    </row>
    <row r="1345" spans="1:74" x14ac:dyDescent="0.25">
      <c r="A1345">
        <v>96</v>
      </c>
      <c r="B1345" t="s">
        <v>2696</v>
      </c>
      <c r="C1345" t="s">
        <v>2717</v>
      </c>
      <c r="E1345">
        <v>447</v>
      </c>
      <c r="F1345" t="s">
        <v>2698</v>
      </c>
      <c r="G1345">
        <v>1988</v>
      </c>
      <c r="H1345" t="s">
        <v>2699</v>
      </c>
      <c r="I1345" t="s">
        <v>85</v>
      </c>
      <c r="J1345" t="s">
        <v>2700</v>
      </c>
      <c r="K1345" t="s">
        <v>2701</v>
      </c>
      <c r="L1345">
        <v>1988</v>
      </c>
      <c r="M1345" t="s">
        <v>2702</v>
      </c>
      <c r="N1345" t="s">
        <v>2703</v>
      </c>
      <c r="O1345" t="s">
        <v>90</v>
      </c>
      <c r="P1345" t="s">
        <v>90</v>
      </c>
      <c r="Q1345" t="s">
        <v>91</v>
      </c>
      <c r="R1345" t="s">
        <v>134</v>
      </c>
      <c r="S1345" t="s">
        <v>182</v>
      </c>
      <c r="T1345" t="s">
        <v>434</v>
      </c>
      <c r="U1345" t="s">
        <v>2704</v>
      </c>
      <c r="V1345">
        <v>0</v>
      </c>
      <c r="W1345">
        <v>0</v>
      </c>
      <c r="X1345">
        <v>0</v>
      </c>
      <c r="Y1345">
        <v>0</v>
      </c>
      <c r="Z1345">
        <v>40</v>
      </c>
      <c r="AA1345">
        <v>10</v>
      </c>
      <c r="AB1345">
        <v>10</v>
      </c>
      <c r="AC1345" t="s">
        <v>276</v>
      </c>
      <c r="AD1345" t="s">
        <v>93</v>
      </c>
      <c r="AE1345" t="s">
        <v>93</v>
      </c>
      <c r="AF1345" t="s">
        <v>2718</v>
      </c>
      <c r="AG1345" t="s">
        <v>2719</v>
      </c>
      <c r="AH1345" t="s">
        <v>2707</v>
      </c>
      <c r="AI1345" t="s">
        <v>2720</v>
      </c>
      <c r="AJ1345" t="s">
        <v>279</v>
      </c>
      <c r="AK1345">
        <v>0</v>
      </c>
      <c r="AL1345" t="s">
        <v>99</v>
      </c>
      <c r="AM1345" t="s">
        <v>99</v>
      </c>
      <c r="AN1345" t="s">
        <v>100</v>
      </c>
      <c r="AO1345" t="s">
        <v>2721</v>
      </c>
      <c r="AP1345" t="s">
        <v>2710</v>
      </c>
      <c r="AQ1345" t="s">
        <v>93</v>
      </c>
      <c r="AR1345" t="s">
        <v>93</v>
      </c>
      <c r="AS1345" t="s">
        <v>93</v>
      </c>
      <c r="AT1345" t="s">
        <v>93</v>
      </c>
      <c r="AU1345" t="s">
        <v>93</v>
      </c>
      <c r="AV1345" t="s">
        <v>93</v>
      </c>
      <c r="AW1345" t="s">
        <v>93</v>
      </c>
      <c r="AX1345" t="s">
        <v>105</v>
      </c>
      <c r="AY1345">
        <v>0</v>
      </c>
      <c r="AZ1345">
        <v>0</v>
      </c>
      <c r="BA1345" t="s">
        <v>108</v>
      </c>
      <c r="BB1345" t="s">
        <v>2711</v>
      </c>
      <c r="BC1345" t="s">
        <v>93</v>
      </c>
      <c r="BD1345">
        <v>3</v>
      </c>
      <c r="BE1345">
        <v>0</v>
      </c>
      <c r="BF1345">
        <v>120</v>
      </c>
      <c r="BG1345" t="s">
        <v>111</v>
      </c>
      <c r="BH1345" t="s">
        <v>330</v>
      </c>
      <c r="BI1345" t="s">
        <v>93</v>
      </c>
      <c r="BJ1345" t="s">
        <v>105</v>
      </c>
      <c r="BK1345">
        <v>1</v>
      </c>
      <c r="BL1345">
        <v>0</v>
      </c>
      <c r="BM1345">
        <v>0</v>
      </c>
      <c r="BN1345">
        <v>0</v>
      </c>
      <c r="BO1345" t="s">
        <v>200</v>
      </c>
      <c r="BP1345" t="s">
        <v>140</v>
      </c>
      <c r="BQ1345" t="s">
        <v>93</v>
      </c>
      <c r="BR1345">
        <v>6</v>
      </c>
      <c r="BS1345">
        <v>6</v>
      </c>
      <c r="BT1345">
        <v>24</v>
      </c>
      <c r="BU1345" t="s">
        <v>2722</v>
      </c>
      <c r="BV1345" t="s">
        <v>2713</v>
      </c>
    </row>
    <row r="1346" spans="1:74" x14ac:dyDescent="0.25">
      <c r="A1346">
        <v>116</v>
      </c>
      <c r="B1346" t="s">
        <v>3260</v>
      </c>
      <c r="C1346" t="s">
        <v>3261</v>
      </c>
      <c r="E1346">
        <v>575</v>
      </c>
      <c r="F1346" t="s">
        <v>3262</v>
      </c>
      <c r="G1346">
        <v>2004</v>
      </c>
      <c r="H1346" t="s">
        <v>3263</v>
      </c>
      <c r="I1346" t="s">
        <v>85</v>
      </c>
      <c r="J1346" t="s">
        <v>3264</v>
      </c>
      <c r="K1346" t="s">
        <v>3265</v>
      </c>
      <c r="L1346">
        <v>2004</v>
      </c>
      <c r="M1346" t="s">
        <v>208</v>
      </c>
      <c r="N1346" t="s">
        <v>3266</v>
      </c>
      <c r="O1346" t="s">
        <v>90</v>
      </c>
      <c r="P1346" t="s">
        <v>90</v>
      </c>
      <c r="Q1346" t="s">
        <v>181</v>
      </c>
      <c r="R1346" t="s">
        <v>134</v>
      </c>
      <c r="S1346" t="s">
        <v>182</v>
      </c>
      <c r="T1346" t="s">
        <v>253</v>
      </c>
      <c r="U1346" t="s">
        <v>93</v>
      </c>
      <c r="V1346">
        <v>0</v>
      </c>
      <c r="W1346">
        <v>0</v>
      </c>
      <c r="X1346">
        <v>0</v>
      </c>
      <c r="Y1346">
        <v>0</v>
      </c>
      <c r="Z1346">
        <v>160</v>
      </c>
      <c r="AA1346">
        <v>20</v>
      </c>
      <c r="AB1346">
        <v>20</v>
      </c>
      <c r="AC1346" t="s">
        <v>276</v>
      </c>
      <c r="AD1346" t="s">
        <v>93</v>
      </c>
      <c r="AE1346" t="s">
        <v>93</v>
      </c>
      <c r="AF1346" t="s">
        <v>1143</v>
      </c>
      <c r="AG1346" t="s">
        <v>540</v>
      </c>
      <c r="AH1346" t="s">
        <v>753</v>
      </c>
      <c r="AI1346" t="s">
        <v>543</v>
      </c>
      <c r="AJ1346" t="s">
        <v>279</v>
      </c>
      <c r="AK1346">
        <v>0</v>
      </c>
      <c r="AL1346" t="s">
        <v>99</v>
      </c>
      <c r="AM1346" t="s">
        <v>99</v>
      </c>
      <c r="AN1346" t="s">
        <v>100</v>
      </c>
      <c r="AO1346" t="s">
        <v>3267</v>
      </c>
      <c r="AP1346" t="s">
        <v>3268</v>
      </c>
      <c r="AQ1346" t="s">
        <v>3269</v>
      </c>
      <c r="AR1346" t="s">
        <v>93</v>
      </c>
      <c r="AS1346" t="s">
        <v>147</v>
      </c>
      <c r="AT1346">
        <v>17</v>
      </c>
      <c r="AU1346">
        <v>56</v>
      </c>
      <c r="AV1346" t="s">
        <v>3270</v>
      </c>
      <c r="AW1346" t="s">
        <v>93</v>
      </c>
      <c r="AX1346" t="s">
        <v>105</v>
      </c>
      <c r="AY1346">
        <v>0</v>
      </c>
      <c r="AZ1346">
        <v>0</v>
      </c>
      <c r="BA1346" t="s">
        <v>309</v>
      </c>
      <c r="BB1346" t="s">
        <v>3271</v>
      </c>
      <c r="BC1346" t="s">
        <v>93</v>
      </c>
      <c r="BD1346">
        <v>0</v>
      </c>
      <c r="BE1346">
        <v>0</v>
      </c>
      <c r="BF1346">
        <v>0</v>
      </c>
      <c r="BG1346" t="s">
        <v>111</v>
      </c>
      <c r="BH1346" t="s">
        <v>236</v>
      </c>
      <c r="BI1346" t="s">
        <v>93</v>
      </c>
      <c r="BJ1346" t="s">
        <v>105</v>
      </c>
      <c r="BK1346">
        <v>0</v>
      </c>
      <c r="BL1346">
        <v>0</v>
      </c>
      <c r="BM1346">
        <v>0</v>
      </c>
      <c r="BN1346">
        <v>0</v>
      </c>
      <c r="BO1346" t="s">
        <v>93</v>
      </c>
      <c r="BP1346" t="s">
        <v>111</v>
      </c>
      <c r="BQ1346" t="s">
        <v>93</v>
      </c>
      <c r="BR1346">
        <v>5</v>
      </c>
      <c r="BS1346">
        <v>5</v>
      </c>
      <c r="BT1346">
        <v>14</v>
      </c>
      <c r="BU1346" t="s">
        <v>3272</v>
      </c>
      <c r="BV1346" t="s">
        <v>3273</v>
      </c>
    </row>
    <row r="1347" spans="1:74" x14ac:dyDescent="0.25">
      <c r="A1347">
        <v>116</v>
      </c>
      <c r="B1347" t="s">
        <v>3260</v>
      </c>
      <c r="C1347" t="s">
        <v>3280</v>
      </c>
      <c r="E1347">
        <v>577</v>
      </c>
      <c r="F1347" t="s">
        <v>3262</v>
      </c>
      <c r="G1347">
        <v>2004</v>
      </c>
      <c r="H1347" t="s">
        <v>3263</v>
      </c>
      <c r="I1347" t="s">
        <v>85</v>
      </c>
      <c r="J1347" t="s">
        <v>3264</v>
      </c>
      <c r="K1347" t="s">
        <v>3265</v>
      </c>
      <c r="L1347">
        <v>2004</v>
      </c>
      <c r="M1347" t="s">
        <v>208</v>
      </c>
      <c r="N1347" t="s">
        <v>3266</v>
      </c>
      <c r="O1347" t="s">
        <v>90</v>
      </c>
      <c r="P1347" t="s">
        <v>90</v>
      </c>
      <c r="Q1347" t="s">
        <v>181</v>
      </c>
      <c r="R1347" t="s">
        <v>134</v>
      </c>
      <c r="S1347" t="s">
        <v>182</v>
      </c>
      <c r="T1347" t="s">
        <v>253</v>
      </c>
      <c r="U1347" t="s">
        <v>93</v>
      </c>
      <c r="V1347">
        <v>0</v>
      </c>
      <c r="W1347">
        <v>0</v>
      </c>
      <c r="X1347">
        <v>0</v>
      </c>
      <c r="Y1347">
        <v>0</v>
      </c>
      <c r="Z1347">
        <v>160</v>
      </c>
      <c r="AA1347">
        <v>20</v>
      </c>
      <c r="AB1347">
        <v>20</v>
      </c>
      <c r="AC1347" t="s">
        <v>276</v>
      </c>
      <c r="AD1347" t="s">
        <v>93</v>
      </c>
      <c r="AE1347" t="s">
        <v>93</v>
      </c>
      <c r="AF1347" t="s">
        <v>3282</v>
      </c>
      <c r="AG1347" t="s">
        <v>3281</v>
      </c>
      <c r="AH1347" t="s">
        <v>3283</v>
      </c>
      <c r="AI1347" t="s">
        <v>2801</v>
      </c>
      <c r="AJ1347" t="s">
        <v>279</v>
      </c>
      <c r="AK1347">
        <v>0</v>
      </c>
      <c r="AL1347" t="s">
        <v>99</v>
      </c>
      <c r="AM1347" t="s">
        <v>99</v>
      </c>
      <c r="AN1347" t="s">
        <v>100</v>
      </c>
      <c r="AO1347" t="s">
        <v>3284</v>
      </c>
      <c r="AP1347" t="s">
        <v>3268</v>
      </c>
      <c r="AQ1347" t="s">
        <v>3269</v>
      </c>
      <c r="AR1347" t="s">
        <v>93</v>
      </c>
      <c r="AS1347" t="s">
        <v>147</v>
      </c>
      <c r="AT1347">
        <v>17</v>
      </c>
      <c r="AU1347">
        <v>56</v>
      </c>
      <c r="AV1347" t="s">
        <v>3270</v>
      </c>
      <c r="AW1347" t="s">
        <v>93</v>
      </c>
      <c r="AX1347" t="s">
        <v>105</v>
      </c>
      <c r="AY1347">
        <v>0</v>
      </c>
      <c r="AZ1347">
        <v>0</v>
      </c>
      <c r="BA1347" t="s">
        <v>309</v>
      </c>
      <c r="BB1347" t="s">
        <v>3271</v>
      </c>
      <c r="BC1347" t="s">
        <v>93</v>
      </c>
      <c r="BD1347">
        <v>0</v>
      </c>
      <c r="BE1347">
        <v>0</v>
      </c>
      <c r="BF1347">
        <v>0</v>
      </c>
      <c r="BG1347" t="s">
        <v>111</v>
      </c>
      <c r="BH1347" t="s">
        <v>236</v>
      </c>
      <c r="BI1347" t="s">
        <v>93</v>
      </c>
      <c r="BJ1347" t="s">
        <v>105</v>
      </c>
      <c r="BK1347">
        <v>0</v>
      </c>
      <c r="BL1347">
        <v>0</v>
      </c>
      <c r="BM1347">
        <v>0</v>
      </c>
      <c r="BN1347">
        <v>0</v>
      </c>
      <c r="BO1347" t="s">
        <v>93</v>
      </c>
      <c r="BP1347" t="s">
        <v>111</v>
      </c>
      <c r="BQ1347" t="s">
        <v>93</v>
      </c>
      <c r="BR1347">
        <v>5</v>
      </c>
      <c r="BS1347">
        <v>5</v>
      </c>
      <c r="BT1347">
        <v>14</v>
      </c>
      <c r="BU1347" t="s">
        <v>3285</v>
      </c>
      <c r="BV1347" t="s">
        <v>3273</v>
      </c>
    </row>
    <row r="1348" spans="1:74" x14ac:dyDescent="0.25">
      <c r="A1348">
        <v>116</v>
      </c>
      <c r="B1348" t="s">
        <v>3260</v>
      </c>
      <c r="C1348" t="s">
        <v>3275</v>
      </c>
      <c r="E1348">
        <v>576</v>
      </c>
      <c r="F1348" t="s">
        <v>3262</v>
      </c>
      <c r="G1348">
        <v>2004</v>
      </c>
      <c r="H1348" t="s">
        <v>3263</v>
      </c>
      <c r="I1348" t="s">
        <v>85</v>
      </c>
      <c r="J1348" t="s">
        <v>3264</v>
      </c>
      <c r="K1348" t="s">
        <v>3265</v>
      </c>
      <c r="L1348">
        <v>2004</v>
      </c>
      <c r="M1348" t="s">
        <v>208</v>
      </c>
      <c r="N1348" t="s">
        <v>3266</v>
      </c>
      <c r="O1348" t="s">
        <v>90</v>
      </c>
      <c r="P1348" t="s">
        <v>90</v>
      </c>
      <c r="Q1348" t="s">
        <v>181</v>
      </c>
      <c r="R1348" t="s">
        <v>134</v>
      </c>
      <c r="S1348" t="s">
        <v>182</v>
      </c>
      <c r="T1348" t="s">
        <v>253</v>
      </c>
      <c r="U1348" t="s">
        <v>93</v>
      </c>
      <c r="V1348">
        <v>0</v>
      </c>
      <c r="W1348">
        <v>0</v>
      </c>
      <c r="X1348">
        <v>0</v>
      </c>
      <c r="Y1348">
        <v>0</v>
      </c>
      <c r="Z1348">
        <v>160</v>
      </c>
      <c r="AA1348">
        <v>20</v>
      </c>
      <c r="AB1348">
        <v>20</v>
      </c>
      <c r="AC1348" t="s">
        <v>276</v>
      </c>
      <c r="AD1348" t="s">
        <v>93</v>
      </c>
      <c r="AE1348" t="s">
        <v>93</v>
      </c>
      <c r="AF1348" t="s">
        <v>3276</v>
      </c>
      <c r="AG1348" t="s">
        <v>539</v>
      </c>
      <c r="AH1348" t="s">
        <v>3277</v>
      </c>
      <c r="AI1348" t="s">
        <v>1184</v>
      </c>
      <c r="AJ1348" t="s">
        <v>279</v>
      </c>
      <c r="AK1348">
        <v>0</v>
      </c>
      <c r="AL1348" t="s">
        <v>99</v>
      </c>
      <c r="AM1348" t="s">
        <v>99</v>
      </c>
      <c r="AN1348" t="s">
        <v>100</v>
      </c>
      <c r="AO1348" t="s">
        <v>3278</v>
      </c>
      <c r="AP1348" t="s">
        <v>3268</v>
      </c>
      <c r="AQ1348" t="s">
        <v>3269</v>
      </c>
      <c r="AR1348" t="s">
        <v>93</v>
      </c>
      <c r="AS1348" t="s">
        <v>147</v>
      </c>
      <c r="AT1348">
        <v>17</v>
      </c>
      <c r="AU1348">
        <v>56</v>
      </c>
      <c r="AV1348" t="s">
        <v>3270</v>
      </c>
      <c r="AW1348" t="s">
        <v>93</v>
      </c>
      <c r="AX1348" t="s">
        <v>105</v>
      </c>
      <c r="AY1348">
        <v>0</v>
      </c>
      <c r="AZ1348">
        <v>0</v>
      </c>
      <c r="BA1348" t="s">
        <v>309</v>
      </c>
      <c r="BB1348" t="s">
        <v>3271</v>
      </c>
      <c r="BC1348" t="s">
        <v>93</v>
      </c>
      <c r="BD1348">
        <v>0</v>
      </c>
      <c r="BE1348">
        <v>0</v>
      </c>
      <c r="BF1348">
        <v>0</v>
      </c>
      <c r="BG1348" t="s">
        <v>111</v>
      </c>
      <c r="BH1348" t="s">
        <v>236</v>
      </c>
      <c r="BI1348" t="s">
        <v>93</v>
      </c>
      <c r="BJ1348" t="s">
        <v>105</v>
      </c>
      <c r="BK1348">
        <v>0</v>
      </c>
      <c r="BL1348">
        <v>0</v>
      </c>
      <c r="BM1348">
        <v>0</v>
      </c>
      <c r="BN1348">
        <v>0</v>
      </c>
      <c r="BO1348" t="s">
        <v>93</v>
      </c>
      <c r="BP1348" t="s">
        <v>111</v>
      </c>
      <c r="BQ1348" t="s">
        <v>93</v>
      </c>
      <c r="BR1348">
        <v>5</v>
      </c>
      <c r="BS1348">
        <v>5</v>
      </c>
      <c r="BT1348">
        <v>14</v>
      </c>
      <c r="BU1348" t="s">
        <v>3279</v>
      </c>
      <c r="BV1348" t="s">
        <v>3273</v>
      </c>
    </row>
    <row r="1349" spans="1:74" x14ac:dyDescent="0.25">
      <c r="A1349">
        <v>116</v>
      </c>
      <c r="B1349" t="s">
        <v>3260</v>
      </c>
      <c r="C1349" t="s">
        <v>3287</v>
      </c>
      <c r="E1349">
        <v>578</v>
      </c>
      <c r="F1349" t="s">
        <v>3262</v>
      </c>
      <c r="G1349">
        <v>2004</v>
      </c>
      <c r="H1349" t="s">
        <v>3263</v>
      </c>
      <c r="I1349" t="s">
        <v>85</v>
      </c>
      <c r="J1349" t="s">
        <v>3264</v>
      </c>
      <c r="K1349" t="s">
        <v>3265</v>
      </c>
      <c r="L1349">
        <v>2004</v>
      </c>
      <c r="M1349" t="s">
        <v>208</v>
      </c>
      <c r="N1349" t="s">
        <v>3266</v>
      </c>
      <c r="O1349" t="s">
        <v>90</v>
      </c>
      <c r="P1349" t="s">
        <v>90</v>
      </c>
      <c r="Q1349" t="s">
        <v>181</v>
      </c>
      <c r="R1349" t="s">
        <v>134</v>
      </c>
      <c r="S1349" t="s">
        <v>182</v>
      </c>
      <c r="T1349" t="s">
        <v>253</v>
      </c>
      <c r="U1349" t="s">
        <v>93</v>
      </c>
      <c r="V1349">
        <v>0</v>
      </c>
      <c r="W1349">
        <v>0</v>
      </c>
      <c r="X1349">
        <v>0</v>
      </c>
      <c r="Y1349">
        <v>0</v>
      </c>
      <c r="Z1349">
        <v>160</v>
      </c>
      <c r="AA1349">
        <v>20</v>
      </c>
      <c r="AB1349">
        <v>20</v>
      </c>
      <c r="AC1349" t="s">
        <v>276</v>
      </c>
      <c r="AD1349" t="s">
        <v>93</v>
      </c>
      <c r="AE1349" t="s">
        <v>93</v>
      </c>
      <c r="AF1349" t="s">
        <v>540</v>
      </c>
      <c r="AG1349" t="s">
        <v>2084</v>
      </c>
      <c r="AH1349" t="s">
        <v>1145</v>
      </c>
      <c r="AI1349">
        <v>1</v>
      </c>
      <c r="AJ1349" t="s">
        <v>279</v>
      </c>
      <c r="AK1349">
        <v>0</v>
      </c>
      <c r="AL1349" t="s">
        <v>99</v>
      </c>
      <c r="AM1349" t="s">
        <v>99</v>
      </c>
      <c r="AN1349" t="s">
        <v>100</v>
      </c>
      <c r="AO1349" t="s">
        <v>3288</v>
      </c>
      <c r="AP1349" t="s">
        <v>3268</v>
      </c>
      <c r="AQ1349" t="s">
        <v>3269</v>
      </c>
      <c r="AR1349" t="s">
        <v>93</v>
      </c>
      <c r="AS1349" t="s">
        <v>147</v>
      </c>
      <c r="AT1349">
        <v>17</v>
      </c>
      <c r="AU1349">
        <v>56</v>
      </c>
      <c r="AV1349" t="s">
        <v>3270</v>
      </c>
      <c r="AW1349" t="s">
        <v>93</v>
      </c>
      <c r="AX1349" t="s">
        <v>105</v>
      </c>
      <c r="AY1349">
        <v>0</v>
      </c>
      <c r="AZ1349">
        <v>0</v>
      </c>
      <c r="BA1349" t="s">
        <v>309</v>
      </c>
      <c r="BB1349" t="s">
        <v>3271</v>
      </c>
      <c r="BC1349" t="s">
        <v>93</v>
      </c>
      <c r="BD1349">
        <v>0</v>
      </c>
      <c r="BE1349">
        <v>0</v>
      </c>
      <c r="BF1349">
        <v>0</v>
      </c>
      <c r="BG1349" t="s">
        <v>111</v>
      </c>
      <c r="BH1349" t="s">
        <v>236</v>
      </c>
      <c r="BI1349" t="s">
        <v>93</v>
      </c>
      <c r="BJ1349" t="s">
        <v>105</v>
      </c>
      <c r="BK1349">
        <v>0</v>
      </c>
      <c r="BL1349">
        <v>0</v>
      </c>
      <c r="BM1349">
        <v>0</v>
      </c>
      <c r="BN1349">
        <v>0</v>
      </c>
      <c r="BO1349" t="s">
        <v>93</v>
      </c>
      <c r="BP1349" t="s">
        <v>111</v>
      </c>
      <c r="BQ1349" t="s">
        <v>93</v>
      </c>
      <c r="BR1349">
        <v>5</v>
      </c>
      <c r="BS1349">
        <v>5</v>
      </c>
      <c r="BT1349">
        <v>14</v>
      </c>
      <c r="BU1349" t="s">
        <v>93</v>
      </c>
      <c r="BV1349" t="s">
        <v>3273</v>
      </c>
    </row>
    <row r="1350" spans="1:74" x14ac:dyDescent="0.25">
      <c r="A1350">
        <v>115</v>
      </c>
      <c r="B1350" t="s">
        <v>3240</v>
      </c>
      <c r="C1350" t="s">
        <v>3255</v>
      </c>
      <c r="E1350">
        <v>574</v>
      </c>
      <c r="F1350" t="s">
        <v>3242</v>
      </c>
      <c r="G1350">
        <v>2002</v>
      </c>
      <c r="H1350" t="s">
        <v>3243</v>
      </c>
      <c r="I1350" t="s">
        <v>85</v>
      </c>
      <c r="J1350" t="s">
        <v>3244</v>
      </c>
      <c r="K1350" t="s">
        <v>3245</v>
      </c>
      <c r="L1350">
        <v>2002</v>
      </c>
      <c r="M1350" t="s">
        <v>208</v>
      </c>
      <c r="N1350" t="s">
        <v>3246</v>
      </c>
      <c r="O1350" t="s">
        <v>90</v>
      </c>
      <c r="P1350" t="s">
        <v>90</v>
      </c>
      <c r="Q1350" t="s">
        <v>181</v>
      </c>
      <c r="R1350" t="s">
        <v>92</v>
      </c>
      <c r="S1350" t="s">
        <v>230</v>
      </c>
      <c r="T1350" t="s">
        <v>93</v>
      </c>
      <c r="U1350" t="s">
        <v>93</v>
      </c>
      <c r="V1350">
        <v>0</v>
      </c>
      <c r="W1350">
        <v>0</v>
      </c>
      <c r="X1350">
        <v>0</v>
      </c>
      <c r="Y1350">
        <v>0</v>
      </c>
      <c r="Z1350">
        <v>64</v>
      </c>
      <c r="AA1350">
        <v>14</v>
      </c>
      <c r="AB1350">
        <v>15</v>
      </c>
      <c r="AC1350" t="s">
        <v>276</v>
      </c>
      <c r="AD1350" t="s">
        <v>93</v>
      </c>
      <c r="AE1350" t="s">
        <v>93</v>
      </c>
      <c r="AF1350" t="s">
        <v>1338</v>
      </c>
      <c r="AG1350" t="s">
        <v>3256</v>
      </c>
      <c r="AH1350" t="s">
        <v>2960</v>
      </c>
      <c r="AI1350" t="s">
        <v>568</v>
      </c>
      <c r="AJ1350" t="s">
        <v>279</v>
      </c>
      <c r="AK1350">
        <v>0</v>
      </c>
      <c r="AL1350" t="s">
        <v>99</v>
      </c>
      <c r="AM1350" t="s">
        <v>99</v>
      </c>
      <c r="AN1350" t="s">
        <v>100</v>
      </c>
      <c r="AO1350" t="s">
        <v>3257</v>
      </c>
      <c r="AP1350" t="s">
        <v>3249</v>
      </c>
      <c r="AQ1350" t="s">
        <v>155</v>
      </c>
      <c r="AR1350" t="s">
        <v>93</v>
      </c>
      <c r="AS1350" t="s">
        <v>93</v>
      </c>
      <c r="AT1350" t="s">
        <v>93</v>
      </c>
      <c r="AU1350" t="s">
        <v>93</v>
      </c>
      <c r="AV1350" t="s">
        <v>1886</v>
      </c>
      <c r="AW1350" t="s">
        <v>93</v>
      </c>
      <c r="AX1350" t="s">
        <v>105</v>
      </c>
      <c r="AY1350">
        <v>0</v>
      </c>
      <c r="AZ1350">
        <v>0</v>
      </c>
      <c r="BA1350" t="s">
        <v>309</v>
      </c>
      <c r="BB1350" t="s">
        <v>3250</v>
      </c>
      <c r="BC1350" t="s">
        <v>93</v>
      </c>
      <c r="BD1350">
        <v>0</v>
      </c>
      <c r="BE1350">
        <v>0</v>
      </c>
      <c r="BF1350">
        <v>0</v>
      </c>
      <c r="BG1350" t="s">
        <v>140</v>
      </c>
      <c r="BH1350" t="s">
        <v>330</v>
      </c>
      <c r="BI1350" t="s">
        <v>93</v>
      </c>
      <c r="BJ1350" t="s">
        <v>105</v>
      </c>
      <c r="BK1350">
        <v>0</v>
      </c>
      <c r="BL1350">
        <v>0</v>
      </c>
      <c r="BM1350">
        <v>0</v>
      </c>
      <c r="BN1350">
        <v>0</v>
      </c>
      <c r="BO1350" t="s">
        <v>259</v>
      </c>
      <c r="BP1350" t="s">
        <v>140</v>
      </c>
      <c r="BQ1350" t="s">
        <v>93</v>
      </c>
      <c r="BR1350">
        <v>5</v>
      </c>
      <c r="BS1350">
        <v>5</v>
      </c>
      <c r="BT1350">
        <v>12</v>
      </c>
      <c r="BU1350" t="s">
        <v>3257</v>
      </c>
      <c r="BV1350" t="s">
        <v>3251</v>
      </c>
    </row>
    <row r="1351" spans="1:74" x14ac:dyDescent="0.25">
      <c r="A1351">
        <v>115</v>
      </c>
      <c r="B1351" t="s">
        <v>3240</v>
      </c>
      <c r="C1351" t="s">
        <v>3241</v>
      </c>
      <c r="E1351">
        <v>573</v>
      </c>
      <c r="F1351" t="s">
        <v>3242</v>
      </c>
      <c r="G1351">
        <v>2002</v>
      </c>
      <c r="H1351" t="s">
        <v>3243</v>
      </c>
      <c r="I1351" t="s">
        <v>85</v>
      </c>
      <c r="J1351" t="s">
        <v>3244</v>
      </c>
      <c r="K1351" t="s">
        <v>3245</v>
      </c>
      <c r="L1351">
        <v>2002</v>
      </c>
      <c r="M1351" t="s">
        <v>208</v>
      </c>
      <c r="N1351" t="s">
        <v>3246</v>
      </c>
      <c r="O1351" t="s">
        <v>90</v>
      </c>
      <c r="P1351" t="s">
        <v>90</v>
      </c>
      <c r="Q1351" t="s">
        <v>181</v>
      </c>
      <c r="R1351" t="s">
        <v>92</v>
      </c>
      <c r="S1351" t="s">
        <v>230</v>
      </c>
      <c r="T1351" t="s">
        <v>93</v>
      </c>
      <c r="U1351" t="s">
        <v>93</v>
      </c>
      <c r="V1351">
        <v>0</v>
      </c>
      <c r="W1351">
        <v>0</v>
      </c>
      <c r="X1351">
        <v>0</v>
      </c>
      <c r="Y1351">
        <v>0</v>
      </c>
      <c r="Z1351">
        <v>64</v>
      </c>
      <c r="AA1351">
        <v>19</v>
      </c>
      <c r="AB1351">
        <v>16</v>
      </c>
      <c r="AC1351" t="s">
        <v>276</v>
      </c>
      <c r="AD1351" t="s">
        <v>93</v>
      </c>
      <c r="AE1351" t="s">
        <v>93</v>
      </c>
      <c r="AF1351" t="s">
        <v>3247</v>
      </c>
      <c r="AG1351" t="s">
        <v>2072</v>
      </c>
      <c r="AH1351" t="s">
        <v>239</v>
      </c>
      <c r="AI1351" t="s">
        <v>626</v>
      </c>
      <c r="AJ1351" t="s">
        <v>279</v>
      </c>
      <c r="AK1351">
        <v>0</v>
      </c>
      <c r="AL1351" t="s">
        <v>99</v>
      </c>
      <c r="AM1351" t="s">
        <v>99</v>
      </c>
      <c r="AN1351" t="s">
        <v>100</v>
      </c>
      <c r="AO1351" t="s">
        <v>3248</v>
      </c>
      <c r="AP1351" t="s">
        <v>3249</v>
      </c>
      <c r="AQ1351" t="s">
        <v>155</v>
      </c>
      <c r="AR1351" t="s">
        <v>93</v>
      </c>
      <c r="AS1351" t="s">
        <v>93</v>
      </c>
      <c r="AT1351" t="s">
        <v>93</v>
      </c>
      <c r="AU1351" t="s">
        <v>93</v>
      </c>
      <c r="AV1351" t="s">
        <v>1886</v>
      </c>
      <c r="AW1351" t="s">
        <v>93</v>
      </c>
      <c r="AX1351" t="s">
        <v>105</v>
      </c>
      <c r="AY1351">
        <v>0</v>
      </c>
      <c r="AZ1351">
        <v>0</v>
      </c>
      <c r="BA1351" t="s">
        <v>309</v>
      </c>
      <c r="BB1351" t="s">
        <v>3250</v>
      </c>
      <c r="BC1351" t="s">
        <v>93</v>
      </c>
      <c r="BD1351">
        <v>0</v>
      </c>
      <c r="BE1351">
        <v>0</v>
      </c>
      <c r="BF1351">
        <v>0</v>
      </c>
      <c r="BG1351" t="s">
        <v>140</v>
      </c>
      <c r="BH1351" t="s">
        <v>330</v>
      </c>
      <c r="BI1351" t="s">
        <v>93</v>
      </c>
      <c r="BJ1351" t="s">
        <v>105</v>
      </c>
      <c r="BK1351">
        <v>0</v>
      </c>
      <c r="BL1351">
        <v>0</v>
      </c>
      <c r="BM1351">
        <v>0</v>
      </c>
      <c r="BN1351">
        <v>0</v>
      </c>
      <c r="BO1351" t="s">
        <v>259</v>
      </c>
      <c r="BP1351" t="s">
        <v>140</v>
      </c>
      <c r="BQ1351" t="s">
        <v>93</v>
      </c>
      <c r="BR1351">
        <v>5</v>
      </c>
      <c r="BS1351">
        <v>5</v>
      </c>
      <c r="BT1351">
        <v>12</v>
      </c>
      <c r="BU1351" t="s">
        <v>3248</v>
      </c>
      <c r="BV1351" t="s">
        <v>3251</v>
      </c>
    </row>
    <row r="1352" spans="1:74" x14ac:dyDescent="0.25">
      <c r="A1352">
        <v>78</v>
      </c>
      <c r="B1352" t="s">
        <v>2175</v>
      </c>
      <c r="C1352" t="s">
        <v>2185</v>
      </c>
      <c r="E1352">
        <v>313</v>
      </c>
      <c r="F1352" t="s">
        <v>2177</v>
      </c>
      <c r="G1352">
        <v>2013</v>
      </c>
      <c r="H1352" t="s">
        <v>93</v>
      </c>
      <c r="I1352" t="s">
        <v>93</v>
      </c>
      <c r="K1352" t="s">
        <v>93</v>
      </c>
      <c r="L1352" t="s">
        <v>93</v>
      </c>
      <c r="M1352" t="s">
        <v>93</v>
      </c>
      <c r="N1352" t="s">
        <v>93</v>
      </c>
      <c r="O1352" t="s">
        <v>90</v>
      </c>
      <c r="P1352" t="s">
        <v>90</v>
      </c>
      <c r="Q1352" t="s">
        <v>91</v>
      </c>
      <c r="R1352" t="s">
        <v>134</v>
      </c>
      <c r="S1352" t="s">
        <v>182</v>
      </c>
      <c r="T1352" t="s">
        <v>253</v>
      </c>
      <c r="U1352" t="s">
        <v>2178</v>
      </c>
      <c r="V1352">
        <v>0</v>
      </c>
      <c r="W1352">
        <v>0</v>
      </c>
      <c r="X1352">
        <v>0</v>
      </c>
      <c r="Y1352">
        <v>0</v>
      </c>
      <c r="Z1352">
        <v>64</v>
      </c>
      <c r="AA1352">
        <v>15</v>
      </c>
      <c r="AB1352">
        <v>13</v>
      </c>
      <c r="AC1352" t="s">
        <v>276</v>
      </c>
      <c r="AD1352" t="s">
        <v>93</v>
      </c>
      <c r="AE1352" t="s">
        <v>93</v>
      </c>
      <c r="AF1352" t="s">
        <v>234</v>
      </c>
      <c r="AG1352" t="s">
        <v>440</v>
      </c>
      <c r="AH1352" t="s">
        <v>461</v>
      </c>
      <c r="AI1352" t="s">
        <v>167</v>
      </c>
      <c r="AJ1352" t="s">
        <v>98</v>
      </c>
      <c r="AK1352">
        <v>0</v>
      </c>
      <c r="AL1352" t="s">
        <v>99</v>
      </c>
      <c r="AM1352" t="s">
        <v>99</v>
      </c>
      <c r="AN1352" t="s">
        <v>188</v>
      </c>
      <c r="AO1352" t="s">
        <v>2186</v>
      </c>
      <c r="AP1352" t="s">
        <v>2180</v>
      </c>
      <c r="AQ1352" t="s">
        <v>361</v>
      </c>
      <c r="AR1352" t="s">
        <v>93</v>
      </c>
      <c r="AS1352" t="s">
        <v>2181</v>
      </c>
      <c r="AT1352" t="s">
        <v>93</v>
      </c>
      <c r="AU1352" t="s">
        <v>93</v>
      </c>
      <c r="AV1352" t="s">
        <v>2182</v>
      </c>
      <c r="AW1352" t="s">
        <v>93</v>
      </c>
      <c r="AX1352" t="s">
        <v>105</v>
      </c>
      <c r="AY1352">
        <v>0</v>
      </c>
      <c r="AZ1352">
        <v>0</v>
      </c>
      <c r="BA1352" t="s">
        <v>309</v>
      </c>
      <c r="BB1352" t="s">
        <v>2183</v>
      </c>
      <c r="BC1352" t="s">
        <v>93</v>
      </c>
      <c r="BD1352">
        <v>0</v>
      </c>
      <c r="BE1352">
        <v>0</v>
      </c>
      <c r="BF1352">
        <v>0</v>
      </c>
      <c r="BG1352" t="s">
        <v>140</v>
      </c>
      <c r="BH1352" t="s">
        <v>109</v>
      </c>
      <c r="BI1352" t="s">
        <v>93</v>
      </c>
      <c r="BJ1352" t="s">
        <v>105</v>
      </c>
      <c r="BK1352">
        <v>2</v>
      </c>
      <c r="BL1352">
        <v>0</v>
      </c>
      <c r="BM1352">
        <v>0</v>
      </c>
      <c r="BN1352">
        <v>0</v>
      </c>
      <c r="BO1352" t="s">
        <v>259</v>
      </c>
      <c r="BP1352" t="s">
        <v>140</v>
      </c>
      <c r="BQ1352" t="s">
        <v>93</v>
      </c>
      <c r="BR1352">
        <v>4</v>
      </c>
      <c r="BS1352">
        <v>4</v>
      </c>
      <c r="BT1352">
        <v>16</v>
      </c>
      <c r="BU1352" t="s">
        <v>2187</v>
      </c>
      <c r="BV1352" t="s">
        <v>2188</v>
      </c>
    </row>
    <row r="1353" spans="1:74" x14ac:dyDescent="0.25">
      <c r="A1353">
        <v>78</v>
      </c>
      <c r="B1353" t="s">
        <v>2175</v>
      </c>
      <c r="C1353" t="s">
        <v>2176</v>
      </c>
      <c r="E1353">
        <v>312</v>
      </c>
      <c r="F1353" t="s">
        <v>2177</v>
      </c>
      <c r="G1353">
        <v>2013</v>
      </c>
      <c r="H1353" t="s">
        <v>93</v>
      </c>
      <c r="I1353" t="s">
        <v>93</v>
      </c>
      <c r="K1353" t="s">
        <v>93</v>
      </c>
      <c r="L1353" t="s">
        <v>93</v>
      </c>
      <c r="M1353" t="s">
        <v>93</v>
      </c>
      <c r="N1353" t="s">
        <v>93</v>
      </c>
      <c r="O1353" t="s">
        <v>90</v>
      </c>
      <c r="P1353" t="s">
        <v>90</v>
      </c>
      <c r="Q1353" t="s">
        <v>91</v>
      </c>
      <c r="R1353" t="s">
        <v>134</v>
      </c>
      <c r="S1353" t="s">
        <v>182</v>
      </c>
      <c r="T1353" t="s">
        <v>253</v>
      </c>
      <c r="U1353" t="s">
        <v>2178</v>
      </c>
      <c r="V1353">
        <v>0</v>
      </c>
      <c r="W1353">
        <v>0</v>
      </c>
      <c r="X1353">
        <v>0</v>
      </c>
      <c r="Y1353">
        <v>0</v>
      </c>
      <c r="Z1353">
        <v>64</v>
      </c>
      <c r="AA1353">
        <v>21</v>
      </c>
      <c r="AB1353">
        <v>15</v>
      </c>
      <c r="AC1353" t="s">
        <v>276</v>
      </c>
      <c r="AD1353" t="s">
        <v>93</v>
      </c>
      <c r="AE1353" t="s">
        <v>93</v>
      </c>
      <c r="AF1353" t="s">
        <v>150</v>
      </c>
      <c r="AG1353" t="s">
        <v>734</v>
      </c>
      <c r="AH1353" t="s">
        <v>976</v>
      </c>
      <c r="AI1353" t="s">
        <v>167</v>
      </c>
      <c r="AJ1353" t="s">
        <v>98</v>
      </c>
      <c r="AK1353">
        <v>0</v>
      </c>
      <c r="AL1353" t="s">
        <v>99</v>
      </c>
      <c r="AM1353" t="s">
        <v>99</v>
      </c>
      <c r="AN1353" t="s">
        <v>188</v>
      </c>
      <c r="AO1353" t="s">
        <v>2179</v>
      </c>
      <c r="AP1353" t="s">
        <v>2180</v>
      </c>
      <c r="AQ1353" t="s">
        <v>361</v>
      </c>
      <c r="AR1353" t="s">
        <v>93</v>
      </c>
      <c r="AS1353" t="s">
        <v>2181</v>
      </c>
      <c r="AT1353" t="s">
        <v>93</v>
      </c>
      <c r="AU1353" t="s">
        <v>93</v>
      </c>
      <c r="AV1353" t="s">
        <v>2182</v>
      </c>
      <c r="AW1353" t="s">
        <v>93</v>
      </c>
      <c r="AX1353" t="s">
        <v>105</v>
      </c>
      <c r="AY1353">
        <v>0</v>
      </c>
      <c r="AZ1353">
        <v>0</v>
      </c>
      <c r="BA1353" t="s">
        <v>309</v>
      </c>
      <c r="BB1353" t="s">
        <v>2183</v>
      </c>
      <c r="BC1353" t="s">
        <v>93</v>
      </c>
      <c r="BD1353">
        <v>0</v>
      </c>
      <c r="BE1353">
        <v>0</v>
      </c>
      <c r="BF1353">
        <v>0</v>
      </c>
      <c r="BG1353" t="s">
        <v>140</v>
      </c>
      <c r="BH1353" t="s">
        <v>109</v>
      </c>
      <c r="BI1353" t="s">
        <v>93</v>
      </c>
      <c r="BJ1353" t="s">
        <v>105</v>
      </c>
      <c r="BK1353">
        <v>1</v>
      </c>
      <c r="BL1353">
        <v>0</v>
      </c>
      <c r="BM1353">
        <v>0</v>
      </c>
      <c r="BN1353">
        <v>0</v>
      </c>
      <c r="BO1353" t="s">
        <v>259</v>
      </c>
      <c r="BP1353" t="s">
        <v>140</v>
      </c>
      <c r="BQ1353" t="s">
        <v>93</v>
      </c>
      <c r="BR1353">
        <v>4</v>
      </c>
      <c r="BS1353">
        <v>4</v>
      </c>
      <c r="BT1353">
        <v>16</v>
      </c>
      <c r="BU1353" t="s">
        <v>93</v>
      </c>
      <c r="BV1353" t="s">
        <v>2184</v>
      </c>
    </row>
    <row r="1354" spans="1:74" x14ac:dyDescent="0.25">
      <c r="A1354">
        <v>122</v>
      </c>
      <c r="B1354" t="s">
        <v>3417</v>
      </c>
      <c r="C1354" t="s">
        <v>3418</v>
      </c>
      <c r="D1354" t="s">
        <v>3418</v>
      </c>
      <c r="F1354" t="s">
        <v>3419</v>
      </c>
      <c r="G1354">
        <v>1999</v>
      </c>
      <c r="H1354" t="s">
        <v>93</v>
      </c>
      <c r="I1354" t="s">
        <v>93</v>
      </c>
      <c r="K1354" t="s">
        <v>93</v>
      </c>
      <c r="L1354" t="s">
        <v>93</v>
      </c>
      <c r="M1354" t="s">
        <v>93</v>
      </c>
      <c r="N1354" t="s">
        <v>3420</v>
      </c>
      <c r="O1354" t="s">
        <v>90</v>
      </c>
      <c r="P1354" t="s">
        <v>90</v>
      </c>
      <c r="Q1354" t="s">
        <v>91</v>
      </c>
      <c r="R1354" t="s">
        <v>92</v>
      </c>
      <c r="S1354" t="s">
        <v>182</v>
      </c>
      <c r="T1354" t="s">
        <v>1997</v>
      </c>
      <c r="U1354" t="s">
        <v>3421</v>
      </c>
      <c r="V1354">
        <v>0</v>
      </c>
      <c r="W1354">
        <v>0</v>
      </c>
      <c r="X1354">
        <v>0</v>
      </c>
      <c r="Y1354">
        <v>0</v>
      </c>
      <c r="Z1354">
        <v>49</v>
      </c>
      <c r="AA1354">
        <v>18</v>
      </c>
      <c r="AB1354">
        <v>18</v>
      </c>
      <c r="AC1354" t="s">
        <v>95</v>
      </c>
      <c r="AD1354" t="s">
        <v>93</v>
      </c>
      <c r="AE1354" t="s">
        <v>93</v>
      </c>
      <c r="AF1354" t="s">
        <v>3458</v>
      </c>
      <c r="AG1354" t="s">
        <v>3443</v>
      </c>
      <c r="AH1354" t="s">
        <v>543</v>
      </c>
      <c r="AI1354" t="s">
        <v>3444</v>
      </c>
      <c r="AJ1354" t="s">
        <v>279</v>
      </c>
      <c r="AK1354">
        <v>0</v>
      </c>
      <c r="AL1354" t="s">
        <v>99</v>
      </c>
      <c r="AM1354" t="s">
        <v>99</v>
      </c>
      <c r="AN1354" t="s">
        <v>3337</v>
      </c>
      <c r="AO1354" t="s">
        <v>3445</v>
      </c>
      <c r="AP1354" t="s">
        <v>3446</v>
      </c>
      <c r="AQ1354" t="s">
        <v>3427</v>
      </c>
      <c r="AR1354" t="s">
        <v>93</v>
      </c>
      <c r="AS1354" t="s">
        <v>93</v>
      </c>
      <c r="AT1354" t="s">
        <v>3093</v>
      </c>
      <c r="AU1354" t="s">
        <v>3428</v>
      </c>
      <c r="AV1354" t="s">
        <v>93</v>
      </c>
      <c r="AW1354" t="s">
        <v>93</v>
      </c>
      <c r="AX1354" t="s">
        <v>105</v>
      </c>
      <c r="AY1354">
        <v>0</v>
      </c>
      <c r="AZ1354">
        <v>0</v>
      </c>
      <c r="BA1354" t="s">
        <v>111</v>
      </c>
      <c r="BB1354" t="s">
        <v>3429</v>
      </c>
      <c r="BC1354" t="s">
        <v>93</v>
      </c>
      <c r="BD1354">
        <v>0</v>
      </c>
      <c r="BE1354">
        <v>0</v>
      </c>
      <c r="BF1354">
        <v>24</v>
      </c>
      <c r="BG1354" t="s">
        <v>111</v>
      </c>
      <c r="BH1354" t="s">
        <v>109</v>
      </c>
      <c r="BI1354" t="s">
        <v>93</v>
      </c>
      <c r="BJ1354" t="s">
        <v>105</v>
      </c>
      <c r="BK1354">
        <v>1</v>
      </c>
      <c r="BL1354">
        <v>696</v>
      </c>
      <c r="BM1354">
        <v>0</v>
      </c>
      <c r="BN1354">
        <v>0</v>
      </c>
      <c r="BO1354" t="s">
        <v>259</v>
      </c>
      <c r="BP1354" t="s">
        <v>111</v>
      </c>
      <c r="BQ1354" t="s">
        <v>93</v>
      </c>
      <c r="BR1354">
        <v>2</v>
      </c>
      <c r="BS1354">
        <v>6</v>
      </c>
      <c r="BT1354">
        <v>18</v>
      </c>
      <c r="BU1354" t="s">
        <v>93</v>
      </c>
      <c r="BV1354" t="s">
        <v>3430</v>
      </c>
    </row>
    <row r="1355" spans="1:74" x14ac:dyDescent="0.25">
      <c r="A1355">
        <v>122</v>
      </c>
      <c r="B1355" t="s">
        <v>3417</v>
      </c>
      <c r="C1355" t="s">
        <v>3434</v>
      </c>
      <c r="D1355" t="s">
        <v>3434</v>
      </c>
      <c r="F1355" t="s">
        <v>3419</v>
      </c>
      <c r="G1355">
        <v>1999</v>
      </c>
      <c r="H1355" t="s">
        <v>93</v>
      </c>
      <c r="I1355" t="s">
        <v>93</v>
      </c>
      <c r="K1355" t="s">
        <v>93</v>
      </c>
      <c r="L1355" t="s">
        <v>93</v>
      </c>
      <c r="M1355" t="s">
        <v>93</v>
      </c>
      <c r="N1355" t="s">
        <v>3420</v>
      </c>
      <c r="O1355" t="s">
        <v>90</v>
      </c>
      <c r="P1355" t="s">
        <v>90</v>
      </c>
      <c r="Q1355" t="s">
        <v>91</v>
      </c>
      <c r="R1355" t="s">
        <v>92</v>
      </c>
      <c r="S1355" t="s">
        <v>182</v>
      </c>
      <c r="T1355" t="s">
        <v>1997</v>
      </c>
      <c r="U1355" t="s">
        <v>3421</v>
      </c>
      <c r="V1355">
        <v>0</v>
      </c>
      <c r="W1355">
        <v>0</v>
      </c>
      <c r="X1355">
        <v>0</v>
      </c>
      <c r="Y1355">
        <v>0</v>
      </c>
      <c r="Z1355">
        <v>49</v>
      </c>
      <c r="AA1355">
        <v>18</v>
      </c>
      <c r="AB1355">
        <v>18</v>
      </c>
      <c r="AC1355" t="s">
        <v>95</v>
      </c>
      <c r="AD1355" t="s">
        <v>93</v>
      </c>
      <c r="AE1355" t="s">
        <v>93</v>
      </c>
      <c r="AF1355" t="s">
        <v>3460</v>
      </c>
      <c r="AG1355" t="s">
        <v>3443</v>
      </c>
      <c r="AH1355" t="s">
        <v>813</v>
      </c>
      <c r="AI1355" t="s">
        <v>1184</v>
      </c>
      <c r="AJ1355" t="s">
        <v>279</v>
      </c>
      <c r="AK1355">
        <v>0</v>
      </c>
      <c r="AL1355" t="s">
        <v>99</v>
      </c>
      <c r="AM1355" t="s">
        <v>99</v>
      </c>
      <c r="AN1355" t="s">
        <v>3337</v>
      </c>
      <c r="AO1355" t="s">
        <v>3451</v>
      </c>
      <c r="AP1355" t="s">
        <v>3446</v>
      </c>
      <c r="AQ1355" t="s">
        <v>3439</v>
      </c>
      <c r="AR1355" t="s">
        <v>93</v>
      </c>
      <c r="AS1355" t="s">
        <v>93</v>
      </c>
      <c r="AT1355" t="s">
        <v>3093</v>
      </c>
      <c r="AU1355" t="s">
        <v>3428</v>
      </c>
      <c r="AV1355" t="s">
        <v>93</v>
      </c>
      <c r="AW1355" t="s">
        <v>93</v>
      </c>
      <c r="AX1355" t="s">
        <v>105</v>
      </c>
      <c r="AY1355">
        <v>0</v>
      </c>
      <c r="AZ1355">
        <v>0</v>
      </c>
      <c r="BA1355" t="s">
        <v>111</v>
      </c>
      <c r="BB1355" t="s">
        <v>3429</v>
      </c>
      <c r="BC1355" t="s">
        <v>93</v>
      </c>
      <c r="BD1355">
        <v>0</v>
      </c>
      <c r="BE1355">
        <v>0</v>
      </c>
      <c r="BF1355">
        <v>720</v>
      </c>
      <c r="BG1355" t="s">
        <v>111</v>
      </c>
      <c r="BH1355" t="s">
        <v>109</v>
      </c>
      <c r="BI1355" t="s">
        <v>93</v>
      </c>
      <c r="BJ1355" t="s">
        <v>105</v>
      </c>
      <c r="BK1355">
        <v>1</v>
      </c>
      <c r="BL1355">
        <v>168</v>
      </c>
      <c r="BM1355">
        <v>0</v>
      </c>
      <c r="BN1355">
        <v>0</v>
      </c>
      <c r="BO1355" t="s">
        <v>259</v>
      </c>
      <c r="BP1355" t="s">
        <v>111</v>
      </c>
      <c r="BQ1355" t="s">
        <v>93</v>
      </c>
      <c r="BR1355">
        <v>2</v>
      </c>
      <c r="BS1355">
        <v>6</v>
      </c>
      <c r="BT1355">
        <v>18</v>
      </c>
      <c r="BU1355" t="s">
        <v>93</v>
      </c>
      <c r="BV1355" t="s">
        <v>3430</v>
      </c>
    </row>
    <row r="1356" spans="1:74" x14ac:dyDescent="0.25">
      <c r="A1356">
        <v>122</v>
      </c>
      <c r="B1356" t="s">
        <v>3417</v>
      </c>
      <c r="C1356" t="s">
        <v>3418</v>
      </c>
      <c r="D1356" t="s">
        <v>3418</v>
      </c>
      <c r="E1356">
        <v>602</v>
      </c>
      <c r="F1356" t="s">
        <v>3419</v>
      </c>
      <c r="G1356">
        <v>1999</v>
      </c>
      <c r="H1356" t="s">
        <v>93</v>
      </c>
      <c r="I1356" t="s">
        <v>93</v>
      </c>
      <c r="K1356" t="s">
        <v>93</v>
      </c>
      <c r="L1356" t="s">
        <v>93</v>
      </c>
      <c r="M1356" t="s">
        <v>93</v>
      </c>
      <c r="N1356" t="s">
        <v>3420</v>
      </c>
      <c r="O1356" t="s">
        <v>90</v>
      </c>
      <c r="P1356" t="s">
        <v>90</v>
      </c>
      <c r="Q1356" t="s">
        <v>91</v>
      </c>
      <c r="R1356" t="s">
        <v>92</v>
      </c>
      <c r="S1356" t="s">
        <v>182</v>
      </c>
      <c r="T1356" t="s">
        <v>1997</v>
      </c>
      <c r="U1356" t="s">
        <v>3421</v>
      </c>
      <c r="V1356">
        <v>0</v>
      </c>
      <c r="W1356">
        <v>0</v>
      </c>
      <c r="X1356">
        <v>0</v>
      </c>
      <c r="Y1356">
        <v>0</v>
      </c>
      <c r="Z1356">
        <v>49</v>
      </c>
      <c r="AA1356">
        <v>18</v>
      </c>
      <c r="AB1356">
        <v>18</v>
      </c>
      <c r="AC1356" t="s">
        <v>95</v>
      </c>
      <c r="AD1356" t="s">
        <v>93</v>
      </c>
      <c r="AE1356" t="s">
        <v>93</v>
      </c>
      <c r="AF1356" t="s">
        <v>3442</v>
      </c>
      <c r="AG1356" t="s">
        <v>3443</v>
      </c>
      <c r="AH1356" t="s">
        <v>543</v>
      </c>
      <c r="AI1356" t="s">
        <v>3444</v>
      </c>
      <c r="AJ1356" t="s">
        <v>279</v>
      </c>
      <c r="AK1356">
        <v>0</v>
      </c>
      <c r="AL1356" t="s">
        <v>99</v>
      </c>
      <c r="AM1356" t="s">
        <v>99</v>
      </c>
      <c r="AN1356" t="s">
        <v>188</v>
      </c>
      <c r="AO1356" t="s">
        <v>3445</v>
      </c>
      <c r="AP1356" t="s">
        <v>3446</v>
      </c>
      <c r="AQ1356" t="s">
        <v>3427</v>
      </c>
      <c r="AR1356" t="s">
        <v>93</v>
      </c>
      <c r="AS1356" t="s">
        <v>93</v>
      </c>
      <c r="AT1356" t="s">
        <v>3093</v>
      </c>
      <c r="AU1356" t="s">
        <v>3428</v>
      </c>
      <c r="AV1356" t="s">
        <v>93</v>
      </c>
      <c r="AW1356" t="s">
        <v>93</v>
      </c>
      <c r="AX1356" t="s">
        <v>105</v>
      </c>
      <c r="AY1356">
        <v>0</v>
      </c>
      <c r="AZ1356">
        <v>0</v>
      </c>
      <c r="BA1356" t="s">
        <v>111</v>
      </c>
      <c r="BB1356" t="s">
        <v>3429</v>
      </c>
      <c r="BC1356" t="s">
        <v>93</v>
      </c>
      <c r="BD1356">
        <v>0</v>
      </c>
      <c r="BE1356">
        <v>0</v>
      </c>
      <c r="BF1356">
        <v>24</v>
      </c>
      <c r="BG1356" t="s">
        <v>111</v>
      </c>
      <c r="BH1356" t="s">
        <v>109</v>
      </c>
      <c r="BI1356" t="s">
        <v>93</v>
      </c>
      <c r="BJ1356" t="s">
        <v>105</v>
      </c>
      <c r="BK1356">
        <v>1</v>
      </c>
      <c r="BL1356">
        <v>696</v>
      </c>
      <c r="BM1356">
        <v>0</v>
      </c>
      <c r="BN1356">
        <v>0</v>
      </c>
      <c r="BO1356" t="s">
        <v>259</v>
      </c>
      <c r="BP1356" t="s">
        <v>111</v>
      </c>
      <c r="BQ1356" t="s">
        <v>93</v>
      </c>
      <c r="BR1356">
        <v>6</v>
      </c>
      <c r="BS1356">
        <v>6</v>
      </c>
      <c r="BT1356">
        <v>18</v>
      </c>
      <c r="BU1356" t="s">
        <v>93</v>
      </c>
      <c r="BV1356" t="s">
        <v>3430</v>
      </c>
    </row>
    <row r="1357" spans="1:74" x14ac:dyDescent="0.25">
      <c r="A1357">
        <v>122</v>
      </c>
      <c r="B1357" t="s">
        <v>3417</v>
      </c>
      <c r="C1357" t="s">
        <v>3434</v>
      </c>
      <c r="D1357" t="s">
        <v>3434</v>
      </c>
      <c r="E1357">
        <v>603</v>
      </c>
      <c r="F1357" t="s">
        <v>3419</v>
      </c>
      <c r="G1357">
        <v>1999</v>
      </c>
      <c r="H1357" t="s">
        <v>93</v>
      </c>
      <c r="I1357" t="s">
        <v>93</v>
      </c>
      <c r="K1357" t="s">
        <v>93</v>
      </c>
      <c r="L1357" t="s">
        <v>93</v>
      </c>
      <c r="M1357" t="s">
        <v>93</v>
      </c>
      <c r="N1357" t="s">
        <v>3420</v>
      </c>
      <c r="O1357" t="s">
        <v>90</v>
      </c>
      <c r="P1357" t="s">
        <v>90</v>
      </c>
      <c r="Q1357" t="s">
        <v>91</v>
      </c>
      <c r="R1357" t="s">
        <v>92</v>
      </c>
      <c r="S1357" t="s">
        <v>182</v>
      </c>
      <c r="T1357" t="s">
        <v>1997</v>
      </c>
      <c r="U1357" t="s">
        <v>3421</v>
      </c>
      <c r="V1357">
        <v>0</v>
      </c>
      <c r="W1357">
        <v>0</v>
      </c>
      <c r="X1357">
        <v>0</v>
      </c>
      <c r="Y1357">
        <v>0</v>
      </c>
      <c r="Z1357">
        <v>49</v>
      </c>
      <c r="AA1357">
        <v>18</v>
      </c>
      <c r="AB1357">
        <v>18</v>
      </c>
      <c r="AC1357" t="s">
        <v>95</v>
      </c>
      <c r="AD1357" t="s">
        <v>93</v>
      </c>
      <c r="AE1357" t="s">
        <v>93</v>
      </c>
      <c r="AF1357" t="s">
        <v>3449</v>
      </c>
      <c r="AG1357" t="s">
        <v>3443</v>
      </c>
      <c r="AH1357" t="s">
        <v>3450</v>
      </c>
      <c r="AI1357" t="s">
        <v>1184</v>
      </c>
      <c r="AJ1357" t="s">
        <v>279</v>
      </c>
      <c r="AK1357">
        <v>0</v>
      </c>
      <c r="AL1357" t="s">
        <v>99</v>
      </c>
      <c r="AM1357" t="s">
        <v>99</v>
      </c>
      <c r="AN1357" t="s">
        <v>188</v>
      </c>
      <c r="AO1357" t="s">
        <v>3451</v>
      </c>
      <c r="AP1357" t="s">
        <v>3446</v>
      </c>
      <c r="AQ1357" t="s">
        <v>3439</v>
      </c>
      <c r="AR1357" t="s">
        <v>93</v>
      </c>
      <c r="AS1357" t="s">
        <v>93</v>
      </c>
      <c r="AT1357" t="s">
        <v>3093</v>
      </c>
      <c r="AU1357" t="s">
        <v>3428</v>
      </c>
      <c r="AV1357" t="s">
        <v>93</v>
      </c>
      <c r="AW1357" t="s">
        <v>93</v>
      </c>
      <c r="AX1357" t="s">
        <v>105</v>
      </c>
      <c r="AY1357">
        <v>0</v>
      </c>
      <c r="AZ1357">
        <v>0</v>
      </c>
      <c r="BA1357" t="s">
        <v>111</v>
      </c>
      <c r="BB1357" t="s">
        <v>3429</v>
      </c>
      <c r="BC1357" t="s">
        <v>93</v>
      </c>
      <c r="BD1357">
        <v>0</v>
      </c>
      <c r="BE1357">
        <v>0</v>
      </c>
      <c r="BF1357">
        <v>720</v>
      </c>
      <c r="BG1357" t="s">
        <v>111</v>
      </c>
      <c r="BH1357" t="s">
        <v>109</v>
      </c>
      <c r="BI1357" t="s">
        <v>93</v>
      </c>
      <c r="BJ1357" t="s">
        <v>105</v>
      </c>
      <c r="BK1357">
        <v>1</v>
      </c>
      <c r="BL1357">
        <v>168</v>
      </c>
      <c r="BM1357">
        <v>0</v>
      </c>
      <c r="BN1357">
        <v>0</v>
      </c>
      <c r="BO1357" t="s">
        <v>259</v>
      </c>
      <c r="BP1357" t="s">
        <v>111</v>
      </c>
      <c r="BQ1357" t="s">
        <v>93</v>
      </c>
      <c r="BR1357">
        <v>6</v>
      </c>
      <c r="BS1357">
        <v>6</v>
      </c>
      <c r="BT1357">
        <v>18</v>
      </c>
      <c r="BU1357" t="s">
        <v>93</v>
      </c>
      <c r="BV1357" t="s">
        <v>3430</v>
      </c>
    </row>
    <row r="1358" spans="1:74" x14ac:dyDescent="0.25">
      <c r="A1358">
        <v>122</v>
      </c>
      <c r="B1358" t="s">
        <v>3417</v>
      </c>
      <c r="C1358" t="s">
        <v>3434</v>
      </c>
      <c r="D1358" t="s">
        <v>3434</v>
      </c>
      <c r="E1358">
        <v>601</v>
      </c>
      <c r="F1358" t="s">
        <v>3419</v>
      </c>
      <c r="G1358">
        <v>1999</v>
      </c>
      <c r="H1358" t="s">
        <v>93</v>
      </c>
      <c r="I1358" t="s">
        <v>93</v>
      </c>
      <c r="K1358" t="s">
        <v>93</v>
      </c>
      <c r="L1358" t="s">
        <v>93</v>
      </c>
      <c r="M1358" t="s">
        <v>93</v>
      </c>
      <c r="N1358" t="s">
        <v>3420</v>
      </c>
      <c r="O1358" t="s">
        <v>90</v>
      </c>
      <c r="P1358" t="s">
        <v>90</v>
      </c>
      <c r="Q1358" t="s">
        <v>91</v>
      </c>
      <c r="R1358" t="s">
        <v>92</v>
      </c>
      <c r="S1358" t="s">
        <v>182</v>
      </c>
      <c r="T1358" t="s">
        <v>1997</v>
      </c>
      <c r="U1358" t="s">
        <v>3421</v>
      </c>
      <c r="V1358">
        <v>0</v>
      </c>
      <c r="W1358">
        <v>0</v>
      </c>
      <c r="X1358">
        <v>0</v>
      </c>
      <c r="Y1358">
        <v>0</v>
      </c>
      <c r="Z1358">
        <v>49</v>
      </c>
      <c r="AA1358">
        <v>18</v>
      </c>
      <c r="AB1358">
        <v>18</v>
      </c>
      <c r="AC1358" t="s">
        <v>95</v>
      </c>
      <c r="AD1358" t="s">
        <v>93</v>
      </c>
      <c r="AE1358" t="s">
        <v>93</v>
      </c>
      <c r="AF1358" t="s">
        <v>3435</v>
      </c>
      <c r="AG1358" t="s">
        <v>148</v>
      </c>
      <c r="AH1358" t="s">
        <v>3436</v>
      </c>
      <c r="AI1358" t="s">
        <v>3437</v>
      </c>
      <c r="AJ1358" t="s">
        <v>279</v>
      </c>
      <c r="AK1358">
        <v>0</v>
      </c>
      <c r="AL1358" t="s">
        <v>99</v>
      </c>
      <c r="AM1358" t="s">
        <v>99</v>
      </c>
      <c r="AN1358" t="s">
        <v>188</v>
      </c>
      <c r="AO1358" t="s">
        <v>3438</v>
      </c>
      <c r="AP1358" t="s">
        <v>3426</v>
      </c>
      <c r="AQ1358" t="s">
        <v>3439</v>
      </c>
      <c r="AR1358" t="s">
        <v>93</v>
      </c>
      <c r="AS1358" t="s">
        <v>93</v>
      </c>
      <c r="AT1358" t="s">
        <v>3093</v>
      </c>
      <c r="AU1358" t="s">
        <v>3428</v>
      </c>
      <c r="AV1358" t="s">
        <v>93</v>
      </c>
      <c r="AW1358" t="s">
        <v>93</v>
      </c>
      <c r="AX1358" t="s">
        <v>105</v>
      </c>
      <c r="AY1358">
        <v>0</v>
      </c>
      <c r="AZ1358">
        <v>0</v>
      </c>
      <c r="BA1358" t="s">
        <v>111</v>
      </c>
      <c r="BB1358" t="s">
        <v>3429</v>
      </c>
      <c r="BC1358" t="s">
        <v>93</v>
      </c>
      <c r="BD1358">
        <v>0</v>
      </c>
      <c r="BE1358">
        <v>0</v>
      </c>
      <c r="BF1358">
        <v>720</v>
      </c>
      <c r="BG1358" t="s">
        <v>111</v>
      </c>
      <c r="BH1358" t="s">
        <v>109</v>
      </c>
      <c r="BI1358" t="s">
        <v>93</v>
      </c>
      <c r="BJ1358" t="s">
        <v>105</v>
      </c>
      <c r="BK1358">
        <v>0</v>
      </c>
      <c r="BL1358">
        <v>168</v>
      </c>
      <c r="BM1358">
        <v>0</v>
      </c>
      <c r="BN1358">
        <v>0</v>
      </c>
      <c r="BO1358" t="s">
        <v>192</v>
      </c>
      <c r="BP1358" t="s">
        <v>111</v>
      </c>
      <c r="BQ1358" t="s">
        <v>93</v>
      </c>
      <c r="BR1358">
        <v>18</v>
      </c>
      <c r="BS1358">
        <v>12</v>
      </c>
      <c r="BT1358" t="s">
        <v>93</v>
      </c>
      <c r="BU1358" t="s">
        <v>93</v>
      </c>
      <c r="BV1358" t="s">
        <v>3430</v>
      </c>
    </row>
    <row r="1359" spans="1:74" x14ac:dyDescent="0.25">
      <c r="A1359">
        <v>122</v>
      </c>
      <c r="B1359" t="s">
        <v>3417</v>
      </c>
      <c r="C1359" t="s">
        <v>3418</v>
      </c>
      <c r="D1359" t="s">
        <v>3418</v>
      </c>
      <c r="E1359">
        <v>600</v>
      </c>
      <c r="F1359" t="s">
        <v>3419</v>
      </c>
      <c r="G1359">
        <v>1999</v>
      </c>
      <c r="H1359" t="s">
        <v>93</v>
      </c>
      <c r="I1359" t="s">
        <v>93</v>
      </c>
      <c r="K1359" t="s">
        <v>93</v>
      </c>
      <c r="L1359" t="s">
        <v>93</v>
      </c>
      <c r="M1359" t="s">
        <v>93</v>
      </c>
      <c r="N1359" t="s">
        <v>3420</v>
      </c>
      <c r="O1359" t="s">
        <v>90</v>
      </c>
      <c r="P1359" t="s">
        <v>90</v>
      </c>
      <c r="Q1359" t="s">
        <v>91</v>
      </c>
      <c r="R1359" t="s">
        <v>92</v>
      </c>
      <c r="S1359" t="s">
        <v>182</v>
      </c>
      <c r="T1359" t="s">
        <v>1997</v>
      </c>
      <c r="U1359" t="s">
        <v>3421</v>
      </c>
      <c r="V1359">
        <v>0</v>
      </c>
      <c r="W1359">
        <v>0</v>
      </c>
      <c r="X1359">
        <v>0</v>
      </c>
      <c r="Y1359">
        <v>0</v>
      </c>
      <c r="Z1359">
        <v>49</v>
      </c>
      <c r="AA1359">
        <v>18</v>
      </c>
      <c r="AB1359">
        <v>18</v>
      </c>
      <c r="AC1359" t="s">
        <v>95</v>
      </c>
      <c r="AD1359" t="s">
        <v>93</v>
      </c>
      <c r="AE1359" t="s">
        <v>93</v>
      </c>
      <c r="AF1359" t="s">
        <v>3422</v>
      </c>
      <c r="AG1359" t="s">
        <v>3423</v>
      </c>
      <c r="AH1359" t="s">
        <v>506</v>
      </c>
      <c r="AI1359" t="s">
        <v>3424</v>
      </c>
      <c r="AJ1359" t="s">
        <v>279</v>
      </c>
      <c r="AK1359">
        <v>0</v>
      </c>
      <c r="AL1359" t="s">
        <v>99</v>
      </c>
      <c r="AM1359" t="s">
        <v>99</v>
      </c>
      <c r="AN1359" t="s">
        <v>188</v>
      </c>
      <c r="AO1359" t="s">
        <v>3425</v>
      </c>
      <c r="AP1359" t="s">
        <v>3426</v>
      </c>
      <c r="AQ1359" t="s">
        <v>3427</v>
      </c>
      <c r="AR1359" t="s">
        <v>93</v>
      </c>
      <c r="AS1359" t="s">
        <v>93</v>
      </c>
      <c r="AT1359" t="s">
        <v>3093</v>
      </c>
      <c r="AU1359" t="s">
        <v>3428</v>
      </c>
      <c r="AV1359" t="s">
        <v>93</v>
      </c>
      <c r="AW1359" t="s">
        <v>93</v>
      </c>
      <c r="AX1359" t="s">
        <v>105</v>
      </c>
      <c r="AY1359">
        <v>0</v>
      </c>
      <c r="AZ1359">
        <v>0</v>
      </c>
      <c r="BA1359" t="s">
        <v>111</v>
      </c>
      <c r="BB1359" t="s">
        <v>3429</v>
      </c>
      <c r="BC1359" t="s">
        <v>93</v>
      </c>
      <c r="BD1359">
        <v>0</v>
      </c>
      <c r="BE1359">
        <v>0</v>
      </c>
      <c r="BF1359">
        <v>24</v>
      </c>
      <c r="BG1359" t="s">
        <v>111</v>
      </c>
      <c r="BH1359" t="s">
        <v>109</v>
      </c>
      <c r="BI1359" t="s">
        <v>93</v>
      </c>
      <c r="BJ1359" t="s">
        <v>105</v>
      </c>
      <c r="BK1359">
        <v>0</v>
      </c>
      <c r="BL1359">
        <v>696</v>
      </c>
      <c r="BM1359">
        <v>0</v>
      </c>
      <c r="BN1359">
        <v>0</v>
      </c>
      <c r="BO1359" t="s">
        <v>192</v>
      </c>
      <c r="BP1359" t="s">
        <v>111</v>
      </c>
      <c r="BQ1359" t="s">
        <v>93</v>
      </c>
      <c r="BR1359">
        <v>18</v>
      </c>
      <c r="BS1359">
        <v>12</v>
      </c>
      <c r="BT1359" t="s">
        <v>93</v>
      </c>
      <c r="BU1359" t="s">
        <v>93</v>
      </c>
      <c r="BV1359" t="s">
        <v>3430</v>
      </c>
    </row>
    <row r="1360" spans="1:74" x14ac:dyDescent="0.25">
      <c r="A1360">
        <v>122</v>
      </c>
      <c r="B1360" t="s">
        <v>3417</v>
      </c>
      <c r="C1360" t="s">
        <v>3434</v>
      </c>
      <c r="D1360" t="s">
        <v>3434</v>
      </c>
      <c r="F1360" t="s">
        <v>3419</v>
      </c>
      <c r="G1360">
        <v>1999</v>
      </c>
      <c r="H1360" t="s">
        <v>93</v>
      </c>
      <c r="I1360" t="s">
        <v>93</v>
      </c>
      <c r="K1360" t="s">
        <v>93</v>
      </c>
      <c r="L1360" t="s">
        <v>93</v>
      </c>
      <c r="M1360" t="s">
        <v>93</v>
      </c>
      <c r="N1360" t="s">
        <v>3420</v>
      </c>
      <c r="O1360" t="s">
        <v>90</v>
      </c>
      <c r="P1360" t="s">
        <v>90</v>
      </c>
      <c r="Q1360" t="s">
        <v>91</v>
      </c>
      <c r="R1360" t="s">
        <v>92</v>
      </c>
      <c r="S1360" t="s">
        <v>182</v>
      </c>
      <c r="T1360" t="s">
        <v>1997</v>
      </c>
      <c r="U1360" t="s">
        <v>3421</v>
      </c>
      <c r="V1360">
        <v>0</v>
      </c>
      <c r="W1360">
        <v>0</v>
      </c>
      <c r="X1360">
        <v>0</v>
      </c>
      <c r="Y1360">
        <v>0</v>
      </c>
      <c r="Z1360">
        <v>49</v>
      </c>
      <c r="AA1360">
        <v>18</v>
      </c>
      <c r="AB1360">
        <v>18</v>
      </c>
      <c r="AC1360" t="s">
        <v>95</v>
      </c>
      <c r="AD1360" t="s">
        <v>93</v>
      </c>
      <c r="AE1360" t="s">
        <v>93</v>
      </c>
      <c r="AF1360" t="s">
        <v>3456</v>
      </c>
      <c r="AG1360" t="s">
        <v>3457</v>
      </c>
      <c r="AH1360" t="s">
        <v>3436</v>
      </c>
      <c r="AI1360" t="s">
        <v>3437</v>
      </c>
      <c r="AJ1360" t="s">
        <v>279</v>
      </c>
      <c r="AK1360">
        <v>0</v>
      </c>
      <c r="AL1360" t="s">
        <v>99</v>
      </c>
      <c r="AM1360" t="s">
        <v>99</v>
      </c>
      <c r="AN1360" t="s">
        <v>3337</v>
      </c>
      <c r="AO1360" t="s">
        <v>3438</v>
      </c>
      <c r="AP1360" t="s">
        <v>3426</v>
      </c>
      <c r="AQ1360" t="s">
        <v>3439</v>
      </c>
      <c r="AR1360" t="s">
        <v>93</v>
      </c>
      <c r="AS1360" t="s">
        <v>93</v>
      </c>
      <c r="AT1360" t="s">
        <v>3093</v>
      </c>
      <c r="AU1360" t="s">
        <v>3428</v>
      </c>
      <c r="AV1360" t="s">
        <v>93</v>
      </c>
      <c r="AW1360" t="s">
        <v>93</v>
      </c>
      <c r="AX1360" t="s">
        <v>105</v>
      </c>
      <c r="AY1360">
        <v>0</v>
      </c>
      <c r="AZ1360">
        <v>0</v>
      </c>
      <c r="BA1360" t="s">
        <v>111</v>
      </c>
      <c r="BB1360" t="s">
        <v>3429</v>
      </c>
      <c r="BC1360" t="s">
        <v>93</v>
      </c>
      <c r="BD1360">
        <v>0</v>
      </c>
      <c r="BE1360">
        <v>0</v>
      </c>
      <c r="BF1360">
        <v>720</v>
      </c>
      <c r="BG1360" t="s">
        <v>111</v>
      </c>
      <c r="BH1360" t="s">
        <v>109</v>
      </c>
      <c r="BI1360" t="s">
        <v>93</v>
      </c>
      <c r="BJ1360" t="s">
        <v>105</v>
      </c>
      <c r="BK1360">
        <v>0</v>
      </c>
      <c r="BL1360">
        <v>168</v>
      </c>
      <c r="BM1360">
        <v>0</v>
      </c>
      <c r="BN1360">
        <v>0</v>
      </c>
      <c r="BO1360" t="s">
        <v>192</v>
      </c>
      <c r="BP1360" t="s">
        <v>111</v>
      </c>
      <c r="BQ1360" t="s">
        <v>93</v>
      </c>
      <c r="BR1360">
        <v>18</v>
      </c>
      <c r="BS1360">
        <v>12</v>
      </c>
      <c r="BT1360" t="s">
        <v>93</v>
      </c>
      <c r="BU1360" t="s">
        <v>93</v>
      </c>
      <c r="BV1360" t="s">
        <v>3430</v>
      </c>
    </row>
    <row r="1361" spans="1:74" x14ac:dyDescent="0.25">
      <c r="A1361">
        <v>122</v>
      </c>
      <c r="B1361" t="s">
        <v>3417</v>
      </c>
      <c r="C1361" t="s">
        <v>3418</v>
      </c>
      <c r="D1361" t="s">
        <v>3418</v>
      </c>
      <c r="F1361" t="s">
        <v>3419</v>
      </c>
      <c r="G1361">
        <v>1999</v>
      </c>
      <c r="H1361" t="s">
        <v>93</v>
      </c>
      <c r="I1361" t="s">
        <v>93</v>
      </c>
      <c r="K1361" t="s">
        <v>93</v>
      </c>
      <c r="L1361" t="s">
        <v>93</v>
      </c>
      <c r="M1361" t="s">
        <v>93</v>
      </c>
      <c r="N1361" t="s">
        <v>3420</v>
      </c>
      <c r="O1361" t="s">
        <v>90</v>
      </c>
      <c r="P1361" t="s">
        <v>90</v>
      </c>
      <c r="Q1361" t="s">
        <v>91</v>
      </c>
      <c r="R1361" t="s">
        <v>92</v>
      </c>
      <c r="S1361" t="s">
        <v>182</v>
      </c>
      <c r="T1361" t="s">
        <v>1997</v>
      </c>
      <c r="U1361" t="s">
        <v>3421</v>
      </c>
      <c r="V1361">
        <v>0</v>
      </c>
      <c r="W1361">
        <v>0</v>
      </c>
      <c r="X1361">
        <v>0</v>
      </c>
      <c r="Y1361">
        <v>0</v>
      </c>
      <c r="Z1361">
        <v>49</v>
      </c>
      <c r="AA1361">
        <v>18</v>
      </c>
      <c r="AB1361">
        <v>18</v>
      </c>
      <c r="AC1361" t="s">
        <v>95</v>
      </c>
      <c r="AD1361" t="s">
        <v>93</v>
      </c>
      <c r="AE1361" t="s">
        <v>93</v>
      </c>
      <c r="AF1361" t="s">
        <v>3454</v>
      </c>
      <c r="AG1361" t="s">
        <v>1254</v>
      </c>
      <c r="AH1361" t="s">
        <v>506</v>
      </c>
      <c r="AI1361" t="s">
        <v>3424</v>
      </c>
      <c r="AJ1361" t="s">
        <v>279</v>
      </c>
      <c r="AK1361">
        <v>0</v>
      </c>
      <c r="AL1361" t="s">
        <v>99</v>
      </c>
      <c r="AM1361" t="s">
        <v>99</v>
      </c>
      <c r="AN1361" t="s">
        <v>3337</v>
      </c>
      <c r="AO1361" t="s">
        <v>3455</v>
      </c>
      <c r="AP1361" t="s">
        <v>3426</v>
      </c>
      <c r="AQ1361" t="s">
        <v>3427</v>
      </c>
      <c r="AR1361" t="s">
        <v>93</v>
      </c>
      <c r="AS1361" t="s">
        <v>93</v>
      </c>
      <c r="AT1361" t="s">
        <v>3093</v>
      </c>
      <c r="AU1361" t="s">
        <v>3428</v>
      </c>
      <c r="AV1361" t="s">
        <v>93</v>
      </c>
      <c r="AW1361" t="s">
        <v>93</v>
      </c>
      <c r="AX1361" t="s">
        <v>105</v>
      </c>
      <c r="AY1361">
        <v>0</v>
      </c>
      <c r="AZ1361">
        <v>0</v>
      </c>
      <c r="BA1361" t="s">
        <v>111</v>
      </c>
      <c r="BB1361" t="s">
        <v>3429</v>
      </c>
      <c r="BC1361" t="s">
        <v>93</v>
      </c>
      <c r="BD1361">
        <v>0</v>
      </c>
      <c r="BE1361">
        <v>0</v>
      </c>
      <c r="BF1361">
        <v>24</v>
      </c>
      <c r="BG1361" t="s">
        <v>111</v>
      </c>
      <c r="BH1361" t="s">
        <v>109</v>
      </c>
      <c r="BI1361" t="s">
        <v>93</v>
      </c>
      <c r="BJ1361" t="s">
        <v>105</v>
      </c>
      <c r="BK1361">
        <v>0</v>
      </c>
      <c r="BL1361">
        <v>696</v>
      </c>
      <c r="BM1361">
        <v>0</v>
      </c>
      <c r="BN1361">
        <v>0</v>
      </c>
      <c r="BO1361" t="s">
        <v>192</v>
      </c>
      <c r="BP1361" t="s">
        <v>111</v>
      </c>
      <c r="BQ1361" t="s">
        <v>93</v>
      </c>
      <c r="BR1361">
        <v>18</v>
      </c>
      <c r="BS1361">
        <v>12</v>
      </c>
      <c r="BT1361" t="s">
        <v>93</v>
      </c>
      <c r="BU1361" t="s">
        <v>93</v>
      </c>
      <c r="BV1361" t="s">
        <v>3430</v>
      </c>
    </row>
    <row r="1362" spans="1:74" x14ac:dyDescent="0.25">
      <c r="A1362">
        <v>117</v>
      </c>
      <c r="B1362" t="s">
        <v>3290</v>
      </c>
      <c r="C1362" t="s">
        <v>3291</v>
      </c>
      <c r="E1362">
        <v>579</v>
      </c>
      <c r="F1362" t="s">
        <v>3292</v>
      </c>
      <c r="G1362">
        <v>1997</v>
      </c>
      <c r="H1362" t="s">
        <v>3293</v>
      </c>
      <c r="I1362" t="s">
        <v>85</v>
      </c>
      <c r="J1362" t="s">
        <v>3294</v>
      </c>
      <c r="K1362" t="s">
        <v>3295</v>
      </c>
      <c r="L1362">
        <v>1997</v>
      </c>
      <c r="M1362" t="s">
        <v>1696</v>
      </c>
      <c r="N1362" t="s">
        <v>3296</v>
      </c>
      <c r="O1362" t="s">
        <v>90</v>
      </c>
      <c r="P1362" t="s">
        <v>90</v>
      </c>
      <c r="Q1362" t="s">
        <v>181</v>
      </c>
      <c r="R1362" t="s">
        <v>92</v>
      </c>
      <c r="S1362" t="s">
        <v>93</v>
      </c>
      <c r="T1362" t="s">
        <v>93</v>
      </c>
      <c r="U1362" t="s">
        <v>93</v>
      </c>
      <c r="V1362">
        <v>0</v>
      </c>
      <c r="W1362">
        <v>0</v>
      </c>
      <c r="X1362">
        <v>0</v>
      </c>
      <c r="Y1362">
        <v>0</v>
      </c>
      <c r="Z1362">
        <v>60</v>
      </c>
      <c r="AA1362">
        <v>60</v>
      </c>
      <c r="AB1362">
        <v>60</v>
      </c>
      <c r="AC1362" t="s">
        <v>95</v>
      </c>
      <c r="AD1362" t="s">
        <v>93</v>
      </c>
      <c r="AE1362" t="s">
        <v>93</v>
      </c>
      <c r="AF1362" t="s">
        <v>3200</v>
      </c>
      <c r="AG1362" t="s">
        <v>2912</v>
      </c>
      <c r="AH1362" t="s">
        <v>93</v>
      </c>
      <c r="AI1362" t="s">
        <v>93</v>
      </c>
      <c r="AJ1362" t="s">
        <v>98</v>
      </c>
      <c r="AK1362">
        <v>1</v>
      </c>
      <c r="AL1362" t="s">
        <v>3297</v>
      </c>
      <c r="AM1362" t="s">
        <v>3298</v>
      </c>
      <c r="AN1362" t="s">
        <v>93</v>
      </c>
      <c r="AO1362" t="s">
        <v>93</v>
      </c>
      <c r="AP1362" t="s">
        <v>3299</v>
      </c>
      <c r="AQ1362" t="s">
        <v>93</v>
      </c>
      <c r="AR1362" t="s">
        <v>93</v>
      </c>
      <c r="AS1362" t="s">
        <v>93</v>
      </c>
      <c r="AT1362" t="s">
        <v>93</v>
      </c>
      <c r="AU1362" t="s">
        <v>93</v>
      </c>
      <c r="AV1362" t="s">
        <v>93</v>
      </c>
      <c r="AW1362" t="s">
        <v>93</v>
      </c>
      <c r="AX1362" t="s">
        <v>105</v>
      </c>
      <c r="AY1362">
        <v>0</v>
      </c>
      <c r="AZ1362">
        <v>0</v>
      </c>
      <c r="BA1362" t="s">
        <v>309</v>
      </c>
      <c r="BB1362" t="s">
        <v>3300</v>
      </c>
      <c r="BC1362" t="s">
        <v>93</v>
      </c>
      <c r="BD1362">
        <v>1</v>
      </c>
      <c r="BE1362">
        <v>0</v>
      </c>
      <c r="BF1362">
        <v>0</v>
      </c>
      <c r="BG1362" t="s">
        <v>111</v>
      </c>
      <c r="BH1362" t="s">
        <v>236</v>
      </c>
      <c r="BI1362" t="s">
        <v>93</v>
      </c>
      <c r="BJ1362" t="s">
        <v>105</v>
      </c>
      <c r="BK1362">
        <v>0</v>
      </c>
      <c r="BL1362">
        <v>24</v>
      </c>
      <c r="BM1362">
        <v>0</v>
      </c>
      <c r="BN1362">
        <v>0</v>
      </c>
      <c r="BO1362" t="s">
        <v>200</v>
      </c>
      <c r="BP1362" t="s">
        <v>111</v>
      </c>
      <c r="BQ1362" t="s">
        <v>93</v>
      </c>
      <c r="BR1362">
        <v>9</v>
      </c>
      <c r="BS1362">
        <v>5</v>
      </c>
      <c r="BT1362">
        <v>22</v>
      </c>
      <c r="BU1362" t="s">
        <v>93</v>
      </c>
      <c r="BV1362" t="s">
        <v>3301</v>
      </c>
    </row>
    <row r="1363" spans="1:74" x14ac:dyDescent="0.25">
      <c r="A1363">
        <v>72</v>
      </c>
      <c r="B1363" t="s">
        <v>1932</v>
      </c>
      <c r="C1363" t="s">
        <v>1949</v>
      </c>
      <c r="E1363">
        <v>269</v>
      </c>
      <c r="F1363" t="s">
        <v>1934</v>
      </c>
      <c r="G1363">
        <v>2000</v>
      </c>
      <c r="H1363" t="s">
        <v>93</v>
      </c>
      <c r="I1363" t="s">
        <v>93</v>
      </c>
      <c r="K1363" t="s">
        <v>93</v>
      </c>
      <c r="L1363" t="s">
        <v>93</v>
      </c>
      <c r="M1363" t="s">
        <v>93</v>
      </c>
      <c r="N1363" t="s">
        <v>1935</v>
      </c>
      <c r="O1363" t="s">
        <v>90</v>
      </c>
      <c r="P1363" t="s">
        <v>1918</v>
      </c>
      <c r="Q1363" t="s">
        <v>1918</v>
      </c>
      <c r="R1363" t="s">
        <v>92</v>
      </c>
      <c r="S1363" t="s">
        <v>230</v>
      </c>
      <c r="T1363" t="s">
        <v>93</v>
      </c>
      <c r="U1363" t="s">
        <v>93</v>
      </c>
      <c r="V1363">
        <v>0</v>
      </c>
      <c r="W1363">
        <v>0</v>
      </c>
      <c r="X1363">
        <v>0</v>
      </c>
      <c r="Y1363">
        <v>0</v>
      </c>
      <c r="Z1363">
        <v>284</v>
      </c>
      <c r="AA1363">
        <v>33</v>
      </c>
      <c r="AB1363">
        <v>38</v>
      </c>
      <c r="AC1363" t="s">
        <v>276</v>
      </c>
      <c r="AD1363" t="s">
        <v>93</v>
      </c>
      <c r="AE1363" t="s">
        <v>93</v>
      </c>
      <c r="AF1363" t="s">
        <v>104</v>
      </c>
      <c r="AG1363" t="s">
        <v>1950</v>
      </c>
      <c r="AH1363" t="s">
        <v>199</v>
      </c>
      <c r="AI1363" t="s">
        <v>161</v>
      </c>
      <c r="AJ1363" t="s">
        <v>279</v>
      </c>
      <c r="AK1363">
        <v>0</v>
      </c>
      <c r="AL1363" t="s">
        <v>99</v>
      </c>
      <c r="AM1363" t="s">
        <v>99</v>
      </c>
      <c r="AN1363" t="s">
        <v>100</v>
      </c>
      <c r="AO1363" t="s">
        <v>1951</v>
      </c>
      <c r="AP1363" t="s">
        <v>1940</v>
      </c>
      <c r="AQ1363" t="s">
        <v>1952</v>
      </c>
      <c r="AR1363" t="s">
        <v>93</v>
      </c>
      <c r="AS1363" t="s">
        <v>1953</v>
      </c>
      <c r="AT1363" t="s">
        <v>93</v>
      </c>
      <c r="AU1363" t="s">
        <v>93</v>
      </c>
      <c r="AV1363" t="s">
        <v>1954</v>
      </c>
      <c r="AW1363" t="s">
        <v>93</v>
      </c>
      <c r="AX1363" t="s">
        <v>105</v>
      </c>
      <c r="AY1363">
        <v>0</v>
      </c>
      <c r="AZ1363">
        <v>0</v>
      </c>
      <c r="BA1363" t="s">
        <v>309</v>
      </c>
      <c r="BB1363" t="s">
        <v>1943</v>
      </c>
      <c r="BC1363" t="s">
        <v>93</v>
      </c>
      <c r="BD1363">
        <v>0</v>
      </c>
      <c r="BE1363">
        <v>0</v>
      </c>
      <c r="BF1363">
        <v>504</v>
      </c>
      <c r="BG1363" t="s">
        <v>111</v>
      </c>
      <c r="BH1363" t="s">
        <v>236</v>
      </c>
      <c r="BI1363" t="s">
        <v>93</v>
      </c>
      <c r="BJ1363" t="s">
        <v>105</v>
      </c>
      <c r="BK1363">
        <v>0</v>
      </c>
      <c r="BL1363">
        <v>168</v>
      </c>
      <c r="BM1363">
        <v>0</v>
      </c>
      <c r="BN1363">
        <v>0</v>
      </c>
      <c r="BO1363" t="s">
        <v>200</v>
      </c>
      <c r="BP1363" t="s">
        <v>111</v>
      </c>
      <c r="BQ1363" t="s">
        <v>516</v>
      </c>
      <c r="BR1363">
        <v>8</v>
      </c>
      <c r="BS1363">
        <v>8</v>
      </c>
      <c r="BT1363">
        <v>27</v>
      </c>
      <c r="BU1363" t="s">
        <v>93</v>
      </c>
      <c r="BV1363" t="s">
        <v>1948</v>
      </c>
    </row>
    <row r="1364" spans="1:74" x14ac:dyDescent="0.25">
      <c r="A1364">
        <v>72</v>
      </c>
      <c r="B1364" t="s">
        <v>1932</v>
      </c>
      <c r="C1364" t="s">
        <v>1945</v>
      </c>
      <c r="E1364">
        <v>268</v>
      </c>
      <c r="F1364" t="s">
        <v>1934</v>
      </c>
      <c r="G1364">
        <v>2000</v>
      </c>
      <c r="H1364" t="s">
        <v>93</v>
      </c>
      <c r="I1364" t="s">
        <v>93</v>
      </c>
      <c r="K1364" t="s">
        <v>93</v>
      </c>
      <c r="L1364" t="s">
        <v>93</v>
      </c>
      <c r="M1364" t="s">
        <v>93</v>
      </c>
      <c r="N1364" t="s">
        <v>1935</v>
      </c>
      <c r="O1364" t="s">
        <v>90</v>
      </c>
      <c r="P1364" t="s">
        <v>1918</v>
      </c>
      <c r="Q1364" t="s">
        <v>1918</v>
      </c>
      <c r="R1364" t="s">
        <v>92</v>
      </c>
      <c r="S1364" t="s">
        <v>230</v>
      </c>
      <c r="T1364" t="s">
        <v>93</v>
      </c>
      <c r="U1364" t="s">
        <v>93</v>
      </c>
      <c r="V1364">
        <v>0</v>
      </c>
      <c r="W1364">
        <v>0</v>
      </c>
      <c r="X1364">
        <v>0</v>
      </c>
      <c r="Y1364">
        <v>0</v>
      </c>
      <c r="Z1364">
        <v>284</v>
      </c>
      <c r="AA1364">
        <v>43</v>
      </c>
      <c r="AB1364">
        <v>37</v>
      </c>
      <c r="AC1364" t="s">
        <v>276</v>
      </c>
      <c r="AD1364" t="s">
        <v>93</v>
      </c>
      <c r="AE1364" t="s">
        <v>93</v>
      </c>
      <c r="AF1364" t="s">
        <v>1819</v>
      </c>
      <c r="AG1364" t="s">
        <v>1819</v>
      </c>
      <c r="AH1364" t="s">
        <v>161</v>
      </c>
      <c r="AI1364" t="s">
        <v>543</v>
      </c>
      <c r="AJ1364" t="s">
        <v>279</v>
      </c>
      <c r="AK1364">
        <v>0</v>
      </c>
      <c r="AL1364" t="s">
        <v>99</v>
      </c>
      <c r="AM1364" t="s">
        <v>99</v>
      </c>
      <c r="AN1364" t="s">
        <v>100</v>
      </c>
      <c r="AO1364" t="s">
        <v>1946</v>
      </c>
      <c r="AP1364" t="s">
        <v>1940</v>
      </c>
      <c r="AQ1364" t="s">
        <v>1947</v>
      </c>
      <c r="AR1364" t="s">
        <v>93</v>
      </c>
      <c r="AS1364" t="s">
        <v>161</v>
      </c>
      <c r="AT1364" t="s">
        <v>93</v>
      </c>
      <c r="AU1364" t="s">
        <v>93</v>
      </c>
      <c r="AV1364" t="s">
        <v>161</v>
      </c>
      <c r="AW1364" t="s">
        <v>93</v>
      </c>
      <c r="AX1364" t="s">
        <v>105</v>
      </c>
      <c r="AY1364">
        <v>0</v>
      </c>
      <c r="AZ1364">
        <v>0</v>
      </c>
      <c r="BA1364" t="s">
        <v>309</v>
      </c>
      <c r="BB1364" t="s">
        <v>1943</v>
      </c>
      <c r="BC1364" t="s">
        <v>93</v>
      </c>
      <c r="BD1364">
        <v>0</v>
      </c>
      <c r="BE1364">
        <v>0</v>
      </c>
      <c r="BF1364">
        <v>504</v>
      </c>
      <c r="BG1364" t="s">
        <v>111</v>
      </c>
      <c r="BH1364" t="s">
        <v>236</v>
      </c>
      <c r="BI1364" t="s">
        <v>93</v>
      </c>
      <c r="BJ1364" t="s">
        <v>105</v>
      </c>
      <c r="BK1364">
        <v>0</v>
      </c>
      <c r="BL1364">
        <v>168</v>
      </c>
      <c r="BM1364">
        <v>0</v>
      </c>
      <c r="BN1364">
        <v>0</v>
      </c>
      <c r="BO1364" t="s">
        <v>200</v>
      </c>
      <c r="BP1364" t="s">
        <v>111</v>
      </c>
      <c r="BQ1364" t="s">
        <v>516</v>
      </c>
      <c r="BR1364">
        <v>8</v>
      </c>
      <c r="BS1364">
        <v>8</v>
      </c>
      <c r="BT1364">
        <v>27</v>
      </c>
      <c r="BU1364" t="s">
        <v>93</v>
      </c>
      <c r="BV1364" t="s">
        <v>1948</v>
      </c>
    </row>
    <row r="1365" spans="1:74" x14ac:dyDescent="0.25">
      <c r="A1365">
        <v>72</v>
      </c>
      <c r="B1365" t="s">
        <v>1932</v>
      </c>
      <c r="C1365" t="s">
        <v>1955</v>
      </c>
      <c r="E1365">
        <v>270</v>
      </c>
      <c r="F1365" t="s">
        <v>1934</v>
      </c>
      <c r="G1365">
        <v>2000</v>
      </c>
      <c r="H1365" t="s">
        <v>93</v>
      </c>
      <c r="I1365" t="s">
        <v>93</v>
      </c>
      <c r="K1365" t="s">
        <v>93</v>
      </c>
      <c r="L1365" t="s">
        <v>93</v>
      </c>
      <c r="M1365" t="s">
        <v>93</v>
      </c>
      <c r="N1365" t="s">
        <v>1935</v>
      </c>
      <c r="O1365" t="s">
        <v>90</v>
      </c>
      <c r="P1365" t="s">
        <v>1918</v>
      </c>
      <c r="Q1365" t="s">
        <v>1918</v>
      </c>
      <c r="R1365" t="s">
        <v>92</v>
      </c>
      <c r="S1365" t="s">
        <v>182</v>
      </c>
      <c r="T1365" t="s">
        <v>93</v>
      </c>
      <c r="U1365" t="s">
        <v>93</v>
      </c>
      <c r="V1365">
        <v>0</v>
      </c>
      <c r="W1365">
        <v>0</v>
      </c>
      <c r="X1365">
        <v>0</v>
      </c>
      <c r="Y1365">
        <v>0</v>
      </c>
      <c r="Z1365">
        <v>284</v>
      </c>
      <c r="AA1365">
        <v>33</v>
      </c>
      <c r="AB1365">
        <v>34</v>
      </c>
      <c r="AC1365" t="s">
        <v>276</v>
      </c>
      <c r="AD1365" t="s">
        <v>93</v>
      </c>
      <c r="AE1365" t="s">
        <v>93</v>
      </c>
      <c r="AF1365" t="s">
        <v>1956</v>
      </c>
      <c r="AG1365" t="s">
        <v>1957</v>
      </c>
      <c r="AH1365" t="s">
        <v>469</v>
      </c>
      <c r="AI1365" t="s">
        <v>124</v>
      </c>
      <c r="AJ1365" t="s">
        <v>279</v>
      </c>
      <c r="AK1365">
        <v>0</v>
      </c>
      <c r="AL1365" t="s">
        <v>99</v>
      </c>
      <c r="AM1365" t="s">
        <v>99</v>
      </c>
      <c r="AN1365" t="s">
        <v>100</v>
      </c>
      <c r="AO1365" t="s">
        <v>1958</v>
      </c>
      <c r="AP1365" t="s">
        <v>1940</v>
      </c>
      <c r="AQ1365" t="s">
        <v>1959</v>
      </c>
      <c r="AR1365" t="s">
        <v>93</v>
      </c>
      <c r="AS1365" t="s">
        <v>1960</v>
      </c>
      <c r="AT1365">
        <v>16</v>
      </c>
      <c r="AU1365">
        <v>67</v>
      </c>
      <c r="AV1365" t="s">
        <v>1961</v>
      </c>
      <c r="AW1365" t="s">
        <v>93</v>
      </c>
      <c r="AX1365" t="s">
        <v>105</v>
      </c>
      <c r="AY1365">
        <v>0</v>
      </c>
      <c r="AZ1365">
        <v>0</v>
      </c>
      <c r="BA1365" t="s">
        <v>309</v>
      </c>
      <c r="BB1365" t="s">
        <v>1943</v>
      </c>
      <c r="BC1365" t="s">
        <v>93</v>
      </c>
      <c r="BD1365">
        <v>0</v>
      </c>
      <c r="BE1365">
        <v>0</v>
      </c>
      <c r="BF1365">
        <v>504</v>
      </c>
      <c r="BG1365" t="s">
        <v>111</v>
      </c>
      <c r="BH1365" t="s">
        <v>236</v>
      </c>
      <c r="BI1365" t="s">
        <v>93</v>
      </c>
      <c r="BJ1365" t="s">
        <v>105</v>
      </c>
      <c r="BK1365">
        <v>0</v>
      </c>
      <c r="BL1365">
        <v>168</v>
      </c>
      <c r="BM1365">
        <v>0</v>
      </c>
      <c r="BN1365">
        <v>0</v>
      </c>
      <c r="BO1365" t="s">
        <v>200</v>
      </c>
      <c r="BP1365" t="s">
        <v>111</v>
      </c>
      <c r="BQ1365" t="s">
        <v>516</v>
      </c>
      <c r="BR1365">
        <v>8</v>
      </c>
      <c r="BS1365">
        <v>8</v>
      </c>
      <c r="BT1365">
        <v>27</v>
      </c>
      <c r="BU1365" t="s">
        <v>93</v>
      </c>
      <c r="BV1365" t="s">
        <v>1948</v>
      </c>
    </row>
    <row r="1366" spans="1:74" x14ac:dyDescent="0.25">
      <c r="A1366">
        <v>72</v>
      </c>
      <c r="B1366" t="s">
        <v>1932</v>
      </c>
      <c r="C1366" t="s">
        <v>1933</v>
      </c>
      <c r="E1366">
        <v>267</v>
      </c>
      <c r="F1366" t="s">
        <v>1934</v>
      </c>
      <c r="G1366">
        <v>2000</v>
      </c>
      <c r="H1366" t="s">
        <v>93</v>
      </c>
      <c r="I1366" t="s">
        <v>93</v>
      </c>
      <c r="K1366" t="s">
        <v>93</v>
      </c>
      <c r="L1366" t="s">
        <v>93</v>
      </c>
      <c r="M1366" t="s">
        <v>93</v>
      </c>
      <c r="N1366" t="s">
        <v>1935</v>
      </c>
      <c r="O1366" t="s">
        <v>90</v>
      </c>
      <c r="P1366" t="s">
        <v>1918</v>
      </c>
      <c r="Q1366" t="s">
        <v>1918</v>
      </c>
      <c r="R1366" t="s">
        <v>92</v>
      </c>
      <c r="S1366" t="s">
        <v>230</v>
      </c>
      <c r="T1366" t="s">
        <v>93</v>
      </c>
      <c r="U1366" t="s">
        <v>93</v>
      </c>
      <c r="V1366">
        <v>0</v>
      </c>
      <c r="W1366">
        <v>0</v>
      </c>
      <c r="X1366">
        <v>0</v>
      </c>
      <c r="Y1366">
        <v>0</v>
      </c>
      <c r="Z1366">
        <v>284</v>
      </c>
      <c r="AA1366">
        <v>34</v>
      </c>
      <c r="AB1366">
        <v>32</v>
      </c>
      <c r="AC1366" t="s">
        <v>276</v>
      </c>
      <c r="AD1366" t="s">
        <v>93</v>
      </c>
      <c r="AE1366" t="s">
        <v>93</v>
      </c>
      <c r="AF1366" t="s">
        <v>1936</v>
      </c>
      <c r="AG1366" t="s">
        <v>1937</v>
      </c>
      <c r="AH1366" t="s">
        <v>1938</v>
      </c>
      <c r="AI1366" t="s">
        <v>1255</v>
      </c>
      <c r="AJ1366" t="s">
        <v>279</v>
      </c>
      <c r="AK1366">
        <v>0</v>
      </c>
      <c r="AL1366" t="s">
        <v>99</v>
      </c>
      <c r="AM1366" t="s">
        <v>99</v>
      </c>
      <c r="AN1366" t="s">
        <v>100</v>
      </c>
      <c r="AO1366" t="s">
        <v>1939</v>
      </c>
      <c r="AP1366" t="s">
        <v>1940</v>
      </c>
      <c r="AQ1366" t="s">
        <v>1941</v>
      </c>
      <c r="AR1366" t="s">
        <v>93</v>
      </c>
      <c r="AS1366" t="s">
        <v>161</v>
      </c>
      <c r="AT1366" t="s">
        <v>93</v>
      </c>
      <c r="AU1366" t="s">
        <v>93</v>
      </c>
      <c r="AV1366" t="s">
        <v>1942</v>
      </c>
      <c r="AW1366" t="s">
        <v>93</v>
      </c>
      <c r="AX1366" t="s">
        <v>105</v>
      </c>
      <c r="AY1366">
        <v>0</v>
      </c>
      <c r="AZ1366">
        <v>0</v>
      </c>
      <c r="BA1366" t="s">
        <v>309</v>
      </c>
      <c r="BB1366" t="s">
        <v>1943</v>
      </c>
      <c r="BC1366" t="s">
        <v>93</v>
      </c>
      <c r="BD1366">
        <v>0</v>
      </c>
      <c r="BE1366">
        <v>0</v>
      </c>
      <c r="BF1366">
        <v>504</v>
      </c>
      <c r="BG1366" t="s">
        <v>111</v>
      </c>
      <c r="BH1366" t="s">
        <v>236</v>
      </c>
      <c r="BI1366" t="s">
        <v>93</v>
      </c>
      <c r="BJ1366" t="s">
        <v>105</v>
      </c>
      <c r="BK1366">
        <v>0</v>
      </c>
      <c r="BL1366">
        <v>168</v>
      </c>
      <c r="BM1366">
        <v>0</v>
      </c>
      <c r="BN1366">
        <v>0</v>
      </c>
      <c r="BO1366" t="s">
        <v>200</v>
      </c>
      <c r="BP1366" t="s">
        <v>111</v>
      </c>
      <c r="BQ1366" t="s">
        <v>516</v>
      </c>
      <c r="BR1366">
        <v>8</v>
      </c>
      <c r="BS1366">
        <v>8</v>
      </c>
      <c r="BT1366">
        <v>27</v>
      </c>
      <c r="BU1366" t="s">
        <v>93</v>
      </c>
      <c r="BV1366" t="s">
        <v>1944</v>
      </c>
    </row>
    <row r="1367" spans="1:74" x14ac:dyDescent="0.25">
      <c r="A1367">
        <v>72</v>
      </c>
      <c r="B1367" t="s">
        <v>1932</v>
      </c>
      <c r="C1367" t="s">
        <v>1975</v>
      </c>
      <c r="E1367">
        <v>273</v>
      </c>
      <c r="F1367" t="s">
        <v>1934</v>
      </c>
      <c r="G1367">
        <v>2000</v>
      </c>
      <c r="H1367" t="s">
        <v>93</v>
      </c>
      <c r="I1367" t="s">
        <v>93</v>
      </c>
      <c r="K1367" t="s">
        <v>93</v>
      </c>
      <c r="L1367" t="s">
        <v>93</v>
      </c>
      <c r="M1367" t="s">
        <v>93</v>
      </c>
      <c r="N1367" t="s">
        <v>1935</v>
      </c>
      <c r="O1367" t="s">
        <v>90</v>
      </c>
      <c r="P1367" t="s">
        <v>1918</v>
      </c>
      <c r="Q1367" t="s">
        <v>1918</v>
      </c>
      <c r="R1367" t="s">
        <v>92</v>
      </c>
      <c r="S1367" t="s">
        <v>230</v>
      </c>
      <c r="T1367" t="s">
        <v>93</v>
      </c>
      <c r="U1367" t="s">
        <v>93</v>
      </c>
      <c r="V1367">
        <v>0</v>
      </c>
      <c r="W1367">
        <v>0</v>
      </c>
      <c r="X1367">
        <v>0</v>
      </c>
      <c r="Y1367">
        <v>0</v>
      </c>
      <c r="Z1367">
        <v>284</v>
      </c>
      <c r="AA1367">
        <v>33</v>
      </c>
      <c r="AB1367">
        <v>38</v>
      </c>
      <c r="AC1367" t="s">
        <v>276</v>
      </c>
      <c r="AD1367" t="s">
        <v>93</v>
      </c>
      <c r="AE1367" t="s">
        <v>93</v>
      </c>
      <c r="AF1367" t="s">
        <v>1976</v>
      </c>
      <c r="AG1367" t="s">
        <v>1977</v>
      </c>
      <c r="AH1367" t="s">
        <v>1978</v>
      </c>
      <c r="AI1367" t="s">
        <v>1979</v>
      </c>
      <c r="AJ1367" t="s">
        <v>279</v>
      </c>
      <c r="AK1367">
        <v>0</v>
      </c>
      <c r="AL1367" t="s">
        <v>99</v>
      </c>
      <c r="AM1367" t="s">
        <v>99</v>
      </c>
      <c r="AN1367" t="s">
        <v>100</v>
      </c>
      <c r="AO1367" t="s">
        <v>1980</v>
      </c>
      <c r="AP1367" t="s">
        <v>1940</v>
      </c>
      <c r="AQ1367" t="s">
        <v>1952</v>
      </c>
      <c r="AR1367" t="s">
        <v>93</v>
      </c>
      <c r="AS1367" t="s">
        <v>1953</v>
      </c>
      <c r="AT1367" t="s">
        <v>93</v>
      </c>
      <c r="AU1367" t="s">
        <v>93</v>
      </c>
      <c r="AV1367" t="s">
        <v>1954</v>
      </c>
      <c r="AW1367" t="s">
        <v>93</v>
      </c>
      <c r="AX1367" t="s">
        <v>105</v>
      </c>
      <c r="AY1367">
        <v>0</v>
      </c>
      <c r="AZ1367">
        <v>0</v>
      </c>
      <c r="BA1367" t="s">
        <v>309</v>
      </c>
      <c r="BB1367" t="s">
        <v>1943</v>
      </c>
      <c r="BC1367" t="s">
        <v>93</v>
      </c>
      <c r="BD1367">
        <v>0</v>
      </c>
      <c r="BE1367">
        <v>0</v>
      </c>
      <c r="BF1367">
        <v>504</v>
      </c>
      <c r="BG1367" t="s">
        <v>111</v>
      </c>
      <c r="BH1367" t="s">
        <v>236</v>
      </c>
      <c r="BI1367" t="s">
        <v>93</v>
      </c>
      <c r="BJ1367" t="s">
        <v>105</v>
      </c>
      <c r="BK1367">
        <v>0</v>
      </c>
      <c r="BL1367">
        <v>168</v>
      </c>
      <c r="BM1367">
        <v>0</v>
      </c>
      <c r="BN1367">
        <v>0</v>
      </c>
      <c r="BO1367" t="s">
        <v>200</v>
      </c>
      <c r="BP1367" t="s">
        <v>111</v>
      </c>
      <c r="BQ1367" t="s">
        <v>510</v>
      </c>
      <c r="BR1367">
        <v>8</v>
      </c>
      <c r="BS1367">
        <v>8</v>
      </c>
      <c r="BT1367">
        <v>27</v>
      </c>
      <c r="BU1367" t="s">
        <v>93</v>
      </c>
      <c r="BV1367" t="s">
        <v>1948</v>
      </c>
    </row>
    <row r="1368" spans="1:74" x14ac:dyDescent="0.25">
      <c r="A1368">
        <v>72</v>
      </c>
      <c r="B1368" t="s">
        <v>1932</v>
      </c>
      <c r="C1368" t="s">
        <v>1984</v>
      </c>
      <c r="E1368">
        <v>274</v>
      </c>
      <c r="F1368" t="s">
        <v>1934</v>
      </c>
      <c r="G1368">
        <v>2000</v>
      </c>
      <c r="H1368" t="s">
        <v>93</v>
      </c>
      <c r="I1368" t="s">
        <v>93</v>
      </c>
      <c r="K1368" t="s">
        <v>93</v>
      </c>
      <c r="L1368" t="s">
        <v>93</v>
      </c>
      <c r="M1368" t="s">
        <v>93</v>
      </c>
      <c r="N1368" t="s">
        <v>1935</v>
      </c>
      <c r="O1368" t="s">
        <v>90</v>
      </c>
      <c r="P1368" t="s">
        <v>1918</v>
      </c>
      <c r="Q1368" t="s">
        <v>1918</v>
      </c>
      <c r="R1368" t="s">
        <v>92</v>
      </c>
      <c r="S1368" t="s">
        <v>182</v>
      </c>
      <c r="T1368" t="s">
        <v>93</v>
      </c>
      <c r="U1368" t="s">
        <v>93</v>
      </c>
      <c r="V1368">
        <v>0</v>
      </c>
      <c r="W1368">
        <v>0</v>
      </c>
      <c r="X1368">
        <v>0</v>
      </c>
      <c r="Y1368">
        <v>0</v>
      </c>
      <c r="Z1368">
        <v>284</v>
      </c>
      <c r="AA1368">
        <v>33</v>
      </c>
      <c r="AB1368">
        <v>34</v>
      </c>
      <c r="AC1368" t="s">
        <v>276</v>
      </c>
      <c r="AD1368" t="s">
        <v>93</v>
      </c>
      <c r="AE1368" t="s">
        <v>93</v>
      </c>
      <c r="AF1368" t="s">
        <v>1985</v>
      </c>
      <c r="AG1368" t="s">
        <v>1986</v>
      </c>
      <c r="AH1368" t="s">
        <v>1938</v>
      </c>
      <c r="AI1368" t="s">
        <v>1978</v>
      </c>
      <c r="AJ1368" t="s">
        <v>279</v>
      </c>
      <c r="AK1368">
        <v>0</v>
      </c>
      <c r="AL1368" t="s">
        <v>99</v>
      </c>
      <c r="AM1368" t="s">
        <v>99</v>
      </c>
      <c r="AN1368" t="s">
        <v>100</v>
      </c>
      <c r="AO1368" t="s">
        <v>139</v>
      </c>
      <c r="AP1368" t="s">
        <v>1940</v>
      </c>
      <c r="AQ1368" t="s">
        <v>1959</v>
      </c>
      <c r="AR1368" t="s">
        <v>93</v>
      </c>
      <c r="AS1368" t="s">
        <v>1960</v>
      </c>
      <c r="AT1368">
        <v>16</v>
      </c>
      <c r="AU1368">
        <v>67</v>
      </c>
      <c r="AV1368" t="s">
        <v>1961</v>
      </c>
      <c r="AW1368" t="s">
        <v>93</v>
      </c>
      <c r="AX1368" t="s">
        <v>105</v>
      </c>
      <c r="AY1368">
        <v>0</v>
      </c>
      <c r="AZ1368">
        <v>0</v>
      </c>
      <c r="BA1368" t="s">
        <v>309</v>
      </c>
      <c r="BB1368" t="s">
        <v>1943</v>
      </c>
      <c r="BC1368" t="s">
        <v>93</v>
      </c>
      <c r="BD1368">
        <v>0</v>
      </c>
      <c r="BE1368">
        <v>0</v>
      </c>
      <c r="BF1368">
        <v>504</v>
      </c>
      <c r="BG1368" t="s">
        <v>111</v>
      </c>
      <c r="BH1368" t="s">
        <v>236</v>
      </c>
      <c r="BI1368" t="s">
        <v>93</v>
      </c>
      <c r="BJ1368" t="s">
        <v>105</v>
      </c>
      <c r="BK1368">
        <v>0</v>
      </c>
      <c r="BL1368">
        <v>168</v>
      </c>
      <c r="BM1368">
        <v>0</v>
      </c>
      <c r="BN1368">
        <v>0</v>
      </c>
      <c r="BO1368" t="s">
        <v>200</v>
      </c>
      <c r="BP1368" t="s">
        <v>111</v>
      </c>
      <c r="BQ1368" t="s">
        <v>510</v>
      </c>
      <c r="BR1368">
        <v>8</v>
      </c>
      <c r="BS1368">
        <v>8</v>
      </c>
      <c r="BT1368">
        <v>27</v>
      </c>
      <c r="BU1368" t="s">
        <v>93</v>
      </c>
      <c r="BV1368" t="s">
        <v>1948</v>
      </c>
    </row>
    <row r="1369" spans="1:74" x14ac:dyDescent="0.25">
      <c r="A1369">
        <v>72</v>
      </c>
      <c r="B1369" t="s">
        <v>1932</v>
      </c>
      <c r="C1369" t="s">
        <v>1969</v>
      </c>
      <c r="E1369">
        <v>272</v>
      </c>
      <c r="F1369" t="s">
        <v>1934</v>
      </c>
      <c r="G1369">
        <v>2000</v>
      </c>
      <c r="H1369" t="s">
        <v>93</v>
      </c>
      <c r="I1369" t="s">
        <v>93</v>
      </c>
      <c r="K1369" t="s">
        <v>93</v>
      </c>
      <c r="L1369" t="s">
        <v>93</v>
      </c>
      <c r="M1369" t="s">
        <v>93</v>
      </c>
      <c r="N1369" t="s">
        <v>1935</v>
      </c>
      <c r="O1369" t="s">
        <v>90</v>
      </c>
      <c r="P1369" t="s">
        <v>1918</v>
      </c>
      <c r="Q1369" t="s">
        <v>1918</v>
      </c>
      <c r="R1369" t="s">
        <v>92</v>
      </c>
      <c r="S1369" t="s">
        <v>230</v>
      </c>
      <c r="T1369" t="s">
        <v>93</v>
      </c>
      <c r="U1369" t="s">
        <v>93</v>
      </c>
      <c r="V1369">
        <v>0</v>
      </c>
      <c r="W1369">
        <v>0</v>
      </c>
      <c r="X1369">
        <v>0</v>
      </c>
      <c r="Y1369">
        <v>0</v>
      </c>
      <c r="Z1369">
        <v>284</v>
      </c>
      <c r="AA1369">
        <v>43</v>
      </c>
      <c r="AB1369">
        <v>37</v>
      </c>
      <c r="AC1369" t="s">
        <v>276</v>
      </c>
      <c r="AD1369" t="s">
        <v>93</v>
      </c>
      <c r="AE1369" t="s">
        <v>93</v>
      </c>
      <c r="AF1369" t="s">
        <v>1970</v>
      </c>
      <c r="AG1369" t="s">
        <v>1971</v>
      </c>
      <c r="AH1369" t="s">
        <v>1972</v>
      </c>
      <c r="AI1369" t="s">
        <v>1972</v>
      </c>
      <c r="AJ1369" t="s">
        <v>279</v>
      </c>
      <c r="AK1369">
        <v>0</v>
      </c>
      <c r="AL1369" t="s">
        <v>99</v>
      </c>
      <c r="AM1369" t="s">
        <v>99</v>
      </c>
      <c r="AN1369" t="s">
        <v>100</v>
      </c>
      <c r="AO1369" t="s">
        <v>1973</v>
      </c>
      <c r="AP1369" t="s">
        <v>1940</v>
      </c>
      <c r="AQ1369" t="s">
        <v>1947</v>
      </c>
      <c r="AR1369" t="s">
        <v>93</v>
      </c>
      <c r="AS1369" t="s">
        <v>161</v>
      </c>
      <c r="AT1369" t="s">
        <v>93</v>
      </c>
      <c r="AU1369" t="s">
        <v>93</v>
      </c>
      <c r="AV1369" t="s">
        <v>161</v>
      </c>
      <c r="AW1369" t="s">
        <v>93</v>
      </c>
      <c r="AX1369" t="s">
        <v>105</v>
      </c>
      <c r="AY1369">
        <v>0</v>
      </c>
      <c r="AZ1369">
        <v>0</v>
      </c>
      <c r="BA1369" t="s">
        <v>309</v>
      </c>
      <c r="BB1369" t="s">
        <v>1943</v>
      </c>
      <c r="BC1369" t="s">
        <v>93</v>
      </c>
      <c r="BD1369">
        <v>0</v>
      </c>
      <c r="BE1369">
        <v>0</v>
      </c>
      <c r="BF1369">
        <v>504</v>
      </c>
      <c r="BG1369" t="s">
        <v>111</v>
      </c>
      <c r="BH1369" t="s">
        <v>236</v>
      </c>
      <c r="BI1369" t="s">
        <v>93</v>
      </c>
      <c r="BJ1369" t="s">
        <v>105</v>
      </c>
      <c r="BK1369">
        <v>0</v>
      </c>
      <c r="BL1369">
        <v>168</v>
      </c>
      <c r="BM1369">
        <v>0</v>
      </c>
      <c r="BN1369">
        <v>0</v>
      </c>
      <c r="BO1369" t="s">
        <v>200</v>
      </c>
      <c r="BP1369" t="s">
        <v>111</v>
      </c>
      <c r="BQ1369" t="s">
        <v>510</v>
      </c>
      <c r="BR1369">
        <v>8</v>
      </c>
      <c r="BS1369">
        <v>8</v>
      </c>
      <c r="BT1369">
        <v>27</v>
      </c>
      <c r="BU1369" t="s">
        <v>93</v>
      </c>
      <c r="BV1369" t="s">
        <v>1948</v>
      </c>
    </row>
    <row r="1370" spans="1:74" x14ac:dyDescent="0.25">
      <c r="A1370">
        <v>72</v>
      </c>
      <c r="B1370" t="s">
        <v>1932</v>
      </c>
      <c r="C1370" t="s">
        <v>1963</v>
      </c>
      <c r="E1370">
        <v>271</v>
      </c>
      <c r="F1370" t="s">
        <v>1934</v>
      </c>
      <c r="G1370">
        <v>2000</v>
      </c>
      <c r="H1370" t="s">
        <v>93</v>
      </c>
      <c r="I1370" t="s">
        <v>93</v>
      </c>
      <c r="K1370" t="s">
        <v>93</v>
      </c>
      <c r="L1370" t="s">
        <v>93</v>
      </c>
      <c r="M1370" t="s">
        <v>93</v>
      </c>
      <c r="N1370" t="s">
        <v>1935</v>
      </c>
      <c r="O1370" t="s">
        <v>90</v>
      </c>
      <c r="P1370" t="s">
        <v>1918</v>
      </c>
      <c r="Q1370" t="s">
        <v>1918</v>
      </c>
      <c r="R1370" t="s">
        <v>92</v>
      </c>
      <c r="S1370" t="s">
        <v>230</v>
      </c>
      <c r="T1370" t="s">
        <v>93</v>
      </c>
      <c r="U1370" t="s">
        <v>93</v>
      </c>
      <c r="V1370">
        <v>0</v>
      </c>
      <c r="W1370">
        <v>0</v>
      </c>
      <c r="X1370">
        <v>0</v>
      </c>
      <c r="Y1370">
        <v>0</v>
      </c>
      <c r="Z1370">
        <v>284</v>
      </c>
      <c r="AA1370">
        <v>34</v>
      </c>
      <c r="AB1370">
        <v>32</v>
      </c>
      <c r="AC1370" t="s">
        <v>276</v>
      </c>
      <c r="AD1370" t="s">
        <v>93</v>
      </c>
      <c r="AE1370" t="s">
        <v>93</v>
      </c>
      <c r="AF1370" t="s">
        <v>1300</v>
      </c>
      <c r="AG1370" t="s">
        <v>1964</v>
      </c>
      <c r="AH1370" t="s">
        <v>1376</v>
      </c>
      <c r="AI1370" t="s">
        <v>1965</v>
      </c>
      <c r="AJ1370" t="s">
        <v>279</v>
      </c>
      <c r="AK1370">
        <v>0</v>
      </c>
      <c r="AL1370" t="s">
        <v>99</v>
      </c>
      <c r="AM1370" t="s">
        <v>99</v>
      </c>
      <c r="AN1370" t="s">
        <v>100</v>
      </c>
      <c r="AO1370" t="s">
        <v>1966</v>
      </c>
      <c r="AP1370" t="s">
        <v>1940</v>
      </c>
      <c r="AQ1370" t="s">
        <v>1941</v>
      </c>
      <c r="AR1370" t="s">
        <v>93</v>
      </c>
      <c r="AS1370" t="s">
        <v>161</v>
      </c>
      <c r="AT1370" t="s">
        <v>93</v>
      </c>
      <c r="AU1370" t="s">
        <v>93</v>
      </c>
      <c r="AV1370" t="s">
        <v>1942</v>
      </c>
      <c r="AW1370" t="s">
        <v>93</v>
      </c>
      <c r="AX1370" t="s">
        <v>105</v>
      </c>
      <c r="AY1370">
        <v>0</v>
      </c>
      <c r="AZ1370">
        <v>0</v>
      </c>
      <c r="BA1370" t="s">
        <v>309</v>
      </c>
      <c r="BB1370" t="s">
        <v>1943</v>
      </c>
      <c r="BC1370" t="s">
        <v>93</v>
      </c>
      <c r="BD1370">
        <v>0</v>
      </c>
      <c r="BE1370">
        <v>0</v>
      </c>
      <c r="BF1370">
        <v>504</v>
      </c>
      <c r="BG1370" t="s">
        <v>111</v>
      </c>
      <c r="BH1370" t="s">
        <v>236</v>
      </c>
      <c r="BI1370" t="s">
        <v>93</v>
      </c>
      <c r="BJ1370" t="s">
        <v>105</v>
      </c>
      <c r="BK1370">
        <v>0</v>
      </c>
      <c r="BL1370">
        <v>168</v>
      </c>
      <c r="BM1370">
        <v>0</v>
      </c>
      <c r="BN1370">
        <v>0</v>
      </c>
      <c r="BO1370" t="s">
        <v>200</v>
      </c>
      <c r="BP1370" t="s">
        <v>111</v>
      </c>
      <c r="BQ1370" t="s">
        <v>510</v>
      </c>
      <c r="BR1370">
        <v>8</v>
      </c>
      <c r="BS1370">
        <v>8</v>
      </c>
      <c r="BT1370">
        <v>27</v>
      </c>
      <c r="BU1370" t="s">
        <v>93</v>
      </c>
      <c r="BV1370" t="s">
        <v>1944</v>
      </c>
    </row>
    <row r="1371" spans="1:74" x14ac:dyDescent="0.25">
      <c r="A1371">
        <v>73</v>
      </c>
      <c r="B1371" t="s">
        <v>1989</v>
      </c>
      <c r="C1371" t="s">
        <v>2048</v>
      </c>
      <c r="E1371">
        <v>291</v>
      </c>
      <c r="F1371" t="s">
        <v>1991</v>
      </c>
      <c r="G1371">
        <v>2005</v>
      </c>
      <c r="H1371" t="s">
        <v>1992</v>
      </c>
      <c r="I1371" t="s">
        <v>85</v>
      </c>
      <c r="J1371" t="s">
        <v>1993</v>
      </c>
      <c r="K1371" t="s">
        <v>1994</v>
      </c>
      <c r="L1371">
        <v>2005</v>
      </c>
      <c r="M1371" t="s">
        <v>1995</v>
      </c>
      <c r="N1371" t="s">
        <v>1996</v>
      </c>
      <c r="O1371" t="s">
        <v>90</v>
      </c>
      <c r="P1371" t="s">
        <v>1918</v>
      </c>
      <c r="Q1371" t="s">
        <v>1918</v>
      </c>
      <c r="R1371" t="s">
        <v>92</v>
      </c>
      <c r="S1371" t="s">
        <v>230</v>
      </c>
      <c r="T1371" t="s">
        <v>1997</v>
      </c>
      <c r="U1371" t="s">
        <v>93</v>
      </c>
      <c r="V1371">
        <v>0</v>
      </c>
      <c r="W1371">
        <v>0</v>
      </c>
      <c r="X1371">
        <v>0</v>
      </c>
      <c r="Y1371">
        <v>0</v>
      </c>
      <c r="Z1371">
        <v>251</v>
      </c>
      <c r="AA1371">
        <v>22</v>
      </c>
      <c r="AB1371">
        <v>25</v>
      </c>
      <c r="AC1371" t="s">
        <v>276</v>
      </c>
      <c r="AD1371" t="s">
        <v>93</v>
      </c>
      <c r="AE1371" t="s">
        <v>93</v>
      </c>
      <c r="AF1371" t="s">
        <v>684</v>
      </c>
      <c r="AG1371" t="s">
        <v>2051</v>
      </c>
      <c r="AH1371" t="s">
        <v>2036</v>
      </c>
      <c r="AI1371" t="s">
        <v>2052</v>
      </c>
      <c r="AJ1371" t="s">
        <v>98</v>
      </c>
      <c r="AK1371">
        <v>0</v>
      </c>
      <c r="AL1371" t="s">
        <v>99</v>
      </c>
      <c r="AM1371" t="s">
        <v>99</v>
      </c>
      <c r="AN1371" t="s">
        <v>256</v>
      </c>
      <c r="AO1371" t="s">
        <v>2053</v>
      </c>
      <c r="AP1371" t="s">
        <v>2034</v>
      </c>
      <c r="AQ1371" t="s">
        <v>2025</v>
      </c>
      <c r="AR1371" t="s">
        <v>93</v>
      </c>
      <c r="AS1371" t="s">
        <v>312</v>
      </c>
      <c r="AT1371" t="s">
        <v>93</v>
      </c>
      <c r="AU1371" t="s">
        <v>93</v>
      </c>
      <c r="AV1371" t="s">
        <v>1858</v>
      </c>
      <c r="AW1371" t="s">
        <v>93</v>
      </c>
      <c r="AX1371" t="s">
        <v>105</v>
      </c>
      <c r="AY1371">
        <v>0</v>
      </c>
      <c r="AZ1371">
        <v>0</v>
      </c>
      <c r="BA1371" t="s">
        <v>309</v>
      </c>
      <c r="BB1371" t="s">
        <v>1943</v>
      </c>
      <c r="BC1371" t="s">
        <v>93</v>
      </c>
      <c r="BD1371">
        <v>0</v>
      </c>
      <c r="BE1371">
        <v>0</v>
      </c>
      <c r="BF1371">
        <v>312</v>
      </c>
      <c r="BG1371" t="s">
        <v>111</v>
      </c>
      <c r="BH1371" t="s">
        <v>191</v>
      </c>
      <c r="BI1371" t="s">
        <v>93</v>
      </c>
      <c r="BJ1371" t="s">
        <v>105</v>
      </c>
      <c r="BK1371">
        <v>1</v>
      </c>
      <c r="BL1371">
        <v>0</v>
      </c>
      <c r="BM1371">
        <v>0</v>
      </c>
      <c r="BN1371">
        <v>0</v>
      </c>
      <c r="BO1371" t="s">
        <v>200</v>
      </c>
      <c r="BP1371" t="s">
        <v>111</v>
      </c>
      <c r="BQ1371" t="s">
        <v>93</v>
      </c>
      <c r="BR1371">
        <v>19</v>
      </c>
      <c r="BS1371">
        <v>19</v>
      </c>
      <c r="BT1371">
        <v>27</v>
      </c>
      <c r="BU1371" t="s">
        <v>2009</v>
      </c>
      <c r="BV1371" t="s">
        <v>2005</v>
      </c>
    </row>
    <row r="1372" spans="1:74" x14ac:dyDescent="0.25">
      <c r="A1372">
        <v>73</v>
      </c>
      <c r="B1372" t="s">
        <v>1989</v>
      </c>
      <c r="C1372" t="s">
        <v>2030</v>
      </c>
      <c r="E1372">
        <v>285</v>
      </c>
      <c r="F1372" t="s">
        <v>1991</v>
      </c>
      <c r="G1372">
        <v>2005</v>
      </c>
      <c r="H1372" t="s">
        <v>1992</v>
      </c>
      <c r="I1372" t="s">
        <v>85</v>
      </c>
      <c r="J1372" t="s">
        <v>1993</v>
      </c>
      <c r="K1372" t="s">
        <v>1994</v>
      </c>
      <c r="L1372">
        <v>2005</v>
      </c>
      <c r="M1372" t="s">
        <v>1995</v>
      </c>
      <c r="N1372" t="s">
        <v>1996</v>
      </c>
      <c r="O1372" t="s">
        <v>90</v>
      </c>
      <c r="P1372" t="s">
        <v>1918</v>
      </c>
      <c r="Q1372" t="s">
        <v>1918</v>
      </c>
      <c r="R1372" t="s">
        <v>92</v>
      </c>
      <c r="S1372" t="s">
        <v>230</v>
      </c>
      <c r="T1372" t="s">
        <v>1997</v>
      </c>
      <c r="U1372" t="s">
        <v>93</v>
      </c>
      <c r="V1372">
        <v>0</v>
      </c>
      <c r="W1372">
        <v>0</v>
      </c>
      <c r="X1372">
        <v>0</v>
      </c>
      <c r="Y1372">
        <v>0</v>
      </c>
      <c r="Z1372">
        <v>251</v>
      </c>
      <c r="AA1372">
        <v>17</v>
      </c>
      <c r="AB1372">
        <v>18</v>
      </c>
      <c r="AC1372" t="s">
        <v>276</v>
      </c>
      <c r="AD1372" t="s">
        <v>93</v>
      </c>
      <c r="AE1372" t="s">
        <v>93</v>
      </c>
      <c r="AF1372" t="s">
        <v>2031</v>
      </c>
      <c r="AG1372" t="s">
        <v>2035</v>
      </c>
      <c r="AH1372" t="s">
        <v>2010</v>
      </c>
      <c r="AI1372" t="s">
        <v>2036</v>
      </c>
      <c r="AJ1372" t="s">
        <v>98</v>
      </c>
      <c r="AK1372">
        <v>0</v>
      </c>
      <c r="AL1372" t="s">
        <v>99</v>
      </c>
      <c r="AM1372" t="s">
        <v>99</v>
      </c>
      <c r="AN1372" t="s">
        <v>256</v>
      </c>
      <c r="AO1372" t="s">
        <v>2037</v>
      </c>
      <c r="AP1372" t="s">
        <v>2034</v>
      </c>
      <c r="AQ1372" t="s">
        <v>2002</v>
      </c>
      <c r="AR1372" t="s">
        <v>93</v>
      </c>
      <c r="AS1372" t="s">
        <v>558</v>
      </c>
      <c r="AT1372" t="s">
        <v>93</v>
      </c>
      <c r="AU1372" t="s">
        <v>93</v>
      </c>
      <c r="AV1372" t="s">
        <v>2003</v>
      </c>
      <c r="AW1372" t="s">
        <v>93</v>
      </c>
      <c r="AX1372" t="s">
        <v>105</v>
      </c>
      <c r="AY1372">
        <v>0</v>
      </c>
      <c r="AZ1372">
        <v>0</v>
      </c>
      <c r="BA1372" t="s">
        <v>309</v>
      </c>
      <c r="BB1372" t="s">
        <v>1943</v>
      </c>
      <c r="BC1372" t="s">
        <v>93</v>
      </c>
      <c r="BD1372">
        <v>0</v>
      </c>
      <c r="BE1372">
        <v>0</v>
      </c>
      <c r="BF1372">
        <v>312</v>
      </c>
      <c r="BG1372" t="s">
        <v>111</v>
      </c>
      <c r="BH1372" t="s">
        <v>191</v>
      </c>
      <c r="BI1372" t="s">
        <v>93</v>
      </c>
      <c r="BJ1372" t="s">
        <v>105</v>
      </c>
      <c r="BK1372">
        <v>1</v>
      </c>
      <c r="BL1372">
        <v>0</v>
      </c>
      <c r="BM1372">
        <v>0</v>
      </c>
      <c r="BN1372">
        <v>0</v>
      </c>
      <c r="BO1372" t="s">
        <v>200</v>
      </c>
      <c r="BP1372" t="s">
        <v>111</v>
      </c>
      <c r="BQ1372" t="s">
        <v>93</v>
      </c>
      <c r="BR1372">
        <v>19</v>
      </c>
      <c r="BS1372">
        <v>19</v>
      </c>
      <c r="BT1372">
        <v>27</v>
      </c>
      <c r="BU1372" t="s">
        <v>2009</v>
      </c>
      <c r="BV1372" t="s">
        <v>2005</v>
      </c>
    </row>
    <row r="1373" spans="1:74" x14ac:dyDescent="0.25">
      <c r="A1373">
        <v>73</v>
      </c>
      <c r="B1373" t="s">
        <v>1989</v>
      </c>
      <c r="C1373" t="s">
        <v>2040</v>
      </c>
      <c r="E1373">
        <v>288</v>
      </c>
      <c r="F1373" t="s">
        <v>1991</v>
      </c>
      <c r="G1373">
        <v>2005</v>
      </c>
      <c r="H1373" t="s">
        <v>1992</v>
      </c>
      <c r="I1373" t="s">
        <v>85</v>
      </c>
      <c r="J1373" t="s">
        <v>1993</v>
      </c>
      <c r="K1373" t="s">
        <v>1994</v>
      </c>
      <c r="L1373">
        <v>2005</v>
      </c>
      <c r="M1373" t="s">
        <v>1995</v>
      </c>
      <c r="N1373" t="s">
        <v>1996</v>
      </c>
      <c r="O1373" t="s">
        <v>90</v>
      </c>
      <c r="P1373" t="s">
        <v>1918</v>
      </c>
      <c r="Q1373" t="s">
        <v>1918</v>
      </c>
      <c r="R1373" t="s">
        <v>92</v>
      </c>
      <c r="S1373" t="s">
        <v>230</v>
      </c>
      <c r="T1373" t="s">
        <v>1997</v>
      </c>
      <c r="U1373" t="s">
        <v>93</v>
      </c>
      <c r="V1373">
        <v>0</v>
      </c>
      <c r="W1373">
        <v>0</v>
      </c>
      <c r="X1373">
        <v>0</v>
      </c>
      <c r="Y1373">
        <v>0</v>
      </c>
      <c r="Z1373">
        <v>251</v>
      </c>
      <c r="AA1373">
        <v>23</v>
      </c>
      <c r="AB1373">
        <v>21</v>
      </c>
      <c r="AC1373" t="s">
        <v>276</v>
      </c>
      <c r="AD1373" t="s">
        <v>93</v>
      </c>
      <c r="AE1373" t="s">
        <v>93</v>
      </c>
      <c r="AF1373" t="s">
        <v>2041</v>
      </c>
      <c r="AG1373" t="s">
        <v>2044</v>
      </c>
      <c r="AH1373" t="s">
        <v>2010</v>
      </c>
      <c r="AI1373" t="s">
        <v>117</v>
      </c>
      <c r="AJ1373" t="s">
        <v>98</v>
      </c>
      <c r="AK1373">
        <v>0</v>
      </c>
      <c r="AL1373" t="s">
        <v>99</v>
      </c>
      <c r="AM1373" t="s">
        <v>99</v>
      </c>
      <c r="AN1373" t="s">
        <v>256</v>
      </c>
      <c r="AO1373" t="s">
        <v>2045</v>
      </c>
      <c r="AP1373" t="s">
        <v>2034</v>
      </c>
      <c r="AQ1373">
        <v>9</v>
      </c>
      <c r="AR1373" t="s">
        <v>93</v>
      </c>
      <c r="AS1373" t="s">
        <v>558</v>
      </c>
      <c r="AT1373" t="s">
        <v>93</v>
      </c>
      <c r="AU1373" t="s">
        <v>93</v>
      </c>
      <c r="AV1373" t="s">
        <v>1630</v>
      </c>
      <c r="AW1373" t="s">
        <v>93</v>
      </c>
      <c r="AX1373" t="s">
        <v>105</v>
      </c>
      <c r="AY1373">
        <v>0</v>
      </c>
      <c r="AZ1373">
        <v>0</v>
      </c>
      <c r="BA1373" t="s">
        <v>309</v>
      </c>
      <c r="BB1373" t="s">
        <v>1943</v>
      </c>
      <c r="BC1373" t="s">
        <v>93</v>
      </c>
      <c r="BD1373">
        <v>0</v>
      </c>
      <c r="BE1373">
        <v>0</v>
      </c>
      <c r="BF1373">
        <v>312</v>
      </c>
      <c r="BG1373" t="s">
        <v>111</v>
      </c>
      <c r="BH1373" t="s">
        <v>191</v>
      </c>
      <c r="BI1373" t="s">
        <v>93</v>
      </c>
      <c r="BJ1373" t="s">
        <v>105</v>
      </c>
      <c r="BK1373">
        <v>1</v>
      </c>
      <c r="BL1373">
        <v>0</v>
      </c>
      <c r="BM1373">
        <v>0</v>
      </c>
      <c r="BN1373">
        <v>0</v>
      </c>
      <c r="BO1373" t="s">
        <v>200</v>
      </c>
      <c r="BP1373" t="s">
        <v>111</v>
      </c>
      <c r="BQ1373" t="s">
        <v>93</v>
      </c>
      <c r="BR1373">
        <v>19</v>
      </c>
      <c r="BS1373">
        <v>19</v>
      </c>
      <c r="BT1373">
        <v>27</v>
      </c>
      <c r="BU1373" t="s">
        <v>2009</v>
      </c>
      <c r="BV1373" t="s">
        <v>2005</v>
      </c>
    </row>
    <row r="1374" spans="1:74" x14ac:dyDescent="0.25">
      <c r="A1374">
        <v>120</v>
      </c>
      <c r="B1374" t="s">
        <v>3346</v>
      </c>
      <c r="C1374" t="s">
        <v>3364</v>
      </c>
      <c r="E1374">
        <v>587</v>
      </c>
      <c r="F1374" t="s">
        <v>1991</v>
      </c>
      <c r="G1374">
        <v>2004</v>
      </c>
      <c r="H1374" t="s">
        <v>3348</v>
      </c>
      <c r="I1374" t="s">
        <v>85</v>
      </c>
      <c r="J1374" t="s">
        <v>3349</v>
      </c>
      <c r="K1374" t="s">
        <v>3350</v>
      </c>
      <c r="L1374">
        <v>2004</v>
      </c>
      <c r="M1374" t="s">
        <v>88</v>
      </c>
      <c r="N1374" t="s">
        <v>3351</v>
      </c>
      <c r="O1374" t="s">
        <v>90</v>
      </c>
      <c r="P1374" t="s">
        <v>1918</v>
      </c>
      <c r="Q1374" t="s">
        <v>1918</v>
      </c>
      <c r="R1374" t="s">
        <v>92</v>
      </c>
      <c r="S1374" t="s">
        <v>230</v>
      </c>
      <c r="T1374" t="s">
        <v>93</v>
      </c>
      <c r="U1374" t="s">
        <v>93</v>
      </c>
      <c r="V1374">
        <v>0</v>
      </c>
      <c r="W1374">
        <v>0</v>
      </c>
      <c r="X1374">
        <v>0</v>
      </c>
      <c r="Y1374">
        <v>0</v>
      </c>
      <c r="Z1374">
        <v>270</v>
      </c>
      <c r="AA1374">
        <v>31</v>
      </c>
      <c r="AB1374">
        <v>31</v>
      </c>
      <c r="AC1374" t="s">
        <v>95</v>
      </c>
      <c r="AD1374" t="s">
        <v>93</v>
      </c>
      <c r="AE1374" t="s">
        <v>93</v>
      </c>
      <c r="AF1374" t="s">
        <v>796</v>
      </c>
      <c r="AG1374" t="s">
        <v>335</v>
      </c>
      <c r="AH1374" t="s">
        <v>3360</v>
      </c>
      <c r="AI1374" t="s">
        <v>356</v>
      </c>
      <c r="AJ1374" t="s">
        <v>98</v>
      </c>
      <c r="AK1374">
        <v>0</v>
      </c>
      <c r="AL1374" t="s">
        <v>99</v>
      </c>
      <c r="AM1374" t="s">
        <v>99</v>
      </c>
      <c r="AN1374" t="s">
        <v>100</v>
      </c>
      <c r="AO1374" t="s">
        <v>3365</v>
      </c>
      <c r="AP1374" t="s">
        <v>3355</v>
      </c>
      <c r="AQ1374" t="s">
        <v>3366</v>
      </c>
      <c r="AR1374" t="s">
        <v>93</v>
      </c>
      <c r="AS1374" t="s">
        <v>1542</v>
      </c>
      <c r="AT1374" t="s">
        <v>93</v>
      </c>
      <c r="AU1374" t="s">
        <v>93</v>
      </c>
      <c r="AV1374" t="s">
        <v>972</v>
      </c>
      <c r="AW1374" t="s">
        <v>93</v>
      </c>
      <c r="AX1374" t="s">
        <v>105</v>
      </c>
      <c r="AY1374">
        <v>0</v>
      </c>
      <c r="AZ1374">
        <v>0</v>
      </c>
      <c r="BA1374" t="s">
        <v>106</v>
      </c>
      <c r="BB1374" t="s">
        <v>3357</v>
      </c>
      <c r="BC1374" t="s">
        <v>93</v>
      </c>
      <c r="BD1374">
        <v>0</v>
      </c>
      <c r="BE1374">
        <v>0</v>
      </c>
      <c r="BF1374">
        <v>168</v>
      </c>
      <c r="BG1374" t="s">
        <v>111</v>
      </c>
      <c r="BH1374" t="s">
        <v>236</v>
      </c>
      <c r="BI1374" t="s">
        <v>93</v>
      </c>
      <c r="BJ1374" t="s">
        <v>105</v>
      </c>
      <c r="BK1374">
        <v>0</v>
      </c>
      <c r="BL1374">
        <v>0</v>
      </c>
      <c r="BM1374">
        <v>0</v>
      </c>
      <c r="BN1374">
        <v>0</v>
      </c>
      <c r="BO1374" t="s">
        <v>200</v>
      </c>
      <c r="BP1374" t="s">
        <v>111</v>
      </c>
      <c r="BQ1374" t="s">
        <v>93</v>
      </c>
      <c r="BR1374">
        <v>11</v>
      </c>
      <c r="BS1374">
        <v>11</v>
      </c>
      <c r="BT1374">
        <v>22</v>
      </c>
      <c r="BU1374" t="s">
        <v>93</v>
      </c>
      <c r="BV1374" t="s">
        <v>3358</v>
      </c>
    </row>
    <row r="1375" spans="1:74" x14ac:dyDescent="0.25">
      <c r="A1375">
        <v>73</v>
      </c>
      <c r="B1375" t="s">
        <v>1989</v>
      </c>
      <c r="C1375" t="s">
        <v>2048</v>
      </c>
      <c r="E1375">
        <v>290</v>
      </c>
      <c r="F1375" t="s">
        <v>1991</v>
      </c>
      <c r="G1375">
        <v>2005</v>
      </c>
      <c r="H1375" t="s">
        <v>1992</v>
      </c>
      <c r="I1375" t="s">
        <v>85</v>
      </c>
      <c r="J1375" t="s">
        <v>1993</v>
      </c>
      <c r="K1375" t="s">
        <v>1994</v>
      </c>
      <c r="L1375">
        <v>2005</v>
      </c>
      <c r="M1375" t="s">
        <v>1995</v>
      </c>
      <c r="N1375" t="s">
        <v>1996</v>
      </c>
      <c r="O1375" t="s">
        <v>90</v>
      </c>
      <c r="P1375" t="s">
        <v>1918</v>
      </c>
      <c r="Q1375" t="s">
        <v>1918</v>
      </c>
      <c r="R1375" t="s">
        <v>92</v>
      </c>
      <c r="S1375" t="s">
        <v>230</v>
      </c>
      <c r="T1375" t="s">
        <v>1997</v>
      </c>
      <c r="U1375" t="s">
        <v>93</v>
      </c>
      <c r="V1375">
        <v>0</v>
      </c>
      <c r="W1375">
        <v>0</v>
      </c>
      <c r="X1375">
        <v>0</v>
      </c>
      <c r="Y1375">
        <v>0</v>
      </c>
      <c r="Z1375">
        <v>251</v>
      </c>
      <c r="AA1375">
        <v>22</v>
      </c>
      <c r="AB1375">
        <v>24</v>
      </c>
      <c r="AC1375" t="s">
        <v>276</v>
      </c>
      <c r="AD1375" t="s">
        <v>93</v>
      </c>
      <c r="AE1375" t="s">
        <v>93</v>
      </c>
      <c r="AF1375" t="s">
        <v>684</v>
      </c>
      <c r="AG1375" t="s">
        <v>2049</v>
      </c>
      <c r="AH1375" t="s">
        <v>2036</v>
      </c>
      <c r="AI1375" t="s">
        <v>414</v>
      </c>
      <c r="AJ1375" t="s">
        <v>98</v>
      </c>
      <c r="AK1375">
        <v>0</v>
      </c>
      <c r="AL1375" t="s">
        <v>99</v>
      </c>
      <c r="AM1375" t="s">
        <v>99</v>
      </c>
      <c r="AN1375" t="s">
        <v>256</v>
      </c>
      <c r="AO1375" t="s">
        <v>2050</v>
      </c>
      <c r="AP1375" t="s">
        <v>2034</v>
      </c>
      <c r="AQ1375" t="s">
        <v>2025</v>
      </c>
      <c r="AR1375" t="s">
        <v>93</v>
      </c>
      <c r="AS1375" t="s">
        <v>312</v>
      </c>
      <c r="AT1375" t="s">
        <v>93</v>
      </c>
      <c r="AU1375" t="s">
        <v>93</v>
      </c>
      <c r="AV1375" t="s">
        <v>1858</v>
      </c>
      <c r="AW1375" t="s">
        <v>93</v>
      </c>
      <c r="AX1375" t="s">
        <v>105</v>
      </c>
      <c r="AY1375">
        <v>0</v>
      </c>
      <c r="AZ1375">
        <v>0</v>
      </c>
      <c r="BA1375" t="s">
        <v>309</v>
      </c>
      <c r="BB1375" t="s">
        <v>1943</v>
      </c>
      <c r="BC1375" t="s">
        <v>93</v>
      </c>
      <c r="BD1375">
        <v>0</v>
      </c>
      <c r="BE1375">
        <v>0</v>
      </c>
      <c r="BF1375">
        <v>312</v>
      </c>
      <c r="BG1375" t="s">
        <v>111</v>
      </c>
      <c r="BH1375" t="s">
        <v>191</v>
      </c>
      <c r="BI1375" t="s">
        <v>93</v>
      </c>
      <c r="BJ1375" t="s">
        <v>105</v>
      </c>
      <c r="BK1375">
        <v>1</v>
      </c>
      <c r="BL1375">
        <v>0</v>
      </c>
      <c r="BM1375">
        <v>0</v>
      </c>
      <c r="BN1375">
        <v>0</v>
      </c>
      <c r="BO1375" t="s">
        <v>200</v>
      </c>
      <c r="BP1375" t="s">
        <v>111</v>
      </c>
      <c r="BQ1375" t="s">
        <v>93</v>
      </c>
      <c r="BR1375">
        <v>19</v>
      </c>
      <c r="BS1375">
        <v>19</v>
      </c>
      <c r="BT1375">
        <v>27</v>
      </c>
      <c r="BU1375" t="s">
        <v>2004</v>
      </c>
      <c r="BV1375" t="s">
        <v>2005</v>
      </c>
    </row>
    <row r="1376" spans="1:74" x14ac:dyDescent="0.25">
      <c r="A1376">
        <v>120</v>
      </c>
      <c r="B1376" t="s">
        <v>3346</v>
      </c>
      <c r="C1376" t="s">
        <v>3388</v>
      </c>
      <c r="E1376">
        <v>593</v>
      </c>
      <c r="F1376" t="s">
        <v>1991</v>
      </c>
      <c r="G1376">
        <v>2004</v>
      </c>
      <c r="H1376" t="s">
        <v>3348</v>
      </c>
      <c r="I1376" t="s">
        <v>85</v>
      </c>
      <c r="J1376" t="s">
        <v>3349</v>
      </c>
      <c r="K1376" t="s">
        <v>3350</v>
      </c>
      <c r="L1376">
        <v>2004</v>
      </c>
      <c r="M1376" t="s">
        <v>88</v>
      </c>
      <c r="N1376" t="s">
        <v>3351</v>
      </c>
      <c r="O1376" t="s">
        <v>90</v>
      </c>
      <c r="P1376" t="s">
        <v>1918</v>
      </c>
      <c r="Q1376" t="s">
        <v>1918</v>
      </c>
      <c r="R1376" t="s">
        <v>92</v>
      </c>
      <c r="S1376" t="s">
        <v>230</v>
      </c>
      <c r="T1376" t="s">
        <v>93</v>
      </c>
      <c r="U1376" t="s">
        <v>93</v>
      </c>
      <c r="V1376">
        <v>0</v>
      </c>
      <c r="W1376">
        <v>0</v>
      </c>
      <c r="X1376">
        <v>0</v>
      </c>
      <c r="Y1376">
        <v>0</v>
      </c>
      <c r="Z1376">
        <v>270</v>
      </c>
      <c r="AA1376">
        <v>28</v>
      </c>
      <c r="AB1376">
        <v>28</v>
      </c>
      <c r="AC1376" t="s">
        <v>95</v>
      </c>
      <c r="AD1376" t="s">
        <v>93</v>
      </c>
      <c r="AE1376" t="s">
        <v>93</v>
      </c>
      <c r="AF1376" t="s">
        <v>3389</v>
      </c>
      <c r="AG1376" t="s">
        <v>3390</v>
      </c>
      <c r="AH1376" t="s">
        <v>3391</v>
      </c>
      <c r="AI1376" t="s">
        <v>3392</v>
      </c>
      <c r="AJ1376" t="s">
        <v>98</v>
      </c>
      <c r="AK1376">
        <v>0</v>
      </c>
      <c r="AL1376" t="s">
        <v>99</v>
      </c>
      <c r="AM1376" t="s">
        <v>99</v>
      </c>
      <c r="AN1376" t="s">
        <v>100</v>
      </c>
      <c r="AO1376" t="s">
        <v>3393</v>
      </c>
      <c r="AP1376" t="s">
        <v>3355</v>
      </c>
      <c r="AQ1376" t="s">
        <v>3366</v>
      </c>
      <c r="AR1376" t="s">
        <v>93</v>
      </c>
      <c r="AS1376" t="s">
        <v>1542</v>
      </c>
      <c r="AT1376" t="s">
        <v>93</v>
      </c>
      <c r="AU1376" t="s">
        <v>93</v>
      </c>
      <c r="AV1376" t="s">
        <v>972</v>
      </c>
      <c r="AW1376" t="s">
        <v>93</v>
      </c>
      <c r="AX1376" t="s">
        <v>105</v>
      </c>
      <c r="AY1376">
        <v>0</v>
      </c>
      <c r="AZ1376">
        <v>0</v>
      </c>
      <c r="BA1376" t="s">
        <v>106</v>
      </c>
      <c r="BB1376" t="s">
        <v>3357</v>
      </c>
      <c r="BC1376" t="s">
        <v>93</v>
      </c>
      <c r="BD1376">
        <v>0</v>
      </c>
      <c r="BE1376">
        <v>0</v>
      </c>
      <c r="BF1376">
        <v>168</v>
      </c>
      <c r="BG1376" t="s">
        <v>111</v>
      </c>
      <c r="BH1376" t="s">
        <v>236</v>
      </c>
      <c r="BI1376" t="s">
        <v>93</v>
      </c>
      <c r="BJ1376" t="s">
        <v>105</v>
      </c>
      <c r="BK1376">
        <v>0</v>
      </c>
      <c r="BL1376">
        <v>0</v>
      </c>
      <c r="BM1376">
        <v>0</v>
      </c>
      <c r="BN1376">
        <v>0</v>
      </c>
      <c r="BO1376" t="s">
        <v>200</v>
      </c>
      <c r="BP1376" t="s">
        <v>111</v>
      </c>
      <c r="BQ1376" t="s">
        <v>93</v>
      </c>
      <c r="BR1376">
        <v>11</v>
      </c>
      <c r="BS1376">
        <v>11</v>
      </c>
      <c r="BT1376">
        <v>22</v>
      </c>
      <c r="BU1376" t="s">
        <v>93</v>
      </c>
      <c r="BV1376" t="s">
        <v>3358</v>
      </c>
    </row>
    <row r="1377" spans="1:74" x14ac:dyDescent="0.25">
      <c r="A1377">
        <v>73</v>
      </c>
      <c r="B1377" t="s">
        <v>1989</v>
      </c>
      <c r="C1377" t="s">
        <v>2048</v>
      </c>
      <c r="E1377">
        <v>292</v>
      </c>
      <c r="F1377" t="s">
        <v>1991</v>
      </c>
      <c r="G1377">
        <v>2005</v>
      </c>
      <c r="H1377" t="s">
        <v>1992</v>
      </c>
      <c r="I1377" t="s">
        <v>85</v>
      </c>
      <c r="J1377" t="s">
        <v>1993</v>
      </c>
      <c r="K1377" t="s">
        <v>1994</v>
      </c>
      <c r="L1377">
        <v>2005</v>
      </c>
      <c r="M1377" t="s">
        <v>1995</v>
      </c>
      <c r="N1377" t="s">
        <v>1996</v>
      </c>
      <c r="O1377" t="s">
        <v>90</v>
      </c>
      <c r="P1377" t="s">
        <v>1918</v>
      </c>
      <c r="Q1377" t="s">
        <v>1918</v>
      </c>
      <c r="R1377" t="s">
        <v>92</v>
      </c>
      <c r="S1377" t="s">
        <v>230</v>
      </c>
      <c r="T1377" t="s">
        <v>1997</v>
      </c>
      <c r="U1377" t="s">
        <v>93</v>
      </c>
      <c r="V1377">
        <v>0</v>
      </c>
      <c r="W1377">
        <v>0</v>
      </c>
      <c r="X1377">
        <v>0</v>
      </c>
      <c r="Y1377">
        <v>0</v>
      </c>
      <c r="Z1377">
        <v>251</v>
      </c>
      <c r="AA1377">
        <v>22</v>
      </c>
      <c r="AB1377">
        <v>18</v>
      </c>
      <c r="AC1377" t="s">
        <v>276</v>
      </c>
      <c r="AD1377" t="s">
        <v>93</v>
      </c>
      <c r="AE1377" t="s">
        <v>93</v>
      </c>
      <c r="AF1377" t="s">
        <v>684</v>
      </c>
      <c r="AG1377" t="s">
        <v>115</v>
      </c>
      <c r="AH1377" t="s">
        <v>2036</v>
      </c>
      <c r="AI1377" t="s">
        <v>2036</v>
      </c>
      <c r="AJ1377" t="s">
        <v>98</v>
      </c>
      <c r="AK1377">
        <v>0</v>
      </c>
      <c r="AL1377" t="s">
        <v>99</v>
      </c>
      <c r="AM1377" t="s">
        <v>99</v>
      </c>
      <c r="AN1377" t="s">
        <v>256</v>
      </c>
      <c r="AO1377" t="s">
        <v>2054</v>
      </c>
      <c r="AP1377" t="s">
        <v>2034</v>
      </c>
      <c r="AQ1377" t="s">
        <v>2025</v>
      </c>
      <c r="AR1377" t="s">
        <v>93</v>
      </c>
      <c r="AS1377" t="s">
        <v>312</v>
      </c>
      <c r="AT1377" t="s">
        <v>93</v>
      </c>
      <c r="AU1377" t="s">
        <v>93</v>
      </c>
      <c r="AV1377" t="s">
        <v>1858</v>
      </c>
      <c r="AW1377" t="s">
        <v>93</v>
      </c>
      <c r="AX1377" t="s">
        <v>105</v>
      </c>
      <c r="AY1377">
        <v>0</v>
      </c>
      <c r="AZ1377">
        <v>0</v>
      </c>
      <c r="BA1377" t="s">
        <v>309</v>
      </c>
      <c r="BB1377" t="s">
        <v>1943</v>
      </c>
      <c r="BC1377" t="s">
        <v>93</v>
      </c>
      <c r="BD1377">
        <v>0</v>
      </c>
      <c r="BE1377">
        <v>0</v>
      </c>
      <c r="BF1377">
        <v>312</v>
      </c>
      <c r="BG1377" t="s">
        <v>111</v>
      </c>
      <c r="BH1377" t="s">
        <v>236</v>
      </c>
      <c r="BI1377" t="s">
        <v>93</v>
      </c>
      <c r="BJ1377" t="s">
        <v>105</v>
      </c>
      <c r="BK1377">
        <v>1</v>
      </c>
      <c r="BL1377">
        <v>0</v>
      </c>
      <c r="BM1377">
        <v>0</v>
      </c>
      <c r="BN1377">
        <v>0</v>
      </c>
      <c r="BO1377" t="s">
        <v>200</v>
      </c>
      <c r="BP1377" t="s">
        <v>111</v>
      </c>
      <c r="BQ1377" t="s">
        <v>93</v>
      </c>
      <c r="BR1377">
        <v>19</v>
      </c>
      <c r="BS1377">
        <v>19</v>
      </c>
      <c r="BT1377">
        <v>27</v>
      </c>
      <c r="BU1377" t="s">
        <v>93</v>
      </c>
      <c r="BV1377" t="s">
        <v>2005</v>
      </c>
    </row>
    <row r="1378" spans="1:74" x14ac:dyDescent="0.25">
      <c r="A1378">
        <v>120</v>
      </c>
      <c r="B1378" t="s">
        <v>3346</v>
      </c>
      <c r="C1378" t="s">
        <v>3375</v>
      </c>
      <c r="E1378">
        <v>590</v>
      </c>
      <c r="F1378" t="s">
        <v>1991</v>
      </c>
      <c r="G1378">
        <v>2004</v>
      </c>
      <c r="H1378" t="s">
        <v>3348</v>
      </c>
      <c r="I1378" t="s">
        <v>85</v>
      </c>
      <c r="J1378" t="s">
        <v>3349</v>
      </c>
      <c r="K1378" t="s">
        <v>3350</v>
      </c>
      <c r="L1378">
        <v>2004</v>
      </c>
      <c r="M1378" t="s">
        <v>88</v>
      </c>
      <c r="N1378" t="s">
        <v>3351</v>
      </c>
      <c r="O1378" t="s">
        <v>90</v>
      </c>
      <c r="P1378" t="s">
        <v>1918</v>
      </c>
      <c r="Q1378" t="s">
        <v>1918</v>
      </c>
      <c r="R1378" t="s">
        <v>92</v>
      </c>
      <c r="S1378" t="s">
        <v>230</v>
      </c>
      <c r="T1378" t="s">
        <v>93</v>
      </c>
      <c r="U1378" t="s">
        <v>93</v>
      </c>
      <c r="V1378">
        <v>0</v>
      </c>
      <c r="W1378">
        <v>0</v>
      </c>
      <c r="X1378">
        <v>0</v>
      </c>
      <c r="Y1378">
        <v>0</v>
      </c>
      <c r="Z1378">
        <v>270</v>
      </c>
      <c r="AA1378">
        <v>32</v>
      </c>
      <c r="AB1378">
        <v>32</v>
      </c>
      <c r="AC1378" t="s">
        <v>95</v>
      </c>
      <c r="AD1378" t="s">
        <v>93</v>
      </c>
      <c r="AE1378" t="s">
        <v>93</v>
      </c>
      <c r="AF1378" t="s">
        <v>2960</v>
      </c>
      <c r="AG1378" t="s">
        <v>3376</v>
      </c>
      <c r="AH1378" t="s">
        <v>3377</v>
      </c>
      <c r="AI1378" t="s">
        <v>3378</v>
      </c>
      <c r="AJ1378" t="s">
        <v>98</v>
      </c>
      <c r="AK1378">
        <v>0</v>
      </c>
      <c r="AL1378" t="s">
        <v>99</v>
      </c>
      <c r="AM1378" t="s">
        <v>99</v>
      </c>
      <c r="AN1378" t="s">
        <v>100</v>
      </c>
      <c r="AO1378" t="s">
        <v>3379</v>
      </c>
      <c r="AP1378" t="s">
        <v>3355</v>
      </c>
      <c r="AQ1378" t="s">
        <v>3366</v>
      </c>
      <c r="AR1378" t="s">
        <v>93</v>
      </c>
      <c r="AS1378" t="s">
        <v>1542</v>
      </c>
      <c r="AT1378" t="s">
        <v>93</v>
      </c>
      <c r="AU1378" t="s">
        <v>93</v>
      </c>
      <c r="AV1378" t="s">
        <v>972</v>
      </c>
      <c r="AW1378" t="s">
        <v>93</v>
      </c>
      <c r="AX1378" t="s">
        <v>105</v>
      </c>
      <c r="AY1378">
        <v>0</v>
      </c>
      <c r="AZ1378">
        <v>0</v>
      </c>
      <c r="BA1378" t="s">
        <v>106</v>
      </c>
      <c r="BB1378" t="s">
        <v>3357</v>
      </c>
      <c r="BC1378" t="s">
        <v>93</v>
      </c>
      <c r="BD1378">
        <v>0</v>
      </c>
      <c r="BE1378">
        <v>0</v>
      </c>
      <c r="BF1378">
        <v>168</v>
      </c>
      <c r="BG1378" t="s">
        <v>111</v>
      </c>
      <c r="BH1378" t="s">
        <v>236</v>
      </c>
      <c r="BI1378" t="s">
        <v>93</v>
      </c>
      <c r="BJ1378" t="s">
        <v>105</v>
      </c>
      <c r="BK1378">
        <v>0</v>
      </c>
      <c r="BL1378">
        <v>0</v>
      </c>
      <c r="BM1378">
        <v>0</v>
      </c>
      <c r="BN1378">
        <v>0</v>
      </c>
      <c r="BO1378" t="s">
        <v>200</v>
      </c>
      <c r="BP1378" t="s">
        <v>111</v>
      </c>
      <c r="BQ1378" t="s">
        <v>93</v>
      </c>
      <c r="BR1378">
        <v>11</v>
      </c>
      <c r="BS1378">
        <v>11</v>
      </c>
      <c r="BT1378">
        <v>22</v>
      </c>
      <c r="BU1378" t="s">
        <v>93</v>
      </c>
      <c r="BV1378" t="s">
        <v>3358</v>
      </c>
    </row>
    <row r="1379" spans="1:74" x14ac:dyDescent="0.25">
      <c r="A1379">
        <v>73</v>
      </c>
      <c r="B1379" t="s">
        <v>1989</v>
      </c>
      <c r="C1379" t="s">
        <v>2040</v>
      </c>
      <c r="E1379">
        <v>289</v>
      </c>
      <c r="F1379" t="s">
        <v>1991</v>
      </c>
      <c r="G1379">
        <v>2005</v>
      </c>
      <c r="H1379" t="s">
        <v>1992</v>
      </c>
      <c r="I1379" t="s">
        <v>85</v>
      </c>
      <c r="J1379" t="s">
        <v>1993</v>
      </c>
      <c r="K1379" t="s">
        <v>1994</v>
      </c>
      <c r="L1379">
        <v>2005</v>
      </c>
      <c r="M1379" t="s">
        <v>1995</v>
      </c>
      <c r="N1379" t="s">
        <v>1996</v>
      </c>
      <c r="O1379" t="s">
        <v>90</v>
      </c>
      <c r="P1379" t="s">
        <v>1918</v>
      </c>
      <c r="Q1379" t="s">
        <v>1918</v>
      </c>
      <c r="R1379" t="s">
        <v>92</v>
      </c>
      <c r="S1379" t="s">
        <v>230</v>
      </c>
      <c r="T1379" t="s">
        <v>1997</v>
      </c>
      <c r="U1379" t="s">
        <v>93</v>
      </c>
      <c r="V1379">
        <v>0</v>
      </c>
      <c r="W1379">
        <v>0</v>
      </c>
      <c r="X1379">
        <v>0</v>
      </c>
      <c r="Y1379">
        <v>0</v>
      </c>
      <c r="Z1379">
        <v>251</v>
      </c>
      <c r="AA1379">
        <v>23</v>
      </c>
      <c r="AB1379">
        <v>20</v>
      </c>
      <c r="AC1379" t="s">
        <v>276</v>
      </c>
      <c r="AD1379" t="s">
        <v>93</v>
      </c>
      <c r="AE1379" t="s">
        <v>93</v>
      </c>
      <c r="AF1379" t="s">
        <v>2041</v>
      </c>
      <c r="AG1379" t="s">
        <v>2046</v>
      </c>
      <c r="AH1379" t="s">
        <v>2010</v>
      </c>
      <c r="AI1379" t="s">
        <v>2036</v>
      </c>
      <c r="AJ1379" t="s">
        <v>98</v>
      </c>
      <c r="AK1379">
        <v>0</v>
      </c>
      <c r="AL1379" t="s">
        <v>99</v>
      </c>
      <c r="AM1379" t="s">
        <v>99</v>
      </c>
      <c r="AN1379" t="s">
        <v>256</v>
      </c>
      <c r="AO1379" t="s">
        <v>2047</v>
      </c>
      <c r="AP1379" t="s">
        <v>2034</v>
      </c>
      <c r="AQ1379">
        <v>9</v>
      </c>
      <c r="AR1379" t="s">
        <v>93</v>
      </c>
      <c r="AS1379" t="s">
        <v>558</v>
      </c>
      <c r="AT1379" t="s">
        <v>93</v>
      </c>
      <c r="AU1379" t="s">
        <v>93</v>
      </c>
      <c r="AV1379" t="s">
        <v>1630</v>
      </c>
      <c r="AW1379" t="s">
        <v>93</v>
      </c>
      <c r="AX1379" t="s">
        <v>105</v>
      </c>
      <c r="AY1379">
        <v>0</v>
      </c>
      <c r="AZ1379">
        <v>0</v>
      </c>
      <c r="BA1379" t="s">
        <v>309</v>
      </c>
      <c r="BB1379" t="s">
        <v>1943</v>
      </c>
      <c r="BC1379" t="s">
        <v>93</v>
      </c>
      <c r="BD1379">
        <v>0</v>
      </c>
      <c r="BE1379">
        <v>0</v>
      </c>
      <c r="BF1379">
        <v>312</v>
      </c>
      <c r="BG1379" t="s">
        <v>111</v>
      </c>
      <c r="BH1379" t="s">
        <v>236</v>
      </c>
      <c r="BI1379" t="s">
        <v>93</v>
      </c>
      <c r="BJ1379" t="s">
        <v>105</v>
      </c>
      <c r="BK1379">
        <v>1</v>
      </c>
      <c r="BL1379">
        <v>0</v>
      </c>
      <c r="BM1379">
        <v>0</v>
      </c>
      <c r="BN1379">
        <v>0</v>
      </c>
      <c r="BO1379" t="s">
        <v>200</v>
      </c>
      <c r="BP1379" t="s">
        <v>111</v>
      </c>
      <c r="BQ1379" t="s">
        <v>93</v>
      </c>
      <c r="BR1379">
        <v>19</v>
      </c>
      <c r="BS1379">
        <v>19</v>
      </c>
      <c r="BT1379">
        <v>27</v>
      </c>
      <c r="BU1379" t="s">
        <v>93</v>
      </c>
      <c r="BV1379" t="s">
        <v>2005</v>
      </c>
    </row>
    <row r="1380" spans="1:74" x14ac:dyDescent="0.25">
      <c r="A1380">
        <v>73</v>
      </c>
      <c r="B1380" t="s">
        <v>1989</v>
      </c>
      <c r="C1380" t="s">
        <v>2040</v>
      </c>
      <c r="E1380">
        <v>287</v>
      </c>
      <c r="F1380" t="s">
        <v>1991</v>
      </c>
      <c r="G1380">
        <v>2005</v>
      </c>
      <c r="H1380" t="s">
        <v>1992</v>
      </c>
      <c r="I1380" t="s">
        <v>85</v>
      </c>
      <c r="J1380" t="s">
        <v>1993</v>
      </c>
      <c r="K1380" t="s">
        <v>1994</v>
      </c>
      <c r="L1380">
        <v>2005</v>
      </c>
      <c r="M1380" t="s">
        <v>1995</v>
      </c>
      <c r="N1380" t="s">
        <v>1996</v>
      </c>
      <c r="O1380" t="s">
        <v>90</v>
      </c>
      <c r="P1380" t="s">
        <v>1918</v>
      </c>
      <c r="Q1380" t="s">
        <v>1918</v>
      </c>
      <c r="R1380" t="s">
        <v>92</v>
      </c>
      <c r="S1380" t="s">
        <v>230</v>
      </c>
      <c r="T1380" t="s">
        <v>1997</v>
      </c>
      <c r="U1380" t="s">
        <v>93</v>
      </c>
      <c r="V1380">
        <v>0</v>
      </c>
      <c r="W1380">
        <v>0</v>
      </c>
      <c r="X1380">
        <v>0</v>
      </c>
      <c r="Y1380">
        <v>0</v>
      </c>
      <c r="Z1380">
        <v>251</v>
      </c>
      <c r="AA1380">
        <v>23</v>
      </c>
      <c r="AB1380">
        <v>22</v>
      </c>
      <c r="AC1380" t="s">
        <v>276</v>
      </c>
      <c r="AD1380" t="s">
        <v>93</v>
      </c>
      <c r="AE1380" t="s">
        <v>93</v>
      </c>
      <c r="AF1380" t="s">
        <v>2041</v>
      </c>
      <c r="AG1380" t="s">
        <v>2042</v>
      </c>
      <c r="AH1380" t="s">
        <v>2010</v>
      </c>
      <c r="AI1380" t="s">
        <v>461</v>
      </c>
      <c r="AJ1380" t="s">
        <v>98</v>
      </c>
      <c r="AK1380">
        <v>0</v>
      </c>
      <c r="AL1380" t="s">
        <v>99</v>
      </c>
      <c r="AM1380" t="s">
        <v>99</v>
      </c>
      <c r="AN1380" t="s">
        <v>256</v>
      </c>
      <c r="AO1380" t="s">
        <v>2043</v>
      </c>
      <c r="AP1380" t="s">
        <v>2034</v>
      </c>
      <c r="AQ1380">
        <v>9</v>
      </c>
      <c r="AR1380" t="s">
        <v>93</v>
      </c>
      <c r="AS1380" t="s">
        <v>558</v>
      </c>
      <c r="AT1380" t="s">
        <v>93</v>
      </c>
      <c r="AU1380" t="s">
        <v>93</v>
      </c>
      <c r="AV1380" t="s">
        <v>1630</v>
      </c>
      <c r="AW1380" t="s">
        <v>93</v>
      </c>
      <c r="AX1380" t="s">
        <v>105</v>
      </c>
      <c r="AY1380">
        <v>0</v>
      </c>
      <c r="AZ1380">
        <v>0</v>
      </c>
      <c r="BA1380" t="s">
        <v>309</v>
      </c>
      <c r="BB1380" t="s">
        <v>1943</v>
      </c>
      <c r="BC1380" t="s">
        <v>93</v>
      </c>
      <c r="BD1380">
        <v>0</v>
      </c>
      <c r="BE1380">
        <v>0</v>
      </c>
      <c r="BF1380">
        <v>312</v>
      </c>
      <c r="BG1380" t="s">
        <v>111</v>
      </c>
      <c r="BH1380" t="s">
        <v>191</v>
      </c>
      <c r="BI1380" t="s">
        <v>93</v>
      </c>
      <c r="BJ1380" t="s">
        <v>105</v>
      </c>
      <c r="BK1380">
        <v>1</v>
      </c>
      <c r="BL1380">
        <v>0</v>
      </c>
      <c r="BM1380">
        <v>0</v>
      </c>
      <c r="BN1380">
        <v>0</v>
      </c>
      <c r="BO1380" t="s">
        <v>200</v>
      </c>
      <c r="BP1380" t="s">
        <v>111</v>
      </c>
      <c r="BQ1380" t="s">
        <v>93</v>
      </c>
      <c r="BR1380">
        <v>19</v>
      </c>
      <c r="BS1380">
        <v>19</v>
      </c>
      <c r="BT1380">
        <v>27</v>
      </c>
      <c r="BU1380" t="s">
        <v>2004</v>
      </c>
      <c r="BV1380" t="s">
        <v>2005</v>
      </c>
    </row>
    <row r="1381" spans="1:74" x14ac:dyDescent="0.25">
      <c r="A1381">
        <v>120</v>
      </c>
      <c r="B1381" t="s">
        <v>3346</v>
      </c>
      <c r="C1381" t="s">
        <v>3359</v>
      </c>
      <c r="E1381">
        <v>586</v>
      </c>
      <c r="F1381" t="s">
        <v>1991</v>
      </c>
      <c r="G1381">
        <v>2004</v>
      </c>
      <c r="H1381" t="s">
        <v>3348</v>
      </c>
      <c r="I1381" t="s">
        <v>85</v>
      </c>
      <c r="J1381" t="s">
        <v>3349</v>
      </c>
      <c r="K1381" t="s">
        <v>3350</v>
      </c>
      <c r="L1381">
        <v>2004</v>
      </c>
      <c r="M1381" t="s">
        <v>88</v>
      </c>
      <c r="N1381" t="s">
        <v>3351</v>
      </c>
      <c r="O1381" t="s">
        <v>90</v>
      </c>
      <c r="P1381" t="s">
        <v>1918</v>
      </c>
      <c r="Q1381" t="s">
        <v>1918</v>
      </c>
      <c r="R1381" t="s">
        <v>92</v>
      </c>
      <c r="S1381" t="s">
        <v>230</v>
      </c>
      <c r="T1381" t="s">
        <v>93</v>
      </c>
      <c r="U1381" t="s">
        <v>93</v>
      </c>
      <c r="V1381">
        <v>0</v>
      </c>
      <c r="W1381">
        <v>0</v>
      </c>
      <c r="X1381">
        <v>0</v>
      </c>
      <c r="Y1381">
        <v>0</v>
      </c>
      <c r="Z1381">
        <v>270</v>
      </c>
      <c r="AA1381">
        <v>29</v>
      </c>
      <c r="AB1381">
        <v>29</v>
      </c>
      <c r="AC1381" t="s">
        <v>95</v>
      </c>
      <c r="AD1381" t="s">
        <v>93</v>
      </c>
      <c r="AE1381" t="s">
        <v>93</v>
      </c>
      <c r="AF1381" t="s">
        <v>141</v>
      </c>
      <c r="AG1381" t="s">
        <v>2913</v>
      </c>
      <c r="AH1381" t="s">
        <v>3360</v>
      </c>
      <c r="AI1381" t="s">
        <v>414</v>
      </c>
      <c r="AJ1381" t="s">
        <v>98</v>
      </c>
      <c r="AK1381">
        <v>0</v>
      </c>
      <c r="AL1381" t="s">
        <v>99</v>
      </c>
      <c r="AM1381" t="s">
        <v>99</v>
      </c>
      <c r="AN1381" t="s">
        <v>100</v>
      </c>
      <c r="AO1381" t="s">
        <v>3361</v>
      </c>
      <c r="AP1381" t="s">
        <v>3355</v>
      </c>
      <c r="AQ1381" t="s">
        <v>3362</v>
      </c>
      <c r="AR1381" t="s">
        <v>93</v>
      </c>
      <c r="AS1381" t="s">
        <v>3363</v>
      </c>
      <c r="AT1381" t="s">
        <v>93</v>
      </c>
      <c r="AU1381" t="s">
        <v>93</v>
      </c>
      <c r="AV1381" t="s">
        <v>2883</v>
      </c>
      <c r="AW1381" t="s">
        <v>93</v>
      </c>
      <c r="AX1381" t="s">
        <v>105</v>
      </c>
      <c r="AY1381">
        <v>0</v>
      </c>
      <c r="AZ1381">
        <v>0</v>
      </c>
      <c r="BA1381" t="s">
        <v>309</v>
      </c>
      <c r="BB1381" t="s">
        <v>3357</v>
      </c>
      <c r="BC1381" t="s">
        <v>93</v>
      </c>
      <c r="BD1381">
        <v>0</v>
      </c>
      <c r="BE1381">
        <v>0</v>
      </c>
      <c r="BF1381">
        <v>168</v>
      </c>
      <c r="BG1381" t="s">
        <v>111</v>
      </c>
      <c r="BH1381" t="s">
        <v>236</v>
      </c>
      <c r="BI1381" t="s">
        <v>93</v>
      </c>
      <c r="BJ1381" t="s">
        <v>105</v>
      </c>
      <c r="BK1381">
        <v>0</v>
      </c>
      <c r="BL1381">
        <v>0</v>
      </c>
      <c r="BM1381">
        <v>0</v>
      </c>
      <c r="BN1381">
        <v>0</v>
      </c>
      <c r="BO1381" t="s">
        <v>200</v>
      </c>
      <c r="BP1381" t="s">
        <v>111</v>
      </c>
      <c r="BQ1381" t="s">
        <v>93</v>
      </c>
      <c r="BR1381">
        <v>11</v>
      </c>
      <c r="BS1381">
        <v>11</v>
      </c>
      <c r="BT1381">
        <v>22</v>
      </c>
      <c r="BU1381" t="s">
        <v>93</v>
      </c>
      <c r="BV1381" t="s">
        <v>3358</v>
      </c>
    </row>
    <row r="1382" spans="1:74" x14ac:dyDescent="0.25">
      <c r="A1382">
        <v>120</v>
      </c>
      <c r="B1382" t="s">
        <v>3346</v>
      </c>
      <c r="C1382" t="s">
        <v>3347</v>
      </c>
      <c r="E1382">
        <v>585</v>
      </c>
      <c r="F1382" t="s">
        <v>1991</v>
      </c>
      <c r="G1382">
        <v>2004</v>
      </c>
      <c r="H1382" t="s">
        <v>3348</v>
      </c>
      <c r="I1382" t="s">
        <v>85</v>
      </c>
      <c r="J1382" t="s">
        <v>3349</v>
      </c>
      <c r="K1382" t="s">
        <v>3350</v>
      </c>
      <c r="L1382">
        <v>2004</v>
      </c>
      <c r="M1382" t="s">
        <v>88</v>
      </c>
      <c r="N1382" t="s">
        <v>3351</v>
      </c>
      <c r="O1382" t="s">
        <v>90</v>
      </c>
      <c r="P1382" t="s">
        <v>1918</v>
      </c>
      <c r="Q1382" t="s">
        <v>1918</v>
      </c>
      <c r="R1382" t="s">
        <v>92</v>
      </c>
      <c r="S1382" t="s">
        <v>230</v>
      </c>
      <c r="T1382" t="s">
        <v>93</v>
      </c>
      <c r="U1382" t="s">
        <v>93</v>
      </c>
      <c r="V1382">
        <v>0</v>
      </c>
      <c r="W1382">
        <v>0</v>
      </c>
      <c r="X1382">
        <v>0</v>
      </c>
      <c r="Y1382">
        <v>0</v>
      </c>
      <c r="Z1382">
        <v>270</v>
      </c>
      <c r="AA1382">
        <v>30</v>
      </c>
      <c r="AB1382">
        <v>30</v>
      </c>
      <c r="AC1382" t="s">
        <v>95</v>
      </c>
      <c r="AD1382" t="s">
        <v>93</v>
      </c>
      <c r="AE1382" t="s">
        <v>93</v>
      </c>
      <c r="AF1382" t="s">
        <v>634</v>
      </c>
      <c r="AG1382" t="s">
        <v>440</v>
      </c>
      <c r="AH1382" t="s">
        <v>3352</v>
      </c>
      <c r="AI1382" t="s">
        <v>3353</v>
      </c>
      <c r="AJ1382" t="s">
        <v>98</v>
      </c>
      <c r="AK1382">
        <v>0</v>
      </c>
      <c r="AL1382" t="s">
        <v>99</v>
      </c>
      <c r="AM1382" t="s">
        <v>99</v>
      </c>
      <c r="AN1382" t="s">
        <v>100</v>
      </c>
      <c r="AO1382" t="s">
        <v>3354</v>
      </c>
      <c r="AP1382" t="s">
        <v>3355</v>
      </c>
      <c r="AQ1382" t="s">
        <v>3356</v>
      </c>
      <c r="AR1382" t="s">
        <v>93</v>
      </c>
      <c r="AS1382" t="s">
        <v>558</v>
      </c>
      <c r="AT1382" t="s">
        <v>93</v>
      </c>
      <c r="AU1382" t="s">
        <v>93</v>
      </c>
      <c r="AV1382" t="s">
        <v>2932</v>
      </c>
      <c r="AW1382" t="s">
        <v>93</v>
      </c>
      <c r="AX1382" t="s">
        <v>105</v>
      </c>
      <c r="AY1382">
        <v>0</v>
      </c>
      <c r="AZ1382">
        <v>0</v>
      </c>
      <c r="BA1382" t="s">
        <v>111</v>
      </c>
      <c r="BB1382" t="s">
        <v>3357</v>
      </c>
      <c r="BC1382" t="s">
        <v>93</v>
      </c>
      <c r="BD1382">
        <v>0</v>
      </c>
      <c r="BE1382">
        <v>0</v>
      </c>
      <c r="BF1382">
        <v>168</v>
      </c>
      <c r="BG1382" t="s">
        <v>111</v>
      </c>
      <c r="BH1382" t="s">
        <v>236</v>
      </c>
      <c r="BI1382" t="s">
        <v>93</v>
      </c>
      <c r="BJ1382" t="s">
        <v>105</v>
      </c>
      <c r="BK1382">
        <v>0</v>
      </c>
      <c r="BL1382">
        <v>0</v>
      </c>
      <c r="BM1382">
        <v>0</v>
      </c>
      <c r="BN1382">
        <v>0</v>
      </c>
      <c r="BO1382" t="s">
        <v>200</v>
      </c>
      <c r="BP1382" t="s">
        <v>111</v>
      </c>
      <c r="BQ1382" t="s">
        <v>93</v>
      </c>
      <c r="BR1382">
        <v>11</v>
      </c>
      <c r="BS1382">
        <v>11</v>
      </c>
      <c r="BT1382">
        <v>22</v>
      </c>
      <c r="BU1382" t="s">
        <v>93</v>
      </c>
      <c r="BV1382" t="s">
        <v>3358</v>
      </c>
    </row>
    <row r="1383" spans="1:74" x14ac:dyDescent="0.25">
      <c r="A1383">
        <v>120</v>
      </c>
      <c r="B1383" t="s">
        <v>3346</v>
      </c>
      <c r="C1383" t="s">
        <v>3372</v>
      </c>
      <c r="E1383">
        <v>589</v>
      </c>
      <c r="F1383" t="s">
        <v>1991</v>
      </c>
      <c r="G1383">
        <v>2004</v>
      </c>
      <c r="H1383" t="s">
        <v>3348</v>
      </c>
      <c r="I1383" t="s">
        <v>85</v>
      </c>
      <c r="J1383" t="s">
        <v>3349</v>
      </c>
      <c r="K1383" t="s">
        <v>3350</v>
      </c>
      <c r="L1383">
        <v>2004</v>
      </c>
      <c r="M1383" t="s">
        <v>88</v>
      </c>
      <c r="N1383" t="s">
        <v>3351</v>
      </c>
      <c r="O1383" t="s">
        <v>90</v>
      </c>
      <c r="P1383" t="s">
        <v>1918</v>
      </c>
      <c r="Q1383" t="s">
        <v>1918</v>
      </c>
      <c r="R1383" t="s">
        <v>92</v>
      </c>
      <c r="S1383" t="s">
        <v>230</v>
      </c>
      <c r="T1383" t="s">
        <v>93</v>
      </c>
      <c r="U1383" t="s">
        <v>93</v>
      </c>
      <c r="V1383">
        <v>0</v>
      </c>
      <c r="W1383">
        <v>0</v>
      </c>
      <c r="X1383">
        <v>0</v>
      </c>
      <c r="Y1383">
        <v>0</v>
      </c>
      <c r="Z1383">
        <v>270</v>
      </c>
      <c r="AA1383">
        <v>30</v>
      </c>
      <c r="AB1383">
        <v>30</v>
      </c>
      <c r="AC1383" t="s">
        <v>95</v>
      </c>
      <c r="AD1383" t="s">
        <v>93</v>
      </c>
      <c r="AE1383" t="s">
        <v>93</v>
      </c>
      <c r="AF1383" t="s">
        <v>239</v>
      </c>
      <c r="AG1383" t="s">
        <v>734</v>
      </c>
      <c r="AH1383" t="s">
        <v>3373</v>
      </c>
      <c r="AI1383" t="s">
        <v>2023</v>
      </c>
      <c r="AJ1383" t="s">
        <v>98</v>
      </c>
      <c r="AK1383">
        <v>0</v>
      </c>
      <c r="AL1383" t="s">
        <v>99</v>
      </c>
      <c r="AM1383" t="s">
        <v>99</v>
      </c>
      <c r="AN1383" t="s">
        <v>100</v>
      </c>
      <c r="AO1383" t="s">
        <v>3374</v>
      </c>
      <c r="AP1383" t="s">
        <v>3355</v>
      </c>
      <c r="AQ1383" t="s">
        <v>3362</v>
      </c>
      <c r="AR1383" t="s">
        <v>93</v>
      </c>
      <c r="AS1383" t="s">
        <v>3363</v>
      </c>
      <c r="AT1383" t="s">
        <v>93</v>
      </c>
      <c r="AU1383" t="s">
        <v>93</v>
      </c>
      <c r="AV1383" t="s">
        <v>2883</v>
      </c>
      <c r="AW1383" t="s">
        <v>93</v>
      </c>
      <c r="AX1383" t="s">
        <v>105</v>
      </c>
      <c r="AY1383">
        <v>0</v>
      </c>
      <c r="AZ1383">
        <v>0</v>
      </c>
      <c r="BA1383" t="s">
        <v>309</v>
      </c>
      <c r="BB1383" t="s">
        <v>3357</v>
      </c>
      <c r="BC1383" t="s">
        <v>93</v>
      </c>
      <c r="BD1383">
        <v>0</v>
      </c>
      <c r="BE1383">
        <v>0</v>
      </c>
      <c r="BF1383">
        <v>168</v>
      </c>
      <c r="BG1383" t="s">
        <v>111</v>
      </c>
      <c r="BH1383" t="s">
        <v>236</v>
      </c>
      <c r="BI1383" t="s">
        <v>93</v>
      </c>
      <c r="BJ1383" t="s">
        <v>105</v>
      </c>
      <c r="BK1383">
        <v>0</v>
      </c>
      <c r="BL1383">
        <v>0</v>
      </c>
      <c r="BM1383">
        <v>0</v>
      </c>
      <c r="BN1383">
        <v>0</v>
      </c>
      <c r="BO1383" t="s">
        <v>200</v>
      </c>
      <c r="BP1383" t="s">
        <v>111</v>
      </c>
      <c r="BQ1383" t="s">
        <v>93</v>
      </c>
      <c r="BR1383">
        <v>11</v>
      </c>
      <c r="BS1383">
        <v>11</v>
      </c>
      <c r="BT1383">
        <v>22</v>
      </c>
      <c r="BU1383" t="s">
        <v>93</v>
      </c>
      <c r="BV1383" t="s">
        <v>3358</v>
      </c>
    </row>
    <row r="1384" spans="1:74" x14ac:dyDescent="0.25">
      <c r="A1384">
        <v>73</v>
      </c>
      <c r="B1384" t="s">
        <v>1989</v>
      </c>
      <c r="C1384" t="s">
        <v>2030</v>
      </c>
      <c r="E1384">
        <v>286</v>
      </c>
      <c r="F1384" t="s">
        <v>1991</v>
      </c>
      <c r="G1384">
        <v>2005</v>
      </c>
      <c r="H1384" t="s">
        <v>1992</v>
      </c>
      <c r="I1384" t="s">
        <v>85</v>
      </c>
      <c r="J1384" t="s">
        <v>1993</v>
      </c>
      <c r="K1384" t="s">
        <v>1994</v>
      </c>
      <c r="L1384">
        <v>2005</v>
      </c>
      <c r="M1384" t="s">
        <v>1995</v>
      </c>
      <c r="N1384" t="s">
        <v>1996</v>
      </c>
      <c r="O1384" t="s">
        <v>90</v>
      </c>
      <c r="P1384" t="s">
        <v>1918</v>
      </c>
      <c r="Q1384" t="s">
        <v>1918</v>
      </c>
      <c r="R1384" t="s">
        <v>92</v>
      </c>
      <c r="S1384" t="s">
        <v>230</v>
      </c>
      <c r="T1384" t="s">
        <v>1997</v>
      </c>
      <c r="U1384" t="s">
        <v>93</v>
      </c>
      <c r="V1384">
        <v>0</v>
      </c>
      <c r="W1384">
        <v>0</v>
      </c>
      <c r="X1384">
        <v>0</v>
      </c>
      <c r="Y1384">
        <v>0</v>
      </c>
      <c r="Z1384">
        <v>251</v>
      </c>
      <c r="AA1384">
        <v>17</v>
      </c>
      <c r="AB1384">
        <v>23</v>
      </c>
      <c r="AC1384" t="s">
        <v>276</v>
      </c>
      <c r="AD1384" t="s">
        <v>93</v>
      </c>
      <c r="AE1384" t="s">
        <v>93</v>
      </c>
      <c r="AF1384" t="s">
        <v>2031</v>
      </c>
      <c r="AG1384" t="s">
        <v>642</v>
      </c>
      <c r="AH1384" t="s">
        <v>2010</v>
      </c>
      <c r="AI1384" t="s">
        <v>2038</v>
      </c>
      <c r="AJ1384" t="s">
        <v>98</v>
      </c>
      <c r="AK1384">
        <v>0</v>
      </c>
      <c r="AL1384" t="s">
        <v>99</v>
      </c>
      <c r="AM1384" t="s">
        <v>99</v>
      </c>
      <c r="AN1384" t="s">
        <v>256</v>
      </c>
      <c r="AO1384" t="s">
        <v>2039</v>
      </c>
      <c r="AP1384" t="s">
        <v>2034</v>
      </c>
      <c r="AQ1384" t="s">
        <v>2002</v>
      </c>
      <c r="AR1384" t="s">
        <v>93</v>
      </c>
      <c r="AS1384" t="s">
        <v>558</v>
      </c>
      <c r="AT1384" t="s">
        <v>93</v>
      </c>
      <c r="AU1384" t="s">
        <v>93</v>
      </c>
      <c r="AV1384" t="s">
        <v>2003</v>
      </c>
      <c r="AW1384" t="s">
        <v>93</v>
      </c>
      <c r="AX1384" t="s">
        <v>105</v>
      </c>
      <c r="AY1384">
        <v>0</v>
      </c>
      <c r="AZ1384">
        <v>0</v>
      </c>
      <c r="BA1384" t="s">
        <v>309</v>
      </c>
      <c r="BB1384" t="s">
        <v>1943</v>
      </c>
      <c r="BC1384" t="s">
        <v>93</v>
      </c>
      <c r="BD1384">
        <v>0</v>
      </c>
      <c r="BE1384">
        <v>0</v>
      </c>
      <c r="BF1384">
        <v>312</v>
      </c>
      <c r="BG1384" t="s">
        <v>111</v>
      </c>
      <c r="BH1384" t="s">
        <v>236</v>
      </c>
      <c r="BI1384" t="s">
        <v>93</v>
      </c>
      <c r="BJ1384" t="s">
        <v>105</v>
      </c>
      <c r="BK1384">
        <v>1</v>
      </c>
      <c r="BL1384">
        <v>0</v>
      </c>
      <c r="BM1384">
        <v>0</v>
      </c>
      <c r="BN1384">
        <v>0</v>
      </c>
      <c r="BO1384" t="s">
        <v>200</v>
      </c>
      <c r="BP1384" t="s">
        <v>111</v>
      </c>
      <c r="BQ1384" t="s">
        <v>93</v>
      </c>
      <c r="BR1384">
        <v>19</v>
      </c>
      <c r="BS1384">
        <v>19</v>
      </c>
      <c r="BT1384">
        <v>27</v>
      </c>
      <c r="BU1384" t="s">
        <v>93</v>
      </c>
      <c r="BV1384" t="s">
        <v>2005</v>
      </c>
    </row>
    <row r="1385" spans="1:74" x14ac:dyDescent="0.25">
      <c r="A1385">
        <v>73</v>
      </c>
      <c r="B1385" t="s">
        <v>1989</v>
      </c>
      <c r="C1385" t="s">
        <v>2030</v>
      </c>
      <c r="E1385">
        <v>284</v>
      </c>
      <c r="F1385" t="s">
        <v>1991</v>
      </c>
      <c r="G1385">
        <v>2005</v>
      </c>
      <c r="H1385" t="s">
        <v>1992</v>
      </c>
      <c r="I1385" t="s">
        <v>85</v>
      </c>
      <c r="J1385" t="s">
        <v>1993</v>
      </c>
      <c r="K1385" t="s">
        <v>1994</v>
      </c>
      <c r="L1385">
        <v>2005</v>
      </c>
      <c r="M1385" t="s">
        <v>1995</v>
      </c>
      <c r="N1385" t="s">
        <v>1996</v>
      </c>
      <c r="O1385" t="s">
        <v>90</v>
      </c>
      <c r="P1385" t="s">
        <v>1918</v>
      </c>
      <c r="Q1385" t="s">
        <v>1918</v>
      </c>
      <c r="R1385" t="s">
        <v>92</v>
      </c>
      <c r="S1385" t="s">
        <v>230</v>
      </c>
      <c r="T1385" t="s">
        <v>1997</v>
      </c>
      <c r="U1385" t="s">
        <v>93</v>
      </c>
      <c r="V1385">
        <v>0</v>
      </c>
      <c r="W1385">
        <v>0</v>
      </c>
      <c r="X1385">
        <v>0</v>
      </c>
      <c r="Y1385">
        <v>0</v>
      </c>
      <c r="Z1385">
        <v>251</v>
      </c>
      <c r="AA1385">
        <v>17</v>
      </c>
      <c r="AB1385">
        <v>18</v>
      </c>
      <c r="AC1385" t="s">
        <v>276</v>
      </c>
      <c r="AD1385" t="s">
        <v>93</v>
      </c>
      <c r="AE1385" t="s">
        <v>93</v>
      </c>
      <c r="AF1385" t="s">
        <v>2031</v>
      </c>
      <c r="AG1385" t="s">
        <v>2032</v>
      </c>
      <c r="AH1385" t="s">
        <v>2010</v>
      </c>
      <c r="AI1385" t="s">
        <v>471</v>
      </c>
      <c r="AJ1385" t="s">
        <v>98</v>
      </c>
      <c r="AK1385">
        <v>0</v>
      </c>
      <c r="AL1385" t="s">
        <v>99</v>
      </c>
      <c r="AM1385" t="s">
        <v>99</v>
      </c>
      <c r="AN1385" t="s">
        <v>256</v>
      </c>
      <c r="AO1385" t="s">
        <v>2033</v>
      </c>
      <c r="AP1385" t="s">
        <v>2034</v>
      </c>
      <c r="AQ1385" t="s">
        <v>2002</v>
      </c>
      <c r="AR1385" t="s">
        <v>93</v>
      </c>
      <c r="AS1385" t="s">
        <v>558</v>
      </c>
      <c r="AT1385" t="s">
        <v>93</v>
      </c>
      <c r="AU1385" t="s">
        <v>93</v>
      </c>
      <c r="AV1385" t="s">
        <v>2003</v>
      </c>
      <c r="AW1385" t="s">
        <v>93</v>
      </c>
      <c r="AX1385" t="s">
        <v>105</v>
      </c>
      <c r="AY1385">
        <v>0</v>
      </c>
      <c r="AZ1385">
        <v>0</v>
      </c>
      <c r="BA1385" t="s">
        <v>309</v>
      </c>
      <c r="BB1385" t="s">
        <v>1943</v>
      </c>
      <c r="BC1385" t="s">
        <v>93</v>
      </c>
      <c r="BD1385">
        <v>0</v>
      </c>
      <c r="BE1385">
        <v>0</v>
      </c>
      <c r="BF1385">
        <v>312</v>
      </c>
      <c r="BG1385" t="s">
        <v>111</v>
      </c>
      <c r="BH1385" t="s">
        <v>191</v>
      </c>
      <c r="BI1385" t="s">
        <v>93</v>
      </c>
      <c r="BJ1385" t="s">
        <v>105</v>
      </c>
      <c r="BK1385">
        <v>1</v>
      </c>
      <c r="BL1385">
        <v>0</v>
      </c>
      <c r="BM1385">
        <v>0</v>
      </c>
      <c r="BN1385">
        <v>0</v>
      </c>
      <c r="BO1385" t="s">
        <v>200</v>
      </c>
      <c r="BP1385" t="s">
        <v>111</v>
      </c>
      <c r="BQ1385" t="s">
        <v>93</v>
      </c>
      <c r="BR1385">
        <v>19</v>
      </c>
      <c r="BS1385">
        <v>19</v>
      </c>
      <c r="BT1385">
        <v>27</v>
      </c>
      <c r="BU1385" t="s">
        <v>2004</v>
      </c>
      <c r="BV1385" t="s">
        <v>2005</v>
      </c>
    </row>
    <row r="1386" spans="1:74" x14ac:dyDescent="0.25">
      <c r="A1386">
        <v>120</v>
      </c>
      <c r="B1386" t="s">
        <v>3346</v>
      </c>
      <c r="C1386" t="s">
        <v>3367</v>
      </c>
      <c r="E1386">
        <v>588</v>
      </c>
      <c r="F1386" t="s">
        <v>1991</v>
      </c>
      <c r="G1386">
        <v>2004</v>
      </c>
      <c r="H1386" t="s">
        <v>3348</v>
      </c>
      <c r="I1386" t="s">
        <v>85</v>
      </c>
      <c r="J1386" t="s">
        <v>3349</v>
      </c>
      <c r="K1386" t="s">
        <v>3350</v>
      </c>
      <c r="L1386">
        <v>2004</v>
      </c>
      <c r="M1386" t="s">
        <v>88</v>
      </c>
      <c r="N1386" t="s">
        <v>3351</v>
      </c>
      <c r="O1386" t="s">
        <v>90</v>
      </c>
      <c r="P1386" t="s">
        <v>1918</v>
      </c>
      <c r="Q1386" t="s">
        <v>1918</v>
      </c>
      <c r="R1386" t="s">
        <v>92</v>
      </c>
      <c r="S1386" t="s">
        <v>230</v>
      </c>
      <c r="T1386" t="s">
        <v>93</v>
      </c>
      <c r="U1386" t="s">
        <v>93</v>
      </c>
      <c r="V1386">
        <v>0</v>
      </c>
      <c r="W1386">
        <v>0</v>
      </c>
      <c r="X1386">
        <v>0</v>
      </c>
      <c r="Y1386">
        <v>0</v>
      </c>
      <c r="Z1386">
        <v>270</v>
      </c>
      <c r="AA1386">
        <v>30</v>
      </c>
      <c r="AB1386">
        <v>30</v>
      </c>
      <c r="AC1386" t="s">
        <v>95</v>
      </c>
      <c r="AD1386" t="s">
        <v>93</v>
      </c>
      <c r="AE1386" t="s">
        <v>93</v>
      </c>
      <c r="AF1386" t="s">
        <v>3368</v>
      </c>
      <c r="AG1386" t="s">
        <v>3369</v>
      </c>
      <c r="AH1386" t="s">
        <v>3370</v>
      </c>
      <c r="AI1386" t="s">
        <v>491</v>
      </c>
      <c r="AJ1386" t="s">
        <v>98</v>
      </c>
      <c r="AK1386">
        <v>0</v>
      </c>
      <c r="AL1386" t="s">
        <v>99</v>
      </c>
      <c r="AM1386" t="s">
        <v>99</v>
      </c>
      <c r="AN1386" t="s">
        <v>100</v>
      </c>
      <c r="AO1386" t="s">
        <v>3371</v>
      </c>
      <c r="AP1386" t="s">
        <v>3355</v>
      </c>
      <c r="AQ1386" t="s">
        <v>3356</v>
      </c>
      <c r="AR1386" t="s">
        <v>93</v>
      </c>
      <c r="AS1386" t="s">
        <v>558</v>
      </c>
      <c r="AT1386" t="s">
        <v>93</v>
      </c>
      <c r="AU1386" t="s">
        <v>93</v>
      </c>
      <c r="AV1386" t="s">
        <v>2932</v>
      </c>
      <c r="AW1386" t="s">
        <v>93</v>
      </c>
      <c r="AX1386" t="s">
        <v>105</v>
      </c>
      <c r="AY1386">
        <v>0</v>
      </c>
      <c r="AZ1386">
        <v>0</v>
      </c>
      <c r="BA1386" t="s">
        <v>111</v>
      </c>
      <c r="BB1386" t="s">
        <v>3357</v>
      </c>
      <c r="BC1386" t="s">
        <v>93</v>
      </c>
      <c r="BD1386">
        <v>0</v>
      </c>
      <c r="BE1386">
        <v>0</v>
      </c>
      <c r="BF1386">
        <v>168</v>
      </c>
      <c r="BG1386" t="s">
        <v>111</v>
      </c>
      <c r="BH1386" t="s">
        <v>236</v>
      </c>
      <c r="BI1386" t="s">
        <v>93</v>
      </c>
      <c r="BJ1386" t="s">
        <v>105</v>
      </c>
      <c r="BK1386">
        <v>0</v>
      </c>
      <c r="BL1386">
        <v>0</v>
      </c>
      <c r="BM1386">
        <v>0</v>
      </c>
      <c r="BN1386">
        <v>0</v>
      </c>
      <c r="BO1386" t="s">
        <v>200</v>
      </c>
      <c r="BP1386" t="s">
        <v>111</v>
      </c>
      <c r="BQ1386" t="s">
        <v>93</v>
      </c>
      <c r="BR1386">
        <v>11</v>
      </c>
      <c r="BS1386">
        <v>11</v>
      </c>
      <c r="BT1386">
        <v>22</v>
      </c>
      <c r="BU1386" t="s">
        <v>93</v>
      </c>
      <c r="BV1386" t="s">
        <v>3358</v>
      </c>
    </row>
    <row r="1387" spans="1:74" x14ac:dyDescent="0.25">
      <c r="A1387">
        <v>120</v>
      </c>
      <c r="B1387" t="s">
        <v>3346</v>
      </c>
      <c r="C1387" t="s">
        <v>3385</v>
      </c>
      <c r="E1387">
        <v>592</v>
      </c>
      <c r="F1387" t="s">
        <v>1991</v>
      </c>
      <c r="G1387">
        <v>2004</v>
      </c>
      <c r="H1387" t="s">
        <v>3348</v>
      </c>
      <c r="I1387" t="s">
        <v>85</v>
      </c>
      <c r="J1387" t="s">
        <v>3349</v>
      </c>
      <c r="K1387" t="s">
        <v>3350</v>
      </c>
      <c r="L1387">
        <v>2004</v>
      </c>
      <c r="M1387" t="s">
        <v>88</v>
      </c>
      <c r="N1387" t="s">
        <v>3351</v>
      </c>
      <c r="O1387" t="s">
        <v>90</v>
      </c>
      <c r="P1387" t="s">
        <v>1918</v>
      </c>
      <c r="Q1387" t="s">
        <v>1918</v>
      </c>
      <c r="R1387" t="s">
        <v>92</v>
      </c>
      <c r="S1387" t="s">
        <v>230</v>
      </c>
      <c r="T1387" t="s">
        <v>93</v>
      </c>
      <c r="U1387" t="s">
        <v>93</v>
      </c>
      <c r="V1387">
        <v>0</v>
      </c>
      <c r="W1387">
        <v>0</v>
      </c>
      <c r="X1387">
        <v>0</v>
      </c>
      <c r="Y1387">
        <v>0</v>
      </c>
      <c r="Z1387">
        <v>270</v>
      </c>
      <c r="AA1387">
        <v>30</v>
      </c>
      <c r="AB1387">
        <v>30</v>
      </c>
      <c r="AC1387" t="s">
        <v>95</v>
      </c>
      <c r="AD1387" t="s">
        <v>93</v>
      </c>
      <c r="AE1387" t="s">
        <v>93</v>
      </c>
      <c r="AF1387" t="s">
        <v>3386</v>
      </c>
      <c r="AG1387" t="s">
        <v>1610</v>
      </c>
      <c r="AH1387" t="s">
        <v>2118</v>
      </c>
      <c r="AI1387" t="s">
        <v>2888</v>
      </c>
      <c r="AJ1387" t="s">
        <v>98</v>
      </c>
      <c r="AK1387">
        <v>0</v>
      </c>
      <c r="AL1387" t="s">
        <v>99</v>
      </c>
      <c r="AM1387" t="s">
        <v>99</v>
      </c>
      <c r="AN1387" t="s">
        <v>100</v>
      </c>
      <c r="AO1387" t="s">
        <v>3387</v>
      </c>
      <c r="AP1387" t="s">
        <v>3355</v>
      </c>
      <c r="AQ1387" t="s">
        <v>3362</v>
      </c>
      <c r="AR1387" t="s">
        <v>93</v>
      </c>
      <c r="AS1387" t="s">
        <v>3363</v>
      </c>
      <c r="AT1387" t="s">
        <v>93</v>
      </c>
      <c r="AU1387" t="s">
        <v>93</v>
      </c>
      <c r="AV1387" t="s">
        <v>2883</v>
      </c>
      <c r="AW1387" t="s">
        <v>93</v>
      </c>
      <c r="AX1387" t="s">
        <v>105</v>
      </c>
      <c r="AY1387">
        <v>0</v>
      </c>
      <c r="AZ1387">
        <v>0</v>
      </c>
      <c r="BA1387" t="s">
        <v>309</v>
      </c>
      <c r="BB1387" t="s">
        <v>3357</v>
      </c>
      <c r="BC1387" t="s">
        <v>93</v>
      </c>
      <c r="BD1387">
        <v>0</v>
      </c>
      <c r="BE1387">
        <v>0</v>
      </c>
      <c r="BF1387">
        <v>168</v>
      </c>
      <c r="BG1387" t="s">
        <v>111</v>
      </c>
      <c r="BH1387" t="s">
        <v>236</v>
      </c>
      <c r="BI1387" t="s">
        <v>93</v>
      </c>
      <c r="BJ1387" t="s">
        <v>105</v>
      </c>
      <c r="BK1387">
        <v>0</v>
      </c>
      <c r="BL1387">
        <v>0</v>
      </c>
      <c r="BM1387">
        <v>0</v>
      </c>
      <c r="BN1387">
        <v>0</v>
      </c>
      <c r="BO1387" t="s">
        <v>200</v>
      </c>
      <c r="BP1387" t="s">
        <v>111</v>
      </c>
      <c r="BQ1387" t="s">
        <v>93</v>
      </c>
      <c r="BR1387">
        <v>11</v>
      </c>
      <c r="BS1387">
        <v>11</v>
      </c>
      <c r="BT1387">
        <v>22</v>
      </c>
      <c r="BU1387" t="s">
        <v>93</v>
      </c>
      <c r="BV1387" t="s">
        <v>3358</v>
      </c>
    </row>
    <row r="1388" spans="1:74" x14ac:dyDescent="0.25">
      <c r="A1388">
        <v>120</v>
      </c>
      <c r="B1388" t="s">
        <v>3346</v>
      </c>
      <c r="C1388" t="s">
        <v>3380</v>
      </c>
      <c r="E1388">
        <v>591</v>
      </c>
      <c r="F1388" t="s">
        <v>1991</v>
      </c>
      <c r="G1388">
        <v>2004</v>
      </c>
      <c r="H1388" t="s">
        <v>3348</v>
      </c>
      <c r="I1388" t="s">
        <v>85</v>
      </c>
      <c r="J1388" t="s">
        <v>3349</v>
      </c>
      <c r="K1388" t="s">
        <v>3350</v>
      </c>
      <c r="L1388">
        <v>2004</v>
      </c>
      <c r="M1388" t="s">
        <v>88</v>
      </c>
      <c r="N1388" t="s">
        <v>3351</v>
      </c>
      <c r="O1388" t="s">
        <v>90</v>
      </c>
      <c r="P1388" t="s">
        <v>1918</v>
      </c>
      <c r="Q1388" t="s">
        <v>1918</v>
      </c>
      <c r="R1388" t="s">
        <v>92</v>
      </c>
      <c r="S1388" t="s">
        <v>230</v>
      </c>
      <c r="T1388" t="s">
        <v>93</v>
      </c>
      <c r="U1388" t="s">
        <v>93</v>
      </c>
      <c r="V1388">
        <v>0</v>
      </c>
      <c r="W1388">
        <v>0</v>
      </c>
      <c r="X1388">
        <v>0</v>
      </c>
      <c r="Y1388">
        <v>0</v>
      </c>
      <c r="Z1388">
        <v>270</v>
      </c>
      <c r="AA1388">
        <v>30</v>
      </c>
      <c r="AB1388">
        <v>30</v>
      </c>
      <c r="AC1388" t="s">
        <v>95</v>
      </c>
      <c r="AD1388" t="s">
        <v>93</v>
      </c>
      <c r="AE1388" t="s">
        <v>93</v>
      </c>
      <c r="AF1388" t="s">
        <v>3381</v>
      </c>
      <c r="AG1388" t="s">
        <v>3382</v>
      </c>
      <c r="AH1388" t="s">
        <v>422</v>
      </c>
      <c r="AI1388" t="s">
        <v>3383</v>
      </c>
      <c r="AJ1388" t="s">
        <v>98</v>
      </c>
      <c r="AK1388">
        <v>0</v>
      </c>
      <c r="AL1388" t="s">
        <v>99</v>
      </c>
      <c r="AM1388" t="s">
        <v>99</v>
      </c>
      <c r="AN1388" t="s">
        <v>100</v>
      </c>
      <c r="AO1388" t="s">
        <v>3384</v>
      </c>
      <c r="AP1388" t="s">
        <v>3355</v>
      </c>
      <c r="AQ1388" t="s">
        <v>3356</v>
      </c>
      <c r="AR1388" t="s">
        <v>93</v>
      </c>
      <c r="AS1388" t="s">
        <v>558</v>
      </c>
      <c r="AT1388" t="s">
        <v>93</v>
      </c>
      <c r="AU1388" t="s">
        <v>93</v>
      </c>
      <c r="AV1388" t="s">
        <v>2932</v>
      </c>
      <c r="AW1388" t="s">
        <v>93</v>
      </c>
      <c r="AX1388" t="s">
        <v>105</v>
      </c>
      <c r="AY1388">
        <v>0</v>
      </c>
      <c r="AZ1388">
        <v>0</v>
      </c>
      <c r="BA1388" t="s">
        <v>111</v>
      </c>
      <c r="BB1388" t="s">
        <v>3357</v>
      </c>
      <c r="BC1388" t="s">
        <v>93</v>
      </c>
      <c r="BD1388">
        <v>0</v>
      </c>
      <c r="BE1388">
        <v>0</v>
      </c>
      <c r="BF1388">
        <v>168</v>
      </c>
      <c r="BG1388" t="s">
        <v>111</v>
      </c>
      <c r="BH1388" t="s">
        <v>236</v>
      </c>
      <c r="BI1388" t="s">
        <v>93</v>
      </c>
      <c r="BJ1388" t="s">
        <v>105</v>
      </c>
      <c r="BK1388">
        <v>0</v>
      </c>
      <c r="BL1388">
        <v>0</v>
      </c>
      <c r="BM1388">
        <v>0</v>
      </c>
      <c r="BN1388">
        <v>0</v>
      </c>
      <c r="BO1388" t="s">
        <v>200</v>
      </c>
      <c r="BP1388" t="s">
        <v>111</v>
      </c>
      <c r="BQ1388" t="s">
        <v>93</v>
      </c>
      <c r="BR1388">
        <v>11</v>
      </c>
      <c r="BS1388">
        <v>11</v>
      </c>
      <c r="BT1388">
        <v>22</v>
      </c>
      <c r="BU1388" t="s">
        <v>93</v>
      </c>
      <c r="BV1388" t="s">
        <v>3358</v>
      </c>
    </row>
    <row r="1389" spans="1:74" x14ac:dyDescent="0.25">
      <c r="A1389">
        <v>73</v>
      </c>
      <c r="B1389" t="s">
        <v>1989</v>
      </c>
      <c r="C1389" t="s">
        <v>2020</v>
      </c>
      <c r="E1389">
        <v>282</v>
      </c>
      <c r="F1389" t="s">
        <v>1991</v>
      </c>
      <c r="G1389">
        <v>2005</v>
      </c>
      <c r="H1389" t="s">
        <v>1992</v>
      </c>
      <c r="I1389" t="s">
        <v>85</v>
      </c>
      <c r="J1389" t="s">
        <v>1993</v>
      </c>
      <c r="K1389" t="s">
        <v>1994</v>
      </c>
      <c r="L1389">
        <v>2005</v>
      </c>
      <c r="M1389" t="s">
        <v>1995</v>
      </c>
      <c r="N1389" t="s">
        <v>1996</v>
      </c>
      <c r="O1389" t="s">
        <v>90</v>
      </c>
      <c r="P1389" t="s">
        <v>1918</v>
      </c>
      <c r="Q1389" t="s">
        <v>1918</v>
      </c>
      <c r="R1389" t="s">
        <v>92</v>
      </c>
      <c r="S1389" t="s">
        <v>230</v>
      </c>
      <c r="T1389" t="s">
        <v>1997</v>
      </c>
      <c r="U1389" t="s">
        <v>93</v>
      </c>
      <c r="V1389">
        <v>0</v>
      </c>
      <c r="W1389">
        <v>0</v>
      </c>
      <c r="X1389">
        <v>0</v>
      </c>
      <c r="Y1389">
        <v>0</v>
      </c>
      <c r="Z1389">
        <v>251</v>
      </c>
      <c r="AA1389">
        <v>22</v>
      </c>
      <c r="AB1389">
        <v>25</v>
      </c>
      <c r="AC1389" t="s">
        <v>276</v>
      </c>
      <c r="AD1389" t="s">
        <v>93</v>
      </c>
      <c r="AE1389" t="s">
        <v>93</v>
      </c>
      <c r="AF1389" t="s">
        <v>1864</v>
      </c>
      <c r="AG1389" t="s">
        <v>2026</v>
      </c>
      <c r="AH1389" t="s">
        <v>2022</v>
      </c>
      <c r="AI1389" t="s">
        <v>1074</v>
      </c>
      <c r="AJ1389" t="s">
        <v>98</v>
      </c>
      <c r="AK1389">
        <v>0</v>
      </c>
      <c r="AL1389" t="s">
        <v>99</v>
      </c>
      <c r="AM1389" t="s">
        <v>99</v>
      </c>
      <c r="AN1389" t="s">
        <v>256</v>
      </c>
      <c r="AO1389" t="s">
        <v>2027</v>
      </c>
      <c r="AP1389" t="s">
        <v>2001</v>
      </c>
      <c r="AQ1389" t="s">
        <v>2025</v>
      </c>
      <c r="AR1389" t="s">
        <v>93</v>
      </c>
      <c r="AS1389" t="s">
        <v>312</v>
      </c>
      <c r="AT1389" t="s">
        <v>93</v>
      </c>
      <c r="AU1389" t="s">
        <v>93</v>
      </c>
      <c r="AV1389" t="s">
        <v>1858</v>
      </c>
      <c r="AW1389" t="s">
        <v>93</v>
      </c>
      <c r="AX1389" t="s">
        <v>105</v>
      </c>
      <c r="AY1389">
        <v>0</v>
      </c>
      <c r="AZ1389">
        <v>0</v>
      </c>
      <c r="BA1389" t="s">
        <v>309</v>
      </c>
      <c r="BB1389" t="s">
        <v>1943</v>
      </c>
      <c r="BC1389" t="s">
        <v>93</v>
      </c>
      <c r="BD1389">
        <v>0</v>
      </c>
      <c r="BE1389">
        <v>0</v>
      </c>
      <c r="BF1389">
        <v>312</v>
      </c>
      <c r="BG1389" t="s">
        <v>111</v>
      </c>
      <c r="BH1389" t="s">
        <v>191</v>
      </c>
      <c r="BI1389" t="s">
        <v>93</v>
      </c>
      <c r="BJ1389" t="s">
        <v>105</v>
      </c>
      <c r="BK1389">
        <v>0</v>
      </c>
      <c r="BL1389">
        <v>0</v>
      </c>
      <c r="BM1389">
        <v>0</v>
      </c>
      <c r="BN1389">
        <v>0</v>
      </c>
      <c r="BO1389" t="s">
        <v>192</v>
      </c>
      <c r="BP1389" t="s">
        <v>111</v>
      </c>
      <c r="BQ1389" t="s">
        <v>93</v>
      </c>
      <c r="BR1389">
        <v>19</v>
      </c>
      <c r="BS1389">
        <v>19</v>
      </c>
      <c r="BT1389">
        <v>44</v>
      </c>
      <c r="BU1389" t="s">
        <v>2009</v>
      </c>
      <c r="BV1389" t="s">
        <v>2005</v>
      </c>
    </row>
    <row r="1390" spans="1:74" x14ac:dyDescent="0.25">
      <c r="A1390">
        <v>73</v>
      </c>
      <c r="B1390" t="s">
        <v>1989</v>
      </c>
      <c r="C1390" t="s">
        <v>2012</v>
      </c>
      <c r="E1390">
        <v>279</v>
      </c>
      <c r="F1390" t="s">
        <v>1991</v>
      </c>
      <c r="G1390">
        <v>2005</v>
      </c>
      <c r="H1390" t="s">
        <v>1992</v>
      </c>
      <c r="I1390" t="s">
        <v>85</v>
      </c>
      <c r="J1390" t="s">
        <v>1993</v>
      </c>
      <c r="K1390" t="s">
        <v>1994</v>
      </c>
      <c r="L1390">
        <v>2005</v>
      </c>
      <c r="M1390" t="s">
        <v>1995</v>
      </c>
      <c r="N1390" t="s">
        <v>1996</v>
      </c>
      <c r="O1390" t="s">
        <v>90</v>
      </c>
      <c r="P1390" t="s">
        <v>1918</v>
      </c>
      <c r="Q1390" t="s">
        <v>1918</v>
      </c>
      <c r="R1390" t="s">
        <v>92</v>
      </c>
      <c r="S1390" t="s">
        <v>230</v>
      </c>
      <c r="T1390" t="s">
        <v>1997</v>
      </c>
      <c r="U1390" t="s">
        <v>93</v>
      </c>
      <c r="V1390">
        <v>0</v>
      </c>
      <c r="W1390">
        <v>0</v>
      </c>
      <c r="X1390">
        <v>0</v>
      </c>
      <c r="Y1390">
        <v>0</v>
      </c>
      <c r="Z1390">
        <v>251</v>
      </c>
      <c r="AA1390">
        <v>23</v>
      </c>
      <c r="AB1390">
        <v>21</v>
      </c>
      <c r="AC1390" t="s">
        <v>276</v>
      </c>
      <c r="AD1390" t="s">
        <v>93</v>
      </c>
      <c r="AE1390" t="s">
        <v>93</v>
      </c>
      <c r="AF1390" t="s">
        <v>2013</v>
      </c>
      <c r="AG1390" t="s">
        <v>2017</v>
      </c>
      <c r="AH1390" t="s">
        <v>2015</v>
      </c>
      <c r="AI1390" t="s">
        <v>1075</v>
      </c>
      <c r="AJ1390" t="s">
        <v>98</v>
      </c>
      <c r="AK1390">
        <v>0</v>
      </c>
      <c r="AL1390" t="s">
        <v>99</v>
      </c>
      <c r="AM1390" t="s">
        <v>99</v>
      </c>
      <c r="AN1390" t="s">
        <v>256</v>
      </c>
      <c r="AO1390" t="s">
        <v>2018</v>
      </c>
      <c r="AP1390" t="s">
        <v>2001</v>
      </c>
      <c r="AQ1390">
        <v>9</v>
      </c>
      <c r="AR1390" t="s">
        <v>93</v>
      </c>
      <c r="AS1390" t="s">
        <v>558</v>
      </c>
      <c r="AT1390" t="s">
        <v>93</v>
      </c>
      <c r="AU1390" t="s">
        <v>93</v>
      </c>
      <c r="AV1390" t="s">
        <v>1630</v>
      </c>
      <c r="AW1390" t="s">
        <v>93</v>
      </c>
      <c r="AX1390" t="s">
        <v>105</v>
      </c>
      <c r="AY1390">
        <v>0</v>
      </c>
      <c r="AZ1390">
        <v>0</v>
      </c>
      <c r="BA1390" t="s">
        <v>309</v>
      </c>
      <c r="BB1390" t="s">
        <v>1943</v>
      </c>
      <c r="BC1390" t="s">
        <v>93</v>
      </c>
      <c r="BD1390">
        <v>0</v>
      </c>
      <c r="BE1390">
        <v>0</v>
      </c>
      <c r="BF1390">
        <v>312</v>
      </c>
      <c r="BG1390" t="s">
        <v>111</v>
      </c>
      <c r="BH1390" t="s">
        <v>191</v>
      </c>
      <c r="BI1390" t="s">
        <v>93</v>
      </c>
      <c r="BJ1390" t="s">
        <v>105</v>
      </c>
      <c r="BK1390">
        <v>0</v>
      </c>
      <c r="BL1390">
        <v>0</v>
      </c>
      <c r="BM1390">
        <v>0</v>
      </c>
      <c r="BN1390">
        <v>0</v>
      </c>
      <c r="BO1390" t="s">
        <v>192</v>
      </c>
      <c r="BP1390" t="s">
        <v>111</v>
      </c>
      <c r="BQ1390" t="s">
        <v>93</v>
      </c>
      <c r="BR1390">
        <v>19</v>
      </c>
      <c r="BS1390">
        <v>19</v>
      </c>
      <c r="BT1390">
        <v>44</v>
      </c>
      <c r="BU1390" t="s">
        <v>2009</v>
      </c>
      <c r="BV1390" t="s">
        <v>2005</v>
      </c>
    </row>
    <row r="1391" spans="1:74" x14ac:dyDescent="0.25">
      <c r="A1391">
        <v>73</v>
      </c>
      <c r="B1391" t="s">
        <v>1989</v>
      </c>
      <c r="C1391" t="s">
        <v>2012</v>
      </c>
      <c r="E1391">
        <v>278</v>
      </c>
      <c r="F1391" t="s">
        <v>1991</v>
      </c>
      <c r="G1391">
        <v>2005</v>
      </c>
      <c r="H1391" t="s">
        <v>1992</v>
      </c>
      <c r="I1391" t="s">
        <v>85</v>
      </c>
      <c r="J1391" t="s">
        <v>1993</v>
      </c>
      <c r="K1391" t="s">
        <v>1994</v>
      </c>
      <c r="L1391">
        <v>2005</v>
      </c>
      <c r="M1391" t="s">
        <v>1995</v>
      </c>
      <c r="N1391" t="s">
        <v>1996</v>
      </c>
      <c r="O1391" t="s">
        <v>90</v>
      </c>
      <c r="P1391" t="s">
        <v>1918</v>
      </c>
      <c r="Q1391" t="s">
        <v>1918</v>
      </c>
      <c r="R1391" t="s">
        <v>92</v>
      </c>
      <c r="S1391" t="s">
        <v>230</v>
      </c>
      <c r="T1391" t="s">
        <v>1997</v>
      </c>
      <c r="U1391" t="s">
        <v>93</v>
      </c>
      <c r="V1391">
        <v>0</v>
      </c>
      <c r="W1391">
        <v>0</v>
      </c>
      <c r="X1391">
        <v>0</v>
      </c>
      <c r="Y1391">
        <v>0</v>
      </c>
      <c r="Z1391">
        <v>251</v>
      </c>
      <c r="AA1391">
        <v>23</v>
      </c>
      <c r="AB1391">
        <v>22</v>
      </c>
      <c r="AC1391" t="s">
        <v>276</v>
      </c>
      <c r="AD1391" t="s">
        <v>93</v>
      </c>
      <c r="AE1391" t="s">
        <v>93</v>
      </c>
      <c r="AF1391" t="s">
        <v>2013</v>
      </c>
      <c r="AG1391" t="s">
        <v>2014</v>
      </c>
      <c r="AH1391" t="s">
        <v>2015</v>
      </c>
      <c r="AI1391" t="s">
        <v>1075</v>
      </c>
      <c r="AJ1391" t="s">
        <v>98</v>
      </c>
      <c r="AK1391">
        <v>0</v>
      </c>
      <c r="AL1391" t="s">
        <v>99</v>
      </c>
      <c r="AM1391" t="s">
        <v>99</v>
      </c>
      <c r="AN1391" t="s">
        <v>256</v>
      </c>
      <c r="AO1391" t="s">
        <v>2016</v>
      </c>
      <c r="AP1391" t="s">
        <v>2001</v>
      </c>
      <c r="AQ1391">
        <v>9</v>
      </c>
      <c r="AR1391" t="s">
        <v>93</v>
      </c>
      <c r="AS1391" t="s">
        <v>558</v>
      </c>
      <c r="AT1391" t="s">
        <v>93</v>
      </c>
      <c r="AU1391" t="s">
        <v>93</v>
      </c>
      <c r="AV1391" t="s">
        <v>1630</v>
      </c>
      <c r="AW1391" t="s">
        <v>93</v>
      </c>
      <c r="AX1391" t="s">
        <v>105</v>
      </c>
      <c r="AY1391">
        <v>0</v>
      </c>
      <c r="AZ1391">
        <v>0</v>
      </c>
      <c r="BA1391" t="s">
        <v>309</v>
      </c>
      <c r="BB1391" t="s">
        <v>1943</v>
      </c>
      <c r="BC1391" t="s">
        <v>93</v>
      </c>
      <c r="BD1391">
        <v>0</v>
      </c>
      <c r="BE1391">
        <v>0</v>
      </c>
      <c r="BF1391">
        <v>312</v>
      </c>
      <c r="BG1391" t="s">
        <v>111</v>
      </c>
      <c r="BH1391" t="s">
        <v>191</v>
      </c>
      <c r="BI1391" t="s">
        <v>93</v>
      </c>
      <c r="BJ1391" t="s">
        <v>105</v>
      </c>
      <c r="BK1391">
        <v>0</v>
      </c>
      <c r="BL1391">
        <v>0</v>
      </c>
      <c r="BM1391">
        <v>0</v>
      </c>
      <c r="BN1391">
        <v>0</v>
      </c>
      <c r="BO1391" t="s">
        <v>192</v>
      </c>
      <c r="BP1391" t="s">
        <v>111</v>
      </c>
      <c r="BQ1391" t="s">
        <v>93</v>
      </c>
      <c r="BR1391">
        <v>19</v>
      </c>
      <c r="BS1391">
        <v>19</v>
      </c>
      <c r="BT1391">
        <v>44</v>
      </c>
      <c r="BU1391" t="s">
        <v>2004</v>
      </c>
      <c r="BV1391" t="s">
        <v>2005</v>
      </c>
    </row>
    <row r="1392" spans="1:74" x14ac:dyDescent="0.25">
      <c r="A1392">
        <v>73</v>
      </c>
      <c r="B1392" t="s">
        <v>1989</v>
      </c>
      <c r="C1392" t="s">
        <v>2020</v>
      </c>
      <c r="E1392">
        <v>281</v>
      </c>
      <c r="F1392" t="s">
        <v>1991</v>
      </c>
      <c r="G1392">
        <v>2005</v>
      </c>
      <c r="H1392" t="s">
        <v>1992</v>
      </c>
      <c r="I1392" t="s">
        <v>85</v>
      </c>
      <c r="J1392" t="s">
        <v>1993</v>
      </c>
      <c r="K1392" t="s">
        <v>1994</v>
      </c>
      <c r="L1392">
        <v>2005</v>
      </c>
      <c r="M1392" t="s">
        <v>1995</v>
      </c>
      <c r="N1392" t="s">
        <v>1996</v>
      </c>
      <c r="O1392" t="s">
        <v>90</v>
      </c>
      <c r="P1392" t="s">
        <v>1918</v>
      </c>
      <c r="Q1392" t="s">
        <v>1918</v>
      </c>
      <c r="R1392" t="s">
        <v>92</v>
      </c>
      <c r="S1392" t="s">
        <v>230</v>
      </c>
      <c r="T1392" t="s">
        <v>1997</v>
      </c>
      <c r="U1392" t="s">
        <v>93</v>
      </c>
      <c r="V1392">
        <v>0</v>
      </c>
      <c r="W1392">
        <v>0</v>
      </c>
      <c r="X1392">
        <v>0</v>
      </c>
      <c r="Y1392">
        <v>0</v>
      </c>
      <c r="Z1392">
        <v>251</v>
      </c>
      <c r="AA1392">
        <v>22</v>
      </c>
      <c r="AB1392">
        <v>24</v>
      </c>
      <c r="AC1392" t="s">
        <v>276</v>
      </c>
      <c r="AD1392" t="s">
        <v>93</v>
      </c>
      <c r="AE1392" t="s">
        <v>93</v>
      </c>
      <c r="AF1392" t="s">
        <v>1864</v>
      </c>
      <c r="AG1392" t="s">
        <v>2021</v>
      </c>
      <c r="AH1392" t="s">
        <v>2022</v>
      </c>
      <c r="AI1392" t="s">
        <v>2023</v>
      </c>
      <c r="AJ1392" t="s">
        <v>98</v>
      </c>
      <c r="AK1392">
        <v>0</v>
      </c>
      <c r="AL1392" t="s">
        <v>99</v>
      </c>
      <c r="AM1392" t="s">
        <v>99</v>
      </c>
      <c r="AN1392" t="s">
        <v>256</v>
      </c>
      <c r="AO1392" t="s">
        <v>2024</v>
      </c>
      <c r="AP1392" t="s">
        <v>2001</v>
      </c>
      <c r="AQ1392" t="s">
        <v>2025</v>
      </c>
      <c r="AR1392" t="s">
        <v>93</v>
      </c>
      <c r="AS1392" t="s">
        <v>312</v>
      </c>
      <c r="AT1392" t="s">
        <v>93</v>
      </c>
      <c r="AU1392" t="s">
        <v>93</v>
      </c>
      <c r="AV1392" t="s">
        <v>1858</v>
      </c>
      <c r="AW1392" t="s">
        <v>93</v>
      </c>
      <c r="AX1392" t="s">
        <v>105</v>
      </c>
      <c r="AY1392">
        <v>0</v>
      </c>
      <c r="AZ1392">
        <v>0</v>
      </c>
      <c r="BA1392" t="s">
        <v>309</v>
      </c>
      <c r="BB1392" t="s">
        <v>1943</v>
      </c>
      <c r="BC1392" t="s">
        <v>93</v>
      </c>
      <c r="BD1392">
        <v>0</v>
      </c>
      <c r="BE1392">
        <v>0</v>
      </c>
      <c r="BF1392">
        <v>312</v>
      </c>
      <c r="BG1392" t="s">
        <v>111</v>
      </c>
      <c r="BH1392" t="s">
        <v>191</v>
      </c>
      <c r="BI1392" t="s">
        <v>93</v>
      </c>
      <c r="BJ1392" t="s">
        <v>105</v>
      </c>
      <c r="BK1392">
        <v>0</v>
      </c>
      <c r="BL1392">
        <v>0</v>
      </c>
      <c r="BM1392">
        <v>0</v>
      </c>
      <c r="BN1392">
        <v>0</v>
      </c>
      <c r="BO1392" t="s">
        <v>192</v>
      </c>
      <c r="BP1392" t="s">
        <v>111</v>
      </c>
      <c r="BQ1392" t="s">
        <v>93</v>
      </c>
      <c r="BR1392">
        <v>19</v>
      </c>
      <c r="BS1392">
        <v>19</v>
      </c>
      <c r="BT1392">
        <v>44</v>
      </c>
      <c r="BU1392" t="s">
        <v>2004</v>
      </c>
      <c r="BV1392" t="s">
        <v>2005</v>
      </c>
    </row>
    <row r="1393" spans="1:74" x14ac:dyDescent="0.25">
      <c r="A1393">
        <v>73</v>
      </c>
      <c r="B1393" t="s">
        <v>1989</v>
      </c>
      <c r="C1393" t="s">
        <v>2020</v>
      </c>
      <c r="E1393">
        <v>283</v>
      </c>
      <c r="F1393" t="s">
        <v>1991</v>
      </c>
      <c r="G1393">
        <v>2005</v>
      </c>
      <c r="H1393" t="s">
        <v>1992</v>
      </c>
      <c r="I1393" t="s">
        <v>85</v>
      </c>
      <c r="J1393" t="s">
        <v>1993</v>
      </c>
      <c r="K1393" t="s">
        <v>1994</v>
      </c>
      <c r="L1393">
        <v>2005</v>
      </c>
      <c r="M1393" t="s">
        <v>1995</v>
      </c>
      <c r="N1393" t="s">
        <v>1996</v>
      </c>
      <c r="O1393" t="s">
        <v>90</v>
      </c>
      <c r="P1393" t="s">
        <v>1918</v>
      </c>
      <c r="Q1393" t="s">
        <v>1918</v>
      </c>
      <c r="R1393" t="s">
        <v>92</v>
      </c>
      <c r="S1393" t="s">
        <v>230</v>
      </c>
      <c r="T1393" t="s">
        <v>1997</v>
      </c>
      <c r="U1393" t="s">
        <v>93</v>
      </c>
      <c r="V1393">
        <v>0</v>
      </c>
      <c r="W1393">
        <v>0</v>
      </c>
      <c r="X1393">
        <v>0</v>
      </c>
      <c r="Y1393">
        <v>0</v>
      </c>
      <c r="Z1393">
        <v>251</v>
      </c>
      <c r="AA1393">
        <v>22</v>
      </c>
      <c r="AB1393">
        <v>18</v>
      </c>
      <c r="AC1393" t="s">
        <v>276</v>
      </c>
      <c r="AD1393" t="s">
        <v>93</v>
      </c>
      <c r="AE1393" t="s">
        <v>93</v>
      </c>
      <c r="AF1393" t="s">
        <v>1864</v>
      </c>
      <c r="AG1393" t="s">
        <v>2028</v>
      </c>
      <c r="AH1393" t="s">
        <v>2022</v>
      </c>
      <c r="AI1393" t="s">
        <v>2010</v>
      </c>
      <c r="AJ1393" t="s">
        <v>98</v>
      </c>
      <c r="AK1393">
        <v>0</v>
      </c>
      <c r="AL1393" t="s">
        <v>99</v>
      </c>
      <c r="AM1393" t="s">
        <v>99</v>
      </c>
      <c r="AN1393" t="s">
        <v>256</v>
      </c>
      <c r="AO1393" t="s">
        <v>2029</v>
      </c>
      <c r="AP1393" t="s">
        <v>2001</v>
      </c>
      <c r="AQ1393" t="s">
        <v>2025</v>
      </c>
      <c r="AR1393" t="s">
        <v>93</v>
      </c>
      <c r="AS1393" t="s">
        <v>312</v>
      </c>
      <c r="AT1393" t="s">
        <v>93</v>
      </c>
      <c r="AU1393" t="s">
        <v>93</v>
      </c>
      <c r="AV1393" t="s">
        <v>1858</v>
      </c>
      <c r="AW1393" t="s">
        <v>93</v>
      </c>
      <c r="AX1393" t="s">
        <v>105</v>
      </c>
      <c r="AY1393">
        <v>0</v>
      </c>
      <c r="AZ1393">
        <v>0</v>
      </c>
      <c r="BA1393" t="s">
        <v>309</v>
      </c>
      <c r="BB1393" t="s">
        <v>1943</v>
      </c>
      <c r="BC1393" t="s">
        <v>93</v>
      </c>
      <c r="BD1393">
        <v>0</v>
      </c>
      <c r="BE1393">
        <v>0</v>
      </c>
      <c r="BF1393">
        <v>312</v>
      </c>
      <c r="BG1393" t="s">
        <v>111</v>
      </c>
      <c r="BH1393" t="s">
        <v>236</v>
      </c>
      <c r="BI1393" t="s">
        <v>93</v>
      </c>
      <c r="BJ1393" t="s">
        <v>105</v>
      </c>
      <c r="BK1393">
        <v>0</v>
      </c>
      <c r="BL1393">
        <v>0</v>
      </c>
      <c r="BM1393">
        <v>0</v>
      </c>
      <c r="BN1393">
        <v>0</v>
      </c>
      <c r="BO1393" t="s">
        <v>192</v>
      </c>
      <c r="BP1393" t="s">
        <v>111</v>
      </c>
      <c r="BQ1393" t="s">
        <v>93</v>
      </c>
      <c r="BR1393">
        <v>19</v>
      </c>
      <c r="BS1393">
        <v>19</v>
      </c>
      <c r="BT1393">
        <v>44</v>
      </c>
      <c r="BU1393" t="s">
        <v>93</v>
      </c>
      <c r="BV1393" t="s">
        <v>2005</v>
      </c>
    </row>
    <row r="1394" spans="1:74" x14ac:dyDescent="0.25">
      <c r="A1394">
        <v>73</v>
      </c>
      <c r="B1394" t="s">
        <v>1989</v>
      </c>
      <c r="C1394" t="s">
        <v>1990</v>
      </c>
      <c r="E1394">
        <v>276</v>
      </c>
      <c r="F1394" t="s">
        <v>1991</v>
      </c>
      <c r="G1394">
        <v>2005</v>
      </c>
      <c r="H1394" t="s">
        <v>1992</v>
      </c>
      <c r="I1394" t="s">
        <v>85</v>
      </c>
      <c r="J1394" t="s">
        <v>1993</v>
      </c>
      <c r="K1394" t="s">
        <v>1994</v>
      </c>
      <c r="L1394">
        <v>2005</v>
      </c>
      <c r="M1394" t="s">
        <v>1995</v>
      </c>
      <c r="N1394" t="s">
        <v>1996</v>
      </c>
      <c r="O1394" t="s">
        <v>90</v>
      </c>
      <c r="P1394" t="s">
        <v>1918</v>
      </c>
      <c r="Q1394" t="s">
        <v>1918</v>
      </c>
      <c r="R1394" t="s">
        <v>92</v>
      </c>
      <c r="S1394" t="s">
        <v>230</v>
      </c>
      <c r="T1394" t="s">
        <v>1997</v>
      </c>
      <c r="U1394" t="s">
        <v>93</v>
      </c>
      <c r="V1394">
        <v>0</v>
      </c>
      <c r="W1394">
        <v>0</v>
      </c>
      <c r="X1394">
        <v>0</v>
      </c>
      <c r="Y1394">
        <v>0</v>
      </c>
      <c r="Z1394">
        <v>251</v>
      </c>
      <c r="AA1394">
        <v>17</v>
      </c>
      <c r="AB1394">
        <v>18</v>
      </c>
      <c r="AC1394" t="s">
        <v>276</v>
      </c>
      <c r="AD1394" t="s">
        <v>93</v>
      </c>
      <c r="AE1394" t="s">
        <v>93</v>
      </c>
      <c r="AF1394" t="s">
        <v>1797</v>
      </c>
      <c r="AG1394" t="s">
        <v>2006</v>
      </c>
      <c r="AH1394" t="s">
        <v>1069</v>
      </c>
      <c r="AI1394" t="s">
        <v>2007</v>
      </c>
      <c r="AJ1394" t="s">
        <v>98</v>
      </c>
      <c r="AK1394">
        <v>0</v>
      </c>
      <c r="AL1394" t="s">
        <v>99</v>
      </c>
      <c r="AM1394" t="s">
        <v>99</v>
      </c>
      <c r="AN1394" t="s">
        <v>256</v>
      </c>
      <c r="AO1394" t="s">
        <v>2008</v>
      </c>
      <c r="AP1394" t="s">
        <v>2001</v>
      </c>
      <c r="AQ1394" t="s">
        <v>2002</v>
      </c>
      <c r="AR1394" t="s">
        <v>93</v>
      </c>
      <c r="AS1394" t="s">
        <v>558</v>
      </c>
      <c r="AT1394" t="s">
        <v>93</v>
      </c>
      <c r="AU1394" t="s">
        <v>93</v>
      </c>
      <c r="AV1394" t="s">
        <v>2003</v>
      </c>
      <c r="AW1394" t="s">
        <v>93</v>
      </c>
      <c r="AX1394" t="s">
        <v>105</v>
      </c>
      <c r="AY1394">
        <v>0</v>
      </c>
      <c r="AZ1394">
        <v>0</v>
      </c>
      <c r="BA1394" t="s">
        <v>309</v>
      </c>
      <c r="BB1394" t="s">
        <v>1943</v>
      </c>
      <c r="BC1394" t="s">
        <v>93</v>
      </c>
      <c r="BD1394">
        <v>0</v>
      </c>
      <c r="BE1394">
        <v>0</v>
      </c>
      <c r="BF1394">
        <v>312</v>
      </c>
      <c r="BG1394" t="s">
        <v>111</v>
      </c>
      <c r="BH1394" t="s">
        <v>191</v>
      </c>
      <c r="BI1394" t="s">
        <v>93</v>
      </c>
      <c r="BJ1394" t="s">
        <v>105</v>
      </c>
      <c r="BK1394">
        <v>0</v>
      </c>
      <c r="BL1394">
        <v>0</v>
      </c>
      <c r="BM1394">
        <v>0</v>
      </c>
      <c r="BN1394">
        <v>0</v>
      </c>
      <c r="BO1394" t="s">
        <v>192</v>
      </c>
      <c r="BP1394" t="s">
        <v>111</v>
      </c>
      <c r="BQ1394" t="s">
        <v>93</v>
      </c>
      <c r="BR1394">
        <v>19</v>
      </c>
      <c r="BS1394">
        <v>19</v>
      </c>
      <c r="BT1394">
        <v>44</v>
      </c>
      <c r="BU1394" t="s">
        <v>2009</v>
      </c>
      <c r="BV1394" t="s">
        <v>2005</v>
      </c>
    </row>
    <row r="1395" spans="1:74" x14ac:dyDescent="0.25">
      <c r="A1395">
        <v>73</v>
      </c>
      <c r="B1395" t="s">
        <v>1989</v>
      </c>
      <c r="C1395" t="s">
        <v>1990</v>
      </c>
      <c r="E1395">
        <v>275</v>
      </c>
      <c r="F1395" t="s">
        <v>1991</v>
      </c>
      <c r="G1395">
        <v>2005</v>
      </c>
      <c r="H1395" t="s">
        <v>1992</v>
      </c>
      <c r="I1395" t="s">
        <v>85</v>
      </c>
      <c r="J1395" t="s">
        <v>1993</v>
      </c>
      <c r="K1395" t="s">
        <v>1994</v>
      </c>
      <c r="L1395">
        <v>2005</v>
      </c>
      <c r="M1395" t="s">
        <v>1995</v>
      </c>
      <c r="N1395" t="s">
        <v>1996</v>
      </c>
      <c r="O1395" t="s">
        <v>90</v>
      </c>
      <c r="P1395" t="s">
        <v>1918</v>
      </c>
      <c r="Q1395" t="s">
        <v>1918</v>
      </c>
      <c r="R1395" t="s">
        <v>92</v>
      </c>
      <c r="S1395" t="s">
        <v>230</v>
      </c>
      <c r="T1395" t="s">
        <v>1997</v>
      </c>
      <c r="U1395" t="s">
        <v>93</v>
      </c>
      <c r="V1395">
        <v>0</v>
      </c>
      <c r="W1395">
        <v>0</v>
      </c>
      <c r="X1395">
        <v>0</v>
      </c>
      <c r="Y1395">
        <v>0</v>
      </c>
      <c r="Z1395">
        <v>251</v>
      </c>
      <c r="AA1395">
        <v>17</v>
      </c>
      <c r="AB1395">
        <v>18</v>
      </c>
      <c r="AC1395" t="s">
        <v>276</v>
      </c>
      <c r="AD1395" t="s">
        <v>93</v>
      </c>
      <c r="AE1395" t="s">
        <v>93</v>
      </c>
      <c r="AF1395" t="s">
        <v>1797</v>
      </c>
      <c r="AG1395" t="s">
        <v>1998</v>
      </c>
      <c r="AH1395" t="s">
        <v>1069</v>
      </c>
      <c r="AI1395" t="s">
        <v>1999</v>
      </c>
      <c r="AJ1395" t="s">
        <v>98</v>
      </c>
      <c r="AK1395">
        <v>0</v>
      </c>
      <c r="AL1395" t="s">
        <v>99</v>
      </c>
      <c r="AM1395" t="s">
        <v>99</v>
      </c>
      <c r="AN1395" t="s">
        <v>256</v>
      </c>
      <c r="AO1395" t="s">
        <v>2000</v>
      </c>
      <c r="AP1395" t="s">
        <v>2001</v>
      </c>
      <c r="AQ1395" t="s">
        <v>2002</v>
      </c>
      <c r="AR1395" t="s">
        <v>93</v>
      </c>
      <c r="AS1395" t="s">
        <v>558</v>
      </c>
      <c r="AT1395" t="s">
        <v>93</v>
      </c>
      <c r="AU1395" t="s">
        <v>93</v>
      </c>
      <c r="AV1395" t="s">
        <v>2003</v>
      </c>
      <c r="AW1395" t="s">
        <v>93</v>
      </c>
      <c r="AX1395" t="s">
        <v>105</v>
      </c>
      <c r="AY1395">
        <v>0</v>
      </c>
      <c r="AZ1395">
        <v>0</v>
      </c>
      <c r="BA1395" t="s">
        <v>309</v>
      </c>
      <c r="BB1395" t="s">
        <v>1943</v>
      </c>
      <c r="BC1395" t="s">
        <v>93</v>
      </c>
      <c r="BD1395">
        <v>0</v>
      </c>
      <c r="BE1395">
        <v>0</v>
      </c>
      <c r="BF1395">
        <v>312</v>
      </c>
      <c r="BG1395" t="s">
        <v>111</v>
      </c>
      <c r="BH1395" t="s">
        <v>191</v>
      </c>
      <c r="BI1395" t="s">
        <v>93</v>
      </c>
      <c r="BJ1395" t="s">
        <v>105</v>
      </c>
      <c r="BK1395">
        <v>0</v>
      </c>
      <c r="BL1395">
        <v>0</v>
      </c>
      <c r="BM1395">
        <v>0</v>
      </c>
      <c r="BN1395">
        <v>0</v>
      </c>
      <c r="BO1395" t="s">
        <v>192</v>
      </c>
      <c r="BP1395" t="s">
        <v>111</v>
      </c>
      <c r="BQ1395" t="s">
        <v>93</v>
      </c>
      <c r="BR1395">
        <v>19</v>
      </c>
      <c r="BS1395">
        <v>19</v>
      </c>
      <c r="BT1395">
        <v>44</v>
      </c>
      <c r="BU1395" t="s">
        <v>2004</v>
      </c>
      <c r="BV1395" t="s">
        <v>2005</v>
      </c>
    </row>
    <row r="1396" spans="1:74" x14ac:dyDescent="0.25">
      <c r="A1396">
        <v>73</v>
      </c>
      <c r="B1396" t="s">
        <v>1989</v>
      </c>
      <c r="C1396" t="s">
        <v>2012</v>
      </c>
      <c r="E1396">
        <v>280</v>
      </c>
      <c r="F1396" t="s">
        <v>1991</v>
      </c>
      <c r="G1396">
        <v>2005</v>
      </c>
      <c r="H1396" t="s">
        <v>1992</v>
      </c>
      <c r="I1396" t="s">
        <v>85</v>
      </c>
      <c r="J1396" t="s">
        <v>1993</v>
      </c>
      <c r="K1396" t="s">
        <v>1994</v>
      </c>
      <c r="L1396">
        <v>2005</v>
      </c>
      <c r="M1396" t="s">
        <v>1995</v>
      </c>
      <c r="N1396" t="s">
        <v>1996</v>
      </c>
      <c r="O1396" t="s">
        <v>90</v>
      </c>
      <c r="P1396" t="s">
        <v>1918</v>
      </c>
      <c r="Q1396" t="s">
        <v>1918</v>
      </c>
      <c r="R1396" t="s">
        <v>92</v>
      </c>
      <c r="S1396" t="s">
        <v>230</v>
      </c>
      <c r="T1396" t="s">
        <v>1997</v>
      </c>
      <c r="U1396" t="s">
        <v>93</v>
      </c>
      <c r="V1396">
        <v>0</v>
      </c>
      <c r="W1396">
        <v>0</v>
      </c>
      <c r="X1396">
        <v>0</v>
      </c>
      <c r="Y1396">
        <v>0</v>
      </c>
      <c r="Z1396">
        <v>251</v>
      </c>
      <c r="AA1396">
        <v>23</v>
      </c>
      <c r="AB1396">
        <v>20</v>
      </c>
      <c r="AC1396" t="s">
        <v>276</v>
      </c>
      <c r="AD1396" t="s">
        <v>93</v>
      </c>
      <c r="AE1396" t="s">
        <v>93</v>
      </c>
      <c r="AF1396" t="s">
        <v>2013</v>
      </c>
      <c r="AG1396" t="s">
        <v>1304</v>
      </c>
      <c r="AH1396" t="s">
        <v>2015</v>
      </c>
      <c r="AI1396" t="s">
        <v>1074</v>
      </c>
      <c r="AJ1396" t="s">
        <v>98</v>
      </c>
      <c r="AK1396">
        <v>0</v>
      </c>
      <c r="AL1396" t="s">
        <v>99</v>
      </c>
      <c r="AM1396" t="s">
        <v>99</v>
      </c>
      <c r="AN1396" t="s">
        <v>256</v>
      </c>
      <c r="AO1396" t="s">
        <v>2019</v>
      </c>
      <c r="AP1396" t="s">
        <v>2001</v>
      </c>
      <c r="AQ1396">
        <v>9</v>
      </c>
      <c r="AR1396" t="s">
        <v>93</v>
      </c>
      <c r="AS1396" t="s">
        <v>558</v>
      </c>
      <c r="AT1396" t="s">
        <v>93</v>
      </c>
      <c r="AU1396" t="s">
        <v>93</v>
      </c>
      <c r="AV1396" t="s">
        <v>1630</v>
      </c>
      <c r="AW1396" t="s">
        <v>93</v>
      </c>
      <c r="AX1396" t="s">
        <v>105</v>
      </c>
      <c r="AY1396">
        <v>0</v>
      </c>
      <c r="AZ1396">
        <v>0</v>
      </c>
      <c r="BA1396" t="s">
        <v>309</v>
      </c>
      <c r="BB1396" t="s">
        <v>1943</v>
      </c>
      <c r="BC1396" t="s">
        <v>93</v>
      </c>
      <c r="BD1396">
        <v>0</v>
      </c>
      <c r="BE1396">
        <v>0</v>
      </c>
      <c r="BF1396">
        <v>312</v>
      </c>
      <c r="BG1396" t="s">
        <v>111</v>
      </c>
      <c r="BH1396" t="s">
        <v>236</v>
      </c>
      <c r="BI1396" t="s">
        <v>93</v>
      </c>
      <c r="BJ1396" t="s">
        <v>105</v>
      </c>
      <c r="BK1396">
        <v>0</v>
      </c>
      <c r="BL1396">
        <v>0</v>
      </c>
      <c r="BM1396">
        <v>0</v>
      </c>
      <c r="BN1396">
        <v>0</v>
      </c>
      <c r="BO1396" t="s">
        <v>192</v>
      </c>
      <c r="BP1396" t="s">
        <v>111</v>
      </c>
      <c r="BQ1396" t="s">
        <v>93</v>
      </c>
      <c r="BR1396">
        <v>19</v>
      </c>
      <c r="BS1396">
        <v>19</v>
      </c>
      <c r="BT1396">
        <v>44</v>
      </c>
      <c r="BU1396" t="s">
        <v>93</v>
      </c>
      <c r="BV1396" t="s">
        <v>2005</v>
      </c>
    </row>
    <row r="1397" spans="1:74" x14ac:dyDescent="0.25">
      <c r="A1397">
        <v>73</v>
      </c>
      <c r="B1397" t="s">
        <v>1989</v>
      </c>
      <c r="C1397" t="s">
        <v>1990</v>
      </c>
      <c r="E1397">
        <v>277</v>
      </c>
      <c r="F1397" t="s">
        <v>1991</v>
      </c>
      <c r="G1397">
        <v>2005</v>
      </c>
      <c r="H1397" t="s">
        <v>1992</v>
      </c>
      <c r="I1397" t="s">
        <v>85</v>
      </c>
      <c r="J1397" t="s">
        <v>1993</v>
      </c>
      <c r="K1397" t="s">
        <v>1994</v>
      </c>
      <c r="L1397">
        <v>2005</v>
      </c>
      <c r="M1397" t="s">
        <v>1995</v>
      </c>
      <c r="N1397" t="s">
        <v>1996</v>
      </c>
      <c r="O1397" t="s">
        <v>90</v>
      </c>
      <c r="P1397" t="s">
        <v>1918</v>
      </c>
      <c r="Q1397" t="s">
        <v>1918</v>
      </c>
      <c r="R1397" t="s">
        <v>92</v>
      </c>
      <c r="S1397" t="s">
        <v>230</v>
      </c>
      <c r="T1397" t="s">
        <v>1997</v>
      </c>
      <c r="U1397" t="s">
        <v>93</v>
      </c>
      <c r="V1397">
        <v>0</v>
      </c>
      <c r="W1397">
        <v>0</v>
      </c>
      <c r="X1397">
        <v>0</v>
      </c>
      <c r="Y1397">
        <v>0</v>
      </c>
      <c r="Z1397">
        <v>251</v>
      </c>
      <c r="AA1397">
        <v>17</v>
      </c>
      <c r="AB1397">
        <v>23</v>
      </c>
      <c r="AC1397" t="s">
        <v>276</v>
      </c>
      <c r="AD1397" t="s">
        <v>93</v>
      </c>
      <c r="AE1397" t="s">
        <v>93</v>
      </c>
      <c r="AF1397" t="s">
        <v>1797</v>
      </c>
      <c r="AG1397" t="s">
        <v>255</v>
      </c>
      <c r="AH1397" t="s">
        <v>1069</v>
      </c>
      <c r="AI1397" t="s">
        <v>2010</v>
      </c>
      <c r="AJ1397" t="s">
        <v>98</v>
      </c>
      <c r="AK1397">
        <v>0</v>
      </c>
      <c r="AL1397" t="s">
        <v>99</v>
      </c>
      <c r="AM1397" t="s">
        <v>99</v>
      </c>
      <c r="AN1397" t="s">
        <v>256</v>
      </c>
      <c r="AO1397" t="s">
        <v>2011</v>
      </c>
      <c r="AP1397" t="s">
        <v>2001</v>
      </c>
      <c r="AQ1397" t="s">
        <v>2002</v>
      </c>
      <c r="AR1397" t="s">
        <v>93</v>
      </c>
      <c r="AS1397" t="s">
        <v>558</v>
      </c>
      <c r="AT1397" t="s">
        <v>93</v>
      </c>
      <c r="AU1397" t="s">
        <v>93</v>
      </c>
      <c r="AV1397" t="s">
        <v>2003</v>
      </c>
      <c r="AW1397" t="s">
        <v>93</v>
      </c>
      <c r="AX1397" t="s">
        <v>105</v>
      </c>
      <c r="AY1397">
        <v>0</v>
      </c>
      <c r="AZ1397">
        <v>0</v>
      </c>
      <c r="BA1397" t="s">
        <v>309</v>
      </c>
      <c r="BB1397" t="s">
        <v>1943</v>
      </c>
      <c r="BC1397" t="s">
        <v>93</v>
      </c>
      <c r="BD1397">
        <v>0</v>
      </c>
      <c r="BE1397">
        <v>0</v>
      </c>
      <c r="BF1397">
        <v>312</v>
      </c>
      <c r="BG1397" t="s">
        <v>111</v>
      </c>
      <c r="BH1397" t="s">
        <v>236</v>
      </c>
      <c r="BI1397" t="s">
        <v>93</v>
      </c>
      <c r="BJ1397" t="s">
        <v>105</v>
      </c>
      <c r="BK1397">
        <v>0</v>
      </c>
      <c r="BL1397">
        <v>0</v>
      </c>
      <c r="BM1397">
        <v>0</v>
      </c>
      <c r="BN1397">
        <v>0</v>
      </c>
      <c r="BO1397" t="s">
        <v>192</v>
      </c>
      <c r="BP1397" t="s">
        <v>111</v>
      </c>
      <c r="BQ1397" t="s">
        <v>93</v>
      </c>
      <c r="BR1397">
        <v>19</v>
      </c>
      <c r="BS1397">
        <v>19</v>
      </c>
      <c r="BT1397">
        <v>44</v>
      </c>
      <c r="BU1397" t="s">
        <v>93</v>
      </c>
      <c r="BV1397" t="s">
        <v>2005</v>
      </c>
    </row>
    <row r="1398" spans="1:74" x14ac:dyDescent="0.25">
      <c r="A1398">
        <v>249</v>
      </c>
      <c r="B1398" t="s">
        <v>6621</v>
      </c>
      <c r="C1398" t="s">
        <v>6622</v>
      </c>
      <c r="E1398">
        <v>1271</v>
      </c>
      <c r="F1398" t="s">
        <v>6623</v>
      </c>
      <c r="G1398">
        <v>2007</v>
      </c>
      <c r="H1398" t="s">
        <v>6624</v>
      </c>
      <c r="I1398" t="s">
        <v>85</v>
      </c>
      <c r="J1398" t="s">
        <v>6625</v>
      </c>
      <c r="K1398" t="s">
        <v>6626</v>
      </c>
      <c r="L1398">
        <v>2007</v>
      </c>
      <c r="M1398" t="s">
        <v>726</v>
      </c>
      <c r="N1398" t="s">
        <v>6627</v>
      </c>
      <c r="O1398" t="s">
        <v>90</v>
      </c>
      <c r="P1398" t="s">
        <v>90</v>
      </c>
      <c r="Q1398" t="s">
        <v>91</v>
      </c>
      <c r="R1398" t="s">
        <v>134</v>
      </c>
      <c r="S1398" t="s">
        <v>182</v>
      </c>
      <c r="T1398" t="s">
        <v>183</v>
      </c>
      <c r="U1398" t="s">
        <v>93</v>
      </c>
      <c r="V1398">
        <v>0</v>
      </c>
      <c r="W1398">
        <v>0</v>
      </c>
      <c r="X1398">
        <v>0</v>
      </c>
      <c r="Y1398">
        <v>0</v>
      </c>
      <c r="Z1398">
        <v>48</v>
      </c>
      <c r="AA1398">
        <v>12</v>
      </c>
      <c r="AB1398">
        <v>12</v>
      </c>
      <c r="AC1398" t="s">
        <v>95</v>
      </c>
      <c r="AD1398" t="s">
        <v>93</v>
      </c>
      <c r="AE1398" t="s">
        <v>93</v>
      </c>
      <c r="AF1398" t="s">
        <v>491</v>
      </c>
      <c r="AG1398" t="s">
        <v>714</v>
      </c>
      <c r="AH1398" t="s">
        <v>1485</v>
      </c>
      <c r="AI1398" t="s">
        <v>3604</v>
      </c>
      <c r="AJ1398" t="s">
        <v>98</v>
      </c>
      <c r="AK1398">
        <v>1</v>
      </c>
      <c r="AL1398" t="s">
        <v>99</v>
      </c>
      <c r="AM1398" t="s">
        <v>99</v>
      </c>
      <c r="AN1398" t="s">
        <v>3337</v>
      </c>
      <c r="AO1398" t="s">
        <v>6628</v>
      </c>
      <c r="AP1398" t="s">
        <v>6629</v>
      </c>
      <c r="AQ1398" t="s">
        <v>6630</v>
      </c>
      <c r="AR1398" t="s">
        <v>93</v>
      </c>
      <c r="AS1398" t="s">
        <v>3256</v>
      </c>
      <c r="AT1398" t="s">
        <v>93</v>
      </c>
      <c r="AU1398" t="s">
        <v>93</v>
      </c>
      <c r="AV1398" t="s">
        <v>93</v>
      </c>
      <c r="AW1398" t="s">
        <v>93</v>
      </c>
      <c r="AX1398" t="s">
        <v>105</v>
      </c>
      <c r="AY1398">
        <v>0</v>
      </c>
      <c r="AZ1398">
        <v>0</v>
      </c>
      <c r="BA1398" t="s">
        <v>106</v>
      </c>
      <c r="BB1398" t="s">
        <v>258</v>
      </c>
      <c r="BC1398" t="s">
        <v>105</v>
      </c>
      <c r="BD1398">
        <v>0</v>
      </c>
      <c r="BE1398">
        <v>0</v>
      </c>
      <c r="BF1398">
        <v>0</v>
      </c>
      <c r="BG1398" t="s">
        <v>140</v>
      </c>
      <c r="BH1398" t="s">
        <v>109</v>
      </c>
      <c r="BI1398" t="s">
        <v>105</v>
      </c>
      <c r="BJ1398" t="s">
        <v>105</v>
      </c>
      <c r="BK1398">
        <v>0</v>
      </c>
      <c r="BL1398">
        <v>0</v>
      </c>
      <c r="BM1398">
        <v>0</v>
      </c>
      <c r="BN1398">
        <v>0</v>
      </c>
      <c r="BO1398" t="s">
        <v>200</v>
      </c>
      <c r="BP1398" t="s">
        <v>140</v>
      </c>
      <c r="BQ1398" t="s">
        <v>93</v>
      </c>
      <c r="BR1398">
        <v>17</v>
      </c>
      <c r="BS1398">
        <v>5</v>
      </c>
      <c r="BT1398">
        <v>22</v>
      </c>
      <c r="BU1398" t="s">
        <v>93</v>
      </c>
      <c r="BV1398" t="s">
        <v>6631</v>
      </c>
    </row>
    <row r="1399" spans="1:74" x14ac:dyDescent="0.25">
      <c r="A1399">
        <v>249</v>
      </c>
      <c r="B1399" t="s">
        <v>6621</v>
      </c>
      <c r="C1399" t="s">
        <v>6632</v>
      </c>
      <c r="E1399">
        <v>1272</v>
      </c>
      <c r="F1399" t="s">
        <v>6623</v>
      </c>
      <c r="G1399">
        <v>2007</v>
      </c>
      <c r="H1399" t="s">
        <v>6624</v>
      </c>
      <c r="I1399" t="s">
        <v>85</v>
      </c>
      <c r="J1399" t="s">
        <v>6625</v>
      </c>
      <c r="K1399" t="s">
        <v>6626</v>
      </c>
      <c r="L1399">
        <v>2007</v>
      </c>
      <c r="M1399" t="s">
        <v>726</v>
      </c>
      <c r="N1399" t="s">
        <v>6627</v>
      </c>
      <c r="O1399" t="s">
        <v>90</v>
      </c>
      <c r="P1399" t="s">
        <v>90</v>
      </c>
      <c r="Q1399" t="s">
        <v>91</v>
      </c>
      <c r="R1399" t="s">
        <v>134</v>
      </c>
      <c r="S1399" t="s">
        <v>182</v>
      </c>
      <c r="T1399" t="s">
        <v>183</v>
      </c>
      <c r="U1399" t="s">
        <v>183</v>
      </c>
      <c r="V1399">
        <v>0</v>
      </c>
      <c r="W1399">
        <v>0</v>
      </c>
      <c r="X1399">
        <v>0</v>
      </c>
      <c r="Y1399">
        <v>0</v>
      </c>
      <c r="Z1399">
        <v>48</v>
      </c>
      <c r="AA1399">
        <v>12</v>
      </c>
      <c r="AB1399">
        <v>12</v>
      </c>
      <c r="AC1399" t="s">
        <v>95</v>
      </c>
      <c r="AD1399" t="s">
        <v>93</v>
      </c>
      <c r="AE1399" t="s">
        <v>93</v>
      </c>
      <c r="AF1399" t="s">
        <v>491</v>
      </c>
      <c r="AG1399" t="s">
        <v>714</v>
      </c>
      <c r="AH1399" t="s">
        <v>1485</v>
      </c>
      <c r="AI1399" t="s">
        <v>3604</v>
      </c>
      <c r="AJ1399" t="s">
        <v>98</v>
      </c>
      <c r="AK1399">
        <v>1</v>
      </c>
      <c r="AL1399" t="s">
        <v>99</v>
      </c>
      <c r="AM1399" t="s">
        <v>99</v>
      </c>
      <c r="AN1399" t="s">
        <v>3337</v>
      </c>
      <c r="AO1399" t="s">
        <v>6633</v>
      </c>
      <c r="AP1399" t="s">
        <v>6629</v>
      </c>
      <c r="AQ1399" t="s">
        <v>6630</v>
      </c>
      <c r="AR1399" t="s">
        <v>93</v>
      </c>
      <c r="AS1399" t="s">
        <v>3256</v>
      </c>
      <c r="AT1399" t="s">
        <v>93</v>
      </c>
      <c r="AU1399" t="s">
        <v>93</v>
      </c>
      <c r="AV1399" t="s">
        <v>93</v>
      </c>
      <c r="AW1399" t="s">
        <v>93</v>
      </c>
      <c r="AX1399" t="s">
        <v>105</v>
      </c>
      <c r="AY1399">
        <v>0</v>
      </c>
      <c r="AZ1399">
        <v>0</v>
      </c>
      <c r="BA1399" t="s">
        <v>106</v>
      </c>
      <c r="BB1399" t="s">
        <v>6634</v>
      </c>
      <c r="BC1399" t="s">
        <v>105</v>
      </c>
      <c r="BD1399">
        <v>0</v>
      </c>
      <c r="BE1399">
        <v>0</v>
      </c>
      <c r="BF1399">
        <v>0</v>
      </c>
      <c r="BG1399" t="s">
        <v>140</v>
      </c>
      <c r="BH1399" t="s">
        <v>109</v>
      </c>
      <c r="BI1399" t="s">
        <v>105</v>
      </c>
      <c r="BJ1399" t="s">
        <v>105</v>
      </c>
      <c r="BK1399">
        <v>0</v>
      </c>
      <c r="BL1399">
        <v>0</v>
      </c>
      <c r="BM1399">
        <v>0</v>
      </c>
      <c r="BN1399">
        <v>0</v>
      </c>
      <c r="BO1399" t="s">
        <v>200</v>
      </c>
      <c r="BP1399" t="s">
        <v>140</v>
      </c>
      <c r="BQ1399" t="s">
        <v>93</v>
      </c>
      <c r="BR1399">
        <v>17</v>
      </c>
      <c r="BS1399">
        <v>5</v>
      </c>
      <c r="BT1399">
        <v>22</v>
      </c>
      <c r="BU1399" t="s">
        <v>93</v>
      </c>
      <c r="BV1399" t="s">
        <v>6631</v>
      </c>
    </row>
    <row r="1400" spans="1:74" x14ac:dyDescent="0.25">
      <c r="A1400">
        <v>249</v>
      </c>
      <c r="B1400" t="s">
        <v>6640</v>
      </c>
      <c r="C1400" t="s">
        <v>6641</v>
      </c>
      <c r="D1400" t="s">
        <v>6641</v>
      </c>
      <c r="E1400">
        <v>1275</v>
      </c>
      <c r="F1400" t="s">
        <v>6623</v>
      </c>
      <c r="G1400">
        <v>2007</v>
      </c>
      <c r="H1400" t="s">
        <v>6624</v>
      </c>
      <c r="I1400" t="s">
        <v>85</v>
      </c>
      <c r="J1400" t="s">
        <v>6625</v>
      </c>
      <c r="K1400" t="s">
        <v>6626</v>
      </c>
      <c r="L1400">
        <v>2007</v>
      </c>
      <c r="M1400" t="s">
        <v>726</v>
      </c>
      <c r="N1400" t="s">
        <v>6627</v>
      </c>
      <c r="O1400" t="s">
        <v>90</v>
      </c>
      <c r="P1400" t="s">
        <v>90</v>
      </c>
      <c r="Q1400" t="s">
        <v>91</v>
      </c>
      <c r="R1400" t="s">
        <v>92</v>
      </c>
      <c r="S1400" t="s">
        <v>182</v>
      </c>
      <c r="T1400" t="s">
        <v>434</v>
      </c>
      <c r="U1400" t="s">
        <v>6636</v>
      </c>
      <c r="V1400">
        <v>0</v>
      </c>
      <c r="W1400">
        <v>0</v>
      </c>
      <c r="X1400">
        <v>0</v>
      </c>
      <c r="Y1400">
        <v>0</v>
      </c>
      <c r="Z1400">
        <v>120</v>
      </c>
      <c r="AA1400">
        <v>24</v>
      </c>
      <c r="AB1400">
        <v>24</v>
      </c>
      <c r="AC1400" t="s">
        <v>95</v>
      </c>
      <c r="AD1400" t="s">
        <v>93</v>
      </c>
      <c r="AE1400" t="s">
        <v>93</v>
      </c>
      <c r="AF1400" t="s">
        <v>663</v>
      </c>
      <c r="AG1400" t="s">
        <v>1073</v>
      </c>
      <c r="AH1400" t="s">
        <v>451</v>
      </c>
      <c r="AI1400" t="s">
        <v>451</v>
      </c>
      <c r="AJ1400" t="s">
        <v>98</v>
      </c>
      <c r="AK1400">
        <v>1</v>
      </c>
      <c r="AL1400" t="s">
        <v>99</v>
      </c>
      <c r="AM1400" t="s">
        <v>99</v>
      </c>
      <c r="AN1400" t="s">
        <v>188</v>
      </c>
      <c r="AO1400" t="s">
        <v>6642</v>
      </c>
      <c r="AP1400" t="s">
        <v>6643</v>
      </c>
      <c r="AQ1400" t="s">
        <v>6644</v>
      </c>
      <c r="AR1400" t="s">
        <v>93</v>
      </c>
      <c r="AS1400" t="s">
        <v>6645</v>
      </c>
      <c r="AT1400">
        <v>65</v>
      </c>
      <c r="AU1400">
        <v>85</v>
      </c>
      <c r="AV1400" t="s">
        <v>93</v>
      </c>
      <c r="AW1400" t="s">
        <v>93</v>
      </c>
      <c r="AX1400" t="s">
        <v>105</v>
      </c>
      <c r="AY1400">
        <v>0</v>
      </c>
      <c r="AZ1400">
        <v>0</v>
      </c>
      <c r="BA1400" t="s">
        <v>106</v>
      </c>
      <c r="BB1400" t="s">
        <v>6634</v>
      </c>
      <c r="BC1400" t="s">
        <v>105</v>
      </c>
      <c r="BD1400">
        <v>0</v>
      </c>
      <c r="BE1400">
        <v>0</v>
      </c>
      <c r="BF1400">
        <v>0</v>
      </c>
      <c r="BG1400" t="s">
        <v>140</v>
      </c>
      <c r="BH1400" t="s">
        <v>109</v>
      </c>
      <c r="BI1400" t="s">
        <v>105</v>
      </c>
      <c r="BJ1400" t="s">
        <v>105</v>
      </c>
      <c r="BK1400">
        <v>0</v>
      </c>
      <c r="BL1400">
        <v>0</v>
      </c>
      <c r="BM1400">
        <v>0</v>
      </c>
      <c r="BN1400">
        <v>0</v>
      </c>
      <c r="BO1400" t="s">
        <v>200</v>
      </c>
      <c r="BP1400" t="s">
        <v>140</v>
      </c>
      <c r="BQ1400" t="s">
        <v>93</v>
      </c>
      <c r="BR1400">
        <v>17</v>
      </c>
      <c r="BS1400">
        <v>5</v>
      </c>
      <c r="BT1400">
        <v>22</v>
      </c>
      <c r="BU1400" t="s">
        <v>93</v>
      </c>
      <c r="BV1400" t="s">
        <v>6631</v>
      </c>
    </row>
    <row r="1401" spans="1:74" x14ac:dyDescent="0.25">
      <c r="A1401">
        <v>249</v>
      </c>
      <c r="B1401" t="s">
        <v>6640</v>
      </c>
      <c r="C1401" t="s">
        <v>6641</v>
      </c>
      <c r="D1401" t="s">
        <v>6641</v>
      </c>
      <c r="F1401" t="s">
        <v>6623</v>
      </c>
      <c r="G1401">
        <v>2007</v>
      </c>
      <c r="H1401" t="s">
        <v>6624</v>
      </c>
      <c r="I1401" t="s">
        <v>85</v>
      </c>
      <c r="J1401" t="s">
        <v>6625</v>
      </c>
      <c r="K1401" t="s">
        <v>6626</v>
      </c>
      <c r="L1401">
        <v>2007</v>
      </c>
      <c r="M1401" t="s">
        <v>726</v>
      </c>
      <c r="N1401" t="s">
        <v>6627</v>
      </c>
      <c r="O1401" t="s">
        <v>90</v>
      </c>
      <c r="P1401" t="s">
        <v>90</v>
      </c>
      <c r="Q1401" t="s">
        <v>91</v>
      </c>
      <c r="R1401" t="s">
        <v>92</v>
      </c>
      <c r="S1401" t="s">
        <v>182</v>
      </c>
      <c r="T1401" t="s">
        <v>434</v>
      </c>
      <c r="U1401" t="s">
        <v>6636</v>
      </c>
      <c r="V1401">
        <v>0</v>
      </c>
      <c r="W1401">
        <v>0</v>
      </c>
      <c r="X1401">
        <v>0</v>
      </c>
      <c r="Y1401">
        <v>0</v>
      </c>
      <c r="Z1401">
        <v>120</v>
      </c>
      <c r="AA1401">
        <v>24</v>
      </c>
      <c r="AB1401">
        <v>24</v>
      </c>
      <c r="AC1401" t="s">
        <v>95</v>
      </c>
      <c r="AD1401" t="s">
        <v>93</v>
      </c>
      <c r="AE1401" t="s">
        <v>93</v>
      </c>
      <c r="AF1401" t="s">
        <v>1868</v>
      </c>
      <c r="AG1401" t="s">
        <v>1073</v>
      </c>
      <c r="AH1401" t="s">
        <v>451</v>
      </c>
      <c r="AI1401" t="s">
        <v>451</v>
      </c>
      <c r="AJ1401" t="s">
        <v>98</v>
      </c>
      <c r="AK1401">
        <v>1</v>
      </c>
      <c r="AL1401" t="s">
        <v>99</v>
      </c>
      <c r="AM1401" t="s">
        <v>99</v>
      </c>
      <c r="AN1401" t="s">
        <v>100</v>
      </c>
      <c r="AO1401" t="s">
        <v>6642</v>
      </c>
      <c r="AP1401" t="s">
        <v>6643</v>
      </c>
      <c r="AQ1401" t="s">
        <v>6644</v>
      </c>
      <c r="AR1401" t="s">
        <v>93</v>
      </c>
      <c r="AS1401" t="s">
        <v>6645</v>
      </c>
      <c r="AT1401">
        <v>65</v>
      </c>
      <c r="AU1401">
        <v>85</v>
      </c>
      <c r="AV1401" t="s">
        <v>93</v>
      </c>
      <c r="AW1401" t="s">
        <v>93</v>
      </c>
      <c r="AX1401" t="s">
        <v>105</v>
      </c>
      <c r="AY1401">
        <v>0</v>
      </c>
      <c r="AZ1401">
        <v>0</v>
      </c>
      <c r="BA1401" t="s">
        <v>106</v>
      </c>
      <c r="BB1401" t="s">
        <v>6634</v>
      </c>
      <c r="BC1401" t="s">
        <v>105</v>
      </c>
      <c r="BD1401">
        <v>0</v>
      </c>
      <c r="BE1401">
        <v>0</v>
      </c>
      <c r="BF1401">
        <v>0</v>
      </c>
      <c r="BG1401" t="s">
        <v>140</v>
      </c>
      <c r="BH1401" t="s">
        <v>109</v>
      </c>
      <c r="BI1401" t="s">
        <v>105</v>
      </c>
      <c r="BJ1401" t="s">
        <v>105</v>
      </c>
      <c r="BK1401">
        <v>0</v>
      </c>
      <c r="BL1401">
        <v>0</v>
      </c>
      <c r="BM1401">
        <v>0</v>
      </c>
      <c r="BN1401">
        <v>0</v>
      </c>
      <c r="BO1401" t="s">
        <v>200</v>
      </c>
      <c r="BP1401" t="s">
        <v>140</v>
      </c>
      <c r="BQ1401" t="s">
        <v>93</v>
      </c>
      <c r="BR1401">
        <v>17</v>
      </c>
      <c r="BS1401">
        <v>5</v>
      </c>
      <c r="BT1401">
        <v>22</v>
      </c>
      <c r="BU1401" t="s">
        <v>93</v>
      </c>
      <c r="BV1401" t="s">
        <v>6631</v>
      </c>
    </row>
    <row r="1402" spans="1:74" x14ac:dyDescent="0.25">
      <c r="A1402">
        <v>249</v>
      </c>
      <c r="B1402" t="s">
        <v>6621</v>
      </c>
      <c r="C1402" t="s">
        <v>6635</v>
      </c>
      <c r="E1402">
        <v>1273</v>
      </c>
      <c r="F1402" t="s">
        <v>6623</v>
      </c>
      <c r="G1402">
        <v>2007</v>
      </c>
      <c r="H1402" t="s">
        <v>6624</v>
      </c>
      <c r="I1402" t="s">
        <v>85</v>
      </c>
      <c r="J1402" t="s">
        <v>6625</v>
      </c>
      <c r="K1402" t="s">
        <v>6626</v>
      </c>
      <c r="L1402">
        <v>2007</v>
      </c>
      <c r="M1402" t="s">
        <v>726</v>
      </c>
      <c r="N1402" t="s">
        <v>6627</v>
      </c>
      <c r="O1402" t="s">
        <v>90</v>
      </c>
      <c r="P1402" t="s">
        <v>90</v>
      </c>
      <c r="Q1402" t="s">
        <v>91</v>
      </c>
      <c r="R1402" t="s">
        <v>92</v>
      </c>
      <c r="S1402" t="s">
        <v>182</v>
      </c>
      <c r="T1402" t="s">
        <v>434</v>
      </c>
      <c r="U1402" t="s">
        <v>6636</v>
      </c>
      <c r="V1402">
        <v>0</v>
      </c>
      <c r="W1402">
        <v>0</v>
      </c>
      <c r="X1402">
        <v>0</v>
      </c>
      <c r="Y1402">
        <v>0</v>
      </c>
      <c r="Z1402">
        <v>48</v>
      </c>
      <c r="AA1402">
        <v>12</v>
      </c>
      <c r="AB1402">
        <v>12</v>
      </c>
      <c r="AC1402" t="s">
        <v>95</v>
      </c>
      <c r="AD1402" t="s">
        <v>93</v>
      </c>
      <c r="AE1402" t="s">
        <v>93</v>
      </c>
      <c r="AF1402" t="s">
        <v>312</v>
      </c>
      <c r="AG1402" t="s">
        <v>578</v>
      </c>
      <c r="AH1402" t="s">
        <v>3604</v>
      </c>
      <c r="AI1402" t="s">
        <v>3604</v>
      </c>
      <c r="AJ1402" t="s">
        <v>98</v>
      </c>
      <c r="AK1402">
        <v>1</v>
      </c>
      <c r="AL1402" t="s">
        <v>99</v>
      </c>
      <c r="AM1402" t="s">
        <v>99</v>
      </c>
      <c r="AN1402" t="s">
        <v>3337</v>
      </c>
      <c r="AO1402" t="s">
        <v>6637</v>
      </c>
      <c r="AP1402" t="s">
        <v>6629</v>
      </c>
      <c r="AQ1402">
        <v>75</v>
      </c>
      <c r="AR1402" t="s">
        <v>93</v>
      </c>
      <c r="AS1402" t="s">
        <v>1937</v>
      </c>
      <c r="AT1402" t="s">
        <v>93</v>
      </c>
      <c r="AU1402" t="s">
        <v>93</v>
      </c>
      <c r="AV1402" t="s">
        <v>93</v>
      </c>
      <c r="AW1402" t="s">
        <v>93</v>
      </c>
      <c r="AX1402" t="s">
        <v>105</v>
      </c>
      <c r="AY1402">
        <v>0</v>
      </c>
      <c r="AZ1402">
        <v>0</v>
      </c>
      <c r="BA1402" t="s">
        <v>106</v>
      </c>
      <c r="BB1402" t="s">
        <v>6634</v>
      </c>
      <c r="BC1402" t="s">
        <v>105</v>
      </c>
      <c r="BD1402">
        <v>0</v>
      </c>
      <c r="BE1402">
        <v>0</v>
      </c>
      <c r="BF1402">
        <v>0</v>
      </c>
      <c r="BG1402" t="s">
        <v>140</v>
      </c>
      <c r="BH1402" t="s">
        <v>109</v>
      </c>
      <c r="BI1402" t="s">
        <v>105</v>
      </c>
      <c r="BJ1402" t="s">
        <v>105</v>
      </c>
      <c r="BK1402">
        <v>0</v>
      </c>
      <c r="BL1402">
        <v>0</v>
      </c>
      <c r="BM1402">
        <v>0</v>
      </c>
      <c r="BN1402">
        <v>0</v>
      </c>
      <c r="BO1402" t="s">
        <v>200</v>
      </c>
      <c r="BP1402" t="s">
        <v>140</v>
      </c>
      <c r="BQ1402" t="s">
        <v>93</v>
      </c>
      <c r="BR1402">
        <v>17</v>
      </c>
      <c r="BS1402">
        <v>5</v>
      </c>
      <c r="BT1402">
        <v>22</v>
      </c>
      <c r="BU1402" t="s">
        <v>93</v>
      </c>
      <c r="BV1402" t="s">
        <v>6631</v>
      </c>
    </row>
    <row r="1403" spans="1:74" x14ac:dyDescent="0.25">
      <c r="A1403">
        <v>249</v>
      </c>
      <c r="B1403" t="s">
        <v>6621</v>
      </c>
      <c r="C1403" t="s">
        <v>6638</v>
      </c>
      <c r="E1403">
        <v>1274</v>
      </c>
      <c r="F1403" t="s">
        <v>6623</v>
      </c>
      <c r="G1403">
        <v>2007</v>
      </c>
      <c r="H1403" t="s">
        <v>6624</v>
      </c>
      <c r="I1403" t="s">
        <v>85</v>
      </c>
      <c r="J1403" t="s">
        <v>6625</v>
      </c>
      <c r="K1403" t="s">
        <v>6626</v>
      </c>
      <c r="L1403">
        <v>2007</v>
      </c>
      <c r="M1403" t="s">
        <v>726</v>
      </c>
      <c r="N1403" t="s">
        <v>6627</v>
      </c>
      <c r="O1403" t="s">
        <v>90</v>
      </c>
      <c r="P1403" t="s">
        <v>90</v>
      </c>
      <c r="Q1403" t="s">
        <v>91</v>
      </c>
      <c r="R1403" t="s">
        <v>92</v>
      </c>
      <c r="S1403" t="s">
        <v>182</v>
      </c>
      <c r="T1403" t="s">
        <v>434</v>
      </c>
      <c r="U1403" t="s">
        <v>6636</v>
      </c>
      <c r="V1403">
        <v>0</v>
      </c>
      <c r="W1403">
        <v>0</v>
      </c>
      <c r="X1403">
        <v>0</v>
      </c>
      <c r="Y1403">
        <v>0</v>
      </c>
      <c r="Z1403">
        <v>48</v>
      </c>
      <c r="AA1403">
        <v>12</v>
      </c>
      <c r="AB1403">
        <v>12</v>
      </c>
      <c r="AC1403" t="s">
        <v>95</v>
      </c>
      <c r="AD1403" t="s">
        <v>93</v>
      </c>
      <c r="AE1403" t="s">
        <v>93</v>
      </c>
      <c r="AF1403" t="s">
        <v>312</v>
      </c>
      <c r="AG1403" t="s">
        <v>440</v>
      </c>
      <c r="AH1403" t="s">
        <v>3604</v>
      </c>
      <c r="AI1403" t="s">
        <v>2520</v>
      </c>
      <c r="AJ1403" t="s">
        <v>98</v>
      </c>
      <c r="AK1403">
        <v>1</v>
      </c>
      <c r="AL1403" t="s">
        <v>99</v>
      </c>
      <c r="AM1403" t="s">
        <v>99</v>
      </c>
      <c r="AN1403" t="s">
        <v>3337</v>
      </c>
      <c r="AO1403" t="s">
        <v>6639</v>
      </c>
      <c r="AP1403" t="s">
        <v>6629</v>
      </c>
      <c r="AQ1403">
        <v>75</v>
      </c>
      <c r="AR1403" t="s">
        <v>93</v>
      </c>
      <c r="AS1403" t="s">
        <v>1937</v>
      </c>
      <c r="AT1403" t="s">
        <v>93</v>
      </c>
      <c r="AU1403" t="s">
        <v>93</v>
      </c>
      <c r="AV1403" t="s">
        <v>93</v>
      </c>
      <c r="AW1403" t="s">
        <v>93</v>
      </c>
      <c r="AX1403" t="s">
        <v>105</v>
      </c>
      <c r="AY1403">
        <v>0</v>
      </c>
      <c r="AZ1403">
        <v>0</v>
      </c>
      <c r="BA1403" t="s">
        <v>106</v>
      </c>
      <c r="BB1403" t="s">
        <v>6634</v>
      </c>
      <c r="BC1403" t="s">
        <v>105</v>
      </c>
      <c r="BD1403">
        <v>0</v>
      </c>
      <c r="BE1403">
        <v>0</v>
      </c>
      <c r="BF1403">
        <v>0</v>
      </c>
      <c r="BG1403" t="s">
        <v>140</v>
      </c>
      <c r="BH1403" t="s">
        <v>109</v>
      </c>
      <c r="BI1403" t="s">
        <v>105</v>
      </c>
      <c r="BJ1403" t="s">
        <v>105</v>
      </c>
      <c r="BK1403">
        <v>0</v>
      </c>
      <c r="BL1403">
        <v>0</v>
      </c>
      <c r="BM1403">
        <v>0</v>
      </c>
      <c r="BN1403">
        <v>0</v>
      </c>
      <c r="BO1403" t="s">
        <v>200</v>
      </c>
      <c r="BP1403" t="s">
        <v>140</v>
      </c>
      <c r="BQ1403" t="s">
        <v>93</v>
      </c>
      <c r="BR1403">
        <v>17</v>
      </c>
      <c r="BS1403">
        <v>5</v>
      </c>
      <c r="BT1403">
        <v>22</v>
      </c>
      <c r="BU1403" t="s">
        <v>93</v>
      </c>
      <c r="BV1403" t="s">
        <v>6631</v>
      </c>
    </row>
    <row r="1404" spans="1:74" x14ac:dyDescent="0.25">
      <c r="A1404">
        <v>249</v>
      </c>
      <c r="B1404" t="s">
        <v>6640</v>
      </c>
      <c r="C1404" t="s">
        <v>6646</v>
      </c>
      <c r="D1404" t="s">
        <v>6646</v>
      </c>
      <c r="E1404">
        <v>1276</v>
      </c>
      <c r="F1404" t="s">
        <v>6623</v>
      </c>
      <c r="G1404">
        <v>2007</v>
      </c>
      <c r="H1404" t="s">
        <v>6624</v>
      </c>
      <c r="I1404" t="s">
        <v>85</v>
      </c>
      <c r="J1404" t="s">
        <v>6625</v>
      </c>
      <c r="K1404" t="s">
        <v>6626</v>
      </c>
      <c r="L1404">
        <v>2007</v>
      </c>
      <c r="M1404" t="s">
        <v>726</v>
      </c>
      <c r="N1404" t="s">
        <v>6627</v>
      </c>
      <c r="O1404" t="s">
        <v>90</v>
      </c>
      <c r="P1404" t="s">
        <v>90</v>
      </c>
      <c r="Q1404" t="s">
        <v>91</v>
      </c>
      <c r="R1404" t="s">
        <v>92</v>
      </c>
      <c r="S1404" t="s">
        <v>182</v>
      </c>
      <c r="T1404" t="s">
        <v>434</v>
      </c>
      <c r="U1404" t="s">
        <v>6636</v>
      </c>
      <c r="V1404">
        <v>0</v>
      </c>
      <c r="W1404">
        <v>0</v>
      </c>
      <c r="X1404">
        <v>0</v>
      </c>
      <c r="Y1404">
        <v>0</v>
      </c>
      <c r="Z1404">
        <v>120</v>
      </c>
      <c r="AA1404">
        <v>36</v>
      </c>
      <c r="AB1404">
        <v>36</v>
      </c>
      <c r="AC1404" t="s">
        <v>95</v>
      </c>
      <c r="AD1404" t="s">
        <v>93</v>
      </c>
      <c r="AE1404" t="s">
        <v>93</v>
      </c>
      <c r="AF1404" t="s">
        <v>127</v>
      </c>
      <c r="AG1404" t="s">
        <v>568</v>
      </c>
      <c r="AH1404" t="s">
        <v>187</v>
      </c>
      <c r="AI1404" t="s">
        <v>187</v>
      </c>
      <c r="AJ1404" t="s">
        <v>98</v>
      </c>
      <c r="AK1404">
        <v>1</v>
      </c>
      <c r="AL1404" t="s">
        <v>99</v>
      </c>
      <c r="AM1404" t="s">
        <v>99</v>
      </c>
      <c r="AN1404" t="s">
        <v>188</v>
      </c>
      <c r="AO1404" t="s">
        <v>6647</v>
      </c>
      <c r="AP1404" t="s">
        <v>6643</v>
      </c>
      <c r="AQ1404" t="s">
        <v>6648</v>
      </c>
      <c r="AR1404" t="s">
        <v>93</v>
      </c>
      <c r="AS1404" t="s">
        <v>6645</v>
      </c>
      <c r="AT1404">
        <v>65</v>
      </c>
      <c r="AU1404">
        <v>85</v>
      </c>
      <c r="AV1404" t="s">
        <v>93</v>
      </c>
      <c r="AW1404" t="s">
        <v>93</v>
      </c>
      <c r="AX1404" t="s">
        <v>105</v>
      </c>
      <c r="AY1404">
        <v>0</v>
      </c>
      <c r="AZ1404">
        <v>0</v>
      </c>
      <c r="BA1404" t="s">
        <v>106</v>
      </c>
      <c r="BB1404" t="s">
        <v>6634</v>
      </c>
      <c r="BC1404" t="s">
        <v>105</v>
      </c>
      <c r="BD1404">
        <v>0</v>
      </c>
      <c r="BE1404">
        <v>0</v>
      </c>
      <c r="BF1404">
        <v>0</v>
      </c>
      <c r="BG1404" t="s">
        <v>140</v>
      </c>
      <c r="BH1404" t="s">
        <v>109</v>
      </c>
      <c r="BI1404" t="s">
        <v>105</v>
      </c>
      <c r="BJ1404" t="s">
        <v>105</v>
      </c>
      <c r="BK1404">
        <v>0</v>
      </c>
      <c r="BL1404">
        <v>0</v>
      </c>
      <c r="BM1404">
        <v>0</v>
      </c>
      <c r="BN1404">
        <v>0</v>
      </c>
      <c r="BO1404" t="s">
        <v>200</v>
      </c>
      <c r="BP1404" t="s">
        <v>140</v>
      </c>
      <c r="BQ1404" t="s">
        <v>93</v>
      </c>
      <c r="BR1404">
        <v>17</v>
      </c>
      <c r="BS1404">
        <v>5</v>
      </c>
      <c r="BT1404">
        <v>22</v>
      </c>
      <c r="BU1404" t="s">
        <v>93</v>
      </c>
      <c r="BV1404" t="s">
        <v>6631</v>
      </c>
    </row>
    <row r="1405" spans="1:74" x14ac:dyDescent="0.25">
      <c r="A1405">
        <v>249</v>
      </c>
      <c r="B1405" t="s">
        <v>6640</v>
      </c>
      <c r="C1405" t="s">
        <v>6646</v>
      </c>
      <c r="D1405" t="s">
        <v>6646</v>
      </c>
      <c r="F1405" t="s">
        <v>6623</v>
      </c>
      <c r="G1405">
        <v>2007</v>
      </c>
      <c r="H1405" t="s">
        <v>6624</v>
      </c>
      <c r="I1405" t="s">
        <v>85</v>
      </c>
      <c r="J1405" t="s">
        <v>6625</v>
      </c>
      <c r="K1405" t="s">
        <v>6626</v>
      </c>
      <c r="L1405">
        <v>2007</v>
      </c>
      <c r="M1405" t="s">
        <v>726</v>
      </c>
      <c r="N1405" t="s">
        <v>6627</v>
      </c>
      <c r="O1405" t="s">
        <v>90</v>
      </c>
      <c r="P1405" t="s">
        <v>90</v>
      </c>
      <c r="Q1405" t="s">
        <v>91</v>
      </c>
      <c r="R1405" t="s">
        <v>92</v>
      </c>
      <c r="S1405" t="s">
        <v>182</v>
      </c>
      <c r="T1405" t="s">
        <v>434</v>
      </c>
      <c r="U1405" t="s">
        <v>6636</v>
      </c>
      <c r="V1405">
        <v>0</v>
      </c>
      <c r="W1405">
        <v>0</v>
      </c>
      <c r="X1405">
        <v>0</v>
      </c>
      <c r="Y1405">
        <v>0</v>
      </c>
      <c r="Z1405">
        <v>120</v>
      </c>
      <c r="AA1405">
        <v>36</v>
      </c>
      <c r="AB1405">
        <v>36</v>
      </c>
      <c r="AC1405" t="s">
        <v>95</v>
      </c>
      <c r="AD1405" t="s">
        <v>93</v>
      </c>
      <c r="AE1405" t="s">
        <v>93</v>
      </c>
      <c r="AF1405" t="s">
        <v>6649</v>
      </c>
      <c r="AG1405" t="s">
        <v>568</v>
      </c>
      <c r="AH1405" t="s">
        <v>187</v>
      </c>
      <c r="AI1405" t="s">
        <v>187</v>
      </c>
      <c r="AJ1405" t="s">
        <v>98</v>
      </c>
      <c r="AK1405">
        <v>1</v>
      </c>
      <c r="AL1405" t="s">
        <v>99</v>
      </c>
      <c r="AM1405" t="s">
        <v>99</v>
      </c>
      <c r="AN1405" t="s">
        <v>100</v>
      </c>
      <c r="AO1405" t="s">
        <v>6647</v>
      </c>
      <c r="AP1405" t="s">
        <v>6643</v>
      </c>
      <c r="AQ1405" t="s">
        <v>6648</v>
      </c>
      <c r="AR1405" t="s">
        <v>93</v>
      </c>
      <c r="AS1405" t="s">
        <v>6645</v>
      </c>
      <c r="AT1405">
        <v>65</v>
      </c>
      <c r="AU1405">
        <v>85</v>
      </c>
      <c r="AV1405" t="s">
        <v>93</v>
      </c>
      <c r="AW1405" t="s">
        <v>93</v>
      </c>
      <c r="AX1405" t="s">
        <v>105</v>
      </c>
      <c r="AY1405">
        <v>0</v>
      </c>
      <c r="AZ1405">
        <v>0</v>
      </c>
      <c r="BA1405" t="s">
        <v>106</v>
      </c>
      <c r="BB1405" t="s">
        <v>6634</v>
      </c>
      <c r="BC1405" t="s">
        <v>105</v>
      </c>
      <c r="BD1405">
        <v>0</v>
      </c>
      <c r="BE1405">
        <v>0</v>
      </c>
      <c r="BF1405">
        <v>0</v>
      </c>
      <c r="BG1405" t="s">
        <v>140</v>
      </c>
      <c r="BH1405" t="s">
        <v>109</v>
      </c>
      <c r="BI1405" t="s">
        <v>105</v>
      </c>
      <c r="BJ1405" t="s">
        <v>105</v>
      </c>
      <c r="BK1405">
        <v>0</v>
      </c>
      <c r="BL1405">
        <v>0</v>
      </c>
      <c r="BM1405">
        <v>0</v>
      </c>
      <c r="BN1405">
        <v>0</v>
      </c>
      <c r="BO1405" t="s">
        <v>200</v>
      </c>
      <c r="BP1405" t="s">
        <v>140</v>
      </c>
      <c r="BQ1405" t="s">
        <v>93</v>
      </c>
      <c r="BR1405">
        <v>17</v>
      </c>
      <c r="BS1405">
        <v>5</v>
      </c>
      <c r="BT1405">
        <v>22</v>
      </c>
      <c r="BU1405" t="s">
        <v>93</v>
      </c>
      <c r="BV1405" t="s">
        <v>6631</v>
      </c>
    </row>
    <row r="1406" spans="1:74" x14ac:dyDescent="0.25">
      <c r="A1406">
        <v>292</v>
      </c>
      <c r="B1406" t="s">
        <v>7613</v>
      </c>
      <c r="C1406" t="s">
        <v>7629</v>
      </c>
      <c r="D1406" t="s">
        <v>7629</v>
      </c>
      <c r="F1406" t="s">
        <v>7615</v>
      </c>
      <c r="G1406">
        <v>2001</v>
      </c>
      <c r="I1406" t="s">
        <v>85</v>
      </c>
      <c r="K1406" t="s">
        <v>7616</v>
      </c>
      <c r="M1406" t="s">
        <v>7617</v>
      </c>
      <c r="O1406" t="s">
        <v>90</v>
      </c>
      <c r="P1406" t="s">
        <v>90</v>
      </c>
      <c r="Q1406" t="s">
        <v>91</v>
      </c>
      <c r="R1406" t="s">
        <v>134</v>
      </c>
      <c r="S1406" t="s">
        <v>182</v>
      </c>
      <c r="T1406" t="s">
        <v>7388</v>
      </c>
      <c r="U1406" t="s">
        <v>7618</v>
      </c>
      <c r="V1406">
        <v>0</v>
      </c>
      <c r="W1406">
        <v>0</v>
      </c>
      <c r="X1406">
        <v>0</v>
      </c>
      <c r="Y1406">
        <v>0</v>
      </c>
      <c r="Z1406">
        <v>24</v>
      </c>
      <c r="AA1406">
        <v>12</v>
      </c>
      <c r="AB1406">
        <v>12</v>
      </c>
      <c r="AC1406" t="s">
        <v>95</v>
      </c>
      <c r="AD1406" t="s">
        <v>93</v>
      </c>
      <c r="AE1406" t="s">
        <v>93</v>
      </c>
      <c r="AF1406">
        <v>1</v>
      </c>
      <c r="AG1406" t="s">
        <v>6783</v>
      </c>
      <c r="AH1406" t="s">
        <v>93</v>
      </c>
      <c r="AI1406" t="s">
        <v>93</v>
      </c>
      <c r="AJ1406" t="s">
        <v>98</v>
      </c>
      <c r="AK1406">
        <v>0</v>
      </c>
      <c r="AL1406" t="s">
        <v>99</v>
      </c>
      <c r="AM1406" t="s">
        <v>99</v>
      </c>
      <c r="AN1406" t="s">
        <v>3337</v>
      </c>
      <c r="AO1406" t="s">
        <v>7630</v>
      </c>
      <c r="AP1406" t="s">
        <v>7622</v>
      </c>
      <c r="AQ1406" t="s">
        <v>93</v>
      </c>
      <c r="AR1406" t="s">
        <v>93</v>
      </c>
      <c r="AS1406" t="s">
        <v>93</v>
      </c>
      <c r="AT1406" t="s">
        <v>93</v>
      </c>
      <c r="AU1406" t="s">
        <v>93</v>
      </c>
      <c r="AV1406" t="s">
        <v>93</v>
      </c>
      <c r="AW1406" t="s">
        <v>93</v>
      </c>
      <c r="AX1406" t="s">
        <v>105</v>
      </c>
      <c r="AY1406">
        <v>0</v>
      </c>
      <c r="AZ1406">
        <v>0</v>
      </c>
      <c r="BA1406" t="s">
        <v>106</v>
      </c>
      <c r="BB1406" t="s">
        <v>7623</v>
      </c>
      <c r="BC1406" t="s">
        <v>93</v>
      </c>
      <c r="BD1406">
        <v>0</v>
      </c>
      <c r="BE1406">
        <v>0</v>
      </c>
      <c r="BF1406">
        <v>0</v>
      </c>
      <c r="BG1406" t="s">
        <v>111</v>
      </c>
      <c r="BH1406" t="s">
        <v>191</v>
      </c>
      <c r="BI1406" t="s">
        <v>93</v>
      </c>
      <c r="BJ1406" t="s">
        <v>105</v>
      </c>
      <c r="BK1406">
        <v>0</v>
      </c>
      <c r="BL1406">
        <v>0</v>
      </c>
      <c r="BM1406">
        <v>0</v>
      </c>
      <c r="BN1406">
        <v>0</v>
      </c>
      <c r="BO1406" t="s">
        <v>200</v>
      </c>
      <c r="BP1406" t="s">
        <v>192</v>
      </c>
      <c r="BQ1406" t="s">
        <v>93</v>
      </c>
      <c r="BR1406">
        <v>4</v>
      </c>
      <c r="BS1406">
        <v>2</v>
      </c>
      <c r="BT1406">
        <v>6</v>
      </c>
      <c r="BU1406" t="s">
        <v>7631</v>
      </c>
      <c r="BV1406" t="s">
        <v>7628</v>
      </c>
    </row>
    <row r="1407" spans="1:74" x14ac:dyDescent="0.25">
      <c r="A1407">
        <v>292</v>
      </c>
      <c r="B1407" t="s">
        <v>7613</v>
      </c>
      <c r="C1407" t="s">
        <v>7614</v>
      </c>
      <c r="D1407" t="s">
        <v>7614</v>
      </c>
      <c r="F1407" t="s">
        <v>7615</v>
      </c>
      <c r="G1407">
        <v>2001</v>
      </c>
      <c r="I1407" t="s">
        <v>85</v>
      </c>
      <c r="K1407" t="s">
        <v>7616</v>
      </c>
      <c r="M1407" t="s">
        <v>7617</v>
      </c>
      <c r="O1407" t="s">
        <v>90</v>
      </c>
      <c r="P1407" t="s">
        <v>90</v>
      </c>
      <c r="Q1407" t="s">
        <v>91</v>
      </c>
      <c r="R1407" t="s">
        <v>134</v>
      </c>
      <c r="S1407" t="s">
        <v>182</v>
      </c>
      <c r="T1407" t="s">
        <v>7388</v>
      </c>
      <c r="U1407" t="s">
        <v>7618</v>
      </c>
      <c r="V1407">
        <v>0</v>
      </c>
      <c r="W1407">
        <v>0</v>
      </c>
      <c r="X1407">
        <v>0</v>
      </c>
      <c r="Y1407">
        <v>0</v>
      </c>
      <c r="Z1407">
        <v>24</v>
      </c>
      <c r="AA1407">
        <v>12</v>
      </c>
      <c r="AB1407">
        <v>12</v>
      </c>
      <c r="AC1407" t="s">
        <v>95</v>
      </c>
      <c r="AD1407" t="s">
        <v>93</v>
      </c>
      <c r="AE1407" t="s">
        <v>93</v>
      </c>
      <c r="AF1407" t="s">
        <v>7619</v>
      </c>
      <c r="AG1407" t="s">
        <v>7620</v>
      </c>
      <c r="AH1407" t="s">
        <v>93</v>
      </c>
      <c r="AI1407" t="s">
        <v>93</v>
      </c>
      <c r="AJ1407" t="s">
        <v>98</v>
      </c>
      <c r="AK1407">
        <v>0</v>
      </c>
      <c r="AL1407" t="s">
        <v>99</v>
      </c>
      <c r="AM1407" t="s">
        <v>99</v>
      </c>
      <c r="AN1407" t="s">
        <v>3337</v>
      </c>
      <c r="AO1407" t="s">
        <v>7621</v>
      </c>
      <c r="AP1407" t="s">
        <v>7622</v>
      </c>
      <c r="AQ1407" t="s">
        <v>93</v>
      </c>
      <c r="AR1407" t="s">
        <v>93</v>
      </c>
      <c r="AS1407" t="s">
        <v>93</v>
      </c>
      <c r="AT1407" t="s">
        <v>93</v>
      </c>
      <c r="AU1407" t="s">
        <v>93</v>
      </c>
      <c r="AV1407" t="s">
        <v>93</v>
      </c>
      <c r="AW1407" t="s">
        <v>93</v>
      </c>
      <c r="AX1407" t="s">
        <v>105</v>
      </c>
      <c r="AY1407">
        <v>0</v>
      </c>
      <c r="AZ1407">
        <v>0</v>
      </c>
      <c r="BA1407" t="s">
        <v>106</v>
      </c>
      <c r="BB1407" t="s">
        <v>7623</v>
      </c>
      <c r="BC1407" t="s">
        <v>93</v>
      </c>
      <c r="BD1407">
        <v>0</v>
      </c>
      <c r="BE1407">
        <v>0</v>
      </c>
      <c r="BF1407">
        <v>0</v>
      </c>
      <c r="BG1407" t="s">
        <v>111</v>
      </c>
      <c r="BH1407" t="s">
        <v>191</v>
      </c>
      <c r="BI1407" t="s">
        <v>93</v>
      </c>
      <c r="BJ1407" t="s">
        <v>105</v>
      </c>
      <c r="BK1407">
        <v>0</v>
      </c>
      <c r="BL1407">
        <v>0</v>
      </c>
      <c r="BM1407">
        <v>0</v>
      </c>
      <c r="BN1407">
        <v>0</v>
      </c>
      <c r="BO1407" t="s">
        <v>200</v>
      </c>
      <c r="BP1407" t="s">
        <v>192</v>
      </c>
      <c r="BQ1407" t="s">
        <v>93</v>
      </c>
      <c r="BR1407">
        <v>4</v>
      </c>
      <c r="BS1407">
        <v>2</v>
      </c>
      <c r="BT1407">
        <v>6</v>
      </c>
      <c r="BU1407" t="s">
        <v>7624</v>
      </c>
      <c r="BV1407" t="s">
        <v>7625</v>
      </c>
    </row>
    <row r="1408" spans="1:74" x14ac:dyDescent="0.25">
      <c r="A1408">
        <v>292</v>
      </c>
      <c r="B1408" t="s">
        <v>7613</v>
      </c>
      <c r="C1408" t="s">
        <v>7629</v>
      </c>
      <c r="D1408" t="s">
        <v>7629</v>
      </c>
      <c r="F1408" t="s">
        <v>7615</v>
      </c>
      <c r="G1408">
        <v>2001</v>
      </c>
      <c r="I1408" t="s">
        <v>85</v>
      </c>
      <c r="K1408" t="s">
        <v>7616</v>
      </c>
      <c r="M1408" t="s">
        <v>7617</v>
      </c>
      <c r="O1408" t="s">
        <v>90</v>
      </c>
      <c r="P1408" t="s">
        <v>90</v>
      </c>
      <c r="Q1408" t="s">
        <v>91</v>
      </c>
      <c r="R1408" t="s">
        <v>134</v>
      </c>
      <c r="S1408" t="s">
        <v>182</v>
      </c>
      <c r="T1408" t="s">
        <v>7388</v>
      </c>
      <c r="U1408" t="s">
        <v>7618</v>
      </c>
      <c r="V1408">
        <v>0</v>
      </c>
      <c r="W1408">
        <v>0</v>
      </c>
      <c r="X1408">
        <v>0</v>
      </c>
      <c r="Y1408">
        <v>0</v>
      </c>
      <c r="Z1408">
        <v>24</v>
      </c>
      <c r="AA1408">
        <v>12</v>
      </c>
      <c r="AB1408">
        <v>12</v>
      </c>
      <c r="AC1408" t="s">
        <v>95</v>
      </c>
      <c r="AD1408" t="s">
        <v>93</v>
      </c>
      <c r="AE1408" t="s">
        <v>93</v>
      </c>
      <c r="AF1408" t="s">
        <v>2972</v>
      </c>
      <c r="AG1408" t="s">
        <v>1889</v>
      </c>
      <c r="AH1408" t="s">
        <v>93</v>
      </c>
      <c r="AI1408" t="s">
        <v>93</v>
      </c>
      <c r="AJ1408" t="s">
        <v>98</v>
      </c>
      <c r="AK1408">
        <v>0</v>
      </c>
      <c r="AL1408" t="s">
        <v>99</v>
      </c>
      <c r="AM1408" t="s">
        <v>99</v>
      </c>
      <c r="AN1408" t="s">
        <v>3337</v>
      </c>
      <c r="AO1408" t="s">
        <v>7632</v>
      </c>
      <c r="AP1408" t="s">
        <v>7622</v>
      </c>
      <c r="AQ1408" t="s">
        <v>93</v>
      </c>
      <c r="AR1408" t="s">
        <v>93</v>
      </c>
      <c r="AS1408" t="s">
        <v>93</v>
      </c>
      <c r="AT1408" t="s">
        <v>93</v>
      </c>
      <c r="AU1408" t="s">
        <v>93</v>
      </c>
      <c r="AV1408" t="s">
        <v>93</v>
      </c>
      <c r="AW1408" t="s">
        <v>93</v>
      </c>
      <c r="AX1408" t="s">
        <v>105</v>
      </c>
      <c r="AY1408">
        <v>0</v>
      </c>
      <c r="AZ1408">
        <v>0</v>
      </c>
      <c r="BA1408" t="s">
        <v>106</v>
      </c>
      <c r="BB1408" t="s">
        <v>7623</v>
      </c>
      <c r="BC1408" t="s">
        <v>93</v>
      </c>
      <c r="BD1408">
        <v>0</v>
      </c>
      <c r="BE1408">
        <v>0</v>
      </c>
      <c r="BF1408">
        <v>0</v>
      </c>
      <c r="BG1408" t="s">
        <v>111</v>
      </c>
      <c r="BH1408" t="s">
        <v>191</v>
      </c>
      <c r="BI1408" t="s">
        <v>93</v>
      </c>
      <c r="BJ1408" t="s">
        <v>105</v>
      </c>
      <c r="BK1408">
        <v>0</v>
      </c>
      <c r="BL1408">
        <v>0</v>
      </c>
      <c r="BM1408">
        <v>0</v>
      </c>
      <c r="BN1408">
        <v>0</v>
      </c>
      <c r="BO1408" t="s">
        <v>200</v>
      </c>
      <c r="BP1408" t="s">
        <v>192</v>
      </c>
      <c r="BQ1408" t="s">
        <v>93</v>
      </c>
      <c r="BR1408">
        <v>4</v>
      </c>
      <c r="BS1408">
        <v>2</v>
      </c>
      <c r="BT1408">
        <v>6</v>
      </c>
      <c r="BU1408" t="s">
        <v>7633</v>
      </c>
      <c r="BV1408" t="s">
        <v>7628</v>
      </c>
    </row>
    <row r="1409" spans="1:74" x14ac:dyDescent="0.25">
      <c r="A1409">
        <v>292</v>
      </c>
      <c r="B1409" t="s">
        <v>7613</v>
      </c>
      <c r="C1409" t="s">
        <v>7614</v>
      </c>
      <c r="D1409" t="s">
        <v>7614</v>
      </c>
      <c r="F1409" t="s">
        <v>7615</v>
      </c>
      <c r="G1409">
        <v>2001</v>
      </c>
      <c r="I1409" t="s">
        <v>85</v>
      </c>
      <c r="K1409" t="s">
        <v>7616</v>
      </c>
      <c r="M1409" t="s">
        <v>7617</v>
      </c>
      <c r="O1409" t="s">
        <v>90</v>
      </c>
      <c r="P1409" t="s">
        <v>90</v>
      </c>
      <c r="Q1409" t="s">
        <v>91</v>
      </c>
      <c r="R1409" t="s">
        <v>134</v>
      </c>
      <c r="S1409" t="s">
        <v>182</v>
      </c>
      <c r="T1409" t="s">
        <v>7388</v>
      </c>
      <c r="U1409" t="s">
        <v>7618</v>
      </c>
      <c r="V1409">
        <v>0</v>
      </c>
      <c r="W1409">
        <v>0</v>
      </c>
      <c r="X1409">
        <v>0</v>
      </c>
      <c r="Y1409">
        <v>0</v>
      </c>
      <c r="Z1409">
        <v>24</v>
      </c>
      <c r="AA1409">
        <v>12</v>
      </c>
      <c r="AB1409">
        <v>12</v>
      </c>
      <c r="AC1409" t="s">
        <v>95</v>
      </c>
      <c r="AD1409" t="s">
        <v>93</v>
      </c>
      <c r="AE1409" t="s">
        <v>93</v>
      </c>
      <c r="AF1409" t="s">
        <v>903</v>
      </c>
      <c r="AG1409" t="s">
        <v>5888</v>
      </c>
      <c r="AH1409" t="s">
        <v>93</v>
      </c>
      <c r="AI1409" t="s">
        <v>93</v>
      </c>
      <c r="AJ1409" t="s">
        <v>98</v>
      </c>
      <c r="AK1409">
        <v>0</v>
      </c>
      <c r="AL1409" t="s">
        <v>99</v>
      </c>
      <c r="AM1409" t="s">
        <v>99</v>
      </c>
      <c r="AN1409" t="s">
        <v>3337</v>
      </c>
      <c r="AO1409" t="s">
        <v>7626</v>
      </c>
      <c r="AP1409" t="s">
        <v>7622</v>
      </c>
      <c r="AQ1409" t="s">
        <v>93</v>
      </c>
      <c r="AR1409" t="s">
        <v>93</v>
      </c>
      <c r="AS1409" t="s">
        <v>93</v>
      </c>
      <c r="AT1409" t="s">
        <v>93</v>
      </c>
      <c r="AU1409" t="s">
        <v>93</v>
      </c>
      <c r="AV1409" t="s">
        <v>93</v>
      </c>
      <c r="AW1409" t="s">
        <v>93</v>
      </c>
      <c r="AX1409" t="s">
        <v>105</v>
      </c>
      <c r="AY1409">
        <v>0</v>
      </c>
      <c r="AZ1409">
        <v>0</v>
      </c>
      <c r="BA1409" t="s">
        <v>106</v>
      </c>
      <c r="BB1409" t="s">
        <v>7623</v>
      </c>
      <c r="BC1409" t="s">
        <v>93</v>
      </c>
      <c r="BD1409">
        <v>0</v>
      </c>
      <c r="BE1409">
        <v>0</v>
      </c>
      <c r="BF1409">
        <v>0</v>
      </c>
      <c r="BG1409" t="s">
        <v>111</v>
      </c>
      <c r="BH1409" t="s">
        <v>191</v>
      </c>
      <c r="BI1409" t="s">
        <v>93</v>
      </c>
      <c r="BJ1409" t="s">
        <v>105</v>
      </c>
      <c r="BK1409">
        <v>0</v>
      </c>
      <c r="BL1409">
        <v>0</v>
      </c>
      <c r="BM1409">
        <v>0</v>
      </c>
      <c r="BN1409">
        <v>0</v>
      </c>
      <c r="BO1409" t="s">
        <v>200</v>
      </c>
      <c r="BP1409" t="s">
        <v>192</v>
      </c>
      <c r="BQ1409" t="s">
        <v>93</v>
      </c>
      <c r="BR1409">
        <v>4</v>
      </c>
      <c r="BS1409">
        <v>2</v>
      </c>
      <c r="BT1409">
        <v>6</v>
      </c>
      <c r="BU1409" t="s">
        <v>7627</v>
      </c>
      <c r="BV1409" t="s">
        <v>7628</v>
      </c>
    </row>
    <row r="1410" spans="1:74" x14ac:dyDescent="0.25">
      <c r="A1410">
        <v>263</v>
      </c>
      <c r="B1410" t="s">
        <v>6955</v>
      </c>
      <c r="C1410" t="s">
        <v>6963</v>
      </c>
      <c r="E1410">
        <v>1335</v>
      </c>
      <c r="F1410" t="s">
        <v>6957</v>
      </c>
      <c r="G1410">
        <v>2019</v>
      </c>
      <c r="H1410" t="s">
        <v>6958</v>
      </c>
      <c r="I1410" t="s">
        <v>85</v>
      </c>
      <c r="J1410" t="s">
        <v>6959</v>
      </c>
      <c r="K1410" t="s">
        <v>6960</v>
      </c>
      <c r="L1410">
        <v>2020</v>
      </c>
      <c r="M1410" t="s">
        <v>179</v>
      </c>
      <c r="N1410" t="s">
        <v>6961</v>
      </c>
      <c r="O1410" t="s">
        <v>90</v>
      </c>
      <c r="P1410" t="s">
        <v>2922</v>
      </c>
      <c r="Q1410" t="s">
        <v>2922</v>
      </c>
      <c r="R1410" t="s">
        <v>134</v>
      </c>
      <c r="S1410" t="s">
        <v>182</v>
      </c>
      <c r="T1410" t="s">
        <v>93</v>
      </c>
      <c r="U1410" t="s">
        <v>93</v>
      </c>
      <c r="V1410">
        <v>0</v>
      </c>
      <c r="W1410">
        <v>1</v>
      </c>
      <c r="X1410">
        <v>1</v>
      </c>
      <c r="Y1410">
        <v>0</v>
      </c>
      <c r="Z1410">
        <v>30</v>
      </c>
      <c r="AA1410">
        <v>15</v>
      </c>
      <c r="AB1410">
        <v>15</v>
      </c>
      <c r="AC1410" t="s">
        <v>95</v>
      </c>
      <c r="AD1410" t="s">
        <v>93</v>
      </c>
      <c r="AE1410" t="s">
        <v>93</v>
      </c>
      <c r="AF1410" t="s">
        <v>171</v>
      </c>
      <c r="AG1410" t="s">
        <v>578</v>
      </c>
      <c r="AH1410" t="s">
        <v>518</v>
      </c>
      <c r="AI1410" t="s">
        <v>127</v>
      </c>
      <c r="AJ1410" t="s">
        <v>98</v>
      </c>
      <c r="AK1410">
        <v>0</v>
      </c>
      <c r="AL1410" t="s">
        <v>99</v>
      </c>
      <c r="AM1410" t="s">
        <v>99</v>
      </c>
      <c r="AN1410" t="s">
        <v>188</v>
      </c>
      <c r="AO1410" t="s">
        <v>6964</v>
      </c>
      <c r="AP1410" t="s">
        <v>4608</v>
      </c>
      <c r="AQ1410" t="s">
        <v>6946</v>
      </c>
      <c r="AR1410" t="s">
        <v>93</v>
      </c>
      <c r="AS1410" t="s">
        <v>93</v>
      </c>
      <c r="AT1410">
        <v>22</v>
      </c>
      <c r="AU1410">
        <v>31</v>
      </c>
      <c r="AV1410" t="s">
        <v>753</v>
      </c>
      <c r="AW1410" t="s">
        <v>93</v>
      </c>
      <c r="AX1410" t="s">
        <v>105</v>
      </c>
      <c r="AY1410">
        <v>0</v>
      </c>
      <c r="AZ1410">
        <v>0</v>
      </c>
      <c r="BA1410" t="s">
        <v>309</v>
      </c>
      <c r="BB1410" t="s">
        <v>3314</v>
      </c>
      <c r="BC1410" t="s">
        <v>105</v>
      </c>
      <c r="BD1410">
        <v>1</v>
      </c>
      <c r="BE1410">
        <v>0</v>
      </c>
      <c r="BF1410">
        <v>0</v>
      </c>
      <c r="BG1410" t="s">
        <v>140</v>
      </c>
      <c r="BH1410" t="s">
        <v>2346</v>
      </c>
      <c r="BI1410" t="s">
        <v>105</v>
      </c>
      <c r="BJ1410" t="s">
        <v>105</v>
      </c>
      <c r="BK1410">
        <v>0</v>
      </c>
      <c r="BL1410">
        <v>1</v>
      </c>
      <c r="BM1410">
        <v>0</v>
      </c>
      <c r="BN1410">
        <v>0</v>
      </c>
      <c r="BO1410" t="s">
        <v>200</v>
      </c>
      <c r="BP1410" t="s">
        <v>140</v>
      </c>
      <c r="BQ1410" t="s">
        <v>93</v>
      </c>
      <c r="BR1410">
        <v>4</v>
      </c>
      <c r="BS1410">
        <v>4</v>
      </c>
      <c r="BT1410">
        <v>17</v>
      </c>
      <c r="BU1410" t="s">
        <v>6751</v>
      </c>
      <c r="BV1410" t="s">
        <v>93</v>
      </c>
    </row>
    <row r="1411" spans="1:74" x14ac:dyDescent="0.25">
      <c r="A1411">
        <v>263</v>
      </c>
      <c r="B1411" t="s">
        <v>6965</v>
      </c>
      <c r="C1411" t="s">
        <v>6969</v>
      </c>
      <c r="E1411">
        <v>1337</v>
      </c>
      <c r="F1411" t="s">
        <v>6957</v>
      </c>
      <c r="G1411">
        <v>2019</v>
      </c>
      <c r="H1411" t="s">
        <v>6958</v>
      </c>
      <c r="I1411" t="s">
        <v>85</v>
      </c>
      <c r="J1411" t="s">
        <v>6959</v>
      </c>
      <c r="K1411" t="s">
        <v>6960</v>
      </c>
      <c r="L1411">
        <v>2020</v>
      </c>
      <c r="M1411" t="s">
        <v>179</v>
      </c>
      <c r="N1411" t="s">
        <v>6961</v>
      </c>
      <c r="O1411" t="s">
        <v>90</v>
      </c>
      <c r="P1411" t="s">
        <v>2922</v>
      </c>
      <c r="Q1411" t="s">
        <v>2922</v>
      </c>
      <c r="R1411" t="s">
        <v>134</v>
      </c>
      <c r="S1411" t="s">
        <v>182</v>
      </c>
      <c r="T1411" t="s">
        <v>93</v>
      </c>
      <c r="U1411" t="s">
        <v>93</v>
      </c>
      <c r="V1411">
        <v>0</v>
      </c>
      <c r="W1411">
        <v>1</v>
      </c>
      <c r="X1411">
        <v>1</v>
      </c>
      <c r="Y1411">
        <v>0</v>
      </c>
      <c r="Z1411">
        <v>52</v>
      </c>
      <c r="AA1411">
        <v>15</v>
      </c>
      <c r="AB1411">
        <v>15</v>
      </c>
      <c r="AC1411" t="s">
        <v>95</v>
      </c>
      <c r="AD1411" t="s">
        <v>93</v>
      </c>
      <c r="AE1411" t="s">
        <v>93</v>
      </c>
      <c r="AF1411" t="s">
        <v>543</v>
      </c>
      <c r="AG1411" t="s">
        <v>219</v>
      </c>
      <c r="AH1411" t="s">
        <v>658</v>
      </c>
      <c r="AI1411" t="s">
        <v>187</v>
      </c>
      <c r="AJ1411" t="s">
        <v>98</v>
      </c>
      <c r="AK1411">
        <v>0</v>
      </c>
      <c r="AL1411" t="s">
        <v>99</v>
      </c>
      <c r="AM1411" t="s">
        <v>99</v>
      </c>
      <c r="AN1411" t="s">
        <v>188</v>
      </c>
      <c r="AO1411" t="s">
        <v>6964</v>
      </c>
      <c r="AP1411" t="s">
        <v>4608</v>
      </c>
      <c r="AQ1411" t="s">
        <v>2456</v>
      </c>
      <c r="AR1411" t="s">
        <v>93</v>
      </c>
      <c r="AS1411" t="s">
        <v>93</v>
      </c>
      <c r="AT1411">
        <v>18</v>
      </c>
      <c r="AU1411">
        <v>33</v>
      </c>
      <c r="AV1411" t="s">
        <v>6968</v>
      </c>
      <c r="AW1411" t="s">
        <v>93</v>
      </c>
      <c r="AX1411" t="s">
        <v>105</v>
      </c>
      <c r="AY1411">
        <v>0</v>
      </c>
      <c r="AZ1411">
        <v>0</v>
      </c>
      <c r="BA1411" t="s">
        <v>309</v>
      </c>
      <c r="BB1411" t="s">
        <v>3314</v>
      </c>
      <c r="BC1411" t="s">
        <v>105</v>
      </c>
      <c r="BD1411">
        <v>1</v>
      </c>
      <c r="BE1411">
        <v>0</v>
      </c>
      <c r="BF1411">
        <v>0</v>
      </c>
      <c r="BG1411" t="s">
        <v>140</v>
      </c>
      <c r="BH1411" t="s">
        <v>2346</v>
      </c>
      <c r="BI1411" t="s">
        <v>105</v>
      </c>
      <c r="BJ1411" t="s">
        <v>105</v>
      </c>
      <c r="BK1411">
        <v>0</v>
      </c>
      <c r="BL1411">
        <v>168</v>
      </c>
      <c r="BM1411">
        <v>0</v>
      </c>
      <c r="BN1411">
        <v>0</v>
      </c>
      <c r="BO1411" t="s">
        <v>200</v>
      </c>
      <c r="BP1411" t="s">
        <v>140</v>
      </c>
      <c r="BQ1411" t="s">
        <v>93</v>
      </c>
      <c r="BR1411">
        <v>4</v>
      </c>
      <c r="BS1411">
        <v>4</v>
      </c>
      <c r="BT1411">
        <v>17</v>
      </c>
      <c r="BU1411" t="s">
        <v>6751</v>
      </c>
      <c r="BV1411" t="s">
        <v>93</v>
      </c>
    </row>
    <row r="1412" spans="1:74" x14ac:dyDescent="0.25">
      <c r="A1412">
        <v>263</v>
      </c>
      <c r="B1412" t="s">
        <v>6955</v>
      </c>
      <c r="C1412" t="s">
        <v>6956</v>
      </c>
      <c r="E1412">
        <v>1334</v>
      </c>
      <c r="F1412" t="s">
        <v>6957</v>
      </c>
      <c r="G1412">
        <v>2019</v>
      </c>
      <c r="H1412" t="s">
        <v>6958</v>
      </c>
      <c r="I1412" t="s">
        <v>85</v>
      </c>
      <c r="J1412" t="s">
        <v>6959</v>
      </c>
      <c r="K1412" t="s">
        <v>6960</v>
      </c>
      <c r="L1412">
        <v>2020</v>
      </c>
      <c r="M1412" t="s">
        <v>179</v>
      </c>
      <c r="N1412" t="s">
        <v>6961</v>
      </c>
      <c r="O1412" t="s">
        <v>90</v>
      </c>
      <c r="P1412" t="s">
        <v>2922</v>
      </c>
      <c r="Q1412" t="s">
        <v>2922</v>
      </c>
      <c r="R1412" t="s">
        <v>134</v>
      </c>
      <c r="S1412" t="s">
        <v>182</v>
      </c>
      <c r="T1412" t="s">
        <v>93</v>
      </c>
      <c r="U1412" t="s">
        <v>93</v>
      </c>
      <c r="V1412">
        <v>0</v>
      </c>
      <c r="W1412">
        <v>1</v>
      </c>
      <c r="X1412">
        <v>1</v>
      </c>
      <c r="Y1412">
        <v>0</v>
      </c>
      <c r="Z1412">
        <v>30</v>
      </c>
      <c r="AA1412">
        <v>15</v>
      </c>
      <c r="AB1412">
        <v>15</v>
      </c>
      <c r="AC1412" t="s">
        <v>95</v>
      </c>
      <c r="AD1412" t="s">
        <v>93</v>
      </c>
      <c r="AE1412" t="s">
        <v>93</v>
      </c>
      <c r="AF1412" t="s">
        <v>578</v>
      </c>
      <c r="AG1412" t="s">
        <v>145</v>
      </c>
      <c r="AH1412" t="s">
        <v>118</v>
      </c>
      <c r="AI1412" t="s">
        <v>118</v>
      </c>
      <c r="AJ1412" t="s">
        <v>98</v>
      </c>
      <c r="AK1412">
        <v>0</v>
      </c>
      <c r="AL1412" t="s">
        <v>99</v>
      </c>
      <c r="AM1412" t="s">
        <v>99</v>
      </c>
      <c r="AN1412" t="s">
        <v>188</v>
      </c>
      <c r="AO1412" t="s">
        <v>6962</v>
      </c>
      <c r="AP1412" t="s">
        <v>4608</v>
      </c>
      <c r="AQ1412" t="s">
        <v>6946</v>
      </c>
      <c r="AR1412" t="s">
        <v>93</v>
      </c>
      <c r="AS1412" t="s">
        <v>93</v>
      </c>
      <c r="AT1412">
        <v>22</v>
      </c>
      <c r="AU1412">
        <v>31</v>
      </c>
      <c r="AV1412" t="s">
        <v>753</v>
      </c>
      <c r="AW1412" t="s">
        <v>93</v>
      </c>
      <c r="AX1412" t="s">
        <v>105</v>
      </c>
      <c r="AY1412">
        <v>0</v>
      </c>
      <c r="AZ1412">
        <v>0</v>
      </c>
      <c r="BA1412" t="s">
        <v>309</v>
      </c>
      <c r="BB1412" t="s">
        <v>3314</v>
      </c>
      <c r="BC1412" t="s">
        <v>105</v>
      </c>
      <c r="BD1412">
        <v>1</v>
      </c>
      <c r="BE1412">
        <v>0</v>
      </c>
      <c r="BF1412">
        <v>0</v>
      </c>
      <c r="BG1412" t="s">
        <v>140</v>
      </c>
      <c r="BH1412" t="s">
        <v>2346</v>
      </c>
      <c r="BI1412" t="s">
        <v>105</v>
      </c>
      <c r="BJ1412" t="s">
        <v>105</v>
      </c>
      <c r="BK1412">
        <v>0</v>
      </c>
      <c r="BL1412">
        <v>1</v>
      </c>
      <c r="BM1412">
        <v>0</v>
      </c>
      <c r="BN1412">
        <v>0</v>
      </c>
      <c r="BO1412" t="s">
        <v>200</v>
      </c>
      <c r="BP1412" t="s">
        <v>140</v>
      </c>
      <c r="BQ1412" t="s">
        <v>93</v>
      </c>
      <c r="BR1412">
        <v>4</v>
      </c>
      <c r="BS1412">
        <v>4</v>
      </c>
      <c r="BT1412">
        <v>17</v>
      </c>
      <c r="BU1412" t="s">
        <v>6751</v>
      </c>
      <c r="BV1412" t="s">
        <v>93</v>
      </c>
    </row>
    <row r="1413" spans="1:74" x14ac:dyDescent="0.25">
      <c r="A1413">
        <v>263</v>
      </c>
      <c r="B1413" t="s">
        <v>6965</v>
      </c>
      <c r="C1413" t="s">
        <v>6966</v>
      </c>
      <c r="E1413">
        <v>1336</v>
      </c>
      <c r="F1413" t="s">
        <v>6957</v>
      </c>
      <c r="G1413">
        <v>2019</v>
      </c>
      <c r="H1413" t="s">
        <v>6958</v>
      </c>
      <c r="I1413" t="s">
        <v>85</v>
      </c>
      <c r="J1413" t="s">
        <v>6959</v>
      </c>
      <c r="K1413" t="s">
        <v>6960</v>
      </c>
      <c r="L1413">
        <v>2020</v>
      </c>
      <c r="M1413" t="s">
        <v>179</v>
      </c>
      <c r="N1413" t="s">
        <v>6961</v>
      </c>
      <c r="O1413" t="s">
        <v>90</v>
      </c>
      <c r="P1413" t="s">
        <v>2922</v>
      </c>
      <c r="Q1413" t="s">
        <v>2922</v>
      </c>
      <c r="R1413" t="s">
        <v>134</v>
      </c>
      <c r="S1413" t="s">
        <v>182</v>
      </c>
      <c r="T1413" t="s">
        <v>93</v>
      </c>
      <c r="U1413" t="s">
        <v>93</v>
      </c>
      <c r="V1413">
        <v>0</v>
      </c>
      <c r="W1413">
        <v>1</v>
      </c>
      <c r="X1413">
        <v>1</v>
      </c>
      <c r="Y1413">
        <v>0</v>
      </c>
      <c r="Z1413">
        <v>52</v>
      </c>
      <c r="AA1413">
        <v>11</v>
      </c>
      <c r="AB1413">
        <v>11</v>
      </c>
      <c r="AC1413" t="s">
        <v>95</v>
      </c>
      <c r="AD1413" t="s">
        <v>93</v>
      </c>
      <c r="AE1413" t="s">
        <v>93</v>
      </c>
      <c r="AF1413" t="s">
        <v>494</v>
      </c>
      <c r="AG1413" t="s">
        <v>186</v>
      </c>
      <c r="AH1413" t="s">
        <v>186</v>
      </c>
      <c r="AI1413" t="s">
        <v>198</v>
      </c>
      <c r="AJ1413" t="s">
        <v>98</v>
      </c>
      <c r="AK1413">
        <v>0</v>
      </c>
      <c r="AL1413" t="s">
        <v>99</v>
      </c>
      <c r="AM1413" t="s">
        <v>99</v>
      </c>
      <c r="AN1413" t="s">
        <v>188</v>
      </c>
      <c r="AO1413" t="s">
        <v>6967</v>
      </c>
      <c r="AP1413" t="s">
        <v>4608</v>
      </c>
      <c r="AQ1413" t="s">
        <v>2456</v>
      </c>
      <c r="AR1413" t="s">
        <v>93</v>
      </c>
      <c r="AS1413" t="s">
        <v>93</v>
      </c>
      <c r="AT1413">
        <v>18</v>
      </c>
      <c r="AU1413">
        <v>33</v>
      </c>
      <c r="AV1413" t="s">
        <v>6968</v>
      </c>
      <c r="AW1413" t="s">
        <v>93</v>
      </c>
      <c r="AX1413" t="s">
        <v>105</v>
      </c>
      <c r="AY1413">
        <v>0</v>
      </c>
      <c r="AZ1413">
        <v>0</v>
      </c>
      <c r="BA1413" t="s">
        <v>309</v>
      </c>
      <c r="BB1413" t="s">
        <v>3314</v>
      </c>
      <c r="BC1413" t="s">
        <v>105</v>
      </c>
      <c r="BD1413">
        <v>1</v>
      </c>
      <c r="BE1413">
        <v>0</v>
      </c>
      <c r="BF1413">
        <v>0</v>
      </c>
      <c r="BG1413" t="s">
        <v>140</v>
      </c>
      <c r="BH1413" t="s">
        <v>2346</v>
      </c>
      <c r="BI1413" t="s">
        <v>105</v>
      </c>
      <c r="BJ1413" t="s">
        <v>105</v>
      </c>
      <c r="BK1413">
        <v>0</v>
      </c>
      <c r="BL1413">
        <v>168</v>
      </c>
      <c r="BM1413">
        <v>0</v>
      </c>
      <c r="BN1413">
        <v>0</v>
      </c>
      <c r="BO1413" t="s">
        <v>200</v>
      </c>
      <c r="BP1413" t="s">
        <v>140</v>
      </c>
      <c r="BQ1413" t="s">
        <v>93</v>
      </c>
      <c r="BR1413">
        <v>4</v>
      </c>
      <c r="BS1413">
        <v>4</v>
      </c>
      <c r="BT1413">
        <v>17</v>
      </c>
      <c r="BU1413" t="s">
        <v>6751</v>
      </c>
      <c r="BV1413" t="s">
        <v>93</v>
      </c>
    </row>
    <row r="1414" spans="1:74" x14ac:dyDescent="0.25">
      <c r="A1414">
        <v>239</v>
      </c>
      <c r="B1414" t="s">
        <v>6201</v>
      </c>
      <c r="C1414" t="s">
        <v>6202</v>
      </c>
      <c r="E1414">
        <v>1178</v>
      </c>
      <c r="F1414" t="s">
        <v>6203</v>
      </c>
      <c r="G1414">
        <v>2000</v>
      </c>
      <c r="H1414" t="s">
        <v>93</v>
      </c>
      <c r="I1414" t="s">
        <v>93</v>
      </c>
      <c r="K1414" t="s">
        <v>93</v>
      </c>
      <c r="L1414" t="s">
        <v>93</v>
      </c>
      <c r="M1414" t="s">
        <v>93</v>
      </c>
      <c r="N1414" t="s">
        <v>93</v>
      </c>
      <c r="O1414" t="s">
        <v>90</v>
      </c>
      <c r="P1414" t="s">
        <v>90</v>
      </c>
      <c r="Q1414" t="s">
        <v>91</v>
      </c>
      <c r="R1414" t="s">
        <v>134</v>
      </c>
      <c r="S1414" t="s">
        <v>182</v>
      </c>
      <c r="T1414" t="s">
        <v>253</v>
      </c>
      <c r="U1414" t="s">
        <v>93</v>
      </c>
      <c r="V1414">
        <v>0</v>
      </c>
      <c r="W1414">
        <v>0</v>
      </c>
      <c r="X1414">
        <v>0</v>
      </c>
      <c r="Y1414">
        <v>0</v>
      </c>
      <c r="Z1414">
        <v>122</v>
      </c>
      <c r="AA1414">
        <v>32</v>
      </c>
      <c r="AB1414">
        <v>31</v>
      </c>
      <c r="AC1414" t="s">
        <v>276</v>
      </c>
      <c r="AD1414" t="s">
        <v>93</v>
      </c>
      <c r="AE1414" t="s">
        <v>93</v>
      </c>
      <c r="AF1414" t="s">
        <v>5624</v>
      </c>
      <c r="AG1414" t="s">
        <v>2391</v>
      </c>
      <c r="AH1414" t="s">
        <v>2854</v>
      </c>
      <c r="AI1414" t="s">
        <v>4654</v>
      </c>
      <c r="AJ1414" t="s">
        <v>279</v>
      </c>
      <c r="AK1414">
        <v>0</v>
      </c>
      <c r="AL1414" t="s">
        <v>93</v>
      </c>
      <c r="AM1414" t="s">
        <v>93</v>
      </c>
      <c r="AN1414" t="s">
        <v>188</v>
      </c>
      <c r="AO1414" t="s">
        <v>6204</v>
      </c>
      <c r="AP1414" t="s">
        <v>6205</v>
      </c>
      <c r="AQ1414" t="s">
        <v>93</v>
      </c>
      <c r="AR1414" t="s">
        <v>93</v>
      </c>
      <c r="AS1414" t="s">
        <v>93</v>
      </c>
      <c r="AT1414" t="s">
        <v>93</v>
      </c>
      <c r="AU1414" t="s">
        <v>93</v>
      </c>
      <c r="AV1414" t="s">
        <v>1987</v>
      </c>
      <c r="AW1414" t="s">
        <v>93</v>
      </c>
      <c r="AX1414" t="s">
        <v>105</v>
      </c>
      <c r="AY1414">
        <v>0</v>
      </c>
      <c r="AZ1414">
        <v>0</v>
      </c>
      <c r="BA1414" t="s">
        <v>309</v>
      </c>
      <c r="BB1414" t="s">
        <v>6206</v>
      </c>
      <c r="BC1414" t="s">
        <v>93</v>
      </c>
      <c r="BD1414">
        <v>0</v>
      </c>
      <c r="BE1414">
        <v>0</v>
      </c>
      <c r="BF1414">
        <v>0</v>
      </c>
      <c r="BG1414" t="s">
        <v>140</v>
      </c>
      <c r="BH1414" t="s">
        <v>330</v>
      </c>
      <c r="BI1414" t="s">
        <v>105</v>
      </c>
      <c r="BJ1414" t="s">
        <v>105</v>
      </c>
      <c r="BK1414">
        <v>0</v>
      </c>
      <c r="BL1414">
        <v>0</v>
      </c>
      <c r="BM1414">
        <v>0</v>
      </c>
      <c r="BN1414">
        <v>0</v>
      </c>
      <c r="BO1414" t="s">
        <v>200</v>
      </c>
      <c r="BP1414" t="s">
        <v>140</v>
      </c>
      <c r="BQ1414" t="s">
        <v>93</v>
      </c>
      <c r="BR1414">
        <v>10</v>
      </c>
      <c r="BS1414">
        <v>10</v>
      </c>
      <c r="BT1414">
        <v>22</v>
      </c>
      <c r="BU1414" t="s">
        <v>93</v>
      </c>
      <c r="BV1414" t="s">
        <v>93</v>
      </c>
    </row>
    <row r="1415" spans="1:74" x14ac:dyDescent="0.25">
      <c r="A1415">
        <v>239</v>
      </c>
      <c r="B1415" t="s">
        <v>6201</v>
      </c>
      <c r="C1415" t="s">
        <v>6207</v>
      </c>
      <c r="E1415">
        <v>1179</v>
      </c>
      <c r="F1415" t="s">
        <v>6203</v>
      </c>
      <c r="G1415">
        <v>2000</v>
      </c>
      <c r="H1415" t="s">
        <v>93</v>
      </c>
      <c r="I1415" t="s">
        <v>93</v>
      </c>
      <c r="K1415" t="s">
        <v>93</v>
      </c>
      <c r="L1415" t="s">
        <v>93</v>
      </c>
      <c r="M1415" t="s">
        <v>93</v>
      </c>
      <c r="N1415" t="s">
        <v>93</v>
      </c>
      <c r="O1415" t="s">
        <v>90</v>
      </c>
      <c r="P1415" t="s">
        <v>90</v>
      </c>
      <c r="Q1415" t="s">
        <v>91</v>
      </c>
      <c r="R1415" t="s">
        <v>134</v>
      </c>
      <c r="S1415" t="s">
        <v>182</v>
      </c>
      <c r="T1415" t="s">
        <v>253</v>
      </c>
      <c r="U1415" t="s">
        <v>93</v>
      </c>
      <c r="V1415">
        <v>0</v>
      </c>
      <c r="W1415">
        <v>0</v>
      </c>
      <c r="X1415">
        <v>0</v>
      </c>
      <c r="Y1415">
        <v>0</v>
      </c>
      <c r="Z1415">
        <v>122</v>
      </c>
      <c r="AA1415">
        <v>33</v>
      </c>
      <c r="AB1415">
        <v>26</v>
      </c>
      <c r="AC1415" t="s">
        <v>276</v>
      </c>
      <c r="AD1415" t="s">
        <v>93</v>
      </c>
      <c r="AE1415" t="s">
        <v>93</v>
      </c>
      <c r="AF1415" t="s">
        <v>6208</v>
      </c>
      <c r="AG1415" t="s">
        <v>6209</v>
      </c>
      <c r="AH1415" t="s">
        <v>6210</v>
      </c>
      <c r="AI1415" t="s">
        <v>4692</v>
      </c>
      <c r="AJ1415" t="s">
        <v>279</v>
      </c>
      <c r="AK1415">
        <v>0</v>
      </c>
      <c r="AL1415" t="s">
        <v>93</v>
      </c>
      <c r="AM1415" t="s">
        <v>93</v>
      </c>
      <c r="AN1415" t="s">
        <v>188</v>
      </c>
      <c r="AO1415" t="s">
        <v>6211</v>
      </c>
      <c r="AP1415" t="s">
        <v>6205</v>
      </c>
      <c r="AQ1415" t="s">
        <v>93</v>
      </c>
      <c r="AR1415" t="s">
        <v>93</v>
      </c>
      <c r="AS1415" t="s">
        <v>93</v>
      </c>
      <c r="AT1415" t="s">
        <v>93</v>
      </c>
      <c r="AU1415" t="s">
        <v>93</v>
      </c>
      <c r="AV1415" t="s">
        <v>1987</v>
      </c>
      <c r="AW1415" t="s">
        <v>93</v>
      </c>
      <c r="AX1415" t="s">
        <v>105</v>
      </c>
      <c r="AY1415">
        <v>0</v>
      </c>
      <c r="AZ1415">
        <v>0</v>
      </c>
      <c r="BA1415" t="s">
        <v>309</v>
      </c>
      <c r="BB1415" t="s">
        <v>6206</v>
      </c>
      <c r="BC1415" t="s">
        <v>93</v>
      </c>
      <c r="BD1415">
        <v>0</v>
      </c>
      <c r="BE1415">
        <v>0</v>
      </c>
      <c r="BF1415">
        <v>0</v>
      </c>
      <c r="BG1415" t="s">
        <v>140</v>
      </c>
      <c r="BH1415" t="s">
        <v>330</v>
      </c>
      <c r="BI1415" t="s">
        <v>105</v>
      </c>
      <c r="BJ1415" t="s">
        <v>105</v>
      </c>
      <c r="BK1415">
        <v>0</v>
      </c>
      <c r="BL1415">
        <v>0</v>
      </c>
      <c r="BM1415">
        <v>0</v>
      </c>
      <c r="BN1415">
        <v>0</v>
      </c>
      <c r="BO1415" t="s">
        <v>200</v>
      </c>
      <c r="BP1415" t="s">
        <v>140</v>
      </c>
      <c r="BQ1415" t="s">
        <v>93</v>
      </c>
      <c r="BR1415">
        <v>10</v>
      </c>
      <c r="BS1415">
        <v>10</v>
      </c>
      <c r="BT1415">
        <v>22</v>
      </c>
      <c r="BU1415" t="s">
        <v>93</v>
      </c>
      <c r="BV1415" t="s">
        <v>93</v>
      </c>
    </row>
    <row r="1416" spans="1:74" x14ac:dyDescent="0.25">
      <c r="A1416">
        <v>88</v>
      </c>
      <c r="B1416" t="s">
        <v>2452</v>
      </c>
      <c r="C1416" t="s">
        <v>2453</v>
      </c>
      <c r="E1416">
        <v>369</v>
      </c>
      <c r="F1416" t="s">
        <v>2434</v>
      </c>
      <c r="G1416">
        <v>2012</v>
      </c>
      <c r="H1416" t="s">
        <v>2435</v>
      </c>
      <c r="I1416" t="s">
        <v>85</v>
      </c>
      <c r="J1416" t="s">
        <v>2436</v>
      </c>
      <c r="K1416" t="s">
        <v>2437</v>
      </c>
      <c r="L1416">
        <v>2012</v>
      </c>
      <c r="M1416" t="s">
        <v>527</v>
      </c>
      <c r="N1416" t="s">
        <v>2438</v>
      </c>
      <c r="O1416" t="s">
        <v>90</v>
      </c>
      <c r="P1416" t="s">
        <v>90</v>
      </c>
      <c r="Q1416" t="s">
        <v>181</v>
      </c>
      <c r="R1416" t="s">
        <v>134</v>
      </c>
      <c r="S1416" t="s">
        <v>182</v>
      </c>
      <c r="T1416" t="s">
        <v>253</v>
      </c>
      <c r="U1416" t="s">
        <v>93</v>
      </c>
      <c r="V1416">
        <v>0</v>
      </c>
      <c r="W1416">
        <v>0</v>
      </c>
      <c r="X1416">
        <v>0</v>
      </c>
      <c r="Y1416">
        <v>0</v>
      </c>
      <c r="Z1416">
        <v>100</v>
      </c>
      <c r="AA1416">
        <v>25</v>
      </c>
      <c r="AB1416">
        <v>25</v>
      </c>
      <c r="AC1416" t="s">
        <v>276</v>
      </c>
      <c r="AD1416" t="s">
        <v>93</v>
      </c>
      <c r="AE1416" t="s">
        <v>93</v>
      </c>
      <c r="AF1416" t="s">
        <v>187</v>
      </c>
      <c r="AG1416" t="s">
        <v>118</v>
      </c>
      <c r="AH1416" t="s">
        <v>151</v>
      </c>
      <c r="AI1416" t="s">
        <v>490</v>
      </c>
      <c r="AJ1416" t="s">
        <v>98</v>
      </c>
      <c r="AK1416">
        <v>1</v>
      </c>
      <c r="AL1416" t="s">
        <v>99</v>
      </c>
      <c r="AM1416" t="s">
        <v>99</v>
      </c>
      <c r="AN1416" t="s">
        <v>256</v>
      </c>
      <c r="AO1416" t="s">
        <v>2454</v>
      </c>
      <c r="AP1416" t="s">
        <v>2455</v>
      </c>
      <c r="AQ1416" t="s">
        <v>2456</v>
      </c>
      <c r="AR1416" t="s">
        <v>93</v>
      </c>
      <c r="AS1416" t="s">
        <v>93</v>
      </c>
      <c r="AT1416" t="s">
        <v>93</v>
      </c>
      <c r="AU1416" t="s">
        <v>93</v>
      </c>
      <c r="AV1416" t="s">
        <v>161</v>
      </c>
      <c r="AW1416" t="s">
        <v>93</v>
      </c>
      <c r="AX1416" t="s">
        <v>105</v>
      </c>
      <c r="AY1416">
        <v>0</v>
      </c>
      <c r="AZ1416">
        <v>0</v>
      </c>
      <c r="BA1416" t="s">
        <v>106</v>
      </c>
      <c r="BB1416" t="s">
        <v>2442</v>
      </c>
      <c r="BC1416" t="s">
        <v>93</v>
      </c>
      <c r="BD1416">
        <v>0</v>
      </c>
      <c r="BE1416">
        <v>0</v>
      </c>
      <c r="BF1416">
        <v>0</v>
      </c>
      <c r="BG1416" t="s">
        <v>140</v>
      </c>
      <c r="BH1416" t="s">
        <v>330</v>
      </c>
      <c r="BI1416" t="s">
        <v>93</v>
      </c>
      <c r="BJ1416" t="s">
        <v>105</v>
      </c>
      <c r="BK1416">
        <v>0</v>
      </c>
      <c r="BL1416">
        <v>0</v>
      </c>
      <c r="BM1416">
        <v>0</v>
      </c>
      <c r="BN1416">
        <v>0</v>
      </c>
      <c r="BO1416" t="s">
        <v>563</v>
      </c>
      <c r="BP1416" t="s">
        <v>140</v>
      </c>
      <c r="BQ1416" t="s">
        <v>93</v>
      </c>
      <c r="BR1416">
        <v>2</v>
      </c>
      <c r="BS1416">
        <v>2</v>
      </c>
      <c r="BT1416" t="s">
        <v>93</v>
      </c>
      <c r="BU1416" t="s">
        <v>2443</v>
      </c>
      <c r="BV1416" t="s">
        <v>2444</v>
      </c>
    </row>
    <row r="1417" spans="1:74" x14ac:dyDescent="0.25">
      <c r="A1417">
        <v>88</v>
      </c>
      <c r="B1417" t="s">
        <v>2452</v>
      </c>
      <c r="C1417" t="s">
        <v>2457</v>
      </c>
      <c r="E1417">
        <v>370</v>
      </c>
      <c r="F1417" t="s">
        <v>2434</v>
      </c>
      <c r="G1417">
        <v>2012</v>
      </c>
      <c r="H1417" t="s">
        <v>2435</v>
      </c>
      <c r="I1417" t="s">
        <v>85</v>
      </c>
      <c r="J1417" t="s">
        <v>2436</v>
      </c>
      <c r="K1417" t="s">
        <v>2437</v>
      </c>
      <c r="L1417">
        <v>2012</v>
      </c>
      <c r="M1417" t="s">
        <v>527</v>
      </c>
      <c r="N1417" t="s">
        <v>2438</v>
      </c>
      <c r="O1417" t="s">
        <v>90</v>
      </c>
      <c r="P1417" t="s">
        <v>90</v>
      </c>
      <c r="Q1417" t="s">
        <v>181</v>
      </c>
      <c r="R1417" t="s">
        <v>134</v>
      </c>
      <c r="S1417" t="s">
        <v>182</v>
      </c>
      <c r="T1417" t="s">
        <v>253</v>
      </c>
      <c r="U1417" t="s">
        <v>93</v>
      </c>
      <c r="V1417">
        <v>0</v>
      </c>
      <c r="W1417">
        <v>0</v>
      </c>
      <c r="X1417">
        <v>0</v>
      </c>
      <c r="Y1417">
        <v>0</v>
      </c>
      <c r="Z1417">
        <v>100</v>
      </c>
      <c r="AA1417">
        <v>25</v>
      </c>
      <c r="AB1417">
        <v>25</v>
      </c>
      <c r="AC1417" t="s">
        <v>276</v>
      </c>
      <c r="AD1417" t="s">
        <v>93</v>
      </c>
      <c r="AE1417" t="s">
        <v>93</v>
      </c>
      <c r="AF1417" t="s">
        <v>97</v>
      </c>
      <c r="AG1417" t="s">
        <v>187</v>
      </c>
      <c r="AH1417" t="s">
        <v>151</v>
      </c>
      <c r="AI1417" t="s">
        <v>151</v>
      </c>
      <c r="AJ1417" t="s">
        <v>98</v>
      </c>
      <c r="AK1417">
        <v>1</v>
      </c>
      <c r="AL1417" t="s">
        <v>99</v>
      </c>
      <c r="AM1417" t="s">
        <v>99</v>
      </c>
      <c r="AN1417" t="s">
        <v>256</v>
      </c>
      <c r="AO1417" t="s">
        <v>2458</v>
      </c>
      <c r="AP1417" t="s">
        <v>2455</v>
      </c>
      <c r="AQ1417" t="s">
        <v>2456</v>
      </c>
      <c r="AR1417" t="s">
        <v>93</v>
      </c>
      <c r="AS1417" t="s">
        <v>93</v>
      </c>
      <c r="AT1417" t="s">
        <v>93</v>
      </c>
      <c r="AU1417" t="s">
        <v>93</v>
      </c>
      <c r="AV1417" t="s">
        <v>161</v>
      </c>
      <c r="AW1417" t="s">
        <v>93</v>
      </c>
      <c r="AX1417" t="s">
        <v>105</v>
      </c>
      <c r="AY1417">
        <v>0</v>
      </c>
      <c r="AZ1417">
        <v>0</v>
      </c>
      <c r="BA1417" t="s">
        <v>106</v>
      </c>
      <c r="BB1417" t="s">
        <v>2442</v>
      </c>
      <c r="BC1417" t="s">
        <v>93</v>
      </c>
      <c r="BD1417">
        <v>0</v>
      </c>
      <c r="BE1417">
        <v>0</v>
      </c>
      <c r="BF1417">
        <v>0</v>
      </c>
      <c r="BG1417" t="s">
        <v>140</v>
      </c>
      <c r="BH1417" t="s">
        <v>330</v>
      </c>
      <c r="BI1417" t="s">
        <v>93</v>
      </c>
      <c r="BJ1417" t="s">
        <v>105</v>
      </c>
      <c r="BK1417">
        <v>0</v>
      </c>
      <c r="BL1417">
        <v>0</v>
      </c>
      <c r="BM1417">
        <v>0</v>
      </c>
      <c r="BN1417">
        <v>0</v>
      </c>
      <c r="BO1417" t="s">
        <v>563</v>
      </c>
      <c r="BP1417" t="s">
        <v>140</v>
      </c>
      <c r="BQ1417" t="s">
        <v>93</v>
      </c>
      <c r="BR1417">
        <v>2</v>
      </c>
      <c r="BS1417">
        <v>2</v>
      </c>
      <c r="BT1417" t="s">
        <v>93</v>
      </c>
      <c r="BU1417" t="s">
        <v>2447</v>
      </c>
      <c r="BV1417" t="s">
        <v>2444</v>
      </c>
    </row>
    <row r="1418" spans="1:74" x14ac:dyDescent="0.25">
      <c r="A1418">
        <v>88</v>
      </c>
      <c r="B1418" t="s">
        <v>2452</v>
      </c>
      <c r="C1418" t="s">
        <v>2457</v>
      </c>
      <c r="E1418">
        <v>372</v>
      </c>
      <c r="F1418" t="s">
        <v>2434</v>
      </c>
      <c r="G1418">
        <v>2012</v>
      </c>
      <c r="H1418" t="s">
        <v>2435</v>
      </c>
      <c r="I1418" t="s">
        <v>85</v>
      </c>
      <c r="J1418" t="s">
        <v>2436</v>
      </c>
      <c r="K1418" t="s">
        <v>2437</v>
      </c>
      <c r="L1418">
        <v>2012</v>
      </c>
      <c r="M1418" t="s">
        <v>527</v>
      </c>
      <c r="N1418" t="s">
        <v>2438</v>
      </c>
      <c r="O1418" t="s">
        <v>90</v>
      </c>
      <c r="P1418" t="s">
        <v>90</v>
      </c>
      <c r="Q1418" t="s">
        <v>181</v>
      </c>
      <c r="R1418" t="s">
        <v>134</v>
      </c>
      <c r="S1418" t="s">
        <v>182</v>
      </c>
      <c r="T1418" t="s">
        <v>253</v>
      </c>
      <c r="U1418" t="s">
        <v>93</v>
      </c>
      <c r="V1418">
        <v>0</v>
      </c>
      <c r="W1418">
        <v>0</v>
      </c>
      <c r="X1418">
        <v>0</v>
      </c>
      <c r="Y1418">
        <v>0</v>
      </c>
      <c r="Z1418">
        <v>100</v>
      </c>
      <c r="AA1418">
        <v>25</v>
      </c>
      <c r="AB1418">
        <v>25</v>
      </c>
      <c r="AC1418" t="s">
        <v>276</v>
      </c>
      <c r="AD1418" t="s">
        <v>93</v>
      </c>
      <c r="AE1418" t="s">
        <v>93</v>
      </c>
      <c r="AF1418" t="s">
        <v>145</v>
      </c>
      <c r="AG1418" t="s">
        <v>490</v>
      </c>
      <c r="AH1418" t="s">
        <v>264</v>
      </c>
      <c r="AI1418" t="s">
        <v>264</v>
      </c>
      <c r="AJ1418" t="s">
        <v>98</v>
      </c>
      <c r="AK1418">
        <v>1</v>
      </c>
      <c r="AL1418" t="s">
        <v>99</v>
      </c>
      <c r="AM1418" t="s">
        <v>99</v>
      </c>
      <c r="AN1418" t="s">
        <v>256</v>
      </c>
      <c r="AO1418" t="s">
        <v>2460</v>
      </c>
      <c r="AP1418" t="s">
        <v>2455</v>
      </c>
      <c r="AQ1418" t="s">
        <v>2456</v>
      </c>
      <c r="AR1418" t="s">
        <v>93</v>
      </c>
      <c r="AS1418" t="s">
        <v>93</v>
      </c>
      <c r="AT1418" t="s">
        <v>93</v>
      </c>
      <c r="AU1418" t="s">
        <v>93</v>
      </c>
      <c r="AV1418" t="s">
        <v>161</v>
      </c>
      <c r="AW1418" t="s">
        <v>93</v>
      </c>
      <c r="AX1418" t="s">
        <v>105</v>
      </c>
      <c r="AY1418">
        <v>0</v>
      </c>
      <c r="AZ1418">
        <v>0</v>
      </c>
      <c r="BA1418" t="s">
        <v>106</v>
      </c>
      <c r="BB1418" t="s">
        <v>2442</v>
      </c>
      <c r="BC1418" t="s">
        <v>93</v>
      </c>
      <c r="BD1418">
        <v>0</v>
      </c>
      <c r="BE1418">
        <v>0</v>
      </c>
      <c r="BF1418">
        <v>0</v>
      </c>
      <c r="BG1418" t="s">
        <v>140</v>
      </c>
      <c r="BH1418" t="s">
        <v>330</v>
      </c>
      <c r="BI1418" t="s">
        <v>93</v>
      </c>
      <c r="BJ1418" t="s">
        <v>105</v>
      </c>
      <c r="BK1418">
        <v>0</v>
      </c>
      <c r="BL1418">
        <v>0</v>
      </c>
      <c r="BM1418">
        <v>0</v>
      </c>
      <c r="BN1418">
        <v>0</v>
      </c>
      <c r="BO1418" t="s">
        <v>563</v>
      </c>
      <c r="BP1418" t="s">
        <v>140</v>
      </c>
      <c r="BQ1418" t="s">
        <v>93</v>
      </c>
      <c r="BR1418">
        <v>2</v>
      </c>
      <c r="BS1418">
        <v>2</v>
      </c>
      <c r="BT1418" t="s">
        <v>93</v>
      </c>
      <c r="BU1418" t="s">
        <v>2451</v>
      </c>
      <c r="BV1418" t="s">
        <v>2444</v>
      </c>
    </row>
    <row r="1419" spans="1:74" x14ac:dyDescent="0.25">
      <c r="A1419">
        <v>88</v>
      </c>
      <c r="B1419" t="s">
        <v>2452</v>
      </c>
      <c r="C1419" t="s">
        <v>2453</v>
      </c>
      <c r="E1419">
        <v>371</v>
      </c>
      <c r="F1419" t="s">
        <v>2434</v>
      </c>
      <c r="G1419">
        <v>2012</v>
      </c>
      <c r="H1419" t="s">
        <v>2435</v>
      </c>
      <c r="I1419" t="s">
        <v>85</v>
      </c>
      <c r="J1419" t="s">
        <v>2436</v>
      </c>
      <c r="K1419" t="s">
        <v>2437</v>
      </c>
      <c r="L1419">
        <v>2012</v>
      </c>
      <c r="M1419" t="s">
        <v>527</v>
      </c>
      <c r="N1419" t="s">
        <v>2438</v>
      </c>
      <c r="O1419" t="s">
        <v>90</v>
      </c>
      <c r="P1419" t="s">
        <v>90</v>
      </c>
      <c r="Q1419" t="s">
        <v>181</v>
      </c>
      <c r="R1419" t="s">
        <v>134</v>
      </c>
      <c r="S1419" t="s">
        <v>182</v>
      </c>
      <c r="T1419" t="s">
        <v>253</v>
      </c>
      <c r="U1419" t="s">
        <v>93</v>
      </c>
      <c r="V1419">
        <v>0</v>
      </c>
      <c r="W1419">
        <v>0</v>
      </c>
      <c r="X1419">
        <v>0</v>
      </c>
      <c r="Y1419">
        <v>0</v>
      </c>
      <c r="Z1419">
        <v>100</v>
      </c>
      <c r="AA1419">
        <v>25</v>
      </c>
      <c r="AB1419">
        <v>25</v>
      </c>
      <c r="AC1419" t="s">
        <v>276</v>
      </c>
      <c r="AD1419" t="s">
        <v>93</v>
      </c>
      <c r="AE1419" t="s">
        <v>93</v>
      </c>
      <c r="AF1419" t="s">
        <v>201</v>
      </c>
      <c r="AG1419" t="s">
        <v>145</v>
      </c>
      <c r="AH1419" t="s">
        <v>685</v>
      </c>
      <c r="AI1419" t="s">
        <v>728</v>
      </c>
      <c r="AJ1419" t="s">
        <v>98</v>
      </c>
      <c r="AK1419">
        <v>1</v>
      </c>
      <c r="AL1419" t="s">
        <v>99</v>
      </c>
      <c r="AM1419" t="s">
        <v>99</v>
      </c>
      <c r="AN1419" t="s">
        <v>256</v>
      </c>
      <c r="AO1419" t="s">
        <v>2459</v>
      </c>
      <c r="AP1419" t="s">
        <v>2455</v>
      </c>
      <c r="AQ1419" t="s">
        <v>2456</v>
      </c>
      <c r="AR1419" t="s">
        <v>93</v>
      </c>
      <c r="AS1419" t="s">
        <v>93</v>
      </c>
      <c r="AT1419" t="s">
        <v>93</v>
      </c>
      <c r="AU1419" t="s">
        <v>93</v>
      </c>
      <c r="AV1419" t="s">
        <v>161</v>
      </c>
      <c r="AW1419" t="s">
        <v>93</v>
      </c>
      <c r="AX1419" t="s">
        <v>105</v>
      </c>
      <c r="AY1419">
        <v>0</v>
      </c>
      <c r="AZ1419">
        <v>0</v>
      </c>
      <c r="BA1419" t="s">
        <v>106</v>
      </c>
      <c r="BB1419" t="s">
        <v>2442</v>
      </c>
      <c r="BC1419" t="s">
        <v>93</v>
      </c>
      <c r="BD1419">
        <v>0</v>
      </c>
      <c r="BE1419">
        <v>0</v>
      </c>
      <c r="BF1419">
        <v>0</v>
      </c>
      <c r="BG1419" t="s">
        <v>140</v>
      </c>
      <c r="BH1419" t="s">
        <v>330</v>
      </c>
      <c r="BI1419" t="s">
        <v>93</v>
      </c>
      <c r="BJ1419" t="s">
        <v>105</v>
      </c>
      <c r="BK1419">
        <v>0</v>
      </c>
      <c r="BL1419">
        <v>0</v>
      </c>
      <c r="BM1419">
        <v>0</v>
      </c>
      <c r="BN1419">
        <v>0</v>
      </c>
      <c r="BO1419" t="s">
        <v>563</v>
      </c>
      <c r="BP1419" t="s">
        <v>140</v>
      </c>
      <c r="BQ1419" t="s">
        <v>93</v>
      </c>
      <c r="BR1419">
        <v>2</v>
      </c>
      <c r="BS1419">
        <v>2</v>
      </c>
      <c r="BT1419" t="s">
        <v>93</v>
      </c>
      <c r="BU1419" t="s">
        <v>2449</v>
      </c>
      <c r="BV1419" t="s">
        <v>2444</v>
      </c>
    </row>
    <row r="1420" spans="1:74" x14ac:dyDescent="0.25">
      <c r="A1420">
        <v>88</v>
      </c>
      <c r="B1420" t="s">
        <v>2466</v>
      </c>
      <c r="C1420" t="s">
        <v>2467</v>
      </c>
      <c r="E1420">
        <v>377</v>
      </c>
      <c r="F1420" t="s">
        <v>2434</v>
      </c>
      <c r="G1420">
        <v>2012</v>
      </c>
      <c r="H1420" t="s">
        <v>2435</v>
      </c>
      <c r="I1420" t="s">
        <v>85</v>
      </c>
      <c r="J1420" t="s">
        <v>2436</v>
      </c>
      <c r="K1420" t="s">
        <v>2437</v>
      </c>
      <c r="L1420">
        <v>2012</v>
      </c>
      <c r="M1420" t="s">
        <v>527</v>
      </c>
      <c r="N1420" t="s">
        <v>2438</v>
      </c>
      <c r="O1420" t="s">
        <v>90</v>
      </c>
      <c r="P1420" t="s">
        <v>90</v>
      </c>
      <c r="Q1420" t="s">
        <v>181</v>
      </c>
      <c r="R1420" t="s">
        <v>134</v>
      </c>
      <c r="S1420" t="s">
        <v>182</v>
      </c>
      <c r="T1420" t="s">
        <v>253</v>
      </c>
      <c r="U1420" t="s">
        <v>93</v>
      </c>
      <c r="V1420">
        <v>0</v>
      </c>
      <c r="W1420">
        <v>0</v>
      </c>
      <c r="X1420">
        <v>0</v>
      </c>
      <c r="Y1420">
        <v>0</v>
      </c>
      <c r="Z1420">
        <v>100</v>
      </c>
      <c r="AA1420">
        <v>25</v>
      </c>
      <c r="AB1420">
        <v>25</v>
      </c>
      <c r="AC1420" t="s">
        <v>276</v>
      </c>
      <c r="AD1420" t="s">
        <v>93</v>
      </c>
      <c r="AE1420" t="s">
        <v>93</v>
      </c>
      <c r="AF1420" t="s">
        <v>440</v>
      </c>
      <c r="AG1420" t="s">
        <v>146</v>
      </c>
      <c r="AH1420" t="s">
        <v>201</v>
      </c>
      <c r="AI1420" t="s">
        <v>312</v>
      </c>
      <c r="AJ1420" t="s">
        <v>98</v>
      </c>
      <c r="AK1420">
        <v>0</v>
      </c>
      <c r="AL1420" t="s">
        <v>99</v>
      </c>
      <c r="AM1420" t="s">
        <v>99</v>
      </c>
      <c r="AN1420" t="s">
        <v>256</v>
      </c>
      <c r="AO1420" t="s">
        <v>2439</v>
      </c>
      <c r="AP1420" t="s">
        <v>2440</v>
      </c>
      <c r="AQ1420" t="s">
        <v>2468</v>
      </c>
      <c r="AR1420" t="s">
        <v>93</v>
      </c>
      <c r="AS1420" t="s">
        <v>93</v>
      </c>
      <c r="AT1420" t="s">
        <v>93</v>
      </c>
      <c r="AU1420" t="s">
        <v>93</v>
      </c>
      <c r="AV1420" t="s">
        <v>161</v>
      </c>
      <c r="AW1420" t="s">
        <v>93</v>
      </c>
      <c r="AX1420" t="s">
        <v>105</v>
      </c>
      <c r="AY1420">
        <v>0</v>
      </c>
      <c r="AZ1420">
        <v>0</v>
      </c>
      <c r="BA1420" t="s">
        <v>106</v>
      </c>
      <c r="BB1420" t="s">
        <v>2469</v>
      </c>
      <c r="BC1420" t="s">
        <v>93</v>
      </c>
      <c r="BD1420">
        <v>0</v>
      </c>
      <c r="BE1420">
        <v>0</v>
      </c>
      <c r="BF1420">
        <v>0</v>
      </c>
      <c r="BG1420" t="s">
        <v>140</v>
      </c>
      <c r="BH1420" t="s">
        <v>330</v>
      </c>
      <c r="BI1420" t="s">
        <v>93</v>
      </c>
      <c r="BJ1420" t="s">
        <v>105</v>
      </c>
      <c r="BK1420">
        <v>0</v>
      </c>
      <c r="BL1420">
        <v>0</v>
      </c>
      <c r="BM1420">
        <v>0</v>
      </c>
      <c r="BN1420">
        <v>0</v>
      </c>
      <c r="BO1420" t="s">
        <v>200</v>
      </c>
      <c r="BP1420" t="s">
        <v>140</v>
      </c>
      <c r="BQ1420" t="s">
        <v>93</v>
      </c>
      <c r="BR1420">
        <v>2</v>
      </c>
      <c r="BS1420">
        <v>2</v>
      </c>
      <c r="BT1420" t="s">
        <v>93</v>
      </c>
      <c r="BU1420" t="s">
        <v>2443</v>
      </c>
      <c r="BV1420" t="s">
        <v>2444</v>
      </c>
    </row>
    <row r="1421" spans="1:74" x14ac:dyDescent="0.25">
      <c r="A1421">
        <v>88</v>
      </c>
      <c r="B1421" t="s">
        <v>2432</v>
      </c>
      <c r="C1421" t="s">
        <v>2433</v>
      </c>
      <c r="E1421">
        <v>367</v>
      </c>
      <c r="F1421" t="s">
        <v>2434</v>
      </c>
      <c r="G1421">
        <v>2012</v>
      </c>
      <c r="H1421" t="s">
        <v>2435</v>
      </c>
      <c r="I1421" t="s">
        <v>85</v>
      </c>
      <c r="J1421" t="s">
        <v>2436</v>
      </c>
      <c r="K1421" t="s">
        <v>2437</v>
      </c>
      <c r="L1421">
        <v>2012</v>
      </c>
      <c r="M1421" t="s">
        <v>527</v>
      </c>
      <c r="N1421" t="s">
        <v>2438</v>
      </c>
      <c r="O1421" t="s">
        <v>90</v>
      </c>
      <c r="P1421" t="s">
        <v>90</v>
      </c>
      <c r="Q1421" t="s">
        <v>181</v>
      </c>
      <c r="R1421" t="s">
        <v>134</v>
      </c>
      <c r="S1421" t="s">
        <v>182</v>
      </c>
      <c r="T1421" t="s">
        <v>253</v>
      </c>
      <c r="U1421" t="s">
        <v>93</v>
      </c>
      <c r="V1421">
        <v>0</v>
      </c>
      <c r="W1421">
        <v>0</v>
      </c>
      <c r="X1421">
        <v>0</v>
      </c>
      <c r="Y1421">
        <v>0</v>
      </c>
      <c r="Z1421">
        <v>100</v>
      </c>
      <c r="AA1421">
        <v>25</v>
      </c>
      <c r="AB1421">
        <v>25</v>
      </c>
      <c r="AC1421" t="s">
        <v>276</v>
      </c>
      <c r="AD1421" t="s">
        <v>93</v>
      </c>
      <c r="AE1421" t="s">
        <v>93</v>
      </c>
      <c r="AF1421" t="s">
        <v>150</v>
      </c>
      <c r="AG1421" t="s">
        <v>315</v>
      </c>
      <c r="AH1421" t="s">
        <v>728</v>
      </c>
      <c r="AI1421" t="s">
        <v>197</v>
      </c>
      <c r="AJ1421" t="s">
        <v>98</v>
      </c>
      <c r="AK1421">
        <v>0</v>
      </c>
      <c r="AL1421" t="s">
        <v>99</v>
      </c>
      <c r="AM1421" t="s">
        <v>99</v>
      </c>
      <c r="AN1421" t="s">
        <v>256</v>
      </c>
      <c r="AO1421" t="s">
        <v>2448</v>
      </c>
      <c r="AP1421" t="s">
        <v>2440</v>
      </c>
      <c r="AQ1421" t="s">
        <v>2441</v>
      </c>
      <c r="AR1421" t="s">
        <v>93</v>
      </c>
      <c r="AS1421" t="s">
        <v>93</v>
      </c>
      <c r="AT1421" t="s">
        <v>93</v>
      </c>
      <c r="AU1421" t="s">
        <v>93</v>
      </c>
      <c r="AV1421" t="s">
        <v>161</v>
      </c>
      <c r="AW1421" t="s">
        <v>93</v>
      </c>
      <c r="AX1421" t="s">
        <v>105</v>
      </c>
      <c r="AY1421">
        <v>0</v>
      </c>
      <c r="AZ1421">
        <v>0</v>
      </c>
      <c r="BA1421" t="s">
        <v>106</v>
      </c>
      <c r="BB1421" t="s">
        <v>2442</v>
      </c>
      <c r="BC1421" t="s">
        <v>93</v>
      </c>
      <c r="BD1421">
        <v>0</v>
      </c>
      <c r="BE1421">
        <v>0</v>
      </c>
      <c r="BF1421">
        <v>0</v>
      </c>
      <c r="BG1421" t="s">
        <v>140</v>
      </c>
      <c r="BH1421" t="s">
        <v>330</v>
      </c>
      <c r="BI1421" t="s">
        <v>93</v>
      </c>
      <c r="BJ1421" t="s">
        <v>105</v>
      </c>
      <c r="BK1421">
        <v>0</v>
      </c>
      <c r="BL1421">
        <v>0</v>
      </c>
      <c r="BM1421">
        <v>0</v>
      </c>
      <c r="BN1421">
        <v>0</v>
      </c>
      <c r="BO1421" t="s">
        <v>200</v>
      </c>
      <c r="BP1421" t="s">
        <v>140</v>
      </c>
      <c r="BQ1421" t="s">
        <v>93</v>
      </c>
      <c r="BR1421">
        <v>2</v>
      </c>
      <c r="BS1421">
        <v>2</v>
      </c>
      <c r="BT1421" t="s">
        <v>93</v>
      </c>
      <c r="BU1421" t="s">
        <v>2449</v>
      </c>
      <c r="BV1421" t="s">
        <v>2444</v>
      </c>
    </row>
    <row r="1422" spans="1:74" x14ac:dyDescent="0.25">
      <c r="A1422">
        <v>88</v>
      </c>
      <c r="B1422" t="s">
        <v>2466</v>
      </c>
      <c r="C1422" t="s">
        <v>2467</v>
      </c>
      <c r="E1422">
        <v>379</v>
      </c>
      <c r="F1422" t="s">
        <v>2434</v>
      </c>
      <c r="G1422">
        <v>2012</v>
      </c>
      <c r="H1422" t="s">
        <v>2435</v>
      </c>
      <c r="I1422" t="s">
        <v>85</v>
      </c>
      <c r="J1422" t="s">
        <v>2436</v>
      </c>
      <c r="K1422" t="s">
        <v>2437</v>
      </c>
      <c r="L1422">
        <v>2012</v>
      </c>
      <c r="M1422" t="s">
        <v>527</v>
      </c>
      <c r="N1422" t="s">
        <v>2438</v>
      </c>
      <c r="O1422" t="s">
        <v>90</v>
      </c>
      <c r="P1422" t="s">
        <v>90</v>
      </c>
      <c r="Q1422" t="s">
        <v>181</v>
      </c>
      <c r="R1422" t="s">
        <v>134</v>
      </c>
      <c r="S1422" t="s">
        <v>182</v>
      </c>
      <c r="T1422" t="s">
        <v>253</v>
      </c>
      <c r="U1422" t="s">
        <v>93</v>
      </c>
      <c r="V1422">
        <v>0</v>
      </c>
      <c r="W1422">
        <v>0</v>
      </c>
      <c r="X1422">
        <v>0</v>
      </c>
      <c r="Y1422">
        <v>0</v>
      </c>
      <c r="Z1422">
        <v>100</v>
      </c>
      <c r="AA1422">
        <v>25</v>
      </c>
      <c r="AB1422">
        <v>25</v>
      </c>
      <c r="AC1422" t="s">
        <v>276</v>
      </c>
      <c r="AD1422" t="s">
        <v>93</v>
      </c>
      <c r="AE1422" t="s">
        <v>93</v>
      </c>
      <c r="AF1422" t="s">
        <v>578</v>
      </c>
      <c r="AG1422" t="s">
        <v>607</v>
      </c>
      <c r="AH1422" t="s">
        <v>219</v>
      </c>
      <c r="AI1422" t="s">
        <v>145</v>
      </c>
      <c r="AJ1422" t="s">
        <v>98</v>
      </c>
      <c r="AK1422">
        <v>0</v>
      </c>
      <c r="AL1422" t="s">
        <v>99</v>
      </c>
      <c r="AM1422" t="s">
        <v>99</v>
      </c>
      <c r="AN1422" t="s">
        <v>256</v>
      </c>
      <c r="AO1422" t="s">
        <v>2448</v>
      </c>
      <c r="AP1422" t="s">
        <v>2440</v>
      </c>
      <c r="AQ1422" t="s">
        <v>2468</v>
      </c>
      <c r="AR1422" t="s">
        <v>93</v>
      </c>
      <c r="AS1422" t="s">
        <v>93</v>
      </c>
      <c r="AT1422" t="s">
        <v>93</v>
      </c>
      <c r="AU1422" t="s">
        <v>93</v>
      </c>
      <c r="AV1422" t="s">
        <v>161</v>
      </c>
      <c r="AW1422" t="s">
        <v>93</v>
      </c>
      <c r="AX1422" t="s">
        <v>105</v>
      </c>
      <c r="AY1422">
        <v>0</v>
      </c>
      <c r="AZ1422">
        <v>0</v>
      </c>
      <c r="BA1422" t="s">
        <v>106</v>
      </c>
      <c r="BB1422" t="s">
        <v>2469</v>
      </c>
      <c r="BC1422" t="s">
        <v>93</v>
      </c>
      <c r="BD1422">
        <v>0</v>
      </c>
      <c r="BE1422">
        <v>0</v>
      </c>
      <c r="BF1422">
        <v>0</v>
      </c>
      <c r="BG1422" t="s">
        <v>140</v>
      </c>
      <c r="BH1422" t="s">
        <v>330</v>
      </c>
      <c r="BI1422" t="s">
        <v>93</v>
      </c>
      <c r="BJ1422" t="s">
        <v>105</v>
      </c>
      <c r="BK1422">
        <v>0</v>
      </c>
      <c r="BL1422">
        <v>0</v>
      </c>
      <c r="BM1422">
        <v>0</v>
      </c>
      <c r="BN1422">
        <v>0</v>
      </c>
      <c r="BO1422" t="s">
        <v>200</v>
      </c>
      <c r="BP1422" t="s">
        <v>140</v>
      </c>
      <c r="BQ1422" t="s">
        <v>93</v>
      </c>
      <c r="BR1422">
        <v>2</v>
      </c>
      <c r="BS1422">
        <v>2</v>
      </c>
      <c r="BT1422" t="s">
        <v>93</v>
      </c>
      <c r="BU1422" t="s">
        <v>2449</v>
      </c>
      <c r="BV1422" t="s">
        <v>2444</v>
      </c>
    </row>
    <row r="1423" spans="1:74" x14ac:dyDescent="0.25">
      <c r="A1423">
        <v>88</v>
      </c>
      <c r="B1423" t="s">
        <v>2461</v>
      </c>
      <c r="C1423" t="s">
        <v>2462</v>
      </c>
      <c r="E1423">
        <v>373</v>
      </c>
      <c r="F1423" t="s">
        <v>2434</v>
      </c>
      <c r="G1423">
        <v>2012</v>
      </c>
      <c r="H1423" t="s">
        <v>2435</v>
      </c>
      <c r="I1423" t="s">
        <v>85</v>
      </c>
      <c r="J1423" t="s">
        <v>2436</v>
      </c>
      <c r="K1423" t="s">
        <v>2437</v>
      </c>
      <c r="L1423">
        <v>2012</v>
      </c>
      <c r="M1423" t="s">
        <v>527</v>
      </c>
      <c r="N1423" t="s">
        <v>2438</v>
      </c>
      <c r="O1423" t="s">
        <v>90</v>
      </c>
      <c r="P1423" t="s">
        <v>90</v>
      </c>
      <c r="Q1423" t="s">
        <v>181</v>
      </c>
      <c r="R1423" t="s">
        <v>134</v>
      </c>
      <c r="S1423" t="s">
        <v>182</v>
      </c>
      <c r="T1423" t="s">
        <v>253</v>
      </c>
      <c r="U1423" t="s">
        <v>93</v>
      </c>
      <c r="V1423">
        <v>0</v>
      </c>
      <c r="W1423">
        <v>0</v>
      </c>
      <c r="X1423">
        <v>0</v>
      </c>
      <c r="Y1423">
        <v>0</v>
      </c>
      <c r="Z1423">
        <v>100</v>
      </c>
      <c r="AA1423">
        <v>25</v>
      </c>
      <c r="AB1423">
        <v>25</v>
      </c>
      <c r="AC1423" t="s">
        <v>276</v>
      </c>
      <c r="AD1423" t="s">
        <v>93</v>
      </c>
      <c r="AE1423" t="s">
        <v>93</v>
      </c>
      <c r="AF1423" t="s">
        <v>681</v>
      </c>
      <c r="AG1423" t="s">
        <v>305</v>
      </c>
      <c r="AH1423" t="s">
        <v>197</v>
      </c>
      <c r="AI1423" t="s">
        <v>813</v>
      </c>
      <c r="AJ1423" t="s">
        <v>98</v>
      </c>
      <c r="AK1423">
        <v>1</v>
      </c>
      <c r="AL1423" t="s">
        <v>99</v>
      </c>
      <c r="AM1423" t="s">
        <v>99</v>
      </c>
      <c r="AN1423" t="s">
        <v>256</v>
      </c>
      <c r="AO1423" t="s">
        <v>2454</v>
      </c>
      <c r="AP1423" t="s">
        <v>2463</v>
      </c>
      <c r="AQ1423" t="s">
        <v>2464</v>
      </c>
      <c r="AR1423" t="s">
        <v>93</v>
      </c>
      <c r="AS1423" t="s">
        <v>93</v>
      </c>
      <c r="AT1423" t="s">
        <v>93</v>
      </c>
      <c r="AU1423" t="s">
        <v>93</v>
      </c>
      <c r="AV1423" t="s">
        <v>161</v>
      </c>
      <c r="AW1423" t="s">
        <v>93</v>
      </c>
      <c r="AX1423" t="s">
        <v>105</v>
      </c>
      <c r="AY1423">
        <v>0</v>
      </c>
      <c r="AZ1423">
        <v>0</v>
      </c>
      <c r="BA1423" t="s">
        <v>106</v>
      </c>
      <c r="BB1423" t="s">
        <v>2442</v>
      </c>
      <c r="BC1423" t="s">
        <v>93</v>
      </c>
      <c r="BD1423">
        <v>0</v>
      </c>
      <c r="BE1423">
        <v>0</v>
      </c>
      <c r="BF1423">
        <v>72</v>
      </c>
      <c r="BG1423" t="s">
        <v>140</v>
      </c>
      <c r="BH1423" t="s">
        <v>330</v>
      </c>
      <c r="BI1423" t="s">
        <v>93</v>
      </c>
      <c r="BJ1423" t="s">
        <v>105</v>
      </c>
      <c r="BK1423">
        <v>0</v>
      </c>
      <c r="BL1423">
        <v>0</v>
      </c>
      <c r="BM1423">
        <v>0</v>
      </c>
      <c r="BN1423">
        <v>0</v>
      </c>
      <c r="BO1423" t="s">
        <v>563</v>
      </c>
      <c r="BP1423" t="s">
        <v>140</v>
      </c>
      <c r="BQ1423" t="s">
        <v>93</v>
      </c>
      <c r="BR1423">
        <v>2</v>
      </c>
      <c r="BS1423">
        <v>2</v>
      </c>
      <c r="BT1423" t="s">
        <v>93</v>
      </c>
      <c r="BU1423" t="s">
        <v>2443</v>
      </c>
      <c r="BV1423" t="s">
        <v>2444</v>
      </c>
    </row>
    <row r="1424" spans="1:74" x14ac:dyDescent="0.25">
      <c r="A1424">
        <v>88</v>
      </c>
      <c r="B1424" t="s">
        <v>2461</v>
      </c>
      <c r="C1424" t="s">
        <v>2465</v>
      </c>
      <c r="E1424">
        <v>374</v>
      </c>
      <c r="F1424" t="s">
        <v>2434</v>
      </c>
      <c r="G1424">
        <v>2012</v>
      </c>
      <c r="H1424" t="s">
        <v>2435</v>
      </c>
      <c r="I1424" t="s">
        <v>85</v>
      </c>
      <c r="J1424" t="s">
        <v>2436</v>
      </c>
      <c r="K1424" t="s">
        <v>2437</v>
      </c>
      <c r="L1424">
        <v>2012</v>
      </c>
      <c r="M1424" t="s">
        <v>527</v>
      </c>
      <c r="N1424" t="s">
        <v>2438</v>
      </c>
      <c r="O1424" t="s">
        <v>90</v>
      </c>
      <c r="P1424" t="s">
        <v>90</v>
      </c>
      <c r="Q1424" t="s">
        <v>181</v>
      </c>
      <c r="R1424" t="s">
        <v>134</v>
      </c>
      <c r="S1424" t="s">
        <v>182</v>
      </c>
      <c r="T1424" t="s">
        <v>253</v>
      </c>
      <c r="U1424" t="s">
        <v>93</v>
      </c>
      <c r="V1424">
        <v>0</v>
      </c>
      <c r="W1424">
        <v>0</v>
      </c>
      <c r="X1424">
        <v>0</v>
      </c>
      <c r="Y1424">
        <v>0</v>
      </c>
      <c r="Z1424">
        <v>100</v>
      </c>
      <c r="AA1424">
        <v>25</v>
      </c>
      <c r="AB1424">
        <v>25</v>
      </c>
      <c r="AC1424" t="s">
        <v>276</v>
      </c>
      <c r="AD1424" t="s">
        <v>93</v>
      </c>
      <c r="AE1424" t="s">
        <v>93</v>
      </c>
      <c r="AF1424" t="s">
        <v>685</v>
      </c>
      <c r="AG1424" t="s">
        <v>158</v>
      </c>
      <c r="AH1424" t="s">
        <v>219</v>
      </c>
      <c r="AI1424" t="s">
        <v>312</v>
      </c>
      <c r="AJ1424" t="s">
        <v>98</v>
      </c>
      <c r="AK1424">
        <v>1</v>
      </c>
      <c r="AL1424" t="s">
        <v>99</v>
      </c>
      <c r="AM1424" t="s">
        <v>99</v>
      </c>
      <c r="AN1424" t="s">
        <v>256</v>
      </c>
      <c r="AO1424" t="s">
        <v>2458</v>
      </c>
      <c r="AP1424" t="s">
        <v>2463</v>
      </c>
      <c r="AQ1424" t="s">
        <v>2464</v>
      </c>
      <c r="AR1424" t="s">
        <v>93</v>
      </c>
      <c r="AS1424" t="s">
        <v>93</v>
      </c>
      <c r="AT1424" t="s">
        <v>93</v>
      </c>
      <c r="AU1424" t="s">
        <v>93</v>
      </c>
      <c r="AV1424" t="s">
        <v>161</v>
      </c>
      <c r="AW1424" t="s">
        <v>93</v>
      </c>
      <c r="AX1424" t="s">
        <v>105</v>
      </c>
      <c r="AY1424">
        <v>0</v>
      </c>
      <c r="AZ1424">
        <v>0</v>
      </c>
      <c r="BA1424" t="s">
        <v>106</v>
      </c>
      <c r="BB1424" t="s">
        <v>2442</v>
      </c>
      <c r="BC1424" t="s">
        <v>93</v>
      </c>
      <c r="BD1424">
        <v>0</v>
      </c>
      <c r="BE1424">
        <v>0</v>
      </c>
      <c r="BF1424">
        <v>72</v>
      </c>
      <c r="BG1424" t="s">
        <v>140</v>
      </c>
      <c r="BH1424" t="s">
        <v>330</v>
      </c>
      <c r="BI1424" t="s">
        <v>93</v>
      </c>
      <c r="BJ1424" t="s">
        <v>105</v>
      </c>
      <c r="BK1424">
        <v>0</v>
      </c>
      <c r="BL1424">
        <v>0</v>
      </c>
      <c r="BM1424">
        <v>0</v>
      </c>
      <c r="BN1424">
        <v>0</v>
      </c>
      <c r="BO1424" t="s">
        <v>563</v>
      </c>
      <c r="BP1424" t="s">
        <v>140</v>
      </c>
      <c r="BQ1424" t="s">
        <v>93</v>
      </c>
      <c r="BR1424">
        <v>2</v>
      </c>
      <c r="BS1424">
        <v>2</v>
      </c>
      <c r="BT1424" t="s">
        <v>93</v>
      </c>
      <c r="BU1424" t="s">
        <v>2447</v>
      </c>
      <c r="BV1424" t="s">
        <v>2444</v>
      </c>
    </row>
    <row r="1425" spans="1:74" x14ac:dyDescent="0.25">
      <c r="A1425">
        <v>88</v>
      </c>
      <c r="B1425" t="s">
        <v>2432</v>
      </c>
      <c r="C1425" t="s">
        <v>2433</v>
      </c>
      <c r="E1425">
        <v>365</v>
      </c>
      <c r="F1425" t="s">
        <v>2434</v>
      </c>
      <c r="G1425">
        <v>2012</v>
      </c>
      <c r="H1425" t="s">
        <v>2435</v>
      </c>
      <c r="I1425" t="s">
        <v>85</v>
      </c>
      <c r="J1425" t="s">
        <v>2436</v>
      </c>
      <c r="K1425" t="s">
        <v>2437</v>
      </c>
      <c r="L1425">
        <v>2012</v>
      </c>
      <c r="M1425" t="s">
        <v>527</v>
      </c>
      <c r="N1425" t="s">
        <v>2438</v>
      </c>
      <c r="O1425" t="s">
        <v>90</v>
      </c>
      <c r="P1425" t="s">
        <v>90</v>
      </c>
      <c r="Q1425" t="s">
        <v>181</v>
      </c>
      <c r="R1425" t="s">
        <v>134</v>
      </c>
      <c r="S1425" t="s">
        <v>182</v>
      </c>
      <c r="T1425" t="s">
        <v>253</v>
      </c>
      <c r="U1425" t="s">
        <v>93</v>
      </c>
      <c r="V1425">
        <v>0</v>
      </c>
      <c r="W1425">
        <v>0</v>
      </c>
      <c r="X1425">
        <v>0</v>
      </c>
      <c r="Y1425">
        <v>0</v>
      </c>
      <c r="Z1425">
        <v>100</v>
      </c>
      <c r="AA1425">
        <v>25</v>
      </c>
      <c r="AB1425">
        <v>25</v>
      </c>
      <c r="AC1425" t="s">
        <v>276</v>
      </c>
      <c r="AD1425" t="s">
        <v>93</v>
      </c>
      <c r="AE1425" t="s">
        <v>93</v>
      </c>
      <c r="AF1425" t="s">
        <v>315</v>
      </c>
      <c r="AG1425" t="s">
        <v>154</v>
      </c>
      <c r="AH1425" t="s">
        <v>197</v>
      </c>
      <c r="AI1425" t="s">
        <v>728</v>
      </c>
      <c r="AJ1425" t="s">
        <v>98</v>
      </c>
      <c r="AK1425">
        <v>0</v>
      </c>
      <c r="AL1425" t="s">
        <v>99</v>
      </c>
      <c r="AM1425" t="s">
        <v>99</v>
      </c>
      <c r="AN1425" t="s">
        <v>256</v>
      </c>
      <c r="AO1425" t="s">
        <v>2439</v>
      </c>
      <c r="AP1425" t="s">
        <v>2440</v>
      </c>
      <c r="AQ1425" t="s">
        <v>2441</v>
      </c>
      <c r="AR1425" t="s">
        <v>93</v>
      </c>
      <c r="AS1425" t="s">
        <v>93</v>
      </c>
      <c r="AT1425" t="s">
        <v>93</v>
      </c>
      <c r="AU1425" t="s">
        <v>93</v>
      </c>
      <c r="AV1425" t="s">
        <v>161</v>
      </c>
      <c r="AW1425" t="s">
        <v>93</v>
      </c>
      <c r="AX1425" t="s">
        <v>105</v>
      </c>
      <c r="AY1425">
        <v>0</v>
      </c>
      <c r="AZ1425">
        <v>0</v>
      </c>
      <c r="BA1425" t="s">
        <v>106</v>
      </c>
      <c r="BB1425" t="s">
        <v>2442</v>
      </c>
      <c r="BC1425" t="s">
        <v>93</v>
      </c>
      <c r="BD1425">
        <v>0</v>
      </c>
      <c r="BE1425">
        <v>0</v>
      </c>
      <c r="BF1425">
        <v>0</v>
      </c>
      <c r="BG1425" t="s">
        <v>140</v>
      </c>
      <c r="BH1425" t="s">
        <v>330</v>
      </c>
      <c r="BI1425" t="s">
        <v>93</v>
      </c>
      <c r="BJ1425" t="s">
        <v>105</v>
      </c>
      <c r="BK1425">
        <v>0</v>
      </c>
      <c r="BL1425">
        <v>0</v>
      </c>
      <c r="BM1425">
        <v>0</v>
      </c>
      <c r="BN1425">
        <v>0</v>
      </c>
      <c r="BO1425" t="s">
        <v>200</v>
      </c>
      <c r="BP1425" t="s">
        <v>140</v>
      </c>
      <c r="BQ1425" t="s">
        <v>93</v>
      </c>
      <c r="BR1425">
        <v>2</v>
      </c>
      <c r="BS1425">
        <v>2</v>
      </c>
      <c r="BT1425" t="s">
        <v>93</v>
      </c>
      <c r="BU1425" t="s">
        <v>2443</v>
      </c>
      <c r="BV1425" t="s">
        <v>2444</v>
      </c>
    </row>
    <row r="1426" spans="1:74" x14ac:dyDescent="0.25">
      <c r="A1426">
        <v>88</v>
      </c>
      <c r="B1426" t="s">
        <v>2461</v>
      </c>
      <c r="C1426" t="s">
        <v>2462</v>
      </c>
      <c r="E1426">
        <v>375</v>
      </c>
      <c r="F1426" t="s">
        <v>2434</v>
      </c>
      <c r="G1426">
        <v>2012</v>
      </c>
      <c r="H1426" t="s">
        <v>2435</v>
      </c>
      <c r="I1426" t="s">
        <v>85</v>
      </c>
      <c r="J1426" t="s">
        <v>2436</v>
      </c>
      <c r="K1426" t="s">
        <v>2437</v>
      </c>
      <c r="L1426">
        <v>2012</v>
      </c>
      <c r="M1426" t="s">
        <v>527</v>
      </c>
      <c r="N1426" t="s">
        <v>2438</v>
      </c>
      <c r="O1426" t="s">
        <v>90</v>
      </c>
      <c r="P1426" t="s">
        <v>90</v>
      </c>
      <c r="Q1426" t="s">
        <v>181</v>
      </c>
      <c r="R1426" t="s">
        <v>134</v>
      </c>
      <c r="S1426" t="s">
        <v>182</v>
      </c>
      <c r="T1426" t="s">
        <v>253</v>
      </c>
      <c r="U1426" t="s">
        <v>93</v>
      </c>
      <c r="V1426">
        <v>0</v>
      </c>
      <c r="W1426">
        <v>0</v>
      </c>
      <c r="X1426">
        <v>0</v>
      </c>
      <c r="Y1426">
        <v>0</v>
      </c>
      <c r="Z1426">
        <v>100</v>
      </c>
      <c r="AA1426">
        <v>25</v>
      </c>
      <c r="AB1426">
        <v>25</v>
      </c>
      <c r="AC1426" t="s">
        <v>276</v>
      </c>
      <c r="AD1426" t="s">
        <v>93</v>
      </c>
      <c r="AE1426" t="s">
        <v>93</v>
      </c>
      <c r="AF1426" t="s">
        <v>150</v>
      </c>
      <c r="AG1426" t="s">
        <v>315</v>
      </c>
      <c r="AH1426" t="s">
        <v>728</v>
      </c>
      <c r="AI1426" t="s">
        <v>201</v>
      </c>
      <c r="AJ1426" t="s">
        <v>98</v>
      </c>
      <c r="AK1426">
        <v>1</v>
      </c>
      <c r="AL1426" t="s">
        <v>99</v>
      </c>
      <c r="AM1426" t="s">
        <v>99</v>
      </c>
      <c r="AN1426" t="s">
        <v>256</v>
      </c>
      <c r="AO1426" t="s">
        <v>2459</v>
      </c>
      <c r="AP1426" t="s">
        <v>2463</v>
      </c>
      <c r="AQ1426" t="s">
        <v>2464</v>
      </c>
      <c r="AR1426" t="s">
        <v>93</v>
      </c>
      <c r="AS1426" t="s">
        <v>93</v>
      </c>
      <c r="AT1426" t="s">
        <v>93</v>
      </c>
      <c r="AU1426" t="s">
        <v>93</v>
      </c>
      <c r="AV1426" t="s">
        <v>161</v>
      </c>
      <c r="AW1426" t="s">
        <v>93</v>
      </c>
      <c r="AX1426" t="s">
        <v>105</v>
      </c>
      <c r="AY1426">
        <v>0</v>
      </c>
      <c r="AZ1426">
        <v>0</v>
      </c>
      <c r="BA1426" t="s">
        <v>106</v>
      </c>
      <c r="BB1426" t="s">
        <v>2442</v>
      </c>
      <c r="BC1426" t="s">
        <v>93</v>
      </c>
      <c r="BD1426">
        <v>0</v>
      </c>
      <c r="BE1426">
        <v>0</v>
      </c>
      <c r="BF1426">
        <v>72</v>
      </c>
      <c r="BG1426" t="s">
        <v>140</v>
      </c>
      <c r="BH1426" t="s">
        <v>330</v>
      </c>
      <c r="BI1426" t="s">
        <v>93</v>
      </c>
      <c r="BJ1426" t="s">
        <v>105</v>
      </c>
      <c r="BK1426">
        <v>0</v>
      </c>
      <c r="BL1426">
        <v>0</v>
      </c>
      <c r="BM1426">
        <v>0</v>
      </c>
      <c r="BN1426">
        <v>0</v>
      </c>
      <c r="BO1426" t="s">
        <v>563</v>
      </c>
      <c r="BP1426" t="s">
        <v>140</v>
      </c>
      <c r="BQ1426" t="s">
        <v>93</v>
      </c>
      <c r="BR1426">
        <v>2</v>
      </c>
      <c r="BS1426">
        <v>2</v>
      </c>
      <c r="BT1426" t="s">
        <v>93</v>
      </c>
      <c r="BU1426" t="s">
        <v>2449</v>
      </c>
      <c r="BV1426" t="s">
        <v>2444</v>
      </c>
    </row>
    <row r="1427" spans="1:74" x14ac:dyDescent="0.25">
      <c r="A1427">
        <v>88</v>
      </c>
      <c r="B1427" t="s">
        <v>2461</v>
      </c>
      <c r="C1427" t="s">
        <v>2465</v>
      </c>
      <c r="E1427">
        <v>376</v>
      </c>
      <c r="F1427" t="s">
        <v>2434</v>
      </c>
      <c r="G1427">
        <v>2012</v>
      </c>
      <c r="H1427" t="s">
        <v>2435</v>
      </c>
      <c r="I1427" t="s">
        <v>85</v>
      </c>
      <c r="J1427" t="s">
        <v>2436</v>
      </c>
      <c r="K1427" t="s">
        <v>2437</v>
      </c>
      <c r="L1427">
        <v>2012</v>
      </c>
      <c r="M1427" t="s">
        <v>527</v>
      </c>
      <c r="N1427" t="s">
        <v>2438</v>
      </c>
      <c r="O1427" t="s">
        <v>90</v>
      </c>
      <c r="P1427" t="s">
        <v>90</v>
      </c>
      <c r="Q1427" t="s">
        <v>181</v>
      </c>
      <c r="R1427" t="s">
        <v>134</v>
      </c>
      <c r="S1427" t="s">
        <v>182</v>
      </c>
      <c r="T1427" t="s">
        <v>253</v>
      </c>
      <c r="U1427" t="s">
        <v>93</v>
      </c>
      <c r="V1427">
        <v>0</v>
      </c>
      <c r="W1427">
        <v>0</v>
      </c>
      <c r="X1427">
        <v>0</v>
      </c>
      <c r="Y1427">
        <v>0</v>
      </c>
      <c r="Z1427">
        <v>100</v>
      </c>
      <c r="AA1427">
        <v>25</v>
      </c>
      <c r="AB1427">
        <v>25</v>
      </c>
      <c r="AC1427" t="s">
        <v>276</v>
      </c>
      <c r="AD1427" t="s">
        <v>93</v>
      </c>
      <c r="AE1427" t="s">
        <v>93</v>
      </c>
      <c r="AF1427" t="s">
        <v>607</v>
      </c>
      <c r="AG1427" t="s">
        <v>315</v>
      </c>
      <c r="AH1427" t="s">
        <v>728</v>
      </c>
      <c r="AI1427" t="s">
        <v>197</v>
      </c>
      <c r="AJ1427" t="s">
        <v>98</v>
      </c>
      <c r="AK1427">
        <v>1</v>
      </c>
      <c r="AL1427" t="s">
        <v>99</v>
      </c>
      <c r="AM1427" t="s">
        <v>99</v>
      </c>
      <c r="AN1427" t="s">
        <v>256</v>
      </c>
      <c r="AO1427" t="s">
        <v>2460</v>
      </c>
      <c r="AP1427" t="s">
        <v>2463</v>
      </c>
      <c r="AQ1427" t="s">
        <v>2464</v>
      </c>
      <c r="AR1427" t="s">
        <v>93</v>
      </c>
      <c r="AS1427" t="s">
        <v>93</v>
      </c>
      <c r="AT1427" t="s">
        <v>93</v>
      </c>
      <c r="AU1427" t="s">
        <v>93</v>
      </c>
      <c r="AV1427" t="s">
        <v>161</v>
      </c>
      <c r="AW1427" t="s">
        <v>93</v>
      </c>
      <c r="AX1427" t="s">
        <v>105</v>
      </c>
      <c r="AY1427">
        <v>0</v>
      </c>
      <c r="AZ1427">
        <v>0</v>
      </c>
      <c r="BA1427" t="s">
        <v>106</v>
      </c>
      <c r="BB1427" t="s">
        <v>2442</v>
      </c>
      <c r="BC1427" t="s">
        <v>93</v>
      </c>
      <c r="BD1427">
        <v>0</v>
      </c>
      <c r="BE1427">
        <v>0</v>
      </c>
      <c r="BF1427">
        <v>72</v>
      </c>
      <c r="BG1427" t="s">
        <v>140</v>
      </c>
      <c r="BH1427" t="s">
        <v>330</v>
      </c>
      <c r="BI1427" t="s">
        <v>93</v>
      </c>
      <c r="BJ1427" t="s">
        <v>105</v>
      </c>
      <c r="BK1427">
        <v>0</v>
      </c>
      <c r="BL1427">
        <v>0</v>
      </c>
      <c r="BM1427">
        <v>0</v>
      </c>
      <c r="BN1427">
        <v>0</v>
      </c>
      <c r="BO1427" t="s">
        <v>563</v>
      </c>
      <c r="BP1427" t="s">
        <v>140</v>
      </c>
      <c r="BQ1427" t="s">
        <v>93</v>
      </c>
      <c r="BR1427">
        <v>2</v>
      </c>
      <c r="BS1427">
        <v>2</v>
      </c>
      <c r="BT1427" t="s">
        <v>93</v>
      </c>
      <c r="BU1427" t="s">
        <v>2451</v>
      </c>
      <c r="BV1427" t="s">
        <v>2444</v>
      </c>
    </row>
    <row r="1428" spans="1:74" x14ac:dyDescent="0.25">
      <c r="A1428">
        <v>88</v>
      </c>
      <c r="B1428" t="s">
        <v>2466</v>
      </c>
      <c r="C1428" t="s">
        <v>2470</v>
      </c>
      <c r="E1428">
        <v>378</v>
      </c>
      <c r="F1428" t="s">
        <v>2434</v>
      </c>
      <c r="G1428">
        <v>2012</v>
      </c>
      <c r="H1428" t="s">
        <v>2435</v>
      </c>
      <c r="I1428" t="s">
        <v>85</v>
      </c>
      <c r="J1428" t="s">
        <v>2436</v>
      </c>
      <c r="K1428" t="s">
        <v>2437</v>
      </c>
      <c r="L1428">
        <v>2012</v>
      </c>
      <c r="M1428" t="s">
        <v>527</v>
      </c>
      <c r="N1428" t="s">
        <v>2438</v>
      </c>
      <c r="O1428" t="s">
        <v>90</v>
      </c>
      <c r="P1428" t="s">
        <v>90</v>
      </c>
      <c r="Q1428" t="s">
        <v>181</v>
      </c>
      <c r="R1428" t="s">
        <v>134</v>
      </c>
      <c r="S1428" t="s">
        <v>182</v>
      </c>
      <c r="T1428" t="s">
        <v>253</v>
      </c>
      <c r="U1428" t="s">
        <v>93</v>
      </c>
      <c r="V1428">
        <v>0</v>
      </c>
      <c r="W1428">
        <v>0</v>
      </c>
      <c r="X1428">
        <v>0</v>
      </c>
      <c r="Y1428">
        <v>0</v>
      </c>
      <c r="Z1428">
        <v>100</v>
      </c>
      <c r="AA1428">
        <v>25</v>
      </c>
      <c r="AB1428">
        <v>25</v>
      </c>
      <c r="AC1428" t="s">
        <v>276</v>
      </c>
      <c r="AD1428" t="s">
        <v>93</v>
      </c>
      <c r="AE1428" t="s">
        <v>93</v>
      </c>
      <c r="AF1428" t="s">
        <v>150</v>
      </c>
      <c r="AG1428" t="s">
        <v>145</v>
      </c>
      <c r="AH1428" t="s">
        <v>728</v>
      </c>
      <c r="AI1428" t="s">
        <v>264</v>
      </c>
      <c r="AJ1428" t="s">
        <v>98</v>
      </c>
      <c r="AK1428">
        <v>0</v>
      </c>
      <c r="AL1428" t="s">
        <v>99</v>
      </c>
      <c r="AM1428" t="s">
        <v>99</v>
      </c>
      <c r="AN1428" t="s">
        <v>256</v>
      </c>
      <c r="AO1428" t="s">
        <v>2446</v>
      </c>
      <c r="AP1428" t="s">
        <v>2440</v>
      </c>
      <c r="AQ1428" t="s">
        <v>2468</v>
      </c>
      <c r="AR1428" t="s">
        <v>93</v>
      </c>
      <c r="AS1428" t="s">
        <v>93</v>
      </c>
      <c r="AT1428" t="s">
        <v>93</v>
      </c>
      <c r="AU1428" t="s">
        <v>93</v>
      </c>
      <c r="AV1428" t="s">
        <v>161</v>
      </c>
      <c r="AW1428" t="s">
        <v>93</v>
      </c>
      <c r="AX1428" t="s">
        <v>105</v>
      </c>
      <c r="AY1428">
        <v>0</v>
      </c>
      <c r="AZ1428">
        <v>0</v>
      </c>
      <c r="BA1428" t="s">
        <v>106</v>
      </c>
      <c r="BB1428" t="s">
        <v>2469</v>
      </c>
      <c r="BC1428" t="s">
        <v>93</v>
      </c>
      <c r="BD1428">
        <v>0</v>
      </c>
      <c r="BE1428">
        <v>0</v>
      </c>
      <c r="BF1428">
        <v>0</v>
      </c>
      <c r="BG1428" t="s">
        <v>140</v>
      </c>
      <c r="BH1428" t="s">
        <v>330</v>
      </c>
      <c r="BI1428" t="s">
        <v>93</v>
      </c>
      <c r="BJ1428" t="s">
        <v>105</v>
      </c>
      <c r="BK1428">
        <v>0</v>
      </c>
      <c r="BL1428">
        <v>0</v>
      </c>
      <c r="BM1428">
        <v>0</v>
      </c>
      <c r="BN1428">
        <v>0</v>
      </c>
      <c r="BO1428" t="s">
        <v>200</v>
      </c>
      <c r="BP1428" t="s">
        <v>140</v>
      </c>
      <c r="BQ1428" t="s">
        <v>93</v>
      </c>
      <c r="BR1428">
        <v>2</v>
      </c>
      <c r="BS1428">
        <v>2</v>
      </c>
      <c r="BT1428" t="s">
        <v>93</v>
      </c>
      <c r="BU1428" t="s">
        <v>2447</v>
      </c>
      <c r="BV1428" t="s">
        <v>2444</v>
      </c>
    </row>
    <row r="1429" spans="1:74" x14ac:dyDescent="0.25">
      <c r="A1429">
        <v>88</v>
      </c>
      <c r="B1429" t="s">
        <v>2432</v>
      </c>
      <c r="C1429" t="s">
        <v>2445</v>
      </c>
      <c r="E1429">
        <v>366</v>
      </c>
      <c r="F1429" t="s">
        <v>2434</v>
      </c>
      <c r="G1429">
        <v>2012</v>
      </c>
      <c r="H1429" t="s">
        <v>2435</v>
      </c>
      <c r="I1429" t="s">
        <v>85</v>
      </c>
      <c r="J1429" t="s">
        <v>2436</v>
      </c>
      <c r="K1429" t="s">
        <v>2437</v>
      </c>
      <c r="L1429">
        <v>2012</v>
      </c>
      <c r="M1429" t="s">
        <v>527</v>
      </c>
      <c r="N1429" t="s">
        <v>2438</v>
      </c>
      <c r="O1429" t="s">
        <v>90</v>
      </c>
      <c r="P1429" t="s">
        <v>90</v>
      </c>
      <c r="Q1429" t="s">
        <v>181</v>
      </c>
      <c r="R1429" t="s">
        <v>134</v>
      </c>
      <c r="S1429" t="s">
        <v>182</v>
      </c>
      <c r="T1429" t="s">
        <v>253</v>
      </c>
      <c r="U1429" t="s">
        <v>93</v>
      </c>
      <c r="V1429">
        <v>0</v>
      </c>
      <c r="W1429">
        <v>0</v>
      </c>
      <c r="X1429">
        <v>0</v>
      </c>
      <c r="Y1429">
        <v>0</v>
      </c>
      <c r="Z1429">
        <v>100</v>
      </c>
      <c r="AA1429">
        <v>25</v>
      </c>
      <c r="AB1429">
        <v>25</v>
      </c>
      <c r="AC1429" t="s">
        <v>276</v>
      </c>
      <c r="AD1429" t="s">
        <v>93</v>
      </c>
      <c r="AE1429" t="s">
        <v>93</v>
      </c>
      <c r="AF1429" t="s">
        <v>578</v>
      </c>
      <c r="AG1429" t="s">
        <v>490</v>
      </c>
      <c r="AH1429" t="s">
        <v>219</v>
      </c>
      <c r="AI1429" t="s">
        <v>490</v>
      </c>
      <c r="AJ1429" t="s">
        <v>98</v>
      </c>
      <c r="AK1429">
        <v>0</v>
      </c>
      <c r="AL1429" t="s">
        <v>99</v>
      </c>
      <c r="AM1429" t="s">
        <v>99</v>
      </c>
      <c r="AN1429" t="s">
        <v>256</v>
      </c>
      <c r="AO1429" t="s">
        <v>2446</v>
      </c>
      <c r="AP1429" t="s">
        <v>2440</v>
      </c>
      <c r="AQ1429" t="s">
        <v>2441</v>
      </c>
      <c r="AR1429" t="s">
        <v>93</v>
      </c>
      <c r="AS1429" t="s">
        <v>93</v>
      </c>
      <c r="AT1429" t="s">
        <v>93</v>
      </c>
      <c r="AU1429" t="s">
        <v>93</v>
      </c>
      <c r="AV1429" t="s">
        <v>161</v>
      </c>
      <c r="AW1429" t="s">
        <v>93</v>
      </c>
      <c r="AX1429" t="s">
        <v>105</v>
      </c>
      <c r="AY1429">
        <v>0</v>
      </c>
      <c r="AZ1429">
        <v>0</v>
      </c>
      <c r="BA1429" t="s">
        <v>106</v>
      </c>
      <c r="BB1429" t="s">
        <v>2442</v>
      </c>
      <c r="BC1429" t="s">
        <v>93</v>
      </c>
      <c r="BD1429">
        <v>0</v>
      </c>
      <c r="BE1429">
        <v>0</v>
      </c>
      <c r="BF1429">
        <v>0</v>
      </c>
      <c r="BG1429" t="s">
        <v>140</v>
      </c>
      <c r="BH1429" t="s">
        <v>330</v>
      </c>
      <c r="BI1429" t="s">
        <v>93</v>
      </c>
      <c r="BJ1429" t="s">
        <v>105</v>
      </c>
      <c r="BK1429">
        <v>0</v>
      </c>
      <c r="BL1429">
        <v>0</v>
      </c>
      <c r="BM1429">
        <v>0</v>
      </c>
      <c r="BN1429">
        <v>0</v>
      </c>
      <c r="BO1429" t="s">
        <v>200</v>
      </c>
      <c r="BP1429" t="s">
        <v>140</v>
      </c>
      <c r="BQ1429" t="s">
        <v>93</v>
      </c>
      <c r="BR1429">
        <v>2</v>
      </c>
      <c r="BS1429">
        <v>2</v>
      </c>
      <c r="BT1429" t="s">
        <v>93</v>
      </c>
      <c r="BU1429" t="s">
        <v>2447</v>
      </c>
      <c r="BV1429" t="s">
        <v>2444</v>
      </c>
    </row>
    <row r="1430" spans="1:74" x14ac:dyDescent="0.25">
      <c r="A1430">
        <v>88</v>
      </c>
      <c r="B1430" t="s">
        <v>2432</v>
      </c>
      <c r="C1430" t="s">
        <v>2445</v>
      </c>
      <c r="E1430">
        <v>368</v>
      </c>
      <c r="F1430" t="s">
        <v>2434</v>
      </c>
      <c r="G1430">
        <v>2012</v>
      </c>
      <c r="H1430" t="s">
        <v>2435</v>
      </c>
      <c r="I1430" t="s">
        <v>85</v>
      </c>
      <c r="J1430" t="s">
        <v>2436</v>
      </c>
      <c r="K1430" t="s">
        <v>2437</v>
      </c>
      <c r="L1430">
        <v>2012</v>
      </c>
      <c r="M1430" t="s">
        <v>527</v>
      </c>
      <c r="N1430" t="s">
        <v>2438</v>
      </c>
      <c r="O1430" t="s">
        <v>90</v>
      </c>
      <c r="P1430" t="s">
        <v>90</v>
      </c>
      <c r="Q1430" t="s">
        <v>181</v>
      </c>
      <c r="R1430" t="s">
        <v>134</v>
      </c>
      <c r="S1430" t="s">
        <v>182</v>
      </c>
      <c r="T1430" t="s">
        <v>253</v>
      </c>
      <c r="U1430" t="s">
        <v>93</v>
      </c>
      <c r="V1430">
        <v>0</v>
      </c>
      <c r="W1430">
        <v>0</v>
      </c>
      <c r="X1430">
        <v>0</v>
      </c>
      <c r="Y1430">
        <v>0</v>
      </c>
      <c r="Z1430">
        <v>100</v>
      </c>
      <c r="AA1430">
        <v>25</v>
      </c>
      <c r="AB1430">
        <v>25</v>
      </c>
      <c r="AC1430" t="s">
        <v>276</v>
      </c>
      <c r="AD1430" t="s">
        <v>93</v>
      </c>
      <c r="AE1430" t="s">
        <v>93</v>
      </c>
      <c r="AF1430" t="s">
        <v>158</v>
      </c>
      <c r="AG1430" t="s">
        <v>97</v>
      </c>
      <c r="AH1430" t="s">
        <v>219</v>
      </c>
      <c r="AI1430" t="s">
        <v>558</v>
      </c>
      <c r="AJ1430" t="s">
        <v>98</v>
      </c>
      <c r="AK1430">
        <v>0</v>
      </c>
      <c r="AL1430" t="s">
        <v>99</v>
      </c>
      <c r="AM1430" t="s">
        <v>99</v>
      </c>
      <c r="AN1430" t="s">
        <v>256</v>
      </c>
      <c r="AO1430" t="s">
        <v>2450</v>
      </c>
      <c r="AP1430" t="s">
        <v>2440</v>
      </c>
      <c r="AQ1430" t="s">
        <v>2441</v>
      </c>
      <c r="AR1430" t="s">
        <v>93</v>
      </c>
      <c r="AS1430" t="s">
        <v>93</v>
      </c>
      <c r="AT1430" t="s">
        <v>93</v>
      </c>
      <c r="AU1430" t="s">
        <v>93</v>
      </c>
      <c r="AV1430" t="s">
        <v>161</v>
      </c>
      <c r="AW1430" t="s">
        <v>93</v>
      </c>
      <c r="AX1430" t="s">
        <v>105</v>
      </c>
      <c r="AY1430">
        <v>0</v>
      </c>
      <c r="AZ1430">
        <v>0</v>
      </c>
      <c r="BA1430" t="s">
        <v>106</v>
      </c>
      <c r="BB1430" t="s">
        <v>2442</v>
      </c>
      <c r="BC1430" t="s">
        <v>93</v>
      </c>
      <c r="BD1430">
        <v>0</v>
      </c>
      <c r="BE1430">
        <v>0</v>
      </c>
      <c r="BF1430">
        <v>0</v>
      </c>
      <c r="BG1430" t="s">
        <v>140</v>
      </c>
      <c r="BH1430" t="s">
        <v>330</v>
      </c>
      <c r="BI1430" t="s">
        <v>93</v>
      </c>
      <c r="BJ1430" t="s">
        <v>105</v>
      </c>
      <c r="BK1430">
        <v>0</v>
      </c>
      <c r="BL1430">
        <v>0</v>
      </c>
      <c r="BM1430">
        <v>0</v>
      </c>
      <c r="BN1430">
        <v>0</v>
      </c>
      <c r="BO1430" t="s">
        <v>200</v>
      </c>
      <c r="BP1430" t="s">
        <v>140</v>
      </c>
      <c r="BQ1430" t="s">
        <v>93</v>
      </c>
      <c r="BR1430">
        <v>2</v>
      </c>
      <c r="BS1430">
        <v>2</v>
      </c>
      <c r="BT1430" t="s">
        <v>93</v>
      </c>
      <c r="BU1430" t="s">
        <v>2451</v>
      </c>
      <c r="BV1430" t="s">
        <v>2444</v>
      </c>
    </row>
    <row r="1431" spans="1:74" x14ac:dyDescent="0.25">
      <c r="A1431">
        <v>88</v>
      </c>
      <c r="B1431" t="s">
        <v>2466</v>
      </c>
      <c r="C1431" t="s">
        <v>2470</v>
      </c>
      <c r="E1431">
        <v>380</v>
      </c>
      <c r="F1431" t="s">
        <v>2434</v>
      </c>
      <c r="G1431">
        <v>2012</v>
      </c>
      <c r="H1431" t="s">
        <v>2435</v>
      </c>
      <c r="I1431" t="s">
        <v>85</v>
      </c>
      <c r="J1431" t="s">
        <v>2436</v>
      </c>
      <c r="K1431" t="s">
        <v>2437</v>
      </c>
      <c r="L1431">
        <v>2012</v>
      </c>
      <c r="M1431" t="s">
        <v>527</v>
      </c>
      <c r="N1431" t="s">
        <v>2438</v>
      </c>
      <c r="O1431" t="s">
        <v>90</v>
      </c>
      <c r="P1431" t="s">
        <v>90</v>
      </c>
      <c r="Q1431" t="s">
        <v>181</v>
      </c>
      <c r="R1431" t="s">
        <v>134</v>
      </c>
      <c r="S1431" t="s">
        <v>182</v>
      </c>
      <c r="T1431" t="s">
        <v>253</v>
      </c>
      <c r="U1431" t="s">
        <v>93</v>
      </c>
      <c r="V1431">
        <v>0</v>
      </c>
      <c r="W1431">
        <v>0</v>
      </c>
      <c r="X1431">
        <v>0</v>
      </c>
      <c r="Y1431">
        <v>0</v>
      </c>
      <c r="Z1431">
        <v>100</v>
      </c>
      <c r="AA1431">
        <v>25</v>
      </c>
      <c r="AB1431">
        <v>25</v>
      </c>
      <c r="AC1431" t="s">
        <v>276</v>
      </c>
      <c r="AD1431" t="s">
        <v>93</v>
      </c>
      <c r="AE1431" t="s">
        <v>93</v>
      </c>
      <c r="AF1431" t="s">
        <v>315</v>
      </c>
      <c r="AG1431" t="s">
        <v>97</v>
      </c>
      <c r="AH1431" t="s">
        <v>201</v>
      </c>
      <c r="AI1431" t="s">
        <v>151</v>
      </c>
      <c r="AJ1431" t="s">
        <v>98</v>
      </c>
      <c r="AK1431">
        <v>0</v>
      </c>
      <c r="AL1431" t="s">
        <v>99</v>
      </c>
      <c r="AM1431" t="s">
        <v>99</v>
      </c>
      <c r="AN1431" t="s">
        <v>256</v>
      </c>
      <c r="AO1431" t="s">
        <v>2450</v>
      </c>
      <c r="AP1431" t="s">
        <v>2440</v>
      </c>
      <c r="AQ1431" t="s">
        <v>2468</v>
      </c>
      <c r="AR1431" t="s">
        <v>93</v>
      </c>
      <c r="AS1431" t="s">
        <v>93</v>
      </c>
      <c r="AT1431" t="s">
        <v>93</v>
      </c>
      <c r="AU1431" t="s">
        <v>93</v>
      </c>
      <c r="AV1431" t="s">
        <v>161</v>
      </c>
      <c r="AW1431" t="s">
        <v>93</v>
      </c>
      <c r="AX1431" t="s">
        <v>105</v>
      </c>
      <c r="AY1431">
        <v>0</v>
      </c>
      <c r="AZ1431">
        <v>0</v>
      </c>
      <c r="BA1431" t="s">
        <v>106</v>
      </c>
      <c r="BB1431" t="s">
        <v>2469</v>
      </c>
      <c r="BC1431" t="s">
        <v>93</v>
      </c>
      <c r="BD1431">
        <v>0</v>
      </c>
      <c r="BE1431">
        <v>0</v>
      </c>
      <c r="BF1431">
        <v>0</v>
      </c>
      <c r="BG1431" t="s">
        <v>140</v>
      </c>
      <c r="BH1431" t="s">
        <v>330</v>
      </c>
      <c r="BI1431" t="s">
        <v>93</v>
      </c>
      <c r="BJ1431" t="s">
        <v>105</v>
      </c>
      <c r="BK1431">
        <v>0</v>
      </c>
      <c r="BL1431">
        <v>0</v>
      </c>
      <c r="BM1431">
        <v>0</v>
      </c>
      <c r="BN1431">
        <v>0</v>
      </c>
      <c r="BO1431" t="s">
        <v>200</v>
      </c>
      <c r="BP1431" t="s">
        <v>140</v>
      </c>
      <c r="BQ1431" t="s">
        <v>93</v>
      </c>
      <c r="BR1431">
        <v>2</v>
      </c>
      <c r="BS1431">
        <v>2</v>
      </c>
      <c r="BT1431" t="s">
        <v>93</v>
      </c>
      <c r="BU1431" t="s">
        <v>2451</v>
      </c>
      <c r="BV1431" t="s">
        <v>2444</v>
      </c>
    </row>
    <row r="1432" spans="1:74" x14ac:dyDescent="0.25">
      <c r="A1432">
        <v>85</v>
      </c>
      <c r="B1432" t="s">
        <v>2310</v>
      </c>
      <c r="C1432" t="s">
        <v>2319</v>
      </c>
      <c r="E1432">
        <v>339</v>
      </c>
      <c r="F1432" t="s">
        <v>2312</v>
      </c>
      <c r="G1432">
        <v>2002</v>
      </c>
      <c r="H1432" t="s">
        <v>93</v>
      </c>
      <c r="I1432" t="s">
        <v>93</v>
      </c>
      <c r="K1432" t="s">
        <v>93</v>
      </c>
      <c r="L1432" t="s">
        <v>93</v>
      </c>
      <c r="M1432" t="s">
        <v>93</v>
      </c>
      <c r="N1432" t="s">
        <v>2313</v>
      </c>
      <c r="O1432" t="s">
        <v>90</v>
      </c>
      <c r="P1432" t="s">
        <v>90</v>
      </c>
      <c r="Q1432" t="s">
        <v>181</v>
      </c>
      <c r="R1432" t="s">
        <v>134</v>
      </c>
      <c r="S1432" t="s">
        <v>182</v>
      </c>
      <c r="T1432" t="s">
        <v>93</v>
      </c>
      <c r="U1432" t="s">
        <v>93</v>
      </c>
      <c r="V1432">
        <v>0</v>
      </c>
      <c r="W1432">
        <v>0</v>
      </c>
      <c r="X1432">
        <v>0</v>
      </c>
      <c r="Y1432">
        <v>0</v>
      </c>
      <c r="Z1432">
        <v>100</v>
      </c>
      <c r="AA1432">
        <v>25</v>
      </c>
      <c r="AB1432">
        <v>25</v>
      </c>
      <c r="AC1432" t="s">
        <v>95</v>
      </c>
      <c r="AD1432" t="s">
        <v>93</v>
      </c>
      <c r="AE1432" t="s">
        <v>93</v>
      </c>
      <c r="AF1432" t="s">
        <v>171</v>
      </c>
      <c r="AG1432" t="s">
        <v>315</v>
      </c>
      <c r="AH1432" t="s">
        <v>93</v>
      </c>
      <c r="AI1432" t="s">
        <v>93</v>
      </c>
      <c r="AJ1432" t="s">
        <v>98</v>
      </c>
      <c r="AK1432">
        <v>0</v>
      </c>
      <c r="AL1432" t="s">
        <v>99</v>
      </c>
      <c r="AM1432" t="s">
        <v>99</v>
      </c>
      <c r="AN1432" t="s">
        <v>93</v>
      </c>
      <c r="AO1432" t="s">
        <v>2320</v>
      </c>
      <c r="AP1432" t="s">
        <v>2315</v>
      </c>
      <c r="AQ1432" t="s">
        <v>93</v>
      </c>
      <c r="AR1432" t="s">
        <v>93</v>
      </c>
      <c r="AS1432" t="s">
        <v>93</v>
      </c>
      <c r="AT1432" t="s">
        <v>93</v>
      </c>
      <c r="AU1432" t="s">
        <v>93</v>
      </c>
      <c r="AV1432" t="s">
        <v>607</v>
      </c>
      <c r="AW1432" t="s">
        <v>93</v>
      </c>
      <c r="AX1432" t="s">
        <v>105</v>
      </c>
      <c r="AY1432">
        <v>0</v>
      </c>
      <c r="AZ1432">
        <v>0</v>
      </c>
      <c r="BA1432" t="s">
        <v>106</v>
      </c>
      <c r="BB1432" t="s">
        <v>2316</v>
      </c>
      <c r="BC1432" t="s">
        <v>93</v>
      </c>
      <c r="BD1432">
        <v>2</v>
      </c>
      <c r="BE1432">
        <v>0</v>
      </c>
      <c r="BF1432">
        <v>0</v>
      </c>
      <c r="BG1432" t="s">
        <v>140</v>
      </c>
      <c r="BH1432" t="s">
        <v>330</v>
      </c>
      <c r="BI1432" t="s">
        <v>93</v>
      </c>
      <c r="BJ1432" t="s">
        <v>105</v>
      </c>
      <c r="BK1432">
        <v>0</v>
      </c>
      <c r="BL1432">
        <v>0</v>
      </c>
      <c r="BM1432">
        <v>0</v>
      </c>
      <c r="BN1432">
        <v>0</v>
      </c>
      <c r="BO1432" t="s">
        <v>200</v>
      </c>
      <c r="BP1432" t="s">
        <v>140</v>
      </c>
      <c r="BQ1432" t="s">
        <v>93</v>
      </c>
      <c r="BS1432">
        <v>1</v>
      </c>
      <c r="BT1432" t="s">
        <v>93</v>
      </c>
      <c r="BU1432" t="s">
        <v>2321</v>
      </c>
      <c r="BV1432" t="s">
        <v>2318</v>
      </c>
    </row>
    <row r="1433" spans="1:74" x14ac:dyDescent="0.25">
      <c r="A1433">
        <v>85</v>
      </c>
      <c r="B1433" t="s">
        <v>2328</v>
      </c>
      <c r="C1433" t="s">
        <v>2332</v>
      </c>
      <c r="E1433">
        <v>343</v>
      </c>
      <c r="F1433" t="s">
        <v>2312</v>
      </c>
      <c r="G1433">
        <v>2002</v>
      </c>
      <c r="H1433" t="s">
        <v>93</v>
      </c>
      <c r="I1433" t="s">
        <v>93</v>
      </c>
      <c r="K1433" t="s">
        <v>93</v>
      </c>
      <c r="L1433" t="s">
        <v>93</v>
      </c>
      <c r="M1433" t="s">
        <v>93</v>
      </c>
      <c r="N1433" t="s">
        <v>2313</v>
      </c>
      <c r="O1433" t="s">
        <v>90</v>
      </c>
      <c r="P1433" t="s">
        <v>90</v>
      </c>
      <c r="Q1433" t="s">
        <v>181</v>
      </c>
      <c r="R1433" t="s">
        <v>134</v>
      </c>
      <c r="S1433" t="s">
        <v>182</v>
      </c>
      <c r="T1433" t="s">
        <v>93</v>
      </c>
      <c r="U1433" t="s">
        <v>93</v>
      </c>
      <c r="V1433">
        <v>0</v>
      </c>
      <c r="W1433">
        <v>0</v>
      </c>
      <c r="X1433">
        <v>0</v>
      </c>
      <c r="Y1433">
        <v>0</v>
      </c>
      <c r="Z1433">
        <v>90</v>
      </c>
      <c r="AA1433">
        <v>30</v>
      </c>
      <c r="AB1433">
        <v>30</v>
      </c>
      <c r="AC1433" t="s">
        <v>95</v>
      </c>
      <c r="AD1433" t="s">
        <v>93</v>
      </c>
      <c r="AE1433" t="s">
        <v>93</v>
      </c>
      <c r="AF1433" t="s">
        <v>114</v>
      </c>
      <c r="AG1433" t="s">
        <v>1073</v>
      </c>
      <c r="AH1433" t="s">
        <v>93</v>
      </c>
      <c r="AI1433" t="s">
        <v>93</v>
      </c>
      <c r="AJ1433" t="s">
        <v>98</v>
      </c>
      <c r="AK1433">
        <v>0</v>
      </c>
      <c r="AL1433" t="s">
        <v>99</v>
      </c>
      <c r="AM1433" t="s">
        <v>99</v>
      </c>
      <c r="AN1433" t="s">
        <v>93</v>
      </c>
      <c r="AO1433" t="s">
        <v>2333</v>
      </c>
      <c r="AP1433" t="s">
        <v>2331</v>
      </c>
      <c r="AQ1433" t="s">
        <v>93</v>
      </c>
      <c r="AR1433" t="s">
        <v>93</v>
      </c>
      <c r="AS1433" t="s">
        <v>93</v>
      </c>
      <c r="AT1433" t="s">
        <v>93</v>
      </c>
      <c r="AU1433" t="s">
        <v>93</v>
      </c>
      <c r="AV1433" t="s">
        <v>2327</v>
      </c>
      <c r="AW1433" t="s">
        <v>93</v>
      </c>
      <c r="AX1433" t="s">
        <v>105</v>
      </c>
      <c r="AY1433">
        <v>0</v>
      </c>
      <c r="AZ1433">
        <v>0</v>
      </c>
      <c r="BA1433" t="s">
        <v>106</v>
      </c>
      <c r="BB1433" t="s">
        <v>2316</v>
      </c>
      <c r="BC1433" t="s">
        <v>93</v>
      </c>
      <c r="BD1433">
        <v>2</v>
      </c>
      <c r="BE1433">
        <v>0</v>
      </c>
      <c r="BF1433">
        <v>24</v>
      </c>
      <c r="BG1433" t="s">
        <v>140</v>
      </c>
      <c r="BH1433" t="s">
        <v>330</v>
      </c>
      <c r="BI1433" t="s">
        <v>93</v>
      </c>
      <c r="BJ1433" t="s">
        <v>105</v>
      </c>
      <c r="BK1433">
        <v>0</v>
      </c>
      <c r="BL1433">
        <v>0</v>
      </c>
      <c r="BM1433">
        <v>0</v>
      </c>
      <c r="BN1433">
        <v>0</v>
      </c>
      <c r="BO1433" t="s">
        <v>200</v>
      </c>
      <c r="BP1433" t="s">
        <v>140</v>
      </c>
      <c r="BQ1433" t="s">
        <v>93</v>
      </c>
      <c r="BS1433">
        <v>1</v>
      </c>
      <c r="BT1433" t="s">
        <v>93</v>
      </c>
      <c r="BU1433" t="s">
        <v>93</v>
      </c>
      <c r="BV1433" t="s">
        <v>2318</v>
      </c>
    </row>
    <row r="1434" spans="1:74" x14ac:dyDescent="0.25">
      <c r="A1434">
        <v>85</v>
      </c>
      <c r="B1434" t="s">
        <v>2328</v>
      </c>
      <c r="C1434" t="s">
        <v>2334</v>
      </c>
      <c r="E1434">
        <v>344</v>
      </c>
      <c r="F1434" t="s">
        <v>2312</v>
      </c>
      <c r="G1434">
        <v>2002</v>
      </c>
      <c r="H1434" t="s">
        <v>93</v>
      </c>
      <c r="I1434" t="s">
        <v>93</v>
      </c>
      <c r="K1434" t="s">
        <v>93</v>
      </c>
      <c r="L1434" t="s">
        <v>93</v>
      </c>
      <c r="M1434" t="s">
        <v>93</v>
      </c>
      <c r="N1434" t="s">
        <v>2313</v>
      </c>
      <c r="O1434" t="s">
        <v>90</v>
      </c>
      <c r="P1434" t="s">
        <v>90</v>
      </c>
      <c r="Q1434" t="s">
        <v>181</v>
      </c>
      <c r="R1434" t="s">
        <v>134</v>
      </c>
      <c r="S1434" t="s">
        <v>182</v>
      </c>
      <c r="T1434" t="s">
        <v>93</v>
      </c>
      <c r="U1434" t="s">
        <v>93</v>
      </c>
      <c r="V1434">
        <v>0</v>
      </c>
      <c r="W1434">
        <v>0</v>
      </c>
      <c r="X1434">
        <v>0</v>
      </c>
      <c r="Y1434">
        <v>0</v>
      </c>
      <c r="Z1434">
        <v>90</v>
      </c>
      <c r="AA1434">
        <v>30</v>
      </c>
      <c r="AB1434">
        <v>30</v>
      </c>
      <c r="AC1434" t="s">
        <v>95</v>
      </c>
      <c r="AD1434" t="s">
        <v>93</v>
      </c>
      <c r="AE1434" t="s">
        <v>93</v>
      </c>
      <c r="AF1434" t="s">
        <v>141</v>
      </c>
      <c r="AG1434" t="s">
        <v>161</v>
      </c>
      <c r="AH1434" t="s">
        <v>93</v>
      </c>
      <c r="AI1434" t="s">
        <v>93</v>
      </c>
      <c r="AJ1434" t="s">
        <v>98</v>
      </c>
      <c r="AK1434">
        <v>0</v>
      </c>
      <c r="AL1434" t="s">
        <v>99</v>
      </c>
      <c r="AM1434" t="s">
        <v>99</v>
      </c>
      <c r="AN1434" t="s">
        <v>93</v>
      </c>
      <c r="AO1434" t="s">
        <v>2335</v>
      </c>
      <c r="AP1434" t="s">
        <v>2331</v>
      </c>
      <c r="AQ1434" t="s">
        <v>93</v>
      </c>
      <c r="AR1434" t="s">
        <v>93</v>
      </c>
      <c r="AS1434" t="s">
        <v>93</v>
      </c>
      <c r="AT1434" t="s">
        <v>93</v>
      </c>
      <c r="AU1434" t="s">
        <v>93</v>
      </c>
      <c r="AV1434" t="s">
        <v>2327</v>
      </c>
      <c r="AW1434" t="s">
        <v>93</v>
      </c>
      <c r="AX1434" t="s">
        <v>105</v>
      </c>
      <c r="AY1434">
        <v>0</v>
      </c>
      <c r="AZ1434">
        <v>0</v>
      </c>
      <c r="BA1434" t="s">
        <v>106</v>
      </c>
      <c r="BB1434" t="s">
        <v>2316</v>
      </c>
      <c r="BC1434" t="s">
        <v>93</v>
      </c>
      <c r="BD1434">
        <v>2</v>
      </c>
      <c r="BE1434">
        <v>0</v>
      </c>
      <c r="BF1434">
        <v>0</v>
      </c>
      <c r="BG1434" t="s">
        <v>140</v>
      </c>
      <c r="BH1434" t="s">
        <v>330</v>
      </c>
      <c r="BI1434" t="s">
        <v>93</v>
      </c>
      <c r="BJ1434" t="s">
        <v>105</v>
      </c>
      <c r="BK1434">
        <v>0</v>
      </c>
      <c r="BL1434">
        <v>0</v>
      </c>
      <c r="BM1434">
        <v>0</v>
      </c>
      <c r="BN1434">
        <v>0</v>
      </c>
      <c r="BO1434" t="s">
        <v>200</v>
      </c>
      <c r="BP1434" t="s">
        <v>140</v>
      </c>
      <c r="BQ1434" t="s">
        <v>93</v>
      </c>
      <c r="BS1434">
        <v>1</v>
      </c>
      <c r="BT1434" t="s">
        <v>93</v>
      </c>
      <c r="BU1434" t="s">
        <v>93</v>
      </c>
      <c r="BV1434" t="s">
        <v>2318</v>
      </c>
    </row>
    <row r="1435" spans="1:74" x14ac:dyDescent="0.25">
      <c r="A1435">
        <v>85</v>
      </c>
      <c r="B1435" t="s">
        <v>2310</v>
      </c>
      <c r="C1435" t="s">
        <v>2325</v>
      </c>
      <c r="E1435">
        <v>341</v>
      </c>
      <c r="F1435" t="s">
        <v>2312</v>
      </c>
      <c r="G1435">
        <v>2002</v>
      </c>
      <c r="H1435" t="s">
        <v>93</v>
      </c>
      <c r="I1435" t="s">
        <v>93</v>
      </c>
      <c r="K1435" t="s">
        <v>93</v>
      </c>
      <c r="L1435" t="s">
        <v>93</v>
      </c>
      <c r="M1435" t="s">
        <v>93</v>
      </c>
      <c r="N1435" t="s">
        <v>2313</v>
      </c>
      <c r="O1435" t="s">
        <v>90</v>
      </c>
      <c r="P1435" t="s">
        <v>90</v>
      </c>
      <c r="Q1435" t="s">
        <v>181</v>
      </c>
      <c r="R1435" t="s">
        <v>134</v>
      </c>
      <c r="S1435" t="s">
        <v>182</v>
      </c>
      <c r="T1435" t="s">
        <v>93</v>
      </c>
      <c r="U1435" t="s">
        <v>93</v>
      </c>
      <c r="V1435">
        <v>0</v>
      </c>
      <c r="W1435">
        <v>0</v>
      </c>
      <c r="X1435">
        <v>0</v>
      </c>
      <c r="Y1435">
        <v>0</v>
      </c>
      <c r="Z1435">
        <v>100</v>
      </c>
      <c r="AA1435">
        <v>25</v>
      </c>
      <c r="AB1435">
        <v>25</v>
      </c>
      <c r="AC1435" t="s">
        <v>95</v>
      </c>
      <c r="AD1435" t="s">
        <v>93</v>
      </c>
      <c r="AE1435" t="s">
        <v>93</v>
      </c>
      <c r="AF1435" t="s">
        <v>239</v>
      </c>
      <c r="AG1435" t="s">
        <v>187</v>
      </c>
      <c r="AH1435" t="s">
        <v>93</v>
      </c>
      <c r="AI1435" t="s">
        <v>93</v>
      </c>
      <c r="AJ1435" t="s">
        <v>98</v>
      </c>
      <c r="AK1435">
        <v>0</v>
      </c>
      <c r="AL1435" t="s">
        <v>99</v>
      </c>
      <c r="AM1435" t="s">
        <v>99</v>
      </c>
      <c r="AN1435" t="s">
        <v>93</v>
      </c>
      <c r="AO1435" t="s">
        <v>2326</v>
      </c>
      <c r="AP1435" t="s">
        <v>2315</v>
      </c>
      <c r="AQ1435" t="s">
        <v>93</v>
      </c>
      <c r="AR1435" t="s">
        <v>93</v>
      </c>
      <c r="AS1435" t="s">
        <v>93</v>
      </c>
      <c r="AT1435" t="s">
        <v>93</v>
      </c>
      <c r="AU1435" t="s">
        <v>93</v>
      </c>
      <c r="AV1435" t="s">
        <v>2327</v>
      </c>
      <c r="AW1435" t="s">
        <v>93</v>
      </c>
      <c r="AX1435" t="s">
        <v>105</v>
      </c>
      <c r="AY1435">
        <v>0</v>
      </c>
      <c r="AZ1435">
        <v>0</v>
      </c>
      <c r="BA1435" t="s">
        <v>106</v>
      </c>
      <c r="BB1435" t="s">
        <v>2316</v>
      </c>
      <c r="BC1435" t="s">
        <v>93</v>
      </c>
      <c r="BD1435">
        <v>2</v>
      </c>
      <c r="BE1435">
        <v>0</v>
      </c>
      <c r="BF1435">
        <v>0</v>
      </c>
      <c r="BG1435" t="s">
        <v>140</v>
      </c>
      <c r="BH1435" t="s">
        <v>330</v>
      </c>
      <c r="BI1435" t="s">
        <v>93</v>
      </c>
      <c r="BJ1435" t="s">
        <v>105</v>
      </c>
      <c r="BK1435">
        <v>0</v>
      </c>
      <c r="BL1435">
        <v>0</v>
      </c>
      <c r="BM1435">
        <v>0</v>
      </c>
      <c r="BN1435">
        <v>0</v>
      </c>
      <c r="BO1435" t="s">
        <v>200</v>
      </c>
      <c r="BP1435" t="s">
        <v>140</v>
      </c>
      <c r="BQ1435" t="s">
        <v>93</v>
      </c>
      <c r="BS1435">
        <v>1</v>
      </c>
      <c r="BT1435" t="s">
        <v>93</v>
      </c>
      <c r="BU1435" t="s">
        <v>93</v>
      </c>
      <c r="BV1435" t="s">
        <v>2318</v>
      </c>
    </row>
    <row r="1436" spans="1:74" x14ac:dyDescent="0.25">
      <c r="A1436">
        <v>85</v>
      </c>
      <c r="B1436" t="s">
        <v>2328</v>
      </c>
      <c r="C1436" t="s">
        <v>2329</v>
      </c>
      <c r="E1436">
        <v>342</v>
      </c>
      <c r="F1436" t="s">
        <v>2312</v>
      </c>
      <c r="G1436">
        <v>2002</v>
      </c>
      <c r="H1436" t="s">
        <v>93</v>
      </c>
      <c r="I1436" t="s">
        <v>93</v>
      </c>
      <c r="K1436" t="s">
        <v>93</v>
      </c>
      <c r="L1436" t="s">
        <v>93</v>
      </c>
      <c r="M1436" t="s">
        <v>93</v>
      </c>
      <c r="N1436" t="s">
        <v>2313</v>
      </c>
      <c r="O1436" t="s">
        <v>90</v>
      </c>
      <c r="P1436" t="s">
        <v>90</v>
      </c>
      <c r="Q1436" t="s">
        <v>181</v>
      </c>
      <c r="R1436" t="s">
        <v>134</v>
      </c>
      <c r="S1436" t="s">
        <v>182</v>
      </c>
      <c r="T1436" t="s">
        <v>93</v>
      </c>
      <c r="U1436" t="s">
        <v>93</v>
      </c>
      <c r="V1436">
        <v>0</v>
      </c>
      <c r="W1436">
        <v>0</v>
      </c>
      <c r="X1436">
        <v>0</v>
      </c>
      <c r="Y1436">
        <v>0</v>
      </c>
      <c r="Z1436">
        <v>90</v>
      </c>
      <c r="AA1436">
        <v>30</v>
      </c>
      <c r="AB1436">
        <v>30</v>
      </c>
      <c r="AC1436" t="s">
        <v>95</v>
      </c>
      <c r="AD1436" t="s">
        <v>93</v>
      </c>
      <c r="AE1436" t="s">
        <v>93</v>
      </c>
      <c r="AF1436" t="s">
        <v>141</v>
      </c>
      <c r="AG1436" t="s">
        <v>118</v>
      </c>
      <c r="AH1436" t="s">
        <v>93</v>
      </c>
      <c r="AI1436" t="s">
        <v>93</v>
      </c>
      <c r="AJ1436" t="s">
        <v>98</v>
      </c>
      <c r="AK1436">
        <v>0</v>
      </c>
      <c r="AL1436" t="s">
        <v>99</v>
      </c>
      <c r="AM1436" t="s">
        <v>99</v>
      </c>
      <c r="AN1436" t="s">
        <v>93</v>
      </c>
      <c r="AO1436" t="s">
        <v>2330</v>
      </c>
      <c r="AP1436" t="s">
        <v>2331</v>
      </c>
      <c r="AQ1436" t="s">
        <v>93</v>
      </c>
      <c r="AR1436" t="s">
        <v>93</v>
      </c>
      <c r="AS1436" t="s">
        <v>93</v>
      </c>
      <c r="AT1436" t="s">
        <v>93</v>
      </c>
      <c r="AU1436" t="s">
        <v>93</v>
      </c>
      <c r="AV1436" t="s">
        <v>2327</v>
      </c>
      <c r="AW1436" t="s">
        <v>93</v>
      </c>
      <c r="AX1436" t="s">
        <v>105</v>
      </c>
      <c r="AY1436">
        <v>0</v>
      </c>
      <c r="AZ1436">
        <v>0</v>
      </c>
      <c r="BA1436" t="s">
        <v>106</v>
      </c>
      <c r="BB1436" t="s">
        <v>2316</v>
      </c>
      <c r="BC1436" t="s">
        <v>93</v>
      </c>
      <c r="BD1436">
        <v>2</v>
      </c>
      <c r="BE1436">
        <v>0</v>
      </c>
      <c r="BF1436">
        <v>0</v>
      </c>
      <c r="BG1436" t="s">
        <v>140</v>
      </c>
      <c r="BH1436" t="s">
        <v>330</v>
      </c>
      <c r="BI1436" t="s">
        <v>93</v>
      </c>
      <c r="BJ1436" t="s">
        <v>105</v>
      </c>
      <c r="BK1436">
        <v>0</v>
      </c>
      <c r="BL1436">
        <v>24</v>
      </c>
      <c r="BM1436">
        <v>0</v>
      </c>
      <c r="BN1436">
        <v>0</v>
      </c>
      <c r="BO1436" t="s">
        <v>200</v>
      </c>
      <c r="BP1436" t="s">
        <v>140</v>
      </c>
      <c r="BQ1436" t="s">
        <v>93</v>
      </c>
      <c r="BS1436">
        <v>1</v>
      </c>
      <c r="BT1436" t="s">
        <v>93</v>
      </c>
      <c r="BU1436" t="s">
        <v>93</v>
      </c>
      <c r="BV1436" t="s">
        <v>2318</v>
      </c>
    </row>
    <row r="1437" spans="1:74" x14ac:dyDescent="0.25">
      <c r="A1437">
        <v>85</v>
      </c>
      <c r="B1437" t="s">
        <v>2310</v>
      </c>
      <c r="C1437" t="s">
        <v>2322</v>
      </c>
      <c r="E1437">
        <v>340</v>
      </c>
      <c r="F1437" t="s">
        <v>2312</v>
      </c>
      <c r="G1437">
        <v>2002</v>
      </c>
      <c r="H1437" t="s">
        <v>93</v>
      </c>
      <c r="I1437" t="s">
        <v>93</v>
      </c>
      <c r="K1437" t="s">
        <v>93</v>
      </c>
      <c r="L1437" t="s">
        <v>93</v>
      </c>
      <c r="M1437" t="s">
        <v>93</v>
      </c>
      <c r="N1437" t="s">
        <v>2313</v>
      </c>
      <c r="O1437" t="s">
        <v>90</v>
      </c>
      <c r="P1437" t="s">
        <v>90</v>
      </c>
      <c r="Q1437" t="s">
        <v>181</v>
      </c>
      <c r="R1437" t="s">
        <v>134</v>
      </c>
      <c r="S1437" t="s">
        <v>182</v>
      </c>
      <c r="T1437" t="s">
        <v>93</v>
      </c>
      <c r="U1437" t="s">
        <v>93</v>
      </c>
      <c r="V1437">
        <v>0</v>
      </c>
      <c r="W1437">
        <v>0</v>
      </c>
      <c r="X1437">
        <v>0</v>
      </c>
      <c r="Y1437">
        <v>0</v>
      </c>
      <c r="Z1437">
        <v>100</v>
      </c>
      <c r="AA1437">
        <v>25</v>
      </c>
      <c r="AB1437">
        <v>25</v>
      </c>
      <c r="AC1437" t="s">
        <v>95</v>
      </c>
      <c r="AD1437" t="s">
        <v>93</v>
      </c>
      <c r="AE1437" t="s">
        <v>93</v>
      </c>
      <c r="AF1437" t="s">
        <v>662</v>
      </c>
      <c r="AG1437" t="s">
        <v>118</v>
      </c>
      <c r="AH1437" t="s">
        <v>93</v>
      </c>
      <c r="AI1437" t="s">
        <v>93</v>
      </c>
      <c r="AJ1437" t="s">
        <v>98</v>
      </c>
      <c r="AK1437">
        <v>0</v>
      </c>
      <c r="AL1437" t="s">
        <v>99</v>
      </c>
      <c r="AM1437" t="s">
        <v>99</v>
      </c>
      <c r="AN1437" t="s">
        <v>93</v>
      </c>
      <c r="AO1437" t="s">
        <v>2323</v>
      </c>
      <c r="AP1437" t="s">
        <v>2315</v>
      </c>
      <c r="AQ1437" t="s">
        <v>93</v>
      </c>
      <c r="AR1437" t="s">
        <v>93</v>
      </c>
      <c r="AS1437" t="s">
        <v>93</v>
      </c>
      <c r="AT1437" t="s">
        <v>93</v>
      </c>
      <c r="AU1437" t="s">
        <v>93</v>
      </c>
      <c r="AV1437" t="s">
        <v>607</v>
      </c>
      <c r="AW1437" t="s">
        <v>93</v>
      </c>
      <c r="AX1437" t="s">
        <v>105</v>
      </c>
      <c r="AY1437">
        <v>0</v>
      </c>
      <c r="AZ1437">
        <v>0</v>
      </c>
      <c r="BA1437" t="s">
        <v>106</v>
      </c>
      <c r="BB1437" t="s">
        <v>2316</v>
      </c>
      <c r="BC1437" t="s">
        <v>93</v>
      </c>
      <c r="BD1437">
        <v>2</v>
      </c>
      <c r="BE1437">
        <v>0</v>
      </c>
      <c r="BF1437">
        <v>0</v>
      </c>
      <c r="BG1437" t="s">
        <v>140</v>
      </c>
      <c r="BH1437" t="s">
        <v>330</v>
      </c>
      <c r="BI1437" t="s">
        <v>93</v>
      </c>
      <c r="BJ1437" t="s">
        <v>105</v>
      </c>
      <c r="BK1437">
        <v>0</v>
      </c>
      <c r="BL1437">
        <v>0</v>
      </c>
      <c r="BM1437">
        <v>0</v>
      </c>
      <c r="BN1437">
        <v>0</v>
      </c>
      <c r="BO1437" t="s">
        <v>200</v>
      </c>
      <c r="BP1437" t="s">
        <v>140</v>
      </c>
      <c r="BQ1437" t="s">
        <v>93</v>
      </c>
      <c r="BS1437">
        <v>1</v>
      </c>
      <c r="BT1437" t="s">
        <v>93</v>
      </c>
      <c r="BU1437" t="s">
        <v>2324</v>
      </c>
      <c r="BV1437" t="s">
        <v>2318</v>
      </c>
    </row>
    <row r="1438" spans="1:74" x14ac:dyDescent="0.25">
      <c r="A1438">
        <v>85</v>
      </c>
      <c r="B1438" t="s">
        <v>2310</v>
      </c>
      <c r="C1438" t="s">
        <v>2311</v>
      </c>
      <c r="E1438">
        <v>338</v>
      </c>
      <c r="F1438" t="s">
        <v>2312</v>
      </c>
      <c r="G1438">
        <v>2002</v>
      </c>
      <c r="H1438" t="s">
        <v>93</v>
      </c>
      <c r="I1438" t="s">
        <v>93</v>
      </c>
      <c r="K1438" t="s">
        <v>93</v>
      </c>
      <c r="L1438" t="s">
        <v>93</v>
      </c>
      <c r="M1438" t="s">
        <v>93</v>
      </c>
      <c r="N1438" t="s">
        <v>2313</v>
      </c>
      <c r="O1438" t="s">
        <v>90</v>
      </c>
      <c r="P1438" t="s">
        <v>90</v>
      </c>
      <c r="Q1438" t="s">
        <v>181</v>
      </c>
      <c r="R1438" t="s">
        <v>134</v>
      </c>
      <c r="S1438" t="s">
        <v>182</v>
      </c>
      <c r="T1438" t="s">
        <v>93</v>
      </c>
      <c r="U1438" t="s">
        <v>93</v>
      </c>
      <c r="V1438">
        <v>0</v>
      </c>
      <c r="W1438">
        <v>0</v>
      </c>
      <c r="X1438">
        <v>0</v>
      </c>
      <c r="Y1438">
        <v>0</v>
      </c>
      <c r="Z1438">
        <v>100</v>
      </c>
      <c r="AA1438">
        <v>25</v>
      </c>
      <c r="AB1438">
        <v>25</v>
      </c>
      <c r="AC1438" t="s">
        <v>95</v>
      </c>
      <c r="AD1438" t="s">
        <v>93</v>
      </c>
      <c r="AE1438" t="s">
        <v>93</v>
      </c>
      <c r="AF1438" t="s">
        <v>764</v>
      </c>
      <c r="AG1438" t="s">
        <v>240</v>
      </c>
      <c r="AH1438" t="s">
        <v>93</v>
      </c>
      <c r="AI1438" t="s">
        <v>93</v>
      </c>
      <c r="AJ1438" t="s">
        <v>98</v>
      </c>
      <c r="AK1438">
        <v>0</v>
      </c>
      <c r="AL1438" t="s">
        <v>99</v>
      </c>
      <c r="AM1438" t="s">
        <v>99</v>
      </c>
      <c r="AN1438" t="s">
        <v>93</v>
      </c>
      <c r="AO1438" t="s">
        <v>2314</v>
      </c>
      <c r="AP1438" t="s">
        <v>2315</v>
      </c>
      <c r="AQ1438" t="s">
        <v>93</v>
      </c>
      <c r="AR1438" t="s">
        <v>93</v>
      </c>
      <c r="AS1438" t="s">
        <v>93</v>
      </c>
      <c r="AT1438" t="s">
        <v>93</v>
      </c>
      <c r="AU1438" t="s">
        <v>93</v>
      </c>
      <c r="AV1438" t="s">
        <v>607</v>
      </c>
      <c r="AW1438" t="s">
        <v>93</v>
      </c>
      <c r="AX1438" t="s">
        <v>105</v>
      </c>
      <c r="AY1438">
        <v>0</v>
      </c>
      <c r="AZ1438">
        <v>0</v>
      </c>
      <c r="BA1438" t="s">
        <v>106</v>
      </c>
      <c r="BB1438" t="s">
        <v>2316</v>
      </c>
      <c r="BC1438" t="s">
        <v>93</v>
      </c>
      <c r="BD1438">
        <v>2</v>
      </c>
      <c r="BE1438">
        <v>0</v>
      </c>
      <c r="BF1438">
        <v>0</v>
      </c>
      <c r="BG1438" t="s">
        <v>140</v>
      </c>
      <c r="BH1438" t="s">
        <v>330</v>
      </c>
      <c r="BI1438" t="s">
        <v>93</v>
      </c>
      <c r="BJ1438" t="s">
        <v>105</v>
      </c>
      <c r="BK1438">
        <v>0</v>
      </c>
      <c r="BL1438">
        <v>0</v>
      </c>
      <c r="BM1438">
        <v>0</v>
      </c>
      <c r="BN1438">
        <v>0</v>
      </c>
      <c r="BO1438" t="s">
        <v>200</v>
      </c>
      <c r="BP1438" t="s">
        <v>140</v>
      </c>
      <c r="BQ1438" t="s">
        <v>93</v>
      </c>
      <c r="BS1438">
        <v>1</v>
      </c>
      <c r="BT1438" t="s">
        <v>93</v>
      </c>
      <c r="BU1438" t="s">
        <v>2317</v>
      </c>
      <c r="BV1438" t="s">
        <v>2318</v>
      </c>
    </row>
    <row r="1439" spans="1:74" x14ac:dyDescent="0.25">
      <c r="A1439">
        <v>237</v>
      </c>
      <c r="B1439" t="s">
        <v>6168</v>
      </c>
      <c r="C1439" t="s">
        <v>6178</v>
      </c>
      <c r="E1439">
        <v>1173</v>
      </c>
      <c r="F1439" t="s">
        <v>6170</v>
      </c>
      <c r="G1439">
        <v>2000</v>
      </c>
      <c r="H1439" t="s">
        <v>93</v>
      </c>
      <c r="I1439" t="s">
        <v>93</v>
      </c>
      <c r="K1439" t="s">
        <v>93</v>
      </c>
      <c r="L1439" t="s">
        <v>93</v>
      </c>
      <c r="M1439" t="s">
        <v>93</v>
      </c>
      <c r="N1439" t="s">
        <v>93</v>
      </c>
      <c r="O1439" t="s">
        <v>90</v>
      </c>
      <c r="P1439" t="s">
        <v>90</v>
      </c>
      <c r="Q1439" t="s">
        <v>91</v>
      </c>
      <c r="R1439" t="s">
        <v>92</v>
      </c>
      <c r="S1439" t="s">
        <v>182</v>
      </c>
      <c r="T1439" t="s">
        <v>1997</v>
      </c>
      <c r="U1439" t="s">
        <v>6171</v>
      </c>
      <c r="V1439">
        <v>0</v>
      </c>
      <c r="W1439">
        <v>0</v>
      </c>
      <c r="X1439">
        <v>0</v>
      </c>
      <c r="Y1439">
        <v>0</v>
      </c>
      <c r="Z1439">
        <v>60</v>
      </c>
      <c r="AA1439">
        <v>15</v>
      </c>
      <c r="AB1439">
        <v>15</v>
      </c>
      <c r="AC1439" t="s">
        <v>276</v>
      </c>
      <c r="AD1439" t="s">
        <v>93</v>
      </c>
      <c r="AE1439" t="s">
        <v>93</v>
      </c>
      <c r="AF1439" t="s">
        <v>549</v>
      </c>
      <c r="AG1439" t="s">
        <v>543</v>
      </c>
      <c r="AH1439" t="s">
        <v>461</v>
      </c>
      <c r="AI1439" t="s">
        <v>714</v>
      </c>
      <c r="AJ1439" t="s">
        <v>98</v>
      </c>
      <c r="AK1439">
        <v>0</v>
      </c>
      <c r="AL1439" t="s">
        <v>93</v>
      </c>
      <c r="AM1439" t="s">
        <v>93</v>
      </c>
      <c r="AN1439" t="s">
        <v>3337</v>
      </c>
      <c r="AO1439" t="s">
        <v>6179</v>
      </c>
      <c r="AP1439" t="s">
        <v>6173</v>
      </c>
      <c r="AQ1439">
        <v>6</v>
      </c>
      <c r="AR1439" t="s">
        <v>93</v>
      </c>
      <c r="AS1439" t="s">
        <v>93</v>
      </c>
      <c r="AT1439" t="s">
        <v>93</v>
      </c>
      <c r="AU1439" t="s">
        <v>93</v>
      </c>
      <c r="AV1439" t="s">
        <v>161</v>
      </c>
      <c r="AW1439" t="s">
        <v>93</v>
      </c>
      <c r="AX1439" t="s">
        <v>105</v>
      </c>
      <c r="AY1439">
        <v>0</v>
      </c>
      <c r="AZ1439">
        <v>0</v>
      </c>
      <c r="BA1439" t="s">
        <v>111</v>
      </c>
      <c r="BB1439" t="s">
        <v>6174</v>
      </c>
      <c r="BC1439" t="s">
        <v>93</v>
      </c>
      <c r="BD1439">
        <v>0</v>
      </c>
      <c r="BE1439">
        <v>0</v>
      </c>
      <c r="BF1439">
        <v>0</v>
      </c>
      <c r="BG1439" t="s">
        <v>111</v>
      </c>
      <c r="BH1439" t="s">
        <v>6175</v>
      </c>
      <c r="BI1439" t="s">
        <v>105</v>
      </c>
      <c r="BJ1439" t="s">
        <v>105</v>
      </c>
      <c r="BK1439">
        <v>1</v>
      </c>
      <c r="BL1439">
        <v>336</v>
      </c>
      <c r="BM1439">
        <v>0</v>
      </c>
      <c r="BN1439">
        <v>0</v>
      </c>
      <c r="BO1439" t="s">
        <v>259</v>
      </c>
      <c r="BP1439" t="s">
        <v>111</v>
      </c>
      <c r="BQ1439" t="s">
        <v>93</v>
      </c>
      <c r="BR1439">
        <v>5</v>
      </c>
      <c r="BS1439">
        <v>5</v>
      </c>
      <c r="BT1439">
        <v>5</v>
      </c>
      <c r="BU1439" t="s">
        <v>6176</v>
      </c>
      <c r="BV1439" t="s">
        <v>6177</v>
      </c>
    </row>
    <row r="1440" spans="1:74" x14ac:dyDescent="0.25">
      <c r="A1440">
        <v>237</v>
      </c>
      <c r="B1440" t="s">
        <v>6168</v>
      </c>
      <c r="C1440" t="s">
        <v>6183</v>
      </c>
      <c r="E1440">
        <v>1175</v>
      </c>
      <c r="F1440" t="s">
        <v>6170</v>
      </c>
      <c r="G1440">
        <v>2000</v>
      </c>
      <c r="H1440" t="s">
        <v>93</v>
      </c>
      <c r="I1440" t="s">
        <v>93</v>
      </c>
      <c r="K1440" t="s">
        <v>93</v>
      </c>
      <c r="L1440" t="s">
        <v>93</v>
      </c>
      <c r="M1440" t="s">
        <v>93</v>
      </c>
      <c r="N1440" t="s">
        <v>93</v>
      </c>
      <c r="O1440" t="s">
        <v>90</v>
      </c>
      <c r="P1440" t="s">
        <v>90</v>
      </c>
      <c r="Q1440" t="s">
        <v>91</v>
      </c>
      <c r="R1440" t="s">
        <v>92</v>
      </c>
      <c r="S1440" t="s">
        <v>182</v>
      </c>
      <c r="T1440" t="s">
        <v>1997</v>
      </c>
      <c r="U1440" t="s">
        <v>6171</v>
      </c>
      <c r="V1440">
        <v>0</v>
      </c>
      <c r="W1440">
        <v>0</v>
      </c>
      <c r="X1440">
        <v>0</v>
      </c>
      <c r="Y1440">
        <v>0</v>
      </c>
      <c r="Z1440">
        <v>60</v>
      </c>
      <c r="AA1440">
        <v>15</v>
      </c>
      <c r="AB1440">
        <v>15</v>
      </c>
      <c r="AC1440" t="s">
        <v>276</v>
      </c>
      <c r="AD1440" t="s">
        <v>93</v>
      </c>
      <c r="AE1440" t="s">
        <v>93</v>
      </c>
      <c r="AF1440" t="s">
        <v>469</v>
      </c>
      <c r="AG1440" t="s">
        <v>440</v>
      </c>
      <c r="AH1440" t="s">
        <v>254</v>
      </c>
      <c r="AI1440" t="s">
        <v>127</v>
      </c>
      <c r="AJ1440" t="s">
        <v>98</v>
      </c>
      <c r="AK1440">
        <v>0</v>
      </c>
      <c r="AL1440" t="s">
        <v>93</v>
      </c>
      <c r="AM1440" t="s">
        <v>93</v>
      </c>
      <c r="AN1440" t="s">
        <v>3337</v>
      </c>
      <c r="AO1440" t="s">
        <v>6184</v>
      </c>
      <c r="AP1440" t="s">
        <v>6182</v>
      </c>
      <c r="AQ1440">
        <v>6</v>
      </c>
      <c r="AR1440" t="s">
        <v>93</v>
      </c>
      <c r="AS1440" t="s">
        <v>93</v>
      </c>
      <c r="AT1440" t="s">
        <v>93</v>
      </c>
      <c r="AU1440" t="s">
        <v>93</v>
      </c>
      <c r="AV1440" t="s">
        <v>161</v>
      </c>
      <c r="AW1440" t="s">
        <v>93</v>
      </c>
      <c r="AX1440" t="s">
        <v>105</v>
      </c>
      <c r="AY1440">
        <v>0</v>
      </c>
      <c r="AZ1440">
        <v>0</v>
      </c>
      <c r="BA1440" t="s">
        <v>111</v>
      </c>
      <c r="BB1440" t="s">
        <v>6174</v>
      </c>
      <c r="BC1440" t="s">
        <v>93</v>
      </c>
      <c r="BD1440">
        <v>0</v>
      </c>
      <c r="BE1440">
        <v>0</v>
      </c>
      <c r="BF1440">
        <v>0</v>
      </c>
      <c r="BG1440" t="s">
        <v>111</v>
      </c>
      <c r="BH1440" t="s">
        <v>6175</v>
      </c>
      <c r="BI1440" t="s">
        <v>105</v>
      </c>
      <c r="BJ1440" t="s">
        <v>105</v>
      </c>
      <c r="BK1440">
        <v>0</v>
      </c>
      <c r="BL1440">
        <v>336</v>
      </c>
      <c r="BM1440">
        <v>0</v>
      </c>
      <c r="BN1440">
        <v>0</v>
      </c>
      <c r="BO1440" t="s">
        <v>259</v>
      </c>
      <c r="BP1440" t="s">
        <v>111</v>
      </c>
      <c r="BQ1440" t="s">
        <v>93</v>
      </c>
      <c r="BR1440">
        <v>5</v>
      </c>
      <c r="BS1440">
        <v>5</v>
      </c>
      <c r="BT1440">
        <v>5</v>
      </c>
      <c r="BU1440" t="s">
        <v>6176</v>
      </c>
      <c r="BV1440" t="s">
        <v>6177</v>
      </c>
    </row>
    <row r="1441" spans="1:74" x14ac:dyDescent="0.25">
      <c r="A1441">
        <v>237</v>
      </c>
      <c r="B1441" t="s">
        <v>6168</v>
      </c>
      <c r="C1441" t="s">
        <v>6169</v>
      </c>
      <c r="E1441">
        <v>1172</v>
      </c>
      <c r="F1441" t="s">
        <v>6170</v>
      </c>
      <c r="G1441">
        <v>2000</v>
      </c>
      <c r="H1441" t="s">
        <v>93</v>
      </c>
      <c r="I1441" t="s">
        <v>93</v>
      </c>
      <c r="K1441" t="s">
        <v>93</v>
      </c>
      <c r="L1441" t="s">
        <v>93</v>
      </c>
      <c r="M1441" t="s">
        <v>93</v>
      </c>
      <c r="N1441" t="s">
        <v>93</v>
      </c>
      <c r="O1441" t="s">
        <v>90</v>
      </c>
      <c r="P1441" t="s">
        <v>90</v>
      </c>
      <c r="Q1441" t="s">
        <v>91</v>
      </c>
      <c r="R1441" t="s">
        <v>92</v>
      </c>
      <c r="S1441" t="s">
        <v>182</v>
      </c>
      <c r="T1441" t="s">
        <v>1997</v>
      </c>
      <c r="U1441" t="s">
        <v>6171</v>
      </c>
      <c r="V1441">
        <v>0</v>
      </c>
      <c r="W1441">
        <v>0</v>
      </c>
      <c r="X1441">
        <v>0</v>
      </c>
      <c r="Y1441">
        <v>0</v>
      </c>
      <c r="Z1441">
        <v>60</v>
      </c>
      <c r="AA1441">
        <v>15</v>
      </c>
      <c r="AB1441">
        <v>15</v>
      </c>
      <c r="AC1441" t="s">
        <v>276</v>
      </c>
      <c r="AD1441" t="s">
        <v>93</v>
      </c>
      <c r="AE1441" t="s">
        <v>93</v>
      </c>
      <c r="AF1441" t="s">
        <v>753</v>
      </c>
      <c r="AG1441" t="s">
        <v>734</v>
      </c>
      <c r="AH1441" t="s">
        <v>168</v>
      </c>
      <c r="AI1441" t="s">
        <v>728</v>
      </c>
      <c r="AJ1441" t="s">
        <v>98</v>
      </c>
      <c r="AK1441">
        <v>0</v>
      </c>
      <c r="AL1441" t="s">
        <v>93</v>
      </c>
      <c r="AM1441" t="s">
        <v>93</v>
      </c>
      <c r="AN1441" t="s">
        <v>3337</v>
      </c>
      <c r="AO1441" t="s">
        <v>6172</v>
      </c>
      <c r="AP1441" t="s">
        <v>6173</v>
      </c>
      <c r="AQ1441">
        <v>4</v>
      </c>
      <c r="AR1441" t="s">
        <v>93</v>
      </c>
      <c r="AS1441" t="s">
        <v>93</v>
      </c>
      <c r="AT1441" t="s">
        <v>93</v>
      </c>
      <c r="AU1441" t="s">
        <v>93</v>
      </c>
      <c r="AV1441" t="s">
        <v>161</v>
      </c>
      <c r="AW1441" t="s">
        <v>93</v>
      </c>
      <c r="AX1441" t="s">
        <v>105</v>
      </c>
      <c r="AY1441">
        <v>0</v>
      </c>
      <c r="AZ1441">
        <v>0</v>
      </c>
      <c r="BA1441" t="s">
        <v>111</v>
      </c>
      <c r="BB1441" t="s">
        <v>6174</v>
      </c>
      <c r="BC1441" t="s">
        <v>93</v>
      </c>
      <c r="BD1441">
        <v>0</v>
      </c>
      <c r="BE1441">
        <v>0</v>
      </c>
      <c r="BF1441">
        <v>0</v>
      </c>
      <c r="BG1441" t="s">
        <v>111</v>
      </c>
      <c r="BH1441" t="s">
        <v>6175</v>
      </c>
      <c r="BI1441" t="s">
        <v>105</v>
      </c>
      <c r="BJ1441" t="s">
        <v>105</v>
      </c>
      <c r="BK1441">
        <v>1</v>
      </c>
      <c r="BL1441">
        <v>336</v>
      </c>
      <c r="BM1441">
        <v>0</v>
      </c>
      <c r="BN1441">
        <v>0</v>
      </c>
      <c r="BO1441" t="s">
        <v>259</v>
      </c>
      <c r="BP1441" t="s">
        <v>111</v>
      </c>
      <c r="BQ1441" t="s">
        <v>93</v>
      </c>
      <c r="BR1441">
        <v>5</v>
      </c>
      <c r="BS1441">
        <v>5</v>
      </c>
      <c r="BT1441">
        <v>5</v>
      </c>
      <c r="BU1441" t="s">
        <v>6176</v>
      </c>
      <c r="BV1441" t="s">
        <v>6177</v>
      </c>
    </row>
    <row r="1442" spans="1:74" x14ac:dyDescent="0.25">
      <c r="A1442">
        <v>237</v>
      </c>
      <c r="B1442" t="s">
        <v>6168</v>
      </c>
      <c r="C1442" t="s">
        <v>6180</v>
      </c>
      <c r="E1442">
        <v>1174</v>
      </c>
      <c r="F1442" t="s">
        <v>6170</v>
      </c>
      <c r="G1442">
        <v>2000</v>
      </c>
      <c r="H1442" t="s">
        <v>93</v>
      </c>
      <c r="I1442" t="s">
        <v>93</v>
      </c>
      <c r="K1442" t="s">
        <v>93</v>
      </c>
      <c r="L1442" t="s">
        <v>93</v>
      </c>
      <c r="M1442" t="s">
        <v>93</v>
      </c>
      <c r="N1442" t="s">
        <v>93</v>
      </c>
      <c r="O1442" t="s">
        <v>90</v>
      </c>
      <c r="P1442" t="s">
        <v>90</v>
      </c>
      <c r="Q1442" t="s">
        <v>91</v>
      </c>
      <c r="R1442" t="s">
        <v>92</v>
      </c>
      <c r="S1442" t="s">
        <v>182</v>
      </c>
      <c r="T1442" t="s">
        <v>1997</v>
      </c>
      <c r="U1442" t="s">
        <v>6171</v>
      </c>
      <c r="V1442">
        <v>0</v>
      </c>
      <c r="W1442">
        <v>0</v>
      </c>
      <c r="X1442">
        <v>0</v>
      </c>
      <c r="Y1442">
        <v>0</v>
      </c>
      <c r="Z1442">
        <v>60</v>
      </c>
      <c r="AA1442">
        <v>15</v>
      </c>
      <c r="AB1442">
        <v>15</v>
      </c>
      <c r="AC1442" t="s">
        <v>276</v>
      </c>
      <c r="AD1442" t="s">
        <v>93</v>
      </c>
      <c r="AE1442" t="s">
        <v>93</v>
      </c>
      <c r="AF1442" t="s">
        <v>132</v>
      </c>
      <c r="AG1442" t="s">
        <v>578</v>
      </c>
      <c r="AH1442" t="s">
        <v>491</v>
      </c>
      <c r="AI1442" t="s">
        <v>681</v>
      </c>
      <c r="AJ1442" t="s">
        <v>98</v>
      </c>
      <c r="AK1442">
        <v>0</v>
      </c>
      <c r="AL1442" t="s">
        <v>93</v>
      </c>
      <c r="AM1442" t="s">
        <v>93</v>
      </c>
      <c r="AN1442" t="s">
        <v>3337</v>
      </c>
      <c r="AO1442" t="s">
        <v>6181</v>
      </c>
      <c r="AP1442" t="s">
        <v>6182</v>
      </c>
      <c r="AQ1442">
        <v>4</v>
      </c>
      <c r="AR1442" t="s">
        <v>93</v>
      </c>
      <c r="AS1442" t="s">
        <v>93</v>
      </c>
      <c r="AT1442" t="s">
        <v>93</v>
      </c>
      <c r="AU1442" t="s">
        <v>93</v>
      </c>
      <c r="AV1442" t="s">
        <v>161</v>
      </c>
      <c r="AW1442" t="s">
        <v>93</v>
      </c>
      <c r="AX1442" t="s">
        <v>105</v>
      </c>
      <c r="AY1442">
        <v>0</v>
      </c>
      <c r="AZ1442">
        <v>0</v>
      </c>
      <c r="BA1442" t="s">
        <v>111</v>
      </c>
      <c r="BB1442" t="s">
        <v>6174</v>
      </c>
      <c r="BC1442" t="s">
        <v>93</v>
      </c>
      <c r="BD1442">
        <v>0</v>
      </c>
      <c r="BE1442">
        <v>0</v>
      </c>
      <c r="BF1442">
        <v>0</v>
      </c>
      <c r="BG1442" t="s">
        <v>111</v>
      </c>
      <c r="BH1442" t="s">
        <v>6175</v>
      </c>
      <c r="BI1442" t="s">
        <v>105</v>
      </c>
      <c r="BJ1442" t="s">
        <v>105</v>
      </c>
      <c r="BK1442">
        <v>0</v>
      </c>
      <c r="BL1442">
        <v>336</v>
      </c>
      <c r="BM1442">
        <v>0</v>
      </c>
      <c r="BN1442">
        <v>0</v>
      </c>
      <c r="BO1442" t="s">
        <v>259</v>
      </c>
      <c r="BP1442" t="s">
        <v>111</v>
      </c>
      <c r="BQ1442" t="s">
        <v>93</v>
      </c>
      <c r="BR1442">
        <v>5</v>
      </c>
      <c r="BS1442">
        <v>5</v>
      </c>
      <c r="BT1442">
        <v>5</v>
      </c>
      <c r="BU1442" t="s">
        <v>6176</v>
      </c>
      <c r="BV1442" t="s">
        <v>6177</v>
      </c>
    </row>
    <row r="1443" spans="1:74" x14ac:dyDescent="0.25">
      <c r="A1443">
        <v>291</v>
      </c>
      <c r="B1443" t="s">
        <v>7579</v>
      </c>
      <c r="C1443" t="s">
        <v>7599</v>
      </c>
      <c r="D1443" t="s">
        <v>7599</v>
      </c>
      <c r="F1443" t="s">
        <v>7581</v>
      </c>
      <c r="G1443">
        <v>1997</v>
      </c>
      <c r="I1443" t="s">
        <v>85</v>
      </c>
      <c r="K1443" t="s">
        <v>7582</v>
      </c>
      <c r="O1443" t="s">
        <v>90</v>
      </c>
      <c r="P1443" t="s">
        <v>90</v>
      </c>
      <c r="Q1443" t="s">
        <v>91</v>
      </c>
      <c r="R1443" t="s">
        <v>134</v>
      </c>
      <c r="S1443" t="s">
        <v>182</v>
      </c>
      <c r="T1443" t="s">
        <v>434</v>
      </c>
      <c r="U1443" t="s">
        <v>93</v>
      </c>
      <c r="V1443">
        <v>0</v>
      </c>
      <c r="W1443">
        <v>0</v>
      </c>
      <c r="X1443">
        <v>0</v>
      </c>
      <c r="Y1443">
        <v>0</v>
      </c>
      <c r="Z1443">
        <v>32</v>
      </c>
      <c r="AA1443">
        <v>16</v>
      </c>
      <c r="AB1443">
        <v>16</v>
      </c>
      <c r="AC1443" t="s">
        <v>95</v>
      </c>
      <c r="AD1443" t="s">
        <v>93</v>
      </c>
      <c r="AE1443" t="s">
        <v>93</v>
      </c>
      <c r="AF1443" t="s">
        <v>6783</v>
      </c>
      <c r="AG1443" t="s">
        <v>3189</v>
      </c>
      <c r="AH1443" t="s">
        <v>5246</v>
      </c>
      <c r="AI1443" t="s">
        <v>5246</v>
      </c>
      <c r="AJ1443" t="s">
        <v>98</v>
      </c>
      <c r="AK1443">
        <v>0</v>
      </c>
      <c r="AL1443" t="s">
        <v>99</v>
      </c>
      <c r="AM1443" t="s">
        <v>99</v>
      </c>
      <c r="AN1443" t="s">
        <v>188</v>
      </c>
      <c r="AO1443" t="s">
        <v>7600</v>
      </c>
      <c r="AP1443" t="s">
        <v>7585</v>
      </c>
      <c r="AQ1443" t="s">
        <v>2207</v>
      </c>
      <c r="AR1443" t="s">
        <v>93</v>
      </c>
      <c r="AS1443" t="s">
        <v>1376</v>
      </c>
      <c r="AT1443">
        <v>16</v>
      </c>
      <c r="AU1443">
        <v>22</v>
      </c>
      <c r="AV1443" t="s">
        <v>93</v>
      </c>
      <c r="AW1443" t="s">
        <v>93</v>
      </c>
      <c r="AX1443" t="s">
        <v>105</v>
      </c>
      <c r="AY1443">
        <v>0</v>
      </c>
      <c r="AZ1443">
        <v>0</v>
      </c>
      <c r="BA1443" t="s">
        <v>309</v>
      </c>
      <c r="BB1443" t="s">
        <v>7587</v>
      </c>
      <c r="BC1443" t="s">
        <v>93</v>
      </c>
      <c r="BD1443">
        <v>0</v>
      </c>
      <c r="BE1443">
        <v>0</v>
      </c>
      <c r="BF1443">
        <v>0</v>
      </c>
      <c r="BG1443" t="s">
        <v>106</v>
      </c>
      <c r="BH1443" t="s">
        <v>7588</v>
      </c>
      <c r="BI1443" t="s">
        <v>93</v>
      </c>
      <c r="BJ1443" t="s">
        <v>105</v>
      </c>
      <c r="BK1443">
        <v>0</v>
      </c>
      <c r="BL1443" t="s">
        <v>7589</v>
      </c>
      <c r="BM1443">
        <v>0</v>
      </c>
      <c r="BN1443">
        <v>0</v>
      </c>
      <c r="BO1443" t="s">
        <v>200</v>
      </c>
      <c r="BP1443" t="s">
        <v>140</v>
      </c>
      <c r="BQ1443" t="s">
        <v>93</v>
      </c>
      <c r="BR1443">
        <v>16</v>
      </c>
      <c r="BS1443">
        <v>8</v>
      </c>
      <c r="BT1443">
        <v>40</v>
      </c>
      <c r="BU1443" t="s">
        <v>7595</v>
      </c>
      <c r="BV1443" t="s">
        <v>7591</v>
      </c>
    </row>
    <row r="1444" spans="1:74" x14ac:dyDescent="0.25">
      <c r="A1444">
        <v>291</v>
      </c>
      <c r="B1444" t="s">
        <v>7579</v>
      </c>
      <c r="C1444" t="s">
        <v>7596</v>
      </c>
      <c r="D1444" t="s">
        <v>7596</v>
      </c>
      <c r="F1444" t="s">
        <v>7581</v>
      </c>
      <c r="G1444">
        <v>1997</v>
      </c>
      <c r="I1444" t="s">
        <v>85</v>
      </c>
      <c r="K1444" t="s">
        <v>7582</v>
      </c>
      <c r="O1444" t="s">
        <v>90</v>
      </c>
      <c r="P1444" t="s">
        <v>90</v>
      </c>
      <c r="Q1444" t="s">
        <v>91</v>
      </c>
      <c r="R1444" t="s">
        <v>134</v>
      </c>
      <c r="S1444" t="s">
        <v>182</v>
      </c>
      <c r="T1444" t="s">
        <v>434</v>
      </c>
      <c r="U1444" t="s">
        <v>93</v>
      </c>
      <c r="V1444">
        <v>0</v>
      </c>
      <c r="W1444">
        <v>0</v>
      </c>
      <c r="X1444">
        <v>0</v>
      </c>
      <c r="Y1444">
        <v>0</v>
      </c>
      <c r="Z1444">
        <v>32</v>
      </c>
      <c r="AA1444">
        <v>16</v>
      </c>
      <c r="AB1444">
        <v>16</v>
      </c>
      <c r="AC1444" t="s">
        <v>95</v>
      </c>
      <c r="AD1444" t="s">
        <v>93</v>
      </c>
      <c r="AE1444" t="s">
        <v>93</v>
      </c>
      <c r="AF1444" t="s">
        <v>3341</v>
      </c>
      <c r="AG1444" t="s">
        <v>4438</v>
      </c>
      <c r="AH1444" t="s">
        <v>7597</v>
      </c>
      <c r="AI1444" t="s">
        <v>2574</v>
      </c>
      <c r="AJ1444" t="s">
        <v>98</v>
      </c>
      <c r="AK1444">
        <v>0</v>
      </c>
      <c r="AL1444" t="s">
        <v>99</v>
      </c>
      <c r="AM1444" t="s">
        <v>99</v>
      </c>
      <c r="AN1444" t="s">
        <v>188</v>
      </c>
      <c r="AO1444" t="s">
        <v>7598</v>
      </c>
      <c r="AP1444" t="s">
        <v>7585</v>
      </c>
      <c r="AQ1444" t="s">
        <v>2207</v>
      </c>
      <c r="AR1444" t="s">
        <v>93</v>
      </c>
      <c r="AS1444" t="s">
        <v>1376</v>
      </c>
      <c r="AT1444">
        <v>16</v>
      </c>
      <c r="AU1444">
        <v>22</v>
      </c>
      <c r="AV1444" t="s">
        <v>93</v>
      </c>
      <c r="AW1444" t="s">
        <v>93</v>
      </c>
      <c r="AX1444" t="s">
        <v>105</v>
      </c>
      <c r="AY1444">
        <v>0</v>
      </c>
      <c r="AZ1444">
        <v>0</v>
      </c>
      <c r="BA1444" t="s">
        <v>309</v>
      </c>
      <c r="BB1444" t="s">
        <v>7587</v>
      </c>
      <c r="BC1444" t="s">
        <v>93</v>
      </c>
      <c r="BD1444">
        <v>0</v>
      </c>
      <c r="BE1444">
        <v>0</v>
      </c>
      <c r="BF1444">
        <v>0</v>
      </c>
      <c r="BG1444" t="s">
        <v>106</v>
      </c>
      <c r="BH1444" t="s">
        <v>7588</v>
      </c>
      <c r="BI1444" t="s">
        <v>93</v>
      </c>
      <c r="BJ1444" t="s">
        <v>105</v>
      </c>
      <c r="BK1444">
        <v>0</v>
      </c>
      <c r="BL1444" t="s">
        <v>7589</v>
      </c>
      <c r="BM1444">
        <v>0</v>
      </c>
      <c r="BN1444">
        <v>0</v>
      </c>
      <c r="BO1444" t="s">
        <v>200</v>
      </c>
      <c r="BP1444" t="s">
        <v>140</v>
      </c>
      <c r="BQ1444" t="s">
        <v>93</v>
      </c>
      <c r="BR1444">
        <v>16</v>
      </c>
      <c r="BS1444">
        <v>8</v>
      </c>
      <c r="BT1444">
        <v>40</v>
      </c>
      <c r="BU1444" t="s">
        <v>7590</v>
      </c>
      <c r="BV1444" t="s">
        <v>7591</v>
      </c>
    </row>
    <row r="1445" spans="1:74" x14ac:dyDescent="0.25">
      <c r="A1445">
        <v>291</v>
      </c>
      <c r="B1445" t="s">
        <v>7579</v>
      </c>
      <c r="C1445" t="s">
        <v>7580</v>
      </c>
      <c r="D1445" t="s">
        <v>7580</v>
      </c>
      <c r="F1445" t="s">
        <v>7581</v>
      </c>
      <c r="G1445">
        <v>1997</v>
      </c>
      <c r="I1445" t="s">
        <v>85</v>
      </c>
      <c r="K1445" t="s">
        <v>7582</v>
      </c>
      <c r="O1445" t="s">
        <v>90</v>
      </c>
      <c r="P1445" t="s">
        <v>90</v>
      </c>
      <c r="Q1445" t="s">
        <v>91</v>
      </c>
      <c r="R1445" t="s">
        <v>7583</v>
      </c>
      <c r="S1445" t="s">
        <v>182</v>
      </c>
      <c r="T1445" t="s">
        <v>434</v>
      </c>
      <c r="U1445" t="s">
        <v>93</v>
      </c>
      <c r="V1445">
        <v>0</v>
      </c>
      <c r="W1445">
        <v>0</v>
      </c>
      <c r="X1445">
        <v>0</v>
      </c>
      <c r="Y1445">
        <v>0</v>
      </c>
      <c r="Z1445">
        <v>32</v>
      </c>
      <c r="AA1445">
        <v>16</v>
      </c>
      <c r="AB1445">
        <v>16</v>
      </c>
      <c r="AC1445" t="s">
        <v>95</v>
      </c>
      <c r="AD1445" t="s">
        <v>93</v>
      </c>
      <c r="AE1445" t="s">
        <v>93</v>
      </c>
      <c r="AF1445" t="s">
        <v>7201</v>
      </c>
      <c r="AG1445" t="s">
        <v>7409</v>
      </c>
      <c r="AH1445" t="s">
        <v>5246</v>
      </c>
      <c r="AI1445" t="s">
        <v>2574</v>
      </c>
      <c r="AJ1445" t="s">
        <v>98</v>
      </c>
      <c r="AK1445">
        <v>0</v>
      </c>
      <c r="AL1445" t="s">
        <v>99</v>
      </c>
      <c r="AM1445" t="s">
        <v>99</v>
      </c>
      <c r="AN1445" t="s">
        <v>188</v>
      </c>
      <c r="AO1445" t="s">
        <v>7584</v>
      </c>
      <c r="AP1445" t="s">
        <v>7585</v>
      </c>
      <c r="AQ1445" t="s">
        <v>7586</v>
      </c>
      <c r="AR1445" t="s">
        <v>93</v>
      </c>
      <c r="AS1445" t="s">
        <v>1698</v>
      </c>
      <c r="AT1445">
        <v>60</v>
      </c>
      <c r="AU1445">
        <v>75</v>
      </c>
      <c r="AV1445" t="s">
        <v>93</v>
      </c>
      <c r="AW1445" t="s">
        <v>93</v>
      </c>
      <c r="AX1445" t="s">
        <v>105</v>
      </c>
      <c r="AY1445">
        <v>0</v>
      </c>
      <c r="AZ1445">
        <v>0</v>
      </c>
      <c r="BA1445" t="s">
        <v>309</v>
      </c>
      <c r="BB1445" t="s">
        <v>7587</v>
      </c>
      <c r="BC1445" t="s">
        <v>93</v>
      </c>
      <c r="BD1445">
        <v>0</v>
      </c>
      <c r="BE1445">
        <v>0</v>
      </c>
      <c r="BF1445">
        <v>0</v>
      </c>
      <c r="BG1445" t="s">
        <v>106</v>
      </c>
      <c r="BH1445" t="s">
        <v>7588</v>
      </c>
      <c r="BI1445" t="s">
        <v>93</v>
      </c>
      <c r="BJ1445" t="s">
        <v>105</v>
      </c>
      <c r="BK1445">
        <v>0</v>
      </c>
      <c r="BL1445" t="s">
        <v>7589</v>
      </c>
      <c r="BM1445">
        <v>0</v>
      </c>
      <c r="BN1445">
        <v>0</v>
      </c>
      <c r="BO1445" t="s">
        <v>200</v>
      </c>
      <c r="BP1445" t="s">
        <v>140</v>
      </c>
      <c r="BQ1445" t="s">
        <v>93</v>
      </c>
      <c r="BR1445">
        <v>16</v>
      </c>
      <c r="BS1445">
        <v>8</v>
      </c>
      <c r="BT1445">
        <v>40</v>
      </c>
      <c r="BU1445" t="s">
        <v>7590</v>
      </c>
      <c r="BV1445" t="s">
        <v>7591</v>
      </c>
    </row>
    <row r="1446" spans="1:74" x14ac:dyDescent="0.25">
      <c r="A1446">
        <v>291</v>
      </c>
      <c r="B1446" t="s">
        <v>7579</v>
      </c>
      <c r="C1446" t="s">
        <v>7592</v>
      </c>
      <c r="D1446" t="s">
        <v>7592</v>
      </c>
      <c r="F1446" t="s">
        <v>7581</v>
      </c>
      <c r="G1446">
        <v>1997</v>
      </c>
      <c r="I1446" t="s">
        <v>85</v>
      </c>
      <c r="K1446" t="s">
        <v>7582</v>
      </c>
      <c r="O1446" t="s">
        <v>90</v>
      </c>
      <c r="P1446" t="s">
        <v>90</v>
      </c>
      <c r="Q1446" t="s">
        <v>91</v>
      </c>
      <c r="R1446" t="s">
        <v>7583</v>
      </c>
      <c r="S1446" t="s">
        <v>182</v>
      </c>
      <c r="T1446" t="s">
        <v>434</v>
      </c>
      <c r="U1446" t="s">
        <v>93</v>
      </c>
      <c r="V1446">
        <v>0</v>
      </c>
      <c r="W1446">
        <v>0</v>
      </c>
      <c r="X1446">
        <v>0</v>
      </c>
      <c r="Y1446">
        <v>0</v>
      </c>
      <c r="Z1446">
        <v>32</v>
      </c>
      <c r="AA1446">
        <v>16</v>
      </c>
      <c r="AB1446">
        <v>16</v>
      </c>
      <c r="AC1446" t="s">
        <v>95</v>
      </c>
      <c r="AD1446" t="s">
        <v>93</v>
      </c>
      <c r="AE1446" t="s">
        <v>93</v>
      </c>
      <c r="AF1446" t="s">
        <v>7473</v>
      </c>
      <c r="AG1446" t="s">
        <v>1427</v>
      </c>
      <c r="AH1446" t="s">
        <v>2588</v>
      </c>
      <c r="AI1446" t="s">
        <v>7593</v>
      </c>
      <c r="AJ1446" t="s">
        <v>98</v>
      </c>
      <c r="AK1446">
        <v>0</v>
      </c>
      <c r="AL1446" t="s">
        <v>99</v>
      </c>
      <c r="AM1446" t="s">
        <v>99</v>
      </c>
      <c r="AN1446" t="s">
        <v>188</v>
      </c>
      <c r="AO1446" t="s">
        <v>7594</v>
      </c>
      <c r="AP1446" t="s">
        <v>7585</v>
      </c>
      <c r="AQ1446" t="s">
        <v>7586</v>
      </c>
      <c r="AR1446" t="s">
        <v>93</v>
      </c>
      <c r="AS1446" t="s">
        <v>1698</v>
      </c>
      <c r="AT1446">
        <v>60</v>
      </c>
      <c r="AU1446">
        <v>75</v>
      </c>
      <c r="AV1446" t="s">
        <v>93</v>
      </c>
      <c r="AW1446" t="s">
        <v>93</v>
      </c>
      <c r="AX1446" t="s">
        <v>105</v>
      </c>
      <c r="AY1446">
        <v>0</v>
      </c>
      <c r="AZ1446">
        <v>0</v>
      </c>
      <c r="BA1446" t="s">
        <v>309</v>
      </c>
      <c r="BB1446" t="s">
        <v>7587</v>
      </c>
      <c r="BC1446" t="s">
        <v>93</v>
      </c>
      <c r="BD1446">
        <v>0</v>
      </c>
      <c r="BE1446">
        <v>0</v>
      </c>
      <c r="BF1446">
        <v>0</v>
      </c>
      <c r="BG1446" t="s">
        <v>106</v>
      </c>
      <c r="BH1446" t="s">
        <v>7588</v>
      </c>
      <c r="BI1446" t="s">
        <v>93</v>
      </c>
      <c r="BJ1446" t="s">
        <v>105</v>
      </c>
      <c r="BK1446">
        <v>0</v>
      </c>
      <c r="BL1446" t="s">
        <v>7589</v>
      </c>
      <c r="BM1446">
        <v>0</v>
      </c>
      <c r="BN1446">
        <v>0</v>
      </c>
      <c r="BO1446" t="s">
        <v>200</v>
      </c>
      <c r="BP1446" t="s">
        <v>140</v>
      </c>
      <c r="BQ1446" t="s">
        <v>93</v>
      </c>
      <c r="BR1446">
        <v>16</v>
      </c>
      <c r="BS1446">
        <v>8</v>
      </c>
      <c r="BT1446">
        <v>40</v>
      </c>
      <c r="BU1446" t="s">
        <v>7595</v>
      </c>
      <c r="BV1446" t="s">
        <v>7591</v>
      </c>
    </row>
    <row r="1447" spans="1:74" x14ac:dyDescent="0.25">
      <c r="A1447">
        <v>291</v>
      </c>
      <c r="B1447" t="s">
        <v>7601</v>
      </c>
      <c r="C1447" t="s">
        <v>7602</v>
      </c>
      <c r="D1447" t="s">
        <v>7602</v>
      </c>
      <c r="F1447" t="s">
        <v>7581</v>
      </c>
      <c r="G1447">
        <v>1997</v>
      </c>
      <c r="I1447" t="s">
        <v>85</v>
      </c>
      <c r="K1447" t="s">
        <v>7582</v>
      </c>
      <c r="O1447" t="s">
        <v>90</v>
      </c>
      <c r="P1447" t="s">
        <v>90</v>
      </c>
      <c r="Q1447" t="s">
        <v>91</v>
      </c>
      <c r="R1447" t="s">
        <v>134</v>
      </c>
      <c r="S1447" t="s">
        <v>182</v>
      </c>
      <c r="T1447" t="s">
        <v>434</v>
      </c>
      <c r="U1447" t="s">
        <v>93</v>
      </c>
      <c r="V1447">
        <v>0</v>
      </c>
      <c r="W1447">
        <v>0</v>
      </c>
      <c r="X1447">
        <v>0</v>
      </c>
      <c r="Y1447">
        <v>0</v>
      </c>
      <c r="Z1447">
        <v>32</v>
      </c>
      <c r="AA1447">
        <v>16</v>
      </c>
      <c r="AB1447">
        <v>16</v>
      </c>
      <c r="AC1447" t="s">
        <v>95</v>
      </c>
      <c r="AD1447" t="s">
        <v>93</v>
      </c>
      <c r="AE1447" t="s">
        <v>93</v>
      </c>
      <c r="AF1447" t="s">
        <v>7603</v>
      </c>
      <c r="AG1447" t="s">
        <v>4435</v>
      </c>
      <c r="AH1447" t="s">
        <v>7430</v>
      </c>
      <c r="AI1447" t="s">
        <v>2590</v>
      </c>
      <c r="AJ1447" t="s">
        <v>98</v>
      </c>
      <c r="AK1447">
        <v>0</v>
      </c>
      <c r="AL1447" t="s">
        <v>99</v>
      </c>
      <c r="AM1447" t="s">
        <v>99</v>
      </c>
      <c r="AN1447" t="s">
        <v>188</v>
      </c>
      <c r="AO1447" t="s">
        <v>7604</v>
      </c>
      <c r="AP1447" t="s">
        <v>7605</v>
      </c>
      <c r="AQ1447" t="s">
        <v>1576</v>
      </c>
      <c r="AR1447" t="s">
        <v>93</v>
      </c>
      <c r="AS1447" t="s">
        <v>1979</v>
      </c>
      <c r="AT1447">
        <v>17</v>
      </c>
      <c r="AU1447">
        <v>24</v>
      </c>
      <c r="AV1447" t="s">
        <v>93</v>
      </c>
      <c r="AW1447" t="s">
        <v>93</v>
      </c>
      <c r="AX1447" t="s">
        <v>105</v>
      </c>
      <c r="AY1447">
        <v>0</v>
      </c>
      <c r="AZ1447">
        <v>0</v>
      </c>
      <c r="BA1447" t="s">
        <v>309</v>
      </c>
      <c r="BB1447" t="s">
        <v>7587</v>
      </c>
      <c r="BC1447" t="s">
        <v>93</v>
      </c>
      <c r="BD1447">
        <v>0</v>
      </c>
      <c r="BE1447">
        <v>0</v>
      </c>
      <c r="BF1447" t="s">
        <v>7606</v>
      </c>
      <c r="BG1447" t="s">
        <v>106</v>
      </c>
      <c r="BH1447" t="s">
        <v>7588</v>
      </c>
      <c r="BI1447" t="s">
        <v>93</v>
      </c>
      <c r="BJ1447" t="s">
        <v>105</v>
      </c>
      <c r="BK1447">
        <v>0</v>
      </c>
      <c r="BL1447">
        <v>0</v>
      </c>
      <c r="BM1447">
        <v>0</v>
      </c>
      <c r="BN1447">
        <v>0</v>
      </c>
      <c r="BO1447" t="s">
        <v>200</v>
      </c>
      <c r="BP1447" t="s">
        <v>140</v>
      </c>
      <c r="BQ1447" t="s">
        <v>93</v>
      </c>
      <c r="BR1447">
        <v>16</v>
      </c>
      <c r="BS1447">
        <v>8</v>
      </c>
      <c r="BT1447">
        <v>40</v>
      </c>
      <c r="BU1447" t="s">
        <v>7607</v>
      </c>
      <c r="BV1447" t="s">
        <v>7608</v>
      </c>
    </row>
    <row r="1448" spans="1:74" x14ac:dyDescent="0.25">
      <c r="A1448">
        <v>291</v>
      </c>
      <c r="B1448" t="s">
        <v>7601</v>
      </c>
      <c r="C1448" t="s">
        <v>7609</v>
      </c>
      <c r="D1448" t="s">
        <v>7609</v>
      </c>
      <c r="F1448" t="s">
        <v>7581</v>
      </c>
      <c r="G1448">
        <v>1997</v>
      </c>
      <c r="I1448" t="s">
        <v>85</v>
      </c>
      <c r="K1448" t="s">
        <v>7582</v>
      </c>
      <c r="O1448" t="s">
        <v>90</v>
      </c>
      <c r="P1448" t="s">
        <v>90</v>
      </c>
      <c r="Q1448" t="s">
        <v>91</v>
      </c>
      <c r="R1448" t="s">
        <v>7583</v>
      </c>
      <c r="S1448" t="s">
        <v>182</v>
      </c>
      <c r="T1448" t="s">
        <v>434</v>
      </c>
      <c r="U1448" t="s">
        <v>93</v>
      </c>
      <c r="V1448">
        <v>0</v>
      </c>
      <c r="W1448">
        <v>0</v>
      </c>
      <c r="X1448">
        <v>0</v>
      </c>
      <c r="Y1448">
        <v>0</v>
      </c>
      <c r="Z1448">
        <v>32</v>
      </c>
      <c r="AA1448">
        <v>16</v>
      </c>
      <c r="AB1448">
        <v>16</v>
      </c>
      <c r="AC1448" t="s">
        <v>95</v>
      </c>
      <c r="AD1448" t="s">
        <v>93</v>
      </c>
      <c r="AE1448" t="s">
        <v>93</v>
      </c>
      <c r="AF1448" t="s">
        <v>7564</v>
      </c>
      <c r="AG1448" t="s">
        <v>2416</v>
      </c>
      <c r="AH1448" t="s">
        <v>7610</v>
      </c>
      <c r="AI1448" t="s">
        <v>7610</v>
      </c>
      <c r="AJ1448" t="s">
        <v>98</v>
      </c>
      <c r="AK1448">
        <v>0</v>
      </c>
      <c r="AL1448" t="s">
        <v>99</v>
      </c>
      <c r="AM1448" t="s">
        <v>99</v>
      </c>
      <c r="AN1448" t="s">
        <v>188</v>
      </c>
      <c r="AO1448" t="s">
        <v>7611</v>
      </c>
      <c r="AP1448" t="s">
        <v>7605</v>
      </c>
      <c r="AQ1448" t="s">
        <v>7612</v>
      </c>
      <c r="AR1448" t="s">
        <v>93</v>
      </c>
      <c r="AS1448" t="s">
        <v>6731</v>
      </c>
      <c r="AT1448">
        <v>60</v>
      </c>
      <c r="AU1448">
        <v>75</v>
      </c>
      <c r="AV1448" t="s">
        <v>93</v>
      </c>
      <c r="AW1448" t="s">
        <v>93</v>
      </c>
      <c r="AX1448" t="s">
        <v>105</v>
      </c>
      <c r="AY1448">
        <v>0</v>
      </c>
      <c r="AZ1448">
        <v>0</v>
      </c>
      <c r="BA1448" t="s">
        <v>309</v>
      </c>
      <c r="BB1448" t="s">
        <v>7587</v>
      </c>
      <c r="BC1448" t="s">
        <v>93</v>
      </c>
      <c r="BD1448">
        <v>0</v>
      </c>
      <c r="BE1448">
        <v>0</v>
      </c>
      <c r="BF1448" t="s">
        <v>7606</v>
      </c>
      <c r="BG1448" t="s">
        <v>106</v>
      </c>
      <c r="BH1448" t="s">
        <v>7588</v>
      </c>
      <c r="BI1448" t="s">
        <v>93</v>
      </c>
      <c r="BJ1448" t="s">
        <v>105</v>
      </c>
      <c r="BK1448">
        <v>0</v>
      </c>
      <c r="BL1448">
        <v>0</v>
      </c>
      <c r="BM1448">
        <v>0</v>
      </c>
      <c r="BN1448">
        <v>0</v>
      </c>
      <c r="BO1448" t="s">
        <v>200</v>
      </c>
      <c r="BP1448" t="s">
        <v>140</v>
      </c>
      <c r="BQ1448" t="s">
        <v>93</v>
      </c>
      <c r="BR1448">
        <v>16</v>
      </c>
      <c r="BS1448">
        <v>8</v>
      </c>
      <c r="BT1448">
        <v>40</v>
      </c>
      <c r="BU1448" t="s">
        <v>7607</v>
      </c>
      <c r="BV1448" t="s">
        <v>7608</v>
      </c>
    </row>
    <row r="1449" spans="1:74" x14ac:dyDescent="0.25">
      <c r="A1449">
        <v>262</v>
      </c>
      <c r="B1449" t="s">
        <v>6936</v>
      </c>
      <c r="C1449" t="s">
        <v>6953</v>
      </c>
      <c r="E1449">
        <v>1333</v>
      </c>
      <c r="F1449" t="s">
        <v>6938</v>
      </c>
      <c r="G1449">
        <v>2013</v>
      </c>
      <c r="H1449" t="s">
        <v>6939</v>
      </c>
      <c r="I1449" t="s">
        <v>85</v>
      </c>
      <c r="J1449" t="s">
        <v>6940</v>
      </c>
      <c r="K1449" t="s">
        <v>6941</v>
      </c>
      <c r="L1449">
        <v>2014</v>
      </c>
      <c r="M1449" t="s">
        <v>6942</v>
      </c>
      <c r="N1449" t="s">
        <v>6943</v>
      </c>
      <c r="O1449" t="s">
        <v>90</v>
      </c>
      <c r="P1449" t="s">
        <v>1918</v>
      </c>
      <c r="Q1449" t="s">
        <v>1918</v>
      </c>
      <c r="R1449" t="s">
        <v>134</v>
      </c>
      <c r="S1449" t="s">
        <v>182</v>
      </c>
      <c r="T1449" t="s">
        <v>93</v>
      </c>
      <c r="U1449" t="s">
        <v>93</v>
      </c>
      <c r="V1449">
        <v>0</v>
      </c>
      <c r="W1449">
        <v>0</v>
      </c>
      <c r="X1449">
        <v>0</v>
      </c>
      <c r="Y1449">
        <v>0</v>
      </c>
      <c r="Z1449">
        <v>64</v>
      </c>
      <c r="AA1449">
        <v>16</v>
      </c>
      <c r="AB1449">
        <v>16</v>
      </c>
      <c r="AC1449" t="s">
        <v>95</v>
      </c>
      <c r="AD1449" t="s">
        <v>93</v>
      </c>
      <c r="AE1449" t="s">
        <v>93</v>
      </c>
      <c r="AF1449" t="s">
        <v>623</v>
      </c>
      <c r="AG1449" t="s">
        <v>146</v>
      </c>
      <c r="AH1449" t="s">
        <v>96</v>
      </c>
      <c r="AI1449" t="s">
        <v>461</v>
      </c>
      <c r="AJ1449" t="s">
        <v>98</v>
      </c>
      <c r="AK1449">
        <v>0</v>
      </c>
      <c r="AL1449" t="s">
        <v>99</v>
      </c>
      <c r="AM1449" t="s">
        <v>99</v>
      </c>
      <c r="AN1449" t="s">
        <v>188</v>
      </c>
      <c r="AO1449" t="s">
        <v>6954</v>
      </c>
      <c r="AP1449" t="s">
        <v>6945</v>
      </c>
      <c r="AQ1449" t="s">
        <v>6946</v>
      </c>
      <c r="AR1449" t="s">
        <v>93</v>
      </c>
      <c r="AS1449" t="s">
        <v>1971</v>
      </c>
      <c r="AT1449" t="s">
        <v>93</v>
      </c>
      <c r="AU1449" t="s">
        <v>93</v>
      </c>
      <c r="AV1449" t="s">
        <v>161</v>
      </c>
      <c r="AW1449" t="s">
        <v>93</v>
      </c>
      <c r="AX1449" t="s">
        <v>105</v>
      </c>
      <c r="AY1449">
        <v>0</v>
      </c>
      <c r="AZ1449">
        <v>0</v>
      </c>
      <c r="BA1449" t="s">
        <v>309</v>
      </c>
      <c r="BB1449" t="s">
        <v>6950</v>
      </c>
      <c r="BC1449" t="s">
        <v>3049</v>
      </c>
      <c r="BD1449">
        <v>1</v>
      </c>
      <c r="BE1449">
        <v>0</v>
      </c>
      <c r="BF1449">
        <v>24</v>
      </c>
      <c r="BG1449" t="s">
        <v>140</v>
      </c>
      <c r="BH1449" t="s">
        <v>2346</v>
      </c>
      <c r="BI1449" t="s">
        <v>105</v>
      </c>
      <c r="BJ1449" t="s">
        <v>105</v>
      </c>
      <c r="BK1449">
        <v>0</v>
      </c>
      <c r="BL1449">
        <v>24</v>
      </c>
      <c r="BM1449">
        <v>0</v>
      </c>
      <c r="BN1449">
        <v>0</v>
      </c>
      <c r="BO1449" t="s">
        <v>200</v>
      </c>
      <c r="BP1449" t="s">
        <v>140</v>
      </c>
      <c r="BQ1449" t="s">
        <v>93</v>
      </c>
      <c r="BR1449">
        <v>12</v>
      </c>
      <c r="BS1449">
        <v>12</v>
      </c>
      <c r="BT1449">
        <v>48</v>
      </c>
      <c r="BU1449" t="s">
        <v>6751</v>
      </c>
      <c r="BV1449" t="s">
        <v>93</v>
      </c>
    </row>
    <row r="1450" spans="1:74" x14ac:dyDescent="0.25">
      <c r="A1450">
        <v>262</v>
      </c>
      <c r="B1450" t="s">
        <v>6936</v>
      </c>
      <c r="C1450" t="s">
        <v>6948</v>
      </c>
      <c r="E1450">
        <v>1331</v>
      </c>
      <c r="F1450" t="s">
        <v>6938</v>
      </c>
      <c r="G1450">
        <v>2013</v>
      </c>
      <c r="H1450" t="s">
        <v>6939</v>
      </c>
      <c r="I1450" t="s">
        <v>85</v>
      </c>
      <c r="J1450" t="s">
        <v>6940</v>
      </c>
      <c r="K1450" t="s">
        <v>6941</v>
      </c>
      <c r="L1450">
        <v>2014</v>
      </c>
      <c r="M1450" t="s">
        <v>6942</v>
      </c>
      <c r="N1450" t="s">
        <v>6943</v>
      </c>
      <c r="O1450" t="s">
        <v>90</v>
      </c>
      <c r="P1450" t="s">
        <v>1918</v>
      </c>
      <c r="Q1450" t="s">
        <v>1918</v>
      </c>
      <c r="R1450" t="s">
        <v>134</v>
      </c>
      <c r="S1450" t="s">
        <v>182</v>
      </c>
      <c r="T1450" t="s">
        <v>93</v>
      </c>
      <c r="U1450" t="s">
        <v>93</v>
      </c>
      <c r="V1450">
        <v>0</v>
      </c>
      <c r="W1450">
        <v>0</v>
      </c>
      <c r="X1450">
        <v>0</v>
      </c>
      <c r="Y1450">
        <v>0</v>
      </c>
      <c r="Z1450">
        <v>64</v>
      </c>
      <c r="AA1450">
        <v>16</v>
      </c>
      <c r="AB1450">
        <v>16</v>
      </c>
      <c r="AC1450" t="s">
        <v>95</v>
      </c>
      <c r="AD1450" t="s">
        <v>93</v>
      </c>
      <c r="AE1450" t="s">
        <v>93</v>
      </c>
      <c r="AF1450" t="s">
        <v>1026</v>
      </c>
      <c r="AG1450" t="s">
        <v>315</v>
      </c>
      <c r="AH1450" t="s">
        <v>266</v>
      </c>
      <c r="AI1450" t="s">
        <v>96</v>
      </c>
      <c r="AJ1450" t="s">
        <v>98</v>
      </c>
      <c r="AK1450">
        <v>0</v>
      </c>
      <c r="AL1450" t="s">
        <v>99</v>
      </c>
      <c r="AM1450" t="s">
        <v>99</v>
      </c>
      <c r="AN1450" t="s">
        <v>188</v>
      </c>
      <c r="AO1450" t="s">
        <v>6949</v>
      </c>
      <c r="AP1450" t="s">
        <v>6945</v>
      </c>
      <c r="AQ1450" t="s">
        <v>6946</v>
      </c>
      <c r="AR1450" t="s">
        <v>93</v>
      </c>
      <c r="AS1450" t="s">
        <v>1971</v>
      </c>
      <c r="AT1450" t="s">
        <v>93</v>
      </c>
      <c r="AU1450" t="s">
        <v>93</v>
      </c>
      <c r="AV1450" t="s">
        <v>161</v>
      </c>
      <c r="AW1450" t="s">
        <v>93</v>
      </c>
      <c r="AX1450" t="s">
        <v>105</v>
      </c>
      <c r="AY1450">
        <v>0</v>
      </c>
      <c r="AZ1450">
        <v>0</v>
      </c>
      <c r="BA1450" t="s">
        <v>309</v>
      </c>
      <c r="BB1450" t="s">
        <v>6950</v>
      </c>
      <c r="BC1450" t="s">
        <v>3049</v>
      </c>
      <c r="BD1450">
        <v>1</v>
      </c>
      <c r="BE1450">
        <v>0</v>
      </c>
      <c r="BF1450">
        <v>24</v>
      </c>
      <c r="BG1450" t="s">
        <v>140</v>
      </c>
      <c r="BH1450" t="s">
        <v>2346</v>
      </c>
      <c r="BI1450" t="s">
        <v>105</v>
      </c>
      <c r="BJ1450" t="s">
        <v>105</v>
      </c>
      <c r="BK1450">
        <v>0</v>
      </c>
      <c r="BL1450">
        <v>24</v>
      </c>
      <c r="BM1450">
        <v>0</v>
      </c>
      <c r="BN1450">
        <v>0</v>
      </c>
      <c r="BO1450" t="s">
        <v>200</v>
      </c>
      <c r="BP1450" t="s">
        <v>140</v>
      </c>
      <c r="BQ1450" t="s">
        <v>93</v>
      </c>
      <c r="BR1450">
        <v>12</v>
      </c>
      <c r="BS1450">
        <v>12</v>
      </c>
      <c r="BT1450">
        <v>48</v>
      </c>
      <c r="BU1450" t="s">
        <v>6751</v>
      </c>
      <c r="BV1450" t="s">
        <v>93</v>
      </c>
    </row>
    <row r="1451" spans="1:74" x14ac:dyDescent="0.25">
      <c r="A1451">
        <v>262</v>
      </c>
      <c r="B1451" t="s">
        <v>6936</v>
      </c>
      <c r="C1451" t="s">
        <v>6951</v>
      </c>
      <c r="E1451">
        <v>1332</v>
      </c>
      <c r="F1451" t="s">
        <v>6938</v>
      </c>
      <c r="G1451">
        <v>2013</v>
      </c>
      <c r="H1451" t="s">
        <v>6939</v>
      </c>
      <c r="I1451" t="s">
        <v>85</v>
      </c>
      <c r="J1451" t="s">
        <v>6940</v>
      </c>
      <c r="K1451" t="s">
        <v>6941</v>
      </c>
      <c r="L1451">
        <v>2014</v>
      </c>
      <c r="M1451" t="s">
        <v>6942</v>
      </c>
      <c r="N1451" t="s">
        <v>6943</v>
      </c>
      <c r="O1451" t="s">
        <v>90</v>
      </c>
      <c r="P1451" t="s">
        <v>1918</v>
      </c>
      <c r="Q1451" t="s">
        <v>1918</v>
      </c>
      <c r="R1451" t="s">
        <v>134</v>
      </c>
      <c r="S1451" t="s">
        <v>182</v>
      </c>
      <c r="T1451" t="s">
        <v>93</v>
      </c>
      <c r="U1451" t="s">
        <v>93</v>
      </c>
      <c r="V1451">
        <v>0</v>
      </c>
      <c r="W1451">
        <v>0</v>
      </c>
      <c r="X1451">
        <v>0</v>
      </c>
      <c r="Y1451">
        <v>0</v>
      </c>
      <c r="Z1451">
        <v>64</v>
      </c>
      <c r="AA1451">
        <v>16</v>
      </c>
      <c r="AB1451">
        <v>16</v>
      </c>
      <c r="AC1451" t="s">
        <v>95</v>
      </c>
      <c r="AD1451" t="s">
        <v>93</v>
      </c>
      <c r="AE1451" t="s">
        <v>93</v>
      </c>
      <c r="AF1451" t="s">
        <v>335</v>
      </c>
      <c r="AG1451" t="s">
        <v>694</v>
      </c>
      <c r="AH1451" t="s">
        <v>266</v>
      </c>
      <c r="AI1451" t="s">
        <v>266</v>
      </c>
      <c r="AJ1451" t="s">
        <v>98</v>
      </c>
      <c r="AK1451">
        <v>0</v>
      </c>
      <c r="AL1451" t="s">
        <v>99</v>
      </c>
      <c r="AM1451" t="s">
        <v>99</v>
      </c>
      <c r="AN1451" t="s">
        <v>188</v>
      </c>
      <c r="AO1451" t="s">
        <v>6952</v>
      </c>
      <c r="AP1451" t="s">
        <v>6945</v>
      </c>
      <c r="AQ1451" t="s">
        <v>6946</v>
      </c>
      <c r="AR1451" t="s">
        <v>93</v>
      </c>
      <c r="AS1451" t="s">
        <v>1971</v>
      </c>
      <c r="AT1451" t="s">
        <v>93</v>
      </c>
      <c r="AU1451" t="s">
        <v>93</v>
      </c>
      <c r="AV1451" t="s">
        <v>161</v>
      </c>
      <c r="AW1451" t="s">
        <v>93</v>
      </c>
      <c r="AX1451" t="s">
        <v>105</v>
      </c>
      <c r="AY1451">
        <v>0</v>
      </c>
      <c r="AZ1451">
        <v>0</v>
      </c>
      <c r="BA1451" t="s">
        <v>309</v>
      </c>
      <c r="BB1451" t="s">
        <v>6947</v>
      </c>
      <c r="BC1451" t="s">
        <v>100</v>
      </c>
      <c r="BD1451">
        <v>1</v>
      </c>
      <c r="BE1451">
        <v>0</v>
      </c>
      <c r="BF1451">
        <v>24</v>
      </c>
      <c r="BG1451" t="s">
        <v>140</v>
      </c>
      <c r="BH1451" t="s">
        <v>2346</v>
      </c>
      <c r="BI1451" t="s">
        <v>105</v>
      </c>
      <c r="BJ1451" t="s">
        <v>105</v>
      </c>
      <c r="BK1451">
        <v>0</v>
      </c>
      <c r="BL1451">
        <v>24</v>
      </c>
      <c r="BM1451">
        <v>0</v>
      </c>
      <c r="BN1451">
        <v>0</v>
      </c>
      <c r="BO1451" t="s">
        <v>200</v>
      </c>
      <c r="BP1451" t="s">
        <v>140</v>
      </c>
      <c r="BQ1451" t="s">
        <v>93</v>
      </c>
      <c r="BR1451">
        <v>12</v>
      </c>
      <c r="BS1451">
        <v>12</v>
      </c>
      <c r="BT1451">
        <v>48</v>
      </c>
      <c r="BU1451" t="s">
        <v>6751</v>
      </c>
      <c r="BV1451" t="s">
        <v>93</v>
      </c>
    </row>
    <row r="1452" spans="1:74" x14ac:dyDescent="0.25">
      <c r="A1452">
        <v>262</v>
      </c>
      <c r="B1452" t="s">
        <v>6936</v>
      </c>
      <c r="C1452" t="s">
        <v>6937</v>
      </c>
      <c r="E1452">
        <v>1330</v>
      </c>
      <c r="F1452" t="s">
        <v>6938</v>
      </c>
      <c r="G1452">
        <v>2013</v>
      </c>
      <c r="H1452" t="s">
        <v>6939</v>
      </c>
      <c r="I1452" t="s">
        <v>85</v>
      </c>
      <c r="J1452" t="s">
        <v>6940</v>
      </c>
      <c r="K1452" t="s">
        <v>6941</v>
      </c>
      <c r="L1452">
        <v>2014</v>
      </c>
      <c r="M1452" t="s">
        <v>6942</v>
      </c>
      <c r="N1452" t="s">
        <v>6943</v>
      </c>
      <c r="O1452" t="s">
        <v>90</v>
      </c>
      <c r="P1452" t="s">
        <v>1918</v>
      </c>
      <c r="Q1452" t="s">
        <v>1918</v>
      </c>
      <c r="R1452" t="s">
        <v>134</v>
      </c>
      <c r="S1452" t="s">
        <v>182</v>
      </c>
      <c r="T1452" t="s">
        <v>93</v>
      </c>
      <c r="U1452" t="s">
        <v>93</v>
      </c>
      <c r="V1452">
        <v>0</v>
      </c>
      <c r="W1452">
        <v>0</v>
      </c>
      <c r="X1452">
        <v>0</v>
      </c>
      <c r="Y1452">
        <v>0</v>
      </c>
      <c r="Z1452">
        <v>64</v>
      </c>
      <c r="AA1452">
        <v>16</v>
      </c>
      <c r="AB1452">
        <v>16</v>
      </c>
      <c r="AC1452" t="s">
        <v>95</v>
      </c>
      <c r="AD1452" t="s">
        <v>93</v>
      </c>
      <c r="AE1452" t="s">
        <v>93</v>
      </c>
      <c r="AF1452" t="s">
        <v>124</v>
      </c>
      <c r="AG1452" t="s">
        <v>384</v>
      </c>
      <c r="AH1452" t="s">
        <v>266</v>
      </c>
      <c r="AI1452" t="s">
        <v>266</v>
      </c>
      <c r="AJ1452" t="s">
        <v>98</v>
      </c>
      <c r="AK1452">
        <v>0</v>
      </c>
      <c r="AL1452" t="s">
        <v>99</v>
      </c>
      <c r="AM1452" t="s">
        <v>99</v>
      </c>
      <c r="AN1452" t="s">
        <v>188</v>
      </c>
      <c r="AO1452" t="s">
        <v>6944</v>
      </c>
      <c r="AP1452" t="s">
        <v>6945</v>
      </c>
      <c r="AQ1452" t="s">
        <v>6946</v>
      </c>
      <c r="AR1452" t="s">
        <v>93</v>
      </c>
      <c r="AS1452" t="s">
        <v>1971</v>
      </c>
      <c r="AT1452" t="s">
        <v>93</v>
      </c>
      <c r="AU1452" t="s">
        <v>93</v>
      </c>
      <c r="AV1452" t="s">
        <v>161</v>
      </c>
      <c r="AW1452" t="s">
        <v>93</v>
      </c>
      <c r="AX1452" t="s">
        <v>105</v>
      </c>
      <c r="AY1452">
        <v>0</v>
      </c>
      <c r="AZ1452">
        <v>0</v>
      </c>
      <c r="BA1452" t="s">
        <v>309</v>
      </c>
      <c r="BB1452" t="s">
        <v>6947</v>
      </c>
      <c r="BC1452" t="s">
        <v>100</v>
      </c>
      <c r="BD1452">
        <v>1</v>
      </c>
      <c r="BE1452">
        <v>0</v>
      </c>
      <c r="BF1452">
        <v>24</v>
      </c>
      <c r="BG1452" t="s">
        <v>140</v>
      </c>
      <c r="BH1452" t="s">
        <v>2346</v>
      </c>
      <c r="BI1452" t="s">
        <v>105</v>
      </c>
      <c r="BJ1452" t="s">
        <v>105</v>
      </c>
      <c r="BK1452">
        <v>0</v>
      </c>
      <c r="BL1452">
        <v>24</v>
      </c>
      <c r="BM1452">
        <v>0</v>
      </c>
      <c r="BN1452">
        <v>0</v>
      </c>
      <c r="BO1452" t="s">
        <v>200</v>
      </c>
      <c r="BP1452" t="s">
        <v>140</v>
      </c>
      <c r="BQ1452" t="s">
        <v>93</v>
      </c>
      <c r="BR1452">
        <v>12</v>
      </c>
      <c r="BS1452">
        <v>12</v>
      </c>
      <c r="BT1452">
        <v>48</v>
      </c>
      <c r="BU1452" t="s">
        <v>6751</v>
      </c>
      <c r="BV1452" t="s">
        <v>93</v>
      </c>
    </row>
    <row r="1453" spans="1:74" x14ac:dyDescent="0.25">
      <c r="A1453">
        <v>31</v>
      </c>
      <c r="B1453" t="s">
        <v>932</v>
      </c>
      <c r="C1453" t="s">
        <v>933</v>
      </c>
      <c r="E1453">
        <v>112</v>
      </c>
      <c r="F1453" t="s">
        <v>934</v>
      </c>
      <c r="G1453">
        <v>1998</v>
      </c>
      <c r="H1453" t="s">
        <v>93</v>
      </c>
      <c r="I1453" t="s">
        <v>93</v>
      </c>
      <c r="K1453" t="s">
        <v>93</v>
      </c>
      <c r="L1453" t="s">
        <v>93</v>
      </c>
      <c r="M1453" t="s">
        <v>93</v>
      </c>
      <c r="N1453" t="s">
        <v>935</v>
      </c>
      <c r="O1453" t="s">
        <v>90</v>
      </c>
      <c r="P1453" t="s">
        <v>90</v>
      </c>
      <c r="Q1453" t="s">
        <v>91</v>
      </c>
      <c r="R1453" t="s">
        <v>134</v>
      </c>
      <c r="S1453" t="s">
        <v>182</v>
      </c>
      <c r="T1453" t="s">
        <v>253</v>
      </c>
      <c r="U1453" t="s">
        <v>93</v>
      </c>
      <c r="V1453">
        <v>0</v>
      </c>
      <c r="W1453">
        <v>0</v>
      </c>
      <c r="X1453">
        <v>0</v>
      </c>
      <c r="Y1453">
        <v>0</v>
      </c>
      <c r="Z1453">
        <v>33</v>
      </c>
      <c r="AA1453">
        <v>33</v>
      </c>
      <c r="AB1453">
        <v>33</v>
      </c>
      <c r="AC1453" t="s">
        <v>95</v>
      </c>
      <c r="AD1453" t="s">
        <v>234</v>
      </c>
      <c r="AE1453" t="s">
        <v>241</v>
      </c>
      <c r="AF1453" t="s">
        <v>93</v>
      </c>
      <c r="AG1453" t="s">
        <v>93</v>
      </c>
      <c r="AH1453" t="s">
        <v>93</v>
      </c>
      <c r="AI1453" t="s">
        <v>93</v>
      </c>
      <c r="AJ1453" t="s">
        <v>98</v>
      </c>
      <c r="AK1453">
        <v>0</v>
      </c>
      <c r="AL1453" t="s">
        <v>99</v>
      </c>
      <c r="AM1453" t="s">
        <v>99</v>
      </c>
      <c r="AN1453" t="s">
        <v>100</v>
      </c>
      <c r="AO1453" t="s">
        <v>936</v>
      </c>
      <c r="AP1453" t="s">
        <v>937</v>
      </c>
      <c r="AQ1453" t="s">
        <v>93</v>
      </c>
      <c r="AR1453" t="s">
        <v>93</v>
      </c>
      <c r="AS1453" t="s">
        <v>93</v>
      </c>
      <c r="AT1453" t="s">
        <v>93</v>
      </c>
      <c r="AU1453" t="s">
        <v>93</v>
      </c>
      <c r="AV1453" t="s">
        <v>93</v>
      </c>
      <c r="AW1453" t="s">
        <v>93</v>
      </c>
      <c r="AX1453" t="s">
        <v>105</v>
      </c>
      <c r="AY1453">
        <v>0</v>
      </c>
      <c r="AZ1453">
        <v>0</v>
      </c>
      <c r="BA1453" t="s">
        <v>106</v>
      </c>
      <c r="BB1453" t="s">
        <v>258</v>
      </c>
      <c r="BC1453" t="s">
        <v>93</v>
      </c>
      <c r="BD1453">
        <v>0</v>
      </c>
      <c r="BE1453">
        <v>0</v>
      </c>
      <c r="BF1453">
        <v>0</v>
      </c>
      <c r="BG1453" t="s">
        <v>140</v>
      </c>
      <c r="BH1453" t="s">
        <v>109</v>
      </c>
      <c r="BI1453" t="s">
        <v>93</v>
      </c>
      <c r="BJ1453" t="s">
        <v>105</v>
      </c>
      <c r="BK1453">
        <v>1</v>
      </c>
      <c r="BL1453">
        <v>0</v>
      </c>
      <c r="BM1453">
        <v>0</v>
      </c>
      <c r="BN1453">
        <v>0</v>
      </c>
      <c r="BO1453" t="s">
        <v>563</v>
      </c>
      <c r="BP1453" t="s">
        <v>106</v>
      </c>
      <c r="BQ1453" t="s">
        <v>93</v>
      </c>
      <c r="BR1453">
        <v>1</v>
      </c>
      <c r="BS1453">
        <v>1</v>
      </c>
      <c r="BT1453" t="s">
        <v>93</v>
      </c>
      <c r="BU1453" t="s">
        <v>93</v>
      </c>
      <c r="BV1453" t="s">
        <v>938</v>
      </c>
    </row>
    <row r="1454" spans="1:74" x14ac:dyDescent="0.25">
      <c r="A1454">
        <v>31</v>
      </c>
      <c r="B1454" t="s">
        <v>941</v>
      </c>
      <c r="C1454" t="s">
        <v>947</v>
      </c>
      <c r="E1454">
        <v>115</v>
      </c>
      <c r="F1454" t="s">
        <v>934</v>
      </c>
      <c r="G1454">
        <v>1998</v>
      </c>
      <c r="H1454" t="s">
        <v>93</v>
      </c>
      <c r="I1454" t="s">
        <v>93</v>
      </c>
      <c r="K1454" t="s">
        <v>93</v>
      </c>
      <c r="L1454" t="s">
        <v>93</v>
      </c>
      <c r="M1454" t="s">
        <v>93</v>
      </c>
      <c r="N1454" t="s">
        <v>935</v>
      </c>
      <c r="O1454" t="s">
        <v>90</v>
      </c>
      <c r="P1454" t="s">
        <v>90</v>
      </c>
      <c r="Q1454" t="s">
        <v>91</v>
      </c>
      <c r="R1454" t="s">
        <v>134</v>
      </c>
      <c r="S1454" t="s">
        <v>182</v>
      </c>
      <c r="T1454" t="s">
        <v>253</v>
      </c>
      <c r="U1454" t="s">
        <v>93</v>
      </c>
      <c r="V1454">
        <v>0</v>
      </c>
      <c r="W1454">
        <v>0</v>
      </c>
      <c r="X1454">
        <v>0</v>
      </c>
      <c r="Y1454">
        <v>0</v>
      </c>
      <c r="Z1454">
        <v>216</v>
      </c>
      <c r="AA1454">
        <v>18</v>
      </c>
      <c r="AB1454">
        <v>18</v>
      </c>
      <c r="AC1454" t="s">
        <v>276</v>
      </c>
      <c r="AD1454" t="s">
        <v>93</v>
      </c>
      <c r="AE1454" t="s">
        <v>93</v>
      </c>
      <c r="AF1454" t="s">
        <v>115</v>
      </c>
      <c r="AG1454" t="s">
        <v>626</v>
      </c>
      <c r="AH1454" t="s">
        <v>93</v>
      </c>
      <c r="AI1454" t="s">
        <v>93</v>
      </c>
      <c r="AJ1454" t="s">
        <v>98</v>
      </c>
      <c r="AK1454">
        <v>0</v>
      </c>
      <c r="AL1454" t="s">
        <v>99</v>
      </c>
      <c r="AM1454" t="s">
        <v>99</v>
      </c>
      <c r="AN1454" t="s">
        <v>100</v>
      </c>
      <c r="AO1454" t="s">
        <v>948</v>
      </c>
      <c r="AP1454" t="s">
        <v>944</v>
      </c>
      <c r="AQ1454" t="s">
        <v>93</v>
      </c>
      <c r="AR1454" t="s">
        <v>93</v>
      </c>
      <c r="AS1454" t="s">
        <v>93</v>
      </c>
      <c r="AT1454" t="s">
        <v>93</v>
      </c>
      <c r="AU1454" t="s">
        <v>93</v>
      </c>
      <c r="AV1454" t="s">
        <v>93</v>
      </c>
      <c r="AW1454" t="s">
        <v>93</v>
      </c>
      <c r="AX1454" t="s">
        <v>105</v>
      </c>
      <c r="AY1454">
        <v>0</v>
      </c>
      <c r="AZ1454">
        <v>0</v>
      </c>
      <c r="BA1454" t="s">
        <v>106</v>
      </c>
      <c r="BB1454" t="s">
        <v>258</v>
      </c>
      <c r="BC1454" t="s">
        <v>93</v>
      </c>
      <c r="BD1454">
        <v>0</v>
      </c>
      <c r="BE1454">
        <v>0</v>
      </c>
      <c r="BF1454">
        <v>0</v>
      </c>
      <c r="BG1454" t="s">
        <v>140</v>
      </c>
      <c r="BH1454" t="s">
        <v>109</v>
      </c>
      <c r="BI1454" t="s">
        <v>93</v>
      </c>
      <c r="BJ1454" t="s">
        <v>105</v>
      </c>
      <c r="BK1454">
        <v>1</v>
      </c>
      <c r="BL1454">
        <v>0</v>
      </c>
      <c r="BM1454">
        <v>0</v>
      </c>
      <c r="BN1454">
        <v>0</v>
      </c>
      <c r="BO1454" t="s">
        <v>563</v>
      </c>
      <c r="BP1454" t="s">
        <v>140</v>
      </c>
      <c r="BQ1454" t="s">
        <v>93</v>
      </c>
      <c r="BR1454">
        <v>2</v>
      </c>
      <c r="BS1454">
        <v>2</v>
      </c>
      <c r="BT1454" t="s">
        <v>93</v>
      </c>
      <c r="BU1454" t="s">
        <v>949</v>
      </c>
      <c r="BV1454" t="s">
        <v>946</v>
      </c>
    </row>
    <row r="1455" spans="1:74" x14ac:dyDescent="0.25">
      <c r="A1455">
        <v>31</v>
      </c>
      <c r="B1455" t="s">
        <v>941</v>
      </c>
      <c r="C1455" t="s">
        <v>953</v>
      </c>
      <c r="E1455">
        <v>117</v>
      </c>
      <c r="F1455" t="s">
        <v>934</v>
      </c>
      <c r="G1455">
        <v>1998</v>
      </c>
      <c r="H1455" t="s">
        <v>93</v>
      </c>
      <c r="I1455" t="s">
        <v>93</v>
      </c>
      <c r="K1455" t="s">
        <v>93</v>
      </c>
      <c r="L1455" t="s">
        <v>93</v>
      </c>
      <c r="M1455" t="s">
        <v>93</v>
      </c>
      <c r="N1455" t="s">
        <v>935</v>
      </c>
      <c r="O1455" t="s">
        <v>90</v>
      </c>
      <c r="P1455" t="s">
        <v>90</v>
      </c>
      <c r="Q1455" t="s">
        <v>91</v>
      </c>
      <c r="R1455" t="s">
        <v>134</v>
      </c>
      <c r="S1455" t="s">
        <v>182</v>
      </c>
      <c r="T1455" t="s">
        <v>253</v>
      </c>
      <c r="U1455" t="s">
        <v>93</v>
      </c>
      <c r="V1455">
        <v>0</v>
      </c>
      <c r="W1455">
        <v>0</v>
      </c>
      <c r="X1455">
        <v>0</v>
      </c>
      <c r="Y1455">
        <v>0</v>
      </c>
      <c r="Z1455">
        <v>216</v>
      </c>
      <c r="AA1455">
        <v>18</v>
      </c>
      <c r="AB1455">
        <v>18</v>
      </c>
      <c r="AC1455" t="s">
        <v>276</v>
      </c>
      <c r="AD1455" t="s">
        <v>93</v>
      </c>
      <c r="AE1455" t="s">
        <v>93</v>
      </c>
      <c r="AF1455" t="s">
        <v>568</v>
      </c>
      <c r="AG1455" t="s">
        <v>734</v>
      </c>
      <c r="AH1455" t="s">
        <v>93</v>
      </c>
      <c r="AI1455" t="s">
        <v>93</v>
      </c>
      <c r="AJ1455" t="s">
        <v>98</v>
      </c>
      <c r="AK1455">
        <v>0</v>
      </c>
      <c r="AL1455" t="s">
        <v>99</v>
      </c>
      <c r="AM1455" t="s">
        <v>99</v>
      </c>
      <c r="AN1455" t="s">
        <v>100</v>
      </c>
      <c r="AO1455" t="s">
        <v>954</v>
      </c>
      <c r="AP1455" t="s">
        <v>944</v>
      </c>
      <c r="AQ1455" t="s">
        <v>93</v>
      </c>
      <c r="AR1455" t="s">
        <v>93</v>
      </c>
      <c r="AS1455" t="s">
        <v>93</v>
      </c>
      <c r="AT1455" t="s">
        <v>93</v>
      </c>
      <c r="AU1455" t="s">
        <v>93</v>
      </c>
      <c r="AV1455" t="s">
        <v>93</v>
      </c>
      <c r="AW1455" t="s">
        <v>93</v>
      </c>
      <c r="AX1455" t="s">
        <v>105</v>
      </c>
      <c r="AY1455">
        <v>0</v>
      </c>
      <c r="AZ1455">
        <v>0</v>
      </c>
      <c r="BA1455" t="s">
        <v>106</v>
      </c>
      <c r="BB1455" t="s">
        <v>258</v>
      </c>
      <c r="BC1455" t="s">
        <v>93</v>
      </c>
      <c r="BD1455">
        <v>0</v>
      </c>
      <c r="BE1455">
        <v>0</v>
      </c>
      <c r="BF1455">
        <v>0</v>
      </c>
      <c r="BG1455" t="s">
        <v>140</v>
      </c>
      <c r="BH1455" t="s">
        <v>109</v>
      </c>
      <c r="BI1455" t="s">
        <v>93</v>
      </c>
      <c r="BJ1455" t="s">
        <v>105</v>
      </c>
      <c r="BK1455">
        <v>1</v>
      </c>
      <c r="BL1455">
        <v>0</v>
      </c>
      <c r="BM1455">
        <v>0</v>
      </c>
      <c r="BN1455">
        <v>0</v>
      </c>
      <c r="BO1455" t="s">
        <v>563</v>
      </c>
      <c r="BP1455" t="s">
        <v>140</v>
      </c>
      <c r="BQ1455" t="s">
        <v>93</v>
      </c>
      <c r="BR1455">
        <v>2</v>
      </c>
      <c r="BS1455">
        <v>2</v>
      </c>
      <c r="BT1455" t="s">
        <v>93</v>
      </c>
      <c r="BU1455" t="s">
        <v>955</v>
      </c>
      <c r="BV1455" t="s">
        <v>946</v>
      </c>
    </row>
    <row r="1456" spans="1:74" x14ac:dyDescent="0.25">
      <c r="A1456">
        <v>31</v>
      </c>
      <c r="B1456" t="s">
        <v>941</v>
      </c>
      <c r="C1456" t="s">
        <v>953</v>
      </c>
      <c r="E1456">
        <v>121</v>
      </c>
      <c r="F1456" t="s">
        <v>934</v>
      </c>
      <c r="G1456">
        <v>1998</v>
      </c>
      <c r="H1456" t="s">
        <v>93</v>
      </c>
      <c r="I1456" t="s">
        <v>93</v>
      </c>
      <c r="K1456" t="s">
        <v>93</v>
      </c>
      <c r="L1456" t="s">
        <v>93</v>
      </c>
      <c r="M1456" t="s">
        <v>93</v>
      </c>
      <c r="N1456" t="s">
        <v>935</v>
      </c>
      <c r="O1456" t="s">
        <v>90</v>
      </c>
      <c r="P1456" t="s">
        <v>90</v>
      </c>
      <c r="Q1456" t="s">
        <v>91</v>
      </c>
      <c r="R1456" t="s">
        <v>134</v>
      </c>
      <c r="S1456" t="s">
        <v>182</v>
      </c>
      <c r="T1456" t="s">
        <v>253</v>
      </c>
      <c r="U1456" t="s">
        <v>93</v>
      </c>
      <c r="V1456">
        <v>0</v>
      </c>
      <c r="W1456">
        <v>0</v>
      </c>
      <c r="X1456">
        <v>0</v>
      </c>
      <c r="Y1456">
        <v>0</v>
      </c>
      <c r="Z1456">
        <v>216</v>
      </c>
      <c r="AA1456">
        <v>18</v>
      </c>
      <c r="AB1456">
        <v>18</v>
      </c>
      <c r="AC1456" t="s">
        <v>276</v>
      </c>
      <c r="AD1456" t="s">
        <v>93</v>
      </c>
      <c r="AE1456" t="s">
        <v>93</v>
      </c>
      <c r="AF1456" t="s">
        <v>568</v>
      </c>
      <c r="AG1456" t="s">
        <v>740</v>
      </c>
      <c r="AH1456" t="s">
        <v>93</v>
      </c>
      <c r="AI1456" t="s">
        <v>93</v>
      </c>
      <c r="AJ1456" t="s">
        <v>98</v>
      </c>
      <c r="AK1456">
        <v>0</v>
      </c>
      <c r="AL1456" t="s">
        <v>99</v>
      </c>
      <c r="AM1456" t="s">
        <v>99</v>
      </c>
      <c r="AN1456" t="s">
        <v>100</v>
      </c>
      <c r="AO1456" t="s">
        <v>960</v>
      </c>
      <c r="AP1456" t="s">
        <v>944</v>
      </c>
      <c r="AQ1456" t="s">
        <v>93</v>
      </c>
      <c r="AR1456" t="s">
        <v>93</v>
      </c>
      <c r="AS1456" t="s">
        <v>93</v>
      </c>
      <c r="AT1456" t="s">
        <v>93</v>
      </c>
      <c r="AU1456" t="s">
        <v>93</v>
      </c>
      <c r="AV1456" t="s">
        <v>93</v>
      </c>
      <c r="AW1456" t="s">
        <v>93</v>
      </c>
      <c r="AX1456" t="s">
        <v>105</v>
      </c>
      <c r="AY1456">
        <v>0</v>
      </c>
      <c r="AZ1456">
        <v>0</v>
      </c>
      <c r="BA1456" t="s">
        <v>106</v>
      </c>
      <c r="BB1456" t="s">
        <v>258</v>
      </c>
      <c r="BC1456" t="s">
        <v>93</v>
      </c>
      <c r="BD1456">
        <v>0</v>
      </c>
      <c r="BE1456">
        <v>0</v>
      </c>
      <c r="BF1456">
        <v>0</v>
      </c>
      <c r="BG1456" t="s">
        <v>140</v>
      </c>
      <c r="BH1456" t="s">
        <v>109</v>
      </c>
      <c r="BI1456" t="s">
        <v>93</v>
      </c>
      <c r="BJ1456" t="s">
        <v>105</v>
      </c>
      <c r="BK1456">
        <v>1</v>
      </c>
      <c r="BL1456">
        <v>0</v>
      </c>
      <c r="BM1456">
        <v>0</v>
      </c>
      <c r="BN1456">
        <v>0</v>
      </c>
      <c r="BO1456" t="s">
        <v>563</v>
      </c>
      <c r="BP1456" t="s">
        <v>140</v>
      </c>
      <c r="BQ1456" t="s">
        <v>93</v>
      </c>
      <c r="BR1456">
        <v>2</v>
      </c>
      <c r="BS1456">
        <v>2</v>
      </c>
      <c r="BT1456" t="s">
        <v>93</v>
      </c>
      <c r="BU1456" t="s">
        <v>962</v>
      </c>
      <c r="BV1456" t="s">
        <v>938</v>
      </c>
    </row>
    <row r="1457" spans="1:74" x14ac:dyDescent="0.25">
      <c r="A1457">
        <v>31</v>
      </c>
      <c r="B1457" t="s">
        <v>941</v>
      </c>
      <c r="C1457" t="s">
        <v>950</v>
      </c>
      <c r="E1457">
        <v>120</v>
      </c>
      <c r="F1457" t="s">
        <v>934</v>
      </c>
      <c r="G1457">
        <v>1998</v>
      </c>
      <c r="H1457" t="s">
        <v>93</v>
      </c>
      <c r="I1457" t="s">
        <v>93</v>
      </c>
      <c r="K1457" t="s">
        <v>93</v>
      </c>
      <c r="L1457" t="s">
        <v>93</v>
      </c>
      <c r="M1457" t="s">
        <v>93</v>
      </c>
      <c r="N1457" t="s">
        <v>935</v>
      </c>
      <c r="O1457" t="s">
        <v>90</v>
      </c>
      <c r="P1457" t="s">
        <v>90</v>
      </c>
      <c r="Q1457" t="s">
        <v>91</v>
      </c>
      <c r="R1457" t="s">
        <v>134</v>
      </c>
      <c r="S1457" t="s">
        <v>182</v>
      </c>
      <c r="T1457" t="s">
        <v>253</v>
      </c>
      <c r="U1457" t="s">
        <v>93</v>
      </c>
      <c r="V1457">
        <v>0</v>
      </c>
      <c r="W1457">
        <v>0</v>
      </c>
      <c r="X1457">
        <v>0</v>
      </c>
      <c r="Y1457">
        <v>0</v>
      </c>
      <c r="Z1457">
        <v>216</v>
      </c>
      <c r="AA1457">
        <v>18</v>
      </c>
      <c r="AB1457">
        <v>18</v>
      </c>
      <c r="AC1457" t="s">
        <v>276</v>
      </c>
      <c r="AD1457" t="s">
        <v>93</v>
      </c>
      <c r="AE1457" t="s">
        <v>93</v>
      </c>
      <c r="AF1457" t="s">
        <v>549</v>
      </c>
      <c r="AG1457" t="s">
        <v>607</v>
      </c>
      <c r="AH1457" t="s">
        <v>93</v>
      </c>
      <c r="AI1457" t="s">
        <v>93</v>
      </c>
      <c r="AJ1457" t="s">
        <v>98</v>
      </c>
      <c r="AK1457">
        <v>0</v>
      </c>
      <c r="AL1457" t="s">
        <v>99</v>
      </c>
      <c r="AM1457" t="s">
        <v>99</v>
      </c>
      <c r="AN1457" t="s">
        <v>100</v>
      </c>
      <c r="AO1457" t="s">
        <v>960</v>
      </c>
      <c r="AP1457" t="s">
        <v>944</v>
      </c>
      <c r="AQ1457" t="s">
        <v>93</v>
      </c>
      <c r="AR1457" t="s">
        <v>93</v>
      </c>
      <c r="AS1457" t="s">
        <v>93</v>
      </c>
      <c r="AT1457" t="s">
        <v>93</v>
      </c>
      <c r="AU1457" t="s">
        <v>93</v>
      </c>
      <c r="AV1457" t="s">
        <v>93</v>
      </c>
      <c r="AW1457" t="s">
        <v>93</v>
      </c>
      <c r="AX1457" t="s">
        <v>105</v>
      </c>
      <c r="AY1457">
        <v>0</v>
      </c>
      <c r="AZ1457">
        <v>0</v>
      </c>
      <c r="BA1457" t="s">
        <v>106</v>
      </c>
      <c r="BB1457" t="s">
        <v>258</v>
      </c>
      <c r="BC1457" t="s">
        <v>93</v>
      </c>
      <c r="BD1457">
        <v>0</v>
      </c>
      <c r="BE1457">
        <v>0</v>
      </c>
      <c r="BF1457">
        <v>0</v>
      </c>
      <c r="BG1457" t="s">
        <v>140</v>
      </c>
      <c r="BH1457" t="s">
        <v>109</v>
      </c>
      <c r="BI1457" t="s">
        <v>93</v>
      </c>
      <c r="BJ1457" t="s">
        <v>105</v>
      </c>
      <c r="BK1457">
        <v>1</v>
      </c>
      <c r="BL1457">
        <v>0</v>
      </c>
      <c r="BM1457">
        <v>0</v>
      </c>
      <c r="BN1457">
        <v>0</v>
      </c>
      <c r="BO1457" t="s">
        <v>563</v>
      </c>
      <c r="BP1457" t="s">
        <v>140</v>
      </c>
      <c r="BQ1457" t="s">
        <v>93</v>
      </c>
      <c r="BR1457">
        <v>2</v>
      </c>
      <c r="BS1457">
        <v>2</v>
      </c>
      <c r="BT1457" t="s">
        <v>93</v>
      </c>
      <c r="BU1457" t="s">
        <v>961</v>
      </c>
      <c r="BV1457" t="s">
        <v>938</v>
      </c>
    </row>
    <row r="1458" spans="1:74" x14ac:dyDescent="0.25">
      <c r="A1458">
        <v>31</v>
      </c>
      <c r="B1458" t="s">
        <v>939</v>
      </c>
      <c r="C1458" t="s">
        <v>940</v>
      </c>
      <c r="E1458">
        <v>113</v>
      </c>
      <c r="F1458" t="s">
        <v>934</v>
      </c>
      <c r="G1458">
        <v>1998</v>
      </c>
      <c r="H1458" t="s">
        <v>93</v>
      </c>
      <c r="I1458" t="s">
        <v>93</v>
      </c>
      <c r="K1458" t="s">
        <v>93</v>
      </c>
      <c r="L1458" t="s">
        <v>93</v>
      </c>
      <c r="M1458" t="s">
        <v>93</v>
      </c>
      <c r="N1458" t="s">
        <v>935</v>
      </c>
      <c r="O1458" t="s">
        <v>90</v>
      </c>
      <c r="P1458" t="s">
        <v>90</v>
      </c>
      <c r="Q1458" t="s">
        <v>91</v>
      </c>
      <c r="R1458" t="s">
        <v>134</v>
      </c>
      <c r="S1458" t="s">
        <v>182</v>
      </c>
      <c r="T1458" t="s">
        <v>253</v>
      </c>
      <c r="U1458" t="s">
        <v>93</v>
      </c>
      <c r="V1458">
        <v>0</v>
      </c>
      <c r="W1458">
        <v>0</v>
      </c>
      <c r="X1458">
        <v>0</v>
      </c>
      <c r="Y1458">
        <v>0</v>
      </c>
      <c r="Z1458">
        <v>48</v>
      </c>
      <c r="AA1458">
        <v>48</v>
      </c>
      <c r="AB1458">
        <v>48</v>
      </c>
      <c r="AC1458" t="s">
        <v>95</v>
      </c>
      <c r="AD1458" t="s">
        <v>93</v>
      </c>
      <c r="AE1458" t="s">
        <v>93</v>
      </c>
      <c r="AF1458" t="s">
        <v>734</v>
      </c>
      <c r="AG1458" t="s">
        <v>154</v>
      </c>
      <c r="AH1458" t="s">
        <v>93</v>
      </c>
      <c r="AI1458" t="s">
        <v>93</v>
      </c>
      <c r="AJ1458" t="s">
        <v>98</v>
      </c>
      <c r="AK1458">
        <v>0</v>
      </c>
      <c r="AL1458" t="s">
        <v>99</v>
      </c>
      <c r="AM1458" t="s">
        <v>99</v>
      </c>
      <c r="AN1458" t="s">
        <v>100</v>
      </c>
      <c r="AO1458" t="s">
        <v>936</v>
      </c>
      <c r="AP1458" t="s">
        <v>937</v>
      </c>
      <c r="AQ1458" t="s">
        <v>93</v>
      </c>
      <c r="AR1458" t="s">
        <v>93</v>
      </c>
      <c r="AS1458" t="s">
        <v>93</v>
      </c>
      <c r="AT1458" t="s">
        <v>93</v>
      </c>
      <c r="AU1458" t="s">
        <v>93</v>
      </c>
      <c r="AV1458" t="s">
        <v>93</v>
      </c>
      <c r="AW1458" t="s">
        <v>93</v>
      </c>
      <c r="AX1458" t="s">
        <v>105</v>
      </c>
      <c r="AY1458">
        <v>0</v>
      </c>
      <c r="AZ1458">
        <v>0</v>
      </c>
      <c r="BA1458" t="s">
        <v>106</v>
      </c>
      <c r="BB1458" t="s">
        <v>258</v>
      </c>
      <c r="BC1458" t="s">
        <v>93</v>
      </c>
      <c r="BD1458">
        <v>0</v>
      </c>
      <c r="BE1458">
        <v>0</v>
      </c>
      <c r="BF1458">
        <v>0</v>
      </c>
      <c r="BG1458" t="s">
        <v>140</v>
      </c>
      <c r="BH1458" t="s">
        <v>109</v>
      </c>
      <c r="BI1458" t="s">
        <v>93</v>
      </c>
      <c r="BJ1458" t="s">
        <v>105</v>
      </c>
      <c r="BK1458">
        <v>1</v>
      </c>
      <c r="BL1458">
        <v>0</v>
      </c>
      <c r="BM1458">
        <v>0</v>
      </c>
      <c r="BN1458">
        <v>0</v>
      </c>
      <c r="BO1458" t="s">
        <v>563</v>
      </c>
      <c r="BP1458" t="s">
        <v>106</v>
      </c>
      <c r="BQ1458" t="s">
        <v>93</v>
      </c>
      <c r="BR1458">
        <v>2</v>
      </c>
      <c r="BS1458">
        <v>2</v>
      </c>
      <c r="BT1458" t="s">
        <v>93</v>
      </c>
      <c r="BU1458" t="s">
        <v>93</v>
      </c>
      <c r="BV1458" t="s">
        <v>938</v>
      </c>
    </row>
    <row r="1459" spans="1:74" x14ac:dyDescent="0.25">
      <c r="A1459">
        <v>31</v>
      </c>
      <c r="B1459" t="s">
        <v>941</v>
      </c>
      <c r="C1459" t="s">
        <v>950</v>
      </c>
      <c r="E1459">
        <v>116</v>
      </c>
      <c r="F1459" t="s">
        <v>934</v>
      </c>
      <c r="G1459">
        <v>1998</v>
      </c>
      <c r="H1459" t="s">
        <v>93</v>
      </c>
      <c r="I1459" t="s">
        <v>93</v>
      </c>
      <c r="K1459" t="s">
        <v>93</v>
      </c>
      <c r="L1459" t="s">
        <v>93</v>
      </c>
      <c r="M1459" t="s">
        <v>93</v>
      </c>
      <c r="N1459" t="s">
        <v>935</v>
      </c>
      <c r="O1459" t="s">
        <v>90</v>
      </c>
      <c r="P1459" t="s">
        <v>90</v>
      </c>
      <c r="Q1459" t="s">
        <v>91</v>
      </c>
      <c r="R1459" t="s">
        <v>134</v>
      </c>
      <c r="S1459" t="s">
        <v>182</v>
      </c>
      <c r="T1459" t="s">
        <v>253</v>
      </c>
      <c r="U1459" t="s">
        <v>93</v>
      </c>
      <c r="V1459">
        <v>0</v>
      </c>
      <c r="W1459">
        <v>0</v>
      </c>
      <c r="X1459">
        <v>0</v>
      </c>
      <c r="Y1459">
        <v>0</v>
      </c>
      <c r="Z1459">
        <v>216</v>
      </c>
      <c r="AA1459">
        <v>18</v>
      </c>
      <c r="AB1459">
        <v>18</v>
      </c>
      <c r="AC1459" t="s">
        <v>276</v>
      </c>
      <c r="AD1459" t="s">
        <v>93</v>
      </c>
      <c r="AE1459" t="s">
        <v>93</v>
      </c>
      <c r="AF1459" t="s">
        <v>549</v>
      </c>
      <c r="AG1459" t="s">
        <v>384</v>
      </c>
      <c r="AH1459" t="s">
        <v>93</v>
      </c>
      <c r="AI1459" t="s">
        <v>93</v>
      </c>
      <c r="AJ1459" t="s">
        <v>98</v>
      </c>
      <c r="AK1459">
        <v>0</v>
      </c>
      <c r="AL1459" t="s">
        <v>99</v>
      </c>
      <c r="AM1459" t="s">
        <v>99</v>
      </c>
      <c r="AN1459" t="s">
        <v>100</v>
      </c>
      <c r="AO1459" t="s">
        <v>951</v>
      </c>
      <c r="AP1459" t="s">
        <v>944</v>
      </c>
      <c r="AQ1459" t="s">
        <v>93</v>
      </c>
      <c r="AR1459" t="s">
        <v>93</v>
      </c>
      <c r="AS1459" t="s">
        <v>93</v>
      </c>
      <c r="AT1459" t="s">
        <v>93</v>
      </c>
      <c r="AU1459" t="s">
        <v>93</v>
      </c>
      <c r="AV1459" t="s">
        <v>93</v>
      </c>
      <c r="AW1459" t="s">
        <v>93</v>
      </c>
      <c r="AX1459" t="s">
        <v>105</v>
      </c>
      <c r="AY1459">
        <v>0</v>
      </c>
      <c r="AZ1459">
        <v>0</v>
      </c>
      <c r="BA1459" t="s">
        <v>106</v>
      </c>
      <c r="BB1459" t="s">
        <v>258</v>
      </c>
      <c r="BC1459" t="s">
        <v>93</v>
      </c>
      <c r="BD1459">
        <v>0</v>
      </c>
      <c r="BE1459">
        <v>0</v>
      </c>
      <c r="BF1459">
        <v>0</v>
      </c>
      <c r="BG1459" t="s">
        <v>140</v>
      </c>
      <c r="BH1459" t="s">
        <v>109</v>
      </c>
      <c r="BI1459" t="s">
        <v>93</v>
      </c>
      <c r="BJ1459" t="s">
        <v>105</v>
      </c>
      <c r="BK1459">
        <v>1</v>
      </c>
      <c r="BL1459">
        <v>0</v>
      </c>
      <c r="BM1459">
        <v>0</v>
      </c>
      <c r="BN1459">
        <v>0</v>
      </c>
      <c r="BO1459" t="s">
        <v>200</v>
      </c>
      <c r="BP1459" t="s">
        <v>140</v>
      </c>
      <c r="BQ1459" t="s">
        <v>93</v>
      </c>
      <c r="BR1459">
        <v>2</v>
      </c>
      <c r="BS1459">
        <v>2</v>
      </c>
      <c r="BT1459" t="s">
        <v>93</v>
      </c>
      <c r="BU1459" t="s">
        <v>952</v>
      </c>
      <c r="BV1459" t="s">
        <v>946</v>
      </c>
    </row>
    <row r="1460" spans="1:74" x14ac:dyDescent="0.25">
      <c r="A1460">
        <v>31</v>
      </c>
      <c r="B1460" t="s">
        <v>941</v>
      </c>
      <c r="C1460" t="s">
        <v>947</v>
      </c>
      <c r="E1460">
        <v>119</v>
      </c>
      <c r="F1460" t="s">
        <v>934</v>
      </c>
      <c r="G1460">
        <v>1998</v>
      </c>
      <c r="H1460" t="s">
        <v>93</v>
      </c>
      <c r="I1460" t="s">
        <v>93</v>
      </c>
      <c r="K1460" t="s">
        <v>93</v>
      </c>
      <c r="L1460" t="s">
        <v>93</v>
      </c>
      <c r="M1460" t="s">
        <v>93</v>
      </c>
      <c r="N1460" t="s">
        <v>935</v>
      </c>
      <c r="O1460" t="s">
        <v>90</v>
      </c>
      <c r="P1460" t="s">
        <v>90</v>
      </c>
      <c r="Q1460" t="s">
        <v>91</v>
      </c>
      <c r="R1460" t="s">
        <v>134</v>
      </c>
      <c r="S1460" t="s">
        <v>182</v>
      </c>
      <c r="T1460" t="s">
        <v>253</v>
      </c>
      <c r="U1460" t="s">
        <v>93</v>
      </c>
      <c r="V1460">
        <v>0</v>
      </c>
      <c r="W1460">
        <v>0</v>
      </c>
      <c r="X1460">
        <v>0</v>
      </c>
      <c r="Y1460">
        <v>0</v>
      </c>
      <c r="Z1460">
        <v>216</v>
      </c>
      <c r="AA1460">
        <v>18</v>
      </c>
      <c r="AB1460">
        <v>18</v>
      </c>
      <c r="AC1460" t="s">
        <v>276</v>
      </c>
      <c r="AD1460" t="s">
        <v>93</v>
      </c>
      <c r="AE1460" t="s">
        <v>93</v>
      </c>
      <c r="AF1460" t="s">
        <v>115</v>
      </c>
      <c r="AG1460" t="s">
        <v>685</v>
      </c>
      <c r="AH1460" t="s">
        <v>93</v>
      </c>
      <c r="AI1460" t="s">
        <v>93</v>
      </c>
      <c r="AJ1460" t="s">
        <v>98</v>
      </c>
      <c r="AK1460">
        <v>0</v>
      </c>
      <c r="AL1460" t="s">
        <v>99</v>
      </c>
      <c r="AM1460" t="s">
        <v>99</v>
      </c>
      <c r="AN1460" t="s">
        <v>100</v>
      </c>
      <c r="AO1460" t="s">
        <v>958</v>
      </c>
      <c r="AP1460" t="s">
        <v>944</v>
      </c>
      <c r="AQ1460" t="s">
        <v>93</v>
      </c>
      <c r="AR1460" t="s">
        <v>93</v>
      </c>
      <c r="AS1460" t="s">
        <v>93</v>
      </c>
      <c r="AT1460" t="s">
        <v>93</v>
      </c>
      <c r="AU1460" t="s">
        <v>93</v>
      </c>
      <c r="AV1460" t="s">
        <v>93</v>
      </c>
      <c r="AW1460" t="s">
        <v>93</v>
      </c>
      <c r="AX1460" t="s">
        <v>105</v>
      </c>
      <c r="AY1460">
        <v>0</v>
      </c>
      <c r="AZ1460">
        <v>0</v>
      </c>
      <c r="BA1460" t="s">
        <v>106</v>
      </c>
      <c r="BB1460" t="s">
        <v>258</v>
      </c>
      <c r="BC1460" t="s">
        <v>93</v>
      </c>
      <c r="BD1460">
        <v>0</v>
      </c>
      <c r="BE1460">
        <v>0</v>
      </c>
      <c r="BF1460">
        <v>0</v>
      </c>
      <c r="BG1460" t="s">
        <v>140</v>
      </c>
      <c r="BH1460" t="s">
        <v>109</v>
      </c>
      <c r="BI1460" t="s">
        <v>93</v>
      </c>
      <c r="BJ1460" t="s">
        <v>105</v>
      </c>
      <c r="BK1460">
        <v>1</v>
      </c>
      <c r="BL1460">
        <v>0</v>
      </c>
      <c r="BM1460">
        <v>0</v>
      </c>
      <c r="BN1460">
        <v>0</v>
      </c>
      <c r="BO1460" t="s">
        <v>200</v>
      </c>
      <c r="BP1460" t="s">
        <v>140</v>
      </c>
      <c r="BQ1460" t="s">
        <v>93</v>
      </c>
      <c r="BR1460">
        <v>2</v>
      </c>
      <c r="BS1460">
        <v>2</v>
      </c>
      <c r="BT1460" t="s">
        <v>93</v>
      </c>
      <c r="BU1460" t="s">
        <v>959</v>
      </c>
      <c r="BV1460" t="s">
        <v>938</v>
      </c>
    </row>
    <row r="1461" spans="1:74" x14ac:dyDescent="0.25">
      <c r="A1461">
        <v>31</v>
      </c>
      <c r="B1461" t="s">
        <v>941</v>
      </c>
      <c r="C1461" t="s">
        <v>942</v>
      </c>
      <c r="E1461">
        <v>114</v>
      </c>
      <c r="F1461" t="s">
        <v>934</v>
      </c>
      <c r="G1461">
        <v>1998</v>
      </c>
      <c r="H1461" t="s">
        <v>93</v>
      </c>
      <c r="I1461" t="s">
        <v>93</v>
      </c>
      <c r="K1461" t="s">
        <v>93</v>
      </c>
      <c r="L1461" t="s">
        <v>93</v>
      </c>
      <c r="M1461" t="s">
        <v>93</v>
      </c>
      <c r="N1461" t="s">
        <v>935</v>
      </c>
      <c r="O1461" t="s">
        <v>90</v>
      </c>
      <c r="P1461" t="s">
        <v>90</v>
      </c>
      <c r="Q1461" t="s">
        <v>91</v>
      </c>
      <c r="R1461" t="s">
        <v>134</v>
      </c>
      <c r="S1461" t="s">
        <v>182</v>
      </c>
      <c r="T1461" t="s">
        <v>253</v>
      </c>
      <c r="U1461" t="s">
        <v>93</v>
      </c>
      <c r="V1461">
        <v>0</v>
      </c>
      <c r="W1461">
        <v>0</v>
      </c>
      <c r="X1461">
        <v>0</v>
      </c>
      <c r="Y1461">
        <v>0</v>
      </c>
      <c r="Z1461">
        <v>216</v>
      </c>
      <c r="AA1461">
        <v>18</v>
      </c>
      <c r="AB1461">
        <v>18</v>
      </c>
      <c r="AC1461" t="s">
        <v>276</v>
      </c>
      <c r="AD1461" t="s">
        <v>93</v>
      </c>
      <c r="AE1461" t="s">
        <v>93</v>
      </c>
      <c r="AF1461" t="s">
        <v>626</v>
      </c>
      <c r="AG1461" t="s">
        <v>97</v>
      </c>
      <c r="AH1461" t="s">
        <v>93</v>
      </c>
      <c r="AI1461" t="s">
        <v>93</v>
      </c>
      <c r="AJ1461" t="s">
        <v>98</v>
      </c>
      <c r="AK1461">
        <v>0</v>
      </c>
      <c r="AL1461" t="s">
        <v>99</v>
      </c>
      <c r="AM1461" t="s">
        <v>99</v>
      </c>
      <c r="AN1461" t="s">
        <v>100</v>
      </c>
      <c r="AO1461" t="s">
        <v>943</v>
      </c>
      <c r="AP1461" t="s">
        <v>944</v>
      </c>
      <c r="AQ1461" t="s">
        <v>93</v>
      </c>
      <c r="AR1461" t="s">
        <v>93</v>
      </c>
      <c r="AS1461" t="s">
        <v>93</v>
      </c>
      <c r="AT1461" t="s">
        <v>93</v>
      </c>
      <c r="AU1461" t="s">
        <v>93</v>
      </c>
      <c r="AV1461" t="s">
        <v>93</v>
      </c>
      <c r="AW1461" t="s">
        <v>93</v>
      </c>
      <c r="AX1461" t="s">
        <v>105</v>
      </c>
      <c r="AY1461">
        <v>0</v>
      </c>
      <c r="AZ1461">
        <v>0</v>
      </c>
      <c r="BA1461" t="s">
        <v>106</v>
      </c>
      <c r="BB1461" t="s">
        <v>258</v>
      </c>
      <c r="BC1461" t="s">
        <v>93</v>
      </c>
      <c r="BD1461">
        <v>0</v>
      </c>
      <c r="BE1461">
        <v>0</v>
      </c>
      <c r="BF1461">
        <v>0</v>
      </c>
      <c r="BG1461" t="s">
        <v>140</v>
      </c>
      <c r="BH1461" t="s">
        <v>109</v>
      </c>
      <c r="BI1461" t="s">
        <v>93</v>
      </c>
      <c r="BJ1461" t="s">
        <v>105</v>
      </c>
      <c r="BK1461">
        <v>1</v>
      </c>
      <c r="BL1461">
        <v>0</v>
      </c>
      <c r="BM1461">
        <v>0</v>
      </c>
      <c r="BN1461">
        <v>0</v>
      </c>
      <c r="BO1461" t="s">
        <v>200</v>
      </c>
      <c r="BP1461" t="s">
        <v>140</v>
      </c>
      <c r="BQ1461" t="s">
        <v>93</v>
      </c>
      <c r="BR1461">
        <v>2</v>
      </c>
      <c r="BS1461">
        <v>2</v>
      </c>
      <c r="BT1461" t="s">
        <v>93</v>
      </c>
      <c r="BU1461" t="s">
        <v>945</v>
      </c>
      <c r="BV1461" t="s">
        <v>946</v>
      </c>
    </row>
    <row r="1462" spans="1:74" x14ac:dyDescent="0.25">
      <c r="A1462">
        <v>31</v>
      </c>
      <c r="B1462" t="s">
        <v>941</v>
      </c>
      <c r="C1462" t="s">
        <v>942</v>
      </c>
      <c r="E1462">
        <v>118</v>
      </c>
      <c r="F1462" t="s">
        <v>934</v>
      </c>
      <c r="G1462">
        <v>1998</v>
      </c>
      <c r="H1462" t="s">
        <v>93</v>
      </c>
      <c r="I1462" t="s">
        <v>93</v>
      </c>
      <c r="K1462" t="s">
        <v>93</v>
      </c>
      <c r="L1462" t="s">
        <v>93</v>
      </c>
      <c r="M1462" t="s">
        <v>93</v>
      </c>
      <c r="N1462" t="s">
        <v>935</v>
      </c>
      <c r="O1462" t="s">
        <v>90</v>
      </c>
      <c r="P1462" t="s">
        <v>90</v>
      </c>
      <c r="Q1462" t="s">
        <v>91</v>
      </c>
      <c r="R1462" t="s">
        <v>134</v>
      </c>
      <c r="S1462" t="s">
        <v>182</v>
      </c>
      <c r="T1462" t="s">
        <v>253</v>
      </c>
      <c r="U1462" t="s">
        <v>93</v>
      </c>
      <c r="V1462">
        <v>0</v>
      </c>
      <c r="W1462">
        <v>0</v>
      </c>
      <c r="X1462">
        <v>0</v>
      </c>
      <c r="Y1462">
        <v>0</v>
      </c>
      <c r="Z1462">
        <v>216</v>
      </c>
      <c r="AA1462">
        <v>18</v>
      </c>
      <c r="AB1462">
        <v>18</v>
      </c>
      <c r="AC1462" t="s">
        <v>276</v>
      </c>
      <c r="AD1462" t="s">
        <v>93</v>
      </c>
      <c r="AE1462" t="s">
        <v>93</v>
      </c>
      <c r="AF1462" t="s">
        <v>626</v>
      </c>
      <c r="AG1462" t="s">
        <v>127</v>
      </c>
      <c r="AH1462" t="s">
        <v>93</v>
      </c>
      <c r="AI1462" t="s">
        <v>93</v>
      </c>
      <c r="AJ1462" t="s">
        <v>98</v>
      </c>
      <c r="AK1462">
        <v>0</v>
      </c>
      <c r="AL1462" t="s">
        <v>99</v>
      </c>
      <c r="AM1462" t="s">
        <v>99</v>
      </c>
      <c r="AN1462" t="s">
        <v>100</v>
      </c>
      <c r="AO1462" t="s">
        <v>956</v>
      </c>
      <c r="AP1462" t="s">
        <v>944</v>
      </c>
      <c r="AQ1462" t="s">
        <v>93</v>
      </c>
      <c r="AR1462" t="s">
        <v>93</v>
      </c>
      <c r="AS1462" t="s">
        <v>93</v>
      </c>
      <c r="AT1462" t="s">
        <v>93</v>
      </c>
      <c r="AU1462" t="s">
        <v>93</v>
      </c>
      <c r="AV1462" t="s">
        <v>93</v>
      </c>
      <c r="AW1462" t="s">
        <v>93</v>
      </c>
      <c r="AX1462" t="s">
        <v>105</v>
      </c>
      <c r="AY1462">
        <v>0</v>
      </c>
      <c r="AZ1462">
        <v>0</v>
      </c>
      <c r="BA1462" t="s">
        <v>106</v>
      </c>
      <c r="BB1462" t="s">
        <v>258</v>
      </c>
      <c r="BC1462" t="s">
        <v>93</v>
      </c>
      <c r="BD1462">
        <v>0</v>
      </c>
      <c r="BE1462">
        <v>0</v>
      </c>
      <c r="BF1462">
        <v>0</v>
      </c>
      <c r="BG1462" t="s">
        <v>140</v>
      </c>
      <c r="BH1462" t="s">
        <v>109</v>
      </c>
      <c r="BI1462" t="s">
        <v>93</v>
      </c>
      <c r="BJ1462" t="s">
        <v>105</v>
      </c>
      <c r="BK1462">
        <v>1</v>
      </c>
      <c r="BL1462">
        <v>0</v>
      </c>
      <c r="BM1462">
        <v>0</v>
      </c>
      <c r="BN1462">
        <v>0</v>
      </c>
      <c r="BO1462" t="s">
        <v>200</v>
      </c>
      <c r="BP1462" t="s">
        <v>140</v>
      </c>
      <c r="BQ1462" t="s">
        <v>93</v>
      </c>
      <c r="BR1462">
        <v>2</v>
      </c>
      <c r="BS1462">
        <v>2</v>
      </c>
      <c r="BT1462" t="s">
        <v>93</v>
      </c>
      <c r="BU1462" t="s">
        <v>957</v>
      </c>
      <c r="BV1462" t="s">
        <v>938</v>
      </c>
    </row>
    <row r="1463" spans="1:74" x14ac:dyDescent="0.25">
      <c r="A1463">
        <v>161</v>
      </c>
      <c r="B1463" t="s">
        <v>4408</v>
      </c>
      <c r="C1463" t="s">
        <v>4409</v>
      </c>
      <c r="E1463">
        <v>770</v>
      </c>
      <c r="F1463" t="s">
        <v>4410</v>
      </c>
      <c r="G1463">
        <v>1992</v>
      </c>
      <c r="H1463" t="s">
        <v>93</v>
      </c>
      <c r="I1463" t="s">
        <v>93</v>
      </c>
      <c r="K1463" t="s">
        <v>93</v>
      </c>
      <c r="L1463" t="s">
        <v>93</v>
      </c>
      <c r="M1463" t="s">
        <v>93</v>
      </c>
      <c r="N1463" t="s">
        <v>93</v>
      </c>
      <c r="O1463" t="s">
        <v>90</v>
      </c>
      <c r="P1463" t="s">
        <v>90</v>
      </c>
      <c r="Q1463" t="s">
        <v>181</v>
      </c>
      <c r="R1463" t="s">
        <v>92</v>
      </c>
      <c r="S1463" t="s">
        <v>93</v>
      </c>
      <c r="T1463" t="s">
        <v>93</v>
      </c>
      <c r="U1463" t="s">
        <v>93</v>
      </c>
      <c r="V1463">
        <v>0</v>
      </c>
      <c r="W1463">
        <v>0</v>
      </c>
      <c r="X1463">
        <v>0</v>
      </c>
      <c r="Y1463">
        <v>0</v>
      </c>
      <c r="Z1463">
        <v>36</v>
      </c>
      <c r="AA1463">
        <v>36</v>
      </c>
      <c r="AB1463">
        <v>36</v>
      </c>
      <c r="AC1463" t="s">
        <v>95</v>
      </c>
      <c r="AD1463" t="s">
        <v>93</v>
      </c>
      <c r="AE1463" t="s">
        <v>93</v>
      </c>
      <c r="AF1463" t="s">
        <v>239</v>
      </c>
      <c r="AG1463" t="s">
        <v>440</v>
      </c>
      <c r="AH1463" t="s">
        <v>93</v>
      </c>
      <c r="AI1463" t="s">
        <v>93</v>
      </c>
      <c r="AJ1463" t="s">
        <v>98</v>
      </c>
      <c r="AK1463">
        <v>0</v>
      </c>
      <c r="AL1463" t="s">
        <v>4411</v>
      </c>
      <c r="AM1463" t="s">
        <v>4412</v>
      </c>
      <c r="AN1463" t="s">
        <v>188</v>
      </c>
      <c r="AO1463" t="s">
        <v>4413</v>
      </c>
      <c r="AP1463" t="s">
        <v>4414</v>
      </c>
      <c r="AQ1463" t="s">
        <v>93</v>
      </c>
      <c r="AR1463" t="s">
        <v>93</v>
      </c>
      <c r="AS1463" t="s">
        <v>93</v>
      </c>
      <c r="AT1463">
        <v>6</v>
      </c>
      <c r="AU1463">
        <v>9</v>
      </c>
      <c r="AV1463" t="s">
        <v>93</v>
      </c>
      <c r="AW1463" t="s">
        <v>93</v>
      </c>
      <c r="AX1463" t="s">
        <v>105</v>
      </c>
      <c r="AY1463">
        <v>0</v>
      </c>
      <c r="AZ1463">
        <v>0</v>
      </c>
      <c r="BA1463" t="s">
        <v>111</v>
      </c>
      <c r="BB1463" t="s">
        <v>4415</v>
      </c>
      <c r="BC1463" t="s">
        <v>93</v>
      </c>
      <c r="BD1463">
        <v>0</v>
      </c>
      <c r="BE1463">
        <v>0</v>
      </c>
      <c r="BF1463">
        <v>336</v>
      </c>
      <c r="BG1463" t="s">
        <v>111</v>
      </c>
      <c r="BH1463" t="s">
        <v>4397</v>
      </c>
      <c r="BI1463" t="s">
        <v>105</v>
      </c>
      <c r="BJ1463" t="s">
        <v>105</v>
      </c>
      <c r="BK1463">
        <v>0</v>
      </c>
      <c r="BL1463">
        <v>0</v>
      </c>
      <c r="BM1463">
        <v>0</v>
      </c>
      <c r="BN1463">
        <v>0</v>
      </c>
      <c r="BO1463" t="s">
        <v>200</v>
      </c>
      <c r="BP1463" t="s">
        <v>106</v>
      </c>
      <c r="BQ1463" t="s">
        <v>93</v>
      </c>
      <c r="BR1463">
        <v>2</v>
      </c>
      <c r="BS1463">
        <v>2</v>
      </c>
      <c r="BT1463">
        <v>4</v>
      </c>
      <c r="BU1463" t="s">
        <v>4416</v>
      </c>
      <c r="BV1463" t="s">
        <v>4417</v>
      </c>
    </row>
    <row r="1464" spans="1:74" x14ac:dyDescent="0.25">
      <c r="A1464">
        <v>161</v>
      </c>
      <c r="B1464" t="s">
        <v>4408</v>
      </c>
      <c r="C1464" t="s">
        <v>4409</v>
      </c>
      <c r="E1464">
        <v>771</v>
      </c>
      <c r="F1464" t="s">
        <v>4410</v>
      </c>
      <c r="G1464">
        <v>1992</v>
      </c>
      <c r="H1464" t="s">
        <v>93</v>
      </c>
      <c r="I1464" t="s">
        <v>93</v>
      </c>
      <c r="K1464" t="s">
        <v>93</v>
      </c>
      <c r="L1464" t="s">
        <v>93</v>
      </c>
      <c r="M1464" t="s">
        <v>93</v>
      </c>
      <c r="N1464" t="s">
        <v>93</v>
      </c>
      <c r="O1464" t="s">
        <v>90</v>
      </c>
      <c r="P1464" t="s">
        <v>90</v>
      </c>
      <c r="Q1464" t="s">
        <v>181</v>
      </c>
      <c r="R1464" t="s">
        <v>92</v>
      </c>
      <c r="S1464" t="s">
        <v>93</v>
      </c>
      <c r="T1464" t="s">
        <v>93</v>
      </c>
      <c r="U1464" t="s">
        <v>93</v>
      </c>
      <c r="V1464">
        <v>0</v>
      </c>
      <c r="W1464">
        <v>0</v>
      </c>
      <c r="X1464">
        <v>0</v>
      </c>
      <c r="Y1464">
        <v>0</v>
      </c>
      <c r="Z1464">
        <v>36</v>
      </c>
      <c r="AA1464">
        <v>36</v>
      </c>
      <c r="AB1464">
        <v>36</v>
      </c>
      <c r="AC1464" t="s">
        <v>95</v>
      </c>
      <c r="AD1464" t="s">
        <v>93</v>
      </c>
      <c r="AE1464" t="s">
        <v>93</v>
      </c>
      <c r="AF1464" t="s">
        <v>548</v>
      </c>
      <c r="AG1464" t="s">
        <v>146</v>
      </c>
      <c r="AH1464" t="s">
        <v>93</v>
      </c>
      <c r="AI1464" t="s">
        <v>93</v>
      </c>
      <c r="AJ1464" t="s">
        <v>98</v>
      </c>
      <c r="AK1464">
        <v>0</v>
      </c>
      <c r="AL1464" t="s">
        <v>4418</v>
      </c>
      <c r="AM1464" t="s">
        <v>4412</v>
      </c>
      <c r="AN1464" t="s">
        <v>188</v>
      </c>
      <c r="AO1464" t="s">
        <v>4413</v>
      </c>
      <c r="AP1464" t="s">
        <v>4414</v>
      </c>
      <c r="AQ1464" t="s">
        <v>93</v>
      </c>
      <c r="AR1464" t="s">
        <v>93</v>
      </c>
      <c r="AS1464" t="s">
        <v>93</v>
      </c>
      <c r="AT1464">
        <v>6</v>
      </c>
      <c r="AU1464">
        <v>9</v>
      </c>
      <c r="AV1464" t="s">
        <v>93</v>
      </c>
      <c r="AW1464" t="s">
        <v>93</v>
      </c>
      <c r="AX1464" t="s">
        <v>105</v>
      </c>
      <c r="AY1464">
        <v>0</v>
      </c>
      <c r="AZ1464">
        <v>0</v>
      </c>
      <c r="BA1464" t="s">
        <v>111</v>
      </c>
      <c r="BB1464" t="s">
        <v>4415</v>
      </c>
      <c r="BC1464" t="s">
        <v>93</v>
      </c>
      <c r="BD1464">
        <v>0</v>
      </c>
      <c r="BE1464">
        <v>0</v>
      </c>
      <c r="BF1464">
        <v>336</v>
      </c>
      <c r="BG1464" t="s">
        <v>111</v>
      </c>
      <c r="BH1464" t="s">
        <v>4397</v>
      </c>
      <c r="BI1464" t="s">
        <v>105</v>
      </c>
      <c r="BJ1464" t="s">
        <v>105</v>
      </c>
      <c r="BK1464">
        <v>2</v>
      </c>
      <c r="BL1464">
        <v>0</v>
      </c>
      <c r="BM1464">
        <v>0</v>
      </c>
      <c r="BN1464">
        <v>0</v>
      </c>
      <c r="BO1464" t="s">
        <v>200</v>
      </c>
      <c r="BP1464" t="s">
        <v>106</v>
      </c>
      <c r="BQ1464" t="s">
        <v>93</v>
      </c>
      <c r="BT1464" t="s">
        <v>93</v>
      </c>
      <c r="BU1464" t="s">
        <v>4416</v>
      </c>
      <c r="BV1464" t="s">
        <v>4417</v>
      </c>
    </row>
    <row r="1465" spans="1:74" x14ac:dyDescent="0.25">
      <c r="A1465">
        <v>238</v>
      </c>
      <c r="B1465" t="s">
        <v>6185</v>
      </c>
      <c r="C1465" t="s">
        <v>6186</v>
      </c>
      <c r="E1465">
        <v>1176</v>
      </c>
      <c r="F1465" t="s">
        <v>6187</v>
      </c>
      <c r="G1465">
        <v>1999</v>
      </c>
      <c r="H1465" t="s">
        <v>6188</v>
      </c>
      <c r="I1465" t="s">
        <v>85</v>
      </c>
      <c r="J1465" t="s">
        <v>6189</v>
      </c>
      <c r="K1465" t="s">
        <v>6190</v>
      </c>
      <c r="L1465">
        <v>1999</v>
      </c>
      <c r="M1465" t="s">
        <v>6191</v>
      </c>
      <c r="N1465" t="s">
        <v>6192</v>
      </c>
      <c r="O1465" t="s">
        <v>90</v>
      </c>
      <c r="P1465" t="s">
        <v>90</v>
      </c>
      <c r="Q1465" t="s">
        <v>91</v>
      </c>
      <c r="R1465" t="s">
        <v>92</v>
      </c>
      <c r="S1465" t="s">
        <v>182</v>
      </c>
      <c r="T1465" t="s">
        <v>1997</v>
      </c>
      <c r="U1465" t="s">
        <v>6193</v>
      </c>
      <c r="V1465">
        <v>0</v>
      </c>
      <c r="W1465">
        <v>0</v>
      </c>
      <c r="X1465">
        <v>0</v>
      </c>
      <c r="Y1465">
        <v>0</v>
      </c>
      <c r="Z1465">
        <v>72</v>
      </c>
      <c r="AA1465">
        <v>72</v>
      </c>
      <c r="AB1465">
        <v>72</v>
      </c>
      <c r="AC1465" t="s">
        <v>95</v>
      </c>
      <c r="AD1465" t="s">
        <v>93</v>
      </c>
      <c r="AE1465" t="s">
        <v>93</v>
      </c>
      <c r="AF1465" t="s">
        <v>242</v>
      </c>
      <c r="AG1465" t="s">
        <v>157</v>
      </c>
      <c r="AH1465" t="s">
        <v>2023</v>
      </c>
      <c r="AI1465" t="s">
        <v>1574</v>
      </c>
      <c r="AJ1465" t="s">
        <v>98</v>
      </c>
      <c r="AK1465">
        <v>0</v>
      </c>
      <c r="AL1465" t="s">
        <v>93</v>
      </c>
      <c r="AM1465" t="s">
        <v>93</v>
      </c>
      <c r="AN1465" t="s">
        <v>100</v>
      </c>
      <c r="AO1465" t="s">
        <v>6194</v>
      </c>
      <c r="AP1465" t="s">
        <v>6195</v>
      </c>
      <c r="AQ1465" t="s">
        <v>6196</v>
      </c>
      <c r="AR1465" t="s">
        <v>93</v>
      </c>
      <c r="AS1465" t="s">
        <v>93</v>
      </c>
      <c r="AT1465" t="s">
        <v>6197</v>
      </c>
      <c r="AU1465">
        <v>10</v>
      </c>
      <c r="AV1465" t="s">
        <v>161</v>
      </c>
      <c r="AW1465" t="s">
        <v>93</v>
      </c>
      <c r="AX1465" t="s">
        <v>105</v>
      </c>
      <c r="AY1465">
        <v>0</v>
      </c>
      <c r="AZ1465">
        <v>0</v>
      </c>
      <c r="BA1465" t="s">
        <v>111</v>
      </c>
      <c r="BB1465" t="s">
        <v>6198</v>
      </c>
      <c r="BC1465" t="s">
        <v>93</v>
      </c>
      <c r="BD1465">
        <v>0</v>
      </c>
      <c r="BE1465">
        <v>0</v>
      </c>
      <c r="BF1465">
        <v>336</v>
      </c>
      <c r="BG1465" t="s">
        <v>111</v>
      </c>
      <c r="BH1465" t="s">
        <v>109</v>
      </c>
      <c r="BI1465" t="s">
        <v>105</v>
      </c>
      <c r="BJ1465" t="s">
        <v>105</v>
      </c>
      <c r="BK1465">
        <v>0</v>
      </c>
      <c r="BL1465">
        <v>0</v>
      </c>
      <c r="BM1465">
        <v>0</v>
      </c>
      <c r="BN1465">
        <v>0</v>
      </c>
      <c r="BO1465" t="s">
        <v>200</v>
      </c>
      <c r="BP1465" t="s">
        <v>111</v>
      </c>
      <c r="BQ1465" t="s">
        <v>93</v>
      </c>
      <c r="BR1465">
        <v>6</v>
      </c>
      <c r="BS1465">
        <v>6</v>
      </c>
      <c r="BT1465">
        <v>18</v>
      </c>
      <c r="BU1465" t="s">
        <v>93</v>
      </c>
      <c r="BV1465" t="s">
        <v>6177</v>
      </c>
    </row>
    <row r="1466" spans="1:74" x14ac:dyDescent="0.25">
      <c r="A1466">
        <v>238</v>
      </c>
      <c r="B1466" t="s">
        <v>6185</v>
      </c>
      <c r="C1466" t="s">
        <v>6186</v>
      </c>
      <c r="E1466">
        <v>1177</v>
      </c>
      <c r="F1466" t="s">
        <v>6187</v>
      </c>
      <c r="G1466">
        <v>1999</v>
      </c>
      <c r="H1466" t="s">
        <v>6188</v>
      </c>
      <c r="I1466" t="s">
        <v>85</v>
      </c>
      <c r="J1466" t="s">
        <v>6189</v>
      </c>
      <c r="K1466" t="s">
        <v>6190</v>
      </c>
      <c r="L1466">
        <v>1999</v>
      </c>
      <c r="M1466" t="s">
        <v>6191</v>
      </c>
      <c r="N1466" t="s">
        <v>6192</v>
      </c>
      <c r="O1466" t="s">
        <v>90</v>
      </c>
      <c r="P1466" t="s">
        <v>90</v>
      </c>
      <c r="Q1466" t="s">
        <v>91</v>
      </c>
      <c r="R1466" t="s">
        <v>92</v>
      </c>
      <c r="S1466" t="s">
        <v>182</v>
      </c>
      <c r="T1466" t="s">
        <v>1997</v>
      </c>
      <c r="U1466" t="s">
        <v>6193</v>
      </c>
      <c r="V1466">
        <v>0</v>
      </c>
      <c r="W1466">
        <v>0</v>
      </c>
      <c r="X1466">
        <v>0</v>
      </c>
      <c r="Y1466">
        <v>0</v>
      </c>
      <c r="Z1466">
        <v>72</v>
      </c>
      <c r="AA1466">
        <v>72</v>
      </c>
      <c r="AB1466">
        <v>72</v>
      </c>
      <c r="AC1466" t="s">
        <v>95</v>
      </c>
      <c r="AD1466" t="s">
        <v>93</v>
      </c>
      <c r="AE1466" t="s">
        <v>93</v>
      </c>
      <c r="AF1466" t="s">
        <v>491</v>
      </c>
      <c r="AG1466" t="s">
        <v>518</v>
      </c>
      <c r="AH1466" t="s">
        <v>4583</v>
      </c>
      <c r="AI1466" t="s">
        <v>3062</v>
      </c>
      <c r="AJ1466" t="s">
        <v>98</v>
      </c>
      <c r="AK1466">
        <v>0</v>
      </c>
      <c r="AL1466" t="s">
        <v>93</v>
      </c>
      <c r="AM1466" t="s">
        <v>93</v>
      </c>
      <c r="AN1466" t="s">
        <v>100</v>
      </c>
      <c r="AO1466" t="s">
        <v>6199</v>
      </c>
      <c r="AP1466" t="s">
        <v>6200</v>
      </c>
      <c r="AQ1466" t="s">
        <v>6196</v>
      </c>
      <c r="AR1466" t="s">
        <v>93</v>
      </c>
      <c r="AS1466" t="s">
        <v>93</v>
      </c>
      <c r="AT1466" t="s">
        <v>6197</v>
      </c>
      <c r="AU1466">
        <v>10</v>
      </c>
      <c r="AV1466" t="s">
        <v>161</v>
      </c>
      <c r="AW1466" t="s">
        <v>93</v>
      </c>
      <c r="AX1466" t="s">
        <v>105</v>
      </c>
      <c r="AY1466">
        <v>0</v>
      </c>
      <c r="AZ1466">
        <v>0</v>
      </c>
      <c r="BA1466" t="s">
        <v>111</v>
      </c>
      <c r="BB1466" t="s">
        <v>6198</v>
      </c>
      <c r="BC1466" t="s">
        <v>93</v>
      </c>
      <c r="BD1466">
        <v>1</v>
      </c>
      <c r="BE1466">
        <v>0</v>
      </c>
      <c r="BF1466">
        <v>336</v>
      </c>
      <c r="BG1466" t="s">
        <v>111</v>
      </c>
      <c r="BH1466" t="s">
        <v>109</v>
      </c>
      <c r="BI1466" t="s">
        <v>105</v>
      </c>
      <c r="BJ1466" t="s">
        <v>105</v>
      </c>
      <c r="BK1466">
        <v>0</v>
      </c>
      <c r="BL1466">
        <v>0</v>
      </c>
      <c r="BM1466">
        <v>0</v>
      </c>
      <c r="BN1466">
        <v>0</v>
      </c>
      <c r="BO1466" t="s">
        <v>192</v>
      </c>
      <c r="BP1466" t="s">
        <v>111</v>
      </c>
      <c r="BQ1466" t="s">
        <v>93</v>
      </c>
      <c r="BR1466">
        <v>6</v>
      </c>
      <c r="BS1466">
        <v>6</v>
      </c>
      <c r="BT1466">
        <v>18</v>
      </c>
      <c r="BU1466" t="s">
        <v>93</v>
      </c>
      <c r="BV1466" t="s">
        <v>6177</v>
      </c>
    </row>
    <row r="1467" spans="1:74" x14ac:dyDescent="0.25">
      <c r="A1467">
        <v>35</v>
      </c>
      <c r="B1467" t="s">
        <v>1016</v>
      </c>
      <c r="C1467" t="s">
        <v>1017</v>
      </c>
      <c r="E1467">
        <v>130</v>
      </c>
      <c r="F1467" t="s">
        <v>1018</v>
      </c>
      <c r="G1467">
        <v>2004</v>
      </c>
      <c r="H1467" t="s">
        <v>93</v>
      </c>
      <c r="I1467" t="s">
        <v>93</v>
      </c>
      <c r="K1467" t="s">
        <v>93</v>
      </c>
      <c r="L1467" t="s">
        <v>93</v>
      </c>
      <c r="M1467" t="s">
        <v>93</v>
      </c>
      <c r="N1467" t="s">
        <v>93</v>
      </c>
      <c r="O1467" t="s">
        <v>90</v>
      </c>
      <c r="P1467" t="s">
        <v>90</v>
      </c>
      <c r="Q1467" t="s">
        <v>91</v>
      </c>
      <c r="R1467" t="s">
        <v>134</v>
      </c>
      <c r="S1467" t="s">
        <v>182</v>
      </c>
      <c r="T1467" t="s">
        <v>253</v>
      </c>
      <c r="U1467" t="s">
        <v>93</v>
      </c>
      <c r="V1467">
        <v>0</v>
      </c>
      <c r="W1467">
        <v>0</v>
      </c>
      <c r="X1467">
        <v>0</v>
      </c>
      <c r="Y1467">
        <v>0</v>
      </c>
      <c r="Z1467">
        <v>83</v>
      </c>
      <c r="AA1467" t="s">
        <v>1019</v>
      </c>
      <c r="AB1467" t="s">
        <v>1019</v>
      </c>
      <c r="AC1467" t="s">
        <v>276</v>
      </c>
      <c r="AD1467" t="s">
        <v>93</v>
      </c>
      <c r="AE1467" t="s">
        <v>93</v>
      </c>
      <c r="AF1467" t="s">
        <v>568</v>
      </c>
      <c r="AG1467" t="s">
        <v>568</v>
      </c>
      <c r="AH1467" t="s">
        <v>231</v>
      </c>
      <c r="AI1467" t="s">
        <v>231</v>
      </c>
      <c r="AJ1467" t="s">
        <v>98</v>
      </c>
      <c r="AK1467">
        <v>0</v>
      </c>
      <c r="AL1467" t="s">
        <v>99</v>
      </c>
      <c r="AM1467" t="s">
        <v>99</v>
      </c>
      <c r="AN1467" t="s">
        <v>100</v>
      </c>
      <c r="AO1467" t="s">
        <v>1008</v>
      </c>
      <c r="AP1467" t="s">
        <v>1020</v>
      </c>
      <c r="AQ1467" t="s">
        <v>1021</v>
      </c>
      <c r="AR1467" t="s">
        <v>93</v>
      </c>
      <c r="AS1467" t="s">
        <v>1022</v>
      </c>
      <c r="AT1467">
        <v>18</v>
      </c>
      <c r="AU1467">
        <v>32</v>
      </c>
      <c r="AV1467" t="s">
        <v>1023</v>
      </c>
      <c r="AW1467" t="s">
        <v>93</v>
      </c>
      <c r="AX1467" t="s">
        <v>105</v>
      </c>
      <c r="AY1467">
        <v>0</v>
      </c>
      <c r="AZ1467">
        <v>0</v>
      </c>
      <c r="BA1467" t="s">
        <v>309</v>
      </c>
      <c r="BB1467" t="s">
        <v>1024</v>
      </c>
      <c r="BC1467" t="s">
        <v>93</v>
      </c>
      <c r="BD1467">
        <v>2</v>
      </c>
      <c r="BE1467">
        <v>0</v>
      </c>
      <c r="BF1467">
        <v>0</v>
      </c>
      <c r="BG1467" t="s">
        <v>111</v>
      </c>
      <c r="BH1467" t="s">
        <v>236</v>
      </c>
      <c r="BI1467" t="s">
        <v>93</v>
      </c>
      <c r="BJ1467" t="s">
        <v>105</v>
      </c>
      <c r="BK1467">
        <v>0</v>
      </c>
      <c r="BL1467">
        <v>0</v>
      </c>
      <c r="BM1467">
        <v>0</v>
      </c>
      <c r="BN1467">
        <v>0</v>
      </c>
      <c r="BO1467" t="s">
        <v>259</v>
      </c>
      <c r="BP1467" t="s">
        <v>111</v>
      </c>
      <c r="BQ1467" t="s">
        <v>93</v>
      </c>
      <c r="BR1467">
        <v>18</v>
      </c>
      <c r="BS1467">
        <v>18</v>
      </c>
      <c r="BT1467">
        <v>36</v>
      </c>
      <c r="BU1467" t="s">
        <v>1012</v>
      </c>
      <c r="BV1467" t="s">
        <v>1013</v>
      </c>
    </row>
    <row r="1468" spans="1:74" x14ac:dyDescent="0.25">
      <c r="A1468">
        <v>35</v>
      </c>
      <c r="B1468" t="s">
        <v>1016</v>
      </c>
      <c r="C1468" t="s">
        <v>1025</v>
      </c>
      <c r="E1468">
        <v>131</v>
      </c>
      <c r="F1468" t="s">
        <v>1018</v>
      </c>
      <c r="G1468">
        <v>2004</v>
      </c>
      <c r="H1468" t="s">
        <v>93</v>
      </c>
      <c r="I1468" t="s">
        <v>93</v>
      </c>
      <c r="K1468" t="s">
        <v>93</v>
      </c>
      <c r="L1468" t="s">
        <v>93</v>
      </c>
      <c r="M1468" t="s">
        <v>93</v>
      </c>
      <c r="N1468" t="s">
        <v>93</v>
      </c>
      <c r="O1468" t="s">
        <v>90</v>
      </c>
      <c r="P1468" t="s">
        <v>90</v>
      </c>
      <c r="Q1468" t="s">
        <v>91</v>
      </c>
      <c r="R1468" t="s">
        <v>134</v>
      </c>
      <c r="S1468" t="s">
        <v>182</v>
      </c>
      <c r="T1468" t="s">
        <v>253</v>
      </c>
      <c r="U1468" t="s">
        <v>93</v>
      </c>
      <c r="V1468">
        <v>0</v>
      </c>
      <c r="W1468">
        <v>0</v>
      </c>
      <c r="X1468">
        <v>0</v>
      </c>
      <c r="Y1468">
        <v>0</v>
      </c>
      <c r="Z1468">
        <v>83</v>
      </c>
      <c r="AA1468" t="s">
        <v>1019</v>
      </c>
      <c r="AB1468" t="s">
        <v>1019</v>
      </c>
      <c r="AC1468" t="s">
        <v>276</v>
      </c>
      <c r="AD1468" t="s">
        <v>93</v>
      </c>
      <c r="AE1468" t="s">
        <v>93</v>
      </c>
      <c r="AF1468" t="s">
        <v>124</v>
      </c>
      <c r="AG1468" t="s">
        <v>1026</v>
      </c>
      <c r="AH1468" t="s">
        <v>96</v>
      </c>
      <c r="AI1468" t="s">
        <v>96</v>
      </c>
      <c r="AJ1468" t="s">
        <v>98</v>
      </c>
      <c r="AK1468">
        <v>0</v>
      </c>
      <c r="AL1468" t="s">
        <v>99</v>
      </c>
      <c r="AM1468" t="s">
        <v>99</v>
      </c>
      <c r="AN1468" t="s">
        <v>100</v>
      </c>
      <c r="AO1468" t="s">
        <v>1015</v>
      </c>
      <c r="AP1468" t="s">
        <v>1020</v>
      </c>
      <c r="AQ1468" t="s">
        <v>1021</v>
      </c>
      <c r="AR1468" t="s">
        <v>93</v>
      </c>
      <c r="AS1468" t="s">
        <v>1022</v>
      </c>
      <c r="AT1468">
        <v>18</v>
      </c>
      <c r="AU1468">
        <v>32</v>
      </c>
      <c r="AV1468" t="s">
        <v>1023</v>
      </c>
      <c r="AW1468" t="s">
        <v>93</v>
      </c>
      <c r="AX1468" t="s">
        <v>105</v>
      </c>
      <c r="AY1468">
        <v>0</v>
      </c>
      <c r="AZ1468">
        <v>0</v>
      </c>
      <c r="BA1468" t="s">
        <v>309</v>
      </c>
      <c r="BB1468" t="s">
        <v>1024</v>
      </c>
      <c r="BC1468" t="s">
        <v>93</v>
      </c>
      <c r="BD1468">
        <v>2</v>
      </c>
      <c r="BE1468">
        <v>0</v>
      </c>
      <c r="BF1468">
        <v>0</v>
      </c>
      <c r="BG1468" t="s">
        <v>111</v>
      </c>
      <c r="BH1468" t="s">
        <v>236</v>
      </c>
      <c r="BI1468" t="s">
        <v>93</v>
      </c>
      <c r="BJ1468" t="s">
        <v>105</v>
      </c>
      <c r="BK1468">
        <v>0</v>
      </c>
      <c r="BL1468">
        <v>0</v>
      </c>
      <c r="BM1468">
        <v>0</v>
      </c>
      <c r="BN1468">
        <v>0</v>
      </c>
      <c r="BO1468" t="s">
        <v>259</v>
      </c>
      <c r="BP1468" t="s">
        <v>111</v>
      </c>
      <c r="BQ1468" t="s">
        <v>93</v>
      </c>
      <c r="BR1468">
        <v>18</v>
      </c>
      <c r="BS1468">
        <v>18</v>
      </c>
      <c r="BT1468">
        <v>36</v>
      </c>
      <c r="BU1468" t="s">
        <v>93</v>
      </c>
      <c r="BV1468" t="s">
        <v>1013</v>
      </c>
    </row>
    <row r="1469" spans="1:74" x14ac:dyDescent="0.25">
      <c r="A1469">
        <v>37</v>
      </c>
      <c r="B1469" t="s">
        <v>1038</v>
      </c>
      <c r="C1469" t="s">
        <v>1046</v>
      </c>
      <c r="E1469">
        <v>137</v>
      </c>
      <c r="F1469" t="s">
        <v>1005</v>
      </c>
      <c r="G1469">
        <v>2008</v>
      </c>
      <c r="H1469" t="s">
        <v>93</v>
      </c>
      <c r="I1469" t="s">
        <v>93</v>
      </c>
      <c r="K1469" t="s">
        <v>93</v>
      </c>
      <c r="L1469" t="s">
        <v>93</v>
      </c>
      <c r="M1469" t="s">
        <v>93</v>
      </c>
      <c r="N1469" t="s">
        <v>1040</v>
      </c>
      <c r="O1469" t="s">
        <v>90</v>
      </c>
      <c r="P1469" t="s">
        <v>90</v>
      </c>
      <c r="Q1469" t="s">
        <v>91</v>
      </c>
      <c r="R1469" t="s">
        <v>92</v>
      </c>
      <c r="S1469" t="s">
        <v>182</v>
      </c>
      <c r="T1469" t="s">
        <v>253</v>
      </c>
      <c r="U1469" t="s">
        <v>93</v>
      </c>
      <c r="V1469">
        <v>0</v>
      </c>
      <c r="W1469">
        <v>0</v>
      </c>
      <c r="X1469">
        <v>0</v>
      </c>
      <c r="Y1469">
        <v>0</v>
      </c>
      <c r="Z1469">
        <v>83</v>
      </c>
      <c r="AA1469">
        <v>21</v>
      </c>
      <c r="AB1469">
        <v>20</v>
      </c>
      <c r="AC1469" t="s">
        <v>276</v>
      </c>
      <c r="AD1469" t="s">
        <v>93</v>
      </c>
      <c r="AE1469" t="s">
        <v>93</v>
      </c>
      <c r="AF1469" t="s">
        <v>764</v>
      </c>
      <c r="AG1469" t="s">
        <v>548</v>
      </c>
      <c r="AH1469" t="s">
        <v>266</v>
      </c>
      <c r="AI1469" t="s">
        <v>518</v>
      </c>
      <c r="AJ1469" t="s">
        <v>98</v>
      </c>
      <c r="AK1469">
        <v>0</v>
      </c>
      <c r="AL1469" t="s">
        <v>99</v>
      </c>
      <c r="AM1469" t="s">
        <v>99</v>
      </c>
      <c r="AN1469" t="s">
        <v>100</v>
      </c>
      <c r="AO1469" t="s">
        <v>1051</v>
      </c>
      <c r="AP1469" t="s">
        <v>1042</v>
      </c>
      <c r="AQ1469" t="s">
        <v>93</v>
      </c>
      <c r="AR1469" t="s">
        <v>93</v>
      </c>
      <c r="AS1469" t="s">
        <v>1022</v>
      </c>
      <c r="AT1469">
        <v>18</v>
      </c>
      <c r="AU1469">
        <v>32</v>
      </c>
      <c r="AV1469" t="s">
        <v>315</v>
      </c>
      <c r="AW1469" t="s">
        <v>93</v>
      </c>
      <c r="AX1469" t="s">
        <v>105</v>
      </c>
      <c r="AY1469">
        <v>0</v>
      </c>
      <c r="AZ1469">
        <v>0</v>
      </c>
      <c r="BA1469" t="s">
        <v>309</v>
      </c>
      <c r="BB1469" t="s">
        <v>1043</v>
      </c>
      <c r="BC1469" t="s">
        <v>93</v>
      </c>
      <c r="BD1469">
        <v>2</v>
      </c>
      <c r="BE1469">
        <v>0</v>
      </c>
      <c r="BF1469">
        <v>0</v>
      </c>
      <c r="BG1469" t="s">
        <v>111</v>
      </c>
      <c r="BH1469" t="s">
        <v>236</v>
      </c>
      <c r="BI1469" t="s">
        <v>93</v>
      </c>
      <c r="BJ1469" t="s">
        <v>105</v>
      </c>
      <c r="BK1469">
        <v>0</v>
      </c>
      <c r="BL1469">
        <v>0</v>
      </c>
      <c r="BM1469">
        <v>0</v>
      </c>
      <c r="BN1469">
        <v>0</v>
      </c>
      <c r="BO1469" t="s">
        <v>259</v>
      </c>
      <c r="BP1469" t="s">
        <v>111</v>
      </c>
      <c r="BQ1469" t="s">
        <v>93</v>
      </c>
      <c r="BR1469">
        <v>12</v>
      </c>
      <c r="BS1469">
        <v>12</v>
      </c>
      <c r="BT1469">
        <v>36</v>
      </c>
      <c r="BU1469" t="s">
        <v>1052</v>
      </c>
      <c r="BV1469" t="s">
        <v>1045</v>
      </c>
    </row>
    <row r="1470" spans="1:74" x14ac:dyDescent="0.25">
      <c r="A1470">
        <v>37</v>
      </c>
      <c r="B1470" t="s">
        <v>1038</v>
      </c>
      <c r="C1470" t="s">
        <v>1039</v>
      </c>
      <c r="E1470">
        <v>136</v>
      </c>
      <c r="F1470" t="s">
        <v>1005</v>
      </c>
      <c r="G1470">
        <v>2008</v>
      </c>
      <c r="H1470" t="s">
        <v>93</v>
      </c>
      <c r="I1470" t="s">
        <v>93</v>
      </c>
      <c r="K1470" t="s">
        <v>93</v>
      </c>
      <c r="L1470" t="s">
        <v>93</v>
      </c>
      <c r="M1470" t="s">
        <v>93</v>
      </c>
      <c r="N1470" t="s">
        <v>1040</v>
      </c>
      <c r="O1470" t="s">
        <v>90</v>
      </c>
      <c r="P1470" t="s">
        <v>90</v>
      </c>
      <c r="Q1470" t="s">
        <v>91</v>
      </c>
      <c r="R1470" t="s">
        <v>92</v>
      </c>
      <c r="S1470" t="s">
        <v>182</v>
      </c>
      <c r="T1470" t="s">
        <v>253</v>
      </c>
      <c r="U1470" t="s">
        <v>93</v>
      </c>
      <c r="V1470">
        <v>0</v>
      </c>
      <c r="W1470">
        <v>0</v>
      </c>
      <c r="X1470">
        <v>0</v>
      </c>
      <c r="Y1470">
        <v>0</v>
      </c>
      <c r="Z1470">
        <v>83</v>
      </c>
      <c r="AA1470">
        <v>21</v>
      </c>
      <c r="AB1470">
        <v>21</v>
      </c>
      <c r="AC1470" t="s">
        <v>276</v>
      </c>
      <c r="AD1470" t="s">
        <v>93</v>
      </c>
      <c r="AE1470" t="s">
        <v>93</v>
      </c>
      <c r="AF1470" t="s">
        <v>764</v>
      </c>
      <c r="AG1470" t="s">
        <v>549</v>
      </c>
      <c r="AH1470" t="s">
        <v>266</v>
      </c>
      <c r="AI1470" t="s">
        <v>167</v>
      </c>
      <c r="AJ1470" t="s">
        <v>98</v>
      </c>
      <c r="AK1470">
        <v>0</v>
      </c>
      <c r="AL1470" t="s">
        <v>99</v>
      </c>
      <c r="AM1470" t="s">
        <v>99</v>
      </c>
      <c r="AN1470" t="s">
        <v>100</v>
      </c>
      <c r="AO1470" t="s">
        <v>1049</v>
      </c>
      <c r="AP1470" t="s">
        <v>1042</v>
      </c>
      <c r="AQ1470" t="s">
        <v>93</v>
      </c>
      <c r="AR1470" t="s">
        <v>93</v>
      </c>
      <c r="AS1470" t="s">
        <v>1022</v>
      </c>
      <c r="AT1470">
        <v>18</v>
      </c>
      <c r="AU1470">
        <v>32</v>
      </c>
      <c r="AV1470" t="s">
        <v>315</v>
      </c>
      <c r="AW1470" t="s">
        <v>93</v>
      </c>
      <c r="AX1470" t="s">
        <v>105</v>
      </c>
      <c r="AY1470">
        <v>0</v>
      </c>
      <c r="AZ1470">
        <v>0</v>
      </c>
      <c r="BA1470" t="s">
        <v>309</v>
      </c>
      <c r="BB1470" t="s">
        <v>1043</v>
      </c>
      <c r="BC1470" t="s">
        <v>93</v>
      </c>
      <c r="BD1470">
        <v>2</v>
      </c>
      <c r="BE1470">
        <v>0</v>
      </c>
      <c r="BF1470">
        <v>0</v>
      </c>
      <c r="BG1470" t="s">
        <v>111</v>
      </c>
      <c r="BH1470" t="s">
        <v>236</v>
      </c>
      <c r="BI1470" t="s">
        <v>93</v>
      </c>
      <c r="BJ1470" t="s">
        <v>105</v>
      </c>
      <c r="BK1470">
        <v>0</v>
      </c>
      <c r="BL1470">
        <v>0</v>
      </c>
      <c r="BM1470">
        <v>0</v>
      </c>
      <c r="BN1470">
        <v>0</v>
      </c>
      <c r="BO1470" t="s">
        <v>259</v>
      </c>
      <c r="BP1470" t="s">
        <v>111</v>
      </c>
      <c r="BQ1470" t="s">
        <v>93</v>
      </c>
      <c r="BR1470">
        <v>12</v>
      </c>
      <c r="BS1470">
        <v>12</v>
      </c>
      <c r="BT1470">
        <v>36</v>
      </c>
      <c r="BU1470" t="s">
        <v>1050</v>
      </c>
      <c r="BV1470" t="s">
        <v>1045</v>
      </c>
    </row>
    <row r="1471" spans="1:74" x14ac:dyDescent="0.25">
      <c r="A1471">
        <v>36</v>
      </c>
      <c r="B1471" t="s">
        <v>1027</v>
      </c>
      <c r="C1471" t="s">
        <v>1028</v>
      </c>
      <c r="E1471">
        <v>132</v>
      </c>
      <c r="F1471" t="s">
        <v>1005</v>
      </c>
      <c r="G1471">
        <v>2006</v>
      </c>
      <c r="H1471" t="s">
        <v>1029</v>
      </c>
      <c r="I1471" t="s">
        <v>85</v>
      </c>
      <c r="J1471" t="s">
        <v>1030</v>
      </c>
      <c r="K1471" t="s">
        <v>1031</v>
      </c>
      <c r="L1471">
        <v>2006</v>
      </c>
      <c r="M1471" t="s">
        <v>1032</v>
      </c>
      <c r="N1471" t="s">
        <v>1033</v>
      </c>
      <c r="O1471" t="s">
        <v>90</v>
      </c>
      <c r="P1471" t="s">
        <v>90</v>
      </c>
      <c r="Q1471" t="s">
        <v>91</v>
      </c>
      <c r="R1471" t="s">
        <v>134</v>
      </c>
      <c r="S1471" t="s">
        <v>182</v>
      </c>
      <c r="T1471" t="s">
        <v>253</v>
      </c>
      <c r="U1471" t="s">
        <v>93</v>
      </c>
      <c r="V1471">
        <v>0</v>
      </c>
      <c r="W1471">
        <v>0</v>
      </c>
      <c r="X1471">
        <v>0</v>
      </c>
      <c r="Y1471">
        <v>0</v>
      </c>
      <c r="Z1471">
        <v>194</v>
      </c>
      <c r="AA1471" t="s">
        <v>314</v>
      </c>
      <c r="AB1471" t="s">
        <v>314</v>
      </c>
      <c r="AC1471" t="s">
        <v>276</v>
      </c>
      <c r="AD1471" t="s">
        <v>93</v>
      </c>
      <c r="AE1471" t="s">
        <v>93</v>
      </c>
      <c r="AF1471" t="s">
        <v>548</v>
      </c>
      <c r="AG1471" t="s">
        <v>568</v>
      </c>
      <c r="AH1471" t="s">
        <v>976</v>
      </c>
      <c r="AI1471" t="s">
        <v>266</v>
      </c>
      <c r="AJ1471" t="s">
        <v>98</v>
      </c>
      <c r="AK1471">
        <v>0</v>
      </c>
      <c r="AL1471" t="s">
        <v>99</v>
      </c>
      <c r="AM1471" t="s">
        <v>99</v>
      </c>
      <c r="AN1471" t="s">
        <v>100</v>
      </c>
      <c r="AO1471" t="s">
        <v>1008</v>
      </c>
      <c r="AP1471" t="s">
        <v>1034</v>
      </c>
      <c r="AQ1471" t="s">
        <v>1035</v>
      </c>
      <c r="AR1471" t="s">
        <v>93</v>
      </c>
      <c r="AS1471" t="s">
        <v>93</v>
      </c>
      <c r="AT1471">
        <v>17</v>
      </c>
      <c r="AU1471">
        <v>31</v>
      </c>
      <c r="AV1471" t="s">
        <v>315</v>
      </c>
      <c r="AW1471" t="s">
        <v>93</v>
      </c>
      <c r="AX1471" t="s">
        <v>105</v>
      </c>
      <c r="AY1471">
        <v>0</v>
      </c>
      <c r="AZ1471">
        <v>0</v>
      </c>
      <c r="BA1471" t="s">
        <v>108</v>
      </c>
      <c r="BB1471" t="s">
        <v>1036</v>
      </c>
      <c r="BC1471" t="s">
        <v>93</v>
      </c>
      <c r="BD1471">
        <v>2</v>
      </c>
      <c r="BE1471">
        <v>0</v>
      </c>
      <c r="BF1471">
        <v>0</v>
      </c>
      <c r="BG1471" t="s">
        <v>140</v>
      </c>
      <c r="BH1471" t="s">
        <v>330</v>
      </c>
      <c r="BI1471" t="s">
        <v>93</v>
      </c>
      <c r="BJ1471" t="s">
        <v>105</v>
      </c>
      <c r="BK1471">
        <v>0</v>
      </c>
      <c r="BL1471">
        <v>0</v>
      </c>
      <c r="BM1471">
        <v>0</v>
      </c>
      <c r="BN1471">
        <v>0</v>
      </c>
      <c r="BO1471" t="s">
        <v>200</v>
      </c>
      <c r="BP1471" t="s">
        <v>140</v>
      </c>
      <c r="BQ1471" t="s">
        <v>93</v>
      </c>
      <c r="BR1471">
        <v>18</v>
      </c>
      <c r="BS1471">
        <v>18</v>
      </c>
      <c r="BT1471">
        <v>24</v>
      </c>
      <c r="BU1471" t="s">
        <v>1012</v>
      </c>
      <c r="BV1471" t="s">
        <v>1013</v>
      </c>
    </row>
    <row r="1472" spans="1:74" x14ac:dyDescent="0.25">
      <c r="A1472">
        <v>36</v>
      </c>
      <c r="B1472" t="s">
        <v>1027</v>
      </c>
      <c r="C1472" t="s">
        <v>1037</v>
      </c>
      <c r="E1472">
        <v>133</v>
      </c>
      <c r="F1472" t="s">
        <v>1005</v>
      </c>
      <c r="G1472">
        <v>2006</v>
      </c>
      <c r="H1472" t="s">
        <v>1029</v>
      </c>
      <c r="I1472" t="s">
        <v>85</v>
      </c>
      <c r="J1472" t="s">
        <v>1030</v>
      </c>
      <c r="K1472" t="s">
        <v>1031</v>
      </c>
      <c r="L1472">
        <v>2006</v>
      </c>
      <c r="M1472" t="s">
        <v>1032</v>
      </c>
      <c r="N1472" t="s">
        <v>1033</v>
      </c>
      <c r="O1472" t="s">
        <v>90</v>
      </c>
      <c r="P1472" t="s">
        <v>90</v>
      </c>
      <c r="Q1472" t="s">
        <v>91</v>
      </c>
      <c r="R1472" t="s">
        <v>134</v>
      </c>
      <c r="S1472" t="s">
        <v>182</v>
      </c>
      <c r="T1472" t="s">
        <v>253</v>
      </c>
      <c r="U1472" t="s">
        <v>93</v>
      </c>
      <c r="V1472">
        <v>0</v>
      </c>
      <c r="W1472">
        <v>0</v>
      </c>
      <c r="X1472">
        <v>0</v>
      </c>
      <c r="Y1472">
        <v>0</v>
      </c>
      <c r="Z1472">
        <v>194</v>
      </c>
      <c r="AA1472" t="s">
        <v>314</v>
      </c>
      <c r="AB1472" t="s">
        <v>314</v>
      </c>
      <c r="AC1472" t="s">
        <v>276</v>
      </c>
      <c r="AD1472" t="s">
        <v>93</v>
      </c>
      <c r="AE1472" t="s">
        <v>93</v>
      </c>
      <c r="AF1472" t="s">
        <v>684</v>
      </c>
      <c r="AG1472" t="s">
        <v>234</v>
      </c>
      <c r="AH1472" t="s">
        <v>167</v>
      </c>
      <c r="AI1472" t="s">
        <v>518</v>
      </c>
      <c r="AJ1472" t="s">
        <v>98</v>
      </c>
      <c r="AK1472">
        <v>0</v>
      </c>
      <c r="AL1472" t="s">
        <v>99</v>
      </c>
      <c r="AM1472" t="s">
        <v>99</v>
      </c>
      <c r="AN1472" t="s">
        <v>100</v>
      </c>
      <c r="AO1472" t="s">
        <v>1015</v>
      </c>
      <c r="AP1472" t="s">
        <v>1034</v>
      </c>
      <c r="AQ1472" t="s">
        <v>1035</v>
      </c>
      <c r="AR1472" t="s">
        <v>93</v>
      </c>
      <c r="AS1472" t="s">
        <v>93</v>
      </c>
      <c r="AT1472">
        <v>17</v>
      </c>
      <c r="AU1472">
        <v>31</v>
      </c>
      <c r="AV1472" t="s">
        <v>315</v>
      </c>
      <c r="AW1472" t="s">
        <v>93</v>
      </c>
      <c r="AX1472" t="s">
        <v>105</v>
      </c>
      <c r="AY1472">
        <v>0</v>
      </c>
      <c r="AZ1472">
        <v>0</v>
      </c>
      <c r="BA1472" t="s">
        <v>108</v>
      </c>
      <c r="BB1472" t="s">
        <v>1036</v>
      </c>
      <c r="BC1472" t="s">
        <v>93</v>
      </c>
      <c r="BD1472">
        <v>2</v>
      </c>
      <c r="BE1472">
        <v>0</v>
      </c>
      <c r="BF1472">
        <v>0</v>
      </c>
      <c r="BG1472" t="s">
        <v>140</v>
      </c>
      <c r="BH1472" t="s">
        <v>330</v>
      </c>
      <c r="BI1472" t="s">
        <v>93</v>
      </c>
      <c r="BJ1472" t="s">
        <v>105</v>
      </c>
      <c r="BK1472">
        <v>0</v>
      </c>
      <c r="BL1472">
        <v>0</v>
      </c>
      <c r="BM1472">
        <v>0</v>
      </c>
      <c r="BN1472">
        <v>0</v>
      </c>
      <c r="BO1472" t="s">
        <v>200</v>
      </c>
      <c r="BP1472" t="s">
        <v>140</v>
      </c>
      <c r="BQ1472" t="s">
        <v>93</v>
      </c>
      <c r="BR1472">
        <v>18</v>
      </c>
      <c r="BS1472">
        <v>18</v>
      </c>
      <c r="BT1472">
        <v>24</v>
      </c>
      <c r="BU1472" t="s">
        <v>93</v>
      </c>
      <c r="BV1472" t="s">
        <v>1013</v>
      </c>
    </row>
    <row r="1473" spans="1:74" x14ac:dyDescent="0.25">
      <c r="A1473">
        <v>37</v>
      </c>
      <c r="B1473" t="s">
        <v>1038</v>
      </c>
      <c r="C1473" t="s">
        <v>1046</v>
      </c>
      <c r="E1473">
        <v>135</v>
      </c>
      <c r="F1473" t="s">
        <v>1005</v>
      </c>
      <c r="G1473">
        <v>2008</v>
      </c>
      <c r="H1473" t="s">
        <v>93</v>
      </c>
      <c r="I1473" t="s">
        <v>93</v>
      </c>
      <c r="K1473" t="s">
        <v>93</v>
      </c>
      <c r="L1473" t="s">
        <v>93</v>
      </c>
      <c r="M1473" t="s">
        <v>93</v>
      </c>
      <c r="N1473" t="s">
        <v>1040</v>
      </c>
      <c r="O1473" t="s">
        <v>90</v>
      </c>
      <c r="P1473" t="s">
        <v>90</v>
      </c>
      <c r="Q1473" t="s">
        <v>91</v>
      </c>
      <c r="R1473" t="s">
        <v>92</v>
      </c>
      <c r="S1473" t="s">
        <v>182</v>
      </c>
      <c r="T1473" t="s">
        <v>253</v>
      </c>
      <c r="U1473" t="s">
        <v>93</v>
      </c>
      <c r="V1473">
        <v>0</v>
      </c>
      <c r="W1473">
        <v>0</v>
      </c>
      <c r="X1473">
        <v>0</v>
      </c>
      <c r="Y1473">
        <v>0</v>
      </c>
      <c r="Z1473">
        <v>83</v>
      </c>
      <c r="AA1473">
        <v>21</v>
      </c>
      <c r="AB1473">
        <v>20</v>
      </c>
      <c r="AC1473" t="s">
        <v>276</v>
      </c>
      <c r="AD1473" t="s">
        <v>93</v>
      </c>
      <c r="AE1473" t="s">
        <v>93</v>
      </c>
      <c r="AF1473" t="s">
        <v>157</v>
      </c>
      <c r="AG1473" t="s">
        <v>115</v>
      </c>
      <c r="AH1473" t="s">
        <v>167</v>
      </c>
      <c r="AI1473" t="s">
        <v>266</v>
      </c>
      <c r="AJ1473" t="s">
        <v>98</v>
      </c>
      <c r="AK1473">
        <v>0</v>
      </c>
      <c r="AL1473" t="s">
        <v>99</v>
      </c>
      <c r="AM1473" t="s">
        <v>99</v>
      </c>
      <c r="AN1473" t="s">
        <v>100</v>
      </c>
      <c r="AO1473" t="s">
        <v>1047</v>
      </c>
      <c r="AP1473" t="s">
        <v>1042</v>
      </c>
      <c r="AQ1473" t="s">
        <v>93</v>
      </c>
      <c r="AR1473" t="s">
        <v>93</v>
      </c>
      <c r="AS1473" t="s">
        <v>1022</v>
      </c>
      <c r="AT1473">
        <v>18</v>
      </c>
      <c r="AU1473">
        <v>32</v>
      </c>
      <c r="AV1473" t="s">
        <v>315</v>
      </c>
      <c r="AW1473" t="s">
        <v>93</v>
      </c>
      <c r="AX1473" t="s">
        <v>105</v>
      </c>
      <c r="AY1473">
        <v>0</v>
      </c>
      <c r="AZ1473">
        <v>0</v>
      </c>
      <c r="BA1473" t="s">
        <v>309</v>
      </c>
      <c r="BB1473" t="s">
        <v>1043</v>
      </c>
      <c r="BC1473" t="s">
        <v>93</v>
      </c>
      <c r="BD1473">
        <v>2</v>
      </c>
      <c r="BE1473">
        <v>0</v>
      </c>
      <c r="BF1473">
        <v>0</v>
      </c>
      <c r="BG1473" t="s">
        <v>111</v>
      </c>
      <c r="BH1473" t="s">
        <v>236</v>
      </c>
      <c r="BI1473" t="s">
        <v>93</v>
      </c>
      <c r="BJ1473" t="s">
        <v>105</v>
      </c>
      <c r="BK1473">
        <v>0</v>
      </c>
      <c r="BL1473">
        <v>0</v>
      </c>
      <c r="BM1473">
        <v>0</v>
      </c>
      <c r="BN1473">
        <v>0</v>
      </c>
      <c r="BO1473" t="s">
        <v>259</v>
      </c>
      <c r="BP1473" t="s">
        <v>111</v>
      </c>
      <c r="BQ1473" t="s">
        <v>93</v>
      </c>
      <c r="BR1473">
        <v>12</v>
      </c>
      <c r="BS1473">
        <v>12</v>
      </c>
      <c r="BT1473">
        <v>36</v>
      </c>
      <c r="BU1473" t="s">
        <v>1048</v>
      </c>
      <c r="BV1473" t="s">
        <v>1045</v>
      </c>
    </row>
    <row r="1474" spans="1:74" x14ac:dyDescent="0.25">
      <c r="A1474">
        <v>34</v>
      </c>
      <c r="B1474" t="s">
        <v>1003</v>
      </c>
      <c r="C1474" t="s">
        <v>1014</v>
      </c>
      <c r="E1474">
        <v>129</v>
      </c>
      <c r="F1474" t="s">
        <v>1005</v>
      </c>
      <c r="G1474">
        <v>2002</v>
      </c>
      <c r="H1474" t="s">
        <v>93</v>
      </c>
      <c r="I1474" t="s">
        <v>93</v>
      </c>
      <c r="K1474" t="s">
        <v>93</v>
      </c>
      <c r="L1474" t="s">
        <v>93</v>
      </c>
      <c r="M1474" t="s">
        <v>93</v>
      </c>
      <c r="N1474" t="s">
        <v>1006</v>
      </c>
      <c r="O1474" t="s">
        <v>90</v>
      </c>
      <c r="P1474" t="s">
        <v>90</v>
      </c>
      <c r="Q1474" t="s">
        <v>91</v>
      </c>
      <c r="R1474" t="s">
        <v>134</v>
      </c>
      <c r="S1474" t="s">
        <v>182</v>
      </c>
      <c r="T1474" t="s">
        <v>253</v>
      </c>
      <c r="U1474" t="s">
        <v>93</v>
      </c>
      <c r="V1474">
        <v>0</v>
      </c>
      <c r="W1474">
        <v>0</v>
      </c>
      <c r="X1474">
        <v>0</v>
      </c>
      <c r="Y1474">
        <v>0</v>
      </c>
      <c r="Z1474">
        <v>111</v>
      </c>
      <c r="AA1474" t="s">
        <v>1007</v>
      </c>
      <c r="AB1474" t="s">
        <v>1007</v>
      </c>
      <c r="AC1474" t="s">
        <v>276</v>
      </c>
      <c r="AD1474" t="s">
        <v>93</v>
      </c>
      <c r="AE1474" t="s">
        <v>93</v>
      </c>
      <c r="AF1474" t="s">
        <v>548</v>
      </c>
      <c r="AG1474" t="s">
        <v>543</v>
      </c>
      <c r="AH1474" t="s">
        <v>167</v>
      </c>
      <c r="AI1474" t="s">
        <v>266</v>
      </c>
      <c r="AJ1474" t="s">
        <v>98</v>
      </c>
      <c r="AK1474">
        <v>0</v>
      </c>
      <c r="AL1474" t="s">
        <v>99</v>
      </c>
      <c r="AM1474" t="s">
        <v>99</v>
      </c>
      <c r="AN1474" t="s">
        <v>100</v>
      </c>
      <c r="AO1474" t="s">
        <v>1015</v>
      </c>
      <c r="AP1474" t="s">
        <v>1009</v>
      </c>
      <c r="AQ1474" t="s">
        <v>93</v>
      </c>
      <c r="AR1474" t="s">
        <v>93</v>
      </c>
      <c r="AS1474" t="s">
        <v>93</v>
      </c>
      <c r="AT1474">
        <v>18</v>
      </c>
      <c r="AU1474">
        <v>21</v>
      </c>
      <c r="AV1474" t="s">
        <v>1010</v>
      </c>
      <c r="AW1474" t="s">
        <v>93</v>
      </c>
      <c r="AX1474" t="s">
        <v>105</v>
      </c>
      <c r="AY1474">
        <v>0</v>
      </c>
      <c r="AZ1474">
        <v>0</v>
      </c>
      <c r="BA1474" t="s">
        <v>108</v>
      </c>
      <c r="BB1474" t="s">
        <v>1011</v>
      </c>
      <c r="BC1474" t="s">
        <v>93</v>
      </c>
      <c r="BD1474">
        <v>2</v>
      </c>
      <c r="BE1474">
        <v>0</v>
      </c>
      <c r="BF1474">
        <v>0</v>
      </c>
      <c r="BG1474" t="s">
        <v>111</v>
      </c>
      <c r="BH1474" t="s">
        <v>236</v>
      </c>
      <c r="BI1474" t="s">
        <v>93</v>
      </c>
      <c r="BJ1474" t="s">
        <v>105</v>
      </c>
      <c r="BK1474">
        <v>0</v>
      </c>
      <c r="BL1474">
        <v>0</v>
      </c>
      <c r="BM1474">
        <v>0</v>
      </c>
      <c r="BN1474">
        <v>0</v>
      </c>
      <c r="BO1474" t="s">
        <v>259</v>
      </c>
      <c r="BP1474" t="s">
        <v>111</v>
      </c>
      <c r="BQ1474" t="s">
        <v>93</v>
      </c>
      <c r="BR1474">
        <v>18</v>
      </c>
      <c r="BS1474">
        <v>18</v>
      </c>
      <c r="BT1474">
        <v>24</v>
      </c>
      <c r="BU1474" t="s">
        <v>93</v>
      </c>
      <c r="BV1474" t="s">
        <v>1013</v>
      </c>
    </row>
    <row r="1475" spans="1:74" x14ac:dyDescent="0.25">
      <c r="A1475">
        <v>34</v>
      </c>
      <c r="B1475" t="s">
        <v>1003</v>
      </c>
      <c r="C1475" t="s">
        <v>1004</v>
      </c>
      <c r="E1475">
        <v>128</v>
      </c>
      <c r="F1475" t="s">
        <v>1005</v>
      </c>
      <c r="G1475">
        <v>2002</v>
      </c>
      <c r="H1475" t="s">
        <v>93</v>
      </c>
      <c r="I1475" t="s">
        <v>93</v>
      </c>
      <c r="K1475" t="s">
        <v>93</v>
      </c>
      <c r="L1475" t="s">
        <v>93</v>
      </c>
      <c r="M1475" t="s">
        <v>93</v>
      </c>
      <c r="N1475" t="s">
        <v>1006</v>
      </c>
      <c r="O1475" t="s">
        <v>90</v>
      </c>
      <c r="P1475" t="s">
        <v>90</v>
      </c>
      <c r="Q1475" t="s">
        <v>91</v>
      </c>
      <c r="R1475" t="s">
        <v>134</v>
      </c>
      <c r="S1475" t="s">
        <v>182</v>
      </c>
      <c r="T1475" t="s">
        <v>253</v>
      </c>
      <c r="U1475" t="s">
        <v>93</v>
      </c>
      <c r="V1475">
        <v>0</v>
      </c>
      <c r="W1475">
        <v>0</v>
      </c>
      <c r="X1475">
        <v>0</v>
      </c>
      <c r="Y1475">
        <v>0</v>
      </c>
      <c r="Z1475">
        <v>111</v>
      </c>
      <c r="AA1475" t="s">
        <v>1007</v>
      </c>
      <c r="AB1475" t="s">
        <v>1007</v>
      </c>
      <c r="AC1475" t="s">
        <v>276</v>
      </c>
      <c r="AD1475" t="s">
        <v>93</v>
      </c>
      <c r="AE1475" t="s">
        <v>93</v>
      </c>
      <c r="AF1475" t="s">
        <v>132</v>
      </c>
      <c r="AG1475" t="s">
        <v>150</v>
      </c>
      <c r="AH1475" t="s">
        <v>976</v>
      </c>
      <c r="AI1475" t="s">
        <v>167</v>
      </c>
      <c r="AJ1475" t="s">
        <v>98</v>
      </c>
      <c r="AK1475">
        <v>0</v>
      </c>
      <c r="AL1475" t="s">
        <v>99</v>
      </c>
      <c r="AM1475" t="s">
        <v>99</v>
      </c>
      <c r="AN1475" t="s">
        <v>100</v>
      </c>
      <c r="AO1475" t="s">
        <v>1008</v>
      </c>
      <c r="AP1475" t="s">
        <v>1009</v>
      </c>
      <c r="AQ1475" t="s">
        <v>93</v>
      </c>
      <c r="AR1475" t="s">
        <v>93</v>
      </c>
      <c r="AS1475" t="s">
        <v>93</v>
      </c>
      <c r="AT1475">
        <v>18</v>
      </c>
      <c r="AU1475">
        <v>21</v>
      </c>
      <c r="AV1475" t="s">
        <v>1010</v>
      </c>
      <c r="AW1475" t="s">
        <v>93</v>
      </c>
      <c r="AX1475" t="s">
        <v>105</v>
      </c>
      <c r="AY1475">
        <v>0</v>
      </c>
      <c r="AZ1475">
        <v>0</v>
      </c>
      <c r="BA1475" t="s">
        <v>108</v>
      </c>
      <c r="BB1475" t="s">
        <v>1011</v>
      </c>
      <c r="BC1475" t="s">
        <v>93</v>
      </c>
      <c r="BD1475">
        <v>2</v>
      </c>
      <c r="BE1475">
        <v>0</v>
      </c>
      <c r="BF1475">
        <v>0</v>
      </c>
      <c r="BG1475" t="s">
        <v>111</v>
      </c>
      <c r="BH1475" t="s">
        <v>236</v>
      </c>
      <c r="BI1475" t="s">
        <v>93</v>
      </c>
      <c r="BJ1475" t="s">
        <v>105</v>
      </c>
      <c r="BK1475">
        <v>0</v>
      </c>
      <c r="BL1475">
        <v>0</v>
      </c>
      <c r="BM1475">
        <v>0</v>
      </c>
      <c r="BN1475">
        <v>0</v>
      </c>
      <c r="BO1475" t="s">
        <v>259</v>
      </c>
      <c r="BP1475" t="s">
        <v>111</v>
      </c>
      <c r="BQ1475" t="s">
        <v>93</v>
      </c>
      <c r="BR1475">
        <v>18</v>
      </c>
      <c r="BS1475">
        <v>18</v>
      </c>
      <c r="BT1475">
        <v>24</v>
      </c>
      <c r="BU1475" t="s">
        <v>1012</v>
      </c>
      <c r="BV1475" t="s">
        <v>1013</v>
      </c>
    </row>
    <row r="1476" spans="1:74" x14ac:dyDescent="0.25">
      <c r="A1476">
        <v>37</v>
      </c>
      <c r="B1476" t="s">
        <v>1038</v>
      </c>
      <c r="C1476" t="s">
        <v>1039</v>
      </c>
      <c r="E1476">
        <v>134</v>
      </c>
      <c r="F1476" t="s">
        <v>1005</v>
      </c>
      <c r="G1476">
        <v>2008</v>
      </c>
      <c r="H1476" t="s">
        <v>93</v>
      </c>
      <c r="I1476" t="s">
        <v>93</v>
      </c>
      <c r="K1476" t="s">
        <v>93</v>
      </c>
      <c r="L1476" t="s">
        <v>93</v>
      </c>
      <c r="M1476" t="s">
        <v>93</v>
      </c>
      <c r="N1476" t="s">
        <v>1040</v>
      </c>
      <c r="O1476" t="s">
        <v>90</v>
      </c>
      <c r="P1476" t="s">
        <v>90</v>
      </c>
      <c r="Q1476" t="s">
        <v>91</v>
      </c>
      <c r="R1476" t="s">
        <v>92</v>
      </c>
      <c r="S1476" t="s">
        <v>182</v>
      </c>
      <c r="T1476" t="s">
        <v>253</v>
      </c>
      <c r="U1476" t="s">
        <v>93</v>
      </c>
      <c r="V1476">
        <v>0</v>
      </c>
      <c r="W1476">
        <v>0</v>
      </c>
      <c r="X1476">
        <v>0</v>
      </c>
      <c r="Y1476">
        <v>0</v>
      </c>
      <c r="Z1476">
        <v>83</v>
      </c>
      <c r="AA1476">
        <v>21</v>
      </c>
      <c r="AB1476">
        <v>21</v>
      </c>
      <c r="AC1476" t="s">
        <v>276</v>
      </c>
      <c r="AD1476" t="s">
        <v>93</v>
      </c>
      <c r="AE1476" t="s">
        <v>93</v>
      </c>
      <c r="AF1476" t="s">
        <v>623</v>
      </c>
      <c r="AG1476" t="s">
        <v>740</v>
      </c>
      <c r="AH1476" t="s">
        <v>254</v>
      </c>
      <c r="AI1476" t="s">
        <v>240</v>
      </c>
      <c r="AJ1476" t="s">
        <v>98</v>
      </c>
      <c r="AK1476">
        <v>0</v>
      </c>
      <c r="AL1476" t="s">
        <v>99</v>
      </c>
      <c r="AM1476" t="s">
        <v>99</v>
      </c>
      <c r="AN1476" t="s">
        <v>100</v>
      </c>
      <c r="AO1476" t="s">
        <v>1041</v>
      </c>
      <c r="AP1476" t="s">
        <v>1042</v>
      </c>
      <c r="AQ1476" t="s">
        <v>93</v>
      </c>
      <c r="AR1476" t="s">
        <v>93</v>
      </c>
      <c r="AS1476" t="s">
        <v>1022</v>
      </c>
      <c r="AT1476">
        <v>18</v>
      </c>
      <c r="AU1476">
        <v>32</v>
      </c>
      <c r="AV1476" t="s">
        <v>315</v>
      </c>
      <c r="AW1476" t="s">
        <v>93</v>
      </c>
      <c r="AX1476" t="s">
        <v>105</v>
      </c>
      <c r="AY1476">
        <v>0</v>
      </c>
      <c r="AZ1476">
        <v>0</v>
      </c>
      <c r="BA1476" t="s">
        <v>309</v>
      </c>
      <c r="BB1476" t="s">
        <v>1043</v>
      </c>
      <c r="BC1476" t="s">
        <v>93</v>
      </c>
      <c r="BD1476">
        <v>2</v>
      </c>
      <c r="BE1476">
        <v>0</v>
      </c>
      <c r="BF1476">
        <v>0</v>
      </c>
      <c r="BG1476" t="s">
        <v>111</v>
      </c>
      <c r="BH1476" t="s">
        <v>236</v>
      </c>
      <c r="BI1476" t="s">
        <v>93</v>
      </c>
      <c r="BJ1476" t="s">
        <v>105</v>
      </c>
      <c r="BK1476">
        <v>0</v>
      </c>
      <c r="BL1476">
        <v>0</v>
      </c>
      <c r="BM1476">
        <v>0</v>
      </c>
      <c r="BN1476">
        <v>0</v>
      </c>
      <c r="BO1476" t="s">
        <v>259</v>
      </c>
      <c r="BP1476" t="s">
        <v>111</v>
      </c>
      <c r="BQ1476" t="s">
        <v>93</v>
      </c>
      <c r="BR1476">
        <v>12</v>
      </c>
      <c r="BS1476">
        <v>12</v>
      </c>
      <c r="BT1476">
        <v>36</v>
      </c>
      <c r="BU1476" t="s">
        <v>1044</v>
      </c>
      <c r="BV1476" t="s">
        <v>1045</v>
      </c>
    </row>
    <row r="1477" spans="1:74" x14ac:dyDescent="0.25">
      <c r="A1477">
        <v>58</v>
      </c>
      <c r="B1477" t="s">
        <v>1603</v>
      </c>
      <c r="C1477" t="s">
        <v>1604</v>
      </c>
      <c r="E1477">
        <v>227</v>
      </c>
      <c r="F1477" t="s">
        <v>1605</v>
      </c>
      <c r="G1477">
        <v>2012</v>
      </c>
      <c r="H1477" t="s">
        <v>1606</v>
      </c>
      <c r="I1477" t="s">
        <v>85</v>
      </c>
      <c r="J1477" t="s">
        <v>1607</v>
      </c>
      <c r="K1477" t="s">
        <v>1608</v>
      </c>
      <c r="L1477">
        <v>2011</v>
      </c>
      <c r="M1477" t="s">
        <v>208</v>
      </c>
      <c r="N1477" t="s">
        <v>1609</v>
      </c>
      <c r="O1477" t="s">
        <v>90</v>
      </c>
      <c r="P1477" t="s">
        <v>90</v>
      </c>
      <c r="Q1477" t="s">
        <v>210</v>
      </c>
      <c r="R1477" t="s">
        <v>134</v>
      </c>
      <c r="S1477" t="s">
        <v>182</v>
      </c>
      <c r="T1477" t="s">
        <v>93</v>
      </c>
      <c r="U1477" t="s">
        <v>93</v>
      </c>
      <c r="V1477">
        <v>0</v>
      </c>
      <c r="W1477">
        <v>0</v>
      </c>
      <c r="X1477">
        <v>0</v>
      </c>
      <c r="Y1477">
        <v>0</v>
      </c>
      <c r="Z1477">
        <v>152</v>
      </c>
      <c r="AA1477">
        <v>76</v>
      </c>
      <c r="AB1477">
        <v>76</v>
      </c>
      <c r="AC1477" t="s">
        <v>95</v>
      </c>
      <c r="AD1477" t="s">
        <v>93</v>
      </c>
      <c r="AE1477" t="s">
        <v>93</v>
      </c>
      <c r="AF1477" t="s">
        <v>132</v>
      </c>
      <c r="AG1477" t="s">
        <v>1610</v>
      </c>
      <c r="AH1477" t="s">
        <v>255</v>
      </c>
      <c r="AI1477" t="s">
        <v>1611</v>
      </c>
      <c r="AJ1477" t="s">
        <v>98</v>
      </c>
      <c r="AK1477">
        <v>0</v>
      </c>
      <c r="AL1477" t="s">
        <v>99</v>
      </c>
      <c r="AM1477" t="s">
        <v>99</v>
      </c>
      <c r="AN1477" t="s">
        <v>100</v>
      </c>
      <c r="AO1477" t="s">
        <v>1612</v>
      </c>
      <c r="AP1477" t="s">
        <v>1613</v>
      </c>
      <c r="AQ1477" t="s">
        <v>1614</v>
      </c>
      <c r="AR1477" t="s">
        <v>93</v>
      </c>
      <c r="AS1477" t="s">
        <v>1615</v>
      </c>
      <c r="AT1477">
        <v>18</v>
      </c>
      <c r="AU1477">
        <v>60</v>
      </c>
      <c r="AV1477" t="s">
        <v>1026</v>
      </c>
      <c r="AW1477" t="s">
        <v>93</v>
      </c>
      <c r="AX1477" t="s">
        <v>105</v>
      </c>
      <c r="AY1477">
        <v>0</v>
      </c>
      <c r="AZ1477">
        <v>0</v>
      </c>
      <c r="BA1477" t="s">
        <v>106</v>
      </c>
      <c r="BB1477" t="s">
        <v>221</v>
      </c>
      <c r="BC1477" t="s">
        <v>93</v>
      </c>
      <c r="BD1477">
        <v>0</v>
      </c>
      <c r="BE1477">
        <v>0</v>
      </c>
      <c r="BF1477">
        <v>0</v>
      </c>
      <c r="BG1477" t="s">
        <v>111</v>
      </c>
      <c r="BH1477" t="s">
        <v>236</v>
      </c>
      <c r="BI1477" t="s">
        <v>93</v>
      </c>
      <c r="BJ1477" t="s">
        <v>105</v>
      </c>
      <c r="BK1477">
        <v>0</v>
      </c>
      <c r="BL1477">
        <v>168</v>
      </c>
      <c r="BM1477">
        <v>0</v>
      </c>
      <c r="BN1477">
        <v>0</v>
      </c>
      <c r="BO1477" t="s">
        <v>200</v>
      </c>
      <c r="BP1477" t="s">
        <v>140</v>
      </c>
      <c r="BQ1477" t="s">
        <v>93</v>
      </c>
      <c r="BR1477">
        <v>4</v>
      </c>
      <c r="BS1477">
        <v>4</v>
      </c>
      <c r="BT1477">
        <v>20</v>
      </c>
      <c r="BU1477" t="s">
        <v>93</v>
      </c>
      <c r="BV1477" t="s">
        <v>1515</v>
      </c>
    </row>
    <row r="1478" spans="1:74" x14ac:dyDescent="0.25">
      <c r="A1478">
        <v>58</v>
      </c>
      <c r="B1478" t="s">
        <v>1603</v>
      </c>
      <c r="C1478" t="s">
        <v>1616</v>
      </c>
      <c r="E1478">
        <v>228</v>
      </c>
      <c r="F1478" t="s">
        <v>1605</v>
      </c>
      <c r="G1478">
        <v>2012</v>
      </c>
      <c r="H1478" t="s">
        <v>1606</v>
      </c>
      <c r="I1478" t="s">
        <v>85</v>
      </c>
      <c r="J1478" t="s">
        <v>1607</v>
      </c>
      <c r="K1478" t="s">
        <v>1608</v>
      </c>
      <c r="L1478">
        <v>2011</v>
      </c>
      <c r="M1478" t="s">
        <v>208</v>
      </c>
      <c r="N1478" t="s">
        <v>1609</v>
      </c>
      <c r="O1478" t="s">
        <v>90</v>
      </c>
      <c r="P1478" t="s">
        <v>90</v>
      </c>
      <c r="Q1478" t="s">
        <v>210</v>
      </c>
      <c r="R1478" t="s">
        <v>134</v>
      </c>
      <c r="S1478" t="s">
        <v>182</v>
      </c>
      <c r="T1478" t="s">
        <v>93</v>
      </c>
      <c r="U1478" t="s">
        <v>93</v>
      </c>
      <c r="V1478">
        <v>0</v>
      </c>
      <c r="W1478">
        <v>0</v>
      </c>
      <c r="X1478">
        <v>0</v>
      </c>
      <c r="Y1478">
        <v>0</v>
      </c>
      <c r="Z1478">
        <v>152</v>
      </c>
      <c r="AA1478">
        <v>76</v>
      </c>
      <c r="AB1478">
        <v>76</v>
      </c>
      <c r="AC1478" t="s">
        <v>95</v>
      </c>
      <c r="AD1478" t="s">
        <v>93</v>
      </c>
      <c r="AE1478" t="s">
        <v>93</v>
      </c>
      <c r="AF1478" t="s">
        <v>1617</v>
      </c>
      <c r="AG1478" t="s">
        <v>382</v>
      </c>
      <c r="AH1478" t="s">
        <v>1560</v>
      </c>
      <c r="AI1478" t="s">
        <v>1618</v>
      </c>
      <c r="AJ1478" t="s">
        <v>98</v>
      </c>
      <c r="AK1478">
        <v>0</v>
      </c>
      <c r="AL1478" t="s">
        <v>99</v>
      </c>
      <c r="AM1478" t="s">
        <v>99</v>
      </c>
      <c r="AN1478" t="s">
        <v>100</v>
      </c>
      <c r="AO1478" t="s">
        <v>1619</v>
      </c>
      <c r="AP1478" t="s">
        <v>1613</v>
      </c>
      <c r="AQ1478" t="s">
        <v>1614</v>
      </c>
      <c r="AR1478" t="s">
        <v>93</v>
      </c>
      <c r="AS1478" t="s">
        <v>1615</v>
      </c>
      <c r="AT1478">
        <v>18</v>
      </c>
      <c r="AU1478">
        <v>60</v>
      </c>
      <c r="AV1478" t="s">
        <v>1026</v>
      </c>
      <c r="AW1478" t="s">
        <v>93</v>
      </c>
      <c r="AX1478" t="s">
        <v>105</v>
      </c>
      <c r="AY1478">
        <v>0</v>
      </c>
      <c r="AZ1478">
        <v>0</v>
      </c>
      <c r="BA1478" t="s">
        <v>106</v>
      </c>
      <c r="BB1478" t="s">
        <v>221</v>
      </c>
      <c r="BC1478" t="s">
        <v>93</v>
      </c>
      <c r="BD1478">
        <v>0</v>
      </c>
      <c r="BE1478">
        <v>0</v>
      </c>
      <c r="BF1478">
        <v>168</v>
      </c>
      <c r="BG1478" t="s">
        <v>111</v>
      </c>
      <c r="BH1478" t="s">
        <v>236</v>
      </c>
      <c r="BI1478" t="s">
        <v>93</v>
      </c>
      <c r="BJ1478" t="s">
        <v>105</v>
      </c>
      <c r="BK1478">
        <v>0</v>
      </c>
      <c r="BL1478">
        <v>0</v>
      </c>
      <c r="BM1478">
        <v>0</v>
      </c>
      <c r="BN1478">
        <v>0</v>
      </c>
      <c r="BO1478" t="s">
        <v>200</v>
      </c>
      <c r="BP1478" t="s">
        <v>140</v>
      </c>
      <c r="BQ1478" t="s">
        <v>93</v>
      </c>
      <c r="BR1478">
        <v>4</v>
      </c>
      <c r="BS1478">
        <v>4</v>
      </c>
      <c r="BT1478">
        <v>20</v>
      </c>
      <c r="BU1478" t="s">
        <v>93</v>
      </c>
      <c r="BV1478" t="s">
        <v>1515</v>
      </c>
    </row>
    <row r="1479" spans="1:74" x14ac:dyDescent="0.25">
      <c r="A1479">
        <v>59</v>
      </c>
      <c r="B1479" t="s">
        <v>1620</v>
      </c>
      <c r="C1479" t="s">
        <v>1635</v>
      </c>
      <c r="E1479">
        <v>230</v>
      </c>
      <c r="F1479" t="s">
        <v>1622</v>
      </c>
      <c r="G1479">
        <v>2015</v>
      </c>
      <c r="H1479" t="s">
        <v>1623</v>
      </c>
      <c r="I1479" t="s">
        <v>85</v>
      </c>
      <c r="J1479" t="s">
        <v>1624</v>
      </c>
      <c r="K1479" t="s">
        <v>1625</v>
      </c>
      <c r="L1479">
        <v>2014</v>
      </c>
      <c r="M1479" t="s">
        <v>1626</v>
      </c>
      <c r="N1479" t="s">
        <v>1627</v>
      </c>
      <c r="O1479" t="s">
        <v>90</v>
      </c>
      <c r="P1479" t="s">
        <v>90</v>
      </c>
      <c r="Q1479" t="s">
        <v>210</v>
      </c>
      <c r="R1479" t="s">
        <v>134</v>
      </c>
      <c r="S1479" t="s">
        <v>182</v>
      </c>
      <c r="T1479" t="s">
        <v>93</v>
      </c>
      <c r="U1479" t="s">
        <v>93</v>
      </c>
      <c r="V1479">
        <v>0</v>
      </c>
      <c r="W1479">
        <v>0</v>
      </c>
      <c r="X1479">
        <v>0</v>
      </c>
      <c r="Y1479">
        <v>0</v>
      </c>
      <c r="Z1479">
        <v>72</v>
      </c>
      <c r="AA1479">
        <v>36</v>
      </c>
      <c r="AB1479">
        <v>36</v>
      </c>
      <c r="AC1479" t="s">
        <v>95</v>
      </c>
      <c r="AD1479" t="s">
        <v>93</v>
      </c>
      <c r="AE1479" t="s">
        <v>93</v>
      </c>
      <c r="AF1479" t="s">
        <v>234</v>
      </c>
      <c r="AG1479" t="s">
        <v>1636</v>
      </c>
      <c r="AH1479" t="s">
        <v>1637</v>
      </c>
      <c r="AI1479" t="s">
        <v>1638</v>
      </c>
      <c r="AJ1479" t="s">
        <v>98</v>
      </c>
      <c r="AK1479">
        <v>0</v>
      </c>
      <c r="AL1479" t="s">
        <v>99</v>
      </c>
      <c r="AM1479" t="s">
        <v>99</v>
      </c>
      <c r="AN1479" t="s">
        <v>100</v>
      </c>
      <c r="AO1479" t="s">
        <v>1639</v>
      </c>
      <c r="AP1479" t="s">
        <v>1632</v>
      </c>
      <c r="AQ1479" t="s">
        <v>1633</v>
      </c>
      <c r="AR1479" t="s">
        <v>93</v>
      </c>
      <c r="AS1479" t="s">
        <v>1634</v>
      </c>
      <c r="AT1479">
        <v>19</v>
      </c>
      <c r="AU1479">
        <v>55</v>
      </c>
      <c r="AV1479" t="s">
        <v>734</v>
      </c>
      <c r="AW1479" t="s">
        <v>93</v>
      </c>
      <c r="AX1479" t="s">
        <v>105</v>
      </c>
      <c r="AY1479">
        <v>0</v>
      </c>
      <c r="AZ1479">
        <v>0</v>
      </c>
      <c r="BA1479" t="s">
        <v>106</v>
      </c>
      <c r="BB1479" t="s">
        <v>221</v>
      </c>
      <c r="BC1479" t="s">
        <v>93</v>
      </c>
      <c r="BD1479">
        <v>0</v>
      </c>
      <c r="BE1479">
        <v>0</v>
      </c>
      <c r="BF1479">
        <v>0</v>
      </c>
      <c r="BG1479" t="s">
        <v>111</v>
      </c>
      <c r="BH1479" t="s">
        <v>236</v>
      </c>
      <c r="BI1479" t="s">
        <v>93</v>
      </c>
      <c r="BJ1479" t="s">
        <v>105</v>
      </c>
      <c r="BK1479">
        <v>0</v>
      </c>
      <c r="BL1479">
        <v>0</v>
      </c>
      <c r="BM1479">
        <v>0</v>
      </c>
      <c r="BN1479">
        <v>0</v>
      </c>
      <c r="BO1479" t="s">
        <v>200</v>
      </c>
      <c r="BP1479" t="s">
        <v>140</v>
      </c>
      <c r="BQ1479" t="s">
        <v>93</v>
      </c>
      <c r="BR1479">
        <v>4</v>
      </c>
      <c r="BS1479">
        <v>4</v>
      </c>
      <c r="BT1479">
        <v>20</v>
      </c>
      <c r="BU1479" t="s">
        <v>1639</v>
      </c>
      <c r="BV1479" t="s">
        <v>1515</v>
      </c>
    </row>
    <row r="1480" spans="1:74" x14ac:dyDescent="0.25">
      <c r="A1480">
        <v>59</v>
      </c>
      <c r="B1480" t="s">
        <v>1620</v>
      </c>
      <c r="C1480" t="s">
        <v>1647</v>
      </c>
      <c r="E1480">
        <v>232</v>
      </c>
      <c r="F1480" t="s">
        <v>1622</v>
      </c>
      <c r="G1480">
        <v>2015</v>
      </c>
      <c r="H1480" t="s">
        <v>1623</v>
      </c>
      <c r="I1480" t="s">
        <v>85</v>
      </c>
      <c r="J1480" t="s">
        <v>1624</v>
      </c>
      <c r="K1480" t="s">
        <v>1625</v>
      </c>
      <c r="L1480">
        <v>2014</v>
      </c>
      <c r="M1480" t="s">
        <v>1626</v>
      </c>
      <c r="N1480" t="s">
        <v>1627</v>
      </c>
      <c r="O1480" t="s">
        <v>90</v>
      </c>
      <c r="P1480" t="s">
        <v>90</v>
      </c>
      <c r="Q1480" t="s">
        <v>210</v>
      </c>
      <c r="R1480" t="s">
        <v>134</v>
      </c>
      <c r="S1480" t="s">
        <v>182</v>
      </c>
      <c r="T1480" t="s">
        <v>93</v>
      </c>
      <c r="U1480" t="s">
        <v>93</v>
      </c>
      <c r="V1480">
        <v>0</v>
      </c>
      <c r="W1480">
        <v>0</v>
      </c>
      <c r="X1480">
        <v>0</v>
      </c>
      <c r="Y1480">
        <v>0</v>
      </c>
      <c r="Z1480">
        <v>72</v>
      </c>
      <c r="AA1480">
        <v>36</v>
      </c>
      <c r="AB1480">
        <v>36</v>
      </c>
      <c r="AC1480" t="s">
        <v>95</v>
      </c>
      <c r="AD1480" t="s">
        <v>93</v>
      </c>
      <c r="AE1480" t="s">
        <v>93</v>
      </c>
      <c r="AF1480" t="s">
        <v>1648</v>
      </c>
      <c r="AG1480" t="s">
        <v>642</v>
      </c>
      <c r="AH1480" t="s">
        <v>1649</v>
      </c>
      <c r="AI1480" t="s">
        <v>1650</v>
      </c>
      <c r="AJ1480" t="s">
        <v>98</v>
      </c>
      <c r="AK1480">
        <v>0</v>
      </c>
      <c r="AL1480" t="s">
        <v>99</v>
      </c>
      <c r="AM1480" t="s">
        <v>99</v>
      </c>
      <c r="AN1480" t="s">
        <v>100</v>
      </c>
      <c r="AO1480" t="s">
        <v>1651</v>
      </c>
      <c r="AP1480" t="s">
        <v>1632</v>
      </c>
      <c r="AQ1480" t="s">
        <v>1633</v>
      </c>
      <c r="AR1480" t="s">
        <v>93</v>
      </c>
      <c r="AS1480" t="s">
        <v>1634</v>
      </c>
      <c r="AT1480">
        <v>19</v>
      </c>
      <c r="AU1480">
        <v>55</v>
      </c>
      <c r="AV1480" t="s">
        <v>734</v>
      </c>
      <c r="AW1480" t="s">
        <v>93</v>
      </c>
      <c r="AX1480" t="s">
        <v>105</v>
      </c>
      <c r="AY1480">
        <v>0</v>
      </c>
      <c r="AZ1480">
        <v>0</v>
      </c>
      <c r="BA1480" t="s">
        <v>106</v>
      </c>
      <c r="BB1480" t="s">
        <v>221</v>
      </c>
      <c r="BC1480" t="s">
        <v>93</v>
      </c>
      <c r="BD1480">
        <v>0</v>
      </c>
      <c r="BE1480">
        <v>0</v>
      </c>
      <c r="BF1480">
        <v>0</v>
      </c>
      <c r="BG1480" t="s">
        <v>111</v>
      </c>
      <c r="BH1480" t="s">
        <v>236</v>
      </c>
      <c r="BI1480" t="s">
        <v>93</v>
      </c>
      <c r="BJ1480" t="s">
        <v>105</v>
      </c>
      <c r="BK1480">
        <v>0</v>
      </c>
      <c r="BL1480">
        <v>0</v>
      </c>
      <c r="BM1480">
        <v>0</v>
      </c>
      <c r="BN1480">
        <v>0</v>
      </c>
      <c r="BO1480" t="s">
        <v>200</v>
      </c>
      <c r="BP1480" t="s">
        <v>140</v>
      </c>
      <c r="BQ1480" t="s">
        <v>93</v>
      </c>
      <c r="BR1480">
        <v>4</v>
      </c>
      <c r="BS1480">
        <v>4</v>
      </c>
      <c r="BT1480">
        <v>20</v>
      </c>
      <c r="BU1480" t="s">
        <v>1652</v>
      </c>
      <c r="BV1480" t="s">
        <v>1515</v>
      </c>
    </row>
    <row r="1481" spans="1:74" x14ac:dyDescent="0.25">
      <c r="A1481">
        <v>59</v>
      </c>
      <c r="B1481" t="s">
        <v>1620</v>
      </c>
      <c r="C1481" t="s">
        <v>1640</v>
      </c>
      <c r="E1481">
        <v>231</v>
      </c>
      <c r="F1481" t="s">
        <v>1622</v>
      </c>
      <c r="G1481">
        <v>2015</v>
      </c>
      <c r="H1481" t="s">
        <v>1623</v>
      </c>
      <c r="I1481" t="s">
        <v>85</v>
      </c>
      <c r="J1481" t="s">
        <v>1624</v>
      </c>
      <c r="K1481" t="s">
        <v>1625</v>
      </c>
      <c r="L1481">
        <v>2014</v>
      </c>
      <c r="M1481" t="s">
        <v>1626</v>
      </c>
      <c r="N1481" t="s">
        <v>1627</v>
      </c>
      <c r="O1481" t="s">
        <v>90</v>
      </c>
      <c r="P1481" t="s">
        <v>90</v>
      </c>
      <c r="Q1481" t="s">
        <v>210</v>
      </c>
      <c r="R1481" t="s">
        <v>134</v>
      </c>
      <c r="S1481" t="s">
        <v>182</v>
      </c>
      <c r="T1481" t="s">
        <v>93</v>
      </c>
      <c r="U1481" t="s">
        <v>93</v>
      </c>
      <c r="V1481">
        <v>0</v>
      </c>
      <c r="W1481">
        <v>0</v>
      </c>
      <c r="X1481">
        <v>0</v>
      </c>
      <c r="Y1481">
        <v>0</v>
      </c>
      <c r="Z1481">
        <v>72</v>
      </c>
      <c r="AA1481">
        <v>36</v>
      </c>
      <c r="AB1481">
        <v>36</v>
      </c>
      <c r="AC1481" t="s">
        <v>95</v>
      </c>
      <c r="AD1481" t="s">
        <v>93</v>
      </c>
      <c r="AE1481" t="s">
        <v>93</v>
      </c>
      <c r="AF1481" t="s">
        <v>1641</v>
      </c>
      <c r="AG1481" t="s">
        <v>1642</v>
      </c>
      <c r="AH1481" t="s">
        <v>1643</v>
      </c>
      <c r="AI1481" t="s">
        <v>1644</v>
      </c>
      <c r="AJ1481" t="s">
        <v>98</v>
      </c>
      <c r="AK1481">
        <v>0</v>
      </c>
      <c r="AL1481" t="s">
        <v>99</v>
      </c>
      <c r="AM1481" t="s">
        <v>99</v>
      </c>
      <c r="AN1481" t="s">
        <v>100</v>
      </c>
      <c r="AO1481" t="s">
        <v>1645</v>
      </c>
      <c r="AP1481" t="s">
        <v>1632</v>
      </c>
      <c r="AQ1481" t="s">
        <v>1633</v>
      </c>
      <c r="AR1481" t="s">
        <v>93</v>
      </c>
      <c r="AS1481" t="s">
        <v>1634</v>
      </c>
      <c r="AT1481">
        <v>19</v>
      </c>
      <c r="AU1481">
        <v>55</v>
      </c>
      <c r="AV1481" t="s">
        <v>734</v>
      </c>
      <c r="AW1481" t="s">
        <v>93</v>
      </c>
      <c r="AX1481" t="s">
        <v>105</v>
      </c>
      <c r="AY1481">
        <v>0</v>
      </c>
      <c r="AZ1481">
        <v>0</v>
      </c>
      <c r="BA1481" t="s">
        <v>106</v>
      </c>
      <c r="BB1481" t="s">
        <v>221</v>
      </c>
      <c r="BC1481" t="s">
        <v>93</v>
      </c>
      <c r="BD1481">
        <v>0</v>
      </c>
      <c r="BE1481">
        <v>0</v>
      </c>
      <c r="BF1481">
        <v>0</v>
      </c>
      <c r="BG1481" t="s">
        <v>111</v>
      </c>
      <c r="BH1481" t="s">
        <v>236</v>
      </c>
      <c r="BI1481" t="s">
        <v>93</v>
      </c>
      <c r="BJ1481" t="s">
        <v>105</v>
      </c>
      <c r="BK1481">
        <v>0</v>
      </c>
      <c r="BL1481">
        <v>0</v>
      </c>
      <c r="BM1481">
        <v>0</v>
      </c>
      <c r="BN1481">
        <v>0</v>
      </c>
      <c r="BO1481" t="s">
        <v>200</v>
      </c>
      <c r="BP1481" t="s">
        <v>140</v>
      </c>
      <c r="BQ1481" t="s">
        <v>93</v>
      </c>
      <c r="BR1481">
        <v>4</v>
      </c>
      <c r="BS1481">
        <v>4</v>
      </c>
      <c r="BT1481">
        <v>20</v>
      </c>
      <c r="BU1481" t="s">
        <v>1646</v>
      </c>
      <c r="BV1481" t="s">
        <v>1515</v>
      </c>
    </row>
    <row r="1482" spans="1:74" x14ac:dyDescent="0.25">
      <c r="A1482">
        <v>59</v>
      </c>
      <c r="B1482" t="s">
        <v>1620</v>
      </c>
      <c r="C1482" t="s">
        <v>1621</v>
      </c>
      <c r="E1482">
        <v>229</v>
      </c>
      <c r="F1482" t="s">
        <v>1622</v>
      </c>
      <c r="G1482">
        <v>2015</v>
      </c>
      <c r="H1482" t="s">
        <v>1623</v>
      </c>
      <c r="I1482" t="s">
        <v>85</v>
      </c>
      <c r="J1482" t="s">
        <v>1624</v>
      </c>
      <c r="K1482" t="s">
        <v>1625</v>
      </c>
      <c r="L1482">
        <v>2014</v>
      </c>
      <c r="M1482" t="s">
        <v>1626</v>
      </c>
      <c r="N1482" t="s">
        <v>1627</v>
      </c>
      <c r="O1482" t="s">
        <v>90</v>
      </c>
      <c r="P1482" t="s">
        <v>90</v>
      </c>
      <c r="Q1482" t="s">
        <v>210</v>
      </c>
      <c r="R1482" t="s">
        <v>134</v>
      </c>
      <c r="S1482" t="s">
        <v>182</v>
      </c>
      <c r="T1482" t="s">
        <v>93</v>
      </c>
      <c r="U1482" t="s">
        <v>93</v>
      </c>
      <c r="V1482">
        <v>0</v>
      </c>
      <c r="W1482">
        <v>0</v>
      </c>
      <c r="X1482">
        <v>0</v>
      </c>
      <c r="Y1482">
        <v>0</v>
      </c>
      <c r="Z1482">
        <v>72</v>
      </c>
      <c r="AA1482">
        <v>36</v>
      </c>
      <c r="AB1482">
        <v>36</v>
      </c>
      <c r="AC1482" t="s">
        <v>95</v>
      </c>
      <c r="AD1482" t="s">
        <v>93</v>
      </c>
      <c r="AE1482" t="s">
        <v>93</v>
      </c>
      <c r="AF1482" t="s">
        <v>1628</v>
      </c>
      <c r="AG1482" t="s">
        <v>989</v>
      </c>
      <c r="AH1482" t="s">
        <v>1629</v>
      </c>
      <c r="AI1482" t="s">
        <v>1630</v>
      </c>
      <c r="AJ1482" t="s">
        <v>98</v>
      </c>
      <c r="AK1482">
        <v>0</v>
      </c>
      <c r="AL1482" t="s">
        <v>99</v>
      </c>
      <c r="AM1482" t="s">
        <v>99</v>
      </c>
      <c r="AN1482" t="s">
        <v>100</v>
      </c>
      <c r="AO1482" t="s">
        <v>1631</v>
      </c>
      <c r="AP1482" t="s">
        <v>1632</v>
      </c>
      <c r="AQ1482" t="s">
        <v>1633</v>
      </c>
      <c r="AR1482" t="s">
        <v>93</v>
      </c>
      <c r="AS1482" t="s">
        <v>1634</v>
      </c>
      <c r="AT1482">
        <v>19</v>
      </c>
      <c r="AU1482">
        <v>55</v>
      </c>
      <c r="AV1482" t="s">
        <v>734</v>
      </c>
      <c r="AW1482" t="s">
        <v>93</v>
      </c>
      <c r="AX1482" t="s">
        <v>105</v>
      </c>
      <c r="AY1482">
        <v>0</v>
      </c>
      <c r="AZ1482">
        <v>0</v>
      </c>
      <c r="BA1482" t="s">
        <v>106</v>
      </c>
      <c r="BB1482" t="s">
        <v>221</v>
      </c>
      <c r="BC1482" t="s">
        <v>93</v>
      </c>
      <c r="BD1482">
        <v>0</v>
      </c>
      <c r="BE1482">
        <v>0</v>
      </c>
      <c r="BF1482">
        <v>0</v>
      </c>
      <c r="BG1482" t="s">
        <v>111</v>
      </c>
      <c r="BH1482" t="s">
        <v>236</v>
      </c>
      <c r="BI1482" t="s">
        <v>93</v>
      </c>
      <c r="BJ1482" t="s">
        <v>105</v>
      </c>
      <c r="BK1482">
        <v>0</v>
      </c>
      <c r="BL1482">
        <v>0</v>
      </c>
      <c r="BM1482">
        <v>0</v>
      </c>
      <c r="BN1482">
        <v>0</v>
      </c>
      <c r="BO1482" t="s">
        <v>200</v>
      </c>
      <c r="BP1482" t="s">
        <v>140</v>
      </c>
      <c r="BQ1482" t="s">
        <v>93</v>
      </c>
      <c r="BR1482">
        <v>4</v>
      </c>
      <c r="BS1482">
        <v>4</v>
      </c>
      <c r="BT1482">
        <v>20</v>
      </c>
      <c r="BU1482" t="s">
        <v>1631</v>
      </c>
      <c r="BV1482" t="s">
        <v>1515</v>
      </c>
    </row>
    <row r="1483" spans="1:74" x14ac:dyDescent="0.25">
      <c r="A1483">
        <v>25</v>
      </c>
      <c r="B1483" t="s">
        <v>768</v>
      </c>
      <c r="C1483" t="s">
        <v>769</v>
      </c>
      <c r="D1483" t="s">
        <v>769</v>
      </c>
      <c r="E1483">
        <v>85</v>
      </c>
      <c r="F1483" t="s">
        <v>770</v>
      </c>
      <c r="G1483">
        <v>1982</v>
      </c>
      <c r="H1483" t="s">
        <v>771</v>
      </c>
      <c r="I1483" t="s">
        <v>85</v>
      </c>
      <c r="J1483" t="s">
        <v>772</v>
      </c>
      <c r="K1483" t="s">
        <v>773</v>
      </c>
      <c r="L1483">
        <v>1982</v>
      </c>
      <c r="M1483" t="s">
        <v>774</v>
      </c>
      <c r="N1483" t="s">
        <v>775</v>
      </c>
      <c r="O1483" t="s">
        <v>90</v>
      </c>
      <c r="P1483" t="s">
        <v>90</v>
      </c>
      <c r="Q1483" t="s">
        <v>91</v>
      </c>
      <c r="R1483" t="s">
        <v>134</v>
      </c>
      <c r="S1483" t="s">
        <v>182</v>
      </c>
      <c r="T1483" t="s">
        <v>253</v>
      </c>
      <c r="U1483" t="s">
        <v>776</v>
      </c>
      <c r="V1483">
        <v>0</v>
      </c>
      <c r="W1483">
        <v>0</v>
      </c>
      <c r="X1483">
        <v>0</v>
      </c>
      <c r="Y1483">
        <v>0</v>
      </c>
      <c r="Z1483">
        <v>144</v>
      </c>
      <c r="AA1483">
        <v>8</v>
      </c>
      <c r="AB1483">
        <v>8</v>
      </c>
      <c r="AC1483" t="s">
        <v>276</v>
      </c>
      <c r="AD1483" t="s">
        <v>753</v>
      </c>
      <c r="AE1483" t="s">
        <v>312</v>
      </c>
      <c r="AF1483" t="s">
        <v>93</v>
      </c>
      <c r="AG1483" t="s">
        <v>93</v>
      </c>
      <c r="AH1483" t="s">
        <v>93</v>
      </c>
      <c r="AI1483" t="s">
        <v>93</v>
      </c>
      <c r="AJ1483" t="s">
        <v>98</v>
      </c>
      <c r="AK1483">
        <v>0</v>
      </c>
      <c r="AL1483" t="s">
        <v>99</v>
      </c>
      <c r="AM1483" t="s">
        <v>99</v>
      </c>
      <c r="AN1483" t="s">
        <v>188</v>
      </c>
      <c r="AO1483" t="s">
        <v>777</v>
      </c>
      <c r="AP1483" t="s">
        <v>778</v>
      </c>
      <c r="AQ1483" t="s">
        <v>93</v>
      </c>
      <c r="AR1483" t="s">
        <v>93</v>
      </c>
      <c r="AS1483" t="s">
        <v>93</v>
      </c>
      <c r="AT1483" t="s">
        <v>93</v>
      </c>
      <c r="AU1483" t="s">
        <v>93</v>
      </c>
      <c r="AV1483" t="s">
        <v>93</v>
      </c>
      <c r="AW1483" t="s">
        <v>93</v>
      </c>
      <c r="AX1483" t="s">
        <v>105</v>
      </c>
      <c r="AY1483">
        <v>0</v>
      </c>
      <c r="AZ1483">
        <v>0</v>
      </c>
      <c r="BA1483" t="s">
        <v>106</v>
      </c>
      <c r="BB1483" t="s">
        <v>779</v>
      </c>
      <c r="BC1483" t="s">
        <v>93</v>
      </c>
      <c r="BD1483">
        <v>0</v>
      </c>
      <c r="BE1483">
        <v>0</v>
      </c>
      <c r="BF1483">
        <v>0</v>
      </c>
      <c r="BG1483" t="s">
        <v>140</v>
      </c>
      <c r="BH1483" t="s">
        <v>330</v>
      </c>
      <c r="BI1483" t="s">
        <v>93</v>
      </c>
      <c r="BJ1483" t="s">
        <v>105</v>
      </c>
      <c r="BK1483">
        <v>0</v>
      </c>
      <c r="BL1483">
        <v>0</v>
      </c>
      <c r="BM1483">
        <v>0</v>
      </c>
      <c r="BN1483">
        <v>0</v>
      </c>
      <c r="BO1483" t="s">
        <v>200</v>
      </c>
      <c r="BP1483" t="s">
        <v>106</v>
      </c>
      <c r="BQ1483" t="s">
        <v>93</v>
      </c>
      <c r="BR1483">
        <v>1</v>
      </c>
      <c r="BS1483">
        <v>1</v>
      </c>
      <c r="BT1483">
        <v>2</v>
      </c>
      <c r="BU1483" t="s">
        <v>780</v>
      </c>
      <c r="BV1483" t="s">
        <v>781</v>
      </c>
    </row>
    <row r="1484" spans="1:74" x14ac:dyDescent="0.25">
      <c r="A1484">
        <v>25</v>
      </c>
      <c r="B1484" t="s">
        <v>768</v>
      </c>
      <c r="C1484" t="s">
        <v>782</v>
      </c>
      <c r="D1484" t="s">
        <v>782</v>
      </c>
      <c r="E1484">
        <v>86</v>
      </c>
      <c r="F1484" t="s">
        <v>770</v>
      </c>
      <c r="G1484">
        <v>1982</v>
      </c>
      <c r="H1484" t="s">
        <v>771</v>
      </c>
      <c r="I1484" t="s">
        <v>85</v>
      </c>
      <c r="J1484" t="s">
        <v>772</v>
      </c>
      <c r="K1484" t="s">
        <v>773</v>
      </c>
      <c r="L1484">
        <v>1982</v>
      </c>
      <c r="M1484" t="s">
        <v>774</v>
      </c>
      <c r="N1484" t="s">
        <v>775</v>
      </c>
      <c r="O1484" t="s">
        <v>90</v>
      </c>
      <c r="P1484" t="s">
        <v>90</v>
      </c>
      <c r="Q1484" t="s">
        <v>91</v>
      </c>
      <c r="R1484" t="s">
        <v>134</v>
      </c>
      <c r="S1484" t="s">
        <v>182</v>
      </c>
      <c r="T1484" t="s">
        <v>253</v>
      </c>
      <c r="U1484" t="s">
        <v>776</v>
      </c>
      <c r="V1484">
        <v>0</v>
      </c>
      <c r="W1484">
        <v>0</v>
      </c>
      <c r="X1484">
        <v>0</v>
      </c>
      <c r="Y1484">
        <v>0</v>
      </c>
      <c r="Z1484">
        <v>144</v>
      </c>
      <c r="AA1484">
        <v>8</v>
      </c>
      <c r="AB1484">
        <v>8</v>
      </c>
      <c r="AC1484" t="s">
        <v>276</v>
      </c>
      <c r="AD1484" t="s">
        <v>115</v>
      </c>
      <c r="AE1484" t="s">
        <v>305</v>
      </c>
      <c r="AF1484" t="s">
        <v>93</v>
      </c>
      <c r="AG1484" t="s">
        <v>93</v>
      </c>
      <c r="AH1484" t="s">
        <v>93</v>
      </c>
      <c r="AI1484" t="s">
        <v>93</v>
      </c>
      <c r="AJ1484" t="s">
        <v>98</v>
      </c>
      <c r="AK1484">
        <v>0</v>
      </c>
      <c r="AL1484" t="s">
        <v>99</v>
      </c>
      <c r="AM1484" t="s">
        <v>99</v>
      </c>
      <c r="AN1484" t="s">
        <v>188</v>
      </c>
      <c r="AO1484" t="s">
        <v>777</v>
      </c>
      <c r="AP1484" t="s">
        <v>778</v>
      </c>
      <c r="AQ1484" t="s">
        <v>93</v>
      </c>
      <c r="AR1484" t="s">
        <v>93</v>
      </c>
      <c r="AS1484" t="s">
        <v>93</v>
      </c>
      <c r="AT1484" t="s">
        <v>93</v>
      </c>
      <c r="AU1484" t="s">
        <v>93</v>
      </c>
      <c r="AV1484" t="s">
        <v>93</v>
      </c>
      <c r="AW1484" t="s">
        <v>93</v>
      </c>
      <c r="AX1484" t="s">
        <v>105</v>
      </c>
      <c r="AY1484">
        <v>0</v>
      </c>
      <c r="AZ1484">
        <v>0</v>
      </c>
      <c r="BA1484" t="s">
        <v>106</v>
      </c>
      <c r="BB1484" t="s">
        <v>779</v>
      </c>
      <c r="BC1484" t="s">
        <v>93</v>
      </c>
      <c r="BD1484">
        <v>0</v>
      </c>
      <c r="BE1484">
        <v>0</v>
      </c>
      <c r="BF1484">
        <v>0</v>
      </c>
      <c r="BG1484" t="s">
        <v>140</v>
      </c>
      <c r="BH1484" t="s">
        <v>330</v>
      </c>
      <c r="BI1484" t="s">
        <v>93</v>
      </c>
      <c r="BJ1484" t="s">
        <v>105</v>
      </c>
      <c r="BK1484">
        <v>0</v>
      </c>
      <c r="BL1484">
        <v>0</v>
      </c>
      <c r="BM1484">
        <v>0</v>
      </c>
      <c r="BN1484">
        <v>0</v>
      </c>
      <c r="BO1484" t="s">
        <v>200</v>
      </c>
      <c r="BP1484" t="s">
        <v>106</v>
      </c>
      <c r="BQ1484" t="s">
        <v>93</v>
      </c>
      <c r="BR1484">
        <v>1</v>
      </c>
      <c r="BS1484">
        <v>1</v>
      </c>
      <c r="BT1484">
        <v>2</v>
      </c>
      <c r="BU1484" t="s">
        <v>783</v>
      </c>
      <c r="BV1484" t="s">
        <v>781</v>
      </c>
    </row>
    <row r="1485" spans="1:74" x14ac:dyDescent="0.25">
      <c r="A1485">
        <v>25</v>
      </c>
      <c r="B1485" t="s">
        <v>768</v>
      </c>
      <c r="C1485" t="s">
        <v>784</v>
      </c>
      <c r="D1485" t="s">
        <v>784</v>
      </c>
      <c r="E1485">
        <v>87</v>
      </c>
      <c r="F1485" t="s">
        <v>770</v>
      </c>
      <c r="G1485">
        <v>1982</v>
      </c>
      <c r="H1485" t="s">
        <v>771</v>
      </c>
      <c r="I1485" t="s">
        <v>85</v>
      </c>
      <c r="J1485" t="s">
        <v>772</v>
      </c>
      <c r="K1485" t="s">
        <v>773</v>
      </c>
      <c r="L1485">
        <v>1982</v>
      </c>
      <c r="M1485" t="s">
        <v>774</v>
      </c>
      <c r="N1485" t="s">
        <v>775</v>
      </c>
      <c r="O1485" t="s">
        <v>90</v>
      </c>
      <c r="P1485" t="s">
        <v>90</v>
      </c>
      <c r="Q1485" t="s">
        <v>91</v>
      </c>
      <c r="R1485" t="s">
        <v>134</v>
      </c>
      <c r="S1485" t="s">
        <v>182</v>
      </c>
      <c r="T1485" t="s">
        <v>253</v>
      </c>
      <c r="U1485" t="s">
        <v>776</v>
      </c>
      <c r="V1485">
        <v>0</v>
      </c>
      <c r="W1485">
        <v>0</v>
      </c>
      <c r="X1485">
        <v>0</v>
      </c>
      <c r="Y1485">
        <v>0</v>
      </c>
      <c r="Z1485">
        <v>144</v>
      </c>
      <c r="AA1485">
        <v>8</v>
      </c>
      <c r="AB1485">
        <v>8</v>
      </c>
      <c r="AC1485" t="s">
        <v>276</v>
      </c>
      <c r="AD1485" t="s">
        <v>549</v>
      </c>
      <c r="AE1485" t="s">
        <v>734</v>
      </c>
      <c r="AF1485" t="s">
        <v>93</v>
      </c>
      <c r="AG1485" t="s">
        <v>93</v>
      </c>
      <c r="AH1485" t="s">
        <v>93</v>
      </c>
      <c r="AI1485" t="s">
        <v>93</v>
      </c>
      <c r="AJ1485" t="s">
        <v>98</v>
      </c>
      <c r="AK1485">
        <v>0</v>
      </c>
      <c r="AL1485" t="s">
        <v>99</v>
      </c>
      <c r="AM1485" t="s">
        <v>99</v>
      </c>
      <c r="AN1485" t="s">
        <v>188</v>
      </c>
      <c r="AO1485" t="s">
        <v>777</v>
      </c>
      <c r="AP1485" t="s">
        <v>778</v>
      </c>
      <c r="AQ1485" t="s">
        <v>93</v>
      </c>
      <c r="AR1485" t="s">
        <v>93</v>
      </c>
      <c r="AS1485" t="s">
        <v>93</v>
      </c>
      <c r="AT1485" t="s">
        <v>93</v>
      </c>
      <c r="AU1485" t="s">
        <v>93</v>
      </c>
      <c r="AV1485" t="s">
        <v>93</v>
      </c>
      <c r="AW1485" t="s">
        <v>93</v>
      </c>
      <c r="AX1485" t="s">
        <v>105</v>
      </c>
      <c r="AY1485">
        <v>0</v>
      </c>
      <c r="AZ1485">
        <v>0</v>
      </c>
      <c r="BA1485" t="s">
        <v>106</v>
      </c>
      <c r="BB1485" t="s">
        <v>779</v>
      </c>
      <c r="BC1485" t="s">
        <v>93</v>
      </c>
      <c r="BD1485">
        <v>0</v>
      </c>
      <c r="BE1485">
        <v>0</v>
      </c>
      <c r="BF1485">
        <v>0</v>
      </c>
      <c r="BG1485" t="s">
        <v>140</v>
      </c>
      <c r="BH1485" t="s">
        <v>330</v>
      </c>
      <c r="BI1485" t="s">
        <v>93</v>
      </c>
      <c r="BJ1485" t="s">
        <v>105</v>
      </c>
      <c r="BK1485">
        <v>0</v>
      </c>
      <c r="BL1485">
        <v>0</v>
      </c>
      <c r="BM1485">
        <v>0</v>
      </c>
      <c r="BN1485">
        <v>0</v>
      </c>
      <c r="BO1485" t="s">
        <v>200</v>
      </c>
      <c r="BP1485" t="s">
        <v>106</v>
      </c>
      <c r="BQ1485" t="s">
        <v>93</v>
      </c>
      <c r="BR1485">
        <v>1</v>
      </c>
      <c r="BS1485">
        <v>1</v>
      </c>
      <c r="BT1485">
        <v>2</v>
      </c>
      <c r="BU1485" t="s">
        <v>785</v>
      </c>
      <c r="BV1485" t="s">
        <v>781</v>
      </c>
    </row>
    <row r="1486" spans="1:74" x14ac:dyDescent="0.25">
      <c r="A1486">
        <v>25</v>
      </c>
      <c r="B1486" t="s">
        <v>768</v>
      </c>
      <c r="C1486" t="s">
        <v>786</v>
      </c>
      <c r="D1486" t="s">
        <v>786</v>
      </c>
      <c r="F1486" t="s">
        <v>770</v>
      </c>
      <c r="G1486">
        <v>1982</v>
      </c>
      <c r="H1486" t="s">
        <v>771</v>
      </c>
      <c r="I1486" t="s">
        <v>85</v>
      </c>
      <c r="J1486" t="s">
        <v>772</v>
      </c>
      <c r="K1486" t="s">
        <v>773</v>
      </c>
      <c r="L1486">
        <v>1982</v>
      </c>
      <c r="M1486" t="s">
        <v>774</v>
      </c>
      <c r="N1486" t="s">
        <v>775</v>
      </c>
      <c r="O1486" t="s">
        <v>90</v>
      </c>
      <c r="P1486" t="s">
        <v>90</v>
      </c>
      <c r="Q1486" t="s">
        <v>91</v>
      </c>
      <c r="R1486" t="s">
        <v>134</v>
      </c>
      <c r="S1486" t="s">
        <v>182</v>
      </c>
      <c r="T1486" t="s">
        <v>253</v>
      </c>
      <c r="U1486" t="s">
        <v>776</v>
      </c>
      <c r="V1486">
        <v>0</v>
      </c>
      <c r="W1486">
        <v>0</v>
      </c>
      <c r="X1486">
        <v>0</v>
      </c>
      <c r="Y1486">
        <v>0</v>
      </c>
      <c r="Z1486">
        <v>144</v>
      </c>
      <c r="AA1486">
        <v>8</v>
      </c>
      <c r="AB1486">
        <v>8</v>
      </c>
      <c r="AC1486" t="s">
        <v>276</v>
      </c>
      <c r="AD1486" t="s">
        <v>549</v>
      </c>
      <c r="AE1486" t="s">
        <v>312</v>
      </c>
      <c r="AF1486" t="s">
        <v>93</v>
      </c>
      <c r="AG1486" t="s">
        <v>93</v>
      </c>
      <c r="AH1486" t="s">
        <v>93</v>
      </c>
      <c r="AI1486" t="s">
        <v>93</v>
      </c>
      <c r="AJ1486" t="s">
        <v>98</v>
      </c>
      <c r="AK1486">
        <v>0</v>
      </c>
      <c r="AL1486" t="s">
        <v>99</v>
      </c>
      <c r="AM1486" t="s">
        <v>99</v>
      </c>
      <c r="AN1486" t="s">
        <v>100</v>
      </c>
      <c r="AO1486" t="s">
        <v>777</v>
      </c>
      <c r="AP1486" t="s">
        <v>778</v>
      </c>
      <c r="AQ1486" t="s">
        <v>93</v>
      </c>
      <c r="AR1486" t="s">
        <v>93</v>
      </c>
      <c r="AS1486" t="s">
        <v>93</v>
      </c>
      <c r="AT1486" t="s">
        <v>93</v>
      </c>
      <c r="AU1486" t="s">
        <v>93</v>
      </c>
      <c r="AV1486" t="s">
        <v>93</v>
      </c>
      <c r="AW1486" t="s">
        <v>93</v>
      </c>
      <c r="AX1486" t="s">
        <v>105</v>
      </c>
      <c r="AY1486">
        <v>0</v>
      </c>
      <c r="AZ1486">
        <v>0</v>
      </c>
      <c r="BA1486" t="s">
        <v>106</v>
      </c>
      <c r="BB1486" t="s">
        <v>779</v>
      </c>
      <c r="BC1486" t="s">
        <v>93</v>
      </c>
      <c r="BD1486">
        <v>0</v>
      </c>
      <c r="BE1486">
        <v>0</v>
      </c>
      <c r="BF1486">
        <v>0</v>
      </c>
      <c r="BG1486" t="s">
        <v>140</v>
      </c>
      <c r="BH1486" t="s">
        <v>330</v>
      </c>
      <c r="BI1486" t="s">
        <v>93</v>
      </c>
      <c r="BJ1486" t="s">
        <v>105</v>
      </c>
      <c r="BK1486">
        <v>0</v>
      </c>
      <c r="BL1486">
        <v>0</v>
      </c>
      <c r="BM1486">
        <v>0</v>
      </c>
      <c r="BN1486">
        <v>0</v>
      </c>
      <c r="BO1486" t="s">
        <v>200</v>
      </c>
      <c r="BP1486" t="s">
        <v>106</v>
      </c>
      <c r="BQ1486" t="s">
        <v>93</v>
      </c>
      <c r="BR1486">
        <v>1</v>
      </c>
      <c r="BS1486">
        <v>1</v>
      </c>
      <c r="BT1486">
        <v>2</v>
      </c>
      <c r="BU1486" t="s">
        <v>780</v>
      </c>
      <c r="BV1486" t="s">
        <v>781</v>
      </c>
    </row>
    <row r="1487" spans="1:74" x14ac:dyDescent="0.25">
      <c r="A1487">
        <v>25</v>
      </c>
      <c r="B1487" t="s">
        <v>768</v>
      </c>
      <c r="C1487" t="s">
        <v>787</v>
      </c>
      <c r="D1487" t="s">
        <v>787</v>
      </c>
      <c r="F1487" t="s">
        <v>770</v>
      </c>
      <c r="G1487">
        <v>1982</v>
      </c>
      <c r="H1487" t="s">
        <v>771</v>
      </c>
      <c r="I1487" t="s">
        <v>85</v>
      </c>
      <c r="J1487" t="s">
        <v>772</v>
      </c>
      <c r="K1487" t="s">
        <v>773</v>
      </c>
      <c r="L1487">
        <v>1982</v>
      </c>
      <c r="M1487" t="s">
        <v>774</v>
      </c>
      <c r="N1487" t="s">
        <v>775</v>
      </c>
      <c r="O1487" t="s">
        <v>90</v>
      </c>
      <c r="P1487" t="s">
        <v>90</v>
      </c>
      <c r="Q1487" t="s">
        <v>91</v>
      </c>
      <c r="R1487" t="s">
        <v>134</v>
      </c>
      <c r="S1487" t="s">
        <v>182</v>
      </c>
      <c r="T1487" t="s">
        <v>253</v>
      </c>
      <c r="U1487" t="s">
        <v>776</v>
      </c>
      <c r="V1487">
        <v>0</v>
      </c>
      <c r="W1487">
        <v>0</v>
      </c>
      <c r="X1487">
        <v>0</v>
      </c>
      <c r="Y1487">
        <v>0</v>
      </c>
      <c r="Z1487">
        <v>144</v>
      </c>
      <c r="AA1487">
        <v>8</v>
      </c>
      <c r="AB1487">
        <v>8</v>
      </c>
      <c r="AC1487" t="s">
        <v>276</v>
      </c>
      <c r="AD1487" t="s">
        <v>308</v>
      </c>
      <c r="AE1487" t="s">
        <v>305</v>
      </c>
      <c r="AF1487" t="s">
        <v>93</v>
      </c>
      <c r="AG1487" t="s">
        <v>93</v>
      </c>
      <c r="AH1487" t="s">
        <v>93</v>
      </c>
      <c r="AI1487" t="s">
        <v>93</v>
      </c>
      <c r="AJ1487" t="s">
        <v>98</v>
      </c>
      <c r="AK1487">
        <v>0</v>
      </c>
      <c r="AL1487" t="s">
        <v>99</v>
      </c>
      <c r="AM1487" t="s">
        <v>99</v>
      </c>
      <c r="AN1487" t="s">
        <v>100</v>
      </c>
      <c r="AO1487" t="s">
        <v>777</v>
      </c>
      <c r="AP1487" t="s">
        <v>778</v>
      </c>
      <c r="AQ1487" t="s">
        <v>93</v>
      </c>
      <c r="AR1487" t="s">
        <v>93</v>
      </c>
      <c r="AS1487" t="s">
        <v>93</v>
      </c>
      <c r="AT1487" t="s">
        <v>93</v>
      </c>
      <c r="AU1487" t="s">
        <v>93</v>
      </c>
      <c r="AV1487" t="s">
        <v>93</v>
      </c>
      <c r="AW1487" t="s">
        <v>93</v>
      </c>
      <c r="AX1487" t="s">
        <v>105</v>
      </c>
      <c r="AY1487">
        <v>0</v>
      </c>
      <c r="AZ1487">
        <v>0</v>
      </c>
      <c r="BA1487" t="s">
        <v>106</v>
      </c>
      <c r="BB1487" t="s">
        <v>779</v>
      </c>
      <c r="BC1487" t="s">
        <v>93</v>
      </c>
      <c r="BD1487">
        <v>0</v>
      </c>
      <c r="BE1487">
        <v>0</v>
      </c>
      <c r="BF1487">
        <v>0</v>
      </c>
      <c r="BG1487" t="s">
        <v>140</v>
      </c>
      <c r="BH1487" t="s">
        <v>330</v>
      </c>
      <c r="BI1487" t="s">
        <v>93</v>
      </c>
      <c r="BJ1487" t="s">
        <v>105</v>
      </c>
      <c r="BK1487">
        <v>0</v>
      </c>
      <c r="BL1487">
        <v>0</v>
      </c>
      <c r="BM1487">
        <v>0</v>
      </c>
      <c r="BN1487">
        <v>0</v>
      </c>
      <c r="BO1487" t="s">
        <v>200</v>
      </c>
      <c r="BP1487" t="s">
        <v>106</v>
      </c>
      <c r="BQ1487" t="s">
        <v>93</v>
      </c>
      <c r="BR1487">
        <v>1</v>
      </c>
      <c r="BS1487">
        <v>1</v>
      </c>
      <c r="BT1487">
        <v>2</v>
      </c>
      <c r="BU1487" t="s">
        <v>783</v>
      </c>
      <c r="BV1487" t="s">
        <v>781</v>
      </c>
    </row>
    <row r="1488" spans="1:74" x14ac:dyDescent="0.25">
      <c r="A1488">
        <v>25</v>
      </c>
      <c r="B1488" t="s">
        <v>768</v>
      </c>
      <c r="C1488" t="s">
        <v>788</v>
      </c>
      <c r="D1488" t="s">
        <v>788</v>
      </c>
      <c r="F1488" t="s">
        <v>770</v>
      </c>
      <c r="G1488">
        <v>1982</v>
      </c>
      <c r="H1488" t="s">
        <v>771</v>
      </c>
      <c r="I1488" t="s">
        <v>85</v>
      </c>
      <c r="J1488" t="s">
        <v>772</v>
      </c>
      <c r="K1488" t="s">
        <v>773</v>
      </c>
      <c r="L1488">
        <v>1982</v>
      </c>
      <c r="M1488" t="s">
        <v>774</v>
      </c>
      <c r="N1488" t="s">
        <v>775</v>
      </c>
      <c r="O1488" t="s">
        <v>90</v>
      </c>
      <c r="P1488" t="s">
        <v>90</v>
      </c>
      <c r="Q1488" t="s">
        <v>91</v>
      </c>
      <c r="R1488" t="s">
        <v>134</v>
      </c>
      <c r="S1488" t="s">
        <v>182</v>
      </c>
      <c r="T1488" t="s">
        <v>253</v>
      </c>
      <c r="U1488" t="s">
        <v>776</v>
      </c>
      <c r="V1488">
        <v>0</v>
      </c>
      <c r="W1488">
        <v>0</v>
      </c>
      <c r="X1488">
        <v>0</v>
      </c>
      <c r="Y1488">
        <v>0</v>
      </c>
      <c r="Z1488">
        <v>144</v>
      </c>
      <c r="AA1488">
        <v>8</v>
      </c>
      <c r="AB1488">
        <v>8</v>
      </c>
      <c r="AC1488" t="s">
        <v>276</v>
      </c>
      <c r="AD1488" t="s">
        <v>626</v>
      </c>
      <c r="AE1488" t="s">
        <v>734</v>
      </c>
      <c r="AF1488" t="s">
        <v>93</v>
      </c>
      <c r="AG1488" t="s">
        <v>93</v>
      </c>
      <c r="AH1488" t="s">
        <v>93</v>
      </c>
      <c r="AI1488" t="s">
        <v>93</v>
      </c>
      <c r="AJ1488" t="s">
        <v>98</v>
      </c>
      <c r="AK1488">
        <v>0</v>
      </c>
      <c r="AL1488" t="s">
        <v>99</v>
      </c>
      <c r="AM1488" t="s">
        <v>99</v>
      </c>
      <c r="AN1488" t="s">
        <v>100</v>
      </c>
      <c r="AO1488" t="s">
        <v>777</v>
      </c>
      <c r="AP1488" t="s">
        <v>778</v>
      </c>
      <c r="AQ1488" t="s">
        <v>93</v>
      </c>
      <c r="AR1488" t="s">
        <v>93</v>
      </c>
      <c r="AS1488" t="s">
        <v>93</v>
      </c>
      <c r="AT1488" t="s">
        <v>93</v>
      </c>
      <c r="AU1488" t="s">
        <v>93</v>
      </c>
      <c r="AV1488" t="s">
        <v>93</v>
      </c>
      <c r="AW1488" t="s">
        <v>93</v>
      </c>
      <c r="AX1488" t="s">
        <v>105</v>
      </c>
      <c r="AY1488">
        <v>0</v>
      </c>
      <c r="AZ1488">
        <v>0</v>
      </c>
      <c r="BA1488" t="s">
        <v>106</v>
      </c>
      <c r="BB1488" t="s">
        <v>779</v>
      </c>
      <c r="BC1488" t="s">
        <v>93</v>
      </c>
      <c r="BD1488">
        <v>0</v>
      </c>
      <c r="BE1488">
        <v>0</v>
      </c>
      <c r="BF1488">
        <v>0</v>
      </c>
      <c r="BG1488" t="s">
        <v>140</v>
      </c>
      <c r="BH1488" t="s">
        <v>330</v>
      </c>
      <c r="BI1488" t="s">
        <v>93</v>
      </c>
      <c r="BJ1488" t="s">
        <v>105</v>
      </c>
      <c r="BK1488">
        <v>0</v>
      </c>
      <c r="BL1488">
        <v>0</v>
      </c>
      <c r="BM1488">
        <v>0</v>
      </c>
      <c r="BN1488">
        <v>0</v>
      </c>
      <c r="BO1488" t="s">
        <v>200</v>
      </c>
      <c r="BP1488" t="s">
        <v>106</v>
      </c>
      <c r="BQ1488" t="s">
        <v>93</v>
      </c>
      <c r="BR1488">
        <v>1</v>
      </c>
      <c r="BS1488">
        <v>1</v>
      </c>
      <c r="BT1488">
        <v>2</v>
      </c>
      <c r="BU1488" t="s">
        <v>785</v>
      </c>
      <c r="BV1488" t="s">
        <v>781</v>
      </c>
    </row>
    <row r="1489" spans="1:74" x14ac:dyDescent="0.25">
      <c r="A1489">
        <v>113</v>
      </c>
      <c r="B1489" t="s">
        <v>3158</v>
      </c>
      <c r="C1489" t="s">
        <v>3159</v>
      </c>
      <c r="D1489" t="s">
        <v>3159</v>
      </c>
      <c r="F1489" t="s">
        <v>3160</v>
      </c>
      <c r="G1489">
        <v>1997</v>
      </c>
      <c r="H1489" t="s">
        <v>3161</v>
      </c>
      <c r="I1489" t="s">
        <v>85</v>
      </c>
      <c r="J1489" t="s">
        <v>3162</v>
      </c>
      <c r="K1489" t="s">
        <v>3163</v>
      </c>
      <c r="L1489">
        <v>1997</v>
      </c>
      <c r="M1489" t="s">
        <v>432</v>
      </c>
      <c r="N1489" t="s">
        <v>3164</v>
      </c>
      <c r="O1489" t="s">
        <v>90</v>
      </c>
      <c r="P1489" t="s">
        <v>90</v>
      </c>
      <c r="Q1489" t="s">
        <v>91</v>
      </c>
      <c r="R1489" t="s">
        <v>134</v>
      </c>
      <c r="S1489" t="s">
        <v>182</v>
      </c>
      <c r="T1489" t="s">
        <v>135</v>
      </c>
      <c r="U1489" t="s">
        <v>3165</v>
      </c>
      <c r="V1489">
        <v>0</v>
      </c>
      <c r="W1489">
        <v>0</v>
      </c>
      <c r="X1489">
        <v>0</v>
      </c>
      <c r="Y1489">
        <v>0</v>
      </c>
      <c r="Z1489">
        <v>30</v>
      </c>
      <c r="AA1489">
        <v>30</v>
      </c>
      <c r="AB1489">
        <v>30</v>
      </c>
      <c r="AC1489" t="s">
        <v>95</v>
      </c>
      <c r="AD1489" t="s">
        <v>93</v>
      </c>
      <c r="AE1489" t="s">
        <v>93</v>
      </c>
      <c r="AF1489" t="s">
        <v>623</v>
      </c>
      <c r="AG1489" t="s">
        <v>1073</v>
      </c>
      <c r="AH1489" t="s">
        <v>93</v>
      </c>
      <c r="AI1489" t="s">
        <v>3166</v>
      </c>
      <c r="AJ1489" t="s">
        <v>98</v>
      </c>
      <c r="AK1489">
        <v>0</v>
      </c>
      <c r="AL1489" t="s">
        <v>3171</v>
      </c>
      <c r="AM1489" t="s">
        <v>99</v>
      </c>
      <c r="AN1489" t="s">
        <v>256</v>
      </c>
      <c r="AO1489" t="s">
        <v>93</v>
      </c>
      <c r="AP1489" t="s">
        <v>3167</v>
      </c>
      <c r="AQ1489" t="s">
        <v>3168</v>
      </c>
      <c r="AR1489" t="s">
        <v>93</v>
      </c>
      <c r="AS1489" t="s">
        <v>93</v>
      </c>
      <c r="AT1489" t="s">
        <v>93</v>
      </c>
      <c r="AU1489" t="s">
        <v>93</v>
      </c>
      <c r="AV1489" t="s">
        <v>3129</v>
      </c>
      <c r="AW1489" t="s">
        <v>93</v>
      </c>
      <c r="AX1489" t="s">
        <v>105</v>
      </c>
      <c r="AY1489">
        <v>0</v>
      </c>
      <c r="AZ1489">
        <v>0</v>
      </c>
      <c r="BA1489" t="s">
        <v>106</v>
      </c>
      <c r="BB1489" t="s">
        <v>3169</v>
      </c>
      <c r="BC1489" t="s">
        <v>93</v>
      </c>
      <c r="BD1489">
        <v>0</v>
      </c>
      <c r="BE1489">
        <v>0</v>
      </c>
      <c r="BF1489">
        <v>0</v>
      </c>
      <c r="BG1489" t="s">
        <v>140</v>
      </c>
      <c r="BH1489" t="s">
        <v>109</v>
      </c>
      <c r="BI1489" t="s">
        <v>93</v>
      </c>
      <c r="BJ1489" t="s">
        <v>105</v>
      </c>
      <c r="BK1489">
        <v>0</v>
      </c>
      <c r="BL1489">
        <v>0</v>
      </c>
      <c r="BM1489">
        <v>0</v>
      </c>
      <c r="BN1489">
        <v>0</v>
      </c>
      <c r="BO1489" t="s">
        <v>200</v>
      </c>
      <c r="BP1489" t="s">
        <v>140</v>
      </c>
      <c r="BQ1489" t="s">
        <v>93</v>
      </c>
      <c r="BR1489">
        <v>2</v>
      </c>
      <c r="BS1489">
        <v>2</v>
      </c>
      <c r="BT1489">
        <v>6</v>
      </c>
      <c r="BU1489" t="s">
        <v>93</v>
      </c>
      <c r="BV1489" t="s">
        <v>3170</v>
      </c>
    </row>
    <row r="1490" spans="1:74" x14ac:dyDescent="0.25">
      <c r="A1490">
        <v>113</v>
      </c>
      <c r="B1490" t="s">
        <v>3158</v>
      </c>
      <c r="C1490" t="s">
        <v>3159</v>
      </c>
      <c r="D1490" t="s">
        <v>3159</v>
      </c>
      <c r="E1490">
        <v>553</v>
      </c>
      <c r="F1490" t="s">
        <v>3160</v>
      </c>
      <c r="G1490">
        <v>1997</v>
      </c>
      <c r="H1490" t="s">
        <v>3161</v>
      </c>
      <c r="I1490" t="s">
        <v>85</v>
      </c>
      <c r="J1490" t="s">
        <v>3162</v>
      </c>
      <c r="K1490" t="s">
        <v>3163</v>
      </c>
      <c r="L1490">
        <v>1997</v>
      </c>
      <c r="M1490" t="s">
        <v>432</v>
      </c>
      <c r="N1490" t="s">
        <v>3164</v>
      </c>
      <c r="O1490" t="s">
        <v>90</v>
      </c>
      <c r="P1490" t="s">
        <v>90</v>
      </c>
      <c r="Q1490" t="s">
        <v>91</v>
      </c>
      <c r="R1490" t="s">
        <v>134</v>
      </c>
      <c r="S1490" t="s">
        <v>182</v>
      </c>
      <c r="T1490" t="s">
        <v>135</v>
      </c>
      <c r="U1490" t="s">
        <v>3165</v>
      </c>
      <c r="V1490">
        <v>0</v>
      </c>
      <c r="W1490">
        <v>0</v>
      </c>
      <c r="X1490">
        <v>0</v>
      </c>
      <c r="Y1490">
        <v>0</v>
      </c>
      <c r="Z1490">
        <v>30</v>
      </c>
      <c r="AA1490">
        <v>30</v>
      </c>
      <c r="AB1490">
        <v>30</v>
      </c>
      <c r="AC1490" t="s">
        <v>95</v>
      </c>
      <c r="AD1490" t="s">
        <v>93</v>
      </c>
      <c r="AE1490" t="s">
        <v>93</v>
      </c>
      <c r="AF1490" t="s">
        <v>684</v>
      </c>
      <c r="AG1490" t="s">
        <v>1073</v>
      </c>
      <c r="AH1490" t="s">
        <v>213</v>
      </c>
      <c r="AI1490" t="s">
        <v>3166</v>
      </c>
      <c r="AJ1490" t="s">
        <v>98</v>
      </c>
      <c r="AK1490">
        <v>0</v>
      </c>
      <c r="AL1490" t="s">
        <v>99</v>
      </c>
      <c r="AM1490" t="s">
        <v>99</v>
      </c>
      <c r="AN1490" t="s">
        <v>188</v>
      </c>
      <c r="AO1490" t="s">
        <v>93</v>
      </c>
      <c r="AP1490" t="s">
        <v>3167</v>
      </c>
      <c r="AQ1490" t="s">
        <v>3168</v>
      </c>
      <c r="AR1490" t="s">
        <v>93</v>
      </c>
      <c r="AS1490" t="s">
        <v>93</v>
      </c>
      <c r="AT1490" t="s">
        <v>93</v>
      </c>
      <c r="AU1490" t="s">
        <v>93</v>
      </c>
      <c r="AV1490" t="s">
        <v>3129</v>
      </c>
      <c r="AW1490" t="s">
        <v>93</v>
      </c>
      <c r="AX1490" t="s">
        <v>105</v>
      </c>
      <c r="AY1490">
        <v>0</v>
      </c>
      <c r="AZ1490">
        <v>0</v>
      </c>
      <c r="BA1490" t="s">
        <v>106</v>
      </c>
      <c r="BB1490" t="s">
        <v>3169</v>
      </c>
      <c r="BC1490" t="s">
        <v>93</v>
      </c>
      <c r="BD1490">
        <v>0</v>
      </c>
      <c r="BE1490">
        <v>0</v>
      </c>
      <c r="BF1490">
        <v>0</v>
      </c>
      <c r="BG1490" t="s">
        <v>140</v>
      </c>
      <c r="BH1490" t="s">
        <v>109</v>
      </c>
      <c r="BI1490" t="s">
        <v>93</v>
      </c>
      <c r="BJ1490" t="s">
        <v>105</v>
      </c>
      <c r="BK1490">
        <v>0</v>
      </c>
      <c r="BL1490">
        <v>0</v>
      </c>
      <c r="BM1490">
        <v>0</v>
      </c>
      <c r="BN1490">
        <v>0</v>
      </c>
      <c r="BO1490" t="s">
        <v>200</v>
      </c>
      <c r="BP1490" t="s">
        <v>140</v>
      </c>
      <c r="BQ1490" t="s">
        <v>93</v>
      </c>
      <c r="BR1490">
        <v>2</v>
      </c>
      <c r="BS1490">
        <v>2</v>
      </c>
      <c r="BT1490">
        <v>6</v>
      </c>
      <c r="BU1490" t="s">
        <v>93</v>
      </c>
      <c r="BV1490" t="s">
        <v>3170</v>
      </c>
    </row>
    <row r="1491" spans="1:74" x14ac:dyDescent="0.25">
      <c r="A1491">
        <v>113</v>
      </c>
      <c r="B1491" t="s">
        <v>3172</v>
      </c>
      <c r="C1491" t="s">
        <v>3173</v>
      </c>
      <c r="D1491" t="s">
        <v>3173</v>
      </c>
      <c r="E1491">
        <v>554</v>
      </c>
      <c r="F1491" t="s">
        <v>3160</v>
      </c>
      <c r="G1491">
        <v>1997</v>
      </c>
      <c r="H1491" t="s">
        <v>3161</v>
      </c>
      <c r="I1491" t="s">
        <v>85</v>
      </c>
      <c r="J1491" t="s">
        <v>3162</v>
      </c>
      <c r="K1491" t="s">
        <v>3163</v>
      </c>
      <c r="L1491">
        <v>1997</v>
      </c>
      <c r="M1491" t="s">
        <v>432</v>
      </c>
      <c r="N1491" t="s">
        <v>3164</v>
      </c>
      <c r="O1491" t="s">
        <v>90</v>
      </c>
      <c r="P1491" t="s">
        <v>3174</v>
      </c>
      <c r="Q1491" t="s">
        <v>91</v>
      </c>
      <c r="R1491" t="s">
        <v>134</v>
      </c>
      <c r="S1491" t="s">
        <v>182</v>
      </c>
      <c r="T1491" t="s">
        <v>135</v>
      </c>
      <c r="U1491" t="s">
        <v>3165</v>
      </c>
      <c r="V1491">
        <v>0</v>
      </c>
      <c r="W1491">
        <v>0</v>
      </c>
      <c r="X1491">
        <v>0</v>
      </c>
      <c r="Y1491">
        <v>0</v>
      </c>
      <c r="Z1491">
        <v>104</v>
      </c>
      <c r="AA1491">
        <v>34</v>
      </c>
      <c r="AB1491">
        <v>34</v>
      </c>
      <c r="AC1491" t="s">
        <v>95</v>
      </c>
      <c r="AD1491" t="s">
        <v>93</v>
      </c>
      <c r="AE1491" t="s">
        <v>93</v>
      </c>
      <c r="AF1491" t="s">
        <v>753</v>
      </c>
      <c r="AG1491" t="s">
        <v>694</v>
      </c>
      <c r="AH1491" t="s">
        <v>1470</v>
      </c>
      <c r="AI1491" t="s">
        <v>3175</v>
      </c>
      <c r="AJ1491" t="s">
        <v>98</v>
      </c>
      <c r="AK1491">
        <v>0</v>
      </c>
      <c r="AL1491" t="s">
        <v>99</v>
      </c>
      <c r="AM1491" t="s">
        <v>99</v>
      </c>
      <c r="AN1491" t="s">
        <v>188</v>
      </c>
      <c r="AO1491" t="s">
        <v>3176</v>
      </c>
      <c r="AP1491" t="s">
        <v>3177</v>
      </c>
      <c r="AQ1491" t="s">
        <v>2986</v>
      </c>
      <c r="AR1491" t="s">
        <v>93</v>
      </c>
      <c r="AS1491" t="s">
        <v>93</v>
      </c>
      <c r="AT1491" t="s">
        <v>93</v>
      </c>
      <c r="AU1491" t="s">
        <v>93</v>
      </c>
      <c r="AV1491" t="s">
        <v>3178</v>
      </c>
      <c r="AW1491" t="s">
        <v>93</v>
      </c>
      <c r="AX1491" t="s">
        <v>105</v>
      </c>
      <c r="AY1491">
        <v>0</v>
      </c>
      <c r="AZ1491">
        <v>0</v>
      </c>
      <c r="BA1491" t="s">
        <v>106</v>
      </c>
      <c r="BB1491" t="s">
        <v>3169</v>
      </c>
      <c r="BC1491" t="s">
        <v>93</v>
      </c>
      <c r="BD1491">
        <v>0</v>
      </c>
      <c r="BE1491">
        <v>0</v>
      </c>
      <c r="BF1491">
        <v>0</v>
      </c>
      <c r="BG1491" t="s">
        <v>140</v>
      </c>
      <c r="BH1491" t="s">
        <v>109</v>
      </c>
      <c r="BI1491" t="s">
        <v>93</v>
      </c>
      <c r="BJ1491" t="s">
        <v>105</v>
      </c>
      <c r="BK1491">
        <v>0</v>
      </c>
      <c r="BL1491">
        <v>0</v>
      </c>
      <c r="BM1491">
        <v>0</v>
      </c>
      <c r="BN1491">
        <v>0</v>
      </c>
      <c r="BO1491" t="s">
        <v>200</v>
      </c>
      <c r="BP1491" t="s">
        <v>140</v>
      </c>
      <c r="BQ1491" t="s">
        <v>93</v>
      </c>
      <c r="BR1491">
        <v>2</v>
      </c>
      <c r="BS1491">
        <v>2</v>
      </c>
      <c r="BT1491">
        <v>6</v>
      </c>
      <c r="BU1491" t="s">
        <v>93</v>
      </c>
      <c r="BV1491" t="s">
        <v>3179</v>
      </c>
    </row>
    <row r="1492" spans="1:74" x14ac:dyDescent="0.25">
      <c r="A1492">
        <v>113</v>
      </c>
      <c r="B1492" t="s">
        <v>3172</v>
      </c>
      <c r="C1492" t="s">
        <v>3173</v>
      </c>
      <c r="D1492" t="s">
        <v>3173</v>
      </c>
      <c r="F1492" t="s">
        <v>3160</v>
      </c>
      <c r="G1492">
        <v>1997</v>
      </c>
      <c r="H1492" t="s">
        <v>3161</v>
      </c>
      <c r="I1492" t="s">
        <v>85</v>
      </c>
      <c r="J1492" t="s">
        <v>3162</v>
      </c>
      <c r="K1492" t="s">
        <v>3163</v>
      </c>
      <c r="L1492">
        <v>1997</v>
      </c>
      <c r="M1492" t="s">
        <v>432</v>
      </c>
      <c r="N1492" t="s">
        <v>3164</v>
      </c>
      <c r="O1492" t="s">
        <v>90</v>
      </c>
      <c r="P1492" t="s">
        <v>3174</v>
      </c>
      <c r="Q1492" t="s">
        <v>91</v>
      </c>
      <c r="R1492" t="s">
        <v>134</v>
      </c>
      <c r="S1492" t="s">
        <v>182</v>
      </c>
      <c r="T1492" t="s">
        <v>135</v>
      </c>
      <c r="U1492" t="s">
        <v>3165</v>
      </c>
      <c r="V1492">
        <v>0</v>
      </c>
      <c r="W1492">
        <v>0</v>
      </c>
      <c r="X1492">
        <v>0</v>
      </c>
      <c r="Y1492">
        <v>0</v>
      </c>
      <c r="Z1492">
        <v>104</v>
      </c>
      <c r="AA1492">
        <v>34</v>
      </c>
      <c r="AB1492">
        <v>34</v>
      </c>
      <c r="AC1492" t="s">
        <v>95</v>
      </c>
      <c r="AD1492" t="s">
        <v>93</v>
      </c>
      <c r="AE1492" t="s">
        <v>93</v>
      </c>
      <c r="AF1492" t="s">
        <v>3189</v>
      </c>
      <c r="AG1492" t="s">
        <v>694</v>
      </c>
      <c r="AH1492" t="s">
        <v>3190</v>
      </c>
      <c r="AI1492" t="s">
        <v>3175</v>
      </c>
      <c r="AJ1492" t="s">
        <v>98</v>
      </c>
      <c r="AK1492">
        <v>0</v>
      </c>
      <c r="AL1492" t="s">
        <v>99</v>
      </c>
      <c r="AM1492" t="s">
        <v>99</v>
      </c>
      <c r="AN1492" t="s">
        <v>256</v>
      </c>
      <c r="AO1492" t="s">
        <v>3176</v>
      </c>
      <c r="AP1492" t="s">
        <v>3177</v>
      </c>
      <c r="AQ1492" t="s">
        <v>2986</v>
      </c>
      <c r="AR1492" t="s">
        <v>93</v>
      </c>
      <c r="AS1492" t="s">
        <v>93</v>
      </c>
      <c r="AT1492" t="s">
        <v>93</v>
      </c>
      <c r="AU1492" t="s">
        <v>93</v>
      </c>
      <c r="AV1492" t="s">
        <v>3178</v>
      </c>
      <c r="AW1492" t="s">
        <v>93</v>
      </c>
      <c r="AX1492" t="s">
        <v>105</v>
      </c>
      <c r="AY1492">
        <v>0</v>
      </c>
      <c r="AZ1492">
        <v>0</v>
      </c>
      <c r="BA1492" t="s">
        <v>106</v>
      </c>
      <c r="BB1492" t="s">
        <v>3169</v>
      </c>
      <c r="BC1492" t="s">
        <v>93</v>
      </c>
      <c r="BD1492">
        <v>0</v>
      </c>
      <c r="BE1492">
        <v>0</v>
      </c>
      <c r="BF1492">
        <v>0</v>
      </c>
      <c r="BG1492" t="s">
        <v>140</v>
      </c>
      <c r="BH1492" t="s">
        <v>109</v>
      </c>
      <c r="BI1492" t="s">
        <v>93</v>
      </c>
      <c r="BJ1492" t="s">
        <v>105</v>
      </c>
      <c r="BK1492">
        <v>0</v>
      </c>
      <c r="BL1492">
        <v>0</v>
      </c>
      <c r="BM1492">
        <v>0</v>
      </c>
      <c r="BN1492">
        <v>0</v>
      </c>
      <c r="BO1492" t="s">
        <v>200</v>
      </c>
      <c r="BP1492" t="s">
        <v>140</v>
      </c>
      <c r="BQ1492" t="s">
        <v>93</v>
      </c>
      <c r="BR1492">
        <v>2</v>
      </c>
      <c r="BS1492">
        <v>2</v>
      </c>
      <c r="BT1492">
        <v>6</v>
      </c>
      <c r="BU1492" t="s">
        <v>93</v>
      </c>
      <c r="BV1492" t="s">
        <v>3179</v>
      </c>
    </row>
    <row r="1493" spans="1:74" x14ac:dyDescent="0.25">
      <c r="A1493">
        <v>113</v>
      </c>
      <c r="B1493" t="s">
        <v>3192</v>
      </c>
      <c r="C1493" t="s">
        <v>3199</v>
      </c>
      <c r="D1493" t="s">
        <v>3199</v>
      </c>
      <c r="E1493">
        <v>558</v>
      </c>
      <c r="F1493" t="s">
        <v>3160</v>
      </c>
      <c r="G1493">
        <v>1997</v>
      </c>
      <c r="H1493" t="s">
        <v>3161</v>
      </c>
      <c r="I1493" t="s">
        <v>85</v>
      </c>
      <c r="J1493" t="s">
        <v>3162</v>
      </c>
      <c r="K1493" t="s">
        <v>3163</v>
      </c>
      <c r="L1493">
        <v>1997</v>
      </c>
      <c r="M1493" t="s">
        <v>432</v>
      </c>
      <c r="N1493" t="s">
        <v>3164</v>
      </c>
      <c r="O1493" t="s">
        <v>90</v>
      </c>
      <c r="P1493" t="s">
        <v>3174</v>
      </c>
      <c r="Q1493" t="s">
        <v>91</v>
      </c>
      <c r="R1493" t="s">
        <v>134</v>
      </c>
      <c r="S1493" t="s">
        <v>182</v>
      </c>
      <c r="T1493" t="s">
        <v>135</v>
      </c>
      <c r="U1493" t="s">
        <v>3165</v>
      </c>
      <c r="V1493">
        <v>0</v>
      </c>
      <c r="W1493">
        <v>0</v>
      </c>
      <c r="X1493">
        <v>0</v>
      </c>
      <c r="Y1493">
        <v>0</v>
      </c>
      <c r="Z1493">
        <v>60</v>
      </c>
      <c r="AA1493">
        <v>15</v>
      </c>
      <c r="AB1493">
        <v>15</v>
      </c>
      <c r="AC1493" t="s">
        <v>95</v>
      </c>
      <c r="AD1493" t="s">
        <v>93</v>
      </c>
      <c r="AE1493" t="s">
        <v>93</v>
      </c>
      <c r="AF1493" t="s">
        <v>543</v>
      </c>
      <c r="AG1493" t="s">
        <v>161</v>
      </c>
      <c r="AH1493" t="s">
        <v>153</v>
      </c>
      <c r="AI1493" t="s">
        <v>3200</v>
      </c>
      <c r="AJ1493" t="s">
        <v>98</v>
      </c>
      <c r="AK1493">
        <v>0</v>
      </c>
      <c r="AL1493" t="s">
        <v>99</v>
      </c>
      <c r="AM1493" t="s">
        <v>99</v>
      </c>
      <c r="AN1493" t="s">
        <v>188</v>
      </c>
      <c r="AO1493" t="s">
        <v>3176</v>
      </c>
      <c r="AP1493" t="s">
        <v>3196</v>
      </c>
      <c r="AQ1493" t="s">
        <v>1424</v>
      </c>
      <c r="AR1493" t="s">
        <v>93</v>
      </c>
      <c r="AS1493" t="s">
        <v>93</v>
      </c>
      <c r="AT1493" t="s">
        <v>93</v>
      </c>
      <c r="AU1493" t="s">
        <v>93</v>
      </c>
      <c r="AV1493" t="s">
        <v>3197</v>
      </c>
      <c r="AW1493" t="s">
        <v>93</v>
      </c>
      <c r="AX1493" t="s">
        <v>105</v>
      </c>
      <c r="AY1493">
        <v>0</v>
      </c>
      <c r="AZ1493">
        <v>0</v>
      </c>
      <c r="BA1493" t="s">
        <v>106</v>
      </c>
      <c r="BB1493" t="s">
        <v>3169</v>
      </c>
      <c r="BC1493" t="s">
        <v>93</v>
      </c>
      <c r="BD1493">
        <v>0</v>
      </c>
      <c r="BE1493">
        <v>0</v>
      </c>
      <c r="BF1493">
        <v>0</v>
      </c>
      <c r="BG1493" t="s">
        <v>140</v>
      </c>
      <c r="BH1493" t="s">
        <v>109</v>
      </c>
      <c r="BI1493" t="s">
        <v>93</v>
      </c>
      <c r="BJ1493" t="s">
        <v>105</v>
      </c>
      <c r="BK1493">
        <v>0</v>
      </c>
      <c r="BL1493">
        <v>0</v>
      </c>
      <c r="BM1493">
        <v>0</v>
      </c>
      <c r="BN1493">
        <v>0</v>
      </c>
      <c r="BO1493" t="s">
        <v>259</v>
      </c>
      <c r="BP1493" t="s">
        <v>140</v>
      </c>
      <c r="BQ1493" t="s">
        <v>93</v>
      </c>
      <c r="BR1493">
        <v>2</v>
      </c>
      <c r="BS1493">
        <v>2</v>
      </c>
      <c r="BT1493">
        <v>6</v>
      </c>
      <c r="BU1493" t="s">
        <v>93</v>
      </c>
      <c r="BV1493" t="s">
        <v>3198</v>
      </c>
    </row>
    <row r="1494" spans="1:74" x14ac:dyDescent="0.25">
      <c r="A1494">
        <v>113</v>
      </c>
      <c r="B1494" t="s">
        <v>3192</v>
      </c>
      <c r="C1494" t="s">
        <v>3199</v>
      </c>
      <c r="D1494" t="s">
        <v>3199</v>
      </c>
      <c r="F1494" t="s">
        <v>3160</v>
      </c>
      <c r="G1494">
        <v>1997</v>
      </c>
      <c r="H1494" t="s">
        <v>3161</v>
      </c>
      <c r="I1494" t="s">
        <v>85</v>
      </c>
      <c r="J1494" t="s">
        <v>3162</v>
      </c>
      <c r="K1494" t="s">
        <v>3163</v>
      </c>
      <c r="L1494">
        <v>1997</v>
      </c>
      <c r="M1494" t="s">
        <v>432</v>
      </c>
      <c r="N1494" t="s">
        <v>3164</v>
      </c>
      <c r="O1494" t="s">
        <v>90</v>
      </c>
      <c r="P1494" t="s">
        <v>3174</v>
      </c>
      <c r="Q1494" t="s">
        <v>91</v>
      </c>
      <c r="R1494" t="s">
        <v>134</v>
      </c>
      <c r="S1494" t="s">
        <v>182</v>
      </c>
      <c r="T1494" t="s">
        <v>135</v>
      </c>
      <c r="U1494" t="s">
        <v>3165</v>
      </c>
      <c r="V1494">
        <v>0</v>
      </c>
      <c r="W1494">
        <v>0</v>
      </c>
      <c r="X1494">
        <v>0</v>
      </c>
      <c r="Y1494">
        <v>0</v>
      </c>
      <c r="Z1494">
        <v>60</v>
      </c>
      <c r="AA1494">
        <v>15</v>
      </c>
      <c r="AB1494">
        <v>15</v>
      </c>
      <c r="AC1494" t="s">
        <v>95</v>
      </c>
      <c r="AD1494" t="s">
        <v>93</v>
      </c>
      <c r="AE1494" t="s">
        <v>93</v>
      </c>
      <c r="AF1494" t="s">
        <v>2572</v>
      </c>
      <c r="AG1494" t="s">
        <v>161</v>
      </c>
      <c r="AH1494" t="s">
        <v>3205</v>
      </c>
      <c r="AI1494" t="s">
        <v>3200</v>
      </c>
      <c r="AJ1494" t="s">
        <v>98</v>
      </c>
      <c r="AK1494">
        <v>0</v>
      </c>
      <c r="AL1494" t="s">
        <v>99</v>
      </c>
      <c r="AM1494" t="s">
        <v>99</v>
      </c>
      <c r="AN1494" t="s">
        <v>256</v>
      </c>
      <c r="AO1494" t="s">
        <v>3176</v>
      </c>
      <c r="AP1494" t="s">
        <v>3196</v>
      </c>
      <c r="AQ1494" t="s">
        <v>1424</v>
      </c>
      <c r="AR1494" t="s">
        <v>93</v>
      </c>
      <c r="AS1494" t="s">
        <v>93</v>
      </c>
      <c r="AT1494" t="s">
        <v>93</v>
      </c>
      <c r="AU1494" t="s">
        <v>93</v>
      </c>
      <c r="AV1494" t="s">
        <v>3197</v>
      </c>
      <c r="AW1494" t="s">
        <v>93</v>
      </c>
      <c r="AX1494" t="s">
        <v>105</v>
      </c>
      <c r="AY1494">
        <v>0</v>
      </c>
      <c r="AZ1494">
        <v>0</v>
      </c>
      <c r="BA1494" t="s">
        <v>106</v>
      </c>
      <c r="BB1494" t="s">
        <v>3169</v>
      </c>
      <c r="BC1494" t="s">
        <v>93</v>
      </c>
      <c r="BD1494">
        <v>0</v>
      </c>
      <c r="BE1494">
        <v>0</v>
      </c>
      <c r="BF1494">
        <v>0</v>
      </c>
      <c r="BG1494" t="s">
        <v>140</v>
      </c>
      <c r="BH1494" t="s">
        <v>109</v>
      </c>
      <c r="BI1494" t="s">
        <v>93</v>
      </c>
      <c r="BJ1494" t="s">
        <v>105</v>
      </c>
      <c r="BK1494">
        <v>0</v>
      </c>
      <c r="BL1494">
        <v>0</v>
      </c>
      <c r="BM1494">
        <v>0</v>
      </c>
      <c r="BN1494">
        <v>0</v>
      </c>
      <c r="BO1494" t="s">
        <v>259</v>
      </c>
      <c r="BP1494" t="s">
        <v>140</v>
      </c>
      <c r="BQ1494" t="s">
        <v>93</v>
      </c>
      <c r="BR1494">
        <v>2</v>
      </c>
      <c r="BS1494">
        <v>2</v>
      </c>
      <c r="BT1494">
        <v>6</v>
      </c>
      <c r="BU1494" t="s">
        <v>93</v>
      </c>
      <c r="BV1494" t="s">
        <v>3198</v>
      </c>
    </row>
    <row r="1495" spans="1:74" x14ac:dyDescent="0.25">
      <c r="A1495">
        <v>113</v>
      </c>
      <c r="B1495" t="s">
        <v>3192</v>
      </c>
      <c r="C1495" t="s">
        <v>3202</v>
      </c>
      <c r="D1495" t="s">
        <v>3202</v>
      </c>
      <c r="F1495" t="s">
        <v>3160</v>
      </c>
      <c r="G1495">
        <v>1997</v>
      </c>
      <c r="H1495" t="s">
        <v>3161</v>
      </c>
      <c r="I1495" t="s">
        <v>85</v>
      </c>
      <c r="J1495" t="s">
        <v>3162</v>
      </c>
      <c r="K1495" t="s">
        <v>3163</v>
      </c>
      <c r="L1495">
        <v>1997</v>
      </c>
      <c r="M1495" t="s">
        <v>432</v>
      </c>
      <c r="N1495" t="s">
        <v>3164</v>
      </c>
      <c r="O1495" t="s">
        <v>90</v>
      </c>
      <c r="P1495" t="s">
        <v>93</v>
      </c>
      <c r="Q1495" t="s">
        <v>91</v>
      </c>
      <c r="R1495" t="s">
        <v>134</v>
      </c>
      <c r="S1495" t="s">
        <v>182</v>
      </c>
      <c r="T1495" t="s">
        <v>135</v>
      </c>
      <c r="U1495" t="s">
        <v>3165</v>
      </c>
      <c r="V1495">
        <v>0</v>
      </c>
      <c r="W1495">
        <v>0</v>
      </c>
      <c r="X1495">
        <v>0</v>
      </c>
      <c r="Y1495">
        <v>0</v>
      </c>
      <c r="Z1495">
        <v>60</v>
      </c>
      <c r="AA1495">
        <v>15</v>
      </c>
      <c r="AB1495">
        <v>15</v>
      </c>
      <c r="AC1495" t="s">
        <v>95</v>
      </c>
      <c r="AD1495" t="s">
        <v>93</v>
      </c>
      <c r="AE1495" t="s">
        <v>93</v>
      </c>
      <c r="AF1495" t="s">
        <v>3207</v>
      </c>
      <c r="AG1495" t="s">
        <v>161</v>
      </c>
      <c r="AH1495" t="s">
        <v>3205</v>
      </c>
      <c r="AI1495" t="s">
        <v>153</v>
      </c>
      <c r="AJ1495" t="s">
        <v>98</v>
      </c>
      <c r="AK1495">
        <v>0</v>
      </c>
      <c r="AL1495" t="s">
        <v>99</v>
      </c>
      <c r="AM1495" t="s">
        <v>99</v>
      </c>
      <c r="AN1495" t="s">
        <v>256</v>
      </c>
      <c r="AO1495" t="s">
        <v>3187</v>
      </c>
      <c r="AP1495" t="s">
        <v>3196</v>
      </c>
      <c r="AQ1495" t="s">
        <v>1424</v>
      </c>
      <c r="AR1495" t="s">
        <v>93</v>
      </c>
      <c r="AS1495" t="s">
        <v>93</v>
      </c>
      <c r="AT1495" t="s">
        <v>93</v>
      </c>
      <c r="AU1495" t="s">
        <v>93</v>
      </c>
      <c r="AV1495" t="s">
        <v>3197</v>
      </c>
      <c r="AW1495" t="s">
        <v>93</v>
      </c>
      <c r="AX1495" t="s">
        <v>105</v>
      </c>
      <c r="AY1495">
        <v>0</v>
      </c>
      <c r="AZ1495">
        <v>0</v>
      </c>
      <c r="BA1495" t="s">
        <v>106</v>
      </c>
      <c r="BB1495" t="s">
        <v>3169</v>
      </c>
      <c r="BC1495" t="s">
        <v>93</v>
      </c>
      <c r="BD1495">
        <v>0</v>
      </c>
      <c r="BE1495">
        <v>0</v>
      </c>
      <c r="BF1495">
        <v>0</v>
      </c>
      <c r="BG1495" t="s">
        <v>140</v>
      </c>
      <c r="BH1495" t="s">
        <v>109</v>
      </c>
      <c r="BI1495" t="s">
        <v>93</v>
      </c>
      <c r="BJ1495" t="s">
        <v>105</v>
      </c>
      <c r="BK1495">
        <v>0</v>
      </c>
      <c r="BL1495">
        <v>0</v>
      </c>
      <c r="BM1495">
        <v>0</v>
      </c>
      <c r="BN1495">
        <v>0</v>
      </c>
      <c r="BO1495" t="s">
        <v>259</v>
      </c>
      <c r="BP1495" t="s">
        <v>140</v>
      </c>
      <c r="BQ1495" t="s">
        <v>93</v>
      </c>
      <c r="BR1495">
        <v>2</v>
      </c>
      <c r="BS1495">
        <v>2</v>
      </c>
      <c r="BT1495">
        <v>6</v>
      </c>
      <c r="BU1495" t="s">
        <v>3184</v>
      </c>
      <c r="BV1495" t="s">
        <v>3188</v>
      </c>
    </row>
    <row r="1496" spans="1:74" x14ac:dyDescent="0.25">
      <c r="A1496">
        <v>113</v>
      </c>
      <c r="B1496" t="s">
        <v>3192</v>
      </c>
      <c r="C1496" t="s">
        <v>3202</v>
      </c>
      <c r="D1496" t="s">
        <v>3202</v>
      </c>
      <c r="E1496">
        <v>560</v>
      </c>
      <c r="F1496" t="s">
        <v>3160</v>
      </c>
      <c r="G1496">
        <v>1997</v>
      </c>
      <c r="H1496" t="s">
        <v>3161</v>
      </c>
      <c r="I1496" t="s">
        <v>85</v>
      </c>
      <c r="J1496" t="s">
        <v>3162</v>
      </c>
      <c r="K1496" t="s">
        <v>3163</v>
      </c>
      <c r="L1496">
        <v>1997</v>
      </c>
      <c r="M1496" t="s">
        <v>432</v>
      </c>
      <c r="N1496" t="s">
        <v>3164</v>
      </c>
      <c r="O1496" t="s">
        <v>90</v>
      </c>
      <c r="P1496" t="s">
        <v>93</v>
      </c>
      <c r="Q1496" t="s">
        <v>91</v>
      </c>
      <c r="R1496" t="s">
        <v>134</v>
      </c>
      <c r="S1496" t="s">
        <v>182</v>
      </c>
      <c r="T1496" t="s">
        <v>135</v>
      </c>
      <c r="U1496" t="s">
        <v>3165</v>
      </c>
      <c r="V1496">
        <v>0</v>
      </c>
      <c r="W1496">
        <v>0</v>
      </c>
      <c r="X1496">
        <v>0</v>
      </c>
      <c r="Y1496">
        <v>0</v>
      </c>
      <c r="Z1496">
        <v>60</v>
      </c>
      <c r="AA1496">
        <v>15</v>
      </c>
      <c r="AB1496">
        <v>15</v>
      </c>
      <c r="AC1496" t="s">
        <v>95</v>
      </c>
      <c r="AD1496" t="s">
        <v>93</v>
      </c>
      <c r="AE1496" t="s">
        <v>93</v>
      </c>
      <c r="AF1496" t="s">
        <v>623</v>
      </c>
      <c r="AG1496" t="s">
        <v>161</v>
      </c>
      <c r="AH1496" t="s">
        <v>3203</v>
      </c>
      <c r="AI1496" t="s">
        <v>153</v>
      </c>
      <c r="AJ1496" t="s">
        <v>98</v>
      </c>
      <c r="AK1496">
        <v>0</v>
      </c>
      <c r="AL1496" t="s">
        <v>99</v>
      </c>
      <c r="AM1496" t="s">
        <v>99</v>
      </c>
      <c r="AN1496" t="s">
        <v>188</v>
      </c>
      <c r="AO1496" t="s">
        <v>3187</v>
      </c>
      <c r="AP1496" t="s">
        <v>3196</v>
      </c>
      <c r="AQ1496" t="s">
        <v>1424</v>
      </c>
      <c r="AR1496" t="s">
        <v>93</v>
      </c>
      <c r="AS1496" t="s">
        <v>93</v>
      </c>
      <c r="AT1496" t="s">
        <v>93</v>
      </c>
      <c r="AU1496" t="s">
        <v>93</v>
      </c>
      <c r="AV1496" t="s">
        <v>3197</v>
      </c>
      <c r="AW1496" t="s">
        <v>93</v>
      </c>
      <c r="AX1496" t="s">
        <v>105</v>
      </c>
      <c r="AY1496">
        <v>0</v>
      </c>
      <c r="AZ1496">
        <v>0</v>
      </c>
      <c r="BA1496" t="s">
        <v>106</v>
      </c>
      <c r="BB1496" t="s">
        <v>3169</v>
      </c>
      <c r="BC1496" t="s">
        <v>93</v>
      </c>
      <c r="BD1496">
        <v>0</v>
      </c>
      <c r="BE1496">
        <v>0</v>
      </c>
      <c r="BF1496">
        <v>0</v>
      </c>
      <c r="BG1496" t="s">
        <v>140</v>
      </c>
      <c r="BH1496" t="s">
        <v>109</v>
      </c>
      <c r="BI1496" t="s">
        <v>93</v>
      </c>
      <c r="BJ1496" t="s">
        <v>105</v>
      </c>
      <c r="BK1496">
        <v>0</v>
      </c>
      <c r="BL1496">
        <v>0</v>
      </c>
      <c r="BM1496">
        <v>0</v>
      </c>
      <c r="BN1496">
        <v>0</v>
      </c>
      <c r="BO1496" t="s">
        <v>259</v>
      </c>
      <c r="BP1496" t="s">
        <v>140</v>
      </c>
      <c r="BQ1496" t="s">
        <v>93</v>
      </c>
      <c r="BR1496">
        <v>2</v>
      </c>
      <c r="BS1496">
        <v>2</v>
      </c>
      <c r="BT1496">
        <v>6</v>
      </c>
      <c r="BU1496" t="s">
        <v>3184</v>
      </c>
      <c r="BV1496" t="s">
        <v>3188</v>
      </c>
    </row>
    <row r="1497" spans="1:74" x14ac:dyDescent="0.25">
      <c r="A1497">
        <v>113</v>
      </c>
      <c r="B1497" t="s">
        <v>3172</v>
      </c>
      <c r="C1497" t="s">
        <v>3186</v>
      </c>
      <c r="D1497" t="s">
        <v>3186</v>
      </c>
      <c r="E1497">
        <v>556</v>
      </c>
      <c r="F1497" t="s">
        <v>3160</v>
      </c>
      <c r="G1497">
        <v>1997</v>
      </c>
      <c r="H1497" t="s">
        <v>3161</v>
      </c>
      <c r="I1497" t="s">
        <v>85</v>
      </c>
      <c r="J1497" t="s">
        <v>3162</v>
      </c>
      <c r="K1497" t="s">
        <v>3163</v>
      </c>
      <c r="L1497">
        <v>1997</v>
      </c>
      <c r="M1497" t="s">
        <v>432</v>
      </c>
      <c r="N1497" t="s">
        <v>3164</v>
      </c>
      <c r="O1497" t="s">
        <v>90</v>
      </c>
      <c r="P1497" t="s">
        <v>93</v>
      </c>
      <c r="Q1497" t="s">
        <v>91</v>
      </c>
      <c r="R1497" t="s">
        <v>134</v>
      </c>
      <c r="S1497" t="s">
        <v>182</v>
      </c>
      <c r="T1497" t="s">
        <v>135</v>
      </c>
      <c r="U1497" t="s">
        <v>3165</v>
      </c>
      <c r="V1497">
        <v>0</v>
      </c>
      <c r="W1497">
        <v>0</v>
      </c>
      <c r="X1497">
        <v>0</v>
      </c>
      <c r="Y1497">
        <v>0</v>
      </c>
      <c r="Z1497">
        <v>104</v>
      </c>
      <c r="AA1497">
        <v>35</v>
      </c>
      <c r="AB1497">
        <v>35</v>
      </c>
      <c r="AC1497" t="s">
        <v>95</v>
      </c>
      <c r="AD1497" t="s">
        <v>93</v>
      </c>
      <c r="AE1497" t="s">
        <v>93</v>
      </c>
      <c r="AF1497" t="s">
        <v>124</v>
      </c>
      <c r="AG1497" t="s">
        <v>241</v>
      </c>
      <c r="AH1497" t="s">
        <v>2242</v>
      </c>
      <c r="AI1497" t="s">
        <v>3182</v>
      </c>
      <c r="AJ1497" t="s">
        <v>98</v>
      </c>
      <c r="AK1497">
        <v>0</v>
      </c>
      <c r="AL1497" t="s">
        <v>99</v>
      </c>
      <c r="AM1497" t="s">
        <v>99</v>
      </c>
      <c r="AN1497" t="s">
        <v>188</v>
      </c>
      <c r="AO1497" t="s">
        <v>3187</v>
      </c>
      <c r="AP1497" t="s">
        <v>3177</v>
      </c>
      <c r="AQ1497" t="s">
        <v>2986</v>
      </c>
      <c r="AR1497" t="s">
        <v>93</v>
      </c>
      <c r="AS1497" t="s">
        <v>93</v>
      </c>
      <c r="AT1497" t="s">
        <v>93</v>
      </c>
      <c r="AU1497" t="s">
        <v>93</v>
      </c>
      <c r="AV1497" t="s">
        <v>3178</v>
      </c>
      <c r="AW1497" t="s">
        <v>93</v>
      </c>
      <c r="AX1497" t="s">
        <v>105</v>
      </c>
      <c r="AY1497">
        <v>0</v>
      </c>
      <c r="AZ1497">
        <v>0</v>
      </c>
      <c r="BA1497" t="s">
        <v>106</v>
      </c>
      <c r="BB1497" t="s">
        <v>3169</v>
      </c>
      <c r="BC1497" t="s">
        <v>93</v>
      </c>
      <c r="BD1497">
        <v>0</v>
      </c>
      <c r="BE1497">
        <v>0</v>
      </c>
      <c r="BF1497">
        <v>0</v>
      </c>
      <c r="BG1497" t="s">
        <v>140</v>
      </c>
      <c r="BH1497" t="s">
        <v>109</v>
      </c>
      <c r="BI1497" t="s">
        <v>93</v>
      </c>
      <c r="BJ1497" t="s">
        <v>105</v>
      </c>
      <c r="BK1497">
        <v>0</v>
      </c>
      <c r="BL1497">
        <v>0</v>
      </c>
      <c r="BM1497">
        <v>0</v>
      </c>
      <c r="BN1497">
        <v>0</v>
      </c>
      <c r="BO1497" t="s">
        <v>200</v>
      </c>
      <c r="BP1497" t="s">
        <v>140</v>
      </c>
      <c r="BQ1497" t="s">
        <v>93</v>
      </c>
      <c r="BR1497">
        <v>2</v>
      </c>
      <c r="BS1497">
        <v>2</v>
      </c>
      <c r="BT1497">
        <v>6</v>
      </c>
      <c r="BU1497" t="s">
        <v>3184</v>
      </c>
      <c r="BV1497" t="s">
        <v>3188</v>
      </c>
    </row>
    <row r="1498" spans="1:74" x14ac:dyDescent="0.25">
      <c r="A1498">
        <v>113</v>
      </c>
      <c r="B1498" t="s">
        <v>3172</v>
      </c>
      <c r="C1498" t="s">
        <v>3186</v>
      </c>
      <c r="D1498" t="s">
        <v>3186</v>
      </c>
      <c r="F1498" t="s">
        <v>3160</v>
      </c>
      <c r="G1498">
        <v>1997</v>
      </c>
      <c r="H1498" t="s">
        <v>3161</v>
      </c>
      <c r="I1498" t="s">
        <v>85</v>
      </c>
      <c r="J1498" t="s">
        <v>3162</v>
      </c>
      <c r="K1498" t="s">
        <v>3163</v>
      </c>
      <c r="L1498">
        <v>1997</v>
      </c>
      <c r="M1498" t="s">
        <v>432</v>
      </c>
      <c r="N1498" t="s">
        <v>3164</v>
      </c>
      <c r="O1498" t="s">
        <v>90</v>
      </c>
      <c r="P1498" t="s">
        <v>93</v>
      </c>
      <c r="Q1498" t="s">
        <v>91</v>
      </c>
      <c r="R1498" t="s">
        <v>134</v>
      </c>
      <c r="S1498" t="s">
        <v>182</v>
      </c>
      <c r="T1498" t="s">
        <v>135</v>
      </c>
      <c r="U1498" t="s">
        <v>3165</v>
      </c>
      <c r="V1498">
        <v>0</v>
      </c>
      <c r="W1498">
        <v>0</v>
      </c>
      <c r="X1498">
        <v>0</v>
      </c>
      <c r="Y1498">
        <v>0</v>
      </c>
      <c r="Z1498">
        <v>104</v>
      </c>
      <c r="AA1498">
        <v>35</v>
      </c>
      <c r="AB1498">
        <v>35</v>
      </c>
      <c r="AC1498" t="s">
        <v>95</v>
      </c>
      <c r="AD1498" t="s">
        <v>93</v>
      </c>
      <c r="AE1498" t="s">
        <v>93</v>
      </c>
      <c r="AF1498" t="s">
        <v>1870</v>
      </c>
      <c r="AG1498" t="s">
        <v>241</v>
      </c>
      <c r="AH1498" t="s">
        <v>3191</v>
      </c>
      <c r="AI1498" t="s">
        <v>3182</v>
      </c>
      <c r="AJ1498" t="s">
        <v>98</v>
      </c>
      <c r="AK1498">
        <v>0</v>
      </c>
      <c r="AL1498" t="s">
        <v>99</v>
      </c>
      <c r="AM1498" t="s">
        <v>99</v>
      </c>
      <c r="AN1498" t="s">
        <v>256</v>
      </c>
      <c r="AO1498" t="s">
        <v>3187</v>
      </c>
      <c r="AP1498" t="s">
        <v>3177</v>
      </c>
      <c r="AQ1498" t="s">
        <v>2986</v>
      </c>
      <c r="AR1498" t="s">
        <v>93</v>
      </c>
      <c r="AS1498" t="s">
        <v>93</v>
      </c>
      <c r="AT1498" t="s">
        <v>93</v>
      </c>
      <c r="AU1498" t="s">
        <v>93</v>
      </c>
      <c r="AV1498" t="s">
        <v>3178</v>
      </c>
      <c r="AW1498" t="s">
        <v>93</v>
      </c>
      <c r="AX1498" t="s">
        <v>105</v>
      </c>
      <c r="AY1498">
        <v>0</v>
      </c>
      <c r="AZ1498">
        <v>0</v>
      </c>
      <c r="BA1498" t="s">
        <v>106</v>
      </c>
      <c r="BB1498" t="s">
        <v>3169</v>
      </c>
      <c r="BC1498" t="s">
        <v>93</v>
      </c>
      <c r="BD1498">
        <v>0</v>
      </c>
      <c r="BE1498">
        <v>0</v>
      </c>
      <c r="BF1498">
        <v>0</v>
      </c>
      <c r="BG1498" t="s">
        <v>140</v>
      </c>
      <c r="BH1498" t="s">
        <v>109</v>
      </c>
      <c r="BI1498" t="s">
        <v>93</v>
      </c>
      <c r="BJ1498" t="s">
        <v>105</v>
      </c>
      <c r="BK1498">
        <v>0</v>
      </c>
      <c r="BL1498">
        <v>0</v>
      </c>
      <c r="BM1498">
        <v>0</v>
      </c>
      <c r="BN1498">
        <v>0</v>
      </c>
      <c r="BO1498" t="s">
        <v>200</v>
      </c>
      <c r="BP1498" t="s">
        <v>140</v>
      </c>
      <c r="BQ1498" t="s">
        <v>93</v>
      </c>
      <c r="BR1498">
        <v>2</v>
      </c>
      <c r="BS1498">
        <v>2</v>
      </c>
      <c r="BT1498">
        <v>6</v>
      </c>
      <c r="BU1498" t="s">
        <v>3184</v>
      </c>
      <c r="BV1498" t="s">
        <v>3188</v>
      </c>
    </row>
    <row r="1499" spans="1:74" x14ac:dyDescent="0.25">
      <c r="A1499">
        <v>113</v>
      </c>
      <c r="B1499" t="s">
        <v>3192</v>
      </c>
      <c r="C1499" t="s">
        <v>3193</v>
      </c>
      <c r="D1499" t="s">
        <v>3193</v>
      </c>
      <c r="E1499">
        <v>557</v>
      </c>
      <c r="F1499" t="s">
        <v>3160</v>
      </c>
      <c r="G1499">
        <v>1997</v>
      </c>
      <c r="H1499" t="s">
        <v>3161</v>
      </c>
      <c r="I1499" t="s">
        <v>85</v>
      </c>
      <c r="J1499" t="s">
        <v>3162</v>
      </c>
      <c r="K1499" t="s">
        <v>3163</v>
      </c>
      <c r="L1499">
        <v>1997</v>
      </c>
      <c r="M1499" t="s">
        <v>432</v>
      </c>
      <c r="N1499" t="s">
        <v>3164</v>
      </c>
      <c r="O1499" t="s">
        <v>90</v>
      </c>
      <c r="P1499" t="s">
        <v>90</v>
      </c>
      <c r="Q1499" t="s">
        <v>91</v>
      </c>
      <c r="R1499" t="s">
        <v>134</v>
      </c>
      <c r="S1499" t="s">
        <v>182</v>
      </c>
      <c r="T1499" t="s">
        <v>135</v>
      </c>
      <c r="U1499" t="s">
        <v>3165</v>
      </c>
      <c r="V1499">
        <v>0</v>
      </c>
      <c r="W1499">
        <v>0</v>
      </c>
      <c r="X1499">
        <v>0</v>
      </c>
      <c r="Y1499">
        <v>0</v>
      </c>
      <c r="Z1499">
        <v>60</v>
      </c>
      <c r="AA1499">
        <v>15</v>
      </c>
      <c r="AB1499">
        <v>15</v>
      </c>
      <c r="AC1499" t="s">
        <v>95</v>
      </c>
      <c r="AD1499" t="s">
        <v>93</v>
      </c>
      <c r="AE1499" t="s">
        <v>93</v>
      </c>
      <c r="AF1499" t="s">
        <v>1026</v>
      </c>
      <c r="AG1499" t="s">
        <v>813</v>
      </c>
      <c r="AH1499" t="s">
        <v>3194</v>
      </c>
      <c r="AI1499" t="s">
        <v>153</v>
      </c>
      <c r="AJ1499" t="s">
        <v>98</v>
      </c>
      <c r="AK1499">
        <v>0</v>
      </c>
      <c r="AL1499" t="s">
        <v>99</v>
      </c>
      <c r="AM1499" t="s">
        <v>99</v>
      </c>
      <c r="AN1499" t="s">
        <v>188</v>
      </c>
      <c r="AO1499" t="s">
        <v>3195</v>
      </c>
      <c r="AP1499" t="s">
        <v>3196</v>
      </c>
      <c r="AQ1499" t="s">
        <v>1424</v>
      </c>
      <c r="AR1499" t="s">
        <v>93</v>
      </c>
      <c r="AS1499" t="s">
        <v>93</v>
      </c>
      <c r="AT1499" t="s">
        <v>93</v>
      </c>
      <c r="AU1499" t="s">
        <v>93</v>
      </c>
      <c r="AV1499" t="s">
        <v>3197</v>
      </c>
      <c r="AW1499" t="s">
        <v>93</v>
      </c>
      <c r="AX1499" t="s">
        <v>105</v>
      </c>
      <c r="AY1499">
        <v>0</v>
      </c>
      <c r="AZ1499">
        <v>0</v>
      </c>
      <c r="BA1499" t="s">
        <v>106</v>
      </c>
      <c r="BB1499" t="s">
        <v>3169</v>
      </c>
      <c r="BC1499" t="s">
        <v>93</v>
      </c>
      <c r="BD1499">
        <v>0</v>
      </c>
      <c r="BE1499">
        <v>0</v>
      </c>
      <c r="BF1499">
        <v>0</v>
      </c>
      <c r="BG1499" t="s">
        <v>140</v>
      </c>
      <c r="BH1499" t="s">
        <v>109</v>
      </c>
      <c r="BI1499" t="s">
        <v>93</v>
      </c>
      <c r="BJ1499" t="s">
        <v>105</v>
      </c>
      <c r="BK1499">
        <v>0</v>
      </c>
      <c r="BL1499">
        <v>0</v>
      </c>
      <c r="BM1499">
        <v>0</v>
      </c>
      <c r="BN1499">
        <v>0</v>
      </c>
      <c r="BO1499" t="s">
        <v>259</v>
      </c>
      <c r="BP1499" t="s">
        <v>140</v>
      </c>
      <c r="BQ1499" t="s">
        <v>93</v>
      </c>
      <c r="BR1499">
        <v>2</v>
      </c>
      <c r="BS1499">
        <v>2</v>
      </c>
      <c r="BT1499">
        <v>6</v>
      </c>
      <c r="BU1499" t="s">
        <v>93</v>
      </c>
      <c r="BV1499" t="s">
        <v>3198</v>
      </c>
    </row>
    <row r="1500" spans="1:74" x14ac:dyDescent="0.25">
      <c r="A1500">
        <v>113</v>
      </c>
      <c r="B1500" t="s">
        <v>3192</v>
      </c>
      <c r="C1500" t="s">
        <v>3193</v>
      </c>
      <c r="D1500" t="s">
        <v>3193</v>
      </c>
      <c r="F1500" t="s">
        <v>3160</v>
      </c>
      <c r="G1500">
        <v>1997</v>
      </c>
      <c r="H1500" t="s">
        <v>3161</v>
      </c>
      <c r="I1500" t="s">
        <v>85</v>
      </c>
      <c r="J1500" t="s">
        <v>3162</v>
      </c>
      <c r="K1500" t="s">
        <v>3163</v>
      </c>
      <c r="L1500">
        <v>1997</v>
      </c>
      <c r="M1500" t="s">
        <v>432</v>
      </c>
      <c r="N1500" t="s">
        <v>3164</v>
      </c>
      <c r="O1500" t="s">
        <v>90</v>
      </c>
      <c r="P1500" t="s">
        <v>90</v>
      </c>
      <c r="Q1500" t="s">
        <v>91</v>
      </c>
      <c r="R1500" t="s">
        <v>134</v>
      </c>
      <c r="S1500" t="s">
        <v>182</v>
      </c>
      <c r="T1500" t="s">
        <v>135</v>
      </c>
      <c r="U1500" t="s">
        <v>3165</v>
      </c>
      <c r="V1500">
        <v>0</v>
      </c>
      <c r="W1500">
        <v>0</v>
      </c>
      <c r="X1500">
        <v>0</v>
      </c>
      <c r="Y1500">
        <v>0</v>
      </c>
      <c r="Z1500">
        <v>60</v>
      </c>
      <c r="AA1500">
        <v>15</v>
      </c>
      <c r="AB1500">
        <v>15</v>
      </c>
      <c r="AC1500" t="s">
        <v>95</v>
      </c>
      <c r="AD1500" t="s">
        <v>93</v>
      </c>
      <c r="AE1500" t="s">
        <v>93</v>
      </c>
      <c r="AF1500" t="s">
        <v>915</v>
      </c>
      <c r="AG1500" t="s">
        <v>813</v>
      </c>
      <c r="AH1500" t="s">
        <v>3204</v>
      </c>
      <c r="AI1500" t="s">
        <v>153</v>
      </c>
      <c r="AJ1500" t="s">
        <v>98</v>
      </c>
      <c r="AK1500">
        <v>0</v>
      </c>
      <c r="AL1500" t="s">
        <v>99</v>
      </c>
      <c r="AM1500" t="s">
        <v>99</v>
      </c>
      <c r="AN1500" t="s">
        <v>256</v>
      </c>
      <c r="AO1500" t="s">
        <v>3195</v>
      </c>
      <c r="AP1500" t="s">
        <v>3196</v>
      </c>
      <c r="AQ1500" t="s">
        <v>1424</v>
      </c>
      <c r="AR1500" t="s">
        <v>93</v>
      </c>
      <c r="AS1500" t="s">
        <v>93</v>
      </c>
      <c r="AT1500" t="s">
        <v>93</v>
      </c>
      <c r="AU1500" t="s">
        <v>93</v>
      </c>
      <c r="AV1500" t="s">
        <v>3197</v>
      </c>
      <c r="AW1500" t="s">
        <v>93</v>
      </c>
      <c r="AX1500" t="s">
        <v>105</v>
      </c>
      <c r="AY1500">
        <v>0</v>
      </c>
      <c r="AZ1500">
        <v>0</v>
      </c>
      <c r="BA1500" t="s">
        <v>106</v>
      </c>
      <c r="BB1500" t="s">
        <v>3169</v>
      </c>
      <c r="BC1500" t="s">
        <v>93</v>
      </c>
      <c r="BD1500">
        <v>0</v>
      </c>
      <c r="BE1500">
        <v>0</v>
      </c>
      <c r="BF1500">
        <v>0</v>
      </c>
      <c r="BG1500" t="s">
        <v>140</v>
      </c>
      <c r="BH1500" t="s">
        <v>109</v>
      </c>
      <c r="BI1500" t="s">
        <v>93</v>
      </c>
      <c r="BJ1500" t="s">
        <v>105</v>
      </c>
      <c r="BK1500">
        <v>0</v>
      </c>
      <c r="BL1500">
        <v>0</v>
      </c>
      <c r="BM1500">
        <v>0</v>
      </c>
      <c r="BN1500">
        <v>0</v>
      </c>
      <c r="BO1500" t="s">
        <v>259</v>
      </c>
      <c r="BP1500" t="s">
        <v>140</v>
      </c>
      <c r="BQ1500" t="s">
        <v>93</v>
      </c>
      <c r="BR1500">
        <v>2</v>
      </c>
      <c r="BS1500">
        <v>2</v>
      </c>
      <c r="BT1500">
        <v>6</v>
      </c>
      <c r="BU1500" t="s">
        <v>93</v>
      </c>
      <c r="BV1500" t="s">
        <v>3198</v>
      </c>
    </row>
    <row r="1501" spans="1:74" x14ac:dyDescent="0.25">
      <c r="A1501">
        <v>113</v>
      </c>
      <c r="B1501" t="s">
        <v>3172</v>
      </c>
      <c r="C1501" t="s">
        <v>3180</v>
      </c>
      <c r="D1501" t="s">
        <v>3180</v>
      </c>
      <c r="F1501" t="s">
        <v>3160</v>
      </c>
      <c r="G1501">
        <v>1997</v>
      </c>
      <c r="H1501" t="s">
        <v>3161</v>
      </c>
      <c r="I1501" t="s">
        <v>85</v>
      </c>
      <c r="J1501" t="s">
        <v>3162</v>
      </c>
      <c r="K1501" t="s">
        <v>3163</v>
      </c>
      <c r="L1501">
        <v>1997</v>
      </c>
      <c r="M1501" t="s">
        <v>432</v>
      </c>
      <c r="N1501" t="s">
        <v>3164</v>
      </c>
      <c r="O1501" t="s">
        <v>90</v>
      </c>
      <c r="P1501" t="s">
        <v>93</v>
      </c>
      <c r="Q1501" t="s">
        <v>91</v>
      </c>
      <c r="R1501" t="s">
        <v>134</v>
      </c>
      <c r="S1501" t="s">
        <v>182</v>
      </c>
      <c r="T1501" t="s">
        <v>135</v>
      </c>
      <c r="U1501" t="s">
        <v>3165</v>
      </c>
      <c r="V1501">
        <v>0</v>
      </c>
      <c r="W1501">
        <v>0</v>
      </c>
      <c r="X1501">
        <v>0</v>
      </c>
      <c r="Y1501">
        <v>0</v>
      </c>
      <c r="Z1501">
        <v>104</v>
      </c>
      <c r="AA1501">
        <v>35</v>
      </c>
      <c r="AB1501">
        <v>35</v>
      </c>
      <c r="AC1501" t="s">
        <v>95</v>
      </c>
      <c r="AD1501" t="s">
        <v>93</v>
      </c>
      <c r="AE1501" t="s">
        <v>93</v>
      </c>
      <c r="AF1501" t="s">
        <v>1839</v>
      </c>
      <c r="AG1501" t="s">
        <v>197</v>
      </c>
      <c r="AH1501" t="s">
        <v>3191</v>
      </c>
      <c r="AI1501" t="s">
        <v>3182</v>
      </c>
      <c r="AJ1501" t="s">
        <v>98</v>
      </c>
      <c r="AK1501">
        <v>0</v>
      </c>
      <c r="AL1501" t="s">
        <v>99</v>
      </c>
      <c r="AM1501" t="s">
        <v>99</v>
      </c>
      <c r="AN1501" t="s">
        <v>256</v>
      </c>
      <c r="AO1501" t="s">
        <v>3183</v>
      </c>
      <c r="AP1501" t="s">
        <v>3177</v>
      </c>
      <c r="AQ1501" t="s">
        <v>2986</v>
      </c>
      <c r="AR1501" t="s">
        <v>93</v>
      </c>
      <c r="AS1501" t="s">
        <v>93</v>
      </c>
      <c r="AT1501" t="s">
        <v>93</v>
      </c>
      <c r="AU1501" t="s">
        <v>93</v>
      </c>
      <c r="AV1501" t="s">
        <v>3178</v>
      </c>
      <c r="AW1501" t="s">
        <v>93</v>
      </c>
      <c r="AX1501" t="s">
        <v>105</v>
      </c>
      <c r="AY1501">
        <v>0</v>
      </c>
      <c r="AZ1501">
        <v>0</v>
      </c>
      <c r="BA1501" t="s">
        <v>106</v>
      </c>
      <c r="BB1501" t="s">
        <v>3169</v>
      </c>
      <c r="BC1501" t="s">
        <v>93</v>
      </c>
      <c r="BD1501">
        <v>0</v>
      </c>
      <c r="BE1501">
        <v>0</v>
      </c>
      <c r="BF1501">
        <v>0</v>
      </c>
      <c r="BG1501" t="s">
        <v>140</v>
      </c>
      <c r="BH1501" t="s">
        <v>109</v>
      </c>
      <c r="BI1501" t="s">
        <v>93</v>
      </c>
      <c r="BJ1501" t="s">
        <v>105</v>
      </c>
      <c r="BK1501">
        <v>0</v>
      </c>
      <c r="BL1501">
        <v>0</v>
      </c>
      <c r="BM1501">
        <v>0</v>
      </c>
      <c r="BN1501">
        <v>0</v>
      </c>
      <c r="BO1501" t="s">
        <v>200</v>
      </c>
      <c r="BP1501" t="s">
        <v>140</v>
      </c>
      <c r="BQ1501" t="s">
        <v>93</v>
      </c>
      <c r="BR1501">
        <v>2</v>
      </c>
      <c r="BS1501">
        <v>2</v>
      </c>
      <c r="BT1501">
        <v>6</v>
      </c>
      <c r="BU1501" t="s">
        <v>3184</v>
      </c>
      <c r="BV1501" t="s">
        <v>3185</v>
      </c>
    </row>
    <row r="1502" spans="1:74" x14ac:dyDescent="0.25">
      <c r="A1502">
        <v>113</v>
      </c>
      <c r="B1502" t="s">
        <v>3172</v>
      </c>
      <c r="C1502" t="s">
        <v>3180</v>
      </c>
      <c r="D1502" t="s">
        <v>3180</v>
      </c>
      <c r="E1502">
        <v>555</v>
      </c>
      <c r="F1502" t="s">
        <v>3160</v>
      </c>
      <c r="G1502">
        <v>1997</v>
      </c>
      <c r="H1502" t="s">
        <v>3161</v>
      </c>
      <c r="I1502" t="s">
        <v>85</v>
      </c>
      <c r="J1502" t="s">
        <v>3162</v>
      </c>
      <c r="K1502" t="s">
        <v>3163</v>
      </c>
      <c r="L1502">
        <v>1997</v>
      </c>
      <c r="M1502" t="s">
        <v>432</v>
      </c>
      <c r="N1502" t="s">
        <v>3164</v>
      </c>
      <c r="O1502" t="s">
        <v>90</v>
      </c>
      <c r="P1502" t="s">
        <v>93</v>
      </c>
      <c r="Q1502" t="s">
        <v>91</v>
      </c>
      <c r="R1502" t="s">
        <v>134</v>
      </c>
      <c r="S1502" t="s">
        <v>182</v>
      </c>
      <c r="T1502" t="s">
        <v>135</v>
      </c>
      <c r="U1502" t="s">
        <v>3165</v>
      </c>
      <c r="V1502">
        <v>0</v>
      </c>
      <c r="W1502">
        <v>0</v>
      </c>
      <c r="X1502">
        <v>0</v>
      </c>
      <c r="Y1502">
        <v>0</v>
      </c>
      <c r="Z1502">
        <v>104</v>
      </c>
      <c r="AA1502">
        <v>35</v>
      </c>
      <c r="AB1502">
        <v>35</v>
      </c>
      <c r="AC1502" t="s">
        <v>95</v>
      </c>
      <c r="AD1502" t="s">
        <v>93</v>
      </c>
      <c r="AE1502" t="s">
        <v>93</v>
      </c>
      <c r="AF1502" t="s">
        <v>124</v>
      </c>
      <c r="AG1502" t="s">
        <v>197</v>
      </c>
      <c r="AH1502" t="s">
        <v>3181</v>
      </c>
      <c r="AI1502" t="s">
        <v>3182</v>
      </c>
      <c r="AJ1502" t="s">
        <v>98</v>
      </c>
      <c r="AK1502">
        <v>0</v>
      </c>
      <c r="AL1502" t="s">
        <v>99</v>
      </c>
      <c r="AM1502" t="s">
        <v>99</v>
      </c>
      <c r="AN1502" t="s">
        <v>188</v>
      </c>
      <c r="AO1502" t="s">
        <v>3183</v>
      </c>
      <c r="AP1502" t="s">
        <v>3177</v>
      </c>
      <c r="AQ1502" t="s">
        <v>2986</v>
      </c>
      <c r="AR1502" t="s">
        <v>93</v>
      </c>
      <c r="AS1502" t="s">
        <v>93</v>
      </c>
      <c r="AT1502" t="s">
        <v>93</v>
      </c>
      <c r="AU1502" t="s">
        <v>93</v>
      </c>
      <c r="AV1502" t="s">
        <v>3178</v>
      </c>
      <c r="AW1502" t="s">
        <v>93</v>
      </c>
      <c r="AX1502" t="s">
        <v>105</v>
      </c>
      <c r="AY1502">
        <v>0</v>
      </c>
      <c r="AZ1502">
        <v>0</v>
      </c>
      <c r="BA1502" t="s">
        <v>106</v>
      </c>
      <c r="BB1502" t="s">
        <v>3169</v>
      </c>
      <c r="BC1502" t="s">
        <v>93</v>
      </c>
      <c r="BD1502">
        <v>0</v>
      </c>
      <c r="BE1502">
        <v>0</v>
      </c>
      <c r="BF1502">
        <v>0</v>
      </c>
      <c r="BG1502" t="s">
        <v>140</v>
      </c>
      <c r="BH1502" t="s">
        <v>109</v>
      </c>
      <c r="BI1502" t="s">
        <v>93</v>
      </c>
      <c r="BJ1502" t="s">
        <v>105</v>
      </c>
      <c r="BK1502">
        <v>0</v>
      </c>
      <c r="BL1502">
        <v>0</v>
      </c>
      <c r="BM1502">
        <v>0</v>
      </c>
      <c r="BN1502">
        <v>0</v>
      </c>
      <c r="BO1502" t="s">
        <v>200</v>
      </c>
      <c r="BP1502" t="s">
        <v>140</v>
      </c>
      <c r="BQ1502" t="s">
        <v>93</v>
      </c>
      <c r="BR1502">
        <v>2</v>
      </c>
      <c r="BS1502">
        <v>2</v>
      </c>
      <c r="BT1502">
        <v>6</v>
      </c>
      <c r="BU1502" t="s">
        <v>3184</v>
      </c>
      <c r="BV1502" t="s">
        <v>3185</v>
      </c>
    </row>
    <row r="1503" spans="1:74" x14ac:dyDescent="0.25">
      <c r="A1503">
        <v>113</v>
      </c>
      <c r="B1503" t="s">
        <v>3192</v>
      </c>
      <c r="C1503" t="s">
        <v>3201</v>
      </c>
      <c r="D1503" t="s">
        <v>3201</v>
      </c>
      <c r="F1503" t="s">
        <v>3160</v>
      </c>
      <c r="G1503">
        <v>1997</v>
      </c>
      <c r="H1503" t="s">
        <v>3161</v>
      </c>
      <c r="I1503" t="s">
        <v>85</v>
      </c>
      <c r="J1503" t="s">
        <v>3162</v>
      </c>
      <c r="K1503" t="s">
        <v>3163</v>
      </c>
      <c r="L1503">
        <v>1997</v>
      </c>
      <c r="M1503" t="s">
        <v>432</v>
      </c>
      <c r="N1503" t="s">
        <v>3164</v>
      </c>
      <c r="O1503" t="s">
        <v>90</v>
      </c>
      <c r="P1503" t="s">
        <v>93</v>
      </c>
      <c r="Q1503" t="s">
        <v>91</v>
      </c>
      <c r="R1503" t="s">
        <v>134</v>
      </c>
      <c r="S1503" t="s">
        <v>182</v>
      </c>
      <c r="T1503" t="s">
        <v>135</v>
      </c>
      <c r="U1503" t="s">
        <v>3165</v>
      </c>
      <c r="V1503">
        <v>0</v>
      </c>
      <c r="W1503">
        <v>0</v>
      </c>
      <c r="X1503">
        <v>0</v>
      </c>
      <c r="Y1503">
        <v>0</v>
      </c>
      <c r="Z1503">
        <v>60</v>
      </c>
      <c r="AA1503">
        <v>15</v>
      </c>
      <c r="AB1503">
        <v>15</v>
      </c>
      <c r="AC1503" t="s">
        <v>95</v>
      </c>
      <c r="AD1503" t="s">
        <v>93</v>
      </c>
      <c r="AE1503" t="s">
        <v>93</v>
      </c>
      <c r="AF1503" t="s">
        <v>3206</v>
      </c>
      <c r="AG1503" t="s">
        <v>728</v>
      </c>
      <c r="AH1503" t="s">
        <v>3204</v>
      </c>
      <c r="AI1503" t="s">
        <v>3200</v>
      </c>
      <c r="AJ1503" t="s">
        <v>98</v>
      </c>
      <c r="AK1503">
        <v>0</v>
      </c>
      <c r="AL1503" t="s">
        <v>99</v>
      </c>
      <c r="AM1503" t="s">
        <v>99</v>
      </c>
      <c r="AN1503" t="s">
        <v>256</v>
      </c>
      <c r="AO1503" t="s">
        <v>3183</v>
      </c>
      <c r="AP1503" t="s">
        <v>3196</v>
      </c>
      <c r="AQ1503" t="s">
        <v>1424</v>
      </c>
      <c r="AR1503" t="s">
        <v>93</v>
      </c>
      <c r="AS1503" t="s">
        <v>93</v>
      </c>
      <c r="AT1503" t="s">
        <v>93</v>
      </c>
      <c r="AU1503" t="s">
        <v>93</v>
      </c>
      <c r="AV1503" t="s">
        <v>3197</v>
      </c>
      <c r="AW1503" t="s">
        <v>93</v>
      </c>
      <c r="AX1503" t="s">
        <v>105</v>
      </c>
      <c r="AY1503">
        <v>0</v>
      </c>
      <c r="AZ1503">
        <v>0</v>
      </c>
      <c r="BA1503" t="s">
        <v>106</v>
      </c>
      <c r="BB1503" t="s">
        <v>3169</v>
      </c>
      <c r="BC1503" t="s">
        <v>93</v>
      </c>
      <c r="BD1503">
        <v>0</v>
      </c>
      <c r="BE1503">
        <v>0</v>
      </c>
      <c r="BF1503">
        <v>0</v>
      </c>
      <c r="BG1503" t="s">
        <v>140</v>
      </c>
      <c r="BH1503" t="s">
        <v>109</v>
      </c>
      <c r="BI1503" t="s">
        <v>93</v>
      </c>
      <c r="BJ1503" t="s">
        <v>105</v>
      </c>
      <c r="BK1503">
        <v>0</v>
      </c>
      <c r="BL1503">
        <v>0</v>
      </c>
      <c r="BM1503">
        <v>0</v>
      </c>
      <c r="BN1503">
        <v>0</v>
      </c>
      <c r="BO1503" t="s">
        <v>259</v>
      </c>
      <c r="BP1503" t="s">
        <v>140</v>
      </c>
      <c r="BQ1503" t="s">
        <v>93</v>
      </c>
      <c r="BR1503">
        <v>2</v>
      </c>
      <c r="BS1503">
        <v>2</v>
      </c>
      <c r="BT1503">
        <v>6</v>
      </c>
      <c r="BU1503" t="s">
        <v>3184</v>
      </c>
      <c r="BV1503" t="s">
        <v>3185</v>
      </c>
    </row>
    <row r="1504" spans="1:74" x14ac:dyDescent="0.25">
      <c r="A1504">
        <v>113</v>
      </c>
      <c r="B1504" t="s">
        <v>3192</v>
      </c>
      <c r="C1504" t="s">
        <v>3201</v>
      </c>
      <c r="D1504" t="s">
        <v>3201</v>
      </c>
      <c r="E1504">
        <v>559</v>
      </c>
      <c r="F1504" t="s">
        <v>3160</v>
      </c>
      <c r="G1504">
        <v>1997</v>
      </c>
      <c r="H1504" t="s">
        <v>3161</v>
      </c>
      <c r="I1504" t="s">
        <v>85</v>
      </c>
      <c r="J1504" t="s">
        <v>3162</v>
      </c>
      <c r="K1504" t="s">
        <v>3163</v>
      </c>
      <c r="L1504">
        <v>1997</v>
      </c>
      <c r="M1504" t="s">
        <v>432</v>
      </c>
      <c r="N1504" t="s">
        <v>3164</v>
      </c>
      <c r="O1504" t="s">
        <v>90</v>
      </c>
      <c r="P1504" t="s">
        <v>93</v>
      </c>
      <c r="Q1504" t="s">
        <v>91</v>
      </c>
      <c r="R1504" t="s">
        <v>134</v>
      </c>
      <c r="S1504" t="s">
        <v>182</v>
      </c>
      <c r="T1504" t="s">
        <v>135</v>
      </c>
      <c r="U1504" t="s">
        <v>3165</v>
      </c>
      <c r="V1504">
        <v>0</v>
      </c>
      <c r="W1504">
        <v>0</v>
      </c>
      <c r="X1504">
        <v>0</v>
      </c>
      <c r="Y1504">
        <v>0</v>
      </c>
      <c r="Z1504">
        <v>60</v>
      </c>
      <c r="AA1504">
        <v>15</v>
      </c>
      <c r="AB1504">
        <v>15</v>
      </c>
      <c r="AC1504" t="s">
        <v>95</v>
      </c>
      <c r="AD1504" t="s">
        <v>93</v>
      </c>
      <c r="AE1504" t="s">
        <v>93</v>
      </c>
      <c r="AF1504" t="s">
        <v>734</v>
      </c>
      <c r="AG1504" t="s">
        <v>728</v>
      </c>
      <c r="AH1504" t="s">
        <v>153</v>
      </c>
      <c r="AI1504" t="s">
        <v>3200</v>
      </c>
      <c r="AJ1504" t="s">
        <v>98</v>
      </c>
      <c r="AK1504">
        <v>0</v>
      </c>
      <c r="AL1504" t="s">
        <v>99</v>
      </c>
      <c r="AM1504" t="s">
        <v>99</v>
      </c>
      <c r="AN1504" t="s">
        <v>188</v>
      </c>
      <c r="AO1504" t="s">
        <v>3183</v>
      </c>
      <c r="AP1504" t="s">
        <v>3196</v>
      </c>
      <c r="AQ1504" t="s">
        <v>1424</v>
      </c>
      <c r="AR1504" t="s">
        <v>93</v>
      </c>
      <c r="AS1504" t="s">
        <v>93</v>
      </c>
      <c r="AT1504" t="s">
        <v>93</v>
      </c>
      <c r="AU1504" t="s">
        <v>93</v>
      </c>
      <c r="AV1504" t="s">
        <v>3197</v>
      </c>
      <c r="AW1504" t="s">
        <v>93</v>
      </c>
      <c r="AX1504" t="s">
        <v>105</v>
      </c>
      <c r="AY1504">
        <v>0</v>
      </c>
      <c r="AZ1504">
        <v>0</v>
      </c>
      <c r="BA1504" t="s">
        <v>106</v>
      </c>
      <c r="BB1504" t="s">
        <v>3169</v>
      </c>
      <c r="BC1504" t="s">
        <v>93</v>
      </c>
      <c r="BD1504">
        <v>0</v>
      </c>
      <c r="BE1504">
        <v>0</v>
      </c>
      <c r="BF1504">
        <v>0</v>
      </c>
      <c r="BG1504" t="s">
        <v>140</v>
      </c>
      <c r="BH1504" t="s">
        <v>109</v>
      </c>
      <c r="BI1504" t="s">
        <v>93</v>
      </c>
      <c r="BJ1504" t="s">
        <v>105</v>
      </c>
      <c r="BK1504">
        <v>0</v>
      </c>
      <c r="BL1504">
        <v>0</v>
      </c>
      <c r="BM1504">
        <v>0</v>
      </c>
      <c r="BN1504">
        <v>0</v>
      </c>
      <c r="BO1504" t="s">
        <v>259</v>
      </c>
      <c r="BP1504" t="s">
        <v>140</v>
      </c>
      <c r="BQ1504" t="s">
        <v>93</v>
      </c>
      <c r="BR1504">
        <v>2</v>
      </c>
      <c r="BS1504">
        <v>2</v>
      </c>
      <c r="BT1504">
        <v>6</v>
      </c>
      <c r="BU1504" t="s">
        <v>3184</v>
      </c>
      <c r="BV1504" t="s">
        <v>3185</v>
      </c>
    </row>
    <row r="1505" spans="1:74" x14ac:dyDescent="0.25">
      <c r="A1505">
        <v>165</v>
      </c>
      <c r="B1505" t="s">
        <v>4493</v>
      </c>
      <c r="C1505" t="s">
        <v>4494</v>
      </c>
      <c r="E1505">
        <v>793</v>
      </c>
      <c r="F1505" t="s">
        <v>4495</v>
      </c>
      <c r="G1505">
        <v>2022</v>
      </c>
      <c r="H1505" t="s">
        <v>4496</v>
      </c>
      <c r="I1505" t="s">
        <v>85</v>
      </c>
      <c r="J1505" t="s">
        <v>4497</v>
      </c>
      <c r="K1505" t="s">
        <v>4498</v>
      </c>
      <c r="L1505">
        <v>2021</v>
      </c>
      <c r="M1505" t="s">
        <v>527</v>
      </c>
      <c r="N1505" t="s">
        <v>4499</v>
      </c>
      <c r="O1505" t="s">
        <v>90</v>
      </c>
      <c r="P1505" t="s">
        <v>2751</v>
      </c>
      <c r="Q1505" t="s">
        <v>2752</v>
      </c>
      <c r="R1505" t="s">
        <v>134</v>
      </c>
      <c r="S1505" t="s">
        <v>182</v>
      </c>
      <c r="T1505" t="s">
        <v>183</v>
      </c>
      <c r="U1505" t="s">
        <v>93</v>
      </c>
      <c r="V1505">
        <v>0</v>
      </c>
      <c r="W1505">
        <v>0</v>
      </c>
      <c r="X1505">
        <v>0</v>
      </c>
      <c r="Y1505">
        <v>0</v>
      </c>
      <c r="Z1505">
        <v>60</v>
      </c>
      <c r="AA1505">
        <v>30</v>
      </c>
      <c r="AB1505">
        <v>30</v>
      </c>
      <c r="AC1505" t="s">
        <v>95</v>
      </c>
      <c r="AD1505" t="s">
        <v>93</v>
      </c>
      <c r="AE1505" t="s">
        <v>93</v>
      </c>
      <c r="AF1505" t="s">
        <v>728</v>
      </c>
      <c r="AG1505" t="s">
        <v>728</v>
      </c>
      <c r="AH1505" t="s">
        <v>186</v>
      </c>
      <c r="AI1505" t="s">
        <v>186</v>
      </c>
      <c r="AJ1505" t="s">
        <v>98</v>
      </c>
      <c r="AK1505">
        <v>0</v>
      </c>
      <c r="AL1505" t="s">
        <v>99</v>
      </c>
      <c r="AM1505" t="s">
        <v>99</v>
      </c>
      <c r="AN1505" t="s">
        <v>100</v>
      </c>
      <c r="AO1505" t="s">
        <v>4500</v>
      </c>
      <c r="AP1505" t="s">
        <v>4501</v>
      </c>
      <c r="AQ1505" t="s">
        <v>93</v>
      </c>
      <c r="AR1505" t="s">
        <v>93</v>
      </c>
      <c r="AS1505" t="s">
        <v>93</v>
      </c>
      <c r="AT1505" t="s">
        <v>93</v>
      </c>
      <c r="AU1505" t="s">
        <v>93</v>
      </c>
      <c r="AV1505" t="s">
        <v>93</v>
      </c>
      <c r="AW1505" t="s">
        <v>93</v>
      </c>
      <c r="AX1505" t="s">
        <v>105</v>
      </c>
      <c r="AY1505">
        <v>0</v>
      </c>
      <c r="AZ1505">
        <v>0</v>
      </c>
      <c r="BA1505" t="s">
        <v>309</v>
      </c>
      <c r="BB1505" t="s">
        <v>4502</v>
      </c>
      <c r="BC1505" t="s">
        <v>93</v>
      </c>
      <c r="BD1505">
        <v>0</v>
      </c>
      <c r="BE1505">
        <v>0</v>
      </c>
      <c r="BF1505">
        <v>48</v>
      </c>
      <c r="BG1505" t="s">
        <v>140</v>
      </c>
      <c r="BH1505" t="s">
        <v>330</v>
      </c>
      <c r="BI1505" t="s">
        <v>105</v>
      </c>
      <c r="BJ1505" t="s">
        <v>105</v>
      </c>
      <c r="BK1505">
        <v>0</v>
      </c>
      <c r="BL1505">
        <v>0</v>
      </c>
      <c r="BM1505">
        <v>0</v>
      </c>
      <c r="BN1505">
        <v>0</v>
      </c>
      <c r="BO1505" t="s">
        <v>3668</v>
      </c>
      <c r="BP1505" t="s">
        <v>140</v>
      </c>
      <c r="BQ1505" t="s">
        <v>93</v>
      </c>
      <c r="BR1505">
        <v>5</v>
      </c>
      <c r="BS1505">
        <v>5</v>
      </c>
      <c r="BT1505">
        <v>10</v>
      </c>
      <c r="BU1505" t="s">
        <v>93</v>
      </c>
      <c r="BV1505" t="s">
        <v>4503</v>
      </c>
    </row>
    <row r="1506" spans="1:74" x14ac:dyDescent="0.25">
      <c r="A1506">
        <v>165</v>
      </c>
      <c r="B1506" t="s">
        <v>4493</v>
      </c>
      <c r="C1506" t="s">
        <v>4494</v>
      </c>
      <c r="E1506">
        <v>794</v>
      </c>
      <c r="F1506" t="s">
        <v>4495</v>
      </c>
      <c r="G1506">
        <v>2022</v>
      </c>
      <c r="H1506" t="s">
        <v>4496</v>
      </c>
      <c r="I1506" t="s">
        <v>85</v>
      </c>
      <c r="J1506" t="s">
        <v>4497</v>
      </c>
      <c r="K1506" t="s">
        <v>4498</v>
      </c>
      <c r="L1506">
        <v>2021</v>
      </c>
      <c r="M1506" t="s">
        <v>527</v>
      </c>
      <c r="N1506" t="s">
        <v>4499</v>
      </c>
      <c r="O1506" t="s">
        <v>90</v>
      </c>
      <c r="P1506" t="s">
        <v>2751</v>
      </c>
      <c r="Q1506" t="s">
        <v>2752</v>
      </c>
      <c r="R1506" t="s">
        <v>134</v>
      </c>
      <c r="S1506" t="s">
        <v>182</v>
      </c>
      <c r="T1506" t="s">
        <v>183</v>
      </c>
      <c r="U1506" t="s">
        <v>93</v>
      </c>
      <c r="V1506">
        <v>0</v>
      </c>
      <c r="W1506">
        <v>0</v>
      </c>
      <c r="X1506">
        <v>0</v>
      </c>
      <c r="Y1506">
        <v>0</v>
      </c>
      <c r="Z1506">
        <v>60</v>
      </c>
      <c r="AA1506">
        <v>30</v>
      </c>
      <c r="AB1506">
        <v>30</v>
      </c>
      <c r="AC1506" t="s">
        <v>95</v>
      </c>
      <c r="AD1506" t="s">
        <v>93</v>
      </c>
      <c r="AE1506" t="s">
        <v>93</v>
      </c>
      <c r="AF1506" t="s">
        <v>219</v>
      </c>
      <c r="AG1506" t="s">
        <v>663</v>
      </c>
      <c r="AH1506" t="s">
        <v>186</v>
      </c>
      <c r="AI1506" t="s">
        <v>168</v>
      </c>
      <c r="AJ1506" t="s">
        <v>98</v>
      </c>
      <c r="AK1506">
        <v>0</v>
      </c>
      <c r="AL1506" t="s">
        <v>99</v>
      </c>
      <c r="AM1506" t="s">
        <v>99</v>
      </c>
      <c r="AN1506" t="s">
        <v>100</v>
      </c>
      <c r="AO1506" t="s">
        <v>4504</v>
      </c>
      <c r="AP1506" t="s">
        <v>4501</v>
      </c>
      <c r="AQ1506" t="s">
        <v>93</v>
      </c>
      <c r="AR1506" t="s">
        <v>93</v>
      </c>
      <c r="AS1506" t="s">
        <v>93</v>
      </c>
      <c r="AT1506" t="s">
        <v>93</v>
      </c>
      <c r="AU1506" t="s">
        <v>93</v>
      </c>
      <c r="AV1506" t="s">
        <v>93</v>
      </c>
      <c r="AW1506" t="s">
        <v>93</v>
      </c>
      <c r="AX1506" t="s">
        <v>105</v>
      </c>
      <c r="AY1506">
        <v>0</v>
      </c>
      <c r="AZ1506">
        <v>0</v>
      </c>
      <c r="BA1506" t="s">
        <v>309</v>
      </c>
      <c r="BB1506" t="s">
        <v>4502</v>
      </c>
      <c r="BC1506" t="s">
        <v>93</v>
      </c>
      <c r="BD1506">
        <v>0</v>
      </c>
      <c r="BE1506">
        <v>0</v>
      </c>
      <c r="BF1506">
        <v>48</v>
      </c>
      <c r="BG1506" t="s">
        <v>140</v>
      </c>
      <c r="BH1506" t="s">
        <v>330</v>
      </c>
      <c r="BI1506" t="s">
        <v>105</v>
      </c>
      <c r="BJ1506" t="s">
        <v>105</v>
      </c>
      <c r="BK1506">
        <v>0</v>
      </c>
      <c r="BL1506">
        <v>0</v>
      </c>
      <c r="BM1506">
        <v>0</v>
      </c>
      <c r="BN1506">
        <v>0</v>
      </c>
      <c r="BO1506" t="s">
        <v>3668</v>
      </c>
      <c r="BP1506" t="s">
        <v>140</v>
      </c>
      <c r="BQ1506" t="s">
        <v>93</v>
      </c>
      <c r="BR1506">
        <v>5</v>
      </c>
      <c r="BS1506">
        <v>5</v>
      </c>
      <c r="BT1506">
        <v>10</v>
      </c>
      <c r="BU1506" t="s">
        <v>93</v>
      </c>
      <c r="BV1506" t="s">
        <v>4503</v>
      </c>
    </row>
    <row r="1507" spans="1:74" x14ac:dyDescent="0.25">
      <c r="A1507">
        <v>97</v>
      </c>
      <c r="B1507" t="s">
        <v>2725</v>
      </c>
      <c r="C1507" t="s">
        <v>2726</v>
      </c>
      <c r="E1507">
        <v>448</v>
      </c>
      <c r="F1507" t="s">
        <v>2727</v>
      </c>
      <c r="G1507">
        <v>1989</v>
      </c>
      <c r="H1507" t="s">
        <v>93</v>
      </c>
      <c r="I1507" t="s">
        <v>93</v>
      </c>
      <c r="K1507" t="s">
        <v>93</v>
      </c>
      <c r="L1507" t="s">
        <v>93</v>
      </c>
      <c r="M1507" t="s">
        <v>93</v>
      </c>
      <c r="N1507" t="s">
        <v>2728</v>
      </c>
      <c r="O1507" t="s">
        <v>90</v>
      </c>
      <c r="P1507" t="s">
        <v>90</v>
      </c>
      <c r="Q1507" t="s">
        <v>210</v>
      </c>
      <c r="R1507" t="s">
        <v>134</v>
      </c>
      <c r="S1507" t="s">
        <v>182</v>
      </c>
      <c r="T1507" t="s">
        <v>183</v>
      </c>
      <c r="U1507" t="s">
        <v>93</v>
      </c>
      <c r="V1507">
        <v>0</v>
      </c>
      <c r="W1507">
        <v>0</v>
      </c>
      <c r="X1507">
        <v>0</v>
      </c>
      <c r="Y1507">
        <v>0</v>
      </c>
      <c r="Z1507">
        <v>128</v>
      </c>
      <c r="AA1507">
        <v>16</v>
      </c>
      <c r="AB1507">
        <v>16</v>
      </c>
      <c r="AC1507" t="s">
        <v>276</v>
      </c>
      <c r="AD1507" t="s">
        <v>1542</v>
      </c>
      <c r="AE1507" t="s">
        <v>2092</v>
      </c>
      <c r="AF1507" t="s">
        <v>93</v>
      </c>
      <c r="AG1507" t="s">
        <v>93</v>
      </c>
      <c r="AH1507" t="s">
        <v>93</v>
      </c>
      <c r="AI1507" t="s">
        <v>93</v>
      </c>
      <c r="AJ1507" t="s">
        <v>98</v>
      </c>
      <c r="AK1507">
        <v>1</v>
      </c>
      <c r="AL1507" t="s">
        <v>99</v>
      </c>
      <c r="AM1507" t="s">
        <v>99</v>
      </c>
      <c r="AN1507" t="s">
        <v>100</v>
      </c>
      <c r="AO1507" t="s">
        <v>2729</v>
      </c>
      <c r="AP1507" t="s">
        <v>2730</v>
      </c>
      <c r="AQ1507" t="s">
        <v>93</v>
      </c>
      <c r="AR1507" t="s">
        <v>93</v>
      </c>
      <c r="AS1507" t="s">
        <v>93</v>
      </c>
      <c r="AT1507" t="s">
        <v>93</v>
      </c>
      <c r="AU1507" t="s">
        <v>93</v>
      </c>
      <c r="AV1507" t="s">
        <v>1073</v>
      </c>
      <c r="AW1507" t="s">
        <v>93</v>
      </c>
      <c r="AX1507" t="s">
        <v>105</v>
      </c>
      <c r="AY1507">
        <v>0</v>
      </c>
      <c r="AZ1507">
        <v>0</v>
      </c>
      <c r="BA1507" t="s">
        <v>106</v>
      </c>
      <c r="BB1507" t="s">
        <v>2731</v>
      </c>
      <c r="BC1507" t="s">
        <v>93</v>
      </c>
      <c r="BD1507">
        <v>0</v>
      </c>
      <c r="BE1507">
        <v>0</v>
      </c>
      <c r="BF1507">
        <v>0</v>
      </c>
      <c r="BG1507" t="s">
        <v>140</v>
      </c>
      <c r="BH1507" t="s">
        <v>330</v>
      </c>
      <c r="BI1507" t="s">
        <v>93</v>
      </c>
      <c r="BJ1507" t="s">
        <v>105</v>
      </c>
      <c r="BK1507">
        <v>1</v>
      </c>
      <c r="BL1507">
        <v>0</v>
      </c>
      <c r="BM1507">
        <v>0</v>
      </c>
      <c r="BN1507">
        <v>0</v>
      </c>
      <c r="BO1507" t="s">
        <v>200</v>
      </c>
      <c r="BP1507" t="s">
        <v>140</v>
      </c>
      <c r="BQ1507" t="s">
        <v>93</v>
      </c>
      <c r="BR1507">
        <v>1</v>
      </c>
      <c r="BS1507">
        <v>1</v>
      </c>
      <c r="BT1507">
        <v>18</v>
      </c>
      <c r="BU1507" t="s">
        <v>2732</v>
      </c>
      <c r="BV1507" t="s">
        <v>2733</v>
      </c>
    </row>
    <row r="1508" spans="1:74" x14ac:dyDescent="0.25">
      <c r="A1508">
        <v>97</v>
      </c>
      <c r="B1508" t="s">
        <v>2725</v>
      </c>
      <c r="C1508" t="s">
        <v>2735</v>
      </c>
      <c r="E1508">
        <v>449</v>
      </c>
      <c r="F1508" t="s">
        <v>2727</v>
      </c>
      <c r="G1508">
        <v>1989</v>
      </c>
      <c r="H1508" t="s">
        <v>93</v>
      </c>
      <c r="I1508" t="s">
        <v>93</v>
      </c>
      <c r="K1508" t="s">
        <v>93</v>
      </c>
      <c r="L1508" t="s">
        <v>93</v>
      </c>
      <c r="M1508" t="s">
        <v>93</v>
      </c>
      <c r="N1508" t="s">
        <v>2728</v>
      </c>
      <c r="O1508" t="s">
        <v>90</v>
      </c>
      <c r="P1508" t="s">
        <v>90</v>
      </c>
      <c r="Q1508" t="s">
        <v>210</v>
      </c>
      <c r="R1508" t="s">
        <v>134</v>
      </c>
      <c r="S1508" t="s">
        <v>182</v>
      </c>
      <c r="T1508" t="s">
        <v>183</v>
      </c>
      <c r="U1508" t="s">
        <v>93</v>
      </c>
      <c r="V1508">
        <v>0</v>
      </c>
      <c r="W1508">
        <v>0</v>
      </c>
      <c r="X1508">
        <v>0</v>
      </c>
      <c r="Y1508">
        <v>0</v>
      </c>
      <c r="Z1508">
        <v>128</v>
      </c>
      <c r="AA1508">
        <v>16</v>
      </c>
      <c r="AB1508">
        <v>16</v>
      </c>
      <c r="AC1508" t="s">
        <v>276</v>
      </c>
      <c r="AD1508" t="s">
        <v>663</v>
      </c>
      <c r="AE1508" t="s">
        <v>2075</v>
      </c>
      <c r="AF1508" t="s">
        <v>93</v>
      </c>
      <c r="AG1508" t="s">
        <v>93</v>
      </c>
      <c r="AH1508" t="s">
        <v>93</v>
      </c>
      <c r="AI1508" t="s">
        <v>93</v>
      </c>
      <c r="AJ1508" t="s">
        <v>98</v>
      </c>
      <c r="AK1508">
        <v>1</v>
      </c>
      <c r="AL1508" t="s">
        <v>99</v>
      </c>
      <c r="AM1508" t="s">
        <v>99</v>
      </c>
      <c r="AN1508" t="s">
        <v>100</v>
      </c>
      <c r="AO1508" t="s">
        <v>2736</v>
      </c>
      <c r="AP1508" t="s">
        <v>2730</v>
      </c>
      <c r="AQ1508" t="s">
        <v>93</v>
      </c>
      <c r="AR1508" t="s">
        <v>93</v>
      </c>
      <c r="AS1508" t="s">
        <v>93</v>
      </c>
      <c r="AT1508" t="s">
        <v>93</v>
      </c>
      <c r="AU1508" t="s">
        <v>93</v>
      </c>
      <c r="AV1508" t="s">
        <v>1073</v>
      </c>
      <c r="AW1508" t="s">
        <v>93</v>
      </c>
      <c r="AX1508" t="s">
        <v>105</v>
      </c>
      <c r="AY1508">
        <v>0</v>
      </c>
      <c r="AZ1508">
        <v>0</v>
      </c>
      <c r="BA1508" t="s">
        <v>106</v>
      </c>
      <c r="BB1508" t="s">
        <v>2731</v>
      </c>
      <c r="BC1508" t="s">
        <v>93</v>
      </c>
      <c r="BD1508">
        <v>0</v>
      </c>
      <c r="BE1508">
        <v>0</v>
      </c>
      <c r="BF1508">
        <v>0</v>
      </c>
      <c r="BG1508" t="s">
        <v>140</v>
      </c>
      <c r="BH1508" t="s">
        <v>330</v>
      </c>
      <c r="BI1508" t="s">
        <v>93</v>
      </c>
      <c r="BJ1508" t="s">
        <v>105</v>
      </c>
      <c r="BK1508">
        <v>1</v>
      </c>
      <c r="BL1508">
        <v>0</v>
      </c>
      <c r="BM1508">
        <v>0</v>
      </c>
      <c r="BN1508">
        <v>0</v>
      </c>
      <c r="BO1508" t="s">
        <v>200</v>
      </c>
      <c r="BP1508" t="s">
        <v>140</v>
      </c>
      <c r="BQ1508" t="s">
        <v>93</v>
      </c>
      <c r="BR1508">
        <v>1</v>
      </c>
      <c r="BS1508">
        <v>1</v>
      </c>
      <c r="BT1508">
        <v>18</v>
      </c>
      <c r="BU1508" t="s">
        <v>2737</v>
      </c>
      <c r="BV1508" t="s">
        <v>2733</v>
      </c>
    </row>
    <row r="1509" spans="1:74" x14ac:dyDescent="0.25">
      <c r="A1509">
        <v>97</v>
      </c>
      <c r="B1509" t="s">
        <v>2725</v>
      </c>
      <c r="C1509" t="s">
        <v>2738</v>
      </c>
      <c r="E1509">
        <v>450</v>
      </c>
      <c r="F1509" t="s">
        <v>2727</v>
      </c>
      <c r="G1509">
        <v>1989</v>
      </c>
      <c r="H1509" t="s">
        <v>93</v>
      </c>
      <c r="I1509" t="s">
        <v>93</v>
      </c>
      <c r="K1509" t="s">
        <v>93</v>
      </c>
      <c r="L1509" t="s">
        <v>93</v>
      </c>
      <c r="M1509" t="s">
        <v>93</v>
      </c>
      <c r="N1509" t="s">
        <v>2728</v>
      </c>
      <c r="O1509" t="s">
        <v>90</v>
      </c>
      <c r="P1509" t="s">
        <v>90</v>
      </c>
      <c r="Q1509" t="s">
        <v>210</v>
      </c>
      <c r="R1509" t="s">
        <v>134</v>
      </c>
      <c r="S1509" t="s">
        <v>182</v>
      </c>
      <c r="T1509" t="s">
        <v>183</v>
      </c>
      <c r="U1509" t="s">
        <v>93</v>
      </c>
      <c r="V1509">
        <v>0</v>
      </c>
      <c r="W1509">
        <v>0</v>
      </c>
      <c r="X1509">
        <v>0</v>
      </c>
      <c r="Y1509">
        <v>0</v>
      </c>
      <c r="Z1509">
        <v>128</v>
      </c>
      <c r="AA1509">
        <v>16</v>
      </c>
      <c r="AB1509">
        <v>16</v>
      </c>
      <c r="AC1509" t="s">
        <v>276</v>
      </c>
      <c r="AD1509" t="s">
        <v>1542</v>
      </c>
      <c r="AE1509" t="s">
        <v>161</v>
      </c>
      <c r="AF1509" t="s">
        <v>93</v>
      </c>
      <c r="AG1509" t="s">
        <v>93</v>
      </c>
      <c r="AH1509" t="s">
        <v>93</v>
      </c>
      <c r="AI1509" t="s">
        <v>93</v>
      </c>
      <c r="AJ1509" t="s">
        <v>98</v>
      </c>
      <c r="AK1509">
        <v>1</v>
      </c>
      <c r="AL1509" t="s">
        <v>99</v>
      </c>
      <c r="AM1509" t="s">
        <v>99</v>
      </c>
      <c r="AN1509" t="s">
        <v>100</v>
      </c>
      <c r="AO1509" t="s">
        <v>2739</v>
      </c>
      <c r="AP1509" t="s">
        <v>2730</v>
      </c>
      <c r="AQ1509" t="s">
        <v>93</v>
      </c>
      <c r="AR1509" t="s">
        <v>93</v>
      </c>
      <c r="AS1509" t="s">
        <v>93</v>
      </c>
      <c r="AT1509" t="s">
        <v>93</v>
      </c>
      <c r="AU1509" t="s">
        <v>93</v>
      </c>
      <c r="AV1509" t="s">
        <v>1073</v>
      </c>
      <c r="AW1509" t="s">
        <v>93</v>
      </c>
      <c r="AX1509" t="s">
        <v>105</v>
      </c>
      <c r="AY1509">
        <v>0</v>
      </c>
      <c r="AZ1509">
        <v>0</v>
      </c>
      <c r="BA1509" t="s">
        <v>106</v>
      </c>
      <c r="BB1509" t="s">
        <v>2731</v>
      </c>
      <c r="BC1509" t="s">
        <v>93</v>
      </c>
      <c r="BD1509">
        <v>0</v>
      </c>
      <c r="BE1509">
        <v>0</v>
      </c>
      <c r="BF1509">
        <v>0</v>
      </c>
      <c r="BG1509" t="s">
        <v>140</v>
      </c>
      <c r="BH1509" t="s">
        <v>330</v>
      </c>
      <c r="BI1509" t="s">
        <v>93</v>
      </c>
      <c r="BJ1509" t="s">
        <v>105</v>
      </c>
      <c r="BK1509">
        <v>1</v>
      </c>
      <c r="BL1509">
        <v>0</v>
      </c>
      <c r="BM1509">
        <v>0</v>
      </c>
      <c r="BN1509">
        <v>0</v>
      </c>
      <c r="BO1509" t="s">
        <v>200</v>
      </c>
      <c r="BP1509" t="s">
        <v>140</v>
      </c>
      <c r="BQ1509" t="s">
        <v>93</v>
      </c>
      <c r="BR1509">
        <v>1</v>
      </c>
      <c r="BS1509">
        <v>1</v>
      </c>
      <c r="BT1509">
        <v>18</v>
      </c>
      <c r="BU1509" t="s">
        <v>2740</v>
      </c>
      <c r="BV1509" t="s">
        <v>2733</v>
      </c>
    </row>
    <row r="1510" spans="1:74" x14ac:dyDescent="0.25">
      <c r="A1510">
        <v>97</v>
      </c>
      <c r="B1510" t="s">
        <v>2725</v>
      </c>
      <c r="C1510" t="s">
        <v>2741</v>
      </c>
      <c r="E1510">
        <v>451</v>
      </c>
      <c r="F1510" t="s">
        <v>2727</v>
      </c>
      <c r="G1510">
        <v>1989</v>
      </c>
      <c r="H1510" t="s">
        <v>93</v>
      </c>
      <c r="I1510" t="s">
        <v>93</v>
      </c>
      <c r="K1510" t="s">
        <v>93</v>
      </c>
      <c r="L1510" t="s">
        <v>93</v>
      </c>
      <c r="M1510" t="s">
        <v>93</v>
      </c>
      <c r="N1510" t="s">
        <v>2728</v>
      </c>
      <c r="O1510" t="s">
        <v>90</v>
      </c>
      <c r="P1510" t="s">
        <v>90</v>
      </c>
      <c r="Q1510" t="s">
        <v>210</v>
      </c>
      <c r="R1510" t="s">
        <v>134</v>
      </c>
      <c r="S1510" t="s">
        <v>182</v>
      </c>
      <c r="T1510" t="s">
        <v>183</v>
      </c>
      <c r="U1510" t="s">
        <v>93</v>
      </c>
      <c r="V1510">
        <v>0</v>
      </c>
      <c r="W1510">
        <v>0</v>
      </c>
      <c r="X1510">
        <v>0</v>
      </c>
      <c r="Y1510">
        <v>0</v>
      </c>
      <c r="Z1510">
        <v>128</v>
      </c>
      <c r="AA1510">
        <v>16</v>
      </c>
      <c r="AB1510">
        <v>16</v>
      </c>
      <c r="AC1510" t="s">
        <v>276</v>
      </c>
      <c r="AD1510" t="s">
        <v>663</v>
      </c>
      <c r="AE1510" t="s">
        <v>2092</v>
      </c>
      <c r="AF1510" t="s">
        <v>93</v>
      </c>
      <c r="AG1510" t="s">
        <v>93</v>
      </c>
      <c r="AH1510" t="s">
        <v>93</v>
      </c>
      <c r="AI1510" t="s">
        <v>93</v>
      </c>
      <c r="AJ1510" t="s">
        <v>98</v>
      </c>
      <c r="AK1510">
        <v>1</v>
      </c>
      <c r="AL1510" t="s">
        <v>99</v>
      </c>
      <c r="AM1510" t="s">
        <v>99</v>
      </c>
      <c r="AN1510" t="s">
        <v>100</v>
      </c>
      <c r="AO1510" t="s">
        <v>2742</v>
      </c>
      <c r="AP1510" t="s">
        <v>2730</v>
      </c>
      <c r="AQ1510" t="s">
        <v>93</v>
      </c>
      <c r="AR1510" t="s">
        <v>93</v>
      </c>
      <c r="AS1510" t="s">
        <v>93</v>
      </c>
      <c r="AT1510" t="s">
        <v>93</v>
      </c>
      <c r="AU1510" t="s">
        <v>93</v>
      </c>
      <c r="AV1510" t="s">
        <v>1073</v>
      </c>
      <c r="AW1510" t="s">
        <v>93</v>
      </c>
      <c r="AX1510" t="s">
        <v>105</v>
      </c>
      <c r="AY1510">
        <v>0</v>
      </c>
      <c r="AZ1510">
        <v>0</v>
      </c>
      <c r="BA1510" t="s">
        <v>106</v>
      </c>
      <c r="BB1510" t="s">
        <v>2731</v>
      </c>
      <c r="BC1510" t="s">
        <v>93</v>
      </c>
      <c r="BD1510">
        <v>0</v>
      </c>
      <c r="BE1510">
        <v>0</v>
      </c>
      <c r="BF1510">
        <v>0</v>
      </c>
      <c r="BG1510" t="s">
        <v>140</v>
      </c>
      <c r="BH1510" t="s">
        <v>330</v>
      </c>
      <c r="BI1510" t="s">
        <v>93</v>
      </c>
      <c r="BJ1510" t="s">
        <v>105</v>
      </c>
      <c r="BK1510">
        <v>1</v>
      </c>
      <c r="BL1510">
        <v>0</v>
      </c>
      <c r="BM1510">
        <v>0</v>
      </c>
      <c r="BN1510">
        <v>0</v>
      </c>
      <c r="BO1510" t="s">
        <v>200</v>
      </c>
      <c r="BP1510" t="s">
        <v>140</v>
      </c>
      <c r="BQ1510" t="s">
        <v>93</v>
      </c>
      <c r="BR1510">
        <v>1</v>
      </c>
      <c r="BS1510">
        <v>1</v>
      </c>
      <c r="BT1510">
        <v>18</v>
      </c>
      <c r="BU1510" t="s">
        <v>2743</v>
      </c>
      <c r="BV1510" t="s">
        <v>2733</v>
      </c>
    </row>
    <row r="1511" spans="1:74" x14ac:dyDescent="0.25">
      <c r="A1511">
        <v>275</v>
      </c>
      <c r="B1511" t="s">
        <v>7216</v>
      </c>
      <c r="C1511" t="s">
        <v>7217</v>
      </c>
      <c r="D1511" t="s">
        <v>7217</v>
      </c>
      <c r="F1511" t="s">
        <v>821</v>
      </c>
      <c r="G1511">
        <v>1986</v>
      </c>
      <c r="I1511" t="s">
        <v>85</v>
      </c>
      <c r="K1511" t="s">
        <v>7218</v>
      </c>
      <c r="L1511">
        <v>1986</v>
      </c>
      <c r="M1511" t="s">
        <v>7219</v>
      </c>
      <c r="O1511" t="s">
        <v>90</v>
      </c>
      <c r="P1511" t="s">
        <v>90</v>
      </c>
      <c r="Q1511" t="s">
        <v>210</v>
      </c>
      <c r="R1511" t="s">
        <v>93</v>
      </c>
      <c r="S1511" t="s">
        <v>182</v>
      </c>
      <c r="T1511" t="s">
        <v>93</v>
      </c>
      <c r="U1511" t="s">
        <v>93</v>
      </c>
      <c r="V1511">
        <v>0</v>
      </c>
      <c r="W1511">
        <v>0</v>
      </c>
      <c r="X1511">
        <v>0</v>
      </c>
      <c r="Y1511">
        <v>0</v>
      </c>
      <c r="Z1511">
        <v>56</v>
      </c>
      <c r="AA1511">
        <v>14</v>
      </c>
      <c r="AB1511">
        <v>14</v>
      </c>
      <c r="AC1511" t="s">
        <v>276</v>
      </c>
      <c r="AD1511" t="s">
        <v>93</v>
      </c>
      <c r="AE1511" t="s">
        <v>93</v>
      </c>
      <c r="AF1511">
        <v>2</v>
      </c>
      <c r="AG1511">
        <v>2.93</v>
      </c>
      <c r="AH1511">
        <v>1.47</v>
      </c>
      <c r="AI1511">
        <v>2.76</v>
      </c>
      <c r="AJ1511" t="s">
        <v>279</v>
      </c>
      <c r="AK1511">
        <v>1</v>
      </c>
      <c r="AL1511" t="s">
        <v>99</v>
      </c>
      <c r="AM1511" t="s">
        <v>99</v>
      </c>
      <c r="AN1511" t="s">
        <v>3337</v>
      </c>
      <c r="AO1511" t="s">
        <v>7772</v>
      </c>
      <c r="AP1511" t="s">
        <v>7770</v>
      </c>
      <c r="AQ1511" t="s">
        <v>93</v>
      </c>
      <c r="AR1511" t="s">
        <v>93</v>
      </c>
      <c r="AS1511" t="s">
        <v>93</v>
      </c>
      <c r="AT1511" t="s">
        <v>93</v>
      </c>
      <c r="AU1511" t="s">
        <v>93</v>
      </c>
      <c r="AV1511" t="s">
        <v>6149</v>
      </c>
      <c r="AW1511" t="s">
        <v>93</v>
      </c>
      <c r="AX1511" t="s">
        <v>105</v>
      </c>
      <c r="AY1511">
        <v>0</v>
      </c>
      <c r="AZ1511">
        <v>0</v>
      </c>
      <c r="BA1511" t="s">
        <v>106</v>
      </c>
      <c r="BB1511" t="s">
        <v>807</v>
      </c>
      <c r="BC1511" t="s">
        <v>105</v>
      </c>
      <c r="BD1511">
        <v>0</v>
      </c>
      <c r="BE1511">
        <v>0</v>
      </c>
      <c r="BF1511">
        <v>0</v>
      </c>
      <c r="BG1511" t="s">
        <v>140</v>
      </c>
      <c r="BH1511" t="s">
        <v>330</v>
      </c>
      <c r="BI1511" t="s">
        <v>105</v>
      </c>
      <c r="BJ1511" t="s">
        <v>105</v>
      </c>
      <c r="BK1511">
        <v>0</v>
      </c>
      <c r="BL1511">
        <v>0</v>
      </c>
      <c r="BM1511">
        <v>0</v>
      </c>
      <c r="BN1511">
        <v>0</v>
      </c>
      <c r="BO1511" t="s">
        <v>192</v>
      </c>
      <c r="BP1511" t="s">
        <v>140</v>
      </c>
      <c r="BQ1511" t="s">
        <v>516</v>
      </c>
      <c r="BR1511">
        <v>3</v>
      </c>
      <c r="BS1511">
        <v>3</v>
      </c>
      <c r="BT1511" t="s">
        <v>93</v>
      </c>
      <c r="BU1511" t="s">
        <v>7224</v>
      </c>
      <c r="BV1511" t="s">
        <v>93</v>
      </c>
    </row>
    <row r="1512" spans="1:74" x14ac:dyDescent="0.25">
      <c r="A1512">
        <v>275</v>
      </c>
      <c r="B1512" t="s">
        <v>7216</v>
      </c>
      <c r="C1512" t="s">
        <v>7228</v>
      </c>
      <c r="D1512" t="s">
        <v>7228</v>
      </c>
      <c r="F1512" t="s">
        <v>821</v>
      </c>
      <c r="G1512">
        <v>1986</v>
      </c>
      <c r="I1512" t="s">
        <v>85</v>
      </c>
      <c r="K1512" t="s">
        <v>7218</v>
      </c>
      <c r="L1512">
        <v>1986</v>
      </c>
      <c r="M1512" t="s">
        <v>7219</v>
      </c>
      <c r="O1512" t="s">
        <v>90</v>
      </c>
      <c r="P1512" t="s">
        <v>90</v>
      </c>
      <c r="Q1512" t="s">
        <v>210</v>
      </c>
      <c r="R1512" t="s">
        <v>93</v>
      </c>
      <c r="S1512" t="s">
        <v>182</v>
      </c>
      <c r="T1512" t="s">
        <v>93</v>
      </c>
      <c r="U1512" t="s">
        <v>93</v>
      </c>
      <c r="V1512">
        <v>0</v>
      </c>
      <c r="W1512">
        <v>0</v>
      </c>
      <c r="X1512">
        <v>0</v>
      </c>
      <c r="Y1512">
        <v>0</v>
      </c>
      <c r="Z1512">
        <v>56</v>
      </c>
      <c r="AA1512">
        <v>14</v>
      </c>
      <c r="AB1512">
        <v>14</v>
      </c>
      <c r="AC1512" t="s">
        <v>276</v>
      </c>
      <c r="AD1512" t="s">
        <v>93</v>
      </c>
      <c r="AE1512" t="s">
        <v>93</v>
      </c>
      <c r="AF1512">
        <v>1</v>
      </c>
      <c r="AG1512">
        <v>1.64</v>
      </c>
      <c r="AH1512">
        <v>0.88</v>
      </c>
      <c r="AI1512">
        <v>2.4700000000000002</v>
      </c>
      <c r="AJ1512" t="s">
        <v>279</v>
      </c>
      <c r="AK1512">
        <v>1</v>
      </c>
      <c r="AL1512" t="s">
        <v>99</v>
      </c>
      <c r="AM1512" t="s">
        <v>99</v>
      </c>
      <c r="AN1512" t="s">
        <v>3337</v>
      </c>
      <c r="AO1512" t="s">
        <v>7771</v>
      </c>
      <c r="AP1512" t="s">
        <v>7770</v>
      </c>
      <c r="AQ1512" t="s">
        <v>93</v>
      </c>
      <c r="AR1512" t="s">
        <v>93</v>
      </c>
      <c r="AS1512" t="s">
        <v>93</v>
      </c>
      <c r="AT1512" t="s">
        <v>93</v>
      </c>
      <c r="AU1512" t="s">
        <v>93</v>
      </c>
      <c r="AV1512" t="s">
        <v>6149</v>
      </c>
      <c r="AW1512" t="s">
        <v>93</v>
      </c>
      <c r="AX1512" t="s">
        <v>105</v>
      </c>
      <c r="AY1512">
        <v>0</v>
      </c>
      <c r="AZ1512">
        <v>0</v>
      </c>
      <c r="BA1512" t="s">
        <v>106</v>
      </c>
      <c r="BB1512" t="s">
        <v>807</v>
      </c>
      <c r="BC1512" t="s">
        <v>105</v>
      </c>
      <c r="BD1512">
        <v>0</v>
      </c>
      <c r="BE1512">
        <v>0</v>
      </c>
      <c r="BF1512">
        <v>0</v>
      </c>
      <c r="BG1512" t="s">
        <v>140</v>
      </c>
      <c r="BH1512" t="s">
        <v>330</v>
      </c>
      <c r="BI1512" t="s">
        <v>105</v>
      </c>
      <c r="BJ1512" t="s">
        <v>105</v>
      </c>
      <c r="BK1512">
        <v>0</v>
      </c>
      <c r="BL1512">
        <v>0</v>
      </c>
      <c r="BM1512">
        <v>0</v>
      </c>
      <c r="BN1512">
        <v>0</v>
      </c>
      <c r="BO1512" t="s">
        <v>192</v>
      </c>
      <c r="BP1512" t="s">
        <v>140</v>
      </c>
      <c r="BQ1512" t="s">
        <v>510</v>
      </c>
      <c r="BR1512">
        <v>3</v>
      </c>
      <c r="BS1512">
        <v>3</v>
      </c>
      <c r="BT1512" t="s">
        <v>93</v>
      </c>
      <c r="BU1512" t="s">
        <v>7224</v>
      </c>
      <c r="BV1512" t="s">
        <v>93</v>
      </c>
    </row>
    <row r="1513" spans="1:74" x14ac:dyDescent="0.25">
      <c r="A1513">
        <v>27</v>
      </c>
      <c r="B1513" t="s">
        <v>819</v>
      </c>
      <c r="C1513" t="s">
        <v>820</v>
      </c>
      <c r="E1513">
        <v>94</v>
      </c>
      <c r="F1513" t="s">
        <v>821</v>
      </c>
      <c r="G1513">
        <v>1983</v>
      </c>
      <c r="H1513" t="s">
        <v>822</v>
      </c>
      <c r="I1513" t="s">
        <v>85</v>
      </c>
      <c r="J1513" t="s">
        <v>823</v>
      </c>
      <c r="L1513">
        <v>1983</v>
      </c>
      <c r="M1513" t="s">
        <v>726</v>
      </c>
      <c r="N1513" t="s">
        <v>824</v>
      </c>
      <c r="O1513" t="s">
        <v>90</v>
      </c>
      <c r="P1513" t="s">
        <v>90</v>
      </c>
      <c r="Q1513" t="s">
        <v>210</v>
      </c>
      <c r="R1513" t="s">
        <v>92</v>
      </c>
      <c r="S1513" t="s">
        <v>182</v>
      </c>
      <c r="T1513" t="s">
        <v>94</v>
      </c>
      <c r="U1513" t="s">
        <v>93</v>
      </c>
      <c r="V1513">
        <v>0</v>
      </c>
      <c r="W1513">
        <v>0</v>
      </c>
      <c r="X1513">
        <v>0</v>
      </c>
      <c r="Y1513">
        <v>0</v>
      </c>
      <c r="Z1513">
        <v>96</v>
      </c>
      <c r="AA1513">
        <v>12</v>
      </c>
      <c r="AB1513">
        <v>12</v>
      </c>
      <c r="AC1513" t="s">
        <v>276</v>
      </c>
      <c r="AD1513" t="s">
        <v>93</v>
      </c>
      <c r="AE1513" t="s">
        <v>93</v>
      </c>
      <c r="AF1513" t="s">
        <v>825</v>
      </c>
      <c r="AG1513" t="s">
        <v>826</v>
      </c>
      <c r="AH1513" t="s">
        <v>93</v>
      </c>
      <c r="AI1513" t="s">
        <v>93</v>
      </c>
      <c r="AJ1513" t="s">
        <v>279</v>
      </c>
      <c r="AK1513">
        <v>0</v>
      </c>
      <c r="AL1513" t="s">
        <v>99</v>
      </c>
      <c r="AM1513" t="s">
        <v>99</v>
      </c>
      <c r="AN1513" t="s">
        <v>100</v>
      </c>
      <c r="AO1513" t="s">
        <v>827</v>
      </c>
      <c r="AP1513" t="s">
        <v>828</v>
      </c>
      <c r="AQ1513" t="s">
        <v>93</v>
      </c>
      <c r="AR1513" t="s">
        <v>93</v>
      </c>
      <c r="AS1513" t="s">
        <v>93</v>
      </c>
      <c r="AT1513" t="s">
        <v>93</v>
      </c>
      <c r="AU1513" t="s">
        <v>93</v>
      </c>
      <c r="AV1513" t="s">
        <v>211</v>
      </c>
      <c r="AW1513" t="s">
        <v>93</v>
      </c>
      <c r="AX1513" t="s">
        <v>105</v>
      </c>
      <c r="AY1513">
        <v>0</v>
      </c>
      <c r="AZ1513">
        <v>0</v>
      </c>
      <c r="BA1513" t="s">
        <v>106</v>
      </c>
      <c r="BB1513" t="s">
        <v>807</v>
      </c>
      <c r="BC1513" t="s">
        <v>93</v>
      </c>
      <c r="BD1513">
        <v>0</v>
      </c>
      <c r="BE1513">
        <v>0</v>
      </c>
      <c r="BF1513">
        <v>0</v>
      </c>
      <c r="BG1513" t="s">
        <v>140</v>
      </c>
      <c r="BH1513" t="s">
        <v>330</v>
      </c>
      <c r="BI1513" t="s">
        <v>93</v>
      </c>
      <c r="BJ1513" t="s">
        <v>105</v>
      </c>
      <c r="BK1513">
        <v>1</v>
      </c>
      <c r="BL1513">
        <v>0</v>
      </c>
      <c r="BM1513">
        <v>0</v>
      </c>
      <c r="BN1513">
        <v>0</v>
      </c>
      <c r="BO1513" t="s">
        <v>200</v>
      </c>
      <c r="BP1513" t="s">
        <v>140</v>
      </c>
      <c r="BQ1513" t="s">
        <v>93</v>
      </c>
      <c r="BR1513">
        <v>15</v>
      </c>
      <c r="BS1513">
        <v>15</v>
      </c>
      <c r="BT1513">
        <v>15</v>
      </c>
      <c r="BU1513" t="s">
        <v>829</v>
      </c>
      <c r="BV1513" t="s">
        <v>830</v>
      </c>
    </row>
    <row r="1514" spans="1:74" x14ac:dyDescent="0.25">
      <c r="A1514">
        <v>27</v>
      </c>
      <c r="B1514" t="s">
        <v>819</v>
      </c>
      <c r="C1514" t="s">
        <v>837</v>
      </c>
      <c r="E1514">
        <v>96</v>
      </c>
      <c r="F1514" t="s">
        <v>821</v>
      </c>
      <c r="G1514">
        <v>1983</v>
      </c>
      <c r="H1514" t="s">
        <v>822</v>
      </c>
      <c r="I1514" t="s">
        <v>85</v>
      </c>
      <c r="J1514" t="s">
        <v>823</v>
      </c>
      <c r="K1514" t="s">
        <v>833</v>
      </c>
      <c r="L1514">
        <v>1983</v>
      </c>
      <c r="M1514" t="s">
        <v>726</v>
      </c>
      <c r="N1514" t="s">
        <v>824</v>
      </c>
      <c r="O1514" t="s">
        <v>90</v>
      </c>
      <c r="P1514" t="s">
        <v>90</v>
      </c>
      <c r="Q1514" t="s">
        <v>210</v>
      </c>
      <c r="R1514" t="s">
        <v>92</v>
      </c>
      <c r="S1514" t="s">
        <v>182</v>
      </c>
      <c r="T1514" t="s">
        <v>94</v>
      </c>
      <c r="U1514" t="s">
        <v>93</v>
      </c>
      <c r="V1514">
        <v>0</v>
      </c>
      <c r="W1514">
        <v>0</v>
      </c>
      <c r="X1514">
        <v>0</v>
      </c>
      <c r="Y1514">
        <v>0</v>
      </c>
      <c r="Z1514">
        <v>96</v>
      </c>
      <c r="AA1514">
        <v>12</v>
      </c>
      <c r="AB1514">
        <v>12</v>
      </c>
      <c r="AC1514" t="s">
        <v>276</v>
      </c>
      <c r="AD1514" t="s">
        <v>93</v>
      </c>
      <c r="AE1514" t="s">
        <v>93</v>
      </c>
      <c r="AF1514" t="s">
        <v>838</v>
      </c>
      <c r="AG1514" t="s">
        <v>826</v>
      </c>
      <c r="AH1514" t="s">
        <v>93</v>
      </c>
      <c r="AI1514" t="s">
        <v>93</v>
      </c>
      <c r="AJ1514" t="s">
        <v>279</v>
      </c>
      <c r="AK1514">
        <v>0</v>
      </c>
      <c r="AL1514" t="s">
        <v>99</v>
      </c>
      <c r="AM1514" t="s">
        <v>99</v>
      </c>
      <c r="AN1514" t="s">
        <v>100</v>
      </c>
      <c r="AO1514" t="s">
        <v>827</v>
      </c>
      <c r="AP1514" t="s">
        <v>828</v>
      </c>
      <c r="AQ1514" t="s">
        <v>93</v>
      </c>
      <c r="AR1514" t="s">
        <v>93</v>
      </c>
      <c r="AS1514" t="s">
        <v>93</v>
      </c>
      <c r="AT1514" t="s">
        <v>93</v>
      </c>
      <c r="AU1514" t="s">
        <v>93</v>
      </c>
      <c r="AV1514" t="s">
        <v>211</v>
      </c>
      <c r="AW1514" t="s">
        <v>93</v>
      </c>
      <c r="AX1514" t="s">
        <v>105</v>
      </c>
      <c r="AY1514">
        <v>0</v>
      </c>
      <c r="AZ1514">
        <v>0</v>
      </c>
      <c r="BA1514" t="s">
        <v>106</v>
      </c>
      <c r="BB1514" t="s">
        <v>807</v>
      </c>
      <c r="BC1514" t="s">
        <v>93</v>
      </c>
      <c r="BD1514">
        <v>0</v>
      </c>
      <c r="BE1514">
        <v>0</v>
      </c>
      <c r="BF1514">
        <v>0</v>
      </c>
      <c r="BG1514" t="s">
        <v>140</v>
      </c>
      <c r="BH1514" t="s">
        <v>330</v>
      </c>
      <c r="BI1514" t="s">
        <v>93</v>
      </c>
      <c r="BJ1514" t="s">
        <v>105</v>
      </c>
      <c r="BK1514">
        <v>1</v>
      </c>
      <c r="BL1514">
        <v>0</v>
      </c>
      <c r="BM1514">
        <v>0</v>
      </c>
      <c r="BN1514">
        <v>0</v>
      </c>
      <c r="BO1514" t="s">
        <v>200</v>
      </c>
      <c r="BP1514" t="s">
        <v>140</v>
      </c>
      <c r="BQ1514" t="s">
        <v>93</v>
      </c>
      <c r="BR1514">
        <v>15</v>
      </c>
      <c r="BS1514">
        <v>15</v>
      </c>
      <c r="BT1514">
        <v>15</v>
      </c>
      <c r="BU1514" t="s">
        <v>839</v>
      </c>
      <c r="BV1514" t="s">
        <v>830</v>
      </c>
    </row>
    <row r="1515" spans="1:74" x14ac:dyDescent="0.25">
      <c r="A1515">
        <v>27</v>
      </c>
      <c r="B1515" t="s">
        <v>819</v>
      </c>
      <c r="C1515" t="s">
        <v>832</v>
      </c>
      <c r="E1515">
        <v>95</v>
      </c>
      <c r="F1515" t="s">
        <v>821</v>
      </c>
      <c r="G1515">
        <v>1983</v>
      </c>
      <c r="H1515" t="s">
        <v>822</v>
      </c>
      <c r="I1515" t="s">
        <v>85</v>
      </c>
      <c r="J1515" t="s">
        <v>823</v>
      </c>
      <c r="K1515" t="s">
        <v>833</v>
      </c>
      <c r="L1515">
        <v>1983</v>
      </c>
      <c r="M1515" t="s">
        <v>726</v>
      </c>
      <c r="N1515" t="s">
        <v>824</v>
      </c>
      <c r="O1515" t="s">
        <v>90</v>
      </c>
      <c r="P1515" t="s">
        <v>90</v>
      </c>
      <c r="Q1515" t="s">
        <v>210</v>
      </c>
      <c r="R1515" t="s">
        <v>92</v>
      </c>
      <c r="S1515" t="s">
        <v>182</v>
      </c>
      <c r="T1515" t="s">
        <v>94</v>
      </c>
      <c r="U1515" t="s">
        <v>93</v>
      </c>
      <c r="V1515">
        <v>0</v>
      </c>
      <c r="W1515">
        <v>0</v>
      </c>
      <c r="X1515">
        <v>0</v>
      </c>
      <c r="Y1515">
        <v>0</v>
      </c>
      <c r="Z1515">
        <v>96</v>
      </c>
      <c r="AA1515">
        <v>12</v>
      </c>
      <c r="AB1515">
        <v>12</v>
      </c>
      <c r="AC1515" t="s">
        <v>276</v>
      </c>
      <c r="AD1515" t="s">
        <v>93</v>
      </c>
      <c r="AE1515" t="s">
        <v>93</v>
      </c>
      <c r="AF1515" t="s">
        <v>825</v>
      </c>
      <c r="AG1515" t="s">
        <v>834</v>
      </c>
      <c r="AH1515" t="s">
        <v>93</v>
      </c>
      <c r="AI1515" t="s">
        <v>93</v>
      </c>
      <c r="AJ1515" t="s">
        <v>279</v>
      </c>
      <c r="AK1515">
        <v>0</v>
      </c>
      <c r="AL1515" t="s">
        <v>99</v>
      </c>
      <c r="AM1515" t="s">
        <v>99</v>
      </c>
      <c r="AN1515" t="s">
        <v>100</v>
      </c>
      <c r="AO1515" t="s">
        <v>827</v>
      </c>
      <c r="AP1515" t="s">
        <v>828</v>
      </c>
      <c r="AQ1515" t="s">
        <v>93</v>
      </c>
      <c r="AR1515" t="s">
        <v>93</v>
      </c>
      <c r="AS1515" t="s">
        <v>93</v>
      </c>
      <c r="AT1515" t="s">
        <v>93</v>
      </c>
      <c r="AU1515" t="s">
        <v>93</v>
      </c>
      <c r="AV1515" t="s">
        <v>211</v>
      </c>
      <c r="AW1515" t="s">
        <v>93</v>
      </c>
      <c r="AX1515" t="s">
        <v>105</v>
      </c>
      <c r="AY1515">
        <v>0</v>
      </c>
      <c r="AZ1515">
        <v>0</v>
      </c>
      <c r="BA1515" t="s">
        <v>106</v>
      </c>
      <c r="BB1515" t="s">
        <v>807</v>
      </c>
      <c r="BC1515" t="s">
        <v>93</v>
      </c>
      <c r="BD1515">
        <v>0</v>
      </c>
      <c r="BE1515">
        <v>0</v>
      </c>
      <c r="BF1515">
        <v>0</v>
      </c>
      <c r="BG1515" t="s">
        <v>140</v>
      </c>
      <c r="BH1515" t="s">
        <v>330</v>
      </c>
      <c r="BI1515" t="s">
        <v>93</v>
      </c>
      <c r="BJ1515" t="s">
        <v>105</v>
      </c>
      <c r="BK1515">
        <v>1</v>
      </c>
      <c r="BL1515">
        <v>0</v>
      </c>
      <c r="BM1515">
        <v>0</v>
      </c>
      <c r="BN1515">
        <v>0</v>
      </c>
      <c r="BO1515" t="s">
        <v>200</v>
      </c>
      <c r="BP1515" t="s">
        <v>140</v>
      </c>
      <c r="BQ1515" t="s">
        <v>93</v>
      </c>
      <c r="BR1515">
        <v>15</v>
      </c>
      <c r="BS1515">
        <v>15</v>
      </c>
      <c r="BT1515">
        <v>15</v>
      </c>
      <c r="BU1515" t="s">
        <v>835</v>
      </c>
      <c r="BV1515" t="s">
        <v>830</v>
      </c>
    </row>
    <row r="1516" spans="1:74" x14ac:dyDescent="0.25">
      <c r="A1516">
        <v>27</v>
      </c>
      <c r="B1516" t="s">
        <v>819</v>
      </c>
      <c r="C1516" t="s">
        <v>841</v>
      </c>
      <c r="E1516">
        <v>97</v>
      </c>
      <c r="F1516" t="s">
        <v>821</v>
      </c>
      <c r="G1516">
        <v>1983</v>
      </c>
      <c r="H1516" t="s">
        <v>822</v>
      </c>
      <c r="I1516" t="s">
        <v>85</v>
      </c>
      <c r="J1516" t="s">
        <v>823</v>
      </c>
      <c r="K1516" t="s">
        <v>833</v>
      </c>
      <c r="L1516">
        <v>1983</v>
      </c>
      <c r="M1516" t="s">
        <v>726</v>
      </c>
      <c r="N1516" t="s">
        <v>824</v>
      </c>
      <c r="O1516" t="s">
        <v>90</v>
      </c>
      <c r="P1516" t="s">
        <v>90</v>
      </c>
      <c r="Q1516" t="s">
        <v>210</v>
      </c>
      <c r="R1516" t="s">
        <v>92</v>
      </c>
      <c r="S1516" t="s">
        <v>182</v>
      </c>
      <c r="T1516" t="s">
        <v>94</v>
      </c>
      <c r="U1516" t="s">
        <v>93</v>
      </c>
      <c r="V1516">
        <v>0</v>
      </c>
      <c r="W1516">
        <v>0</v>
      </c>
      <c r="X1516">
        <v>0</v>
      </c>
      <c r="Y1516">
        <v>0</v>
      </c>
      <c r="Z1516">
        <v>96</v>
      </c>
      <c r="AA1516">
        <v>12</v>
      </c>
      <c r="AB1516">
        <v>12</v>
      </c>
      <c r="AC1516" t="s">
        <v>276</v>
      </c>
      <c r="AD1516" t="s">
        <v>93</v>
      </c>
      <c r="AE1516" t="s">
        <v>93</v>
      </c>
      <c r="AF1516" t="s">
        <v>842</v>
      </c>
      <c r="AG1516" t="s">
        <v>843</v>
      </c>
      <c r="AH1516" t="s">
        <v>93</v>
      </c>
      <c r="AI1516" t="s">
        <v>93</v>
      </c>
      <c r="AJ1516" t="s">
        <v>279</v>
      </c>
      <c r="AK1516">
        <v>0</v>
      </c>
      <c r="AL1516" t="s">
        <v>99</v>
      </c>
      <c r="AM1516" t="s">
        <v>99</v>
      </c>
      <c r="AN1516" t="s">
        <v>100</v>
      </c>
      <c r="AO1516" t="s">
        <v>827</v>
      </c>
      <c r="AP1516" t="s">
        <v>828</v>
      </c>
      <c r="AQ1516" t="s">
        <v>93</v>
      </c>
      <c r="AR1516" t="s">
        <v>93</v>
      </c>
      <c r="AS1516" t="s">
        <v>93</v>
      </c>
      <c r="AT1516" t="s">
        <v>93</v>
      </c>
      <c r="AU1516" t="s">
        <v>93</v>
      </c>
      <c r="AV1516" t="s">
        <v>211</v>
      </c>
      <c r="AW1516" t="s">
        <v>93</v>
      </c>
      <c r="AX1516" t="s">
        <v>105</v>
      </c>
      <c r="AY1516">
        <v>0</v>
      </c>
      <c r="AZ1516">
        <v>0</v>
      </c>
      <c r="BA1516" t="s">
        <v>106</v>
      </c>
      <c r="BB1516" t="s">
        <v>807</v>
      </c>
      <c r="BC1516" t="s">
        <v>93</v>
      </c>
      <c r="BD1516">
        <v>0</v>
      </c>
      <c r="BE1516">
        <v>0</v>
      </c>
      <c r="BF1516">
        <v>0</v>
      </c>
      <c r="BG1516" t="s">
        <v>140</v>
      </c>
      <c r="BH1516" t="s">
        <v>330</v>
      </c>
      <c r="BI1516" t="s">
        <v>93</v>
      </c>
      <c r="BJ1516" t="s">
        <v>105</v>
      </c>
      <c r="BK1516">
        <v>1</v>
      </c>
      <c r="BL1516">
        <v>0</v>
      </c>
      <c r="BM1516">
        <v>0</v>
      </c>
      <c r="BN1516">
        <v>0</v>
      </c>
      <c r="BO1516" t="s">
        <v>200</v>
      </c>
      <c r="BP1516" t="s">
        <v>140</v>
      </c>
      <c r="BQ1516" t="s">
        <v>93</v>
      </c>
      <c r="BR1516">
        <v>15</v>
      </c>
      <c r="BS1516">
        <v>15</v>
      </c>
      <c r="BT1516">
        <v>15</v>
      </c>
      <c r="BU1516" t="s">
        <v>844</v>
      </c>
      <c r="BV1516" t="s">
        <v>830</v>
      </c>
    </row>
    <row r="1517" spans="1:74" x14ac:dyDescent="0.25">
      <c r="A1517">
        <v>160</v>
      </c>
      <c r="B1517" t="s">
        <v>4387</v>
      </c>
      <c r="C1517" t="s">
        <v>4388</v>
      </c>
      <c r="E1517">
        <v>767</v>
      </c>
      <c r="F1517" t="s">
        <v>4389</v>
      </c>
      <c r="G1517">
        <v>1993</v>
      </c>
      <c r="H1517" t="s">
        <v>93</v>
      </c>
      <c r="I1517" t="s">
        <v>93</v>
      </c>
      <c r="K1517" t="s">
        <v>93</v>
      </c>
      <c r="L1517" t="s">
        <v>93</v>
      </c>
      <c r="M1517" t="s">
        <v>93</v>
      </c>
      <c r="N1517" t="s">
        <v>93</v>
      </c>
      <c r="O1517" t="s">
        <v>90</v>
      </c>
      <c r="P1517" t="s">
        <v>90</v>
      </c>
      <c r="Q1517" t="s">
        <v>181</v>
      </c>
      <c r="R1517" t="s">
        <v>92</v>
      </c>
      <c r="S1517" t="s">
        <v>93</v>
      </c>
      <c r="T1517" t="s">
        <v>93</v>
      </c>
      <c r="U1517" t="s">
        <v>93</v>
      </c>
      <c r="V1517">
        <v>0</v>
      </c>
      <c r="W1517">
        <v>0</v>
      </c>
      <c r="X1517">
        <v>0</v>
      </c>
      <c r="Y1517">
        <v>0</v>
      </c>
      <c r="Z1517">
        <v>84</v>
      </c>
      <c r="AA1517">
        <v>21</v>
      </c>
      <c r="AB1517">
        <v>21</v>
      </c>
      <c r="AC1517" t="s">
        <v>276</v>
      </c>
      <c r="AD1517" t="s">
        <v>93</v>
      </c>
      <c r="AE1517" t="s">
        <v>93</v>
      </c>
      <c r="AF1517" t="s">
        <v>2087</v>
      </c>
      <c r="AG1517" t="s">
        <v>4390</v>
      </c>
      <c r="AH1517" t="s">
        <v>4391</v>
      </c>
      <c r="AI1517" t="s">
        <v>244</v>
      </c>
      <c r="AJ1517" t="s">
        <v>279</v>
      </c>
      <c r="AK1517">
        <v>0</v>
      </c>
      <c r="AL1517" t="s">
        <v>99</v>
      </c>
      <c r="AM1517" t="s">
        <v>99</v>
      </c>
      <c r="AN1517" t="s">
        <v>188</v>
      </c>
      <c r="AO1517" t="s">
        <v>4392</v>
      </c>
      <c r="AP1517" t="s">
        <v>4393</v>
      </c>
      <c r="AQ1517" t="s">
        <v>4394</v>
      </c>
      <c r="AR1517" t="s">
        <v>93</v>
      </c>
      <c r="AS1517" t="s">
        <v>4395</v>
      </c>
      <c r="AT1517" t="s">
        <v>93</v>
      </c>
      <c r="AU1517" t="s">
        <v>93</v>
      </c>
      <c r="AV1517" t="s">
        <v>93</v>
      </c>
      <c r="AW1517" t="s">
        <v>93</v>
      </c>
      <c r="AX1517" t="s">
        <v>105</v>
      </c>
      <c r="AY1517">
        <v>0</v>
      </c>
      <c r="AZ1517">
        <v>0</v>
      </c>
      <c r="BA1517" t="s">
        <v>111</v>
      </c>
      <c r="BB1517" t="s">
        <v>4396</v>
      </c>
      <c r="BC1517" t="s">
        <v>93</v>
      </c>
      <c r="BD1517">
        <v>0</v>
      </c>
      <c r="BE1517">
        <v>0</v>
      </c>
      <c r="BF1517">
        <v>0</v>
      </c>
      <c r="BG1517" t="s">
        <v>111</v>
      </c>
      <c r="BH1517" t="s">
        <v>4397</v>
      </c>
      <c r="BI1517" t="s">
        <v>105</v>
      </c>
      <c r="BJ1517" t="s">
        <v>105</v>
      </c>
      <c r="BK1517">
        <v>0</v>
      </c>
      <c r="BL1517">
        <v>48</v>
      </c>
      <c r="BM1517">
        <v>0</v>
      </c>
      <c r="BN1517">
        <v>0</v>
      </c>
      <c r="BO1517" t="s">
        <v>200</v>
      </c>
      <c r="BP1517" t="s">
        <v>106</v>
      </c>
      <c r="BQ1517" t="s">
        <v>93</v>
      </c>
      <c r="BR1517">
        <v>4</v>
      </c>
      <c r="BS1517">
        <v>4</v>
      </c>
      <c r="BT1517">
        <v>4</v>
      </c>
      <c r="BU1517" t="s">
        <v>4398</v>
      </c>
      <c r="BV1517" t="s">
        <v>93</v>
      </c>
    </row>
    <row r="1518" spans="1:74" x14ac:dyDescent="0.25">
      <c r="A1518">
        <v>160</v>
      </c>
      <c r="B1518" t="s">
        <v>4387</v>
      </c>
      <c r="C1518" t="s">
        <v>4388</v>
      </c>
      <c r="E1518">
        <v>769</v>
      </c>
      <c r="F1518" t="s">
        <v>4389</v>
      </c>
      <c r="G1518">
        <v>1993</v>
      </c>
      <c r="H1518" t="s">
        <v>93</v>
      </c>
      <c r="I1518" t="s">
        <v>93</v>
      </c>
      <c r="K1518" t="s">
        <v>93</v>
      </c>
      <c r="L1518" t="s">
        <v>93</v>
      </c>
      <c r="M1518" t="s">
        <v>93</v>
      </c>
      <c r="N1518" t="s">
        <v>93</v>
      </c>
      <c r="O1518" t="s">
        <v>90</v>
      </c>
      <c r="P1518" t="s">
        <v>90</v>
      </c>
      <c r="Q1518" t="s">
        <v>181</v>
      </c>
      <c r="R1518" t="s">
        <v>92</v>
      </c>
      <c r="S1518" t="s">
        <v>93</v>
      </c>
      <c r="T1518" t="s">
        <v>93</v>
      </c>
      <c r="U1518" t="s">
        <v>93</v>
      </c>
      <c r="V1518">
        <v>0</v>
      </c>
      <c r="W1518">
        <v>0</v>
      </c>
      <c r="X1518">
        <v>0</v>
      </c>
      <c r="Y1518">
        <v>0</v>
      </c>
      <c r="Z1518">
        <v>84</v>
      </c>
      <c r="AA1518">
        <v>21</v>
      </c>
      <c r="AB1518">
        <v>22</v>
      </c>
      <c r="AC1518" t="s">
        <v>276</v>
      </c>
      <c r="AD1518" t="s">
        <v>93</v>
      </c>
      <c r="AE1518" t="s">
        <v>93</v>
      </c>
      <c r="AF1518" t="s">
        <v>2087</v>
      </c>
      <c r="AG1518" t="s">
        <v>4405</v>
      </c>
      <c r="AH1518" t="s">
        <v>4391</v>
      </c>
      <c r="AI1518" t="s">
        <v>4406</v>
      </c>
      <c r="AJ1518" t="s">
        <v>279</v>
      </c>
      <c r="AK1518">
        <v>0</v>
      </c>
      <c r="AL1518" t="s">
        <v>99</v>
      </c>
      <c r="AM1518" t="s">
        <v>99</v>
      </c>
      <c r="AN1518" t="s">
        <v>188</v>
      </c>
      <c r="AO1518" t="s">
        <v>4407</v>
      </c>
      <c r="AP1518" t="s">
        <v>4393</v>
      </c>
      <c r="AQ1518" t="s">
        <v>4394</v>
      </c>
      <c r="AR1518" t="s">
        <v>93</v>
      </c>
      <c r="AS1518" t="s">
        <v>158</v>
      </c>
      <c r="AT1518" t="s">
        <v>93</v>
      </c>
      <c r="AU1518" t="s">
        <v>93</v>
      </c>
      <c r="AV1518" t="s">
        <v>93</v>
      </c>
      <c r="AW1518" t="s">
        <v>93</v>
      </c>
      <c r="AX1518" t="s">
        <v>105</v>
      </c>
      <c r="AY1518">
        <v>0</v>
      </c>
      <c r="AZ1518">
        <v>0</v>
      </c>
      <c r="BA1518" t="s">
        <v>111</v>
      </c>
      <c r="BB1518" t="s">
        <v>4396</v>
      </c>
      <c r="BC1518" t="s">
        <v>93</v>
      </c>
      <c r="BD1518">
        <v>0</v>
      </c>
      <c r="BE1518">
        <v>0</v>
      </c>
      <c r="BF1518">
        <v>0</v>
      </c>
      <c r="BG1518" t="s">
        <v>111</v>
      </c>
      <c r="BH1518" t="s">
        <v>4397</v>
      </c>
      <c r="BI1518" t="s">
        <v>105</v>
      </c>
      <c r="BJ1518" t="s">
        <v>105</v>
      </c>
      <c r="BK1518">
        <v>0</v>
      </c>
      <c r="BL1518">
        <v>48</v>
      </c>
      <c r="BM1518">
        <v>1</v>
      </c>
      <c r="BN1518">
        <v>0</v>
      </c>
      <c r="BO1518" t="s">
        <v>200</v>
      </c>
      <c r="BP1518" t="s">
        <v>106</v>
      </c>
      <c r="BQ1518" t="s">
        <v>93</v>
      </c>
      <c r="BR1518">
        <v>4</v>
      </c>
      <c r="BS1518">
        <v>4</v>
      </c>
      <c r="BT1518">
        <v>4</v>
      </c>
      <c r="BU1518" t="s">
        <v>4398</v>
      </c>
      <c r="BV1518" t="s">
        <v>93</v>
      </c>
    </row>
    <row r="1519" spans="1:74" x14ac:dyDescent="0.25">
      <c r="A1519">
        <v>160</v>
      </c>
      <c r="B1519" t="s">
        <v>4387</v>
      </c>
      <c r="C1519" t="s">
        <v>4388</v>
      </c>
      <c r="E1519">
        <v>768</v>
      </c>
      <c r="F1519" t="s">
        <v>4389</v>
      </c>
      <c r="G1519">
        <v>1993</v>
      </c>
      <c r="H1519" t="s">
        <v>93</v>
      </c>
      <c r="I1519" t="s">
        <v>93</v>
      </c>
      <c r="K1519" t="s">
        <v>93</v>
      </c>
      <c r="L1519" t="s">
        <v>93</v>
      </c>
      <c r="M1519" t="s">
        <v>93</v>
      </c>
      <c r="N1519" t="s">
        <v>93</v>
      </c>
      <c r="O1519" t="s">
        <v>90</v>
      </c>
      <c r="P1519" t="s">
        <v>90</v>
      </c>
      <c r="Q1519" t="s">
        <v>181</v>
      </c>
      <c r="R1519" t="s">
        <v>92</v>
      </c>
      <c r="S1519" t="s">
        <v>93</v>
      </c>
      <c r="T1519" t="s">
        <v>93</v>
      </c>
      <c r="U1519" t="s">
        <v>93</v>
      </c>
      <c r="V1519">
        <v>0</v>
      </c>
      <c r="W1519">
        <v>0</v>
      </c>
      <c r="X1519">
        <v>0</v>
      </c>
      <c r="Y1519">
        <v>0</v>
      </c>
      <c r="Z1519">
        <v>84</v>
      </c>
      <c r="AA1519">
        <v>21</v>
      </c>
      <c r="AB1519">
        <v>23</v>
      </c>
      <c r="AC1519" t="s">
        <v>276</v>
      </c>
      <c r="AD1519" t="s">
        <v>93</v>
      </c>
      <c r="AE1519" t="s">
        <v>93</v>
      </c>
      <c r="AF1519" t="s">
        <v>2087</v>
      </c>
      <c r="AG1519" t="s">
        <v>2385</v>
      </c>
      <c r="AH1519" t="s">
        <v>4391</v>
      </c>
      <c r="AI1519" t="s">
        <v>4401</v>
      </c>
      <c r="AJ1519" t="s">
        <v>279</v>
      </c>
      <c r="AK1519">
        <v>0</v>
      </c>
      <c r="AL1519" t="s">
        <v>99</v>
      </c>
      <c r="AM1519" t="s">
        <v>99</v>
      </c>
      <c r="AN1519" t="s">
        <v>188</v>
      </c>
      <c r="AO1519" t="s">
        <v>4402</v>
      </c>
      <c r="AP1519" t="s">
        <v>4393</v>
      </c>
      <c r="AQ1519" t="s">
        <v>4394</v>
      </c>
      <c r="AR1519" t="s">
        <v>93</v>
      </c>
      <c r="AS1519" t="s">
        <v>4403</v>
      </c>
      <c r="AT1519" t="s">
        <v>93</v>
      </c>
      <c r="AU1519" t="s">
        <v>93</v>
      </c>
      <c r="AV1519" t="s">
        <v>93</v>
      </c>
      <c r="AW1519" t="s">
        <v>93</v>
      </c>
      <c r="AX1519" t="s">
        <v>105</v>
      </c>
      <c r="AY1519">
        <v>0</v>
      </c>
      <c r="AZ1519">
        <v>0</v>
      </c>
      <c r="BA1519" t="s">
        <v>111</v>
      </c>
      <c r="BB1519" t="s">
        <v>4396</v>
      </c>
      <c r="BC1519" t="s">
        <v>93</v>
      </c>
      <c r="BD1519">
        <v>0</v>
      </c>
      <c r="BE1519">
        <v>1</v>
      </c>
      <c r="BF1519">
        <v>0</v>
      </c>
      <c r="BG1519" t="s">
        <v>111</v>
      </c>
      <c r="BH1519" t="s">
        <v>4397</v>
      </c>
      <c r="BI1519" t="s">
        <v>105</v>
      </c>
      <c r="BJ1519" t="s">
        <v>105</v>
      </c>
      <c r="BK1519">
        <v>0</v>
      </c>
      <c r="BL1519">
        <v>48</v>
      </c>
      <c r="BM1519">
        <v>0</v>
      </c>
      <c r="BN1519">
        <v>0</v>
      </c>
      <c r="BO1519" t="s">
        <v>200</v>
      </c>
      <c r="BP1519" t="s">
        <v>106</v>
      </c>
      <c r="BQ1519" t="s">
        <v>93</v>
      </c>
      <c r="BR1519">
        <v>4</v>
      </c>
      <c r="BS1519">
        <v>4</v>
      </c>
      <c r="BT1519">
        <v>4</v>
      </c>
      <c r="BU1519" t="s">
        <v>4398</v>
      </c>
      <c r="BV1519" t="s">
        <v>93</v>
      </c>
    </row>
    <row r="1520" spans="1:74" x14ac:dyDescent="0.25">
      <c r="A1520">
        <v>273</v>
      </c>
      <c r="B1520" t="s">
        <v>7192</v>
      </c>
      <c r="C1520" t="s">
        <v>7193</v>
      </c>
      <c r="D1520" t="s">
        <v>7200</v>
      </c>
      <c r="F1520" t="s">
        <v>7194</v>
      </c>
      <c r="G1520">
        <v>1995</v>
      </c>
      <c r="I1520" t="s">
        <v>85</v>
      </c>
      <c r="K1520" t="s">
        <v>7195</v>
      </c>
      <c r="L1520">
        <v>1995</v>
      </c>
      <c r="M1520" t="s">
        <v>7196</v>
      </c>
      <c r="O1520" t="s">
        <v>90</v>
      </c>
      <c r="P1520" t="s">
        <v>90</v>
      </c>
      <c r="Q1520" t="s">
        <v>210</v>
      </c>
      <c r="R1520" t="s">
        <v>92</v>
      </c>
      <c r="S1520" t="s">
        <v>230</v>
      </c>
      <c r="T1520" t="s">
        <v>93</v>
      </c>
      <c r="U1520" t="s">
        <v>93</v>
      </c>
      <c r="V1520">
        <v>0</v>
      </c>
      <c r="W1520">
        <v>0</v>
      </c>
      <c r="X1520">
        <v>0</v>
      </c>
      <c r="Y1520">
        <v>0</v>
      </c>
      <c r="Z1520">
        <v>57</v>
      </c>
      <c r="AA1520">
        <v>17</v>
      </c>
      <c r="AB1520">
        <v>20</v>
      </c>
      <c r="AC1520" t="s">
        <v>276</v>
      </c>
      <c r="AD1520" t="s">
        <v>93</v>
      </c>
      <c r="AE1520" t="s">
        <v>93</v>
      </c>
      <c r="AF1520" t="s">
        <v>141</v>
      </c>
      <c r="AG1520" t="s">
        <v>7201</v>
      </c>
      <c r="AH1520" t="s">
        <v>93</v>
      </c>
      <c r="AI1520" t="s">
        <v>93</v>
      </c>
      <c r="AJ1520" t="s">
        <v>98</v>
      </c>
      <c r="AK1520">
        <v>0</v>
      </c>
      <c r="AL1520" t="s">
        <v>99</v>
      </c>
      <c r="AM1520" t="s">
        <v>99</v>
      </c>
      <c r="AN1520" t="s">
        <v>100</v>
      </c>
      <c r="AO1520" t="s">
        <v>7202</v>
      </c>
      <c r="AP1520" t="s">
        <v>7198</v>
      </c>
      <c r="AQ1520" t="s">
        <v>7199</v>
      </c>
      <c r="AR1520" t="s">
        <v>93</v>
      </c>
      <c r="AS1520" t="s">
        <v>93</v>
      </c>
      <c r="AT1520" t="s">
        <v>3083</v>
      </c>
      <c r="AU1520" t="s">
        <v>3809</v>
      </c>
      <c r="AV1520" t="s">
        <v>93</v>
      </c>
      <c r="AW1520" t="s">
        <v>93</v>
      </c>
      <c r="AX1520" t="s">
        <v>105</v>
      </c>
      <c r="AY1520">
        <v>0</v>
      </c>
      <c r="AZ1520">
        <v>0</v>
      </c>
      <c r="BA1520" t="s">
        <v>309</v>
      </c>
      <c r="BB1520" t="s">
        <v>4396</v>
      </c>
      <c r="BC1520" t="s">
        <v>105</v>
      </c>
      <c r="BD1520">
        <v>0</v>
      </c>
      <c r="BE1520">
        <v>0</v>
      </c>
      <c r="BF1520">
        <v>24</v>
      </c>
      <c r="BG1520" t="s">
        <v>111</v>
      </c>
      <c r="BH1520" t="s">
        <v>236</v>
      </c>
      <c r="BI1520" t="s">
        <v>105</v>
      </c>
      <c r="BJ1520" t="s">
        <v>105</v>
      </c>
      <c r="BK1520">
        <v>0</v>
      </c>
      <c r="BL1520">
        <v>168</v>
      </c>
      <c r="BM1520">
        <v>0</v>
      </c>
      <c r="BN1520">
        <v>0</v>
      </c>
      <c r="BO1520" t="s">
        <v>200</v>
      </c>
      <c r="BP1520" t="s">
        <v>111</v>
      </c>
      <c r="BQ1520" t="s">
        <v>93</v>
      </c>
      <c r="BR1520">
        <v>2</v>
      </c>
      <c r="BS1520">
        <v>2</v>
      </c>
      <c r="BT1520">
        <v>2</v>
      </c>
      <c r="BU1520" t="s">
        <v>7203</v>
      </c>
      <c r="BV1520" t="s">
        <v>93</v>
      </c>
    </row>
    <row r="1521" spans="1:74" x14ac:dyDescent="0.25">
      <c r="A1521">
        <v>273</v>
      </c>
      <c r="B1521" t="s">
        <v>7192</v>
      </c>
      <c r="C1521" t="s">
        <v>7193</v>
      </c>
      <c r="D1521" t="s">
        <v>7193</v>
      </c>
      <c r="F1521" t="s">
        <v>7194</v>
      </c>
      <c r="G1521">
        <v>1995</v>
      </c>
      <c r="I1521" t="s">
        <v>85</v>
      </c>
      <c r="K1521" t="s">
        <v>7195</v>
      </c>
      <c r="L1521">
        <v>1995</v>
      </c>
      <c r="M1521" t="s">
        <v>7196</v>
      </c>
      <c r="O1521" t="s">
        <v>90</v>
      </c>
      <c r="P1521" t="s">
        <v>90</v>
      </c>
      <c r="Q1521" t="s">
        <v>210</v>
      </c>
      <c r="R1521" t="s">
        <v>92</v>
      </c>
      <c r="S1521" t="s">
        <v>230</v>
      </c>
      <c r="T1521" t="s">
        <v>93</v>
      </c>
      <c r="U1521" t="s">
        <v>93</v>
      </c>
      <c r="V1521">
        <v>0</v>
      </c>
      <c r="W1521">
        <v>0</v>
      </c>
      <c r="X1521">
        <v>0</v>
      </c>
      <c r="Y1521">
        <v>0</v>
      </c>
      <c r="Z1521">
        <v>57</v>
      </c>
      <c r="AA1521">
        <v>17</v>
      </c>
      <c r="AB1521">
        <v>20</v>
      </c>
      <c r="AC1521" t="s">
        <v>276</v>
      </c>
      <c r="AD1521" t="s">
        <v>93</v>
      </c>
      <c r="AE1521" t="s">
        <v>93</v>
      </c>
      <c r="AF1521" t="s">
        <v>141</v>
      </c>
      <c r="AG1521" t="s">
        <v>234</v>
      </c>
      <c r="AH1521" t="s">
        <v>93</v>
      </c>
      <c r="AI1521" t="s">
        <v>93</v>
      </c>
      <c r="AJ1521" t="s">
        <v>98</v>
      </c>
      <c r="AK1521">
        <v>0</v>
      </c>
      <c r="AL1521" t="s">
        <v>99</v>
      </c>
      <c r="AM1521" t="s">
        <v>99</v>
      </c>
      <c r="AN1521" t="s">
        <v>100</v>
      </c>
      <c r="AO1521" t="s">
        <v>7197</v>
      </c>
      <c r="AP1521" t="s">
        <v>7198</v>
      </c>
      <c r="AQ1521" t="s">
        <v>7199</v>
      </c>
      <c r="AR1521" t="s">
        <v>93</v>
      </c>
      <c r="AS1521" t="s">
        <v>93</v>
      </c>
      <c r="AT1521" t="s">
        <v>3083</v>
      </c>
      <c r="AU1521" t="s">
        <v>3809</v>
      </c>
      <c r="AV1521" t="s">
        <v>93</v>
      </c>
      <c r="AW1521" t="s">
        <v>93</v>
      </c>
      <c r="AX1521" t="s">
        <v>105</v>
      </c>
      <c r="AY1521">
        <v>0</v>
      </c>
      <c r="AZ1521">
        <v>0</v>
      </c>
      <c r="BA1521" t="s">
        <v>309</v>
      </c>
      <c r="BB1521" t="s">
        <v>4396</v>
      </c>
      <c r="BC1521" t="s">
        <v>105</v>
      </c>
      <c r="BD1521">
        <v>0</v>
      </c>
      <c r="BE1521">
        <v>0</v>
      </c>
      <c r="BF1521">
        <v>24</v>
      </c>
      <c r="BG1521" t="s">
        <v>111</v>
      </c>
      <c r="BH1521" t="s">
        <v>236</v>
      </c>
      <c r="BI1521" t="s">
        <v>105</v>
      </c>
      <c r="BJ1521" t="s">
        <v>105</v>
      </c>
      <c r="BK1521">
        <v>0</v>
      </c>
      <c r="BL1521">
        <v>168</v>
      </c>
      <c r="BM1521">
        <v>0</v>
      </c>
      <c r="BN1521">
        <v>0</v>
      </c>
      <c r="BO1521" t="s">
        <v>200</v>
      </c>
      <c r="BP1521" t="s">
        <v>111</v>
      </c>
      <c r="BQ1521" t="s">
        <v>93</v>
      </c>
      <c r="BR1521">
        <v>2</v>
      </c>
      <c r="BS1521">
        <v>2</v>
      </c>
      <c r="BT1521">
        <v>2</v>
      </c>
      <c r="BU1521" t="s">
        <v>93</v>
      </c>
      <c r="BV1521" t="s">
        <v>93</v>
      </c>
    </row>
    <row r="1522" spans="1:74" x14ac:dyDescent="0.25">
      <c r="A1522">
        <v>171</v>
      </c>
      <c r="B1522" t="s">
        <v>4609</v>
      </c>
      <c r="C1522" t="s">
        <v>4610</v>
      </c>
      <c r="E1522">
        <v>807</v>
      </c>
      <c r="F1522" t="s">
        <v>4611</v>
      </c>
      <c r="G1522">
        <v>2021</v>
      </c>
      <c r="H1522" t="s">
        <v>4612</v>
      </c>
      <c r="I1522" t="s">
        <v>85</v>
      </c>
      <c r="J1522" t="s">
        <v>4613</v>
      </c>
      <c r="K1522" t="s">
        <v>4614</v>
      </c>
      <c r="L1522">
        <v>2021</v>
      </c>
      <c r="M1522" t="s">
        <v>4615</v>
      </c>
      <c r="N1522" t="s">
        <v>4616</v>
      </c>
      <c r="O1522" t="s">
        <v>90</v>
      </c>
      <c r="P1522" t="s">
        <v>90</v>
      </c>
      <c r="Q1522" t="s">
        <v>529</v>
      </c>
      <c r="R1522" t="s">
        <v>4617</v>
      </c>
      <c r="S1522" t="s">
        <v>1919</v>
      </c>
      <c r="T1522" t="s">
        <v>93</v>
      </c>
      <c r="U1522" t="s">
        <v>93</v>
      </c>
      <c r="V1522">
        <v>0</v>
      </c>
      <c r="W1522">
        <v>1</v>
      </c>
      <c r="X1522">
        <v>1</v>
      </c>
      <c r="Y1522">
        <v>1</v>
      </c>
      <c r="Z1522">
        <v>99</v>
      </c>
      <c r="AA1522">
        <v>53</v>
      </c>
      <c r="AB1522">
        <v>46</v>
      </c>
      <c r="AC1522" t="s">
        <v>276</v>
      </c>
      <c r="AD1522" t="s">
        <v>93</v>
      </c>
      <c r="AE1522" t="s">
        <v>93</v>
      </c>
      <c r="AF1522" t="s">
        <v>623</v>
      </c>
      <c r="AG1522" t="s">
        <v>543</v>
      </c>
      <c r="AH1522" t="s">
        <v>266</v>
      </c>
      <c r="AI1522" t="s">
        <v>167</v>
      </c>
      <c r="AJ1522" t="s">
        <v>98</v>
      </c>
      <c r="AK1522">
        <v>0</v>
      </c>
      <c r="AL1522" t="s">
        <v>99</v>
      </c>
      <c r="AM1522" t="s">
        <v>99</v>
      </c>
      <c r="AN1522" t="s">
        <v>3337</v>
      </c>
      <c r="AO1522" t="s">
        <v>4618</v>
      </c>
      <c r="AP1522" t="s">
        <v>4619</v>
      </c>
      <c r="AQ1522" t="s">
        <v>4620</v>
      </c>
      <c r="AR1522" t="s">
        <v>93</v>
      </c>
      <c r="AS1522" t="s">
        <v>4621</v>
      </c>
      <c r="AT1522" t="s">
        <v>93</v>
      </c>
      <c r="AU1522" t="s">
        <v>93</v>
      </c>
      <c r="AV1522" t="s">
        <v>3129</v>
      </c>
      <c r="AW1522" t="s">
        <v>93</v>
      </c>
      <c r="AX1522" t="s">
        <v>105</v>
      </c>
      <c r="AY1522">
        <v>0</v>
      </c>
      <c r="AZ1522">
        <v>0</v>
      </c>
      <c r="BA1522" t="s">
        <v>309</v>
      </c>
      <c r="BB1522" t="s">
        <v>4622</v>
      </c>
      <c r="BC1522" t="s">
        <v>3898</v>
      </c>
      <c r="BD1522">
        <v>0</v>
      </c>
      <c r="BE1522">
        <v>0</v>
      </c>
      <c r="BF1522">
        <v>120</v>
      </c>
      <c r="BG1522" t="s">
        <v>140</v>
      </c>
      <c r="BH1522" t="s">
        <v>109</v>
      </c>
      <c r="BI1522" t="s">
        <v>105</v>
      </c>
      <c r="BJ1522" t="s">
        <v>105</v>
      </c>
      <c r="BK1522">
        <v>0</v>
      </c>
      <c r="BL1522">
        <v>0</v>
      </c>
      <c r="BM1522">
        <v>0</v>
      </c>
      <c r="BN1522">
        <v>0</v>
      </c>
      <c r="BO1522" t="s">
        <v>200</v>
      </c>
      <c r="BP1522" t="s">
        <v>140</v>
      </c>
      <c r="BQ1522" t="s">
        <v>93</v>
      </c>
      <c r="BR1522">
        <v>12</v>
      </c>
      <c r="BS1522">
        <v>8</v>
      </c>
      <c r="BT1522">
        <v>24</v>
      </c>
      <c r="BU1522" t="s">
        <v>93</v>
      </c>
      <c r="BV1522" t="s">
        <v>4623</v>
      </c>
    </row>
    <row r="1523" spans="1:74" x14ac:dyDescent="0.25">
      <c r="A1523">
        <v>162</v>
      </c>
      <c r="B1523" t="s">
        <v>4419</v>
      </c>
      <c r="C1523" t="s">
        <v>4420</v>
      </c>
      <c r="D1523" t="s">
        <v>4420</v>
      </c>
      <c r="F1523" t="s">
        <v>4421</v>
      </c>
      <c r="G1523">
        <v>2017</v>
      </c>
      <c r="H1523" t="s">
        <v>4422</v>
      </c>
      <c r="I1523" t="s">
        <v>85</v>
      </c>
      <c r="J1523" t="s">
        <v>4423</v>
      </c>
      <c r="K1523" t="s">
        <v>4424</v>
      </c>
      <c r="L1523">
        <v>2017</v>
      </c>
      <c r="M1523" t="s">
        <v>208</v>
      </c>
      <c r="N1523" t="s">
        <v>4425</v>
      </c>
      <c r="O1523" t="s">
        <v>90</v>
      </c>
      <c r="P1523" t="s">
        <v>90</v>
      </c>
      <c r="Q1523" t="s">
        <v>181</v>
      </c>
      <c r="R1523" t="s">
        <v>134</v>
      </c>
      <c r="S1523" t="s">
        <v>93</v>
      </c>
      <c r="T1523" t="s">
        <v>93</v>
      </c>
      <c r="U1523" t="s">
        <v>93</v>
      </c>
      <c r="V1523">
        <v>0</v>
      </c>
      <c r="W1523">
        <v>0</v>
      </c>
      <c r="X1523">
        <v>0</v>
      </c>
      <c r="Y1523">
        <v>0</v>
      </c>
      <c r="Z1523">
        <v>83</v>
      </c>
      <c r="AA1523">
        <v>83</v>
      </c>
      <c r="AB1523">
        <v>83</v>
      </c>
      <c r="AC1523" t="s">
        <v>95</v>
      </c>
      <c r="AD1523" t="s">
        <v>93</v>
      </c>
      <c r="AE1523" t="s">
        <v>93</v>
      </c>
      <c r="AF1523" t="s">
        <v>4438</v>
      </c>
      <c r="AG1523" t="s">
        <v>115</v>
      </c>
      <c r="AH1523" t="s">
        <v>4437</v>
      </c>
      <c r="AI1523" t="s">
        <v>663</v>
      </c>
      <c r="AJ1523" t="s">
        <v>98</v>
      </c>
      <c r="AK1523">
        <v>0</v>
      </c>
      <c r="AL1523" t="s">
        <v>99</v>
      </c>
      <c r="AM1523" t="s">
        <v>99</v>
      </c>
      <c r="AN1523" t="s">
        <v>3337</v>
      </c>
      <c r="AO1523" t="s">
        <v>4433</v>
      </c>
      <c r="AP1523" t="s">
        <v>4427</v>
      </c>
      <c r="AQ1523" t="s">
        <v>4428</v>
      </c>
      <c r="AR1523" t="s">
        <v>93</v>
      </c>
      <c r="AS1523" t="s">
        <v>3283</v>
      </c>
      <c r="AT1523" t="s">
        <v>93</v>
      </c>
      <c r="AU1523" t="s">
        <v>93</v>
      </c>
      <c r="AV1523" t="s">
        <v>294</v>
      </c>
      <c r="AW1523" t="s">
        <v>93</v>
      </c>
      <c r="AX1523" t="s">
        <v>105</v>
      </c>
      <c r="AY1523">
        <v>0</v>
      </c>
      <c r="AZ1523">
        <v>0</v>
      </c>
      <c r="BA1523" t="s">
        <v>111</v>
      </c>
      <c r="BB1523" t="s">
        <v>4429</v>
      </c>
      <c r="BC1523" t="s">
        <v>93</v>
      </c>
      <c r="BD1523">
        <v>0</v>
      </c>
      <c r="BE1523">
        <v>0</v>
      </c>
      <c r="BF1523">
        <v>0</v>
      </c>
      <c r="BG1523" t="s">
        <v>140</v>
      </c>
      <c r="BH1523" t="s">
        <v>4430</v>
      </c>
      <c r="BI1523" t="s">
        <v>105</v>
      </c>
      <c r="BJ1523" t="s">
        <v>105</v>
      </c>
      <c r="BK1523">
        <v>0</v>
      </c>
      <c r="BL1523">
        <v>0</v>
      </c>
      <c r="BM1523">
        <v>0</v>
      </c>
      <c r="BN1523">
        <v>0</v>
      </c>
      <c r="BO1523" t="s">
        <v>200</v>
      </c>
      <c r="BP1523" t="s">
        <v>93</v>
      </c>
      <c r="BQ1523" t="s">
        <v>93</v>
      </c>
      <c r="BR1523">
        <v>8</v>
      </c>
      <c r="BS1523">
        <v>20</v>
      </c>
      <c r="BT1523">
        <v>48</v>
      </c>
      <c r="BU1523" t="s">
        <v>4431</v>
      </c>
      <c r="BV1523" t="s">
        <v>93</v>
      </c>
    </row>
    <row r="1524" spans="1:74" x14ac:dyDescent="0.25">
      <c r="A1524">
        <v>162</v>
      </c>
      <c r="B1524" t="s">
        <v>4419</v>
      </c>
      <c r="C1524" t="s">
        <v>4420</v>
      </c>
      <c r="D1524" t="s">
        <v>4420</v>
      </c>
      <c r="E1524">
        <v>774</v>
      </c>
      <c r="F1524" t="s">
        <v>4421</v>
      </c>
      <c r="G1524">
        <v>2017</v>
      </c>
      <c r="H1524" t="s">
        <v>4422</v>
      </c>
      <c r="I1524" t="s">
        <v>85</v>
      </c>
      <c r="J1524" t="s">
        <v>4423</v>
      </c>
      <c r="K1524" t="s">
        <v>4424</v>
      </c>
      <c r="L1524">
        <v>2017</v>
      </c>
      <c r="M1524" t="s">
        <v>208</v>
      </c>
      <c r="N1524" t="s">
        <v>4425</v>
      </c>
      <c r="O1524" t="s">
        <v>90</v>
      </c>
      <c r="P1524" t="s">
        <v>90</v>
      </c>
      <c r="Q1524" t="s">
        <v>181</v>
      </c>
      <c r="R1524" t="s">
        <v>134</v>
      </c>
      <c r="S1524" t="s">
        <v>93</v>
      </c>
      <c r="T1524" t="s">
        <v>93</v>
      </c>
      <c r="U1524" t="s">
        <v>93</v>
      </c>
      <c r="V1524">
        <v>0</v>
      </c>
      <c r="W1524">
        <v>0</v>
      </c>
      <c r="X1524">
        <v>0</v>
      </c>
      <c r="Y1524">
        <v>0</v>
      </c>
      <c r="Z1524">
        <v>83</v>
      </c>
      <c r="AA1524">
        <v>83</v>
      </c>
      <c r="AB1524">
        <v>83</v>
      </c>
      <c r="AC1524" t="s">
        <v>95</v>
      </c>
      <c r="AD1524" t="s">
        <v>93</v>
      </c>
      <c r="AE1524" t="s">
        <v>93</v>
      </c>
      <c r="AF1524" t="s">
        <v>469</v>
      </c>
      <c r="AG1524" t="s">
        <v>115</v>
      </c>
      <c r="AH1524" t="s">
        <v>2896</v>
      </c>
      <c r="AI1524" t="s">
        <v>663</v>
      </c>
      <c r="AJ1524" t="s">
        <v>98</v>
      </c>
      <c r="AK1524">
        <v>0</v>
      </c>
      <c r="AL1524" t="s">
        <v>99</v>
      </c>
      <c r="AM1524" t="s">
        <v>99</v>
      </c>
      <c r="AN1524" t="s">
        <v>188</v>
      </c>
      <c r="AO1524" t="s">
        <v>4433</v>
      </c>
      <c r="AP1524" t="s">
        <v>4427</v>
      </c>
      <c r="AQ1524" t="s">
        <v>4428</v>
      </c>
      <c r="AR1524" t="s">
        <v>93</v>
      </c>
      <c r="AS1524" t="s">
        <v>3283</v>
      </c>
      <c r="AT1524" t="s">
        <v>93</v>
      </c>
      <c r="AU1524" t="s">
        <v>93</v>
      </c>
      <c r="AV1524" t="s">
        <v>294</v>
      </c>
      <c r="AW1524" t="s">
        <v>93</v>
      </c>
      <c r="AX1524" t="s">
        <v>105</v>
      </c>
      <c r="AY1524">
        <v>0</v>
      </c>
      <c r="AZ1524">
        <v>0</v>
      </c>
      <c r="BA1524" t="s">
        <v>111</v>
      </c>
      <c r="BB1524" t="s">
        <v>4429</v>
      </c>
      <c r="BC1524" t="s">
        <v>93</v>
      </c>
      <c r="BD1524">
        <v>0</v>
      </c>
      <c r="BE1524">
        <v>0</v>
      </c>
      <c r="BF1524">
        <v>0</v>
      </c>
      <c r="BG1524" t="s">
        <v>140</v>
      </c>
      <c r="BH1524" t="s">
        <v>4430</v>
      </c>
      <c r="BI1524" t="s">
        <v>105</v>
      </c>
      <c r="BJ1524" t="s">
        <v>105</v>
      </c>
      <c r="BK1524">
        <v>0</v>
      </c>
      <c r="BL1524">
        <v>0</v>
      </c>
      <c r="BM1524">
        <v>0</v>
      </c>
      <c r="BN1524">
        <v>0</v>
      </c>
      <c r="BO1524" t="s">
        <v>200</v>
      </c>
      <c r="BP1524" t="s">
        <v>93</v>
      </c>
      <c r="BQ1524" t="s">
        <v>93</v>
      </c>
      <c r="BR1524">
        <v>20</v>
      </c>
      <c r="BS1524">
        <v>20</v>
      </c>
      <c r="BT1524">
        <v>48</v>
      </c>
      <c r="BU1524" t="s">
        <v>4431</v>
      </c>
      <c r="BV1524" t="s">
        <v>93</v>
      </c>
    </row>
    <row r="1525" spans="1:74" x14ac:dyDescent="0.25">
      <c r="A1525">
        <v>162</v>
      </c>
      <c r="B1525" t="s">
        <v>4419</v>
      </c>
      <c r="C1525" t="s">
        <v>4420</v>
      </c>
      <c r="D1525" t="s">
        <v>4420</v>
      </c>
      <c r="F1525" t="s">
        <v>4421</v>
      </c>
      <c r="G1525">
        <v>2017</v>
      </c>
      <c r="H1525" t="s">
        <v>4422</v>
      </c>
      <c r="I1525" t="s">
        <v>85</v>
      </c>
      <c r="J1525" t="s">
        <v>4423</v>
      </c>
      <c r="K1525" t="s">
        <v>4424</v>
      </c>
      <c r="L1525">
        <v>2017</v>
      </c>
      <c r="M1525" t="s">
        <v>208</v>
      </c>
      <c r="N1525" t="s">
        <v>4425</v>
      </c>
      <c r="O1525" t="s">
        <v>90</v>
      </c>
      <c r="P1525" t="s">
        <v>90</v>
      </c>
      <c r="Q1525" t="s">
        <v>181</v>
      </c>
      <c r="R1525" t="s">
        <v>134</v>
      </c>
      <c r="S1525" t="s">
        <v>93</v>
      </c>
      <c r="T1525" t="s">
        <v>93</v>
      </c>
      <c r="U1525" t="s">
        <v>93</v>
      </c>
      <c r="V1525">
        <v>0</v>
      </c>
      <c r="W1525">
        <v>0</v>
      </c>
      <c r="X1525">
        <v>0</v>
      </c>
      <c r="Y1525">
        <v>0</v>
      </c>
      <c r="Z1525">
        <v>83</v>
      </c>
      <c r="AA1525">
        <v>83</v>
      </c>
      <c r="AB1525">
        <v>83</v>
      </c>
      <c r="AC1525" t="s">
        <v>95</v>
      </c>
      <c r="AD1525" t="s">
        <v>93</v>
      </c>
      <c r="AE1525" t="s">
        <v>93</v>
      </c>
      <c r="AF1525" t="s">
        <v>4435</v>
      </c>
      <c r="AG1525" t="s">
        <v>146</v>
      </c>
      <c r="AH1525" t="s">
        <v>4436</v>
      </c>
      <c r="AI1525" t="s">
        <v>153</v>
      </c>
      <c r="AJ1525" t="s">
        <v>98</v>
      </c>
      <c r="AK1525">
        <v>0</v>
      </c>
      <c r="AL1525" t="s">
        <v>99</v>
      </c>
      <c r="AM1525" t="s">
        <v>99</v>
      </c>
      <c r="AN1525" t="s">
        <v>3337</v>
      </c>
      <c r="AO1525" t="s">
        <v>4426</v>
      </c>
      <c r="AP1525" t="s">
        <v>4427</v>
      </c>
      <c r="AQ1525" t="s">
        <v>4428</v>
      </c>
      <c r="AR1525" t="s">
        <v>93</v>
      </c>
      <c r="AS1525" t="s">
        <v>3283</v>
      </c>
      <c r="AT1525" t="s">
        <v>93</v>
      </c>
      <c r="AU1525" t="s">
        <v>93</v>
      </c>
      <c r="AV1525" t="s">
        <v>294</v>
      </c>
      <c r="AW1525" t="s">
        <v>93</v>
      </c>
      <c r="AX1525" t="s">
        <v>105</v>
      </c>
      <c r="AY1525">
        <v>0</v>
      </c>
      <c r="AZ1525">
        <v>0</v>
      </c>
      <c r="BA1525" t="s">
        <v>111</v>
      </c>
      <c r="BB1525" t="s">
        <v>4429</v>
      </c>
      <c r="BC1525" t="s">
        <v>93</v>
      </c>
      <c r="BD1525">
        <v>0</v>
      </c>
      <c r="BE1525">
        <v>0</v>
      </c>
      <c r="BF1525">
        <v>0</v>
      </c>
      <c r="BG1525" t="s">
        <v>140</v>
      </c>
      <c r="BH1525" t="s">
        <v>4430</v>
      </c>
      <c r="BI1525" t="s">
        <v>105</v>
      </c>
      <c r="BJ1525" t="s">
        <v>105</v>
      </c>
      <c r="BK1525">
        <v>0</v>
      </c>
      <c r="BL1525">
        <v>0</v>
      </c>
      <c r="BM1525">
        <v>0</v>
      </c>
      <c r="BN1525">
        <v>0</v>
      </c>
      <c r="BO1525" t="s">
        <v>200</v>
      </c>
      <c r="BP1525" t="s">
        <v>93</v>
      </c>
      <c r="BQ1525" t="s">
        <v>93</v>
      </c>
      <c r="BR1525">
        <v>8</v>
      </c>
      <c r="BS1525">
        <v>20</v>
      </c>
      <c r="BT1525">
        <v>48</v>
      </c>
      <c r="BU1525" t="s">
        <v>4431</v>
      </c>
      <c r="BV1525" t="s">
        <v>93</v>
      </c>
    </row>
    <row r="1526" spans="1:74" x14ac:dyDescent="0.25">
      <c r="A1526">
        <v>162</v>
      </c>
      <c r="B1526" t="s">
        <v>4419</v>
      </c>
      <c r="C1526" t="s">
        <v>4420</v>
      </c>
      <c r="D1526" t="s">
        <v>4420</v>
      </c>
      <c r="E1526">
        <v>772</v>
      </c>
      <c r="F1526" t="s">
        <v>4421</v>
      </c>
      <c r="G1526">
        <v>2017</v>
      </c>
      <c r="H1526" t="s">
        <v>4422</v>
      </c>
      <c r="I1526" t="s">
        <v>85</v>
      </c>
      <c r="J1526" t="s">
        <v>4423</v>
      </c>
      <c r="K1526" t="s">
        <v>4424</v>
      </c>
      <c r="L1526">
        <v>2017</v>
      </c>
      <c r="M1526" t="s">
        <v>208</v>
      </c>
      <c r="N1526" t="s">
        <v>4425</v>
      </c>
      <c r="O1526" t="s">
        <v>90</v>
      </c>
      <c r="P1526" t="s">
        <v>90</v>
      </c>
      <c r="Q1526" t="s">
        <v>181</v>
      </c>
      <c r="R1526" t="s">
        <v>134</v>
      </c>
      <c r="S1526" t="s">
        <v>93</v>
      </c>
      <c r="T1526" t="s">
        <v>93</v>
      </c>
      <c r="U1526" t="s">
        <v>93</v>
      </c>
      <c r="V1526">
        <v>0</v>
      </c>
      <c r="W1526">
        <v>0</v>
      </c>
      <c r="X1526">
        <v>0</v>
      </c>
      <c r="Y1526">
        <v>0</v>
      </c>
      <c r="Z1526">
        <v>83</v>
      </c>
      <c r="AA1526">
        <v>83</v>
      </c>
      <c r="AB1526">
        <v>83</v>
      </c>
      <c r="AC1526" t="s">
        <v>95</v>
      </c>
      <c r="AD1526" t="s">
        <v>93</v>
      </c>
      <c r="AE1526" t="s">
        <v>93</v>
      </c>
      <c r="AF1526" t="s">
        <v>114</v>
      </c>
      <c r="AG1526" t="s">
        <v>146</v>
      </c>
      <c r="AH1526" t="s">
        <v>3253</v>
      </c>
      <c r="AI1526" t="s">
        <v>153</v>
      </c>
      <c r="AJ1526" t="s">
        <v>98</v>
      </c>
      <c r="AK1526">
        <v>0</v>
      </c>
      <c r="AL1526" t="s">
        <v>99</v>
      </c>
      <c r="AM1526" t="s">
        <v>99</v>
      </c>
      <c r="AN1526" t="s">
        <v>188</v>
      </c>
      <c r="AO1526" t="s">
        <v>4426</v>
      </c>
      <c r="AP1526" t="s">
        <v>4427</v>
      </c>
      <c r="AQ1526" t="s">
        <v>4428</v>
      </c>
      <c r="AR1526" t="s">
        <v>93</v>
      </c>
      <c r="AS1526" t="s">
        <v>3283</v>
      </c>
      <c r="AT1526" t="s">
        <v>93</v>
      </c>
      <c r="AU1526" t="s">
        <v>93</v>
      </c>
      <c r="AV1526" t="s">
        <v>294</v>
      </c>
      <c r="AW1526" t="s">
        <v>93</v>
      </c>
      <c r="AX1526" t="s">
        <v>105</v>
      </c>
      <c r="AY1526">
        <v>0</v>
      </c>
      <c r="AZ1526">
        <v>0</v>
      </c>
      <c r="BA1526" t="s">
        <v>111</v>
      </c>
      <c r="BB1526" t="s">
        <v>4429</v>
      </c>
      <c r="BC1526" t="s">
        <v>93</v>
      </c>
      <c r="BD1526">
        <v>0</v>
      </c>
      <c r="BE1526">
        <v>0</v>
      </c>
      <c r="BF1526">
        <v>0</v>
      </c>
      <c r="BG1526" t="s">
        <v>140</v>
      </c>
      <c r="BH1526" t="s">
        <v>4430</v>
      </c>
      <c r="BI1526" t="s">
        <v>105</v>
      </c>
      <c r="BJ1526" t="s">
        <v>105</v>
      </c>
      <c r="BK1526">
        <v>0</v>
      </c>
      <c r="BL1526">
        <v>0</v>
      </c>
      <c r="BM1526">
        <v>0</v>
      </c>
      <c r="BN1526">
        <v>0</v>
      </c>
      <c r="BO1526" t="s">
        <v>200</v>
      </c>
      <c r="BP1526" t="s">
        <v>93</v>
      </c>
      <c r="BQ1526" t="s">
        <v>93</v>
      </c>
      <c r="BR1526">
        <v>20</v>
      </c>
      <c r="BS1526">
        <v>20</v>
      </c>
      <c r="BT1526">
        <v>48</v>
      </c>
      <c r="BU1526" t="s">
        <v>4431</v>
      </c>
      <c r="BV1526" t="s">
        <v>93</v>
      </c>
    </row>
    <row r="1527" spans="1:74" x14ac:dyDescent="0.25">
      <c r="A1527">
        <v>162</v>
      </c>
      <c r="B1527" t="s">
        <v>4419</v>
      </c>
      <c r="C1527" t="s">
        <v>4420</v>
      </c>
      <c r="D1527" t="s">
        <v>4420</v>
      </c>
      <c r="F1527" t="s">
        <v>4421</v>
      </c>
      <c r="G1527">
        <v>2017</v>
      </c>
      <c r="H1527" t="s">
        <v>4422</v>
      </c>
      <c r="I1527" t="s">
        <v>85</v>
      </c>
      <c r="J1527" t="s">
        <v>4423</v>
      </c>
      <c r="K1527" t="s">
        <v>4424</v>
      </c>
      <c r="L1527">
        <v>2017</v>
      </c>
      <c r="M1527" t="s">
        <v>208</v>
      </c>
      <c r="N1527" t="s">
        <v>4425</v>
      </c>
      <c r="O1527" t="s">
        <v>90</v>
      </c>
      <c r="P1527" t="s">
        <v>90</v>
      </c>
      <c r="Q1527" t="s">
        <v>181</v>
      </c>
      <c r="R1527" t="s">
        <v>134</v>
      </c>
      <c r="S1527" t="s">
        <v>93</v>
      </c>
      <c r="T1527" t="s">
        <v>93</v>
      </c>
      <c r="U1527" t="s">
        <v>93</v>
      </c>
      <c r="V1527">
        <v>0</v>
      </c>
      <c r="W1527">
        <v>0</v>
      </c>
      <c r="X1527">
        <v>0</v>
      </c>
      <c r="Y1527">
        <v>0</v>
      </c>
      <c r="Z1527">
        <v>83</v>
      </c>
      <c r="AA1527">
        <v>83</v>
      </c>
      <c r="AB1527">
        <v>83</v>
      </c>
      <c r="AC1527" t="s">
        <v>95</v>
      </c>
      <c r="AD1527" t="s">
        <v>93</v>
      </c>
      <c r="AE1527" t="s">
        <v>93</v>
      </c>
      <c r="AF1527" t="s">
        <v>905</v>
      </c>
      <c r="AG1527" t="s">
        <v>308</v>
      </c>
      <c r="AH1527" t="s">
        <v>4437</v>
      </c>
      <c r="AI1527" t="s">
        <v>199</v>
      </c>
      <c r="AJ1527" t="s">
        <v>98</v>
      </c>
      <c r="AK1527">
        <v>0</v>
      </c>
      <c r="AL1527" t="s">
        <v>99</v>
      </c>
      <c r="AM1527" t="s">
        <v>99</v>
      </c>
      <c r="AN1527" t="s">
        <v>3337</v>
      </c>
      <c r="AO1527" t="s">
        <v>4432</v>
      </c>
      <c r="AP1527" t="s">
        <v>4427</v>
      </c>
      <c r="AQ1527" t="s">
        <v>4428</v>
      </c>
      <c r="AR1527" t="s">
        <v>93</v>
      </c>
      <c r="AS1527" t="s">
        <v>3283</v>
      </c>
      <c r="AT1527" t="s">
        <v>93</v>
      </c>
      <c r="AU1527" t="s">
        <v>93</v>
      </c>
      <c r="AV1527" t="s">
        <v>294</v>
      </c>
      <c r="AW1527" t="s">
        <v>93</v>
      </c>
      <c r="AX1527" t="s">
        <v>105</v>
      </c>
      <c r="AY1527">
        <v>0</v>
      </c>
      <c r="AZ1527">
        <v>0</v>
      </c>
      <c r="BA1527" t="s">
        <v>111</v>
      </c>
      <c r="BB1527" t="s">
        <v>4429</v>
      </c>
      <c r="BC1527" t="s">
        <v>93</v>
      </c>
      <c r="BD1527">
        <v>0</v>
      </c>
      <c r="BE1527">
        <v>0</v>
      </c>
      <c r="BF1527">
        <v>0</v>
      </c>
      <c r="BG1527" t="s">
        <v>140</v>
      </c>
      <c r="BH1527" t="s">
        <v>4430</v>
      </c>
      <c r="BI1527" t="s">
        <v>105</v>
      </c>
      <c r="BJ1527" t="s">
        <v>105</v>
      </c>
      <c r="BK1527">
        <v>0</v>
      </c>
      <c r="BL1527">
        <v>0</v>
      </c>
      <c r="BM1527">
        <v>0</v>
      </c>
      <c r="BN1527">
        <v>0</v>
      </c>
      <c r="BO1527" t="s">
        <v>200</v>
      </c>
      <c r="BP1527" t="s">
        <v>93</v>
      </c>
      <c r="BQ1527" t="s">
        <v>93</v>
      </c>
      <c r="BR1527">
        <v>8</v>
      </c>
      <c r="BS1527">
        <v>20</v>
      </c>
      <c r="BT1527">
        <v>48</v>
      </c>
      <c r="BU1527" t="s">
        <v>4431</v>
      </c>
      <c r="BV1527" t="s">
        <v>93</v>
      </c>
    </row>
    <row r="1528" spans="1:74" x14ac:dyDescent="0.25">
      <c r="A1528">
        <v>162</v>
      </c>
      <c r="B1528" t="s">
        <v>4419</v>
      </c>
      <c r="C1528" t="s">
        <v>4420</v>
      </c>
      <c r="D1528" t="s">
        <v>4420</v>
      </c>
      <c r="E1528">
        <v>773</v>
      </c>
      <c r="F1528" t="s">
        <v>4421</v>
      </c>
      <c r="G1528">
        <v>2017</v>
      </c>
      <c r="H1528" t="s">
        <v>4422</v>
      </c>
      <c r="I1528" t="s">
        <v>85</v>
      </c>
      <c r="J1528" t="s">
        <v>4423</v>
      </c>
      <c r="K1528" t="s">
        <v>4424</v>
      </c>
      <c r="L1528">
        <v>2017</v>
      </c>
      <c r="M1528" t="s">
        <v>208</v>
      </c>
      <c r="N1528" t="s">
        <v>4425</v>
      </c>
      <c r="O1528" t="s">
        <v>90</v>
      </c>
      <c r="P1528" t="s">
        <v>90</v>
      </c>
      <c r="Q1528" t="s">
        <v>181</v>
      </c>
      <c r="R1528" t="s">
        <v>134</v>
      </c>
      <c r="S1528" t="s">
        <v>93</v>
      </c>
      <c r="T1528" t="s">
        <v>93</v>
      </c>
      <c r="U1528" t="s">
        <v>93</v>
      </c>
      <c r="V1528">
        <v>0</v>
      </c>
      <c r="W1528">
        <v>0</v>
      </c>
      <c r="X1528">
        <v>0</v>
      </c>
      <c r="Y1528">
        <v>0</v>
      </c>
      <c r="Z1528">
        <v>83</v>
      </c>
      <c r="AA1528">
        <v>83</v>
      </c>
      <c r="AB1528">
        <v>83</v>
      </c>
      <c r="AC1528" t="s">
        <v>95</v>
      </c>
      <c r="AD1528" t="s">
        <v>93</v>
      </c>
      <c r="AE1528" t="s">
        <v>93</v>
      </c>
      <c r="AF1528" t="s">
        <v>242</v>
      </c>
      <c r="AG1528" t="s">
        <v>308</v>
      </c>
      <c r="AH1528" t="s">
        <v>3144</v>
      </c>
      <c r="AI1528" t="s">
        <v>199</v>
      </c>
      <c r="AJ1528" t="s">
        <v>98</v>
      </c>
      <c r="AK1528">
        <v>0</v>
      </c>
      <c r="AL1528" t="s">
        <v>99</v>
      </c>
      <c r="AM1528" t="s">
        <v>99</v>
      </c>
      <c r="AN1528" t="s">
        <v>188</v>
      </c>
      <c r="AO1528" t="s">
        <v>4432</v>
      </c>
      <c r="AP1528" t="s">
        <v>4427</v>
      </c>
      <c r="AQ1528" t="s">
        <v>4428</v>
      </c>
      <c r="AR1528" t="s">
        <v>93</v>
      </c>
      <c r="AS1528" t="s">
        <v>3283</v>
      </c>
      <c r="AT1528" t="s">
        <v>93</v>
      </c>
      <c r="AU1528" t="s">
        <v>93</v>
      </c>
      <c r="AV1528" t="s">
        <v>294</v>
      </c>
      <c r="AW1528" t="s">
        <v>93</v>
      </c>
      <c r="AX1528" t="s">
        <v>105</v>
      </c>
      <c r="AY1528">
        <v>0</v>
      </c>
      <c r="AZ1528">
        <v>0</v>
      </c>
      <c r="BA1528" t="s">
        <v>111</v>
      </c>
      <c r="BB1528" t="s">
        <v>4429</v>
      </c>
      <c r="BC1528" t="s">
        <v>93</v>
      </c>
      <c r="BD1528">
        <v>0</v>
      </c>
      <c r="BE1528">
        <v>0</v>
      </c>
      <c r="BF1528">
        <v>0</v>
      </c>
      <c r="BG1528" t="s">
        <v>140</v>
      </c>
      <c r="BH1528" t="s">
        <v>4430</v>
      </c>
      <c r="BI1528" t="s">
        <v>105</v>
      </c>
      <c r="BJ1528" t="s">
        <v>105</v>
      </c>
      <c r="BK1528">
        <v>0</v>
      </c>
      <c r="BL1528">
        <v>0</v>
      </c>
      <c r="BM1528">
        <v>0</v>
      </c>
      <c r="BN1528">
        <v>0</v>
      </c>
      <c r="BO1528" t="s">
        <v>200</v>
      </c>
      <c r="BP1528" t="s">
        <v>93</v>
      </c>
      <c r="BQ1528" t="s">
        <v>93</v>
      </c>
      <c r="BR1528">
        <v>20</v>
      </c>
      <c r="BS1528">
        <v>20</v>
      </c>
      <c r="BT1528">
        <v>48</v>
      </c>
      <c r="BU1528" t="s">
        <v>4431</v>
      </c>
      <c r="BV1528" t="s">
        <v>93</v>
      </c>
    </row>
    <row r="1529" spans="1:74" x14ac:dyDescent="0.25">
      <c r="A1529">
        <v>162</v>
      </c>
      <c r="B1529" t="s">
        <v>4419</v>
      </c>
      <c r="C1529" t="s">
        <v>4420</v>
      </c>
      <c r="D1529" t="s">
        <v>4420</v>
      </c>
      <c r="F1529" t="s">
        <v>4421</v>
      </c>
      <c r="G1529">
        <v>2017</v>
      </c>
      <c r="H1529" t="s">
        <v>4422</v>
      </c>
      <c r="I1529" t="s">
        <v>85</v>
      </c>
      <c r="J1529" t="s">
        <v>4423</v>
      </c>
      <c r="K1529" t="s">
        <v>4424</v>
      </c>
      <c r="L1529">
        <v>2017</v>
      </c>
      <c r="M1529" t="s">
        <v>208</v>
      </c>
      <c r="N1529" t="s">
        <v>4425</v>
      </c>
      <c r="O1529" t="s">
        <v>90</v>
      </c>
      <c r="P1529" t="s">
        <v>90</v>
      </c>
      <c r="Q1529" t="s">
        <v>181</v>
      </c>
      <c r="R1529" t="s">
        <v>134</v>
      </c>
      <c r="S1529" t="s">
        <v>93</v>
      </c>
      <c r="T1529" t="s">
        <v>93</v>
      </c>
      <c r="U1529" t="s">
        <v>93</v>
      </c>
      <c r="V1529">
        <v>0</v>
      </c>
      <c r="W1529">
        <v>0</v>
      </c>
      <c r="X1529">
        <v>0</v>
      </c>
      <c r="Y1529">
        <v>0</v>
      </c>
      <c r="Z1529">
        <v>83</v>
      </c>
      <c r="AA1529">
        <v>83</v>
      </c>
      <c r="AB1529">
        <v>83</v>
      </c>
      <c r="AC1529" t="s">
        <v>95</v>
      </c>
      <c r="AD1529" t="s">
        <v>93</v>
      </c>
      <c r="AE1529" t="s">
        <v>93</v>
      </c>
      <c r="AF1529" t="s">
        <v>1870</v>
      </c>
      <c r="AG1529" t="s">
        <v>578</v>
      </c>
      <c r="AH1529" t="s">
        <v>2591</v>
      </c>
      <c r="AI1529" t="s">
        <v>714</v>
      </c>
      <c r="AJ1529" t="s">
        <v>98</v>
      </c>
      <c r="AK1529">
        <v>0</v>
      </c>
      <c r="AL1529" t="s">
        <v>99</v>
      </c>
      <c r="AM1529" t="s">
        <v>99</v>
      </c>
      <c r="AN1529" t="s">
        <v>3337</v>
      </c>
      <c r="AO1529" t="s">
        <v>4434</v>
      </c>
      <c r="AP1529" t="s">
        <v>4427</v>
      </c>
      <c r="AQ1529" t="s">
        <v>4428</v>
      </c>
      <c r="AR1529" t="s">
        <v>93</v>
      </c>
      <c r="AS1529" t="s">
        <v>3283</v>
      </c>
      <c r="AT1529" t="s">
        <v>93</v>
      </c>
      <c r="AU1529" t="s">
        <v>93</v>
      </c>
      <c r="AV1529" t="s">
        <v>294</v>
      </c>
      <c r="AW1529" t="s">
        <v>93</v>
      </c>
      <c r="AX1529" t="s">
        <v>105</v>
      </c>
      <c r="AY1529">
        <v>0</v>
      </c>
      <c r="AZ1529">
        <v>0</v>
      </c>
      <c r="BA1529" t="s">
        <v>111</v>
      </c>
      <c r="BB1529" t="s">
        <v>4429</v>
      </c>
      <c r="BC1529" t="s">
        <v>93</v>
      </c>
      <c r="BD1529">
        <v>0</v>
      </c>
      <c r="BE1529">
        <v>0</v>
      </c>
      <c r="BF1529">
        <v>0</v>
      </c>
      <c r="BG1529" t="s">
        <v>140</v>
      </c>
      <c r="BH1529" t="s">
        <v>4430</v>
      </c>
      <c r="BI1529" t="s">
        <v>105</v>
      </c>
      <c r="BJ1529" t="s">
        <v>105</v>
      </c>
      <c r="BK1529">
        <v>0</v>
      </c>
      <c r="BL1529">
        <v>0</v>
      </c>
      <c r="BM1529">
        <v>0</v>
      </c>
      <c r="BN1529">
        <v>0</v>
      </c>
      <c r="BO1529" t="s">
        <v>200</v>
      </c>
      <c r="BP1529" t="s">
        <v>93</v>
      </c>
      <c r="BQ1529" t="s">
        <v>93</v>
      </c>
      <c r="BR1529">
        <v>8</v>
      </c>
      <c r="BS1529">
        <v>20</v>
      </c>
      <c r="BT1529">
        <v>48</v>
      </c>
      <c r="BU1529" t="s">
        <v>4431</v>
      </c>
      <c r="BV1529" t="s">
        <v>93</v>
      </c>
    </row>
    <row r="1530" spans="1:74" x14ac:dyDescent="0.25">
      <c r="A1530">
        <v>162</v>
      </c>
      <c r="B1530" t="s">
        <v>4419</v>
      </c>
      <c r="C1530" t="s">
        <v>4420</v>
      </c>
      <c r="D1530" t="s">
        <v>4420</v>
      </c>
      <c r="E1530">
        <v>775</v>
      </c>
      <c r="F1530" t="s">
        <v>4421</v>
      </c>
      <c r="G1530">
        <v>2017</v>
      </c>
      <c r="H1530" t="s">
        <v>4422</v>
      </c>
      <c r="I1530" t="s">
        <v>85</v>
      </c>
      <c r="J1530" t="s">
        <v>4423</v>
      </c>
      <c r="K1530" t="s">
        <v>4424</v>
      </c>
      <c r="L1530">
        <v>2017</v>
      </c>
      <c r="M1530" t="s">
        <v>208</v>
      </c>
      <c r="N1530" t="s">
        <v>4425</v>
      </c>
      <c r="O1530" t="s">
        <v>90</v>
      </c>
      <c r="P1530" t="s">
        <v>90</v>
      </c>
      <c r="Q1530" t="s">
        <v>181</v>
      </c>
      <c r="R1530" t="s">
        <v>134</v>
      </c>
      <c r="S1530" t="s">
        <v>93</v>
      </c>
      <c r="T1530" t="s">
        <v>93</v>
      </c>
      <c r="U1530" t="s">
        <v>93</v>
      </c>
      <c r="V1530">
        <v>0</v>
      </c>
      <c r="W1530">
        <v>0</v>
      </c>
      <c r="X1530">
        <v>0</v>
      </c>
      <c r="Y1530">
        <v>0</v>
      </c>
      <c r="Z1530">
        <v>83</v>
      </c>
      <c r="AA1530">
        <v>83</v>
      </c>
      <c r="AB1530">
        <v>83</v>
      </c>
      <c r="AC1530" t="s">
        <v>95</v>
      </c>
      <c r="AD1530" t="s">
        <v>93</v>
      </c>
      <c r="AE1530" t="s">
        <v>93</v>
      </c>
      <c r="AF1530" t="s">
        <v>764</v>
      </c>
      <c r="AG1530" t="s">
        <v>578</v>
      </c>
      <c r="AH1530" t="s">
        <v>3253</v>
      </c>
      <c r="AI1530" t="s">
        <v>714</v>
      </c>
      <c r="AJ1530" t="s">
        <v>98</v>
      </c>
      <c r="AK1530">
        <v>0</v>
      </c>
      <c r="AL1530" t="s">
        <v>99</v>
      </c>
      <c r="AM1530" t="s">
        <v>99</v>
      </c>
      <c r="AN1530" t="s">
        <v>188</v>
      </c>
      <c r="AO1530" t="s">
        <v>4434</v>
      </c>
      <c r="AP1530" t="s">
        <v>4427</v>
      </c>
      <c r="AQ1530" t="s">
        <v>4428</v>
      </c>
      <c r="AR1530" t="s">
        <v>93</v>
      </c>
      <c r="AS1530" t="s">
        <v>3283</v>
      </c>
      <c r="AT1530" t="s">
        <v>93</v>
      </c>
      <c r="AU1530" t="s">
        <v>93</v>
      </c>
      <c r="AV1530" t="s">
        <v>294</v>
      </c>
      <c r="AW1530" t="s">
        <v>93</v>
      </c>
      <c r="AX1530" t="s">
        <v>105</v>
      </c>
      <c r="AY1530">
        <v>0</v>
      </c>
      <c r="AZ1530">
        <v>0</v>
      </c>
      <c r="BA1530" t="s">
        <v>111</v>
      </c>
      <c r="BB1530" t="s">
        <v>4429</v>
      </c>
      <c r="BC1530" t="s">
        <v>93</v>
      </c>
      <c r="BD1530">
        <v>0</v>
      </c>
      <c r="BE1530">
        <v>0</v>
      </c>
      <c r="BF1530">
        <v>0</v>
      </c>
      <c r="BG1530" t="s">
        <v>140</v>
      </c>
      <c r="BH1530" t="s">
        <v>4430</v>
      </c>
      <c r="BI1530" t="s">
        <v>105</v>
      </c>
      <c r="BJ1530" t="s">
        <v>105</v>
      </c>
      <c r="BK1530">
        <v>0</v>
      </c>
      <c r="BL1530">
        <v>0</v>
      </c>
      <c r="BM1530">
        <v>0</v>
      </c>
      <c r="BN1530">
        <v>0</v>
      </c>
      <c r="BO1530" t="s">
        <v>200</v>
      </c>
      <c r="BP1530" t="s">
        <v>93</v>
      </c>
      <c r="BQ1530" t="s">
        <v>93</v>
      </c>
      <c r="BR1530">
        <v>20</v>
      </c>
      <c r="BS1530">
        <v>20</v>
      </c>
      <c r="BT1530">
        <v>48</v>
      </c>
      <c r="BU1530" t="s">
        <v>4431</v>
      </c>
      <c r="BV1530" t="s">
        <v>93</v>
      </c>
    </row>
    <row r="1531" spans="1:74" x14ac:dyDescent="0.25">
      <c r="A1531">
        <v>129</v>
      </c>
      <c r="B1531" t="s">
        <v>3587</v>
      </c>
      <c r="C1531" t="s">
        <v>3599</v>
      </c>
      <c r="E1531">
        <v>633</v>
      </c>
      <c r="F1531" t="s">
        <v>3589</v>
      </c>
      <c r="G1531">
        <v>1987</v>
      </c>
      <c r="H1531" t="s">
        <v>3590</v>
      </c>
      <c r="I1531" t="s">
        <v>85</v>
      </c>
      <c r="J1531" t="s">
        <v>3591</v>
      </c>
      <c r="K1531" t="s">
        <v>3592</v>
      </c>
      <c r="L1531">
        <v>1987</v>
      </c>
      <c r="M1531" t="s">
        <v>432</v>
      </c>
      <c r="N1531" t="s">
        <v>3593</v>
      </c>
      <c r="O1531" t="s">
        <v>90</v>
      </c>
      <c r="P1531" t="s">
        <v>90</v>
      </c>
      <c r="Q1531" t="s">
        <v>91</v>
      </c>
      <c r="R1531" t="s">
        <v>134</v>
      </c>
      <c r="S1531" t="s">
        <v>182</v>
      </c>
      <c r="T1531" t="s">
        <v>93</v>
      </c>
      <c r="U1531" t="s">
        <v>93</v>
      </c>
      <c r="V1531">
        <v>0</v>
      </c>
      <c r="W1531">
        <v>0</v>
      </c>
      <c r="X1531">
        <v>0</v>
      </c>
      <c r="Y1531">
        <v>0</v>
      </c>
      <c r="Z1531">
        <v>45</v>
      </c>
      <c r="AA1531">
        <v>8</v>
      </c>
      <c r="AB1531">
        <v>15</v>
      </c>
      <c r="AC1531" t="s">
        <v>276</v>
      </c>
      <c r="AD1531" t="s">
        <v>93</v>
      </c>
      <c r="AE1531" t="s">
        <v>93</v>
      </c>
      <c r="AF1531" t="s">
        <v>663</v>
      </c>
      <c r="AG1531" t="s">
        <v>663</v>
      </c>
      <c r="AH1531" t="s">
        <v>93</v>
      </c>
      <c r="AI1531" t="s">
        <v>93</v>
      </c>
      <c r="AJ1531" t="s">
        <v>98</v>
      </c>
      <c r="AK1531">
        <v>1</v>
      </c>
      <c r="AL1531" t="s">
        <v>99</v>
      </c>
      <c r="AM1531" t="s">
        <v>99</v>
      </c>
      <c r="AN1531" t="s">
        <v>256</v>
      </c>
      <c r="AO1531" t="s">
        <v>3600</v>
      </c>
      <c r="AP1531" t="s">
        <v>3595</v>
      </c>
      <c r="AQ1531" t="s">
        <v>93</v>
      </c>
      <c r="AR1531" t="s">
        <v>93</v>
      </c>
      <c r="AS1531" t="s">
        <v>93</v>
      </c>
      <c r="AT1531" t="s">
        <v>93</v>
      </c>
      <c r="AU1531" t="s">
        <v>93</v>
      </c>
      <c r="AV1531" t="s">
        <v>93</v>
      </c>
      <c r="AW1531" t="s">
        <v>93</v>
      </c>
      <c r="AX1531" t="s">
        <v>105</v>
      </c>
      <c r="AY1531">
        <v>0</v>
      </c>
      <c r="AZ1531">
        <v>0</v>
      </c>
      <c r="BA1531" t="s">
        <v>309</v>
      </c>
      <c r="BB1531" t="s">
        <v>3596</v>
      </c>
      <c r="BC1531" t="s">
        <v>93</v>
      </c>
      <c r="BD1531">
        <v>0</v>
      </c>
      <c r="BE1531">
        <v>0</v>
      </c>
      <c r="BF1531">
        <v>0</v>
      </c>
      <c r="BG1531" t="s">
        <v>111</v>
      </c>
      <c r="BH1531" t="s">
        <v>236</v>
      </c>
      <c r="BI1531" t="s">
        <v>93</v>
      </c>
      <c r="BJ1531" t="s">
        <v>105</v>
      </c>
      <c r="BK1531">
        <v>0</v>
      </c>
      <c r="BL1531">
        <v>0</v>
      </c>
      <c r="BM1531">
        <v>0</v>
      </c>
      <c r="BN1531">
        <v>0</v>
      </c>
      <c r="BO1531" t="s">
        <v>200</v>
      </c>
      <c r="BP1531" t="s">
        <v>140</v>
      </c>
      <c r="BQ1531" t="s">
        <v>93</v>
      </c>
      <c r="BR1531">
        <v>5</v>
      </c>
      <c r="BS1531">
        <v>5</v>
      </c>
      <c r="BT1531">
        <v>35</v>
      </c>
      <c r="BU1531" t="s">
        <v>2279</v>
      </c>
      <c r="BV1531" t="s">
        <v>3598</v>
      </c>
    </row>
    <row r="1532" spans="1:74" x14ac:dyDescent="0.25">
      <c r="A1532">
        <v>129</v>
      </c>
      <c r="B1532" t="s">
        <v>3587</v>
      </c>
      <c r="C1532" t="s">
        <v>3588</v>
      </c>
      <c r="E1532">
        <v>632</v>
      </c>
      <c r="F1532" t="s">
        <v>3589</v>
      </c>
      <c r="G1532">
        <v>1987</v>
      </c>
      <c r="H1532" t="s">
        <v>3590</v>
      </c>
      <c r="I1532" t="s">
        <v>85</v>
      </c>
      <c r="J1532" t="s">
        <v>3591</v>
      </c>
      <c r="K1532" t="s">
        <v>3592</v>
      </c>
      <c r="L1532">
        <v>1987</v>
      </c>
      <c r="M1532" t="s">
        <v>432</v>
      </c>
      <c r="N1532" t="s">
        <v>3593</v>
      </c>
      <c r="O1532" t="s">
        <v>90</v>
      </c>
      <c r="P1532" t="s">
        <v>90</v>
      </c>
      <c r="Q1532" t="s">
        <v>91</v>
      </c>
      <c r="R1532" t="s">
        <v>134</v>
      </c>
      <c r="S1532" t="s">
        <v>182</v>
      </c>
      <c r="T1532" t="s">
        <v>93</v>
      </c>
      <c r="U1532" t="s">
        <v>93</v>
      </c>
      <c r="V1532">
        <v>0</v>
      </c>
      <c r="W1532">
        <v>0</v>
      </c>
      <c r="X1532">
        <v>0</v>
      </c>
      <c r="Y1532">
        <v>0</v>
      </c>
      <c r="Z1532">
        <v>45</v>
      </c>
      <c r="AA1532">
        <v>7</v>
      </c>
      <c r="AB1532">
        <v>15</v>
      </c>
      <c r="AC1532" t="s">
        <v>276</v>
      </c>
      <c r="AD1532" t="s">
        <v>93</v>
      </c>
      <c r="AE1532" t="s">
        <v>93</v>
      </c>
      <c r="AF1532" t="s">
        <v>813</v>
      </c>
      <c r="AG1532" t="s">
        <v>1026</v>
      </c>
      <c r="AH1532" t="s">
        <v>93</v>
      </c>
      <c r="AI1532" t="s">
        <v>93</v>
      </c>
      <c r="AJ1532" t="s">
        <v>98</v>
      </c>
      <c r="AK1532">
        <v>1</v>
      </c>
      <c r="AL1532" t="s">
        <v>99</v>
      </c>
      <c r="AM1532" t="s">
        <v>99</v>
      </c>
      <c r="AN1532" t="s">
        <v>256</v>
      </c>
      <c r="AO1532" t="s">
        <v>3594</v>
      </c>
      <c r="AP1532" t="s">
        <v>3595</v>
      </c>
      <c r="AQ1532" t="s">
        <v>93</v>
      </c>
      <c r="AR1532" t="s">
        <v>93</v>
      </c>
      <c r="AS1532" t="s">
        <v>93</v>
      </c>
      <c r="AT1532" t="s">
        <v>93</v>
      </c>
      <c r="AU1532" t="s">
        <v>93</v>
      </c>
      <c r="AV1532" t="s">
        <v>93</v>
      </c>
      <c r="AW1532" t="s">
        <v>93</v>
      </c>
      <c r="AX1532" t="s">
        <v>105</v>
      </c>
      <c r="AY1532">
        <v>0</v>
      </c>
      <c r="AZ1532">
        <v>0</v>
      </c>
      <c r="BA1532" t="s">
        <v>309</v>
      </c>
      <c r="BB1532" t="s">
        <v>3596</v>
      </c>
      <c r="BC1532" t="s">
        <v>93</v>
      </c>
      <c r="BD1532">
        <v>0</v>
      </c>
      <c r="BE1532">
        <v>0</v>
      </c>
      <c r="BF1532">
        <v>0</v>
      </c>
      <c r="BG1532" t="s">
        <v>111</v>
      </c>
      <c r="BH1532" t="s">
        <v>236</v>
      </c>
      <c r="BI1532" t="s">
        <v>93</v>
      </c>
      <c r="BJ1532" t="s">
        <v>105</v>
      </c>
      <c r="BK1532">
        <v>0</v>
      </c>
      <c r="BL1532">
        <v>0</v>
      </c>
      <c r="BM1532">
        <v>0</v>
      </c>
      <c r="BN1532">
        <v>0</v>
      </c>
      <c r="BO1532" t="s">
        <v>200</v>
      </c>
      <c r="BP1532" t="s">
        <v>140</v>
      </c>
      <c r="BQ1532" t="s">
        <v>93</v>
      </c>
      <c r="BR1532">
        <v>5</v>
      </c>
      <c r="BS1532">
        <v>5</v>
      </c>
      <c r="BT1532">
        <v>35</v>
      </c>
      <c r="BU1532" t="s">
        <v>3597</v>
      </c>
      <c r="BV1532" t="s">
        <v>3598</v>
      </c>
    </row>
    <row r="1533" spans="1:74" x14ac:dyDescent="0.25">
      <c r="A1533">
        <v>84</v>
      </c>
      <c r="B1533" t="s">
        <v>2299</v>
      </c>
      <c r="C1533" t="s">
        <v>2300</v>
      </c>
      <c r="E1533">
        <v>337</v>
      </c>
      <c r="F1533" t="s">
        <v>2301</v>
      </c>
      <c r="G1533">
        <v>1996</v>
      </c>
      <c r="H1533" t="s">
        <v>93</v>
      </c>
      <c r="I1533" t="s">
        <v>93</v>
      </c>
      <c r="K1533" t="s">
        <v>93</v>
      </c>
      <c r="L1533" t="s">
        <v>93</v>
      </c>
      <c r="M1533" t="s">
        <v>93</v>
      </c>
      <c r="N1533" t="s">
        <v>2302</v>
      </c>
      <c r="O1533" t="s">
        <v>90</v>
      </c>
      <c r="P1533" t="s">
        <v>90</v>
      </c>
      <c r="Q1533" t="s">
        <v>91</v>
      </c>
      <c r="R1533" t="s">
        <v>134</v>
      </c>
      <c r="S1533" t="s">
        <v>182</v>
      </c>
      <c r="T1533" t="s">
        <v>253</v>
      </c>
      <c r="U1533" t="s">
        <v>93</v>
      </c>
      <c r="V1533">
        <v>0</v>
      </c>
      <c r="W1533">
        <v>0</v>
      </c>
      <c r="X1533">
        <v>0</v>
      </c>
      <c r="Y1533">
        <v>0</v>
      </c>
      <c r="Z1533">
        <v>91</v>
      </c>
      <c r="AA1533">
        <v>91</v>
      </c>
      <c r="AB1533">
        <v>91</v>
      </c>
      <c r="AC1533" t="s">
        <v>95</v>
      </c>
      <c r="AD1533" t="s">
        <v>93</v>
      </c>
      <c r="AE1533" t="s">
        <v>93</v>
      </c>
      <c r="AF1533" t="s">
        <v>132</v>
      </c>
      <c r="AG1533" t="s">
        <v>626</v>
      </c>
      <c r="AH1533" t="s">
        <v>93</v>
      </c>
      <c r="AI1533" t="s">
        <v>93</v>
      </c>
      <c r="AJ1533" t="s">
        <v>98</v>
      </c>
      <c r="AK1533">
        <v>0</v>
      </c>
      <c r="AL1533" t="s">
        <v>99</v>
      </c>
      <c r="AM1533" t="s">
        <v>99</v>
      </c>
      <c r="AN1533" t="s">
        <v>100</v>
      </c>
      <c r="AO1533" t="s">
        <v>2308</v>
      </c>
      <c r="AP1533" t="s">
        <v>2304</v>
      </c>
      <c r="AQ1533" t="s">
        <v>93</v>
      </c>
      <c r="AR1533" t="s">
        <v>93</v>
      </c>
      <c r="AS1533" t="s">
        <v>93</v>
      </c>
      <c r="AT1533" t="s">
        <v>93</v>
      </c>
      <c r="AU1533" t="s">
        <v>93</v>
      </c>
      <c r="AV1533" t="s">
        <v>93</v>
      </c>
      <c r="AW1533" t="s">
        <v>93</v>
      </c>
      <c r="AX1533" t="s">
        <v>105</v>
      </c>
      <c r="AY1533">
        <v>0</v>
      </c>
      <c r="AZ1533">
        <v>0</v>
      </c>
      <c r="BA1533" t="s">
        <v>108</v>
      </c>
      <c r="BB1533" t="s">
        <v>2305</v>
      </c>
      <c r="BC1533" t="s">
        <v>93</v>
      </c>
      <c r="BD1533">
        <v>0</v>
      </c>
      <c r="BE1533">
        <v>0</v>
      </c>
      <c r="BF1533">
        <v>0</v>
      </c>
      <c r="BG1533" t="s">
        <v>140</v>
      </c>
      <c r="BH1533" t="s">
        <v>109</v>
      </c>
      <c r="BI1533" t="s">
        <v>93</v>
      </c>
      <c r="BJ1533" t="s">
        <v>105</v>
      </c>
      <c r="BK1533">
        <v>0</v>
      </c>
      <c r="BL1533">
        <v>0</v>
      </c>
      <c r="BM1533">
        <v>0</v>
      </c>
      <c r="BN1533">
        <v>0</v>
      </c>
      <c r="BO1533" t="s">
        <v>200</v>
      </c>
      <c r="BP1533" t="s">
        <v>140</v>
      </c>
      <c r="BQ1533" t="s">
        <v>93</v>
      </c>
      <c r="BT1533">
        <v>22</v>
      </c>
      <c r="BU1533" t="s">
        <v>2309</v>
      </c>
      <c r="BV1533" t="s">
        <v>2307</v>
      </c>
    </row>
    <row r="1534" spans="1:74" x14ac:dyDescent="0.25">
      <c r="A1534">
        <v>84</v>
      </c>
      <c r="B1534" t="s">
        <v>2299</v>
      </c>
      <c r="C1534" t="s">
        <v>2300</v>
      </c>
      <c r="E1534">
        <v>336</v>
      </c>
      <c r="F1534" t="s">
        <v>2301</v>
      </c>
      <c r="G1534">
        <v>1996</v>
      </c>
      <c r="H1534" t="s">
        <v>93</v>
      </c>
      <c r="I1534" t="s">
        <v>93</v>
      </c>
      <c r="K1534" t="s">
        <v>93</v>
      </c>
      <c r="L1534" t="s">
        <v>93</v>
      </c>
      <c r="M1534" t="s">
        <v>93</v>
      </c>
      <c r="N1534" t="s">
        <v>2302</v>
      </c>
      <c r="O1534" t="s">
        <v>90</v>
      </c>
      <c r="P1534" t="s">
        <v>90</v>
      </c>
      <c r="Q1534" t="s">
        <v>91</v>
      </c>
      <c r="R1534" t="s">
        <v>134</v>
      </c>
      <c r="S1534" t="s">
        <v>182</v>
      </c>
      <c r="T1534" t="s">
        <v>253</v>
      </c>
      <c r="U1534" t="s">
        <v>93</v>
      </c>
      <c r="V1534">
        <v>0</v>
      </c>
      <c r="W1534">
        <v>0</v>
      </c>
      <c r="X1534">
        <v>0</v>
      </c>
      <c r="Y1534">
        <v>0</v>
      </c>
      <c r="Z1534">
        <v>91</v>
      </c>
      <c r="AA1534">
        <v>91</v>
      </c>
      <c r="AB1534">
        <v>91</v>
      </c>
      <c r="AC1534" t="s">
        <v>95</v>
      </c>
      <c r="AD1534" t="s">
        <v>93</v>
      </c>
      <c r="AE1534" t="s">
        <v>93</v>
      </c>
      <c r="AF1534" t="s">
        <v>132</v>
      </c>
      <c r="AG1534" t="s">
        <v>241</v>
      </c>
      <c r="AH1534" t="s">
        <v>93</v>
      </c>
      <c r="AI1534" t="s">
        <v>93</v>
      </c>
      <c r="AJ1534" t="s">
        <v>98</v>
      </c>
      <c r="AK1534">
        <v>0</v>
      </c>
      <c r="AL1534" t="s">
        <v>99</v>
      </c>
      <c r="AM1534" t="s">
        <v>99</v>
      </c>
      <c r="AN1534" t="s">
        <v>100</v>
      </c>
      <c r="AO1534" t="s">
        <v>2303</v>
      </c>
      <c r="AP1534" t="s">
        <v>2304</v>
      </c>
      <c r="AQ1534" t="s">
        <v>93</v>
      </c>
      <c r="AR1534" t="s">
        <v>93</v>
      </c>
      <c r="AS1534" t="s">
        <v>93</v>
      </c>
      <c r="AT1534" t="s">
        <v>93</v>
      </c>
      <c r="AU1534" t="s">
        <v>93</v>
      </c>
      <c r="AV1534" t="s">
        <v>93</v>
      </c>
      <c r="AW1534" t="s">
        <v>93</v>
      </c>
      <c r="AX1534" t="s">
        <v>105</v>
      </c>
      <c r="AY1534">
        <v>0</v>
      </c>
      <c r="AZ1534">
        <v>0</v>
      </c>
      <c r="BA1534" t="s">
        <v>108</v>
      </c>
      <c r="BB1534" t="s">
        <v>2305</v>
      </c>
      <c r="BC1534" t="s">
        <v>93</v>
      </c>
      <c r="BD1534">
        <v>0</v>
      </c>
      <c r="BE1534">
        <v>0</v>
      </c>
      <c r="BF1534">
        <v>0</v>
      </c>
      <c r="BG1534" t="s">
        <v>140</v>
      </c>
      <c r="BH1534" t="s">
        <v>109</v>
      </c>
      <c r="BI1534" t="s">
        <v>93</v>
      </c>
      <c r="BJ1534" t="s">
        <v>105</v>
      </c>
      <c r="BK1534">
        <v>0</v>
      </c>
      <c r="BL1534">
        <v>0</v>
      </c>
      <c r="BM1534">
        <v>0</v>
      </c>
      <c r="BN1534">
        <v>0</v>
      </c>
      <c r="BO1534" t="s">
        <v>200</v>
      </c>
      <c r="BP1534" t="s">
        <v>140</v>
      </c>
      <c r="BQ1534" t="s">
        <v>93</v>
      </c>
      <c r="BT1534">
        <v>22</v>
      </c>
      <c r="BU1534" t="s">
        <v>2306</v>
      </c>
      <c r="BV1534" t="s">
        <v>2307</v>
      </c>
    </row>
    <row r="1535" spans="1:74" x14ac:dyDescent="0.25">
      <c r="A1535">
        <v>257</v>
      </c>
      <c r="B1535" t="s">
        <v>6815</v>
      </c>
      <c r="C1535" t="s">
        <v>6829</v>
      </c>
      <c r="D1535" t="s">
        <v>6829</v>
      </c>
      <c r="E1535">
        <v>1311</v>
      </c>
      <c r="F1535" t="s">
        <v>6817</v>
      </c>
      <c r="G1535">
        <v>2019</v>
      </c>
      <c r="H1535" t="s">
        <v>6818</v>
      </c>
      <c r="I1535" t="s">
        <v>85</v>
      </c>
      <c r="J1535" t="s">
        <v>6819</v>
      </c>
      <c r="K1535" t="s">
        <v>6820</v>
      </c>
      <c r="L1535">
        <v>2018</v>
      </c>
      <c r="M1535" t="s">
        <v>6821</v>
      </c>
      <c r="N1535" t="s">
        <v>6822</v>
      </c>
      <c r="O1535" t="s">
        <v>90</v>
      </c>
      <c r="P1535" t="s">
        <v>90</v>
      </c>
      <c r="Q1535" t="s">
        <v>91</v>
      </c>
      <c r="R1535" t="s">
        <v>92</v>
      </c>
      <c r="S1535" t="s">
        <v>182</v>
      </c>
      <c r="T1535" t="s">
        <v>434</v>
      </c>
      <c r="U1535" t="s">
        <v>6823</v>
      </c>
      <c r="V1535">
        <v>0</v>
      </c>
      <c r="W1535">
        <v>0</v>
      </c>
      <c r="X1535">
        <v>0</v>
      </c>
      <c r="Y1535">
        <v>0</v>
      </c>
      <c r="Z1535">
        <v>50</v>
      </c>
      <c r="AA1535">
        <v>25</v>
      </c>
      <c r="AB1535">
        <v>25</v>
      </c>
      <c r="AC1535" t="s">
        <v>95</v>
      </c>
      <c r="AD1535" t="s">
        <v>93</v>
      </c>
      <c r="AE1535" t="s">
        <v>93</v>
      </c>
      <c r="AF1535" t="s">
        <v>172</v>
      </c>
      <c r="AG1535" t="s">
        <v>6830</v>
      </c>
      <c r="AH1535" t="s">
        <v>118</v>
      </c>
      <c r="AI1535" t="s">
        <v>118</v>
      </c>
      <c r="AJ1535" t="s">
        <v>98</v>
      </c>
      <c r="AK1535">
        <v>0</v>
      </c>
      <c r="AL1535" t="s">
        <v>99</v>
      </c>
      <c r="AM1535" t="s">
        <v>99</v>
      </c>
      <c r="AN1535" t="s">
        <v>188</v>
      </c>
      <c r="AO1535" t="s">
        <v>6831</v>
      </c>
      <c r="AP1535" t="s">
        <v>6825</v>
      </c>
      <c r="AQ1535" t="s">
        <v>6832</v>
      </c>
      <c r="AR1535" t="s">
        <v>93</v>
      </c>
      <c r="AS1535" t="s">
        <v>6833</v>
      </c>
      <c r="AT1535">
        <v>58</v>
      </c>
      <c r="AU1535">
        <v>86</v>
      </c>
      <c r="AV1535" t="s">
        <v>543</v>
      </c>
      <c r="AW1535" t="s">
        <v>93</v>
      </c>
      <c r="AX1535" t="s">
        <v>105</v>
      </c>
      <c r="AY1535">
        <v>0</v>
      </c>
      <c r="AZ1535">
        <v>0</v>
      </c>
      <c r="BA1535" t="s">
        <v>309</v>
      </c>
      <c r="BB1535" t="s">
        <v>1533</v>
      </c>
      <c r="BC1535" t="s">
        <v>105</v>
      </c>
      <c r="BD1535">
        <v>0</v>
      </c>
      <c r="BE1535">
        <v>0</v>
      </c>
      <c r="BF1535">
        <v>24</v>
      </c>
      <c r="BG1535" t="s">
        <v>140</v>
      </c>
      <c r="BH1535" t="s">
        <v>109</v>
      </c>
      <c r="BI1535" t="s">
        <v>105</v>
      </c>
      <c r="BJ1535" t="s">
        <v>105</v>
      </c>
      <c r="BK1535">
        <v>1</v>
      </c>
      <c r="BL1535">
        <v>0</v>
      </c>
      <c r="BM1535">
        <v>0</v>
      </c>
      <c r="BN1535">
        <v>0</v>
      </c>
      <c r="BO1535" t="s">
        <v>259</v>
      </c>
      <c r="BP1535" t="s">
        <v>111</v>
      </c>
      <c r="BQ1535" t="s">
        <v>93</v>
      </c>
      <c r="BR1535">
        <v>6</v>
      </c>
      <c r="BS1535">
        <v>6</v>
      </c>
      <c r="BT1535">
        <v>18</v>
      </c>
      <c r="BU1535" t="s">
        <v>6828</v>
      </c>
      <c r="BV1535" t="s">
        <v>93</v>
      </c>
    </row>
    <row r="1536" spans="1:74" x14ac:dyDescent="0.25">
      <c r="A1536">
        <v>257</v>
      </c>
      <c r="B1536" t="s">
        <v>6815</v>
      </c>
      <c r="C1536" t="s">
        <v>6829</v>
      </c>
      <c r="D1536" t="s">
        <v>6829</v>
      </c>
      <c r="E1536">
        <v>1311</v>
      </c>
      <c r="F1536" t="s">
        <v>6817</v>
      </c>
      <c r="G1536">
        <v>2019</v>
      </c>
      <c r="H1536" t="s">
        <v>6818</v>
      </c>
      <c r="I1536" t="s">
        <v>85</v>
      </c>
      <c r="J1536" t="s">
        <v>6819</v>
      </c>
      <c r="K1536" t="s">
        <v>6820</v>
      </c>
      <c r="L1536">
        <v>2018</v>
      </c>
      <c r="M1536" t="s">
        <v>6821</v>
      </c>
      <c r="N1536" t="s">
        <v>6822</v>
      </c>
      <c r="O1536" t="s">
        <v>90</v>
      </c>
      <c r="P1536" t="s">
        <v>90</v>
      </c>
      <c r="Q1536" t="s">
        <v>91</v>
      </c>
      <c r="R1536" t="s">
        <v>92</v>
      </c>
      <c r="S1536" t="s">
        <v>182</v>
      </c>
      <c r="T1536" t="s">
        <v>434</v>
      </c>
      <c r="U1536" t="s">
        <v>6823</v>
      </c>
      <c r="V1536">
        <v>0</v>
      </c>
      <c r="W1536">
        <v>0</v>
      </c>
      <c r="X1536">
        <v>0</v>
      </c>
      <c r="Y1536">
        <v>0</v>
      </c>
      <c r="Z1536">
        <v>50</v>
      </c>
      <c r="AA1536">
        <v>25</v>
      </c>
      <c r="AB1536">
        <v>25</v>
      </c>
      <c r="AC1536" t="s">
        <v>95</v>
      </c>
      <c r="AD1536" t="s">
        <v>93</v>
      </c>
      <c r="AE1536" t="s">
        <v>93</v>
      </c>
      <c r="AF1536" t="s">
        <v>153</v>
      </c>
      <c r="AG1536" t="s">
        <v>6830</v>
      </c>
      <c r="AH1536" t="s">
        <v>118</v>
      </c>
      <c r="AI1536" t="s">
        <v>118</v>
      </c>
      <c r="AJ1536" t="s">
        <v>98</v>
      </c>
      <c r="AK1536">
        <v>0</v>
      </c>
      <c r="AL1536" t="s">
        <v>99</v>
      </c>
      <c r="AM1536" t="s">
        <v>99</v>
      </c>
      <c r="AN1536" t="s">
        <v>100</v>
      </c>
      <c r="AO1536" t="s">
        <v>6835</v>
      </c>
      <c r="AP1536" t="s">
        <v>6825</v>
      </c>
      <c r="AQ1536" t="s">
        <v>6832</v>
      </c>
      <c r="AR1536" t="s">
        <v>93</v>
      </c>
      <c r="AS1536" t="s">
        <v>6833</v>
      </c>
      <c r="AT1536">
        <v>58</v>
      </c>
      <c r="AU1536">
        <v>86</v>
      </c>
      <c r="AV1536" t="s">
        <v>543</v>
      </c>
      <c r="AW1536" t="s">
        <v>93</v>
      </c>
      <c r="AX1536" t="s">
        <v>105</v>
      </c>
      <c r="AY1536">
        <v>0</v>
      </c>
      <c r="AZ1536">
        <v>0</v>
      </c>
      <c r="BA1536" t="s">
        <v>309</v>
      </c>
      <c r="BB1536" t="s">
        <v>1533</v>
      </c>
      <c r="BC1536" t="s">
        <v>105</v>
      </c>
      <c r="BD1536">
        <v>0</v>
      </c>
      <c r="BE1536">
        <v>0</v>
      </c>
      <c r="BF1536">
        <v>24</v>
      </c>
      <c r="BG1536" t="s">
        <v>140</v>
      </c>
      <c r="BH1536" t="s">
        <v>109</v>
      </c>
      <c r="BI1536" t="s">
        <v>105</v>
      </c>
      <c r="BJ1536" t="s">
        <v>105</v>
      </c>
      <c r="BK1536">
        <v>1</v>
      </c>
      <c r="BL1536">
        <v>0</v>
      </c>
      <c r="BM1536">
        <v>0</v>
      </c>
      <c r="BN1536">
        <v>0</v>
      </c>
      <c r="BO1536" t="s">
        <v>259</v>
      </c>
      <c r="BP1536" t="s">
        <v>111</v>
      </c>
      <c r="BQ1536" t="s">
        <v>93</v>
      </c>
      <c r="BR1536">
        <v>6</v>
      </c>
      <c r="BS1536">
        <v>6</v>
      </c>
      <c r="BT1536">
        <v>18</v>
      </c>
      <c r="BU1536" t="s">
        <v>6828</v>
      </c>
      <c r="BV1536" t="s">
        <v>93</v>
      </c>
    </row>
    <row r="1537" spans="1:74" x14ac:dyDescent="0.25">
      <c r="A1537">
        <v>257</v>
      </c>
      <c r="B1537" t="s">
        <v>6815</v>
      </c>
      <c r="C1537" t="s">
        <v>6816</v>
      </c>
      <c r="D1537" t="s">
        <v>6816</v>
      </c>
      <c r="E1537">
        <v>1310</v>
      </c>
      <c r="F1537" t="s">
        <v>6817</v>
      </c>
      <c r="G1537">
        <v>2019</v>
      </c>
      <c r="H1537" t="s">
        <v>6818</v>
      </c>
      <c r="I1537" t="s">
        <v>85</v>
      </c>
      <c r="J1537" t="s">
        <v>6819</v>
      </c>
      <c r="K1537" t="s">
        <v>6820</v>
      </c>
      <c r="L1537">
        <v>2018</v>
      </c>
      <c r="M1537" t="s">
        <v>6821</v>
      </c>
      <c r="N1537" t="s">
        <v>6822</v>
      </c>
      <c r="O1537" t="s">
        <v>90</v>
      </c>
      <c r="P1537" t="s">
        <v>90</v>
      </c>
      <c r="Q1537" t="s">
        <v>91</v>
      </c>
      <c r="R1537" t="s">
        <v>92</v>
      </c>
      <c r="S1537" t="s">
        <v>182</v>
      </c>
      <c r="T1537" t="s">
        <v>434</v>
      </c>
      <c r="U1537" t="s">
        <v>6823</v>
      </c>
      <c r="V1537">
        <v>0</v>
      </c>
      <c r="W1537">
        <v>0</v>
      </c>
      <c r="X1537">
        <v>0</v>
      </c>
      <c r="Y1537">
        <v>0</v>
      </c>
      <c r="Z1537">
        <v>50</v>
      </c>
      <c r="AA1537">
        <v>25</v>
      </c>
      <c r="AB1537">
        <v>25</v>
      </c>
      <c r="AC1537" t="s">
        <v>95</v>
      </c>
      <c r="AD1537" t="s">
        <v>93</v>
      </c>
      <c r="AE1537" t="s">
        <v>93</v>
      </c>
      <c r="AF1537" t="s">
        <v>566</v>
      </c>
      <c r="AG1537" t="s">
        <v>2570</v>
      </c>
      <c r="AH1537" t="s">
        <v>461</v>
      </c>
      <c r="AI1537" t="s">
        <v>518</v>
      </c>
      <c r="AJ1537" t="s">
        <v>98</v>
      </c>
      <c r="AK1537">
        <v>0</v>
      </c>
      <c r="AL1537" t="s">
        <v>99</v>
      </c>
      <c r="AM1537" t="s">
        <v>99</v>
      </c>
      <c r="AN1537" t="s">
        <v>188</v>
      </c>
      <c r="AO1537" t="s">
        <v>6824</v>
      </c>
      <c r="AP1537" t="s">
        <v>6825</v>
      </c>
      <c r="AQ1537" t="s">
        <v>6826</v>
      </c>
      <c r="AR1537" t="s">
        <v>93</v>
      </c>
      <c r="AS1537" t="s">
        <v>6827</v>
      </c>
      <c r="AT1537">
        <v>58</v>
      </c>
      <c r="AU1537">
        <v>86</v>
      </c>
      <c r="AV1537" t="s">
        <v>543</v>
      </c>
      <c r="AW1537" t="s">
        <v>93</v>
      </c>
      <c r="AX1537" t="s">
        <v>105</v>
      </c>
      <c r="AY1537">
        <v>0</v>
      </c>
      <c r="AZ1537">
        <v>0</v>
      </c>
      <c r="BA1537" t="s">
        <v>309</v>
      </c>
      <c r="BB1537" t="s">
        <v>1533</v>
      </c>
      <c r="BC1537" t="s">
        <v>105</v>
      </c>
      <c r="BD1537">
        <v>0</v>
      </c>
      <c r="BE1537">
        <v>0</v>
      </c>
      <c r="BF1537">
        <v>24</v>
      </c>
      <c r="BG1537" t="s">
        <v>140</v>
      </c>
      <c r="BH1537" t="s">
        <v>109</v>
      </c>
      <c r="BI1537" t="s">
        <v>105</v>
      </c>
      <c r="BJ1537" t="s">
        <v>105</v>
      </c>
      <c r="BK1537">
        <v>1</v>
      </c>
      <c r="BL1537">
        <v>0</v>
      </c>
      <c r="BM1537">
        <v>0</v>
      </c>
      <c r="BN1537">
        <v>0</v>
      </c>
      <c r="BO1537" t="s">
        <v>259</v>
      </c>
      <c r="BP1537" t="s">
        <v>111</v>
      </c>
      <c r="BQ1537" t="s">
        <v>93</v>
      </c>
      <c r="BR1537">
        <v>6</v>
      </c>
      <c r="BS1537">
        <v>6</v>
      </c>
      <c r="BT1537">
        <v>18</v>
      </c>
      <c r="BU1537" t="s">
        <v>6828</v>
      </c>
      <c r="BV1537" t="s">
        <v>93</v>
      </c>
    </row>
    <row r="1538" spans="1:74" x14ac:dyDescent="0.25">
      <c r="A1538">
        <v>257</v>
      </c>
      <c r="B1538" t="s">
        <v>6815</v>
      </c>
      <c r="C1538" t="s">
        <v>6816</v>
      </c>
      <c r="D1538" t="s">
        <v>6816</v>
      </c>
      <c r="E1538">
        <v>1310</v>
      </c>
      <c r="F1538" t="s">
        <v>6817</v>
      </c>
      <c r="G1538">
        <v>2019</v>
      </c>
      <c r="H1538" t="s">
        <v>6818</v>
      </c>
      <c r="I1538" t="s">
        <v>85</v>
      </c>
      <c r="J1538" t="s">
        <v>6819</v>
      </c>
      <c r="K1538" t="s">
        <v>6820</v>
      </c>
      <c r="L1538">
        <v>2018</v>
      </c>
      <c r="M1538" t="s">
        <v>6821</v>
      </c>
      <c r="N1538" t="s">
        <v>6822</v>
      </c>
      <c r="O1538" t="s">
        <v>90</v>
      </c>
      <c r="P1538" t="s">
        <v>90</v>
      </c>
      <c r="Q1538" t="s">
        <v>91</v>
      </c>
      <c r="R1538" t="s">
        <v>92</v>
      </c>
      <c r="S1538" t="s">
        <v>182</v>
      </c>
      <c r="T1538" t="s">
        <v>434</v>
      </c>
      <c r="U1538" t="s">
        <v>6823</v>
      </c>
      <c r="V1538">
        <v>0</v>
      </c>
      <c r="W1538">
        <v>0</v>
      </c>
      <c r="X1538">
        <v>0</v>
      </c>
      <c r="Y1538">
        <v>0</v>
      </c>
      <c r="Z1538">
        <v>50</v>
      </c>
      <c r="AA1538">
        <v>25</v>
      </c>
      <c r="AB1538">
        <v>25</v>
      </c>
      <c r="AC1538" t="s">
        <v>95</v>
      </c>
      <c r="AD1538" t="s">
        <v>93</v>
      </c>
      <c r="AE1538" t="s">
        <v>93</v>
      </c>
      <c r="AF1538" t="s">
        <v>490</v>
      </c>
      <c r="AG1538" t="s">
        <v>2570</v>
      </c>
      <c r="AH1538" t="s">
        <v>461</v>
      </c>
      <c r="AI1538" t="s">
        <v>518</v>
      </c>
      <c r="AJ1538" t="s">
        <v>98</v>
      </c>
      <c r="AK1538">
        <v>0</v>
      </c>
      <c r="AL1538" t="s">
        <v>99</v>
      </c>
      <c r="AM1538" t="s">
        <v>99</v>
      </c>
      <c r="AN1538" t="s">
        <v>100</v>
      </c>
      <c r="AO1538" t="s">
        <v>6834</v>
      </c>
      <c r="AP1538" t="s">
        <v>6825</v>
      </c>
      <c r="AQ1538" t="s">
        <v>6826</v>
      </c>
      <c r="AR1538" t="s">
        <v>93</v>
      </c>
      <c r="AS1538" t="s">
        <v>6827</v>
      </c>
      <c r="AT1538">
        <v>58</v>
      </c>
      <c r="AU1538">
        <v>86</v>
      </c>
      <c r="AV1538" t="s">
        <v>543</v>
      </c>
      <c r="AW1538" t="s">
        <v>93</v>
      </c>
      <c r="AX1538" t="s">
        <v>105</v>
      </c>
      <c r="AY1538">
        <v>0</v>
      </c>
      <c r="AZ1538">
        <v>0</v>
      </c>
      <c r="BA1538" t="s">
        <v>309</v>
      </c>
      <c r="BB1538" t="s">
        <v>1533</v>
      </c>
      <c r="BC1538" t="s">
        <v>105</v>
      </c>
      <c r="BD1538">
        <v>0</v>
      </c>
      <c r="BE1538">
        <v>0</v>
      </c>
      <c r="BF1538">
        <v>24</v>
      </c>
      <c r="BG1538" t="s">
        <v>140</v>
      </c>
      <c r="BH1538" t="s">
        <v>109</v>
      </c>
      <c r="BI1538" t="s">
        <v>105</v>
      </c>
      <c r="BJ1538" t="s">
        <v>105</v>
      </c>
      <c r="BK1538">
        <v>1</v>
      </c>
      <c r="BL1538">
        <v>0</v>
      </c>
      <c r="BM1538">
        <v>0</v>
      </c>
      <c r="BN1538">
        <v>0</v>
      </c>
      <c r="BO1538" t="s">
        <v>259</v>
      </c>
      <c r="BP1538" t="s">
        <v>111</v>
      </c>
      <c r="BQ1538" t="s">
        <v>93</v>
      </c>
      <c r="BR1538">
        <v>6</v>
      </c>
      <c r="BS1538">
        <v>6</v>
      </c>
      <c r="BT1538">
        <v>18</v>
      </c>
      <c r="BU1538" t="s">
        <v>6828</v>
      </c>
      <c r="BV1538" t="s">
        <v>93</v>
      </c>
    </row>
    <row r="1539" spans="1:74" x14ac:dyDescent="0.25">
      <c r="A1539">
        <v>256</v>
      </c>
      <c r="B1539" t="s">
        <v>6807</v>
      </c>
      <c r="C1539" t="s">
        <v>6808</v>
      </c>
      <c r="E1539">
        <v>1309</v>
      </c>
      <c r="F1539" t="s">
        <v>6809</v>
      </c>
      <c r="G1539">
        <v>2017</v>
      </c>
      <c r="H1539" t="s">
        <v>93</v>
      </c>
      <c r="I1539" t="s">
        <v>93</v>
      </c>
      <c r="K1539" t="s">
        <v>93</v>
      </c>
      <c r="L1539" t="s">
        <v>93</v>
      </c>
      <c r="M1539" t="s">
        <v>93</v>
      </c>
      <c r="N1539" t="s">
        <v>93</v>
      </c>
      <c r="O1539" t="s">
        <v>90</v>
      </c>
      <c r="P1539" t="s">
        <v>90</v>
      </c>
      <c r="Q1539" t="s">
        <v>91</v>
      </c>
      <c r="R1539" t="s">
        <v>134</v>
      </c>
      <c r="S1539" t="s">
        <v>1919</v>
      </c>
      <c r="T1539" t="s">
        <v>93</v>
      </c>
      <c r="U1539" t="s">
        <v>6810</v>
      </c>
      <c r="V1539">
        <v>0</v>
      </c>
      <c r="W1539">
        <v>0</v>
      </c>
      <c r="X1539">
        <v>0</v>
      </c>
      <c r="Y1539">
        <v>0</v>
      </c>
      <c r="Z1539">
        <v>141</v>
      </c>
      <c r="AA1539">
        <v>141</v>
      </c>
      <c r="AB1539">
        <v>141</v>
      </c>
      <c r="AC1539" t="s">
        <v>95</v>
      </c>
      <c r="AD1539" t="s">
        <v>93</v>
      </c>
      <c r="AE1539" t="s">
        <v>93</v>
      </c>
      <c r="AF1539" t="s">
        <v>124</v>
      </c>
      <c r="AG1539" t="s">
        <v>626</v>
      </c>
      <c r="AH1539" t="s">
        <v>266</v>
      </c>
      <c r="AI1539" t="s">
        <v>167</v>
      </c>
      <c r="AJ1539" t="s">
        <v>98</v>
      </c>
      <c r="AK1539">
        <v>0</v>
      </c>
      <c r="AL1539" t="s">
        <v>99</v>
      </c>
      <c r="AM1539" t="s">
        <v>99</v>
      </c>
      <c r="AN1539" t="s">
        <v>188</v>
      </c>
      <c r="AO1539" t="s">
        <v>6811</v>
      </c>
      <c r="AP1539" t="s">
        <v>6812</v>
      </c>
      <c r="AQ1539" t="s">
        <v>2578</v>
      </c>
      <c r="AR1539" t="s">
        <v>93</v>
      </c>
      <c r="AS1539" t="s">
        <v>93</v>
      </c>
      <c r="AT1539" t="s">
        <v>93</v>
      </c>
      <c r="AU1539" t="s">
        <v>93</v>
      </c>
      <c r="AV1539" t="s">
        <v>1026</v>
      </c>
      <c r="AW1539" t="s">
        <v>93</v>
      </c>
      <c r="AX1539" t="s">
        <v>105</v>
      </c>
      <c r="AY1539">
        <v>0</v>
      </c>
      <c r="AZ1539">
        <v>0</v>
      </c>
      <c r="BA1539" t="s">
        <v>106</v>
      </c>
      <c r="BB1539" t="s">
        <v>6813</v>
      </c>
      <c r="BC1539" t="s">
        <v>105</v>
      </c>
      <c r="BD1539">
        <v>0</v>
      </c>
      <c r="BE1539">
        <v>0</v>
      </c>
      <c r="BF1539">
        <v>0</v>
      </c>
      <c r="BG1539" t="s">
        <v>140</v>
      </c>
      <c r="BH1539" t="s">
        <v>109</v>
      </c>
      <c r="BI1539" t="s">
        <v>105</v>
      </c>
      <c r="BJ1539" t="s">
        <v>105</v>
      </c>
      <c r="BK1539">
        <v>0</v>
      </c>
      <c r="BL1539">
        <v>48</v>
      </c>
      <c r="BM1539">
        <v>0</v>
      </c>
      <c r="BN1539">
        <v>0</v>
      </c>
      <c r="BO1539" t="s">
        <v>200</v>
      </c>
      <c r="BP1539" t="s">
        <v>140</v>
      </c>
      <c r="BQ1539" t="s">
        <v>93</v>
      </c>
      <c r="BR1539">
        <v>21</v>
      </c>
      <c r="BS1539">
        <v>31</v>
      </c>
      <c r="BT1539">
        <v>111</v>
      </c>
      <c r="BU1539" t="s">
        <v>6814</v>
      </c>
      <c r="BV1539" t="s">
        <v>93</v>
      </c>
    </row>
    <row r="1540" spans="1:74" x14ac:dyDescent="0.25">
      <c r="A1540">
        <v>231</v>
      </c>
      <c r="B1540" t="s">
        <v>6050</v>
      </c>
      <c r="C1540" t="s">
        <v>6051</v>
      </c>
      <c r="E1540">
        <v>1156</v>
      </c>
      <c r="F1540" t="s">
        <v>6052</v>
      </c>
      <c r="G1540">
        <v>1998</v>
      </c>
      <c r="H1540" t="s">
        <v>93</v>
      </c>
      <c r="I1540" t="s">
        <v>93</v>
      </c>
      <c r="K1540" t="s">
        <v>93</v>
      </c>
      <c r="L1540" t="s">
        <v>93</v>
      </c>
      <c r="M1540" t="s">
        <v>93</v>
      </c>
      <c r="N1540" t="s">
        <v>93</v>
      </c>
      <c r="O1540" t="s">
        <v>90</v>
      </c>
      <c r="P1540" t="s">
        <v>90</v>
      </c>
      <c r="Q1540" t="s">
        <v>91</v>
      </c>
      <c r="R1540" t="s">
        <v>92</v>
      </c>
      <c r="S1540" t="s">
        <v>230</v>
      </c>
      <c r="T1540" t="s">
        <v>93</v>
      </c>
      <c r="U1540" t="s">
        <v>93</v>
      </c>
      <c r="V1540">
        <v>0</v>
      </c>
      <c r="W1540">
        <v>0</v>
      </c>
      <c r="X1540">
        <v>0</v>
      </c>
      <c r="Y1540">
        <v>0</v>
      </c>
      <c r="Z1540">
        <v>99</v>
      </c>
      <c r="AA1540">
        <v>50</v>
      </c>
      <c r="AB1540">
        <v>50</v>
      </c>
      <c r="AC1540" t="s">
        <v>95</v>
      </c>
      <c r="AD1540" t="s">
        <v>93</v>
      </c>
      <c r="AE1540" t="s">
        <v>93</v>
      </c>
      <c r="AF1540" t="s">
        <v>3829</v>
      </c>
      <c r="AG1540" t="s">
        <v>6065</v>
      </c>
      <c r="AH1540" t="s">
        <v>196</v>
      </c>
      <c r="AI1540" t="s">
        <v>196</v>
      </c>
      <c r="AJ1540" t="s">
        <v>279</v>
      </c>
      <c r="AK1540">
        <v>0</v>
      </c>
      <c r="AL1540" t="s">
        <v>93</v>
      </c>
      <c r="AM1540" t="s">
        <v>93</v>
      </c>
      <c r="AN1540" t="s">
        <v>3337</v>
      </c>
      <c r="AO1540" t="s">
        <v>6066</v>
      </c>
      <c r="AP1540" t="s">
        <v>6054</v>
      </c>
      <c r="AQ1540" t="s">
        <v>6055</v>
      </c>
      <c r="AR1540" t="s">
        <v>93</v>
      </c>
      <c r="AS1540" t="s">
        <v>93</v>
      </c>
      <c r="AT1540" t="s">
        <v>6056</v>
      </c>
      <c r="AU1540" t="s">
        <v>6057</v>
      </c>
      <c r="AV1540" t="s">
        <v>93</v>
      </c>
      <c r="AW1540" t="s">
        <v>93</v>
      </c>
      <c r="AX1540" t="s">
        <v>105</v>
      </c>
      <c r="AY1540">
        <v>0</v>
      </c>
      <c r="AZ1540">
        <v>0</v>
      </c>
      <c r="BA1540" t="s">
        <v>108</v>
      </c>
      <c r="BB1540" t="s">
        <v>6058</v>
      </c>
      <c r="BC1540" t="s">
        <v>93</v>
      </c>
      <c r="BD1540">
        <v>0</v>
      </c>
      <c r="BE1540">
        <v>0</v>
      </c>
      <c r="BF1540">
        <v>0</v>
      </c>
      <c r="BG1540" t="s">
        <v>111</v>
      </c>
      <c r="BH1540" t="s">
        <v>6059</v>
      </c>
      <c r="BI1540" t="s">
        <v>105</v>
      </c>
      <c r="BJ1540" t="s">
        <v>105</v>
      </c>
      <c r="BK1540">
        <v>0</v>
      </c>
      <c r="BL1540">
        <v>168</v>
      </c>
      <c r="BM1540">
        <v>0</v>
      </c>
      <c r="BN1540">
        <v>0</v>
      </c>
      <c r="BO1540" t="s">
        <v>200</v>
      </c>
      <c r="BP1540" t="s">
        <v>140</v>
      </c>
      <c r="BQ1540" t="s">
        <v>93</v>
      </c>
      <c r="BR1540">
        <v>6</v>
      </c>
      <c r="BS1540">
        <v>6</v>
      </c>
      <c r="BT1540">
        <v>42</v>
      </c>
      <c r="BU1540" t="s">
        <v>93</v>
      </c>
      <c r="BV1540" t="s">
        <v>6060</v>
      </c>
    </row>
    <row r="1541" spans="1:74" x14ac:dyDescent="0.25">
      <c r="A1541">
        <v>231</v>
      </c>
      <c r="B1541" t="s">
        <v>6050</v>
      </c>
      <c r="C1541" t="s">
        <v>6051</v>
      </c>
      <c r="E1541">
        <v>1155</v>
      </c>
      <c r="F1541" t="s">
        <v>6052</v>
      </c>
      <c r="G1541">
        <v>1998</v>
      </c>
      <c r="H1541" t="s">
        <v>93</v>
      </c>
      <c r="I1541" t="s">
        <v>93</v>
      </c>
      <c r="K1541" t="s">
        <v>93</v>
      </c>
      <c r="L1541" t="s">
        <v>93</v>
      </c>
      <c r="M1541" t="s">
        <v>93</v>
      </c>
      <c r="N1541" t="s">
        <v>93</v>
      </c>
      <c r="O1541" t="s">
        <v>90</v>
      </c>
      <c r="P1541" t="s">
        <v>90</v>
      </c>
      <c r="Q1541" t="s">
        <v>91</v>
      </c>
      <c r="R1541" t="s">
        <v>92</v>
      </c>
      <c r="S1541" t="s">
        <v>230</v>
      </c>
      <c r="T1541" t="s">
        <v>93</v>
      </c>
      <c r="U1541" t="s">
        <v>93</v>
      </c>
      <c r="V1541">
        <v>0</v>
      </c>
      <c r="W1541">
        <v>0</v>
      </c>
      <c r="X1541">
        <v>0</v>
      </c>
      <c r="Y1541">
        <v>0</v>
      </c>
      <c r="Z1541">
        <v>99</v>
      </c>
      <c r="AA1541">
        <v>50</v>
      </c>
      <c r="AB1541">
        <v>50</v>
      </c>
      <c r="AC1541" t="s">
        <v>95</v>
      </c>
      <c r="AD1541" t="s">
        <v>93</v>
      </c>
      <c r="AE1541" t="s">
        <v>93</v>
      </c>
      <c r="AF1541" t="s">
        <v>4101</v>
      </c>
      <c r="AG1541" t="s">
        <v>1964</v>
      </c>
      <c r="AH1541" t="s">
        <v>254</v>
      </c>
      <c r="AI1541" t="s">
        <v>118</v>
      </c>
      <c r="AJ1541" t="s">
        <v>279</v>
      </c>
      <c r="AK1541">
        <v>0</v>
      </c>
      <c r="AL1541" t="s">
        <v>93</v>
      </c>
      <c r="AM1541" t="s">
        <v>93</v>
      </c>
      <c r="AN1541" t="s">
        <v>3337</v>
      </c>
      <c r="AO1541" t="s">
        <v>6053</v>
      </c>
      <c r="AP1541" t="s">
        <v>6054</v>
      </c>
      <c r="AQ1541" t="s">
        <v>6055</v>
      </c>
      <c r="AR1541" t="s">
        <v>93</v>
      </c>
      <c r="AS1541" t="s">
        <v>93</v>
      </c>
      <c r="AT1541" t="s">
        <v>6056</v>
      </c>
      <c r="AU1541" t="s">
        <v>6057</v>
      </c>
      <c r="AV1541" t="s">
        <v>93</v>
      </c>
      <c r="AW1541" t="s">
        <v>93</v>
      </c>
      <c r="AX1541" t="s">
        <v>105</v>
      </c>
      <c r="AY1541">
        <v>0</v>
      </c>
      <c r="AZ1541">
        <v>0</v>
      </c>
      <c r="BA1541" t="s">
        <v>108</v>
      </c>
      <c r="BB1541" t="s">
        <v>6058</v>
      </c>
      <c r="BC1541" t="s">
        <v>93</v>
      </c>
      <c r="BD1541">
        <v>0</v>
      </c>
      <c r="BE1541">
        <v>0</v>
      </c>
      <c r="BF1541">
        <v>0</v>
      </c>
      <c r="BG1541" t="s">
        <v>111</v>
      </c>
      <c r="BH1541" t="s">
        <v>6059</v>
      </c>
      <c r="BI1541" t="s">
        <v>105</v>
      </c>
      <c r="BJ1541" t="s">
        <v>105</v>
      </c>
      <c r="BK1541">
        <v>0</v>
      </c>
      <c r="BL1541">
        <v>0</v>
      </c>
      <c r="BM1541">
        <v>0</v>
      </c>
      <c r="BN1541">
        <v>0</v>
      </c>
      <c r="BO1541" t="s">
        <v>200</v>
      </c>
      <c r="BP1541" t="s">
        <v>140</v>
      </c>
      <c r="BQ1541" t="s">
        <v>93</v>
      </c>
      <c r="BR1541">
        <v>6</v>
      </c>
      <c r="BS1541">
        <v>6</v>
      </c>
      <c r="BT1541">
        <v>42</v>
      </c>
      <c r="BU1541" t="s">
        <v>93</v>
      </c>
      <c r="BV1541" t="s">
        <v>6060</v>
      </c>
    </row>
    <row r="1542" spans="1:74" x14ac:dyDescent="0.25">
      <c r="A1542">
        <v>231</v>
      </c>
      <c r="B1542" t="s">
        <v>6050</v>
      </c>
      <c r="C1542" t="s">
        <v>6051</v>
      </c>
      <c r="E1542">
        <v>1157</v>
      </c>
      <c r="F1542" t="s">
        <v>6052</v>
      </c>
      <c r="G1542">
        <v>1998</v>
      </c>
      <c r="H1542" t="s">
        <v>93</v>
      </c>
      <c r="I1542" t="s">
        <v>93</v>
      </c>
      <c r="K1542" t="s">
        <v>93</v>
      </c>
      <c r="L1542" t="s">
        <v>93</v>
      </c>
      <c r="M1542" t="s">
        <v>93</v>
      </c>
      <c r="N1542" t="s">
        <v>93</v>
      </c>
      <c r="O1542" t="s">
        <v>90</v>
      </c>
      <c r="P1542" t="s">
        <v>90</v>
      </c>
      <c r="Q1542" t="s">
        <v>91</v>
      </c>
      <c r="R1542" t="s">
        <v>92</v>
      </c>
      <c r="S1542" t="s">
        <v>230</v>
      </c>
      <c r="T1542" t="s">
        <v>93</v>
      </c>
      <c r="U1542" t="s">
        <v>93</v>
      </c>
      <c r="V1542">
        <v>0</v>
      </c>
      <c r="W1542">
        <v>0</v>
      </c>
      <c r="X1542">
        <v>0</v>
      </c>
      <c r="Y1542">
        <v>0</v>
      </c>
      <c r="Z1542">
        <v>99</v>
      </c>
      <c r="AA1542">
        <v>50</v>
      </c>
      <c r="AB1542">
        <v>50</v>
      </c>
      <c r="AC1542" t="s">
        <v>95</v>
      </c>
      <c r="AD1542" t="s">
        <v>93</v>
      </c>
      <c r="AE1542" t="s">
        <v>93</v>
      </c>
      <c r="AF1542" t="s">
        <v>6070</v>
      </c>
      <c r="AG1542" t="s">
        <v>4742</v>
      </c>
      <c r="AH1542" t="s">
        <v>196</v>
      </c>
      <c r="AI1542" t="s">
        <v>240</v>
      </c>
      <c r="AJ1542" t="s">
        <v>279</v>
      </c>
      <c r="AK1542">
        <v>0</v>
      </c>
      <c r="AL1542" t="s">
        <v>93</v>
      </c>
      <c r="AM1542" t="s">
        <v>93</v>
      </c>
      <c r="AN1542" t="s">
        <v>3337</v>
      </c>
      <c r="AO1542" t="s">
        <v>6071</v>
      </c>
      <c r="AP1542" t="s">
        <v>6054</v>
      </c>
      <c r="AQ1542" t="s">
        <v>6055</v>
      </c>
      <c r="AR1542" t="s">
        <v>93</v>
      </c>
      <c r="AS1542" t="s">
        <v>93</v>
      </c>
      <c r="AT1542" t="s">
        <v>6056</v>
      </c>
      <c r="AU1542" t="s">
        <v>6057</v>
      </c>
      <c r="AV1542" t="s">
        <v>93</v>
      </c>
      <c r="AW1542" t="s">
        <v>93</v>
      </c>
      <c r="AX1542" t="s">
        <v>105</v>
      </c>
      <c r="AY1542">
        <v>0</v>
      </c>
      <c r="AZ1542">
        <v>0</v>
      </c>
      <c r="BA1542" t="s">
        <v>108</v>
      </c>
      <c r="BB1542" t="s">
        <v>6058</v>
      </c>
      <c r="BC1542" t="s">
        <v>93</v>
      </c>
      <c r="BD1542">
        <v>0</v>
      </c>
      <c r="BE1542">
        <v>0</v>
      </c>
      <c r="BF1542">
        <v>168</v>
      </c>
      <c r="BG1542" t="s">
        <v>111</v>
      </c>
      <c r="BH1542" t="s">
        <v>6059</v>
      </c>
      <c r="BI1542" t="s">
        <v>105</v>
      </c>
      <c r="BJ1542" t="s">
        <v>105</v>
      </c>
      <c r="BK1542">
        <v>0</v>
      </c>
      <c r="BL1542">
        <v>0</v>
      </c>
      <c r="BM1542">
        <v>0</v>
      </c>
      <c r="BN1542">
        <v>0</v>
      </c>
      <c r="BO1542" t="s">
        <v>200</v>
      </c>
      <c r="BP1542" t="s">
        <v>140</v>
      </c>
      <c r="BQ1542" t="s">
        <v>93</v>
      </c>
      <c r="BR1542">
        <v>6</v>
      </c>
      <c r="BS1542">
        <v>6</v>
      </c>
      <c r="BT1542">
        <v>42</v>
      </c>
      <c r="BU1542" t="s">
        <v>93</v>
      </c>
      <c r="BV1542" t="s">
        <v>6060</v>
      </c>
    </row>
    <row r="1543" spans="1:74" x14ac:dyDescent="0.25">
      <c r="A1543">
        <v>105</v>
      </c>
      <c r="B1543" t="s">
        <v>2953</v>
      </c>
      <c r="C1543" t="s">
        <v>2954</v>
      </c>
      <c r="D1543" t="s">
        <v>2954</v>
      </c>
      <c r="F1543" t="s">
        <v>2955</v>
      </c>
      <c r="G1543">
        <v>2001</v>
      </c>
      <c r="H1543" t="s">
        <v>2956</v>
      </c>
      <c r="I1543" t="s">
        <v>85</v>
      </c>
      <c r="J1543" t="s">
        <v>2957</v>
      </c>
      <c r="K1543" t="s">
        <v>2958</v>
      </c>
      <c r="L1543">
        <v>2001</v>
      </c>
      <c r="M1543" t="s">
        <v>208</v>
      </c>
      <c r="N1543" t="s">
        <v>2959</v>
      </c>
      <c r="O1543" t="s">
        <v>90</v>
      </c>
      <c r="P1543" t="s">
        <v>90</v>
      </c>
      <c r="Q1543" t="s">
        <v>529</v>
      </c>
      <c r="R1543" t="s">
        <v>134</v>
      </c>
      <c r="S1543" t="s">
        <v>182</v>
      </c>
      <c r="T1543" t="s">
        <v>93</v>
      </c>
      <c r="U1543" t="s">
        <v>93</v>
      </c>
      <c r="V1543">
        <v>0</v>
      </c>
      <c r="W1543">
        <v>0</v>
      </c>
      <c r="X1543">
        <v>0</v>
      </c>
      <c r="Y1543">
        <v>0</v>
      </c>
      <c r="Z1543">
        <v>24</v>
      </c>
      <c r="AA1543">
        <v>24</v>
      </c>
      <c r="AB1543">
        <v>24</v>
      </c>
      <c r="AC1543" t="s">
        <v>95</v>
      </c>
      <c r="AD1543" t="s">
        <v>93</v>
      </c>
      <c r="AE1543" t="s">
        <v>93</v>
      </c>
      <c r="AF1543" t="s">
        <v>2972</v>
      </c>
      <c r="AG1543" t="s">
        <v>626</v>
      </c>
      <c r="AH1543" t="s">
        <v>199</v>
      </c>
      <c r="AI1543" t="s">
        <v>2961</v>
      </c>
      <c r="AJ1543" t="s">
        <v>98</v>
      </c>
      <c r="AK1543">
        <v>0</v>
      </c>
      <c r="AL1543" t="s">
        <v>99</v>
      </c>
      <c r="AM1543" t="s">
        <v>99</v>
      </c>
      <c r="AN1543" t="s">
        <v>188</v>
      </c>
      <c r="AO1543" t="s">
        <v>2962</v>
      </c>
      <c r="AP1543" t="s">
        <v>2963</v>
      </c>
      <c r="AQ1543" t="s">
        <v>2964</v>
      </c>
      <c r="AR1543" t="s">
        <v>93</v>
      </c>
      <c r="AS1543" t="s">
        <v>2965</v>
      </c>
      <c r="AT1543">
        <v>18</v>
      </c>
      <c r="AU1543">
        <v>32</v>
      </c>
      <c r="AV1543" t="s">
        <v>93</v>
      </c>
      <c r="AW1543" t="s">
        <v>93</v>
      </c>
      <c r="AX1543" t="s">
        <v>105</v>
      </c>
      <c r="AY1543">
        <v>0</v>
      </c>
      <c r="AZ1543">
        <v>0</v>
      </c>
      <c r="BA1543" t="s">
        <v>309</v>
      </c>
      <c r="BB1543" t="s">
        <v>2966</v>
      </c>
      <c r="BC1543" t="s">
        <v>93</v>
      </c>
      <c r="BD1543">
        <v>0</v>
      </c>
      <c r="BE1543">
        <v>0</v>
      </c>
      <c r="BF1543">
        <v>24</v>
      </c>
      <c r="BG1543" t="s">
        <v>111</v>
      </c>
      <c r="BH1543" t="s">
        <v>236</v>
      </c>
      <c r="BI1543" t="s">
        <v>93</v>
      </c>
      <c r="BJ1543" t="s">
        <v>105</v>
      </c>
      <c r="BK1543">
        <v>1</v>
      </c>
      <c r="BL1543">
        <v>24</v>
      </c>
      <c r="BM1543">
        <v>0</v>
      </c>
      <c r="BN1543">
        <v>0</v>
      </c>
      <c r="BO1543" t="s">
        <v>93</v>
      </c>
      <c r="BP1543" t="s">
        <v>93</v>
      </c>
      <c r="BQ1543" t="s">
        <v>516</v>
      </c>
      <c r="BR1543">
        <v>1</v>
      </c>
      <c r="BS1543">
        <v>1</v>
      </c>
      <c r="BT1543">
        <v>6</v>
      </c>
      <c r="BU1543" t="s">
        <v>2967</v>
      </c>
      <c r="BV1543" t="s">
        <v>2968</v>
      </c>
    </row>
    <row r="1544" spans="1:74" x14ac:dyDescent="0.25">
      <c r="A1544">
        <v>105</v>
      </c>
      <c r="B1544" t="s">
        <v>2953</v>
      </c>
      <c r="C1544" t="s">
        <v>2954</v>
      </c>
      <c r="D1544" t="s">
        <v>2954</v>
      </c>
      <c r="E1544">
        <v>489</v>
      </c>
      <c r="F1544" t="s">
        <v>2955</v>
      </c>
      <c r="G1544">
        <v>2001</v>
      </c>
      <c r="H1544" t="s">
        <v>2956</v>
      </c>
      <c r="I1544" t="s">
        <v>85</v>
      </c>
      <c r="J1544" t="s">
        <v>2957</v>
      </c>
      <c r="K1544" t="s">
        <v>2958</v>
      </c>
      <c r="L1544">
        <v>2001</v>
      </c>
      <c r="M1544" t="s">
        <v>208</v>
      </c>
      <c r="N1544" t="s">
        <v>2959</v>
      </c>
      <c r="O1544" t="s">
        <v>90</v>
      </c>
      <c r="P1544" t="s">
        <v>90</v>
      </c>
      <c r="Q1544" t="s">
        <v>529</v>
      </c>
      <c r="R1544" t="s">
        <v>134</v>
      </c>
      <c r="S1544" t="s">
        <v>182</v>
      </c>
      <c r="T1544" t="s">
        <v>93</v>
      </c>
      <c r="U1544" t="s">
        <v>93</v>
      </c>
      <c r="V1544">
        <v>0</v>
      </c>
      <c r="W1544">
        <v>0</v>
      </c>
      <c r="X1544">
        <v>0</v>
      </c>
      <c r="Y1544">
        <v>0</v>
      </c>
      <c r="Z1544">
        <v>24</v>
      </c>
      <c r="AA1544">
        <v>24</v>
      </c>
      <c r="AB1544">
        <v>24</v>
      </c>
      <c r="AC1544" t="s">
        <v>95</v>
      </c>
      <c r="AD1544" t="s">
        <v>93</v>
      </c>
      <c r="AE1544" t="s">
        <v>93</v>
      </c>
      <c r="AF1544" t="s">
        <v>2960</v>
      </c>
      <c r="AG1544" t="s">
        <v>626</v>
      </c>
      <c r="AH1544" t="s">
        <v>2868</v>
      </c>
      <c r="AI1544" t="s">
        <v>2961</v>
      </c>
      <c r="AJ1544" t="s">
        <v>98</v>
      </c>
      <c r="AK1544">
        <v>0</v>
      </c>
      <c r="AL1544" t="s">
        <v>99</v>
      </c>
      <c r="AM1544" t="s">
        <v>99</v>
      </c>
      <c r="AN1544" t="s">
        <v>188</v>
      </c>
      <c r="AO1544" t="s">
        <v>2962</v>
      </c>
      <c r="AP1544" t="s">
        <v>2963</v>
      </c>
      <c r="AQ1544" t="s">
        <v>2964</v>
      </c>
      <c r="AR1544" t="s">
        <v>93</v>
      </c>
      <c r="AS1544" t="s">
        <v>2965</v>
      </c>
      <c r="AT1544">
        <v>18</v>
      </c>
      <c r="AU1544">
        <v>32</v>
      </c>
      <c r="AV1544" t="s">
        <v>93</v>
      </c>
      <c r="AW1544" t="s">
        <v>93</v>
      </c>
      <c r="AX1544" t="s">
        <v>105</v>
      </c>
      <c r="AY1544">
        <v>0</v>
      </c>
      <c r="AZ1544">
        <v>0</v>
      </c>
      <c r="BA1544" t="s">
        <v>309</v>
      </c>
      <c r="BB1544" t="s">
        <v>2966</v>
      </c>
      <c r="BC1544" t="s">
        <v>93</v>
      </c>
      <c r="BD1544">
        <v>0</v>
      </c>
      <c r="BE1544">
        <v>0</v>
      </c>
      <c r="BF1544">
        <v>24</v>
      </c>
      <c r="BG1544" t="s">
        <v>111</v>
      </c>
      <c r="BH1544" t="s">
        <v>236</v>
      </c>
      <c r="BI1544" t="s">
        <v>93</v>
      </c>
      <c r="BJ1544" t="s">
        <v>105</v>
      </c>
      <c r="BK1544">
        <v>1</v>
      </c>
      <c r="BL1544">
        <v>24</v>
      </c>
      <c r="BM1544">
        <v>0</v>
      </c>
      <c r="BN1544">
        <v>0</v>
      </c>
      <c r="BO1544" t="s">
        <v>93</v>
      </c>
      <c r="BP1544" t="s">
        <v>93</v>
      </c>
      <c r="BQ1544" t="s">
        <v>516</v>
      </c>
      <c r="BR1544">
        <v>1</v>
      </c>
      <c r="BS1544">
        <v>1</v>
      </c>
      <c r="BT1544">
        <v>6</v>
      </c>
      <c r="BU1544" t="s">
        <v>2967</v>
      </c>
      <c r="BV1544" t="s">
        <v>2968</v>
      </c>
    </row>
    <row r="1545" spans="1:74" x14ac:dyDescent="0.25">
      <c r="A1545">
        <v>105</v>
      </c>
      <c r="B1545" t="s">
        <v>2953</v>
      </c>
      <c r="C1545" t="s">
        <v>2969</v>
      </c>
      <c r="D1545" t="s">
        <v>2969</v>
      </c>
      <c r="F1545" t="s">
        <v>2955</v>
      </c>
      <c r="G1545">
        <v>2001</v>
      </c>
      <c r="H1545" t="s">
        <v>2956</v>
      </c>
      <c r="I1545" t="s">
        <v>85</v>
      </c>
      <c r="J1545" t="s">
        <v>2957</v>
      </c>
      <c r="K1545" t="s">
        <v>2958</v>
      </c>
      <c r="L1545">
        <v>2001</v>
      </c>
      <c r="M1545" t="s">
        <v>208</v>
      </c>
      <c r="N1545" t="s">
        <v>2959</v>
      </c>
      <c r="O1545" t="s">
        <v>90</v>
      </c>
      <c r="P1545" t="s">
        <v>90</v>
      </c>
      <c r="Q1545" t="s">
        <v>529</v>
      </c>
      <c r="R1545" t="s">
        <v>134</v>
      </c>
      <c r="S1545" t="s">
        <v>182</v>
      </c>
      <c r="T1545" t="s">
        <v>93</v>
      </c>
      <c r="U1545" t="s">
        <v>93</v>
      </c>
      <c r="V1545">
        <v>0</v>
      </c>
      <c r="W1545">
        <v>0</v>
      </c>
      <c r="X1545">
        <v>0</v>
      </c>
      <c r="Y1545">
        <v>0</v>
      </c>
      <c r="Z1545">
        <v>24</v>
      </c>
      <c r="AA1545">
        <v>24</v>
      </c>
      <c r="AB1545">
        <v>24</v>
      </c>
      <c r="AC1545" t="s">
        <v>95</v>
      </c>
      <c r="AD1545" t="s">
        <v>93</v>
      </c>
      <c r="AE1545" t="s">
        <v>93</v>
      </c>
      <c r="AF1545" t="s">
        <v>2973</v>
      </c>
      <c r="AG1545" t="s">
        <v>2283</v>
      </c>
      <c r="AH1545" t="s">
        <v>2974</v>
      </c>
      <c r="AI1545" t="s">
        <v>384</v>
      </c>
      <c r="AJ1545" t="s">
        <v>98</v>
      </c>
      <c r="AK1545">
        <v>0</v>
      </c>
      <c r="AL1545" t="s">
        <v>99</v>
      </c>
      <c r="AM1545" t="s">
        <v>99</v>
      </c>
      <c r="AN1545" t="s">
        <v>188</v>
      </c>
      <c r="AO1545" t="s">
        <v>2970</v>
      </c>
      <c r="AP1545" t="s">
        <v>2963</v>
      </c>
      <c r="AQ1545" t="s">
        <v>2964</v>
      </c>
      <c r="AR1545" t="s">
        <v>93</v>
      </c>
      <c r="AS1545" t="s">
        <v>2965</v>
      </c>
      <c r="AT1545">
        <v>18</v>
      </c>
      <c r="AU1545">
        <v>32</v>
      </c>
      <c r="AV1545" t="s">
        <v>93</v>
      </c>
      <c r="AW1545" t="s">
        <v>93</v>
      </c>
      <c r="AX1545" t="s">
        <v>105</v>
      </c>
      <c r="AY1545">
        <v>0</v>
      </c>
      <c r="AZ1545">
        <v>0</v>
      </c>
      <c r="BA1545" t="s">
        <v>309</v>
      </c>
      <c r="BB1545" t="s">
        <v>2966</v>
      </c>
      <c r="BC1545" t="s">
        <v>93</v>
      </c>
      <c r="BD1545">
        <v>0</v>
      </c>
      <c r="BE1545">
        <v>0</v>
      </c>
      <c r="BF1545">
        <v>24</v>
      </c>
      <c r="BG1545" t="s">
        <v>111</v>
      </c>
      <c r="BH1545" t="s">
        <v>236</v>
      </c>
      <c r="BI1545" t="s">
        <v>93</v>
      </c>
      <c r="BJ1545" t="s">
        <v>105</v>
      </c>
      <c r="BK1545">
        <v>1</v>
      </c>
      <c r="BL1545">
        <v>24</v>
      </c>
      <c r="BM1545">
        <v>0</v>
      </c>
      <c r="BN1545">
        <v>0</v>
      </c>
      <c r="BO1545" t="s">
        <v>93</v>
      </c>
      <c r="BP1545" t="s">
        <v>93</v>
      </c>
      <c r="BQ1545" t="s">
        <v>510</v>
      </c>
      <c r="BR1545">
        <v>1</v>
      </c>
      <c r="BS1545">
        <v>1</v>
      </c>
      <c r="BT1545">
        <v>6</v>
      </c>
      <c r="BU1545" t="s">
        <v>2971</v>
      </c>
      <c r="BV1545" t="s">
        <v>2968</v>
      </c>
    </row>
    <row r="1546" spans="1:74" x14ac:dyDescent="0.25">
      <c r="A1546">
        <v>105</v>
      </c>
      <c r="B1546" t="s">
        <v>2953</v>
      </c>
      <c r="C1546" t="s">
        <v>2969</v>
      </c>
      <c r="D1546" t="s">
        <v>2969</v>
      </c>
      <c r="E1546">
        <v>490</v>
      </c>
      <c r="F1546" t="s">
        <v>2955</v>
      </c>
      <c r="G1546">
        <v>2001</v>
      </c>
      <c r="H1546" t="s">
        <v>2956</v>
      </c>
      <c r="I1546" t="s">
        <v>85</v>
      </c>
      <c r="J1546" t="s">
        <v>2957</v>
      </c>
      <c r="K1546" t="s">
        <v>2958</v>
      </c>
      <c r="L1546">
        <v>2001</v>
      </c>
      <c r="M1546" t="s">
        <v>208</v>
      </c>
      <c r="N1546" t="s">
        <v>2959</v>
      </c>
      <c r="O1546" t="s">
        <v>90</v>
      </c>
      <c r="P1546" t="s">
        <v>90</v>
      </c>
      <c r="Q1546" t="s">
        <v>529</v>
      </c>
      <c r="R1546" t="s">
        <v>134</v>
      </c>
      <c r="S1546" t="s">
        <v>182</v>
      </c>
      <c r="T1546" t="s">
        <v>93</v>
      </c>
      <c r="U1546" t="s">
        <v>93</v>
      </c>
      <c r="V1546">
        <v>0</v>
      </c>
      <c r="W1546">
        <v>0</v>
      </c>
      <c r="X1546">
        <v>0</v>
      </c>
      <c r="Y1546">
        <v>0</v>
      </c>
      <c r="Z1546">
        <v>24</v>
      </c>
      <c r="AA1546">
        <v>24</v>
      </c>
      <c r="AB1546">
        <v>24</v>
      </c>
      <c r="AC1546" t="s">
        <v>95</v>
      </c>
      <c r="AD1546" t="s">
        <v>93</v>
      </c>
      <c r="AE1546" t="s">
        <v>93</v>
      </c>
      <c r="AF1546" t="s">
        <v>234</v>
      </c>
      <c r="AG1546" t="s">
        <v>2283</v>
      </c>
      <c r="AH1546" t="s">
        <v>2961</v>
      </c>
      <c r="AI1546" t="s">
        <v>384</v>
      </c>
      <c r="AJ1546" t="s">
        <v>98</v>
      </c>
      <c r="AK1546">
        <v>0</v>
      </c>
      <c r="AL1546" t="s">
        <v>99</v>
      </c>
      <c r="AM1546" t="s">
        <v>99</v>
      </c>
      <c r="AN1546" t="s">
        <v>188</v>
      </c>
      <c r="AO1546" t="s">
        <v>2970</v>
      </c>
      <c r="AP1546" t="s">
        <v>2963</v>
      </c>
      <c r="AQ1546" t="s">
        <v>2964</v>
      </c>
      <c r="AR1546" t="s">
        <v>93</v>
      </c>
      <c r="AS1546" t="s">
        <v>2965</v>
      </c>
      <c r="AT1546">
        <v>18</v>
      </c>
      <c r="AU1546">
        <v>32</v>
      </c>
      <c r="AV1546" t="s">
        <v>93</v>
      </c>
      <c r="AW1546" t="s">
        <v>93</v>
      </c>
      <c r="AX1546" t="s">
        <v>105</v>
      </c>
      <c r="AY1546">
        <v>0</v>
      </c>
      <c r="AZ1546">
        <v>0</v>
      </c>
      <c r="BA1546" t="s">
        <v>309</v>
      </c>
      <c r="BB1546" t="s">
        <v>2966</v>
      </c>
      <c r="BC1546" t="s">
        <v>93</v>
      </c>
      <c r="BD1546">
        <v>0</v>
      </c>
      <c r="BE1546">
        <v>0</v>
      </c>
      <c r="BF1546">
        <v>24</v>
      </c>
      <c r="BG1546" t="s">
        <v>111</v>
      </c>
      <c r="BH1546" t="s">
        <v>236</v>
      </c>
      <c r="BI1546" t="s">
        <v>93</v>
      </c>
      <c r="BJ1546" t="s">
        <v>105</v>
      </c>
      <c r="BK1546">
        <v>1</v>
      </c>
      <c r="BL1546">
        <v>24</v>
      </c>
      <c r="BM1546">
        <v>0</v>
      </c>
      <c r="BN1546">
        <v>0</v>
      </c>
      <c r="BO1546" t="s">
        <v>93</v>
      </c>
      <c r="BP1546" t="s">
        <v>93</v>
      </c>
      <c r="BQ1546" t="s">
        <v>510</v>
      </c>
      <c r="BR1546">
        <v>1</v>
      </c>
      <c r="BS1546">
        <v>1</v>
      </c>
      <c r="BT1546">
        <v>6</v>
      </c>
      <c r="BU1546" t="s">
        <v>2971</v>
      </c>
      <c r="BV1546" t="s">
        <v>2968</v>
      </c>
    </row>
    <row r="1547" spans="1:74" x14ac:dyDescent="0.25">
      <c r="A1547">
        <v>248</v>
      </c>
      <c r="B1547" t="s">
        <v>6596</v>
      </c>
      <c r="C1547" t="s">
        <v>6607</v>
      </c>
      <c r="E1547">
        <v>1267</v>
      </c>
      <c r="F1547" t="s">
        <v>4626</v>
      </c>
      <c r="G1547">
        <v>2014</v>
      </c>
      <c r="H1547" t="s">
        <v>6545</v>
      </c>
      <c r="I1547" t="s">
        <v>85</v>
      </c>
      <c r="J1547" t="s">
        <v>4628</v>
      </c>
      <c r="K1547" t="s">
        <v>6546</v>
      </c>
      <c r="L1547">
        <v>2014</v>
      </c>
      <c r="M1547" t="s">
        <v>2132</v>
      </c>
      <c r="N1547" t="s">
        <v>6547</v>
      </c>
      <c r="O1547" t="s">
        <v>90</v>
      </c>
      <c r="P1547" t="s">
        <v>90</v>
      </c>
      <c r="Q1547" t="s">
        <v>1237</v>
      </c>
      <c r="R1547" t="s">
        <v>134</v>
      </c>
      <c r="S1547" t="s">
        <v>182</v>
      </c>
      <c r="T1547" t="s">
        <v>94</v>
      </c>
      <c r="U1547" t="s">
        <v>93</v>
      </c>
      <c r="V1547">
        <v>0</v>
      </c>
      <c r="W1547">
        <v>0</v>
      </c>
      <c r="X1547">
        <v>0</v>
      </c>
      <c r="Y1547">
        <v>0</v>
      </c>
      <c r="Z1547">
        <v>368</v>
      </c>
      <c r="AA1547">
        <v>31</v>
      </c>
      <c r="AB1547">
        <v>31</v>
      </c>
      <c r="AC1547" t="s">
        <v>276</v>
      </c>
      <c r="AD1547" t="s">
        <v>93</v>
      </c>
      <c r="AE1547" t="s">
        <v>93</v>
      </c>
      <c r="AF1547" t="s">
        <v>6608</v>
      </c>
      <c r="AG1547" t="s">
        <v>1480</v>
      </c>
      <c r="AH1547" t="s">
        <v>115</v>
      </c>
      <c r="AI1547" t="s">
        <v>764</v>
      </c>
      <c r="AJ1547" t="s">
        <v>279</v>
      </c>
      <c r="AK1547">
        <v>0</v>
      </c>
      <c r="AL1547" t="s">
        <v>99</v>
      </c>
      <c r="AM1547" t="s">
        <v>99</v>
      </c>
      <c r="AN1547" t="s">
        <v>3337</v>
      </c>
      <c r="AO1547" t="s">
        <v>6582</v>
      </c>
      <c r="AP1547" t="s">
        <v>6599</v>
      </c>
      <c r="AQ1547" t="s">
        <v>3894</v>
      </c>
      <c r="AR1547" t="s">
        <v>93</v>
      </c>
      <c r="AS1547" t="s">
        <v>6348</v>
      </c>
      <c r="AT1547" t="s">
        <v>93</v>
      </c>
      <c r="AU1547" t="s">
        <v>93</v>
      </c>
      <c r="AV1547" t="s">
        <v>6600</v>
      </c>
      <c r="AW1547" t="s">
        <v>93</v>
      </c>
      <c r="AX1547" t="s">
        <v>105</v>
      </c>
      <c r="AY1547">
        <v>0</v>
      </c>
      <c r="AZ1547">
        <v>0</v>
      </c>
      <c r="BA1547" t="s">
        <v>140</v>
      </c>
      <c r="BB1547" t="s">
        <v>6601</v>
      </c>
      <c r="BC1547" t="s">
        <v>105</v>
      </c>
      <c r="BD1547">
        <v>0</v>
      </c>
      <c r="BE1547">
        <v>0</v>
      </c>
      <c r="BF1547">
        <v>0</v>
      </c>
      <c r="BG1547" t="s">
        <v>140</v>
      </c>
      <c r="BH1547" t="s">
        <v>109</v>
      </c>
      <c r="BI1547" t="s">
        <v>105</v>
      </c>
      <c r="BJ1547" t="s">
        <v>105</v>
      </c>
      <c r="BK1547">
        <v>0</v>
      </c>
      <c r="BL1547">
        <v>0</v>
      </c>
      <c r="BM1547">
        <v>0</v>
      </c>
      <c r="BN1547">
        <v>0</v>
      </c>
      <c r="BO1547" t="s">
        <v>200</v>
      </c>
      <c r="BP1547" t="s">
        <v>140</v>
      </c>
      <c r="BQ1547" t="s">
        <v>93</v>
      </c>
      <c r="BR1547">
        <v>4</v>
      </c>
      <c r="BS1547">
        <v>4</v>
      </c>
      <c r="BT1547">
        <v>15</v>
      </c>
      <c r="BU1547" t="s">
        <v>93</v>
      </c>
      <c r="BV1547" t="s">
        <v>6553</v>
      </c>
    </row>
    <row r="1548" spans="1:74" x14ac:dyDescent="0.25">
      <c r="A1548">
        <v>248</v>
      </c>
      <c r="B1548" t="s">
        <v>6566</v>
      </c>
      <c r="C1548" t="s">
        <v>6580</v>
      </c>
      <c r="E1548">
        <v>1261</v>
      </c>
      <c r="F1548" t="s">
        <v>4626</v>
      </c>
      <c r="G1548">
        <v>2014</v>
      </c>
      <c r="H1548" t="s">
        <v>6545</v>
      </c>
      <c r="I1548" t="s">
        <v>85</v>
      </c>
      <c r="J1548" t="s">
        <v>4628</v>
      </c>
      <c r="K1548" t="s">
        <v>6546</v>
      </c>
      <c r="L1548">
        <v>2014</v>
      </c>
      <c r="M1548" t="s">
        <v>2132</v>
      </c>
      <c r="N1548" t="s">
        <v>6547</v>
      </c>
      <c r="O1548" t="s">
        <v>90</v>
      </c>
      <c r="P1548" t="s">
        <v>90</v>
      </c>
      <c r="Q1548" t="s">
        <v>1237</v>
      </c>
      <c r="R1548" t="s">
        <v>92</v>
      </c>
      <c r="S1548" t="s">
        <v>182</v>
      </c>
      <c r="T1548" t="s">
        <v>94</v>
      </c>
      <c r="U1548" t="s">
        <v>93</v>
      </c>
      <c r="V1548">
        <v>0</v>
      </c>
      <c r="W1548">
        <v>0</v>
      </c>
      <c r="X1548">
        <v>0</v>
      </c>
      <c r="Y1548">
        <v>0</v>
      </c>
      <c r="Z1548">
        <v>400</v>
      </c>
      <c r="AA1548">
        <v>33</v>
      </c>
      <c r="AB1548">
        <v>33</v>
      </c>
      <c r="AC1548" t="s">
        <v>276</v>
      </c>
      <c r="AD1548" t="s">
        <v>93</v>
      </c>
      <c r="AE1548" t="s">
        <v>93</v>
      </c>
      <c r="AF1548" t="s">
        <v>3941</v>
      </c>
      <c r="AG1548" t="s">
        <v>6581</v>
      </c>
      <c r="AH1548" t="s">
        <v>211</v>
      </c>
      <c r="AI1548" t="s">
        <v>568</v>
      </c>
      <c r="AJ1548" t="s">
        <v>279</v>
      </c>
      <c r="AK1548">
        <v>0</v>
      </c>
      <c r="AL1548" t="s">
        <v>99</v>
      </c>
      <c r="AM1548" t="s">
        <v>99</v>
      </c>
      <c r="AN1548" t="s">
        <v>3337</v>
      </c>
      <c r="AO1548" t="s">
        <v>6582</v>
      </c>
      <c r="AP1548" t="s">
        <v>5464</v>
      </c>
      <c r="AQ1548" t="s">
        <v>6570</v>
      </c>
      <c r="AR1548" t="s">
        <v>93</v>
      </c>
      <c r="AS1548" t="s">
        <v>2845</v>
      </c>
      <c r="AT1548" t="s">
        <v>93</v>
      </c>
      <c r="AU1548" t="s">
        <v>93</v>
      </c>
      <c r="AV1548" t="s">
        <v>6571</v>
      </c>
      <c r="AW1548" t="s">
        <v>93</v>
      </c>
      <c r="AX1548" t="s">
        <v>105</v>
      </c>
      <c r="AY1548">
        <v>0</v>
      </c>
      <c r="AZ1548">
        <v>0</v>
      </c>
      <c r="BA1548" t="s">
        <v>140</v>
      </c>
      <c r="BB1548" t="s">
        <v>6572</v>
      </c>
      <c r="BC1548" t="s">
        <v>105</v>
      </c>
      <c r="BD1548">
        <v>0</v>
      </c>
      <c r="BE1548">
        <v>0</v>
      </c>
      <c r="BF1548">
        <v>0</v>
      </c>
      <c r="BG1548" t="s">
        <v>140</v>
      </c>
      <c r="BH1548" t="s">
        <v>109</v>
      </c>
      <c r="BI1548" t="s">
        <v>105</v>
      </c>
      <c r="BJ1548" t="s">
        <v>105</v>
      </c>
      <c r="BK1548">
        <v>0</v>
      </c>
      <c r="BL1548">
        <v>0</v>
      </c>
      <c r="BM1548">
        <v>0</v>
      </c>
      <c r="BN1548">
        <v>0</v>
      </c>
      <c r="BO1548" t="s">
        <v>200</v>
      </c>
      <c r="BP1548" t="s">
        <v>140</v>
      </c>
      <c r="BQ1548" t="s">
        <v>93</v>
      </c>
      <c r="BR1548">
        <v>4</v>
      </c>
      <c r="BS1548">
        <v>4</v>
      </c>
      <c r="BT1548">
        <v>15</v>
      </c>
      <c r="BU1548" t="s">
        <v>93</v>
      </c>
      <c r="BV1548" t="s">
        <v>6553</v>
      </c>
    </row>
    <row r="1549" spans="1:74" x14ac:dyDescent="0.25">
      <c r="A1549">
        <v>248</v>
      </c>
      <c r="B1549" t="s">
        <v>6566</v>
      </c>
      <c r="C1549" t="s">
        <v>6574</v>
      </c>
      <c r="E1549">
        <v>1260</v>
      </c>
      <c r="F1549" t="s">
        <v>4626</v>
      </c>
      <c r="G1549">
        <v>2014</v>
      </c>
      <c r="H1549" t="s">
        <v>6545</v>
      </c>
      <c r="I1549" t="s">
        <v>85</v>
      </c>
      <c r="J1549" t="s">
        <v>4628</v>
      </c>
      <c r="K1549" t="s">
        <v>6546</v>
      </c>
      <c r="L1549">
        <v>2014</v>
      </c>
      <c r="M1549" t="s">
        <v>2132</v>
      </c>
      <c r="N1549" t="s">
        <v>6547</v>
      </c>
      <c r="O1549" t="s">
        <v>90</v>
      </c>
      <c r="P1549" t="s">
        <v>90</v>
      </c>
      <c r="Q1549" t="s">
        <v>1237</v>
      </c>
      <c r="R1549" t="s">
        <v>92</v>
      </c>
      <c r="S1549" t="s">
        <v>182</v>
      </c>
      <c r="T1549" t="s">
        <v>94</v>
      </c>
      <c r="U1549" t="s">
        <v>93</v>
      </c>
      <c r="V1549">
        <v>0</v>
      </c>
      <c r="W1549">
        <v>0</v>
      </c>
      <c r="X1549">
        <v>0</v>
      </c>
      <c r="Y1549">
        <v>0</v>
      </c>
      <c r="Z1549">
        <v>400</v>
      </c>
      <c r="AA1549">
        <v>33</v>
      </c>
      <c r="AB1549">
        <v>33</v>
      </c>
      <c r="AC1549" t="s">
        <v>276</v>
      </c>
      <c r="AD1549" t="s">
        <v>93</v>
      </c>
      <c r="AE1549" t="s">
        <v>93</v>
      </c>
      <c r="AF1549" t="s">
        <v>6575</v>
      </c>
      <c r="AG1549" t="s">
        <v>6576</v>
      </c>
      <c r="AH1549" t="s">
        <v>514</v>
      </c>
      <c r="AI1549" t="s">
        <v>796</v>
      </c>
      <c r="AJ1549" t="s">
        <v>279</v>
      </c>
      <c r="AK1549">
        <v>0</v>
      </c>
      <c r="AL1549" t="s">
        <v>99</v>
      </c>
      <c r="AM1549" t="s">
        <v>99</v>
      </c>
      <c r="AN1549" t="s">
        <v>3337</v>
      </c>
      <c r="AO1549" t="s">
        <v>6577</v>
      </c>
      <c r="AP1549" t="s">
        <v>5464</v>
      </c>
      <c r="AQ1549" t="s">
        <v>6570</v>
      </c>
      <c r="AR1549" t="s">
        <v>93</v>
      </c>
      <c r="AS1549" t="s">
        <v>2845</v>
      </c>
      <c r="AT1549" t="s">
        <v>93</v>
      </c>
      <c r="AU1549" t="s">
        <v>93</v>
      </c>
      <c r="AV1549" t="s">
        <v>6571</v>
      </c>
      <c r="AW1549" t="s">
        <v>93</v>
      </c>
      <c r="AX1549" t="s">
        <v>105</v>
      </c>
      <c r="AY1549">
        <v>0</v>
      </c>
      <c r="AZ1549">
        <v>0</v>
      </c>
      <c r="BA1549" t="s">
        <v>140</v>
      </c>
      <c r="BB1549" t="s">
        <v>6572</v>
      </c>
      <c r="BC1549" t="s">
        <v>105</v>
      </c>
      <c r="BD1549">
        <v>0</v>
      </c>
      <c r="BE1549">
        <v>0</v>
      </c>
      <c r="BF1549">
        <v>0</v>
      </c>
      <c r="BG1549" t="s">
        <v>140</v>
      </c>
      <c r="BH1549" t="s">
        <v>109</v>
      </c>
      <c r="BI1549" t="s">
        <v>105</v>
      </c>
      <c r="BJ1549" t="s">
        <v>105</v>
      </c>
      <c r="BK1549">
        <v>0</v>
      </c>
      <c r="BL1549">
        <v>0</v>
      </c>
      <c r="BM1549">
        <v>0</v>
      </c>
      <c r="BN1549">
        <v>0</v>
      </c>
      <c r="BO1549" t="s">
        <v>200</v>
      </c>
      <c r="BP1549" t="s">
        <v>140</v>
      </c>
      <c r="BQ1549" t="s">
        <v>93</v>
      </c>
      <c r="BR1549">
        <v>4</v>
      </c>
      <c r="BS1549">
        <v>4</v>
      </c>
      <c r="BT1549">
        <v>15</v>
      </c>
      <c r="BU1549" t="s">
        <v>93</v>
      </c>
      <c r="BV1549" t="s">
        <v>6553</v>
      </c>
    </row>
    <row r="1550" spans="1:74" x14ac:dyDescent="0.25">
      <c r="A1550">
        <v>248</v>
      </c>
      <c r="B1550" t="s">
        <v>6543</v>
      </c>
      <c r="C1550" t="s">
        <v>6563</v>
      </c>
      <c r="E1550">
        <v>1258</v>
      </c>
      <c r="F1550" t="s">
        <v>4626</v>
      </c>
      <c r="G1550">
        <v>2014</v>
      </c>
      <c r="H1550" t="s">
        <v>6545</v>
      </c>
      <c r="I1550" t="s">
        <v>85</v>
      </c>
      <c r="J1550" t="s">
        <v>4628</v>
      </c>
      <c r="K1550" t="s">
        <v>6546</v>
      </c>
      <c r="L1550">
        <v>2014</v>
      </c>
      <c r="M1550" t="s">
        <v>2132</v>
      </c>
      <c r="N1550" t="s">
        <v>6547</v>
      </c>
      <c r="O1550" t="s">
        <v>90</v>
      </c>
      <c r="P1550" t="s">
        <v>90</v>
      </c>
      <c r="Q1550" t="s">
        <v>1237</v>
      </c>
      <c r="R1550" t="s">
        <v>134</v>
      </c>
      <c r="S1550" t="s">
        <v>182</v>
      </c>
      <c r="T1550" t="s">
        <v>253</v>
      </c>
      <c r="U1550" t="s">
        <v>93</v>
      </c>
      <c r="V1550">
        <v>0</v>
      </c>
      <c r="W1550">
        <v>0</v>
      </c>
      <c r="X1550">
        <v>0</v>
      </c>
      <c r="Y1550">
        <v>0</v>
      </c>
      <c r="Z1550">
        <v>280</v>
      </c>
      <c r="AA1550" t="s">
        <v>6548</v>
      </c>
      <c r="AB1550" t="s">
        <v>6548</v>
      </c>
      <c r="AC1550" t="s">
        <v>276</v>
      </c>
      <c r="AD1550" t="s">
        <v>93</v>
      </c>
      <c r="AE1550" t="s">
        <v>93</v>
      </c>
      <c r="AF1550" t="s">
        <v>626</v>
      </c>
      <c r="AG1550" t="s">
        <v>543</v>
      </c>
      <c r="AH1550" t="s">
        <v>5689</v>
      </c>
      <c r="AI1550" t="s">
        <v>5689</v>
      </c>
      <c r="AJ1550" t="s">
        <v>98</v>
      </c>
      <c r="AK1550">
        <v>0</v>
      </c>
      <c r="AL1550" t="s">
        <v>99</v>
      </c>
      <c r="AM1550" t="s">
        <v>99</v>
      </c>
      <c r="AN1550" t="s">
        <v>3337</v>
      </c>
      <c r="AO1550" t="s">
        <v>6564</v>
      </c>
      <c r="AP1550" t="s">
        <v>6565</v>
      </c>
      <c r="AQ1550" t="s">
        <v>552</v>
      </c>
      <c r="AR1550" t="s">
        <v>93</v>
      </c>
      <c r="AS1550" t="s">
        <v>6551</v>
      </c>
      <c r="AT1550" t="s">
        <v>93</v>
      </c>
      <c r="AU1550" t="s">
        <v>93</v>
      </c>
      <c r="AV1550" t="s">
        <v>1642</v>
      </c>
      <c r="AW1550" t="s">
        <v>93</v>
      </c>
      <c r="AX1550" t="s">
        <v>105</v>
      </c>
      <c r="AY1550">
        <v>0</v>
      </c>
      <c r="AZ1550">
        <v>0</v>
      </c>
      <c r="BA1550" t="s">
        <v>108</v>
      </c>
      <c r="BB1550" t="s">
        <v>6552</v>
      </c>
      <c r="BC1550" t="s">
        <v>105</v>
      </c>
      <c r="BD1550">
        <v>0</v>
      </c>
      <c r="BE1550">
        <v>0</v>
      </c>
      <c r="BF1550">
        <v>0</v>
      </c>
      <c r="BG1550" t="s">
        <v>140</v>
      </c>
      <c r="BH1550" t="s">
        <v>109</v>
      </c>
      <c r="BI1550" t="s">
        <v>105</v>
      </c>
      <c r="BJ1550" t="s">
        <v>105</v>
      </c>
      <c r="BK1550">
        <v>0</v>
      </c>
      <c r="BL1550">
        <v>0</v>
      </c>
      <c r="BM1550">
        <v>0</v>
      </c>
      <c r="BN1550">
        <v>0</v>
      </c>
      <c r="BO1550" t="s">
        <v>200</v>
      </c>
      <c r="BP1550" t="s">
        <v>140</v>
      </c>
      <c r="BQ1550" t="s">
        <v>93</v>
      </c>
      <c r="BR1550">
        <v>10</v>
      </c>
      <c r="BS1550">
        <v>10</v>
      </c>
      <c r="BT1550">
        <v>18</v>
      </c>
      <c r="BU1550" t="s">
        <v>93</v>
      </c>
      <c r="BV1550" t="s">
        <v>6553</v>
      </c>
    </row>
    <row r="1551" spans="1:74" x14ac:dyDescent="0.25">
      <c r="A1551">
        <v>248</v>
      </c>
      <c r="B1551" t="s">
        <v>6596</v>
      </c>
      <c r="C1551" t="s">
        <v>6614</v>
      </c>
      <c r="E1551">
        <v>1269</v>
      </c>
      <c r="F1551" t="s">
        <v>4626</v>
      </c>
      <c r="G1551">
        <v>2014</v>
      </c>
      <c r="H1551" t="s">
        <v>6545</v>
      </c>
      <c r="I1551" t="s">
        <v>85</v>
      </c>
      <c r="J1551" t="s">
        <v>4628</v>
      </c>
      <c r="K1551" t="s">
        <v>6546</v>
      </c>
      <c r="L1551">
        <v>2014</v>
      </c>
      <c r="M1551" t="s">
        <v>2132</v>
      </c>
      <c r="N1551" t="s">
        <v>6547</v>
      </c>
      <c r="O1551" t="s">
        <v>90</v>
      </c>
      <c r="P1551" t="s">
        <v>90</v>
      </c>
      <c r="Q1551" t="s">
        <v>1237</v>
      </c>
      <c r="R1551" t="s">
        <v>134</v>
      </c>
      <c r="S1551" t="s">
        <v>182</v>
      </c>
      <c r="T1551" t="s">
        <v>94</v>
      </c>
      <c r="U1551" t="s">
        <v>93</v>
      </c>
      <c r="V1551">
        <v>0</v>
      </c>
      <c r="W1551">
        <v>0</v>
      </c>
      <c r="X1551">
        <v>0</v>
      </c>
      <c r="Y1551">
        <v>0</v>
      </c>
      <c r="Z1551">
        <v>368</v>
      </c>
      <c r="AA1551">
        <v>31</v>
      </c>
      <c r="AB1551">
        <v>31</v>
      </c>
      <c r="AC1551" t="s">
        <v>276</v>
      </c>
      <c r="AD1551" t="s">
        <v>93</v>
      </c>
      <c r="AE1551" t="s">
        <v>93</v>
      </c>
      <c r="AF1551" t="s">
        <v>4488</v>
      </c>
      <c r="AG1551" t="s">
        <v>6615</v>
      </c>
      <c r="AH1551">
        <v>1</v>
      </c>
      <c r="AI1551" t="s">
        <v>796</v>
      </c>
      <c r="AJ1551" t="s">
        <v>279</v>
      </c>
      <c r="AK1551">
        <v>0</v>
      </c>
      <c r="AL1551" t="s">
        <v>99</v>
      </c>
      <c r="AM1551" t="s">
        <v>99</v>
      </c>
      <c r="AN1551" t="s">
        <v>3337</v>
      </c>
      <c r="AO1551" t="s">
        <v>6591</v>
      </c>
      <c r="AP1551" t="s">
        <v>6599</v>
      </c>
      <c r="AQ1551" t="s">
        <v>3894</v>
      </c>
      <c r="AR1551" t="s">
        <v>93</v>
      </c>
      <c r="AS1551" t="s">
        <v>6348</v>
      </c>
      <c r="AT1551" t="s">
        <v>93</v>
      </c>
      <c r="AU1551" t="s">
        <v>93</v>
      </c>
      <c r="AV1551" t="s">
        <v>6600</v>
      </c>
      <c r="AW1551" t="s">
        <v>93</v>
      </c>
      <c r="AX1551" t="s">
        <v>105</v>
      </c>
      <c r="AY1551">
        <v>0</v>
      </c>
      <c r="AZ1551">
        <v>0</v>
      </c>
      <c r="BA1551" t="s">
        <v>140</v>
      </c>
      <c r="BB1551" t="s">
        <v>6601</v>
      </c>
      <c r="BC1551" t="s">
        <v>105</v>
      </c>
      <c r="BD1551">
        <v>0</v>
      </c>
      <c r="BE1551">
        <v>0</v>
      </c>
      <c r="BF1551">
        <v>0</v>
      </c>
      <c r="BG1551" t="s">
        <v>140</v>
      </c>
      <c r="BH1551" t="s">
        <v>109</v>
      </c>
      <c r="BI1551" t="s">
        <v>105</v>
      </c>
      <c r="BJ1551" t="s">
        <v>105</v>
      </c>
      <c r="BK1551">
        <v>0</v>
      </c>
      <c r="BL1551">
        <v>0</v>
      </c>
      <c r="BM1551">
        <v>0</v>
      </c>
      <c r="BN1551">
        <v>0</v>
      </c>
      <c r="BO1551" t="s">
        <v>200</v>
      </c>
      <c r="BP1551" t="s">
        <v>140</v>
      </c>
      <c r="BQ1551" t="s">
        <v>93</v>
      </c>
      <c r="BR1551">
        <v>4</v>
      </c>
      <c r="BS1551">
        <v>4</v>
      </c>
      <c r="BT1551">
        <v>15</v>
      </c>
      <c r="BU1551" t="s">
        <v>93</v>
      </c>
      <c r="BV1551" t="s">
        <v>6553</v>
      </c>
    </row>
    <row r="1552" spans="1:74" x14ac:dyDescent="0.25">
      <c r="A1552">
        <v>248</v>
      </c>
      <c r="B1552" t="s">
        <v>6566</v>
      </c>
      <c r="C1552" t="s">
        <v>6586</v>
      </c>
      <c r="E1552">
        <v>1262</v>
      </c>
      <c r="F1552" t="s">
        <v>4626</v>
      </c>
      <c r="G1552">
        <v>2014</v>
      </c>
      <c r="H1552" t="s">
        <v>6545</v>
      </c>
      <c r="I1552" t="s">
        <v>85</v>
      </c>
      <c r="J1552" t="s">
        <v>4628</v>
      </c>
      <c r="K1552" t="s">
        <v>6546</v>
      </c>
      <c r="L1552">
        <v>2014</v>
      </c>
      <c r="M1552" t="s">
        <v>2132</v>
      </c>
      <c r="N1552" t="s">
        <v>6547</v>
      </c>
      <c r="O1552" t="s">
        <v>90</v>
      </c>
      <c r="P1552" t="s">
        <v>90</v>
      </c>
      <c r="Q1552" t="s">
        <v>1237</v>
      </c>
      <c r="R1552" t="s">
        <v>92</v>
      </c>
      <c r="S1552" t="s">
        <v>182</v>
      </c>
      <c r="T1552" t="s">
        <v>94</v>
      </c>
      <c r="U1552" t="s">
        <v>93</v>
      </c>
      <c r="V1552">
        <v>0</v>
      </c>
      <c r="W1552">
        <v>0</v>
      </c>
      <c r="X1552">
        <v>0</v>
      </c>
      <c r="Y1552">
        <v>0</v>
      </c>
      <c r="Z1552">
        <v>400</v>
      </c>
      <c r="AA1552">
        <v>33</v>
      </c>
      <c r="AB1552">
        <v>33</v>
      </c>
      <c r="AC1552" t="s">
        <v>276</v>
      </c>
      <c r="AD1552" t="s">
        <v>93</v>
      </c>
      <c r="AE1552" t="s">
        <v>93</v>
      </c>
      <c r="AF1552" t="s">
        <v>6587</v>
      </c>
      <c r="AG1552" t="s">
        <v>2844</v>
      </c>
      <c r="AH1552" t="s">
        <v>548</v>
      </c>
      <c r="AI1552" t="s">
        <v>4401</v>
      </c>
      <c r="AJ1552" t="s">
        <v>279</v>
      </c>
      <c r="AK1552">
        <v>0</v>
      </c>
      <c r="AL1552" t="s">
        <v>99</v>
      </c>
      <c r="AM1552" t="s">
        <v>99</v>
      </c>
      <c r="AN1552" t="s">
        <v>3337</v>
      </c>
      <c r="AO1552" t="s">
        <v>6588</v>
      </c>
      <c r="AP1552" t="s">
        <v>5464</v>
      </c>
      <c r="AQ1552" t="s">
        <v>6570</v>
      </c>
      <c r="AR1552" t="s">
        <v>93</v>
      </c>
      <c r="AS1552" t="s">
        <v>2845</v>
      </c>
      <c r="AT1552" t="s">
        <v>93</v>
      </c>
      <c r="AU1552" t="s">
        <v>93</v>
      </c>
      <c r="AV1552" t="s">
        <v>6571</v>
      </c>
      <c r="AW1552" t="s">
        <v>93</v>
      </c>
      <c r="AX1552" t="s">
        <v>105</v>
      </c>
      <c r="AY1552">
        <v>0</v>
      </c>
      <c r="AZ1552">
        <v>0</v>
      </c>
      <c r="BA1552" t="s">
        <v>140</v>
      </c>
      <c r="BB1552" t="s">
        <v>6572</v>
      </c>
      <c r="BC1552" t="s">
        <v>105</v>
      </c>
      <c r="BD1552">
        <v>0</v>
      </c>
      <c r="BE1552">
        <v>0</v>
      </c>
      <c r="BF1552">
        <v>0</v>
      </c>
      <c r="BG1552" t="s">
        <v>140</v>
      </c>
      <c r="BH1552" t="s">
        <v>109</v>
      </c>
      <c r="BI1552" t="s">
        <v>105</v>
      </c>
      <c r="BJ1552" t="s">
        <v>105</v>
      </c>
      <c r="BK1552">
        <v>0</v>
      </c>
      <c r="BL1552">
        <v>0</v>
      </c>
      <c r="BM1552">
        <v>0</v>
      </c>
      <c r="BN1552">
        <v>0</v>
      </c>
      <c r="BO1552" t="s">
        <v>200</v>
      </c>
      <c r="BP1552" t="s">
        <v>140</v>
      </c>
      <c r="BQ1552" t="s">
        <v>93</v>
      </c>
      <c r="BR1552">
        <v>4</v>
      </c>
      <c r="BS1552">
        <v>4</v>
      </c>
      <c r="BT1552">
        <v>15</v>
      </c>
      <c r="BU1552" t="s">
        <v>93</v>
      </c>
      <c r="BV1552" t="s">
        <v>6553</v>
      </c>
    </row>
    <row r="1553" spans="1:74" x14ac:dyDescent="0.25">
      <c r="A1553">
        <v>248</v>
      </c>
      <c r="B1553" t="s">
        <v>6596</v>
      </c>
      <c r="C1553" t="s">
        <v>6597</v>
      </c>
      <c r="E1553">
        <v>1265</v>
      </c>
      <c r="F1553" t="s">
        <v>4626</v>
      </c>
      <c r="G1553">
        <v>2014</v>
      </c>
      <c r="H1553" t="s">
        <v>6545</v>
      </c>
      <c r="I1553" t="s">
        <v>85</v>
      </c>
      <c r="J1553" t="s">
        <v>4628</v>
      </c>
      <c r="K1553" t="s">
        <v>6546</v>
      </c>
      <c r="L1553">
        <v>2014</v>
      </c>
      <c r="M1553" t="s">
        <v>2132</v>
      </c>
      <c r="N1553" t="s">
        <v>6547</v>
      </c>
      <c r="O1553" t="s">
        <v>90</v>
      </c>
      <c r="P1553" t="s">
        <v>90</v>
      </c>
      <c r="Q1553" t="s">
        <v>1237</v>
      </c>
      <c r="R1553" t="s">
        <v>134</v>
      </c>
      <c r="S1553" t="s">
        <v>182</v>
      </c>
      <c r="T1553" t="s">
        <v>94</v>
      </c>
      <c r="U1553" t="s">
        <v>93</v>
      </c>
      <c r="V1553">
        <v>0</v>
      </c>
      <c r="W1553">
        <v>0</v>
      </c>
      <c r="X1553">
        <v>0</v>
      </c>
      <c r="Y1553">
        <v>0</v>
      </c>
      <c r="Z1553">
        <v>368</v>
      </c>
      <c r="AA1553">
        <v>31</v>
      </c>
      <c r="AB1553">
        <v>31</v>
      </c>
      <c r="AC1553" t="s">
        <v>276</v>
      </c>
      <c r="AD1553" t="s">
        <v>93</v>
      </c>
      <c r="AE1553" t="s">
        <v>93</v>
      </c>
      <c r="AF1553" t="s">
        <v>5952</v>
      </c>
      <c r="AG1553" t="s">
        <v>6598</v>
      </c>
      <c r="AH1553" t="s">
        <v>549</v>
      </c>
      <c r="AI1553" t="s">
        <v>469</v>
      </c>
      <c r="AJ1553" t="s">
        <v>279</v>
      </c>
      <c r="AK1553">
        <v>0</v>
      </c>
      <c r="AL1553" t="s">
        <v>99</v>
      </c>
      <c r="AM1553" t="s">
        <v>99</v>
      </c>
      <c r="AN1553" t="s">
        <v>3337</v>
      </c>
      <c r="AO1553" t="s">
        <v>6569</v>
      </c>
      <c r="AP1553" t="s">
        <v>6599</v>
      </c>
      <c r="AQ1553" t="s">
        <v>3894</v>
      </c>
      <c r="AR1553" t="s">
        <v>93</v>
      </c>
      <c r="AS1553" t="s">
        <v>6348</v>
      </c>
      <c r="AT1553" t="s">
        <v>93</v>
      </c>
      <c r="AU1553" t="s">
        <v>93</v>
      </c>
      <c r="AV1553" t="s">
        <v>6600</v>
      </c>
      <c r="AW1553" t="s">
        <v>93</v>
      </c>
      <c r="AX1553" t="s">
        <v>105</v>
      </c>
      <c r="AY1553">
        <v>0</v>
      </c>
      <c r="AZ1553">
        <v>0</v>
      </c>
      <c r="BA1553" t="s">
        <v>140</v>
      </c>
      <c r="BB1553" t="s">
        <v>6601</v>
      </c>
      <c r="BC1553" t="s">
        <v>105</v>
      </c>
      <c r="BD1553">
        <v>0</v>
      </c>
      <c r="BE1553">
        <v>0</v>
      </c>
      <c r="BF1553">
        <v>0</v>
      </c>
      <c r="BG1553" t="s">
        <v>140</v>
      </c>
      <c r="BH1553" t="s">
        <v>109</v>
      </c>
      <c r="BI1553" t="s">
        <v>105</v>
      </c>
      <c r="BJ1553" t="s">
        <v>105</v>
      </c>
      <c r="BK1553">
        <v>0</v>
      </c>
      <c r="BL1553">
        <v>0</v>
      </c>
      <c r="BM1553">
        <v>0</v>
      </c>
      <c r="BN1553">
        <v>0</v>
      </c>
      <c r="BO1553" t="s">
        <v>200</v>
      </c>
      <c r="BP1553" t="s">
        <v>140</v>
      </c>
      <c r="BQ1553" t="s">
        <v>93</v>
      </c>
      <c r="BR1553">
        <v>4</v>
      </c>
      <c r="BS1553">
        <v>4</v>
      </c>
      <c r="BT1553">
        <v>15</v>
      </c>
      <c r="BU1553" t="s">
        <v>93</v>
      </c>
      <c r="BV1553" t="s">
        <v>6553</v>
      </c>
    </row>
    <row r="1554" spans="1:74" x14ac:dyDescent="0.25">
      <c r="A1554">
        <v>174</v>
      </c>
      <c r="B1554" t="s">
        <v>4739</v>
      </c>
      <c r="C1554" t="s">
        <v>4740</v>
      </c>
      <c r="E1554">
        <v>820</v>
      </c>
      <c r="F1554" t="s">
        <v>4626</v>
      </c>
      <c r="G1554">
        <v>2021</v>
      </c>
      <c r="H1554" t="s">
        <v>4673</v>
      </c>
      <c r="I1554" t="s">
        <v>85</v>
      </c>
      <c r="J1554" t="s">
        <v>4674</v>
      </c>
      <c r="K1554" t="s">
        <v>4675</v>
      </c>
      <c r="L1554">
        <v>2019</v>
      </c>
      <c r="M1554" t="s">
        <v>4676</v>
      </c>
      <c r="N1554" t="s">
        <v>4677</v>
      </c>
      <c r="O1554" t="s">
        <v>90</v>
      </c>
      <c r="P1554" t="s">
        <v>1237</v>
      </c>
      <c r="Q1554" t="s">
        <v>1237</v>
      </c>
      <c r="R1554" t="s">
        <v>134</v>
      </c>
      <c r="S1554" t="s">
        <v>230</v>
      </c>
      <c r="T1554" t="s">
        <v>94</v>
      </c>
      <c r="U1554" t="s">
        <v>93</v>
      </c>
      <c r="V1554">
        <v>0</v>
      </c>
      <c r="W1554">
        <v>0</v>
      </c>
      <c r="X1554">
        <v>0</v>
      </c>
      <c r="Y1554">
        <v>0</v>
      </c>
      <c r="Z1554">
        <v>194</v>
      </c>
      <c r="AA1554">
        <v>32</v>
      </c>
      <c r="AB1554">
        <v>32</v>
      </c>
      <c r="AC1554" t="s">
        <v>276</v>
      </c>
      <c r="AD1554" t="s">
        <v>93</v>
      </c>
      <c r="AE1554" t="s">
        <v>93</v>
      </c>
      <c r="AF1554" t="s">
        <v>2391</v>
      </c>
      <c r="AG1554" t="s">
        <v>4741</v>
      </c>
      <c r="AH1554" t="s">
        <v>734</v>
      </c>
      <c r="AI1554" t="s">
        <v>4742</v>
      </c>
      <c r="AJ1554" t="s">
        <v>279</v>
      </c>
      <c r="AK1554">
        <v>0</v>
      </c>
      <c r="AL1554" t="s">
        <v>99</v>
      </c>
      <c r="AM1554" t="s">
        <v>99</v>
      </c>
      <c r="AN1554" t="s">
        <v>188</v>
      </c>
      <c r="AO1554" t="s">
        <v>4743</v>
      </c>
      <c r="AP1554" t="s">
        <v>4744</v>
      </c>
      <c r="AQ1554" t="s">
        <v>4745</v>
      </c>
      <c r="AR1554" t="s">
        <v>93</v>
      </c>
      <c r="AS1554" t="s">
        <v>2228</v>
      </c>
      <c r="AT1554">
        <v>15</v>
      </c>
      <c r="AU1554">
        <v>29</v>
      </c>
      <c r="AV1554" t="s">
        <v>3555</v>
      </c>
      <c r="AW1554" t="s">
        <v>93</v>
      </c>
      <c r="AX1554" t="s">
        <v>105</v>
      </c>
      <c r="AY1554">
        <v>0</v>
      </c>
      <c r="AZ1554">
        <v>0</v>
      </c>
      <c r="BA1554" t="s">
        <v>309</v>
      </c>
      <c r="BB1554" t="s">
        <v>4683</v>
      </c>
      <c r="BC1554" t="s">
        <v>93</v>
      </c>
      <c r="BD1554">
        <v>0</v>
      </c>
      <c r="BE1554">
        <v>0</v>
      </c>
      <c r="BF1554">
        <v>0</v>
      </c>
      <c r="BG1554" t="s">
        <v>140</v>
      </c>
      <c r="BH1554" t="s">
        <v>109</v>
      </c>
      <c r="BI1554" t="s">
        <v>105</v>
      </c>
      <c r="BJ1554" t="s">
        <v>105</v>
      </c>
      <c r="BK1554">
        <v>0</v>
      </c>
      <c r="BL1554">
        <v>0</v>
      </c>
      <c r="BM1554">
        <v>0</v>
      </c>
      <c r="BN1554">
        <v>0</v>
      </c>
      <c r="BO1554" t="s">
        <v>200</v>
      </c>
      <c r="BP1554" t="s">
        <v>140</v>
      </c>
      <c r="BQ1554" t="s">
        <v>93</v>
      </c>
      <c r="BR1554">
        <v>7</v>
      </c>
      <c r="BS1554">
        <v>7</v>
      </c>
      <c r="BT1554">
        <v>20</v>
      </c>
      <c r="BU1554" t="s">
        <v>4684</v>
      </c>
      <c r="BV1554" t="s">
        <v>4685</v>
      </c>
    </row>
    <row r="1555" spans="1:74" x14ac:dyDescent="0.25">
      <c r="A1555">
        <v>174</v>
      </c>
      <c r="B1555" t="s">
        <v>4739</v>
      </c>
      <c r="C1555" t="s">
        <v>4748</v>
      </c>
      <c r="E1555">
        <v>821</v>
      </c>
      <c r="F1555" t="s">
        <v>4626</v>
      </c>
      <c r="G1555">
        <v>2021</v>
      </c>
      <c r="H1555" t="s">
        <v>4673</v>
      </c>
      <c r="I1555" t="s">
        <v>85</v>
      </c>
      <c r="J1555" t="s">
        <v>4674</v>
      </c>
      <c r="K1555" t="s">
        <v>4675</v>
      </c>
      <c r="L1555">
        <v>2019</v>
      </c>
      <c r="M1555" t="s">
        <v>4676</v>
      </c>
      <c r="N1555" t="s">
        <v>4677</v>
      </c>
      <c r="O1555" t="s">
        <v>90</v>
      </c>
      <c r="P1555" t="s">
        <v>1237</v>
      </c>
      <c r="Q1555" t="s">
        <v>1237</v>
      </c>
      <c r="R1555" t="s">
        <v>134</v>
      </c>
      <c r="S1555" t="s">
        <v>230</v>
      </c>
      <c r="T1555" t="s">
        <v>94</v>
      </c>
      <c r="U1555" t="s">
        <v>93</v>
      </c>
      <c r="V1555">
        <v>0</v>
      </c>
      <c r="W1555">
        <v>0</v>
      </c>
      <c r="X1555">
        <v>0</v>
      </c>
      <c r="Y1555">
        <v>0</v>
      </c>
      <c r="Z1555">
        <v>194</v>
      </c>
      <c r="AA1555">
        <v>32</v>
      </c>
      <c r="AB1555">
        <v>32</v>
      </c>
      <c r="AC1555" t="s">
        <v>276</v>
      </c>
      <c r="AD1555" t="s">
        <v>93</v>
      </c>
      <c r="AE1555" t="s">
        <v>93</v>
      </c>
      <c r="AF1555" t="s">
        <v>4749</v>
      </c>
      <c r="AG1555" t="s">
        <v>4750</v>
      </c>
      <c r="AH1555" t="s">
        <v>150</v>
      </c>
      <c r="AI1555" t="s">
        <v>1255</v>
      </c>
      <c r="AJ1555" t="s">
        <v>279</v>
      </c>
      <c r="AK1555">
        <v>0</v>
      </c>
      <c r="AL1555" t="s">
        <v>99</v>
      </c>
      <c r="AM1555" t="s">
        <v>99</v>
      </c>
      <c r="AN1555" t="s">
        <v>188</v>
      </c>
      <c r="AO1555" t="s">
        <v>4751</v>
      </c>
      <c r="AP1555" t="s">
        <v>4744</v>
      </c>
      <c r="AQ1555" t="s">
        <v>4745</v>
      </c>
      <c r="AR1555" t="s">
        <v>93</v>
      </c>
      <c r="AS1555" t="s">
        <v>3449</v>
      </c>
      <c r="AT1555">
        <v>15</v>
      </c>
      <c r="AU1555">
        <v>29</v>
      </c>
      <c r="AV1555" t="s">
        <v>3555</v>
      </c>
      <c r="AW1555" t="s">
        <v>93</v>
      </c>
      <c r="AX1555" t="s">
        <v>105</v>
      </c>
      <c r="AY1555">
        <v>0</v>
      </c>
      <c r="AZ1555">
        <v>0</v>
      </c>
      <c r="BA1555" t="s">
        <v>309</v>
      </c>
      <c r="BB1555" t="s">
        <v>4683</v>
      </c>
      <c r="BC1555" t="s">
        <v>93</v>
      </c>
      <c r="BD1555">
        <v>0</v>
      </c>
      <c r="BE1555">
        <v>0</v>
      </c>
      <c r="BF1555">
        <v>0</v>
      </c>
      <c r="BG1555" t="s">
        <v>140</v>
      </c>
      <c r="BH1555" t="s">
        <v>109</v>
      </c>
      <c r="BI1555" t="s">
        <v>105</v>
      </c>
      <c r="BJ1555" t="s">
        <v>105</v>
      </c>
      <c r="BK1555">
        <v>0</v>
      </c>
      <c r="BL1555">
        <v>0</v>
      </c>
      <c r="BM1555">
        <v>0</v>
      </c>
      <c r="BN1555">
        <v>0</v>
      </c>
      <c r="BO1555" t="s">
        <v>200</v>
      </c>
      <c r="BP1555" t="s">
        <v>140</v>
      </c>
      <c r="BQ1555" t="s">
        <v>93</v>
      </c>
      <c r="BR1555">
        <v>7</v>
      </c>
      <c r="BS1555">
        <v>7</v>
      </c>
      <c r="BT1555">
        <v>20</v>
      </c>
      <c r="BU1555" t="s">
        <v>4684</v>
      </c>
      <c r="BV1555" t="s">
        <v>4685</v>
      </c>
    </row>
    <row r="1556" spans="1:74" x14ac:dyDescent="0.25">
      <c r="A1556">
        <v>248</v>
      </c>
      <c r="B1556" t="s">
        <v>6596</v>
      </c>
      <c r="C1556" t="s">
        <v>6603</v>
      </c>
      <c r="E1556">
        <v>1266</v>
      </c>
      <c r="F1556" t="s">
        <v>4626</v>
      </c>
      <c r="G1556">
        <v>2014</v>
      </c>
      <c r="H1556" t="s">
        <v>6545</v>
      </c>
      <c r="I1556" t="s">
        <v>85</v>
      </c>
      <c r="J1556" t="s">
        <v>4628</v>
      </c>
      <c r="K1556" t="s">
        <v>6546</v>
      </c>
      <c r="L1556">
        <v>2014</v>
      </c>
      <c r="M1556" t="s">
        <v>2132</v>
      </c>
      <c r="N1556" t="s">
        <v>6547</v>
      </c>
      <c r="O1556" t="s">
        <v>90</v>
      </c>
      <c r="P1556" t="s">
        <v>90</v>
      </c>
      <c r="Q1556" t="s">
        <v>1237</v>
      </c>
      <c r="R1556" t="s">
        <v>134</v>
      </c>
      <c r="S1556" t="s">
        <v>182</v>
      </c>
      <c r="T1556" t="s">
        <v>94</v>
      </c>
      <c r="U1556" t="s">
        <v>93</v>
      </c>
      <c r="V1556">
        <v>0</v>
      </c>
      <c r="W1556">
        <v>0</v>
      </c>
      <c r="X1556">
        <v>0</v>
      </c>
      <c r="Y1556">
        <v>0</v>
      </c>
      <c r="Z1556">
        <v>368</v>
      </c>
      <c r="AA1556">
        <v>31</v>
      </c>
      <c r="AB1556">
        <v>31</v>
      </c>
      <c r="AC1556" t="s">
        <v>276</v>
      </c>
      <c r="AD1556" t="s">
        <v>93</v>
      </c>
      <c r="AE1556" t="s">
        <v>93</v>
      </c>
      <c r="AF1556" t="s">
        <v>3719</v>
      </c>
      <c r="AG1556" t="s">
        <v>5971</v>
      </c>
      <c r="AH1556" t="s">
        <v>753</v>
      </c>
      <c r="AI1556" t="s">
        <v>4128</v>
      </c>
      <c r="AJ1556" t="s">
        <v>279</v>
      </c>
      <c r="AK1556">
        <v>0</v>
      </c>
      <c r="AL1556" t="s">
        <v>99</v>
      </c>
      <c r="AM1556" t="s">
        <v>99</v>
      </c>
      <c r="AN1556" t="s">
        <v>3337</v>
      </c>
      <c r="AO1556" t="s">
        <v>6577</v>
      </c>
      <c r="AP1556" t="s">
        <v>6599</v>
      </c>
      <c r="AQ1556" t="s">
        <v>3894</v>
      </c>
      <c r="AR1556" t="s">
        <v>93</v>
      </c>
      <c r="AS1556" t="s">
        <v>6348</v>
      </c>
      <c r="AT1556" t="s">
        <v>93</v>
      </c>
      <c r="AU1556" t="s">
        <v>93</v>
      </c>
      <c r="AV1556" t="s">
        <v>6600</v>
      </c>
      <c r="AW1556" t="s">
        <v>93</v>
      </c>
      <c r="AX1556" t="s">
        <v>105</v>
      </c>
      <c r="AY1556">
        <v>0</v>
      </c>
      <c r="AZ1556">
        <v>0</v>
      </c>
      <c r="BA1556" t="s">
        <v>140</v>
      </c>
      <c r="BB1556" t="s">
        <v>6601</v>
      </c>
      <c r="BC1556" t="s">
        <v>105</v>
      </c>
      <c r="BD1556">
        <v>0</v>
      </c>
      <c r="BE1556">
        <v>0</v>
      </c>
      <c r="BF1556">
        <v>0</v>
      </c>
      <c r="BG1556" t="s">
        <v>140</v>
      </c>
      <c r="BH1556" t="s">
        <v>109</v>
      </c>
      <c r="BI1556" t="s">
        <v>105</v>
      </c>
      <c r="BJ1556" t="s">
        <v>105</v>
      </c>
      <c r="BK1556">
        <v>0</v>
      </c>
      <c r="BL1556">
        <v>0</v>
      </c>
      <c r="BM1556">
        <v>0</v>
      </c>
      <c r="BN1556">
        <v>0</v>
      </c>
      <c r="BO1556" t="s">
        <v>200</v>
      </c>
      <c r="BP1556" t="s">
        <v>140</v>
      </c>
      <c r="BQ1556" t="s">
        <v>93</v>
      </c>
      <c r="BR1556">
        <v>4</v>
      </c>
      <c r="BS1556">
        <v>4</v>
      </c>
      <c r="BT1556">
        <v>15</v>
      </c>
      <c r="BU1556" t="s">
        <v>93</v>
      </c>
      <c r="BV1556" t="s">
        <v>6553</v>
      </c>
    </row>
    <row r="1557" spans="1:74" x14ac:dyDescent="0.25">
      <c r="A1557">
        <v>248</v>
      </c>
      <c r="B1557" t="s">
        <v>6596</v>
      </c>
      <c r="C1557" t="s">
        <v>6611</v>
      </c>
      <c r="E1557">
        <v>1268</v>
      </c>
      <c r="F1557" t="s">
        <v>4626</v>
      </c>
      <c r="G1557">
        <v>2014</v>
      </c>
      <c r="H1557" t="s">
        <v>6545</v>
      </c>
      <c r="I1557" t="s">
        <v>85</v>
      </c>
      <c r="J1557" t="s">
        <v>4628</v>
      </c>
      <c r="K1557" t="s">
        <v>6546</v>
      </c>
      <c r="L1557">
        <v>2014</v>
      </c>
      <c r="M1557" t="s">
        <v>2132</v>
      </c>
      <c r="N1557" t="s">
        <v>6547</v>
      </c>
      <c r="O1557" t="s">
        <v>90</v>
      </c>
      <c r="P1557" t="s">
        <v>90</v>
      </c>
      <c r="Q1557" t="s">
        <v>1237</v>
      </c>
      <c r="R1557" t="s">
        <v>134</v>
      </c>
      <c r="S1557" t="s">
        <v>182</v>
      </c>
      <c r="T1557" t="s">
        <v>94</v>
      </c>
      <c r="U1557" t="s">
        <v>93</v>
      </c>
      <c r="V1557">
        <v>0</v>
      </c>
      <c r="W1557">
        <v>0</v>
      </c>
      <c r="X1557">
        <v>0</v>
      </c>
      <c r="Y1557">
        <v>0</v>
      </c>
      <c r="Z1557">
        <v>368</v>
      </c>
      <c r="AA1557">
        <v>31</v>
      </c>
      <c r="AB1557">
        <v>31</v>
      </c>
      <c r="AC1557" t="s">
        <v>276</v>
      </c>
      <c r="AD1557" t="s">
        <v>93</v>
      </c>
      <c r="AE1557" t="s">
        <v>93</v>
      </c>
      <c r="AF1557" t="s">
        <v>6612</v>
      </c>
      <c r="AG1557" t="s">
        <v>5971</v>
      </c>
      <c r="AH1557" t="s">
        <v>172</v>
      </c>
      <c r="AI1557" t="s">
        <v>4722</v>
      </c>
      <c r="AJ1557" t="s">
        <v>279</v>
      </c>
      <c r="AK1557">
        <v>0</v>
      </c>
      <c r="AL1557" t="s">
        <v>99</v>
      </c>
      <c r="AM1557" t="s">
        <v>99</v>
      </c>
      <c r="AN1557" t="s">
        <v>3337</v>
      </c>
      <c r="AO1557" t="s">
        <v>6588</v>
      </c>
      <c r="AP1557" t="s">
        <v>6599</v>
      </c>
      <c r="AQ1557" t="s">
        <v>3894</v>
      </c>
      <c r="AR1557" t="s">
        <v>93</v>
      </c>
      <c r="AS1557" t="s">
        <v>6348</v>
      </c>
      <c r="AT1557" t="s">
        <v>93</v>
      </c>
      <c r="AU1557" t="s">
        <v>93</v>
      </c>
      <c r="AV1557" t="s">
        <v>6600</v>
      </c>
      <c r="AW1557" t="s">
        <v>93</v>
      </c>
      <c r="AX1557" t="s">
        <v>105</v>
      </c>
      <c r="AY1557">
        <v>0</v>
      </c>
      <c r="AZ1557">
        <v>0</v>
      </c>
      <c r="BA1557" t="s">
        <v>140</v>
      </c>
      <c r="BB1557" t="s">
        <v>6601</v>
      </c>
      <c r="BC1557" t="s">
        <v>105</v>
      </c>
      <c r="BD1557">
        <v>0</v>
      </c>
      <c r="BE1557">
        <v>0</v>
      </c>
      <c r="BF1557">
        <v>0</v>
      </c>
      <c r="BG1557" t="s">
        <v>140</v>
      </c>
      <c r="BH1557" t="s">
        <v>109</v>
      </c>
      <c r="BI1557" t="s">
        <v>105</v>
      </c>
      <c r="BJ1557" t="s">
        <v>105</v>
      </c>
      <c r="BK1557">
        <v>0</v>
      </c>
      <c r="BL1557">
        <v>0</v>
      </c>
      <c r="BM1557">
        <v>0</v>
      </c>
      <c r="BN1557">
        <v>0</v>
      </c>
      <c r="BO1557" t="s">
        <v>200</v>
      </c>
      <c r="BP1557" t="s">
        <v>140</v>
      </c>
      <c r="BQ1557" t="s">
        <v>93</v>
      </c>
      <c r="BR1557">
        <v>4</v>
      </c>
      <c r="BS1557">
        <v>4</v>
      </c>
      <c r="BT1557">
        <v>15</v>
      </c>
      <c r="BU1557" t="s">
        <v>93</v>
      </c>
      <c r="BV1557" t="s">
        <v>6553</v>
      </c>
    </row>
    <row r="1558" spans="1:74" x14ac:dyDescent="0.25">
      <c r="A1558">
        <v>248</v>
      </c>
      <c r="B1558" t="s">
        <v>6543</v>
      </c>
      <c r="C1558" t="s">
        <v>6560</v>
      </c>
      <c r="E1558">
        <v>1257</v>
      </c>
      <c r="F1558" t="s">
        <v>4626</v>
      </c>
      <c r="G1558">
        <v>2014</v>
      </c>
      <c r="H1558" t="s">
        <v>6545</v>
      </c>
      <c r="I1558" t="s">
        <v>85</v>
      </c>
      <c r="J1558" t="s">
        <v>4628</v>
      </c>
      <c r="K1558" t="s">
        <v>6546</v>
      </c>
      <c r="L1558">
        <v>2014</v>
      </c>
      <c r="M1558" t="s">
        <v>2132</v>
      </c>
      <c r="N1558" t="s">
        <v>6547</v>
      </c>
      <c r="O1558" t="s">
        <v>90</v>
      </c>
      <c r="P1558" t="s">
        <v>90</v>
      </c>
      <c r="Q1558" t="s">
        <v>1237</v>
      </c>
      <c r="R1558" t="s">
        <v>134</v>
      </c>
      <c r="S1558" t="s">
        <v>182</v>
      </c>
      <c r="T1558" t="s">
        <v>253</v>
      </c>
      <c r="U1558" t="s">
        <v>93</v>
      </c>
      <c r="V1558">
        <v>0</v>
      </c>
      <c r="W1558">
        <v>0</v>
      </c>
      <c r="X1558">
        <v>0</v>
      </c>
      <c r="Y1558">
        <v>0</v>
      </c>
      <c r="Z1558">
        <v>280</v>
      </c>
      <c r="AA1558" t="s">
        <v>6548</v>
      </c>
      <c r="AB1558" t="s">
        <v>6548</v>
      </c>
      <c r="AC1558" t="s">
        <v>276</v>
      </c>
      <c r="AD1558" t="s">
        <v>93</v>
      </c>
      <c r="AE1558" t="s">
        <v>93</v>
      </c>
      <c r="AF1558" t="s">
        <v>234</v>
      </c>
      <c r="AG1558" t="s">
        <v>578</v>
      </c>
      <c r="AH1558" t="s">
        <v>3353</v>
      </c>
      <c r="AI1558" t="s">
        <v>1797</v>
      </c>
      <c r="AJ1558" t="s">
        <v>98</v>
      </c>
      <c r="AK1558">
        <v>0</v>
      </c>
      <c r="AL1558" t="s">
        <v>99</v>
      </c>
      <c r="AM1558" t="s">
        <v>99</v>
      </c>
      <c r="AN1558" t="s">
        <v>3337</v>
      </c>
      <c r="AO1558" t="s">
        <v>6561</v>
      </c>
      <c r="AP1558" t="s">
        <v>6562</v>
      </c>
      <c r="AQ1558" t="s">
        <v>552</v>
      </c>
      <c r="AR1558" t="s">
        <v>93</v>
      </c>
      <c r="AS1558" t="s">
        <v>6551</v>
      </c>
      <c r="AT1558" t="s">
        <v>93</v>
      </c>
      <c r="AU1558" t="s">
        <v>93</v>
      </c>
      <c r="AV1558" t="s">
        <v>1642</v>
      </c>
      <c r="AW1558" t="s">
        <v>93</v>
      </c>
      <c r="AX1558" t="s">
        <v>105</v>
      </c>
      <c r="AY1558">
        <v>0</v>
      </c>
      <c r="AZ1558">
        <v>0</v>
      </c>
      <c r="BA1558" t="s">
        <v>108</v>
      </c>
      <c r="BB1558" t="s">
        <v>6552</v>
      </c>
      <c r="BC1558" t="s">
        <v>105</v>
      </c>
      <c r="BD1558">
        <v>0</v>
      </c>
      <c r="BE1558">
        <v>0</v>
      </c>
      <c r="BF1558">
        <v>0</v>
      </c>
      <c r="BG1558" t="s">
        <v>140</v>
      </c>
      <c r="BH1558" t="s">
        <v>109</v>
      </c>
      <c r="BI1558" t="s">
        <v>105</v>
      </c>
      <c r="BJ1558" t="s">
        <v>105</v>
      </c>
      <c r="BK1558">
        <v>0</v>
      </c>
      <c r="BL1558">
        <v>0</v>
      </c>
      <c r="BM1558">
        <v>0</v>
      </c>
      <c r="BN1558">
        <v>0</v>
      </c>
      <c r="BO1558" t="s">
        <v>200</v>
      </c>
      <c r="BP1558" t="s">
        <v>140</v>
      </c>
      <c r="BQ1558" t="s">
        <v>93</v>
      </c>
      <c r="BR1558">
        <v>10</v>
      </c>
      <c r="BS1558">
        <v>10</v>
      </c>
      <c r="BT1558">
        <v>18</v>
      </c>
      <c r="BU1558" t="s">
        <v>93</v>
      </c>
      <c r="BV1558" t="s">
        <v>6553</v>
      </c>
    </row>
    <row r="1559" spans="1:74" x14ac:dyDescent="0.25">
      <c r="A1559">
        <v>174</v>
      </c>
      <c r="B1559" t="s">
        <v>4671</v>
      </c>
      <c r="C1559" t="s">
        <v>4720</v>
      </c>
      <c r="E1559">
        <v>817</v>
      </c>
      <c r="F1559" t="s">
        <v>4626</v>
      </c>
      <c r="G1559">
        <v>2021</v>
      </c>
      <c r="H1559" t="s">
        <v>4673</v>
      </c>
      <c r="I1559" t="s">
        <v>85</v>
      </c>
      <c r="J1559" t="s">
        <v>4674</v>
      </c>
      <c r="K1559" t="s">
        <v>4675</v>
      </c>
      <c r="L1559">
        <v>2019</v>
      </c>
      <c r="M1559" t="s">
        <v>4676</v>
      </c>
      <c r="N1559" t="s">
        <v>4677</v>
      </c>
      <c r="O1559" t="s">
        <v>90</v>
      </c>
      <c r="P1559" t="s">
        <v>1237</v>
      </c>
      <c r="Q1559" t="s">
        <v>1237</v>
      </c>
      <c r="R1559" t="s">
        <v>92</v>
      </c>
      <c r="S1559" t="s">
        <v>230</v>
      </c>
      <c r="T1559" t="s">
        <v>94</v>
      </c>
      <c r="U1559" t="s">
        <v>93</v>
      </c>
      <c r="V1559">
        <v>0</v>
      </c>
      <c r="W1559">
        <v>0</v>
      </c>
      <c r="X1559">
        <v>0</v>
      </c>
      <c r="Y1559">
        <v>0</v>
      </c>
      <c r="Z1559">
        <v>556</v>
      </c>
      <c r="AA1559">
        <v>35</v>
      </c>
      <c r="AB1559">
        <v>35</v>
      </c>
      <c r="AC1559" t="s">
        <v>276</v>
      </c>
      <c r="AD1559" t="s">
        <v>93</v>
      </c>
      <c r="AE1559" t="s">
        <v>93</v>
      </c>
      <c r="AF1559" t="s">
        <v>4678</v>
      </c>
      <c r="AG1559" t="s">
        <v>4721</v>
      </c>
      <c r="AH1559" t="s">
        <v>4722</v>
      </c>
      <c r="AI1559" t="s">
        <v>3436</v>
      </c>
      <c r="AJ1559" t="s">
        <v>279</v>
      </c>
      <c r="AK1559">
        <v>0</v>
      </c>
      <c r="AL1559" t="s">
        <v>99</v>
      </c>
      <c r="AM1559" t="s">
        <v>99</v>
      </c>
      <c r="AN1559" t="s">
        <v>188</v>
      </c>
      <c r="AO1559" t="s">
        <v>4723</v>
      </c>
      <c r="AP1559" t="s">
        <v>4680</v>
      </c>
      <c r="AQ1559" t="s">
        <v>4681</v>
      </c>
      <c r="AR1559" t="s">
        <v>93</v>
      </c>
      <c r="AS1559" t="s">
        <v>1338</v>
      </c>
      <c r="AT1559">
        <v>15</v>
      </c>
      <c r="AU1559">
        <v>31</v>
      </c>
      <c r="AV1559" t="s">
        <v>4682</v>
      </c>
      <c r="AW1559" t="s">
        <v>93</v>
      </c>
      <c r="AX1559" t="s">
        <v>105</v>
      </c>
      <c r="AY1559">
        <v>0</v>
      </c>
      <c r="AZ1559">
        <v>0</v>
      </c>
      <c r="BA1559" t="s">
        <v>309</v>
      </c>
      <c r="BB1559" t="s">
        <v>4683</v>
      </c>
      <c r="BC1559" t="s">
        <v>93</v>
      </c>
      <c r="BD1559">
        <v>1</v>
      </c>
      <c r="BE1559">
        <v>0</v>
      </c>
      <c r="BF1559">
        <v>0</v>
      </c>
      <c r="BG1559" t="s">
        <v>140</v>
      </c>
      <c r="BH1559" t="s">
        <v>109</v>
      </c>
      <c r="BI1559" t="s">
        <v>105</v>
      </c>
      <c r="BJ1559" t="s">
        <v>105</v>
      </c>
      <c r="BK1559">
        <v>0</v>
      </c>
      <c r="BL1559">
        <v>0</v>
      </c>
      <c r="BM1559">
        <v>0</v>
      </c>
      <c r="BN1559">
        <v>0</v>
      </c>
      <c r="BO1559" t="s">
        <v>200</v>
      </c>
      <c r="BP1559" t="s">
        <v>140</v>
      </c>
      <c r="BQ1559" t="s">
        <v>93</v>
      </c>
      <c r="BR1559">
        <v>7</v>
      </c>
      <c r="BS1559">
        <v>7</v>
      </c>
      <c r="BT1559">
        <v>20</v>
      </c>
      <c r="BU1559" t="s">
        <v>4684</v>
      </c>
      <c r="BV1559" t="s">
        <v>4685</v>
      </c>
    </row>
    <row r="1560" spans="1:74" x14ac:dyDescent="0.25">
      <c r="A1560">
        <v>248</v>
      </c>
      <c r="B1560" t="s">
        <v>6566</v>
      </c>
      <c r="C1560" t="s">
        <v>6567</v>
      </c>
      <c r="E1560">
        <v>1259</v>
      </c>
      <c r="F1560" t="s">
        <v>4626</v>
      </c>
      <c r="G1560">
        <v>2014</v>
      </c>
      <c r="H1560" t="s">
        <v>6545</v>
      </c>
      <c r="I1560" t="s">
        <v>85</v>
      </c>
      <c r="J1560" t="s">
        <v>4628</v>
      </c>
      <c r="K1560" t="s">
        <v>6546</v>
      </c>
      <c r="L1560">
        <v>2014</v>
      </c>
      <c r="M1560" t="s">
        <v>2132</v>
      </c>
      <c r="N1560" t="s">
        <v>6547</v>
      </c>
      <c r="O1560" t="s">
        <v>90</v>
      </c>
      <c r="P1560" t="s">
        <v>90</v>
      </c>
      <c r="Q1560" t="s">
        <v>1237</v>
      </c>
      <c r="R1560" t="s">
        <v>92</v>
      </c>
      <c r="S1560" t="s">
        <v>182</v>
      </c>
      <c r="T1560" t="s">
        <v>94</v>
      </c>
      <c r="U1560" t="s">
        <v>93</v>
      </c>
      <c r="V1560">
        <v>0</v>
      </c>
      <c r="W1560">
        <v>0</v>
      </c>
      <c r="X1560">
        <v>0</v>
      </c>
      <c r="Y1560">
        <v>0</v>
      </c>
      <c r="Z1560">
        <v>400</v>
      </c>
      <c r="AA1560">
        <v>33</v>
      </c>
      <c r="AB1560">
        <v>33</v>
      </c>
      <c r="AC1560" t="s">
        <v>276</v>
      </c>
      <c r="AD1560" t="s">
        <v>93</v>
      </c>
      <c r="AE1560" t="s">
        <v>93</v>
      </c>
      <c r="AF1560" t="s">
        <v>6568</v>
      </c>
      <c r="AG1560" t="s">
        <v>539</v>
      </c>
      <c r="AH1560" t="s">
        <v>440</v>
      </c>
      <c r="AI1560" t="s">
        <v>132</v>
      </c>
      <c r="AJ1560" t="s">
        <v>279</v>
      </c>
      <c r="AK1560">
        <v>0</v>
      </c>
      <c r="AL1560" t="s">
        <v>99</v>
      </c>
      <c r="AM1560" t="s">
        <v>99</v>
      </c>
      <c r="AN1560" t="s">
        <v>3337</v>
      </c>
      <c r="AO1560" t="s">
        <v>6569</v>
      </c>
      <c r="AP1560" t="s">
        <v>5464</v>
      </c>
      <c r="AQ1560" t="s">
        <v>6570</v>
      </c>
      <c r="AR1560" t="s">
        <v>93</v>
      </c>
      <c r="AS1560" t="s">
        <v>2845</v>
      </c>
      <c r="AT1560" t="s">
        <v>93</v>
      </c>
      <c r="AU1560" t="s">
        <v>93</v>
      </c>
      <c r="AV1560" t="s">
        <v>6571</v>
      </c>
      <c r="AW1560" t="s">
        <v>93</v>
      </c>
      <c r="AX1560" t="s">
        <v>105</v>
      </c>
      <c r="AY1560">
        <v>0</v>
      </c>
      <c r="AZ1560">
        <v>0</v>
      </c>
      <c r="BA1560" t="s">
        <v>140</v>
      </c>
      <c r="BB1560" t="s">
        <v>6572</v>
      </c>
      <c r="BC1560" t="s">
        <v>105</v>
      </c>
      <c r="BD1560">
        <v>0</v>
      </c>
      <c r="BE1560">
        <v>0</v>
      </c>
      <c r="BF1560">
        <v>0</v>
      </c>
      <c r="BG1560" t="s">
        <v>140</v>
      </c>
      <c r="BH1560" t="s">
        <v>109</v>
      </c>
      <c r="BI1560" t="s">
        <v>105</v>
      </c>
      <c r="BJ1560" t="s">
        <v>105</v>
      </c>
      <c r="BK1560">
        <v>0</v>
      </c>
      <c r="BL1560">
        <v>0</v>
      </c>
      <c r="BM1560">
        <v>0</v>
      </c>
      <c r="BN1560">
        <v>0</v>
      </c>
      <c r="BO1560" t="s">
        <v>200</v>
      </c>
      <c r="BP1560" t="s">
        <v>140</v>
      </c>
      <c r="BQ1560" t="s">
        <v>93</v>
      </c>
      <c r="BR1560">
        <v>4</v>
      </c>
      <c r="BS1560">
        <v>4</v>
      </c>
      <c r="BT1560">
        <v>15</v>
      </c>
      <c r="BU1560" t="s">
        <v>93</v>
      </c>
      <c r="BV1560" t="s">
        <v>6553</v>
      </c>
    </row>
    <row r="1561" spans="1:74" x14ac:dyDescent="0.25">
      <c r="A1561">
        <v>174</v>
      </c>
      <c r="B1561" t="s">
        <v>4671</v>
      </c>
      <c r="C1561" t="s">
        <v>4698</v>
      </c>
      <c r="E1561">
        <v>814</v>
      </c>
      <c r="F1561" t="s">
        <v>4626</v>
      </c>
      <c r="G1561">
        <v>2021</v>
      </c>
      <c r="H1561" t="s">
        <v>4673</v>
      </c>
      <c r="I1561" t="s">
        <v>85</v>
      </c>
      <c r="J1561" t="s">
        <v>4674</v>
      </c>
      <c r="K1561" t="s">
        <v>4675</v>
      </c>
      <c r="L1561">
        <v>2019</v>
      </c>
      <c r="M1561" t="s">
        <v>4676</v>
      </c>
      <c r="N1561" t="s">
        <v>4677</v>
      </c>
      <c r="O1561" t="s">
        <v>90</v>
      </c>
      <c r="P1561" t="s">
        <v>1237</v>
      </c>
      <c r="Q1561" t="s">
        <v>1237</v>
      </c>
      <c r="R1561" t="s">
        <v>92</v>
      </c>
      <c r="S1561" t="s">
        <v>230</v>
      </c>
      <c r="T1561" t="s">
        <v>94</v>
      </c>
      <c r="U1561" t="s">
        <v>93</v>
      </c>
      <c r="V1561">
        <v>0</v>
      </c>
      <c r="W1561">
        <v>0</v>
      </c>
      <c r="X1561">
        <v>0</v>
      </c>
      <c r="Y1561">
        <v>0</v>
      </c>
      <c r="Z1561">
        <v>556</v>
      </c>
      <c r="AA1561">
        <v>35</v>
      </c>
      <c r="AB1561">
        <v>35</v>
      </c>
      <c r="AC1561" t="s">
        <v>276</v>
      </c>
      <c r="AD1561" t="s">
        <v>93</v>
      </c>
      <c r="AE1561" t="s">
        <v>93</v>
      </c>
      <c r="AF1561" t="s">
        <v>405</v>
      </c>
      <c r="AG1561" t="s">
        <v>4699</v>
      </c>
      <c r="AH1561" t="s">
        <v>1184</v>
      </c>
      <c r="AI1561" t="s">
        <v>2833</v>
      </c>
      <c r="AJ1561" t="s">
        <v>279</v>
      </c>
      <c r="AK1561">
        <v>0</v>
      </c>
      <c r="AL1561" t="s">
        <v>99</v>
      </c>
      <c r="AM1561" t="s">
        <v>99</v>
      </c>
      <c r="AN1561" t="s">
        <v>188</v>
      </c>
      <c r="AO1561" t="s">
        <v>4700</v>
      </c>
      <c r="AP1561" t="s">
        <v>4680</v>
      </c>
      <c r="AQ1561" t="s">
        <v>4681</v>
      </c>
      <c r="AR1561" t="s">
        <v>93</v>
      </c>
      <c r="AS1561" t="s">
        <v>1338</v>
      </c>
      <c r="AT1561">
        <v>15</v>
      </c>
      <c r="AU1561">
        <v>31</v>
      </c>
      <c r="AV1561" t="s">
        <v>4682</v>
      </c>
      <c r="AW1561" t="s">
        <v>93</v>
      </c>
      <c r="AX1561" t="s">
        <v>105</v>
      </c>
      <c r="AY1561">
        <v>0</v>
      </c>
      <c r="AZ1561">
        <v>0</v>
      </c>
      <c r="BA1561" t="s">
        <v>309</v>
      </c>
      <c r="BB1561" t="s">
        <v>4683</v>
      </c>
      <c r="BC1561" t="s">
        <v>93</v>
      </c>
      <c r="BD1561">
        <v>0</v>
      </c>
      <c r="BE1561">
        <v>0</v>
      </c>
      <c r="BF1561">
        <v>0</v>
      </c>
      <c r="BG1561" t="s">
        <v>140</v>
      </c>
      <c r="BH1561" t="s">
        <v>109</v>
      </c>
      <c r="BI1561" t="s">
        <v>105</v>
      </c>
      <c r="BJ1561" t="s">
        <v>105</v>
      </c>
      <c r="BK1561">
        <v>0</v>
      </c>
      <c r="BL1561">
        <v>0</v>
      </c>
      <c r="BM1561">
        <v>1</v>
      </c>
      <c r="BN1561">
        <v>0</v>
      </c>
      <c r="BO1561" t="s">
        <v>200</v>
      </c>
      <c r="BP1561" t="s">
        <v>140</v>
      </c>
      <c r="BQ1561" t="s">
        <v>93</v>
      </c>
      <c r="BR1561">
        <v>7</v>
      </c>
      <c r="BS1561">
        <v>7</v>
      </c>
      <c r="BT1561">
        <v>20</v>
      </c>
      <c r="BU1561" t="s">
        <v>4684</v>
      </c>
      <c r="BV1561" t="s">
        <v>4685</v>
      </c>
    </row>
    <row r="1562" spans="1:74" x14ac:dyDescent="0.25">
      <c r="A1562">
        <v>174</v>
      </c>
      <c r="B1562" t="s">
        <v>4671</v>
      </c>
      <c r="C1562" t="s">
        <v>4727</v>
      </c>
      <c r="E1562">
        <v>818</v>
      </c>
      <c r="F1562" t="s">
        <v>4626</v>
      </c>
      <c r="G1562">
        <v>2021</v>
      </c>
      <c r="H1562" t="s">
        <v>4673</v>
      </c>
      <c r="I1562" t="s">
        <v>85</v>
      </c>
      <c r="J1562" t="s">
        <v>4674</v>
      </c>
      <c r="K1562" t="s">
        <v>4675</v>
      </c>
      <c r="L1562">
        <v>2019</v>
      </c>
      <c r="M1562" t="s">
        <v>4676</v>
      </c>
      <c r="N1562" t="s">
        <v>4677</v>
      </c>
      <c r="O1562" t="s">
        <v>90</v>
      </c>
      <c r="P1562" t="s">
        <v>1237</v>
      </c>
      <c r="Q1562" t="s">
        <v>1237</v>
      </c>
      <c r="R1562" t="s">
        <v>92</v>
      </c>
      <c r="S1562" t="s">
        <v>230</v>
      </c>
      <c r="T1562" t="s">
        <v>94</v>
      </c>
      <c r="U1562" t="s">
        <v>93</v>
      </c>
      <c r="V1562">
        <v>0</v>
      </c>
      <c r="W1562">
        <v>0</v>
      </c>
      <c r="X1562">
        <v>0</v>
      </c>
      <c r="Y1562">
        <v>0</v>
      </c>
      <c r="Z1562">
        <v>556</v>
      </c>
      <c r="AA1562">
        <v>35</v>
      </c>
      <c r="AB1562">
        <v>35</v>
      </c>
      <c r="AC1562" t="s">
        <v>276</v>
      </c>
      <c r="AD1562" t="s">
        <v>93</v>
      </c>
      <c r="AE1562" t="s">
        <v>93</v>
      </c>
      <c r="AF1562" t="s">
        <v>4728</v>
      </c>
      <c r="AG1562" t="s">
        <v>4729</v>
      </c>
      <c r="AH1562" t="s">
        <v>796</v>
      </c>
      <c r="AI1562" t="s">
        <v>2855</v>
      </c>
      <c r="AJ1562" t="s">
        <v>279</v>
      </c>
      <c r="AK1562">
        <v>0</v>
      </c>
      <c r="AL1562" t="s">
        <v>99</v>
      </c>
      <c r="AM1562" t="s">
        <v>99</v>
      </c>
      <c r="AN1562" t="s">
        <v>188</v>
      </c>
      <c r="AO1562" t="s">
        <v>4730</v>
      </c>
      <c r="AP1562" t="s">
        <v>4680</v>
      </c>
      <c r="AQ1562" t="s">
        <v>4681</v>
      </c>
      <c r="AR1562" t="s">
        <v>93</v>
      </c>
      <c r="AS1562" t="s">
        <v>1338</v>
      </c>
      <c r="AT1562">
        <v>15</v>
      </c>
      <c r="AU1562">
        <v>31</v>
      </c>
      <c r="AV1562" t="s">
        <v>4682</v>
      </c>
      <c r="AW1562" t="s">
        <v>93</v>
      </c>
      <c r="AX1562" t="s">
        <v>105</v>
      </c>
      <c r="AY1562">
        <v>0</v>
      </c>
      <c r="AZ1562">
        <v>0</v>
      </c>
      <c r="BA1562" t="s">
        <v>309</v>
      </c>
      <c r="BB1562" t="s">
        <v>4683</v>
      </c>
      <c r="BC1562" t="s">
        <v>93</v>
      </c>
      <c r="BD1562">
        <v>0</v>
      </c>
      <c r="BE1562">
        <v>0</v>
      </c>
      <c r="BF1562">
        <v>0</v>
      </c>
      <c r="BG1562" t="s">
        <v>140</v>
      </c>
      <c r="BH1562" t="s">
        <v>109</v>
      </c>
      <c r="BI1562" t="s">
        <v>105</v>
      </c>
      <c r="BJ1562" t="s">
        <v>105</v>
      </c>
      <c r="BK1562">
        <v>0</v>
      </c>
      <c r="BL1562">
        <v>0</v>
      </c>
      <c r="BM1562">
        <v>1</v>
      </c>
      <c r="BN1562">
        <v>0</v>
      </c>
      <c r="BO1562" t="s">
        <v>200</v>
      </c>
      <c r="BP1562" t="s">
        <v>140</v>
      </c>
      <c r="BQ1562" t="s">
        <v>93</v>
      </c>
      <c r="BR1562">
        <v>7</v>
      </c>
      <c r="BS1562">
        <v>7</v>
      </c>
      <c r="BT1562">
        <v>20</v>
      </c>
      <c r="BU1562" t="s">
        <v>4684</v>
      </c>
      <c r="BV1562" t="s">
        <v>4685</v>
      </c>
    </row>
    <row r="1563" spans="1:74" x14ac:dyDescent="0.25">
      <c r="A1563">
        <v>248</v>
      </c>
      <c r="B1563" t="s">
        <v>6566</v>
      </c>
      <c r="C1563" t="s">
        <v>6589</v>
      </c>
      <c r="E1563">
        <v>1263</v>
      </c>
      <c r="F1563" t="s">
        <v>4626</v>
      </c>
      <c r="G1563">
        <v>2014</v>
      </c>
      <c r="H1563" t="s">
        <v>6545</v>
      </c>
      <c r="I1563" t="s">
        <v>85</v>
      </c>
      <c r="J1563" t="s">
        <v>4628</v>
      </c>
      <c r="K1563" t="s">
        <v>6546</v>
      </c>
      <c r="L1563">
        <v>2014</v>
      </c>
      <c r="M1563" t="s">
        <v>2132</v>
      </c>
      <c r="N1563" t="s">
        <v>6547</v>
      </c>
      <c r="O1563" t="s">
        <v>90</v>
      </c>
      <c r="P1563" t="s">
        <v>90</v>
      </c>
      <c r="Q1563" t="s">
        <v>1237</v>
      </c>
      <c r="R1563" t="s">
        <v>92</v>
      </c>
      <c r="S1563" t="s">
        <v>182</v>
      </c>
      <c r="T1563" t="s">
        <v>94</v>
      </c>
      <c r="U1563" t="s">
        <v>93</v>
      </c>
      <c r="V1563">
        <v>0</v>
      </c>
      <c r="W1563">
        <v>0</v>
      </c>
      <c r="X1563">
        <v>0</v>
      </c>
      <c r="Y1563">
        <v>0</v>
      </c>
      <c r="Z1563">
        <v>400</v>
      </c>
      <c r="AA1563">
        <v>33</v>
      </c>
      <c r="AB1563">
        <v>33</v>
      </c>
      <c r="AC1563" t="s">
        <v>276</v>
      </c>
      <c r="AD1563" t="s">
        <v>93</v>
      </c>
      <c r="AE1563" t="s">
        <v>93</v>
      </c>
      <c r="AF1563" t="s">
        <v>6590</v>
      </c>
      <c r="AG1563" t="s">
        <v>2081</v>
      </c>
      <c r="AH1563" t="s">
        <v>566</v>
      </c>
      <c r="AI1563" t="s">
        <v>796</v>
      </c>
      <c r="AJ1563" t="s">
        <v>279</v>
      </c>
      <c r="AK1563">
        <v>0</v>
      </c>
      <c r="AL1563" t="s">
        <v>99</v>
      </c>
      <c r="AM1563" t="s">
        <v>99</v>
      </c>
      <c r="AN1563" t="s">
        <v>3337</v>
      </c>
      <c r="AO1563" t="s">
        <v>6591</v>
      </c>
      <c r="AP1563" t="s">
        <v>5464</v>
      </c>
      <c r="AQ1563" t="s">
        <v>6570</v>
      </c>
      <c r="AR1563" t="s">
        <v>93</v>
      </c>
      <c r="AS1563" t="s">
        <v>2845</v>
      </c>
      <c r="AT1563" t="s">
        <v>93</v>
      </c>
      <c r="AU1563" t="s">
        <v>93</v>
      </c>
      <c r="AV1563" t="s">
        <v>6571</v>
      </c>
      <c r="AW1563" t="s">
        <v>93</v>
      </c>
      <c r="AX1563" t="s">
        <v>105</v>
      </c>
      <c r="AY1563">
        <v>0</v>
      </c>
      <c r="AZ1563">
        <v>0</v>
      </c>
      <c r="BA1563" t="s">
        <v>140</v>
      </c>
      <c r="BB1563" t="s">
        <v>6572</v>
      </c>
      <c r="BC1563" t="s">
        <v>105</v>
      </c>
      <c r="BD1563">
        <v>0</v>
      </c>
      <c r="BE1563">
        <v>0</v>
      </c>
      <c r="BF1563">
        <v>0</v>
      </c>
      <c r="BG1563" t="s">
        <v>140</v>
      </c>
      <c r="BH1563" t="s">
        <v>109</v>
      </c>
      <c r="BI1563" t="s">
        <v>105</v>
      </c>
      <c r="BJ1563" t="s">
        <v>105</v>
      </c>
      <c r="BK1563">
        <v>0</v>
      </c>
      <c r="BL1563">
        <v>0</v>
      </c>
      <c r="BM1563">
        <v>0</v>
      </c>
      <c r="BN1563">
        <v>0</v>
      </c>
      <c r="BO1563" t="s">
        <v>200</v>
      </c>
      <c r="BP1563" t="s">
        <v>140</v>
      </c>
      <c r="BQ1563" t="s">
        <v>93</v>
      </c>
      <c r="BR1563">
        <v>4</v>
      </c>
      <c r="BS1563">
        <v>4</v>
      </c>
      <c r="BT1563">
        <v>15</v>
      </c>
      <c r="BU1563" t="s">
        <v>93</v>
      </c>
      <c r="BV1563" t="s">
        <v>6553</v>
      </c>
    </row>
    <row r="1564" spans="1:74" x14ac:dyDescent="0.25">
      <c r="A1564">
        <v>174</v>
      </c>
      <c r="B1564" t="s">
        <v>4671</v>
      </c>
      <c r="C1564" t="s">
        <v>4714</v>
      </c>
      <c r="E1564">
        <v>816</v>
      </c>
      <c r="F1564" t="s">
        <v>4626</v>
      </c>
      <c r="G1564">
        <v>2021</v>
      </c>
      <c r="H1564" t="s">
        <v>4673</v>
      </c>
      <c r="I1564" t="s">
        <v>85</v>
      </c>
      <c r="J1564" t="s">
        <v>4674</v>
      </c>
      <c r="K1564" t="s">
        <v>4675</v>
      </c>
      <c r="L1564">
        <v>2019</v>
      </c>
      <c r="M1564" t="s">
        <v>4676</v>
      </c>
      <c r="N1564" t="s">
        <v>4677</v>
      </c>
      <c r="O1564" t="s">
        <v>90</v>
      </c>
      <c r="P1564" t="s">
        <v>1237</v>
      </c>
      <c r="Q1564" t="s">
        <v>1237</v>
      </c>
      <c r="R1564" t="s">
        <v>92</v>
      </c>
      <c r="S1564" t="s">
        <v>230</v>
      </c>
      <c r="T1564" t="s">
        <v>94</v>
      </c>
      <c r="U1564" t="s">
        <v>93</v>
      </c>
      <c r="V1564">
        <v>0</v>
      </c>
      <c r="W1564">
        <v>0</v>
      </c>
      <c r="X1564">
        <v>0</v>
      </c>
      <c r="Y1564">
        <v>0</v>
      </c>
      <c r="Z1564">
        <v>556</v>
      </c>
      <c r="AA1564">
        <v>35</v>
      </c>
      <c r="AB1564">
        <v>35</v>
      </c>
      <c r="AC1564" t="s">
        <v>276</v>
      </c>
      <c r="AD1564" t="s">
        <v>93</v>
      </c>
      <c r="AE1564" t="s">
        <v>93</v>
      </c>
      <c r="AF1564">
        <v>5</v>
      </c>
      <c r="AG1564" t="s">
        <v>4715</v>
      </c>
      <c r="AH1564" t="s">
        <v>513</v>
      </c>
      <c r="AI1564" t="s">
        <v>2084</v>
      </c>
      <c r="AJ1564" t="s">
        <v>279</v>
      </c>
      <c r="AK1564">
        <v>0</v>
      </c>
      <c r="AL1564" t="s">
        <v>99</v>
      </c>
      <c r="AM1564" t="s">
        <v>99</v>
      </c>
      <c r="AN1564" t="s">
        <v>188</v>
      </c>
      <c r="AO1564" t="s">
        <v>4716</v>
      </c>
      <c r="AP1564" t="s">
        <v>4680</v>
      </c>
      <c r="AQ1564" t="s">
        <v>4681</v>
      </c>
      <c r="AR1564" t="s">
        <v>93</v>
      </c>
      <c r="AS1564" t="s">
        <v>1338</v>
      </c>
      <c r="AT1564">
        <v>15</v>
      </c>
      <c r="AU1564">
        <v>31</v>
      </c>
      <c r="AV1564" t="s">
        <v>4682</v>
      </c>
      <c r="AW1564" t="s">
        <v>93</v>
      </c>
      <c r="AX1564" t="s">
        <v>105</v>
      </c>
      <c r="AY1564">
        <v>0</v>
      </c>
      <c r="AZ1564">
        <v>0</v>
      </c>
      <c r="BA1564" t="s">
        <v>309</v>
      </c>
      <c r="BB1564" t="s">
        <v>4683</v>
      </c>
      <c r="BC1564" t="s">
        <v>93</v>
      </c>
      <c r="BD1564">
        <v>0</v>
      </c>
      <c r="BE1564">
        <v>0</v>
      </c>
      <c r="BF1564">
        <v>0</v>
      </c>
      <c r="BG1564" t="s">
        <v>140</v>
      </c>
      <c r="BH1564" t="s">
        <v>109</v>
      </c>
      <c r="BI1564" t="s">
        <v>105</v>
      </c>
      <c r="BJ1564" t="s">
        <v>105</v>
      </c>
      <c r="BK1564">
        <v>0</v>
      </c>
      <c r="BL1564">
        <v>0</v>
      </c>
      <c r="BM1564">
        <v>0</v>
      </c>
      <c r="BN1564">
        <v>0</v>
      </c>
      <c r="BO1564" t="s">
        <v>200</v>
      </c>
      <c r="BP1564" t="s">
        <v>140</v>
      </c>
      <c r="BQ1564" t="s">
        <v>93</v>
      </c>
      <c r="BR1564">
        <v>7</v>
      </c>
      <c r="BS1564">
        <v>7</v>
      </c>
      <c r="BT1564">
        <v>20</v>
      </c>
      <c r="BU1564" t="s">
        <v>4684</v>
      </c>
      <c r="BV1564" t="s">
        <v>4685</v>
      </c>
    </row>
    <row r="1565" spans="1:74" x14ac:dyDescent="0.25">
      <c r="A1565">
        <v>173</v>
      </c>
      <c r="B1565" t="s">
        <v>4649</v>
      </c>
      <c r="C1565" t="s">
        <v>4650</v>
      </c>
      <c r="E1565">
        <v>810</v>
      </c>
      <c r="F1565" t="s">
        <v>4626</v>
      </c>
      <c r="G1565">
        <v>2011</v>
      </c>
      <c r="H1565" t="s">
        <v>93</v>
      </c>
      <c r="I1565" t="s">
        <v>93</v>
      </c>
      <c r="K1565" t="s">
        <v>93</v>
      </c>
      <c r="L1565" t="s">
        <v>93</v>
      </c>
      <c r="M1565" t="s">
        <v>93</v>
      </c>
      <c r="N1565" t="s">
        <v>93</v>
      </c>
      <c r="O1565" t="s">
        <v>90</v>
      </c>
      <c r="P1565" t="s">
        <v>1237</v>
      </c>
      <c r="Q1565" t="s">
        <v>1237</v>
      </c>
      <c r="R1565" t="s">
        <v>134</v>
      </c>
      <c r="S1565" t="s">
        <v>182</v>
      </c>
      <c r="T1565" t="s">
        <v>253</v>
      </c>
      <c r="U1565" t="s">
        <v>93</v>
      </c>
      <c r="V1565">
        <v>0</v>
      </c>
      <c r="W1565">
        <v>0</v>
      </c>
      <c r="X1565">
        <v>0</v>
      </c>
      <c r="Y1565">
        <v>0</v>
      </c>
      <c r="Z1565">
        <v>124</v>
      </c>
      <c r="AA1565">
        <v>31</v>
      </c>
      <c r="AB1565">
        <v>31</v>
      </c>
      <c r="AC1565" t="s">
        <v>276</v>
      </c>
      <c r="AD1565" t="s">
        <v>93</v>
      </c>
      <c r="AE1565" t="s">
        <v>93</v>
      </c>
      <c r="AF1565" t="s">
        <v>4651</v>
      </c>
      <c r="AG1565" t="s">
        <v>2606</v>
      </c>
      <c r="AH1565" t="s">
        <v>3443</v>
      </c>
      <c r="AI1565" t="s">
        <v>3906</v>
      </c>
      <c r="AJ1565" t="s">
        <v>279</v>
      </c>
      <c r="AK1565">
        <v>0</v>
      </c>
      <c r="AL1565" t="s">
        <v>99</v>
      </c>
      <c r="AM1565" t="s">
        <v>99</v>
      </c>
      <c r="AN1565" t="s">
        <v>188</v>
      </c>
      <c r="AO1565" t="s">
        <v>4652</v>
      </c>
      <c r="AP1565" t="s">
        <v>4653</v>
      </c>
      <c r="AQ1565" t="s">
        <v>1497</v>
      </c>
      <c r="AR1565" t="s">
        <v>93</v>
      </c>
      <c r="AS1565" t="s">
        <v>4654</v>
      </c>
      <c r="AT1565" t="s">
        <v>93</v>
      </c>
      <c r="AU1565" t="s">
        <v>93</v>
      </c>
      <c r="AV1565" t="s">
        <v>4655</v>
      </c>
      <c r="AW1565" t="s">
        <v>93</v>
      </c>
      <c r="AX1565" t="s">
        <v>105</v>
      </c>
      <c r="AY1565">
        <v>0</v>
      </c>
      <c r="AZ1565">
        <v>0</v>
      </c>
      <c r="BA1565" t="s">
        <v>108</v>
      </c>
      <c r="BB1565" t="s">
        <v>4656</v>
      </c>
      <c r="BC1565" t="s">
        <v>100</v>
      </c>
      <c r="BD1565">
        <v>0</v>
      </c>
      <c r="BE1565">
        <v>0</v>
      </c>
      <c r="BF1565">
        <v>0</v>
      </c>
      <c r="BG1565" t="s">
        <v>140</v>
      </c>
      <c r="BH1565" t="s">
        <v>109</v>
      </c>
      <c r="BI1565" t="s">
        <v>105</v>
      </c>
      <c r="BJ1565" t="s">
        <v>105</v>
      </c>
      <c r="BK1565">
        <v>0</v>
      </c>
      <c r="BL1565">
        <v>0</v>
      </c>
      <c r="BM1565">
        <v>1</v>
      </c>
      <c r="BN1565">
        <v>0</v>
      </c>
      <c r="BO1565" t="s">
        <v>259</v>
      </c>
      <c r="BP1565" t="s">
        <v>140</v>
      </c>
      <c r="BQ1565" t="s">
        <v>93</v>
      </c>
      <c r="BR1565">
        <v>8</v>
      </c>
      <c r="BS1565">
        <v>8</v>
      </c>
      <c r="BT1565">
        <v>16</v>
      </c>
      <c r="BU1565" t="s">
        <v>93</v>
      </c>
      <c r="BV1565" t="s">
        <v>4657</v>
      </c>
    </row>
    <row r="1566" spans="1:74" x14ac:dyDescent="0.25">
      <c r="A1566">
        <v>174</v>
      </c>
      <c r="B1566" t="s">
        <v>4739</v>
      </c>
      <c r="C1566" t="s">
        <v>4756</v>
      </c>
      <c r="E1566">
        <v>822</v>
      </c>
      <c r="F1566" t="s">
        <v>4626</v>
      </c>
      <c r="G1566">
        <v>2021</v>
      </c>
      <c r="H1566" t="s">
        <v>4673</v>
      </c>
      <c r="I1566" t="s">
        <v>85</v>
      </c>
      <c r="J1566" t="s">
        <v>4674</v>
      </c>
      <c r="K1566" t="s">
        <v>4675</v>
      </c>
      <c r="L1566">
        <v>2019</v>
      </c>
      <c r="M1566" t="s">
        <v>4676</v>
      </c>
      <c r="N1566" t="s">
        <v>4677</v>
      </c>
      <c r="O1566" t="s">
        <v>90</v>
      </c>
      <c r="P1566" t="s">
        <v>1237</v>
      </c>
      <c r="Q1566" t="s">
        <v>1237</v>
      </c>
      <c r="R1566" t="s">
        <v>134</v>
      </c>
      <c r="S1566" t="s">
        <v>230</v>
      </c>
      <c r="T1566" t="s">
        <v>94</v>
      </c>
      <c r="U1566" t="s">
        <v>93</v>
      </c>
      <c r="V1566">
        <v>0</v>
      </c>
      <c r="W1566">
        <v>0</v>
      </c>
      <c r="X1566">
        <v>0</v>
      </c>
      <c r="Y1566">
        <v>0</v>
      </c>
      <c r="Z1566">
        <v>194</v>
      </c>
      <c r="AA1566">
        <v>32</v>
      </c>
      <c r="AB1566">
        <v>32</v>
      </c>
      <c r="AC1566" t="s">
        <v>276</v>
      </c>
      <c r="AD1566" t="s">
        <v>93</v>
      </c>
      <c r="AE1566" t="s">
        <v>93</v>
      </c>
      <c r="AF1566" t="s">
        <v>4651</v>
      </c>
      <c r="AG1566" t="s">
        <v>4068</v>
      </c>
      <c r="AH1566" t="s">
        <v>335</v>
      </c>
      <c r="AI1566" t="s">
        <v>2230</v>
      </c>
      <c r="AJ1566" t="s">
        <v>279</v>
      </c>
      <c r="AK1566">
        <v>0</v>
      </c>
      <c r="AL1566" t="s">
        <v>99</v>
      </c>
      <c r="AM1566" t="s">
        <v>99</v>
      </c>
      <c r="AN1566" t="s">
        <v>188</v>
      </c>
      <c r="AO1566" t="s">
        <v>4757</v>
      </c>
      <c r="AP1566" t="s">
        <v>4744</v>
      </c>
      <c r="AQ1566" t="s">
        <v>4745</v>
      </c>
      <c r="AR1566" t="s">
        <v>93</v>
      </c>
      <c r="AS1566" t="s">
        <v>3719</v>
      </c>
      <c r="AT1566">
        <v>15</v>
      </c>
      <c r="AU1566">
        <v>29</v>
      </c>
      <c r="AV1566" t="s">
        <v>3555</v>
      </c>
      <c r="AW1566" t="s">
        <v>93</v>
      </c>
      <c r="AX1566" t="s">
        <v>105</v>
      </c>
      <c r="AY1566">
        <v>0</v>
      </c>
      <c r="AZ1566">
        <v>0</v>
      </c>
      <c r="BA1566" t="s">
        <v>309</v>
      </c>
      <c r="BB1566" t="s">
        <v>4683</v>
      </c>
      <c r="BC1566" t="s">
        <v>93</v>
      </c>
      <c r="BD1566">
        <v>0</v>
      </c>
      <c r="BE1566">
        <v>0</v>
      </c>
      <c r="BF1566">
        <v>0</v>
      </c>
      <c r="BG1566" t="s">
        <v>140</v>
      </c>
      <c r="BH1566" t="s">
        <v>109</v>
      </c>
      <c r="BI1566" t="s">
        <v>105</v>
      </c>
      <c r="BJ1566" t="s">
        <v>105</v>
      </c>
      <c r="BK1566">
        <v>0</v>
      </c>
      <c r="BL1566">
        <v>0</v>
      </c>
      <c r="BM1566">
        <v>0</v>
      </c>
      <c r="BN1566">
        <v>0</v>
      </c>
      <c r="BO1566" t="s">
        <v>200</v>
      </c>
      <c r="BP1566" t="s">
        <v>140</v>
      </c>
      <c r="BQ1566" t="s">
        <v>93</v>
      </c>
      <c r="BR1566">
        <v>7</v>
      </c>
      <c r="BS1566">
        <v>7</v>
      </c>
      <c r="BT1566">
        <v>20</v>
      </c>
      <c r="BU1566" t="s">
        <v>4684</v>
      </c>
      <c r="BV1566" t="s">
        <v>4685</v>
      </c>
    </row>
    <row r="1567" spans="1:74" x14ac:dyDescent="0.25">
      <c r="A1567">
        <v>174</v>
      </c>
      <c r="B1567" t="s">
        <v>4671</v>
      </c>
      <c r="C1567" t="s">
        <v>4735</v>
      </c>
      <c r="E1567">
        <v>819</v>
      </c>
      <c r="F1567" t="s">
        <v>4626</v>
      </c>
      <c r="G1567">
        <v>2021</v>
      </c>
      <c r="H1567" t="s">
        <v>4673</v>
      </c>
      <c r="I1567" t="s">
        <v>85</v>
      </c>
      <c r="J1567" t="s">
        <v>4674</v>
      </c>
      <c r="K1567" t="s">
        <v>4675</v>
      </c>
      <c r="L1567">
        <v>2019</v>
      </c>
      <c r="M1567" t="s">
        <v>4676</v>
      </c>
      <c r="N1567" t="s">
        <v>4677</v>
      </c>
      <c r="O1567" t="s">
        <v>90</v>
      </c>
      <c r="P1567" t="s">
        <v>1237</v>
      </c>
      <c r="Q1567" t="s">
        <v>1237</v>
      </c>
      <c r="R1567" t="s">
        <v>92</v>
      </c>
      <c r="S1567" t="s">
        <v>230</v>
      </c>
      <c r="T1567" t="s">
        <v>94</v>
      </c>
      <c r="U1567" t="s">
        <v>93</v>
      </c>
      <c r="V1567">
        <v>0</v>
      </c>
      <c r="W1567">
        <v>0</v>
      </c>
      <c r="X1567">
        <v>0</v>
      </c>
      <c r="Y1567">
        <v>0</v>
      </c>
      <c r="Z1567">
        <v>556</v>
      </c>
      <c r="AA1567">
        <v>35</v>
      </c>
      <c r="AB1567">
        <v>35</v>
      </c>
      <c r="AC1567" t="s">
        <v>276</v>
      </c>
      <c r="AD1567" t="s">
        <v>93</v>
      </c>
      <c r="AE1567" t="s">
        <v>93</v>
      </c>
      <c r="AF1567" t="s">
        <v>405</v>
      </c>
      <c r="AG1567" t="s">
        <v>4068</v>
      </c>
      <c r="AH1567" t="s">
        <v>2072</v>
      </c>
      <c r="AI1567" t="s">
        <v>4665</v>
      </c>
      <c r="AJ1567" t="s">
        <v>279</v>
      </c>
      <c r="AK1567">
        <v>0</v>
      </c>
      <c r="AL1567" t="s">
        <v>99</v>
      </c>
      <c r="AM1567" t="s">
        <v>99</v>
      </c>
      <c r="AN1567" t="s">
        <v>188</v>
      </c>
      <c r="AO1567" t="s">
        <v>4736</v>
      </c>
      <c r="AP1567" t="s">
        <v>4680</v>
      </c>
      <c r="AQ1567" t="s">
        <v>4681</v>
      </c>
      <c r="AR1567" t="s">
        <v>93</v>
      </c>
      <c r="AS1567" t="s">
        <v>1338</v>
      </c>
      <c r="AT1567">
        <v>15</v>
      </c>
      <c r="AU1567">
        <v>31</v>
      </c>
      <c r="AV1567" t="s">
        <v>4682</v>
      </c>
      <c r="AW1567" t="s">
        <v>93</v>
      </c>
      <c r="AX1567" t="s">
        <v>105</v>
      </c>
      <c r="AY1567">
        <v>0</v>
      </c>
      <c r="AZ1567">
        <v>0</v>
      </c>
      <c r="BA1567" t="s">
        <v>309</v>
      </c>
      <c r="BB1567" t="s">
        <v>4683</v>
      </c>
      <c r="BC1567" t="s">
        <v>93</v>
      </c>
      <c r="BD1567">
        <v>1</v>
      </c>
      <c r="BE1567">
        <v>0</v>
      </c>
      <c r="BF1567">
        <v>0</v>
      </c>
      <c r="BG1567" t="s">
        <v>140</v>
      </c>
      <c r="BH1567" t="s">
        <v>109</v>
      </c>
      <c r="BI1567" t="s">
        <v>105</v>
      </c>
      <c r="BJ1567" t="s">
        <v>105</v>
      </c>
      <c r="BK1567">
        <v>0</v>
      </c>
      <c r="BL1567">
        <v>0</v>
      </c>
      <c r="BM1567">
        <v>1</v>
      </c>
      <c r="BN1567">
        <v>0</v>
      </c>
      <c r="BO1567" t="s">
        <v>200</v>
      </c>
      <c r="BP1567" t="s">
        <v>140</v>
      </c>
      <c r="BQ1567" t="s">
        <v>93</v>
      </c>
      <c r="BR1567">
        <v>7</v>
      </c>
      <c r="BS1567">
        <v>7</v>
      </c>
      <c r="BT1567">
        <v>20</v>
      </c>
      <c r="BU1567" t="s">
        <v>4684</v>
      </c>
      <c r="BV1567" t="s">
        <v>4685</v>
      </c>
    </row>
    <row r="1568" spans="1:74" x14ac:dyDescent="0.25">
      <c r="A1568">
        <v>174</v>
      </c>
      <c r="B1568" t="s">
        <v>4671</v>
      </c>
      <c r="C1568" t="s">
        <v>4705</v>
      </c>
      <c r="E1568">
        <v>815</v>
      </c>
      <c r="F1568" t="s">
        <v>4626</v>
      </c>
      <c r="G1568">
        <v>2021</v>
      </c>
      <c r="H1568" t="s">
        <v>4673</v>
      </c>
      <c r="I1568" t="s">
        <v>85</v>
      </c>
      <c r="J1568" t="s">
        <v>4674</v>
      </c>
      <c r="K1568" t="s">
        <v>4675</v>
      </c>
      <c r="L1568">
        <v>2019</v>
      </c>
      <c r="M1568" t="s">
        <v>4676</v>
      </c>
      <c r="N1568" t="s">
        <v>4677</v>
      </c>
      <c r="O1568" t="s">
        <v>90</v>
      </c>
      <c r="P1568" t="s">
        <v>1237</v>
      </c>
      <c r="Q1568" t="s">
        <v>1237</v>
      </c>
      <c r="R1568" t="s">
        <v>92</v>
      </c>
      <c r="S1568" t="s">
        <v>230</v>
      </c>
      <c r="T1568" t="s">
        <v>94</v>
      </c>
      <c r="U1568" t="s">
        <v>93</v>
      </c>
      <c r="V1568">
        <v>0</v>
      </c>
      <c r="W1568">
        <v>0</v>
      </c>
      <c r="X1568">
        <v>0</v>
      </c>
      <c r="Y1568">
        <v>0</v>
      </c>
      <c r="Z1568">
        <v>556</v>
      </c>
      <c r="AA1568">
        <v>35</v>
      </c>
      <c r="AB1568">
        <v>35</v>
      </c>
      <c r="AC1568" t="s">
        <v>276</v>
      </c>
      <c r="AD1568" t="s">
        <v>93</v>
      </c>
      <c r="AE1568" t="s">
        <v>93</v>
      </c>
      <c r="AF1568" t="s">
        <v>4706</v>
      </c>
      <c r="AG1568" t="s">
        <v>4707</v>
      </c>
      <c r="AH1568" t="s">
        <v>4708</v>
      </c>
      <c r="AI1568" t="s">
        <v>3945</v>
      </c>
      <c r="AJ1568" t="s">
        <v>279</v>
      </c>
      <c r="AK1568">
        <v>0</v>
      </c>
      <c r="AL1568" t="s">
        <v>99</v>
      </c>
      <c r="AM1568" t="s">
        <v>99</v>
      </c>
      <c r="AN1568" t="s">
        <v>188</v>
      </c>
      <c r="AO1568" t="s">
        <v>4709</v>
      </c>
      <c r="AP1568" t="s">
        <v>4680</v>
      </c>
      <c r="AQ1568" t="s">
        <v>4681</v>
      </c>
      <c r="AR1568" t="s">
        <v>93</v>
      </c>
      <c r="AS1568" t="s">
        <v>1338</v>
      </c>
      <c r="AT1568">
        <v>15</v>
      </c>
      <c r="AU1568">
        <v>31</v>
      </c>
      <c r="AV1568" t="s">
        <v>4682</v>
      </c>
      <c r="AW1568" t="s">
        <v>93</v>
      </c>
      <c r="AX1568" t="s">
        <v>105</v>
      </c>
      <c r="AY1568">
        <v>0</v>
      </c>
      <c r="AZ1568">
        <v>0</v>
      </c>
      <c r="BA1568" t="s">
        <v>309</v>
      </c>
      <c r="BB1568" t="s">
        <v>4683</v>
      </c>
      <c r="BC1568" t="s">
        <v>93</v>
      </c>
      <c r="BD1568">
        <v>1</v>
      </c>
      <c r="BE1568">
        <v>0</v>
      </c>
      <c r="BF1568">
        <v>0</v>
      </c>
      <c r="BG1568" t="s">
        <v>140</v>
      </c>
      <c r="BH1568" t="s">
        <v>109</v>
      </c>
      <c r="BI1568" t="s">
        <v>105</v>
      </c>
      <c r="BJ1568" t="s">
        <v>105</v>
      </c>
      <c r="BK1568">
        <v>0</v>
      </c>
      <c r="BL1568">
        <v>0</v>
      </c>
      <c r="BM1568">
        <v>1</v>
      </c>
      <c r="BN1568">
        <v>0</v>
      </c>
      <c r="BO1568" t="s">
        <v>200</v>
      </c>
      <c r="BP1568" t="s">
        <v>140</v>
      </c>
      <c r="BQ1568" t="s">
        <v>93</v>
      </c>
      <c r="BR1568">
        <v>7</v>
      </c>
      <c r="BS1568">
        <v>7</v>
      </c>
      <c r="BT1568">
        <v>20</v>
      </c>
      <c r="BU1568" t="s">
        <v>4684</v>
      </c>
      <c r="BV1568" t="s">
        <v>4685</v>
      </c>
    </row>
    <row r="1569" spans="1:74" x14ac:dyDescent="0.25">
      <c r="A1569">
        <v>248</v>
      </c>
      <c r="B1569" t="s">
        <v>6543</v>
      </c>
      <c r="C1569" t="s">
        <v>6554</v>
      </c>
      <c r="E1569">
        <v>1255</v>
      </c>
      <c r="F1569" t="s">
        <v>4626</v>
      </c>
      <c r="G1569">
        <v>2014</v>
      </c>
      <c r="H1569" t="s">
        <v>6545</v>
      </c>
      <c r="I1569" t="s">
        <v>85</v>
      </c>
      <c r="J1569" t="s">
        <v>4628</v>
      </c>
      <c r="K1569" t="s">
        <v>6546</v>
      </c>
      <c r="L1569">
        <v>2014</v>
      </c>
      <c r="M1569" t="s">
        <v>2132</v>
      </c>
      <c r="N1569" t="s">
        <v>6547</v>
      </c>
      <c r="O1569" t="s">
        <v>90</v>
      </c>
      <c r="P1569" t="s">
        <v>90</v>
      </c>
      <c r="Q1569" t="s">
        <v>1237</v>
      </c>
      <c r="R1569" t="s">
        <v>134</v>
      </c>
      <c r="S1569" t="s">
        <v>182</v>
      </c>
      <c r="T1569" t="s">
        <v>253</v>
      </c>
      <c r="U1569" t="s">
        <v>93</v>
      </c>
      <c r="V1569">
        <v>0</v>
      </c>
      <c r="W1569">
        <v>0</v>
      </c>
      <c r="X1569">
        <v>0</v>
      </c>
      <c r="Y1569">
        <v>0</v>
      </c>
      <c r="Z1569">
        <v>280</v>
      </c>
      <c r="AA1569" t="s">
        <v>6548</v>
      </c>
      <c r="AB1569" t="s">
        <v>6548</v>
      </c>
      <c r="AC1569" t="s">
        <v>276</v>
      </c>
      <c r="AD1569" t="s">
        <v>93</v>
      </c>
      <c r="AE1569" t="s">
        <v>93</v>
      </c>
      <c r="AF1569" t="s">
        <v>1026</v>
      </c>
      <c r="AG1569" t="s">
        <v>494</v>
      </c>
      <c r="AH1569" t="s">
        <v>1797</v>
      </c>
      <c r="AI1569" t="s">
        <v>1797</v>
      </c>
      <c r="AJ1569" t="s">
        <v>98</v>
      </c>
      <c r="AK1569">
        <v>0</v>
      </c>
      <c r="AL1569" t="s">
        <v>99</v>
      </c>
      <c r="AM1569" t="s">
        <v>99</v>
      </c>
      <c r="AN1569" t="s">
        <v>3337</v>
      </c>
      <c r="AO1569" t="s">
        <v>6555</v>
      </c>
      <c r="AP1569" t="s">
        <v>6556</v>
      </c>
      <c r="AQ1569" t="s">
        <v>552</v>
      </c>
      <c r="AR1569" t="s">
        <v>93</v>
      </c>
      <c r="AS1569" t="s">
        <v>6551</v>
      </c>
      <c r="AT1569" t="s">
        <v>93</v>
      </c>
      <c r="AU1569" t="s">
        <v>93</v>
      </c>
      <c r="AV1569" t="s">
        <v>1642</v>
      </c>
      <c r="AW1569" t="s">
        <v>93</v>
      </c>
      <c r="AX1569" t="s">
        <v>105</v>
      </c>
      <c r="AY1569">
        <v>0</v>
      </c>
      <c r="AZ1569">
        <v>0</v>
      </c>
      <c r="BA1569" t="s">
        <v>108</v>
      </c>
      <c r="BB1569" t="s">
        <v>6552</v>
      </c>
      <c r="BC1569" t="s">
        <v>105</v>
      </c>
      <c r="BD1569">
        <v>0</v>
      </c>
      <c r="BE1569">
        <v>0</v>
      </c>
      <c r="BF1569">
        <v>0</v>
      </c>
      <c r="BG1569" t="s">
        <v>140</v>
      </c>
      <c r="BH1569" t="s">
        <v>109</v>
      </c>
      <c r="BI1569" t="s">
        <v>105</v>
      </c>
      <c r="BJ1569" t="s">
        <v>105</v>
      </c>
      <c r="BK1569">
        <v>0</v>
      </c>
      <c r="BL1569">
        <v>0</v>
      </c>
      <c r="BM1569">
        <v>0</v>
      </c>
      <c r="BN1569">
        <v>0</v>
      </c>
      <c r="BO1569" t="s">
        <v>200</v>
      </c>
      <c r="BP1569" t="s">
        <v>140</v>
      </c>
      <c r="BQ1569" t="s">
        <v>93</v>
      </c>
      <c r="BR1569">
        <v>10</v>
      </c>
      <c r="BS1569">
        <v>10</v>
      </c>
      <c r="BT1569">
        <v>18</v>
      </c>
      <c r="BU1569" t="s">
        <v>93</v>
      </c>
      <c r="BV1569" t="s">
        <v>6553</v>
      </c>
    </row>
    <row r="1570" spans="1:74" x14ac:dyDescent="0.25">
      <c r="A1570">
        <v>174</v>
      </c>
      <c r="B1570" t="s">
        <v>4671</v>
      </c>
      <c r="C1570" t="s">
        <v>4690</v>
      </c>
      <c r="E1570">
        <v>813</v>
      </c>
      <c r="F1570" t="s">
        <v>4626</v>
      </c>
      <c r="G1570">
        <v>2021</v>
      </c>
      <c r="H1570" t="s">
        <v>4673</v>
      </c>
      <c r="I1570" t="s">
        <v>85</v>
      </c>
      <c r="J1570" t="s">
        <v>4674</v>
      </c>
      <c r="K1570" t="s">
        <v>4675</v>
      </c>
      <c r="L1570">
        <v>2019</v>
      </c>
      <c r="M1570" t="s">
        <v>4676</v>
      </c>
      <c r="N1570" t="s">
        <v>4677</v>
      </c>
      <c r="O1570" t="s">
        <v>90</v>
      </c>
      <c r="P1570" t="s">
        <v>1237</v>
      </c>
      <c r="Q1570" t="s">
        <v>1237</v>
      </c>
      <c r="R1570" t="s">
        <v>92</v>
      </c>
      <c r="S1570" t="s">
        <v>230</v>
      </c>
      <c r="T1570" t="s">
        <v>94</v>
      </c>
      <c r="U1570" t="s">
        <v>93</v>
      </c>
      <c r="V1570">
        <v>0</v>
      </c>
      <c r="W1570">
        <v>0</v>
      </c>
      <c r="X1570">
        <v>0</v>
      </c>
      <c r="Y1570">
        <v>0</v>
      </c>
      <c r="Z1570">
        <v>556</v>
      </c>
      <c r="AA1570">
        <v>35</v>
      </c>
      <c r="AB1570">
        <v>35</v>
      </c>
      <c r="AC1570" t="s">
        <v>276</v>
      </c>
      <c r="AD1570" t="s">
        <v>93</v>
      </c>
      <c r="AE1570" t="s">
        <v>93</v>
      </c>
      <c r="AF1570" t="s">
        <v>3820</v>
      </c>
      <c r="AG1570" t="s">
        <v>4691</v>
      </c>
      <c r="AH1570" t="s">
        <v>734</v>
      </c>
      <c r="AI1570" t="s">
        <v>4692</v>
      </c>
      <c r="AJ1570" t="s">
        <v>279</v>
      </c>
      <c r="AK1570">
        <v>0</v>
      </c>
      <c r="AL1570" t="s">
        <v>99</v>
      </c>
      <c r="AM1570" t="s">
        <v>99</v>
      </c>
      <c r="AN1570" t="s">
        <v>188</v>
      </c>
      <c r="AO1570" t="s">
        <v>4693</v>
      </c>
      <c r="AP1570" t="s">
        <v>4680</v>
      </c>
      <c r="AQ1570" t="s">
        <v>4681</v>
      </c>
      <c r="AR1570" t="s">
        <v>93</v>
      </c>
      <c r="AS1570" t="s">
        <v>1338</v>
      </c>
      <c r="AT1570">
        <v>15</v>
      </c>
      <c r="AU1570">
        <v>31</v>
      </c>
      <c r="AV1570" t="s">
        <v>4682</v>
      </c>
      <c r="AW1570" t="s">
        <v>93</v>
      </c>
      <c r="AX1570" t="s">
        <v>105</v>
      </c>
      <c r="AY1570">
        <v>0</v>
      </c>
      <c r="AZ1570">
        <v>0</v>
      </c>
      <c r="BA1570" t="s">
        <v>309</v>
      </c>
      <c r="BB1570" t="s">
        <v>4683</v>
      </c>
      <c r="BC1570" t="s">
        <v>93</v>
      </c>
      <c r="BD1570">
        <v>1</v>
      </c>
      <c r="BE1570">
        <v>0</v>
      </c>
      <c r="BF1570">
        <v>0</v>
      </c>
      <c r="BG1570" t="s">
        <v>140</v>
      </c>
      <c r="BH1570" t="s">
        <v>109</v>
      </c>
      <c r="BI1570" t="s">
        <v>105</v>
      </c>
      <c r="BJ1570" t="s">
        <v>105</v>
      </c>
      <c r="BK1570">
        <v>0</v>
      </c>
      <c r="BL1570">
        <v>0</v>
      </c>
      <c r="BM1570">
        <v>0</v>
      </c>
      <c r="BN1570">
        <v>0</v>
      </c>
      <c r="BO1570" t="s">
        <v>200</v>
      </c>
      <c r="BP1570" t="s">
        <v>140</v>
      </c>
      <c r="BQ1570" t="s">
        <v>93</v>
      </c>
      <c r="BR1570">
        <v>7</v>
      </c>
      <c r="BS1570">
        <v>7</v>
      </c>
      <c r="BT1570">
        <v>20</v>
      </c>
      <c r="BU1570" t="s">
        <v>4684</v>
      </c>
      <c r="BV1570" t="s">
        <v>4685</v>
      </c>
    </row>
    <row r="1571" spans="1:74" x14ac:dyDescent="0.25">
      <c r="A1571">
        <v>248</v>
      </c>
      <c r="B1571" t="s">
        <v>6543</v>
      </c>
      <c r="C1571" t="s">
        <v>6544</v>
      </c>
      <c r="E1571">
        <v>1254</v>
      </c>
      <c r="F1571" t="s">
        <v>4626</v>
      </c>
      <c r="G1571">
        <v>2014</v>
      </c>
      <c r="H1571" t="s">
        <v>6545</v>
      </c>
      <c r="I1571" t="s">
        <v>85</v>
      </c>
      <c r="J1571" t="s">
        <v>4628</v>
      </c>
      <c r="K1571" t="s">
        <v>6546</v>
      </c>
      <c r="L1571">
        <v>2014</v>
      </c>
      <c r="M1571" t="s">
        <v>2132</v>
      </c>
      <c r="N1571" t="s">
        <v>6547</v>
      </c>
      <c r="O1571" t="s">
        <v>90</v>
      </c>
      <c r="P1571" t="s">
        <v>90</v>
      </c>
      <c r="Q1571" t="s">
        <v>1237</v>
      </c>
      <c r="R1571" t="s">
        <v>134</v>
      </c>
      <c r="S1571" t="s">
        <v>182</v>
      </c>
      <c r="T1571" t="s">
        <v>253</v>
      </c>
      <c r="U1571" t="s">
        <v>93</v>
      </c>
      <c r="V1571">
        <v>0</v>
      </c>
      <c r="W1571">
        <v>0</v>
      </c>
      <c r="X1571">
        <v>0</v>
      </c>
      <c r="Y1571">
        <v>0</v>
      </c>
      <c r="Z1571">
        <v>280</v>
      </c>
      <c r="AA1571" t="s">
        <v>6548</v>
      </c>
      <c r="AB1571" t="s">
        <v>6548</v>
      </c>
      <c r="AC1571" t="s">
        <v>276</v>
      </c>
      <c r="AD1571" t="s">
        <v>93</v>
      </c>
      <c r="AE1571" t="s">
        <v>93</v>
      </c>
      <c r="AF1571" t="s">
        <v>543</v>
      </c>
      <c r="AG1571" t="s">
        <v>161</v>
      </c>
      <c r="AH1571" t="s">
        <v>3353</v>
      </c>
      <c r="AI1571" t="s">
        <v>3353</v>
      </c>
      <c r="AJ1571" t="s">
        <v>98</v>
      </c>
      <c r="AK1571">
        <v>0</v>
      </c>
      <c r="AL1571" t="s">
        <v>99</v>
      </c>
      <c r="AM1571" t="s">
        <v>99</v>
      </c>
      <c r="AN1571" t="s">
        <v>3337</v>
      </c>
      <c r="AO1571" t="s">
        <v>6549</v>
      </c>
      <c r="AP1571" t="s">
        <v>6550</v>
      </c>
      <c r="AQ1571" t="s">
        <v>552</v>
      </c>
      <c r="AR1571" t="s">
        <v>93</v>
      </c>
      <c r="AS1571" t="s">
        <v>6551</v>
      </c>
      <c r="AT1571" t="s">
        <v>93</v>
      </c>
      <c r="AU1571" t="s">
        <v>93</v>
      </c>
      <c r="AV1571" t="s">
        <v>1642</v>
      </c>
      <c r="AW1571" t="s">
        <v>93</v>
      </c>
      <c r="AX1571" t="s">
        <v>105</v>
      </c>
      <c r="AY1571">
        <v>0</v>
      </c>
      <c r="AZ1571">
        <v>0</v>
      </c>
      <c r="BA1571" t="s">
        <v>108</v>
      </c>
      <c r="BB1571" t="s">
        <v>6552</v>
      </c>
      <c r="BC1571" t="s">
        <v>105</v>
      </c>
      <c r="BD1571">
        <v>0</v>
      </c>
      <c r="BE1571">
        <v>0</v>
      </c>
      <c r="BF1571">
        <v>0</v>
      </c>
      <c r="BG1571" t="s">
        <v>140</v>
      </c>
      <c r="BH1571" t="s">
        <v>109</v>
      </c>
      <c r="BI1571" t="s">
        <v>105</v>
      </c>
      <c r="BJ1571" t="s">
        <v>105</v>
      </c>
      <c r="BK1571">
        <v>0</v>
      </c>
      <c r="BL1571">
        <v>0</v>
      </c>
      <c r="BM1571">
        <v>0</v>
      </c>
      <c r="BN1571">
        <v>0</v>
      </c>
      <c r="BO1571" t="s">
        <v>200</v>
      </c>
      <c r="BP1571" t="s">
        <v>140</v>
      </c>
      <c r="BQ1571" t="s">
        <v>93</v>
      </c>
      <c r="BR1571">
        <v>10</v>
      </c>
      <c r="BS1571">
        <v>10</v>
      </c>
      <c r="BT1571">
        <v>18</v>
      </c>
      <c r="BU1571" t="s">
        <v>93</v>
      </c>
      <c r="BV1571" t="s">
        <v>6553</v>
      </c>
    </row>
    <row r="1572" spans="1:74" x14ac:dyDescent="0.25">
      <c r="A1572">
        <v>172</v>
      </c>
      <c r="B1572" t="s">
        <v>4624</v>
      </c>
      <c r="C1572" t="s">
        <v>4644</v>
      </c>
      <c r="E1572">
        <v>809</v>
      </c>
      <c r="F1572" t="s">
        <v>4626</v>
      </c>
      <c r="G1572">
        <v>2010</v>
      </c>
      <c r="H1572" t="s">
        <v>4627</v>
      </c>
      <c r="I1572" t="s">
        <v>85</v>
      </c>
      <c r="J1572" t="s">
        <v>4628</v>
      </c>
      <c r="K1572" t="s">
        <v>4629</v>
      </c>
      <c r="L1572">
        <v>2010</v>
      </c>
      <c r="M1572" t="s">
        <v>4630</v>
      </c>
      <c r="N1572" t="s">
        <v>4631</v>
      </c>
      <c r="O1572" t="s">
        <v>90</v>
      </c>
      <c r="P1572" t="s">
        <v>1237</v>
      </c>
      <c r="Q1572" t="s">
        <v>1237</v>
      </c>
      <c r="R1572" t="s">
        <v>92</v>
      </c>
      <c r="S1572" t="s">
        <v>230</v>
      </c>
      <c r="T1572" t="s">
        <v>94</v>
      </c>
      <c r="U1572" t="s">
        <v>93</v>
      </c>
      <c r="V1572">
        <v>0</v>
      </c>
      <c r="W1572">
        <v>0</v>
      </c>
      <c r="X1572">
        <v>0</v>
      </c>
      <c r="Y1572">
        <v>0</v>
      </c>
      <c r="Z1572">
        <v>349</v>
      </c>
      <c r="AA1572" t="s">
        <v>4632</v>
      </c>
      <c r="AB1572" t="s">
        <v>4632</v>
      </c>
      <c r="AC1572" t="s">
        <v>276</v>
      </c>
      <c r="AD1572" t="s">
        <v>93</v>
      </c>
      <c r="AE1572" t="s">
        <v>93</v>
      </c>
      <c r="AF1572" t="s">
        <v>4645</v>
      </c>
      <c r="AG1572" t="s">
        <v>2396</v>
      </c>
      <c r="AH1572" t="s">
        <v>93</v>
      </c>
      <c r="AI1572" t="s">
        <v>93</v>
      </c>
      <c r="AJ1572" t="s">
        <v>279</v>
      </c>
      <c r="AK1572">
        <v>0</v>
      </c>
      <c r="AL1572" t="s">
        <v>4646</v>
      </c>
      <c r="AM1572" t="s">
        <v>4635</v>
      </c>
      <c r="AN1572" t="s">
        <v>3337</v>
      </c>
      <c r="AO1572" t="s">
        <v>4647</v>
      </c>
      <c r="AP1572" t="s">
        <v>4637</v>
      </c>
      <c r="AQ1572" t="s">
        <v>4638</v>
      </c>
      <c r="AR1572" t="s">
        <v>93</v>
      </c>
      <c r="AS1572" t="s">
        <v>315</v>
      </c>
      <c r="AT1572" t="s">
        <v>93</v>
      </c>
      <c r="AU1572" t="s">
        <v>93</v>
      </c>
      <c r="AV1572" t="s">
        <v>4639</v>
      </c>
      <c r="AW1572" t="s">
        <v>93</v>
      </c>
      <c r="AX1572" t="s">
        <v>105</v>
      </c>
      <c r="AY1572">
        <v>0</v>
      </c>
      <c r="AZ1572">
        <v>0</v>
      </c>
      <c r="BA1572" t="s">
        <v>108</v>
      </c>
      <c r="BB1572" t="s">
        <v>4640</v>
      </c>
      <c r="BC1572" t="s">
        <v>93</v>
      </c>
      <c r="BD1572">
        <v>0</v>
      </c>
      <c r="BE1572">
        <v>1</v>
      </c>
      <c r="BF1572">
        <v>0</v>
      </c>
      <c r="BG1572" t="s">
        <v>140</v>
      </c>
      <c r="BH1572" t="s">
        <v>109</v>
      </c>
      <c r="BI1572" t="s">
        <v>105</v>
      </c>
      <c r="BJ1572" t="s">
        <v>105</v>
      </c>
      <c r="BK1572">
        <v>0</v>
      </c>
      <c r="BL1572">
        <v>0</v>
      </c>
      <c r="BM1572">
        <v>0</v>
      </c>
      <c r="BN1572">
        <v>0</v>
      </c>
      <c r="BO1572" t="s">
        <v>200</v>
      </c>
      <c r="BP1572" t="s">
        <v>140</v>
      </c>
      <c r="BQ1572" t="s">
        <v>93</v>
      </c>
      <c r="BR1572">
        <v>13</v>
      </c>
      <c r="BS1572">
        <v>13</v>
      </c>
      <c r="BT1572">
        <v>20</v>
      </c>
      <c r="BU1572" t="s">
        <v>93</v>
      </c>
      <c r="BV1572" t="s">
        <v>4641</v>
      </c>
    </row>
    <row r="1573" spans="1:74" x14ac:dyDescent="0.25">
      <c r="A1573">
        <v>248</v>
      </c>
      <c r="B1573" t="s">
        <v>6596</v>
      </c>
      <c r="C1573" t="s">
        <v>6617</v>
      </c>
      <c r="E1573">
        <v>1270</v>
      </c>
      <c r="F1573" t="s">
        <v>4626</v>
      </c>
      <c r="G1573">
        <v>2014</v>
      </c>
      <c r="H1573" t="s">
        <v>6545</v>
      </c>
      <c r="I1573" t="s">
        <v>85</v>
      </c>
      <c r="J1573" t="s">
        <v>4628</v>
      </c>
      <c r="K1573" t="s">
        <v>6546</v>
      </c>
      <c r="L1573">
        <v>2014</v>
      </c>
      <c r="M1573" t="s">
        <v>2132</v>
      </c>
      <c r="N1573" t="s">
        <v>6547</v>
      </c>
      <c r="O1573" t="s">
        <v>90</v>
      </c>
      <c r="P1573" t="s">
        <v>90</v>
      </c>
      <c r="Q1573" t="s">
        <v>1237</v>
      </c>
      <c r="R1573" t="s">
        <v>134</v>
      </c>
      <c r="S1573" t="s">
        <v>182</v>
      </c>
      <c r="T1573" t="s">
        <v>94</v>
      </c>
      <c r="U1573" t="s">
        <v>93</v>
      </c>
      <c r="V1573">
        <v>0</v>
      </c>
      <c r="W1573">
        <v>0</v>
      </c>
      <c r="X1573">
        <v>0</v>
      </c>
      <c r="Y1573">
        <v>0</v>
      </c>
      <c r="Z1573">
        <v>368</v>
      </c>
      <c r="AA1573">
        <v>31</v>
      </c>
      <c r="AB1573">
        <v>31</v>
      </c>
      <c r="AC1573" t="s">
        <v>276</v>
      </c>
      <c r="AD1573" t="s">
        <v>93</v>
      </c>
      <c r="AE1573" t="s">
        <v>93</v>
      </c>
      <c r="AF1573" t="s">
        <v>6618</v>
      </c>
      <c r="AG1573" t="s">
        <v>6619</v>
      </c>
      <c r="AH1573" t="s">
        <v>2960</v>
      </c>
      <c r="AI1573" t="s">
        <v>2845</v>
      </c>
      <c r="AJ1573" t="s">
        <v>279</v>
      </c>
      <c r="AK1573">
        <v>0</v>
      </c>
      <c r="AL1573" t="s">
        <v>99</v>
      </c>
      <c r="AM1573" t="s">
        <v>99</v>
      </c>
      <c r="AN1573" t="s">
        <v>3337</v>
      </c>
      <c r="AO1573" t="s">
        <v>6594</v>
      </c>
      <c r="AP1573" t="s">
        <v>6599</v>
      </c>
      <c r="AQ1573" t="s">
        <v>3894</v>
      </c>
      <c r="AR1573" t="s">
        <v>93</v>
      </c>
      <c r="AS1573" t="s">
        <v>6348</v>
      </c>
      <c r="AT1573" t="s">
        <v>93</v>
      </c>
      <c r="AU1573" t="s">
        <v>93</v>
      </c>
      <c r="AV1573" t="s">
        <v>6600</v>
      </c>
      <c r="AW1573" t="s">
        <v>93</v>
      </c>
      <c r="AX1573" t="s">
        <v>105</v>
      </c>
      <c r="AY1573">
        <v>0</v>
      </c>
      <c r="AZ1573">
        <v>0</v>
      </c>
      <c r="BA1573" t="s">
        <v>140</v>
      </c>
      <c r="BB1573" t="s">
        <v>6601</v>
      </c>
      <c r="BC1573" t="s">
        <v>105</v>
      </c>
      <c r="BD1573">
        <v>0</v>
      </c>
      <c r="BE1573">
        <v>0</v>
      </c>
      <c r="BF1573">
        <v>0</v>
      </c>
      <c r="BG1573" t="s">
        <v>140</v>
      </c>
      <c r="BH1573" t="s">
        <v>109</v>
      </c>
      <c r="BI1573" t="s">
        <v>105</v>
      </c>
      <c r="BJ1573" t="s">
        <v>105</v>
      </c>
      <c r="BK1573">
        <v>0</v>
      </c>
      <c r="BL1573">
        <v>0</v>
      </c>
      <c r="BM1573">
        <v>0</v>
      </c>
      <c r="BN1573">
        <v>0</v>
      </c>
      <c r="BO1573" t="s">
        <v>200</v>
      </c>
      <c r="BP1573" t="s">
        <v>140</v>
      </c>
      <c r="BQ1573" t="s">
        <v>93</v>
      </c>
      <c r="BR1573">
        <v>4</v>
      </c>
      <c r="BS1573">
        <v>4</v>
      </c>
      <c r="BT1573">
        <v>15</v>
      </c>
      <c r="BU1573" t="s">
        <v>93</v>
      </c>
      <c r="BV1573" t="s">
        <v>6553</v>
      </c>
    </row>
    <row r="1574" spans="1:74" x14ac:dyDescent="0.25">
      <c r="A1574">
        <v>173</v>
      </c>
      <c r="B1574" t="s">
        <v>4649</v>
      </c>
      <c r="C1574" t="s">
        <v>4662</v>
      </c>
      <c r="E1574">
        <v>811</v>
      </c>
      <c r="F1574" t="s">
        <v>4626</v>
      </c>
      <c r="G1574">
        <v>2011</v>
      </c>
      <c r="H1574" t="s">
        <v>93</v>
      </c>
      <c r="I1574" t="s">
        <v>93</v>
      </c>
      <c r="K1574" t="s">
        <v>93</v>
      </c>
      <c r="L1574" t="s">
        <v>93</v>
      </c>
      <c r="M1574" t="s">
        <v>93</v>
      </c>
      <c r="N1574" t="s">
        <v>93</v>
      </c>
      <c r="O1574" t="s">
        <v>90</v>
      </c>
      <c r="P1574" t="s">
        <v>1237</v>
      </c>
      <c r="Q1574" t="s">
        <v>1237</v>
      </c>
      <c r="R1574" t="s">
        <v>134</v>
      </c>
      <c r="S1574" t="s">
        <v>230</v>
      </c>
      <c r="T1574" t="s">
        <v>94</v>
      </c>
      <c r="U1574" t="s">
        <v>93</v>
      </c>
      <c r="V1574">
        <v>0</v>
      </c>
      <c r="W1574">
        <v>0</v>
      </c>
      <c r="X1574">
        <v>0</v>
      </c>
      <c r="Y1574">
        <v>0</v>
      </c>
      <c r="Z1574">
        <v>124</v>
      </c>
      <c r="AA1574">
        <v>31</v>
      </c>
      <c r="AB1574">
        <v>31</v>
      </c>
      <c r="AC1574" t="s">
        <v>276</v>
      </c>
      <c r="AD1574" t="s">
        <v>93</v>
      </c>
      <c r="AE1574" t="s">
        <v>93</v>
      </c>
      <c r="AF1574" t="s">
        <v>4663</v>
      </c>
      <c r="AG1574" t="s">
        <v>4664</v>
      </c>
      <c r="AH1574" t="s">
        <v>2855</v>
      </c>
      <c r="AI1574" t="s">
        <v>4665</v>
      </c>
      <c r="AJ1574" t="s">
        <v>279</v>
      </c>
      <c r="AK1574">
        <v>0</v>
      </c>
      <c r="AL1574" t="s">
        <v>99</v>
      </c>
      <c r="AM1574" t="s">
        <v>99</v>
      </c>
      <c r="AN1574" t="s">
        <v>188</v>
      </c>
      <c r="AO1574" t="s">
        <v>4666</v>
      </c>
      <c r="AP1574" t="s">
        <v>4653</v>
      </c>
      <c r="AQ1574" t="s">
        <v>1497</v>
      </c>
      <c r="AR1574" t="s">
        <v>93</v>
      </c>
      <c r="AS1574" t="s">
        <v>4654</v>
      </c>
      <c r="AT1574" t="s">
        <v>93</v>
      </c>
      <c r="AU1574" t="s">
        <v>93</v>
      </c>
      <c r="AV1574" t="s">
        <v>4655</v>
      </c>
      <c r="AW1574" t="s">
        <v>93</v>
      </c>
      <c r="AX1574" t="s">
        <v>105</v>
      </c>
      <c r="AY1574">
        <v>0</v>
      </c>
      <c r="AZ1574">
        <v>0</v>
      </c>
      <c r="BA1574" t="s">
        <v>108</v>
      </c>
      <c r="BB1574" t="s">
        <v>4656</v>
      </c>
      <c r="BC1574" t="s">
        <v>100</v>
      </c>
      <c r="BD1574">
        <v>0</v>
      </c>
      <c r="BE1574">
        <v>0</v>
      </c>
      <c r="BF1574">
        <v>0</v>
      </c>
      <c r="BG1574" t="s">
        <v>140</v>
      </c>
      <c r="BH1574" t="s">
        <v>109</v>
      </c>
      <c r="BI1574" t="s">
        <v>105</v>
      </c>
      <c r="BJ1574" t="s">
        <v>105</v>
      </c>
      <c r="BK1574">
        <v>0</v>
      </c>
      <c r="BL1574">
        <v>0</v>
      </c>
      <c r="BM1574">
        <v>0</v>
      </c>
      <c r="BN1574">
        <v>0</v>
      </c>
      <c r="BO1574" t="s">
        <v>259</v>
      </c>
      <c r="BP1574" t="s">
        <v>140</v>
      </c>
      <c r="BQ1574" t="s">
        <v>93</v>
      </c>
      <c r="BR1574">
        <v>8</v>
      </c>
      <c r="BS1574">
        <v>8</v>
      </c>
      <c r="BT1574">
        <v>16</v>
      </c>
      <c r="BU1574" t="s">
        <v>93</v>
      </c>
      <c r="BV1574" t="s">
        <v>4657</v>
      </c>
    </row>
    <row r="1575" spans="1:74" x14ac:dyDescent="0.25">
      <c r="A1575">
        <v>174</v>
      </c>
      <c r="B1575" t="s">
        <v>4671</v>
      </c>
      <c r="C1575" t="s">
        <v>4672</v>
      </c>
      <c r="E1575">
        <v>812</v>
      </c>
      <c r="F1575" t="s">
        <v>4626</v>
      </c>
      <c r="G1575">
        <v>2021</v>
      </c>
      <c r="H1575" t="s">
        <v>4673</v>
      </c>
      <c r="I1575" t="s">
        <v>85</v>
      </c>
      <c r="J1575" t="s">
        <v>4674</v>
      </c>
      <c r="K1575" t="s">
        <v>4675</v>
      </c>
      <c r="L1575">
        <v>2019</v>
      </c>
      <c r="M1575" t="s">
        <v>4676</v>
      </c>
      <c r="N1575" t="s">
        <v>4677</v>
      </c>
      <c r="O1575" t="s">
        <v>90</v>
      </c>
      <c r="P1575" t="s">
        <v>1237</v>
      </c>
      <c r="Q1575" t="s">
        <v>1237</v>
      </c>
      <c r="R1575" t="s">
        <v>92</v>
      </c>
      <c r="S1575" t="s">
        <v>230</v>
      </c>
      <c r="T1575" t="s">
        <v>94</v>
      </c>
      <c r="U1575" t="s">
        <v>93</v>
      </c>
      <c r="V1575">
        <v>0</v>
      </c>
      <c r="W1575">
        <v>0</v>
      </c>
      <c r="X1575">
        <v>0</v>
      </c>
      <c r="Y1575">
        <v>0</v>
      </c>
      <c r="Z1575">
        <v>556</v>
      </c>
      <c r="AA1575">
        <v>35</v>
      </c>
      <c r="AB1575">
        <v>35</v>
      </c>
      <c r="AC1575" t="s">
        <v>276</v>
      </c>
      <c r="AD1575" t="s">
        <v>93</v>
      </c>
      <c r="AE1575" t="s">
        <v>93</v>
      </c>
      <c r="AF1575" t="s">
        <v>4678</v>
      </c>
      <c r="AG1575" t="s">
        <v>1971</v>
      </c>
      <c r="AH1575" t="s">
        <v>764</v>
      </c>
      <c r="AI1575" t="s">
        <v>2230</v>
      </c>
      <c r="AJ1575" t="s">
        <v>279</v>
      </c>
      <c r="AK1575">
        <v>0</v>
      </c>
      <c r="AL1575" t="s">
        <v>99</v>
      </c>
      <c r="AM1575" t="s">
        <v>99</v>
      </c>
      <c r="AN1575" t="s">
        <v>188</v>
      </c>
      <c r="AO1575" t="s">
        <v>4679</v>
      </c>
      <c r="AP1575" t="s">
        <v>4680</v>
      </c>
      <c r="AQ1575" t="s">
        <v>4681</v>
      </c>
      <c r="AR1575" t="s">
        <v>93</v>
      </c>
      <c r="AS1575" t="s">
        <v>1338</v>
      </c>
      <c r="AT1575">
        <v>15</v>
      </c>
      <c r="AU1575">
        <v>31</v>
      </c>
      <c r="AV1575" t="s">
        <v>4682</v>
      </c>
      <c r="AW1575" t="s">
        <v>93</v>
      </c>
      <c r="AX1575" t="s">
        <v>105</v>
      </c>
      <c r="AY1575">
        <v>0</v>
      </c>
      <c r="AZ1575">
        <v>0</v>
      </c>
      <c r="BA1575" t="s">
        <v>309</v>
      </c>
      <c r="BB1575" t="s">
        <v>4683</v>
      </c>
      <c r="BC1575" t="s">
        <v>93</v>
      </c>
      <c r="BD1575">
        <v>0</v>
      </c>
      <c r="BE1575">
        <v>0</v>
      </c>
      <c r="BF1575">
        <v>0</v>
      </c>
      <c r="BG1575" t="s">
        <v>140</v>
      </c>
      <c r="BH1575" t="s">
        <v>109</v>
      </c>
      <c r="BI1575" t="s">
        <v>105</v>
      </c>
      <c r="BJ1575" t="s">
        <v>105</v>
      </c>
      <c r="BK1575">
        <v>0</v>
      </c>
      <c r="BL1575">
        <v>0</v>
      </c>
      <c r="BM1575">
        <v>0</v>
      </c>
      <c r="BN1575">
        <v>0</v>
      </c>
      <c r="BO1575" t="s">
        <v>200</v>
      </c>
      <c r="BP1575" t="s">
        <v>140</v>
      </c>
      <c r="BQ1575" t="s">
        <v>93</v>
      </c>
      <c r="BR1575">
        <v>7</v>
      </c>
      <c r="BS1575">
        <v>7</v>
      </c>
      <c r="BT1575">
        <v>20</v>
      </c>
      <c r="BU1575" t="s">
        <v>4684</v>
      </c>
      <c r="BV1575" t="s">
        <v>4685</v>
      </c>
    </row>
    <row r="1576" spans="1:74" x14ac:dyDescent="0.25">
      <c r="A1576">
        <v>248</v>
      </c>
      <c r="B1576" t="s">
        <v>6566</v>
      </c>
      <c r="C1576" t="s">
        <v>6593</v>
      </c>
      <c r="E1576">
        <v>1264</v>
      </c>
      <c r="F1576" t="s">
        <v>4626</v>
      </c>
      <c r="G1576">
        <v>2014</v>
      </c>
      <c r="H1576" t="s">
        <v>6545</v>
      </c>
      <c r="I1576" t="s">
        <v>85</v>
      </c>
      <c r="J1576" t="s">
        <v>4628</v>
      </c>
      <c r="K1576" t="s">
        <v>6546</v>
      </c>
      <c r="L1576">
        <v>2014</v>
      </c>
      <c r="M1576" t="s">
        <v>2132</v>
      </c>
      <c r="N1576" t="s">
        <v>6547</v>
      </c>
      <c r="O1576" t="s">
        <v>90</v>
      </c>
      <c r="P1576" t="s">
        <v>90</v>
      </c>
      <c r="Q1576" t="s">
        <v>1237</v>
      </c>
      <c r="R1576" t="s">
        <v>92</v>
      </c>
      <c r="S1576" t="s">
        <v>182</v>
      </c>
      <c r="T1576" t="s">
        <v>94</v>
      </c>
      <c r="U1576" t="s">
        <v>93</v>
      </c>
      <c r="V1576">
        <v>0</v>
      </c>
      <c r="W1576">
        <v>0</v>
      </c>
      <c r="X1576">
        <v>0</v>
      </c>
      <c r="Y1576">
        <v>0</v>
      </c>
      <c r="Z1576">
        <v>400</v>
      </c>
      <c r="AA1576">
        <v>33</v>
      </c>
      <c r="AB1576">
        <v>33</v>
      </c>
      <c r="AC1576" t="s">
        <v>276</v>
      </c>
      <c r="AD1576" t="s">
        <v>93</v>
      </c>
      <c r="AE1576" t="s">
        <v>93</v>
      </c>
      <c r="AF1576" t="s">
        <v>277</v>
      </c>
      <c r="AG1576" t="s">
        <v>1361</v>
      </c>
      <c r="AH1576" t="s">
        <v>469</v>
      </c>
      <c r="AI1576" t="s">
        <v>6413</v>
      </c>
      <c r="AJ1576" t="s">
        <v>279</v>
      </c>
      <c r="AK1576">
        <v>0</v>
      </c>
      <c r="AL1576" t="s">
        <v>99</v>
      </c>
      <c r="AM1576" t="s">
        <v>99</v>
      </c>
      <c r="AN1576" t="s">
        <v>3337</v>
      </c>
      <c r="AO1576" t="s">
        <v>6594</v>
      </c>
      <c r="AP1576" t="s">
        <v>5464</v>
      </c>
      <c r="AQ1576" t="s">
        <v>6570</v>
      </c>
      <c r="AR1576" t="s">
        <v>93</v>
      </c>
      <c r="AS1576" t="s">
        <v>2845</v>
      </c>
      <c r="AT1576" t="s">
        <v>93</v>
      </c>
      <c r="AU1576" t="s">
        <v>93</v>
      </c>
      <c r="AV1576" t="s">
        <v>6571</v>
      </c>
      <c r="AW1576" t="s">
        <v>93</v>
      </c>
      <c r="AX1576" t="s">
        <v>105</v>
      </c>
      <c r="AY1576">
        <v>0</v>
      </c>
      <c r="AZ1576">
        <v>0</v>
      </c>
      <c r="BA1576" t="s">
        <v>140</v>
      </c>
      <c r="BB1576" t="s">
        <v>6572</v>
      </c>
      <c r="BC1576" t="s">
        <v>105</v>
      </c>
      <c r="BD1576">
        <v>0</v>
      </c>
      <c r="BE1576">
        <v>0</v>
      </c>
      <c r="BF1576">
        <v>0</v>
      </c>
      <c r="BG1576" t="s">
        <v>140</v>
      </c>
      <c r="BH1576" t="s">
        <v>109</v>
      </c>
      <c r="BI1576" t="s">
        <v>105</v>
      </c>
      <c r="BJ1576" t="s">
        <v>105</v>
      </c>
      <c r="BK1576">
        <v>0</v>
      </c>
      <c r="BL1576">
        <v>0</v>
      </c>
      <c r="BM1576">
        <v>0</v>
      </c>
      <c r="BN1576">
        <v>0</v>
      </c>
      <c r="BO1576" t="s">
        <v>200</v>
      </c>
      <c r="BP1576" t="s">
        <v>140</v>
      </c>
      <c r="BQ1576" t="s">
        <v>93</v>
      </c>
      <c r="BR1576">
        <v>4</v>
      </c>
      <c r="BS1576">
        <v>4</v>
      </c>
      <c r="BT1576">
        <v>15</v>
      </c>
      <c r="BU1576" t="s">
        <v>93</v>
      </c>
      <c r="BV1576" t="s">
        <v>6553</v>
      </c>
    </row>
    <row r="1577" spans="1:74" x14ac:dyDescent="0.25">
      <c r="A1577">
        <v>248</v>
      </c>
      <c r="B1577" t="s">
        <v>6543</v>
      </c>
      <c r="C1577" t="s">
        <v>6557</v>
      </c>
      <c r="E1577">
        <v>1256</v>
      </c>
      <c r="F1577" t="s">
        <v>4626</v>
      </c>
      <c r="G1577">
        <v>2014</v>
      </c>
      <c r="H1577" t="s">
        <v>6545</v>
      </c>
      <c r="I1577" t="s">
        <v>85</v>
      </c>
      <c r="J1577" t="s">
        <v>4628</v>
      </c>
      <c r="K1577" t="s">
        <v>6546</v>
      </c>
      <c r="L1577">
        <v>2014</v>
      </c>
      <c r="M1577" t="s">
        <v>2132</v>
      </c>
      <c r="N1577" t="s">
        <v>6547</v>
      </c>
      <c r="O1577" t="s">
        <v>90</v>
      </c>
      <c r="P1577" t="s">
        <v>90</v>
      </c>
      <c r="Q1577" t="s">
        <v>1237</v>
      </c>
      <c r="R1577" t="s">
        <v>134</v>
      </c>
      <c r="S1577" t="s">
        <v>182</v>
      </c>
      <c r="T1577" t="s">
        <v>253</v>
      </c>
      <c r="U1577" t="s">
        <v>93</v>
      </c>
      <c r="V1577">
        <v>0</v>
      </c>
      <c r="W1577">
        <v>0</v>
      </c>
      <c r="X1577">
        <v>0</v>
      </c>
      <c r="Y1577">
        <v>0</v>
      </c>
      <c r="Z1577">
        <v>280</v>
      </c>
      <c r="AA1577" t="s">
        <v>6548</v>
      </c>
      <c r="AB1577" t="s">
        <v>6548</v>
      </c>
      <c r="AC1577" t="s">
        <v>276</v>
      </c>
      <c r="AD1577" t="s">
        <v>93</v>
      </c>
      <c r="AE1577" t="s">
        <v>93</v>
      </c>
      <c r="AF1577" t="s">
        <v>211</v>
      </c>
      <c r="AG1577" t="s">
        <v>681</v>
      </c>
      <c r="AH1577" t="s">
        <v>5689</v>
      </c>
      <c r="AI1577" t="s">
        <v>1797</v>
      </c>
      <c r="AJ1577" t="s">
        <v>98</v>
      </c>
      <c r="AK1577">
        <v>0</v>
      </c>
      <c r="AL1577" t="s">
        <v>99</v>
      </c>
      <c r="AM1577" t="s">
        <v>99</v>
      </c>
      <c r="AN1577" t="s">
        <v>3337</v>
      </c>
      <c r="AO1577" t="s">
        <v>6558</v>
      </c>
      <c r="AP1577" t="s">
        <v>6559</v>
      </c>
      <c r="AQ1577" t="s">
        <v>552</v>
      </c>
      <c r="AR1577" t="s">
        <v>93</v>
      </c>
      <c r="AS1577" t="s">
        <v>6551</v>
      </c>
      <c r="AT1577" t="s">
        <v>93</v>
      </c>
      <c r="AU1577" t="s">
        <v>93</v>
      </c>
      <c r="AV1577" t="s">
        <v>1642</v>
      </c>
      <c r="AW1577" t="s">
        <v>93</v>
      </c>
      <c r="AX1577" t="s">
        <v>105</v>
      </c>
      <c r="AY1577">
        <v>0</v>
      </c>
      <c r="AZ1577">
        <v>0</v>
      </c>
      <c r="BA1577" t="s">
        <v>108</v>
      </c>
      <c r="BB1577" t="s">
        <v>6552</v>
      </c>
      <c r="BC1577" t="s">
        <v>105</v>
      </c>
      <c r="BD1577">
        <v>0</v>
      </c>
      <c r="BE1577">
        <v>0</v>
      </c>
      <c r="BF1577">
        <v>0</v>
      </c>
      <c r="BG1577" t="s">
        <v>140</v>
      </c>
      <c r="BH1577" t="s">
        <v>109</v>
      </c>
      <c r="BI1577" t="s">
        <v>105</v>
      </c>
      <c r="BJ1577" t="s">
        <v>105</v>
      </c>
      <c r="BK1577">
        <v>0</v>
      </c>
      <c r="BL1577">
        <v>0</v>
      </c>
      <c r="BM1577">
        <v>0</v>
      </c>
      <c r="BN1577">
        <v>0</v>
      </c>
      <c r="BO1577" t="s">
        <v>200</v>
      </c>
      <c r="BP1577" t="s">
        <v>140</v>
      </c>
      <c r="BQ1577" t="s">
        <v>93</v>
      </c>
      <c r="BR1577">
        <v>10</v>
      </c>
      <c r="BS1577">
        <v>10</v>
      </c>
      <c r="BT1577">
        <v>18</v>
      </c>
      <c r="BU1577" t="s">
        <v>93</v>
      </c>
      <c r="BV1577" t="s">
        <v>6553</v>
      </c>
    </row>
    <row r="1578" spans="1:74" x14ac:dyDescent="0.25">
      <c r="A1578">
        <v>172</v>
      </c>
      <c r="B1578" t="s">
        <v>4624</v>
      </c>
      <c r="C1578" t="s">
        <v>4625</v>
      </c>
      <c r="E1578">
        <v>808</v>
      </c>
      <c r="F1578" t="s">
        <v>4626</v>
      </c>
      <c r="G1578">
        <v>2010</v>
      </c>
      <c r="H1578" t="s">
        <v>4627</v>
      </c>
      <c r="I1578" t="s">
        <v>85</v>
      </c>
      <c r="J1578" t="s">
        <v>4628</v>
      </c>
      <c r="K1578" t="s">
        <v>4629</v>
      </c>
      <c r="L1578">
        <v>2010</v>
      </c>
      <c r="M1578" t="s">
        <v>4630</v>
      </c>
      <c r="N1578" t="s">
        <v>4631</v>
      </c>
      <c r="O1578" t="s">
        <v>90</v>
      </c>
      <c r="P1578" t="s">
        <v>1237</v>
      </c>
      <c r="Q1578" t="s">
        <v>1237</v>
      </c>
      <c r="R1578" t="s">
        <v>92</v>
      </c>
      <c r="S1578" t="s">
        <v>230</v>
      </c>
      <c r="T1578" t="s">
        <v>94</v>
      </c>
      <c r="U1578" t="s">
        <v>93</v>
      </c>
      <c r="V1578">
        <v>0</v>
      </c>
      <c r="W1578">
        <v>0</v>
      </c>
      <c r="X1578">
        <v>0</v>
      </c>
      <c r="Y1578">
        <v>0</v>
      </c>
      <c r="Z1578">
        <v>349</v>
      </c>
      <c r="AA1578" t="s">
        <v>4632</v>
      </c>
      <c r="AB1578" t="s">
        <v>4632</v>
      </c>
      <c r="AC1578" t="s">
        <v>276</v>
      </c>
      <c r="AD1578" t="s">
        <v>93</v>
      </c>
      <c r="AE1578" t="s">
        <v>93</v>
      </c>
      <c r="AF1578" t="s">
        <v>4633</v>
      </c>
      <c r="AG1578" t="s">
        <v>3083</v>
      </c>
      <c r="AH1578" t="s">
        <v>93</v>
      </c>
      <c r="AI1578" t="s">
        <v>93</v>
      </c>
      <c r="AJ1578" t="s">
        <v>279</v>
      </c>
      <c r="AK1578">
        <v>0</v>
      </c>
      <c r="AL1578" t="s">
        <v>4634</v>
      </c>
      <c r="AM1578" t="s">
        <v>4635</v>
      </c>
      <c r="AN1578" t="s">
        <v>3337</v>
      </c>
      <c r="AO1578" t="s">
        <v>4636</v>
      </c>
      <c r="AP1578" t="s">
        <v>4637</v>
      </c>
      <c r="AQ1578" t="s">
        <v>4638</v>
      </c>
      <c r="AR1578" t="s">
        <v>93</v>
      </c>
      <c r="AS1578" t="s">
        <v>315</v>
      </c>
      <c r="AT1578" t="s">
        <v>93</v>
      </c>
      <c r="AU1578" t="s">
        <v>93</v>
      </c>
      <c r="AV1578" t="s">
        <v>4639</v>
      </c>
      <c r="AW1578" t="s">
        <v>93</v>
      </c>
      <c r="AX1578" t="s">
        <v>105</v>
      </c>
      <c r="AY1578">
        <v>0</v>
      </c>
      <c r="AZ1578">
        <v>0</v>
      </c>
      <c r="BA1578" t="s">
        <v>108</v>
      </c>
      <c r="BB1578" t="s">
        <v>4640</v>
      </c>
      <c r="BC1578" t="s">
        <v>93</v>
      </c>
      <c r="BD1578">
        <v>0</v>
      </c>
      <c r="BE1578">
        <v>0</v>
      </c>
      <c r="BF1578">
        <v>0</v>
      </c>
      <c r="BG1578" t="s">
        <v>140</v>
      </c>
      <c r="BH1578" t="s">
        <v>109</v>
      </c>
      <c r="BI1578" t="s">
        <v>105</v>
      </c>
      <c r="BJ1578" t="s">
        <v>105</v>
      </c>
      <c r="BK1578">
        <v>0</v>
      </c>
      <c r="BL1578">
        <v>0</v>
      </c>
      <c r="BM1578">
        <v>0</v>
      </c>
      <c r="BN1578">
        <v>0</v>
      </c>
      <c r="BO1578" t="s">
        <v>200</v>
      </c>
      <c r="BP1578" t="s">
        <v>140</v>
      </c>
      <c r="BQ1578" t="s">
        <v>93</v>
      </c>
      <c r="BR1578">
        <v>13</v>
      </c>
      <c r="BS1578">
        <v>13</v>
      </c>
      <c r="BT1578">
        <v>20</v>
      </c>
      <c r="BU1578" t="s">
        <v>93</v>
      </c>
      <c r="BV1578" t="s">
        <v>4641</v>
      </c>
    </row>
    <row r="1579" spans="1:74" x14ac:dyDescent="0.25">
      <c r="A1579">
        <v>41</v>
      </c>
      <c r="B1579" t="s">
        <v>1125</v>
      </c>
      <c r="C1579" t="s">
        <v>1126</v>
      </c>
      <c r="E1579">
        <v>147</v>
      </c>
      <c r="F1579" t="s">
        <v>1127</v>
      </c>
      <c r="G1579">
        <v>2006</v>
      </c>
      <c r="H1579" t="s">
        <v>1128</v>
      </c>
      <c r="I1579" t="s">
        <v>85</v>
      </c>
      <c r="J1579" t="s">
        <v>1129</v>
      </c>
      <c r="K1579" t="s">
        <v>1130</v>
      </c>
      <c r="L1579">
        <v>2006</v>
      </c>
      <c r="M1579" t="s">
        <v>208</v>
      </c>
      <c r="N1579" t="s">
        <v>1131</v>
      </c>
      <c r="O1579" t="s">
        <v>90</v>
      </c>
      <c r="P1579" t="s">
        <v>90</v>
      </c>
      <c r="Q1579" t="s">
        <v>529</v>
      </c>
      <c r="R1579" t="s">
        <v>134</v>
      </c>
      <c r="S1579" t="s">
        <v>182</v>
      </c>
      <c r="T1579" t="s">
        <v>253</v>
      </c>
      <c r="U1579" t="s">
        <v>93</v>
      </c>
      <c r="V1579">
        <v>0</v>
      </c>
      <c r="W1579">
        <v>0</v>
      </c>
      <c r="X1579">
        <v>0</v>
      </c>
      <c r="Y1579">
        <v>0</v>
      </c>
      <c r="Z1579">
        <v>40</v>
      </c>
      <c r="AA1579">
        <v>40</v>
      </c>
      <c r="AB1579">
        <v>40</v>
      </c>
      <c r="AC1579" t="s">
        <v>95</v>
      </c>
      <c r="AD1579" t="s">
        <v>93</v>
      </c>
      <c r="AE1579" t="s">
        <v>93</v>
      </c>
      <c r="AF1579" t="s">
        <v>1132</v>
      </c>
      <c r="AG1579" t="s">
        <v>1133</v>
      </c>
      <c r="AH1579" t="s">
        <v>132</v>
      </c>
      <c r="AI1579" t="s">
        <v>1134</v>
      </c>
      <c r="AJ1579" t="s">
        <v>279</v>
      </c>
      <c r="AK1579">
        <v>0</v>
      </c>
      <c r="AL1579" t="s">
        <v>99</v>
      </c>
      <c r="AM1579" t="s">
        <v>99</v>
      </c>
      <c r="AN1579" t="s">
        <v>100</v>
      </c>
      <c r="AO1579" t="s">
        <v>1135</v>
      </c>
      <c r="AP1579" t="s">
        <v>1136</v>
      </c>
      <c r="AQ1579" t="s">
        <v>93</v>
      </c>
      <c r="AR1579" t="s">
        <v>93</v>
      </c>
      <c r="AS1579" t="s">
        <v>93</v>
      </c>
      <c r="AT1579" t="s">
        <v>93</v>
      </c>
      <c r="AU1579" t="s">
        <v>93</v>
      </c>
      <c r="AV1579" t="s">
        <v>93</v>
      </c>
      <c r="AW1579" t="s">
        <v>93</v>
      </c>
      <c r="AX1579" t="s">
        <v>105</v>
      </c>
      <c r="AY1579">
        <v>0</v>
      </c>
      <c r="AZ1579">
        <v>0</v>
      </c>
      <c r="BA1579" t="s">
        <v>106</v>
      </c>
      <c r="BB1579" t="s">
        <v>221</v>
      </c>
      <c r="BC1579" t="s">
        <v>93</v>
      </c>
      <c r="BD1579">
        <v>0</v>
      </c>
      <c r="BE1579">
        <v>0</v>
      </c>
      <c r="BF1579">
        <v>0</v>
      </c>
      <c r="BG1579" t="s">
        <v>140</v>
      </c>
      <c r="BH1579" t="s">
        <v>109</v>
      </c>
      <c r="BI1579" t="s">
        <v>93</v>
      </c>
      <c r="BJ1579" t="s">
        <v>105</v>
      </c>
      <c r="BK1579">
        <v>0</v>
      </c>
      <c r="BL1579">
        <v>0</v>
      </c>
      <c r="BM1579">
        <v>0</v>
      </c>
      <c r="BN1579">
        <v>0</v>
      </c>
      <c r="BO1579" t="s">
        <v>200</v>
      </c>
      <c r="BP1579" t="s">
        <v>140</v>
      </c>
      <c r="BQ1579" t="s">
        <v>93</v>
      </c>
      <c r="BR1579">
        <v>4</v>
      </c>
      <c r="BS1579">
        <v>4</v>
      </c>
      <c r="BT1579">
        <v>20</v>
      </c>
      <c r="BU1579" t="s">
        <v>93</v>
      </c>
      <c r="BV1579" t="s">
        <v>1137</v>
      </c>
    </row>
    <row r="1580" spans="1:74" x14ac:dyDescent="0.25">
      <c r="A1580">
        <v>41</v>
      </c>
      <c r="B1580" t="s">
        <v>1141</v>
      </c>
      <c r="C1580" t="s">
        <v>1142</v>
      </c>
      <c r="E1580">
        <v>148</v>
      </c>
      <c r="F1580" t="s">
        <v>1127</v>
      </c>
      <c r="G1580">
        <v>2006</v>
      </c>
      <c r="H1580" t="s">
        <v>1128</v>
      </c>
      <c r="I1580" t="s">
        <v>85</v>
      </c>
      <c r="J1580" t="s">
        <v>1129</v>
      </c>
      <c r="K1580" t="s">
        <v>1130</v>
      </c>
      <c r="L1580">
        <v>2006</v>
      </c>
      <c r="M1580" t="s">
        <v>208</v>
      </c>
      <c r="N1580" t="s">
        <v>1131</v>
      </c>
      <c r="O1580" t="s">
        <v>90</v>
      </c>
      <c r="P1580" t="s">
        <v>90</v>
      </c>
      <c r="Q1580" t="s">
        <v>529</v>
      </c>
      <c r="R1580" t="s">
        <v>134</v>
      </c>
      <c r="S1580" t="s">
        <v>182</v>
      </c>
      <c r="T1580" t="s">
        <v>253</v>
      </c>
      <c r="U1580" t="s">
        <v>93</v>
      </c>
      <c r="V1580">
        <v>0</v>
      </c>
      <c r="W1580">
        <v>0</v>
      </c>
      <c r="X1580">
        <v>0</v>
      </c>
      <c r="Y1580">
        <v>0</v>
      </c>
      <c r="Z1580">
        <v>40</v>
      </c>
      <c r="AA1580">
        <v>40</v>
      </c>
      <c r="AB1580">
        <v>40</v>
      </c>
      <c r="AC1580" t="s">
        <v>95</v>
      </c>
      <c r="AD1580" t="s">
        <v>93</v>
      </c>
      <c r="AE1580" t="s">
        <v>93</v>
      </c>
      <c r="AF1580" t="s">
        <v>1143</v>
      </c>
      <c r="AG1580" t="s">
        <v>1144</v>
      </c>
      <c r="AH1580" t="s">
        <v>623</v>
      </c>
      <c r="AI1580" t="s">
        <v>1145</v>
      </c>
      <c r="AJ1580" t="s">
        <v>279</v>
      </c>
      <c r="AK1580">
        <v>0</v>
      </c>
      <c r="AL1580" t="s">
        <v>99</v>
      </c>
      <c r="AM1580" t="s">
        <v>99</v>
      </c>
      <c r="AN1580" t="s">
        <v>100</v>
      </c>
      <c r="AO1580" t="s">
        <v>1135</v>
      </c>
      <c r="AP1580" t="s">
        <v>1136</v>
      </c>
      <c r="AQ1580" t="s">
        <v>93</v>
      </c>
      <c r="AR1580" t="s">
        <v>93</v>
      </c>
      <c r="AS1580" t="s">
        <v>93</v>
      </c>
      <c r="AT1580" t="s">
        <v>93</v>
      </c>
      <c r="AU1580" t="s">
        <v>93</v>
      </c>
      <c r="AV1580" t="s">
        <v>93</v>
      </c>
      <c r="AW1580" t="s">
        <v>93</v>
      </c>
      <c r="AX1580" t="s">
        <v>105</v>
      </c>
      <c r="AY1580">
        <v>0</v>
      </c>
      <c r="AZ1580">
        <v>0</v>
      </c>
      <c r="BA1580" t="s">
        <v>106</v>
      </c>
      <c r="BB1580" t="s">
        <v>221</v>
      </c>
      <c r="BC1580" t="s">
        <v>93</v>
      </c>
      <c r="BD1580">
        <v>0</v>
      </c>
      <c r="BE1580">
        <v>0</v>
      </c>
      <c r="BF1580">
        <v>0</v>
      </c>
      <c r="BG1580" t="s">
        <v>140</v>
      </c>
      <c r="BH1580" t="s">
        <v>109</v>
      </c>
      <c r="BI1580" t="s">
        <v>93</v>
      </c>
      <c r="BJ1580" t="s">
        <v>105</v>
      </c>
      <c r="BK1580">
        <v>0</v>
      </c>
      <c r="BL1580">
        <v>0</v>
      </c>
      <c r="BM1580">
        <v>0</v>
      </c>
      <c r="BN1580">
        <v>0</v>
      </c>
      <c r="BO1580" t="s">
        <v>200</v>
      </c>
      <c r="BP1580" t="s">
        <v>140</v>
      </c>
      <c r="BQ1580" t="s">
        <v>93</v>
      </c>
      <c r="BR1580">
        <v>4</v>
      </c>
      <c r="BS1580">
        <v>4</v>
      </c>
      <c r="BT1580">
        <v>20</v>
      </c>
      <c r="BU1580" t="s">
        <v>93</v>
      </c>
      <c r="BV1580" t="s">
        <v>1137</v>
      </c>
    </row>
    <row r="1581" spans="1:74" x14ac:dyDescent="0.25">
      <c r="A1581">
        <v>87</v>
      </c>
      <c r="B1581" t="s">
        <v>2375</v>
      </c>
      <c r="C1581" t="s">
        <v>2399</v>
      </c>
      <c r="D1581" t="s">
        <v>2399</v>
      </c>
      <c r="E1581">
        <v>360</v>
      </c>
      <c r="F1581" t="s">
        <v>2377</v>
      </c>
      <c r="G1581">
        <v>2000</v>
      </c>
      <c r="H1581" t="s">
        <v>2378</v>
      </c>
      <c r="I1581" t="s">
        <v>85</v>
      </c>
      <c r="J1581" t="s">
        <v>2379</v>
      </c>
      <c r="K1581" t="s">
        <v>2380</v>
      </c>
      <c r="L1581">
        <v>2000</v>
      </c>
      <c r="M1581" t="s">
        <v>2381</v>
      </c>
      <c r="N1581" t="s">
        <v>2382</v>
      </c>
      <c r="O1581" t="s">
        <v>90</v>
      </c>
      <c r="P1581" t="s">
        <v>90</v>
      </c>
      <c r="Q1581" t="s">
        <v>91</v>
      </c>
      <c r="R1581" t="s">
        <v>134</v>
      </c>
      <c r="S1581" t="s">
        <v>182</v>
      </c>
      <c r="T1581" t="s">
        <v>93</v>
      </c>
      <c r="U1581" t="s">
        <v>93</v>
      </c>
      <c r="V1581">
        <v>0</v>
      </c>
      <c r="W1581">
        <v>0</v>
      </c>
      <c r="X1581">
        <v>0</v>
      </c>
      <c r="Y1581">
        <v>0</v>
      </c>
      <c r="Z1581">
        <v>209</v>
      </c>
      <c r="AA1581">
        <v>16</v>
      </c>
      <c r="AB1581">
        <v>16</v>
      </c>
      <c r="AC1581" t="s">
        <v>95</v>
      </c>
      <c r="AD1581" t="s">
        <v>93</v>
      </c>
      <c r="AE1581" t="s">
        <v>93</v>
      </c>
      <c r="AF1581" t="s">
        <v>2400</v>
      </c>
      <c r="AG1581" t="s">
        <v>2041</v>
      </c>
      <c r="AH1581" t="s">
        <v>93</v>
      </c>
      <c r="AI1581" t="s">
        <v>93</v>
      </c>
      <c r="AJ1581" t="s">
        <v>98</v>
      </c>
      <c r="AK1581">
        <v>0</v>
      </c>
      <c r="AL1581" t="s">
        <v>99</v>
      </c>
      <c r="AM1581" t="s">
        <v>99</v>
      </c>
      <c r="AN1581" t="s">
        <v>188</v>
      </c>
      <c r="AO1581" t="s">
        <v>2401</v>
      </c>
      <c r="AP1581" t="s">
        <v>2384</v>
      </c>
      <c r="AQ1581">
        <v>25</v>
      </c>
      <c r="AR1581" t="s">
        <v>93</v>
      </c>
      <c r="AS1581" t="s">
        <v>93</v>
      </c>
      <c r="AT1581">
        <v>18</v>
      </c>
      <c r="AU1581">
        <v>62</v>
      </c>
      <c r="AV1581" t="s">
        <v>2402</v>
      </c>
      <c r="AW1581" t="s">
        <v>93</v>
      </c>
      <c r="AX1581" t="s">
        <v>105</v>
      </c>
      <c r="AY1581">
        <v>0</v>
      </c>
      <c r="AZ1581">
        <v>0</v>
      </c>
      <c r="BA1581" t="s">
        <v>309</v>
      </c>
      <c r="BB1581" t="s">
        <v>2386</v>
      </c>
      <c r="BC1581" t="s">
        <v>93</v>
      </c>
      <c r="BD1581">
        <v>0</v>
      </c>
      <c r="BE1581">
        <v>0</v>
      </c>
      <c r="BF1581">
        <v>0</v>
      </c>
      <c r="BG1581" t="s">
        <v>108</v>
      </c>
      <c r="BH1581" t="s">
        <v>109</v>
      </c>
      <c r="BI1581" t="s">
        <v>93</v>
      </c>
      <c r="BJ1581" t="s">
        <v>105</v>
      </c>
      <c r="BK1581">
        <v>0</v>
      </c>
      <c r="BL1581">
        <v>0</v>
      </c>
      <c r="BM1581">
        <v>0</v>
      </c>
      <c r="BN1581">
        <v>0</v>
      </c>
      <c r="BO1581" t="s">
        <v>200</v>
      </c>
      <c r="BP1581" t="s">
        <v>111</v>
      </c>
      <c r="BQ1581" t="s">
        <v>93</v>
      </c>
      <c r="BR1581">
        <v>4</v>
      </c>
      <c r="BS1581">
        <v>4</v>
      </c>
      <c r="BT1581">
        <v>12</v>
      </c>
      <c r="BU1581" t="s">
        <v>93</v>
      </c>
      <c r="BV1581" t="s">
        <v>2387</v>
      </c>
    </row>
    <row r="1582" spans="1:74" x14ac:dyDescent="0.25">
      <c r="A1582">
        <v>87</v>
      </c>
      <c r="B1582" t="s">
        <v>2375</v>
      </c>
      <c r="C1582" t="s">
        <v>2399</v>
      </c>
      <c r="D1582" t="s">
        <v>2399</v>
      </c>
      <c r="F1582" t="s">
        <v>2377</v>
      </c>
      <c r="G1582">
        <v>2000</v>
      </c>
      <c r="H1582" t="s">
        <v>2378</v>
      </c>
      <c r="I1582" t="s">
        <v>85</v>
      </c>
      <c r="J1582" t="s">
        <v>2379</v>
      </c>
      <c r="K1582" t="s">
        <v>2380</v>
      </c>
      <c r="L1582">
        <v>2000</v>
      </c>
      <c r="M1582" t="s">
        <v>2381</v>
      </c>
      <c r="N1582" t="s">
        <v>2382</v>
      </c>
      <c r="O1582" t="s">
        <v>90</v>
      </c>
      <c r="P1582" t="s">
        <v>90</v>
      </c>
      <c r="Q1582" t="s">
        <v>91</v>
      </c>
      <c r="R1582" t="s">
        <v>134</v>
      </c>
      <c r="S1582" t="s">
        <v>182</v>
      </c>
      <c r="T1582" t="s">
        <v>93</v>
      </c>
      <c r="U1582" t="s">
        <v>93</v>
      </c>
      <c r="V1582">
        <v>0</v>
      </c>
      <c r="W1582">
        <v>0</v>
      </c>
      <c r="X1582">
        <v>0</v>
      </c>
      <c r="Y1582">
        <v>0</v>
      </c>
      <c r="Z1582">
        <v>209</v>
      </c>
      <c r="AA1582">
        <v>16</v>
      </c>
      <c r="AB1582">
        <v>16</v>
      </c>
      <c r="AC1582" t="s">
        <v>95</v>
      </c>
      <c r="AD1582" t="s">
        <v>93</v>
      </c>
      <c r="AE1582" t="s">
        <v>93</v>
      </c>
      <c r="AF1582" t="s">
        <v>2422</v>
      </c>
      <c r="AG1582" t="s">
        <v>2041</v>
      </c>
      <c r="AH1582" t="s">
        <v>93</v>
      </c>
      <c r="AI1582" t="s">
        <v>93</v>
      </c>
      <c r="AJ1582" t="s">
        <v>98</v>
      </c>
      <c r="AK1582">
        <v>0</v>
      </c>
      <c r="AL1582" t="s">
        <v>99</v>
      </c>
      <c r="AM1582" t="s">
        <v>99</v>
      </c>
      <c r="AN1582" t="s">
        <v>256</v>
      </c>
      <c r="AO1582" t="s">
        <v>2423</v>
      </c>
      <c r="AP1582" t="s">
        <v>2384</v>
      </c>
      <c r="AQ1582">
        <v>25</v>
      </c>
      <c r="AR1582" t="s">
        <v>93</v>
      </c>
      <c r="AS1582" t="s">
        <v>93</v>
      </c>
      <c r="AT1582">
        <v>18</v>
      </c>
      <c r="AU1582">
        <v>62</v>
      </c>
      <c r="AV1582" t="s">
        <v>2402</v>
      </c>
      <c r="AW1582" t="s">
        <v>93</v>
      </c>
      <c r="AX1582" t="s">
        <v>105</v>
      </c>
      <c r="AY1582">
        <v>0</v>
      </c>
      <c r="AZ1582">
        <v>0</v>
      </c>
      <c r="BA1582" t="s">
        <v>309</v>
      </c>
      <c r="BB1582" t="s">
        <v>2386</v>
      </c>
      <c r="BC1582" t="s">
        <v>93</v>
      </c>
      <c r="BD1582">
        <v>0</v>
      </c>
      <c r="BE1582">
        <v>0</v>
      </c>
      <c r="BF1582">
        <v>0</v>
      </c>
      <c r="BG1582" t="s">
        <v>108</v>
      </c>
      <c r="BH1582" t="s">
        <v>109</v>
      </c>
      <c r="BI1582" t="s">
        <v>93</v>
      </c>
      <c r="BJ1582" t="s">
        <v>105</v>
      </c>
      <c r="BK1582">
        <v>0</v>
      </c>
      <c r="BL1582">
        <v>0</v>
      </c>
      <c r="BM1582">
        <v>0</v>
      </c>
      <c r="BN1582">
        <v>0</v>
      </c>
      <c r="BO1582" t="s">
        <v>200</v>
      </c>
      <c r="BP1582" t="s">
        <v>111</v>
      </c>
      <c r="BQ1582" t="s">
        <v>93</v>
      </c>
      <c r="BR1582">
        <v>4</v>
      </c>
      <c r="BS1582">
        <v>4</v>
      </c>
      <c r="BT1582">
        <v>12</v>
      </c>
      <c r="BU1582" t="s">
        <v>93</v>
      </c>
      <c r="BV1582" t="s">
        <v>2387</v>
      </c>
    </row>
    <row r="1583" spans="1:74" x14ac:dyDescent="0.25">
      <c r="A1583">
        <v>87</v>
      </c>
      <c r="B1583" t="s">
        <v>2375</v>
      </c>
      <c r="C1583" t="s">
        <v>2392</v>
      </c>
      <c r="D1583" t="s">
        <v>2392</v>
      </c>
      <c r="E1583">
        <v>359</v>
      </c>
      <c r="F1583" t="s">
        <v>2377</v>
      </c>
      <c r="G1583">
        <v>2000</v>
      </c>
      <c r="H1583" t="s">
        <v>2378</v>
      </c>
      <c r="I1583" t="s">
        <v>85</v>
      </c>
      <c r="J1583" t="s">
        <v>2379</v>
      </c>
      <c r="K1583" t="s">
        <v>2380</v>
      </c>
      <c r="L1583">
        <v>2000</v>
      </c>
      <c r="M1583" t="s">
        <v>2381</v>
      </c>
      <c r="N1583" t="s">
        <v>2382</v>
      </c>
      <c r="O1583" t="s">
        <v>90</v>
      </c>
      <c r="P1583" t="s">
        <v>90</v>
      </c>
      <c r="Q1583" t="s">
        <v>91</v>
      </c>
      <c r="R1583" t="s">
        <v>92</v>
      </c>
      <c r="S1583" t="s">
        <v>182</v>
      </c>
      <c r="T1583" t="s">
        <v>93</v>
      </c>
      <c r="U1583" t="s">
        <v>93</v>
      </c>
      <c r="V1583">
        <v>0</v>
      </c>
      <c r="W1583">
        <v>0</v>
      </c>
      <c r="X1583">
        <v>0</v>
      </c>
      <c r="Y1583">
        <v>0</v>
      </c>
      <c r="Z1583">
        <v>209</v>
      </c>
      <c r="AA1583">
        <v>17</v>
      </c>
      <c r="AB1583">
        <v>17</v>
      </c>
      <c r="AC1583" t="s">
        <v>95</v>
      </c>
      <c r="AD1583" t="s">
        <v>93</v>
      </c>
      <c r="AE1583" t="s">
        <v>93</v>
      </c>
      <c r="AF1583" t="s">
        <v>2393</v>
      </c>
      <c r="AG1583" t="s">
        <v>2394</v>
      </c>
      <c r="AH1583" t="s">
        <v>93</v>
      </c>
      <c r="AI1583" t="s">
        <v>93</v>
      </c>
      <c r="AJ1583" t="s">
        <v>98</v>
      </c>
      <c r="AK1583">
        <v>0</v>
      </c>
      <c r="AL1583" t="s">
        <v>99</v>
      </c>
      <c r="AM1583" t="s">
        <v>99</v>
      </c>
      <c r="AN1583" t="s">
        <v>188</v>
      </c>
      <c r="AO1583" t="s">
        <v>2395</v>
      </c>
      <c r="AP1583" t="s">
        <v>2384</v>
      </c>
      <c r="AQ1583" t="s">
        <v>2396</v>
      </c>
      <c r="AR1583" t="s">
        <v>93</v>
      </c>
      <c r="AS1583" t="s">
        <v>93</v>
      </c>
      <c r="AT1583">
        <v>6</v>
      </c>
      <c r="AU1583" t="s">
        <v>2397</v>
      </c>
      <c r="AV1583" t="s">
        <v>2398</v>
      </c>
      <c r="AW1583" t="s">
        <v>93</v>
      </c>
      <c r="AX1583" t="s">
        <v>105</v>
      </c>
      <c r="AY1583">
        <v>0</v>
      </c>
      <c r="AZ1583">
        <v>0</v>
      </c>
      <c r="BA1583" t="s">
        <v>309</v>
      </c>
      <c r="BB1583" t="s">
        <v>2386</v>
      </c>
      <c r="BC1583" t="s">
        <v>93</v>
      </c>
      <c r="BD1583">
        <v>0</v>
      </c>
      <c r="BE1583">
        <v>0</v>
      </c>
      <c r="BF1583">
        <v>0</v>
      </c>
      <c r="BG1583" t="s">
        <v>108</v>
      </c>
      <c r="BH1583" t="s">
        <v>109</v>
      </c>
      <c r="BI1583" t="s">
        <v>93</v>
      </c>
      <c r="BJ1583" t="s">
        <v>105</v>
      </c>
      <c r="BK1583">
        <v>0</v>
      </c>
      <c r="BL1583">
        <v>0</v>
      </c>
      <c r="BM1583">
        <v>0</v>
      </c>
      <c r="BN1583">
        <v>0</v>
      </c>
      <c r="BO1583" t="s">
        <v>200</v>
      </c>
      <c r="BP1583" t="s">
        <v>111</v>
      </c>
      <c r="BQ1583" t="s">
        <v>93</v>
      </c>
      <c r="BR1583">
        <v>4</v>
      </c>
      <c r="BS1583">
        <v>4</v>
      </c>
      <c r="BT1583">
        <v>12</v>
      </c>
      <c r="BU1583" t="s">
        <v>93</v>
      </c>
      <c r="BV1583" t="s">
        <v>2387</v>
      </c>
    </row>
    <row r="1584" spans="1:74" x14ac:dyDescent="0.25">
      <c r="A1584">
        <v>87</v>
      </c>
      <c r="B1584" t="s">
        <v>2375</v>
      </c>
      <c r="C1584" t="s">
        <v>2392</v>
      </c>
      <c r="D1584" t="s">
        <v>2392</v>
      </c>
      <c r="F1584" t="s">
        <v>2377</v>
      </c>
      <c r="G1584">
        <v>2000</v>
      </c>
      <c r="H1584" t="s">
        <v>2378</v>
      </c>
      <c r="I1584" t="s">
        <v>85</v>
      </c>
      <c r="J1584" t="s">
        <v>2379</v>
      </c>
      <c r="K1584" t="s">
        <v>2380</v>
      </c>
      <c r="L1584">
        <v>2000</v>
      </c>
      <c r="M1584" t="s">
        <v>2381</v>
      </c>
      <c r="N1584" t="s">
        <v>2382</v>
      </c>
      <c r="O1584" t="s">
        <v>90</v>
      </c>
      <c r="P1584" t="s">
        <v>90</v>
      </c>
      <c r="Q1584" t="s">
        <v>91</v>
      </c>
      <c r="R1584" t="s">
        <v>92</v>
      </c>
      <c r="S1584" t="s">
        <v>182</v>
      </c>
      <c r="T1584" t="s">
        <v>93</v>
      </c>
      <c r="U1584" t="s">
        <v>93</v>
      </c>
      <c r="V1584">
        <v>0</v>
      </c>
      <c r="W1584">
        <v>0</v>
      </c>
      <c r="X1584">
        <v>0</v>
      </c>
      <c r="Y1584">
        <v>0</v>
      </c>
      <c r="Z1584">
        <v>209</v>
      </c>
      <c r="AA1584">
        <v>17</v>
      </c>
      <c r="AB1584">
        <v>17</v>
      </c>
      <c r="AC1584" t="s">
        <v>95</v>
      </c>
      <c r="AD1584" t="s">
        <v>93</v>
      </c>
      <c r="AE1584" t="s">
        <v>93</v>
      </c>
      <c r="AF1584" t="s">
        <v>2420</v>
      </c>
      <c r="AG1584" t="s">
        <v>2394</v>
      </c>
      <c r="AH1584" t="s">
        <v>93</v>
      </c>
      <c r="AI1584" t="s">
        <v>93</v>
      </c>
      <c r="AJ1584" t="s">
        <v>98</v>
      </c>
      <c r="AK1584">
        <v>0</v>
      </c>
      <c r="AL1584" t="s">
        <v>99</v>
      </c>
      <c r="AM1584" t="s">
        <v>99</v>
      </c>
      <c r="AN1584" t="s">
        <v>256</v>
      </c>
      <c r="AO1584" t="s">
        <v>2421</v>
      </c>
      <c r="AP1584" t="s">
        <v>2384</v>
      </c>
      <c r="AQ1584" t="s">
        <v>2396</v>
      </c>
      <c r="AR1584" t="s">
        <v>93</v>
      </c>
      <c r="AS1584" t="s">
        <v>93</v>
      </c>
      <c r="AT1584">
        <v>6</v>
      </c>
      <c r="AU1584" t="s">
        <v>2397</v>
      </c>
      <c r="AV1584" t="s">
        <v>2398</v>
      </c>
      <c r="AW1584" t="s">
        <v>93</v>
      </c>
      <c r="AX1584" t="s">
        <v>105</v>
      </c>
      <c r="AY1584">
        <v>0</v>
      </c>
      <c r="AZ1584">
        <v>0</v>
      </c>
      <c r="BA1584" t="s">
        <v>309</v>
      </c>
      <c r="BB1584" t="s">
        <v>2386</v>
      </c>
      <c r="BC1584" t="s">
        <v>93</v>
      </c>
      <c r="BD1584">
        <v>0</v>
      </c>
      <c r="BE1584">
        <v>0</v>
      </c>
      <c r="BF1584">
        <v>0</v>
      </c>
      <c r="BG1584" t="s">
        <v>108</v>
      </c>
      <c r="BH1584" t="s">
        <v>109</v>
      </c>
      <c r="BI1584" t="s">
        <v>93</v>
      </c>
      <c r="BJ1584" t="s">
        <v>105</v>
      </c>
      <c r="BK1584">
        <v>0</v>
      </c>
      <c r="BL1584">
        <v>0</v>
      </c>
      <c r="BM1584">
        <v>0</v>
      </c>
      <c r="BN1584">
        <v>0</v>
      </c>
      <c r="BO1584" t="s">
        <v>200</v>
      </c>
      <c r="BP1584" t="s">
        <v>111</v>
      </c>
      <c r="BQ1584" t="s">
        <v>93</v>
      </c>
      <c r="BR1584">
        <v>4</v>
      </c>
      <c r="BS1584">
        <v>4</v>
      </c>
      <c r="BT1584">
        <v>12</v>
      </c>
      <c r="BU1584" t="s">
        <v>93</v>
      </c>
      <c r="BV1584" t="s">
        <v>2387</v>
      </c>
    </row>
    <row r="1585" spans="1:74" x14ac:dyDescent="0.25">
      <c r="A1585">
        <v>87</v>
      </c>
      <c r="B1585" t="s">
        <v>2375</v>
      </c>
      <c r="C1585" t="s">
        <v>2388</v>
      </c>
      <c r="D1585" t="s">
        <v>2388</v>
      </c>
      <c r="E1585">
        <v>358</v>
      </c>
      <c r="F1585" t="s">
        <v>2377</v>
      </c>
      <c r="G1585">
        <v>2000</v>
      </c>
      <c r="H1585" t="s">
        <v>2378</v>
      </c>
      <c r="I1585" t="s">
        <v>85</v>
      </c>
      <c r="J1585" t="s">
        <v>2379</v>
      </c>
      <c r="K1585" t="s">
        <v>2380</v>
      </c>
      <c r="L1585">
        <v>2000</v>
      </c>
      <c r="M1585" t="s">
        <v>2381</v>
      </c>
      <c r="N1585" t="s">
        <v>2382</v>
      </c>
      <c r="O1585" t="s">
        <v>90</v>
      </c>
      <c r="P1585" t="s">
        <v>90</v>
      </c>
      <c r="Q1585" t="s">
        <v>91</v>
      </c>
      <c r="R1585" t="s">
        <v>92</v>
      </c>
      <c r="S1585" t="s">
        <v>182</v>
      </c>
      <c r="T1585" t="s">
        <v>93</v>
      </c>
      <c r="U1585" t="s">
        <v>93</v>
      </c>
      <c r="V1585">
        <v>0</v>
      </c>
      <c r="W1585">
        <v>0</v>
      </c>
      <c r="X1585">
        <v>0</v>
      </c>
      <c r="Y1585">
        <v>0</v>
      </c>
      <c r="Z1585">
        <v>209</v>
      </c>
      <c r="AA1585">
        <v>21</v>
      </c>
      <c r="AB1585">
        <v>21</v>
      </c>
      <c r="AC1585" t="s">
        <v>95</v>
      </c>
      <c r="AD1585" t="s">
        <v>93</v>
      </c>
      <c r="AE1585" t="s">
        <v>93</v>
      </c>
      <c r="AF1585" t="s">
        <v>326</v>
      </c>
      <c r="AG1585" t="s">
        <v>2389</v>
      </c>
      <c r="AH1585" t="s">
        <v>93</v>
      </c>
      <c r="AI1585" t="s">
        <v>93</v>
      </c>
      <c r="AJ1585" t="s">
        <v>98</v>
      </c>
      <c r="AK1585">
        <v>0</v>
      </c>
      <c r="AL1585" t="s">
        <v>99</v>
      </c>
      <c r="AM1585" t="s">
        <v>99</v>
      </c>
      <c r="AN1585" t="s">
        <v>188</v>
      </c>
      <c r="AO1585" t="s">
        <v>2390</v>
      </c>
      <c r="AP1585" t="s">
        <v>2384</v>
      </c>
      <c r="AQ1585" t="s">
        <v>2391</v>
      </c>
      <c r="AR1585" t="s">
        <v>93</v>
      </c>
      <c r="AS1585" t="s">
        <v>93</v>
      </c>
      <c r="AT1585">
        <v>4</v>
      </c>
      <c r="AU1585">
        <v>5</v>
      </c>
      <c r="AV1585" t="s">
        <v>1687</v>
      </c>
      <c r="AW1585" t="s">
        <v>93</v>
      </c>
      <c r="AX1585" t="s">
        <v>105</v>
      </c>
      <c r="AY1585">
        <v>0</v>
      </c>
      <c r="AZ1585">
        <v>0</v>
      </c>
      <c r="BA1585" t="s">
        <v>309</v>
      </c>
      <c r="BB1585" t="s">
        <v>2386</v>
      </c>
      <c r="BC1585" t="s">
        <v>93</v>
      </c>
      <c r="BD1585">
        <v>0</v>
      </c>
      <c r="BE1585">
        <v>0</v>
      </c>
      <c r="BF1585">
        <v>0</v>
      </c>
      <c r="BG1585" t="s">
        <v>108</v>
      </c>
      <c r="BH1585" t="s">
        <v>109</v>
      </c>
      <c r="BI1585" t="s">
        <v>93</v>
      </c>
      <c r="BJ1585" t="s">
        <v>105</v>
      </c>
      <c r="BK1585">
        <v>0</v>
      </c>
      <c r="BL1585">
        <v>0</v>
      </c>
      <c r="BM1585">
        <v>0</v>
      </c>
      <c r="BN1585">
        <v>0</v>
      </c>
      <c r="BO1585" t="s">
        <v>200</v>
      </c>
      <c r="BP1585" t="s">
        <v>111</v>
      </c>
      <c r="BQ1585" t="s">
        <v>93</v>
      </c>
      <c r="BR1585">
        <v>4</v>
      </c>
      <c r="BS1585">
        <v>4</v>
      </c>
      <c r="BT1585">
        <v>12</v>
      </c>
      <c r="BU1585" t="s">
        <v>93</v>
      </c>
      <c r="BV1585" t="s">
        <v>2387</v>
      </c>
    </row>
    <row r="1586" spans="1:74" x14ac:dyDescent="0.25">
      <c r="A1586">
        <v>87</v>
      </c>
      <c r="B1586" t="s">
        <v>2375</v>
      </c>
      <c r="C1586" t="s">
        <v>2388</v>
      </c>
      <c r="D1586" t="s">
        <v>2388</v>
      </c>
      <c r="F1586" t="s">
        <v>2377</v>
      </c>
      <c r="G1586">
        <v>2000</v>
      </c>
      <c r="H1586" t="s">
        <v>2378</v>
      </c>
      <c r="I1586" t="s">
        <v>85</v>
      </c>
      <c r="J1586" t="s">
        <v>2379</v>
      </c>
      <c r="K1586" t="s">
        <v>2380</v>
      </c>
      <c r="L1586">
        <v>2000</v>
      </c>
      <c r="M1586" t="s">
        <v>2381</v>
      </c>
      <c r="N1586" t="s">
        <v>2382</v>
      </c>
      <c r="O1586" t="s">
        <v>90</v>
      </c>
      <c r="P1586" t="s">
        <v>90</v>
      </c>
      <c r="Q1586" t="s">
        <v>91</v>
      </c>
      <c r="R1586" t="s">
        <v>92</v>
      </c>
      <c r="S1586" t="s">
        <v>182</v>
      </c>
      <c r="T1586" t="s">
        <v>93</v>
      </c>
      <c r="U1586" t="s">
        <v>93</v>
      </c>
      <c r="V1586">
        <v>0</v>
      </c>
      <c r="W1586">
        <v>0</v>
      </c>
      <c r="X1586">
        <v>0</v>
      </c>
      <c r="Y1586">
        <v>0</v>
      </c>
      <c r="Z1586">
        <v>209</v>
      </c>
      <c r="AA1586">
        <v>21</v>
      </c>
      <c r="AB1586">
        <v>21</v>
      </c>
      <c r="AC1586" t="s">
        <v>95</v>
      </c>
      <c r="AD1586" t="s">
        <v>93</v>
      </c>
      <c r="AE1586" t="s">
        <v>93</v>
      </c>
      <c r="AF1586" t="s">
        <v>2418</v>
      </c>
      <c r="AG1586" t="s">
        <v>2389</v>
      </c>
      <c r="AH1586" t="s">
        <v>93</v>
      </c>
      <c r="AI1586" t="s">
        <v>93</v>
      </c>
      <c r="AJ1586" t="s">
        <v>98</v>
      </c>
      <c r="AK1586">
        <v>0</v>
      </c>
      <c r="AL1586" t="s">
        <v>99</v>
      </c>
      <c r="AM1586" t="s">
        <v>99</v>
      </c>
      <c r="AN1586" t="s">
        <v>256</v>
      </c>
      <c r="AO1586" t="s">
        <v>2419</v>
      </c>
      <c r="AP1586" t="s">
        <v>2384</v>
      </c>
      <c r="AQ1586" t="s">
        <v>2391</v>
      </c>
      <c r="AR1586" t="s">
        <v>93</v>
      </c>
      <c r="AS1586" t="s">
        <v>93</v>
      </c>
      <c r="AT1586">
        <v>4</v>
      </c>
      <c r="AU1586">
        <v>5</v>
      </c>
      <c r="AV1586" t="s">
        <v>1687</v>
      </c>
      <c r="AW1586" t="s">
        <v>93</v>
      </c>
      <c r="AX1586" t="s">
        <v>105</v>
      </c>
      <c r="AY1586">
        <v>0</v>
      </c>
      <c r="AZ1586">
        <v>0</v>
      </c>
      <c r="BA1586" t="s">
        <v>309</v>
      </c>
      <c r="BB1586" t="s">
        <v>2386</v>
      </c>
      <c r="BC1586" t="s">
        <v>93</v>
      </c>
      <c r="BD1586">
        <v>0</v>
      </c>
      <c r="BE1586">
        <v>0</v>
      </c>
      <c r="BF1586">
        <v>0</v>
      </c>
      <c r="BG1586" t="s">
        <v>108</v>
      </c>
      <c r="BH1586" t="s">
        <v>109</v>
      </c>
      <c r="BI1586" t="s">
        <v>93</v>
      </c>
      <c r="BJ1586" t="s">
        <v>105</v>
      </c>
      <c r="BK1586">
        <v>0</v>
      </c>
      <c r="BL1586">
        <v>0</v>
      </c>
      <c r="BM1586">
        <v>0</v>
      </c>
      <c r="BN1586">
        <v>0</v>
      </c>
      <c r="BO1586" t="s">
        <v>200</v>
      </c>
      <c r="BP1586" t="s">
        <v>111</v>
      </c>
      <c r="BQ1586" t="s">
        <v>93</v>
      </c>
      <c r="BR1586">
        <v>4</v>
      </c>
      <c r="BS1586">
        <v>4</v>
      </c>
      <c r="BT1586">
        <v>12</v>
      </c>
      <c r="BU1586" t="s">
        <v>93</v>
      </c>
      <c r="BV1586" t="s">
        <v>2387</v>
      </c>
    </row>
    <row r="1587" spans="1:74" x14ac:dyDescent="0.25">
      <c r="A1587">
        <v>87</v>
      </c>
      <c r="B1587" t="s">
        <v>2375</v>
      </c>
      <c r="C1587" t="s">
        <v>2376</v>
      </c>
      <c r="D1587" t="s">
        <v>2376</v>
      </c>
      <c r="E1587">
        <v>357</v>
      </c>
      <c r="F1587" t="s">
        <v>2377</v>
      </c>
      <c r="G1587">
        <v>2000</v>
      </c>
      <c r="H1587" t="s">
        <v>2378</v>
      </c>
      <c r="I1587" t="s">
        <v>85</v>
      </c>
      <c r="J1587" t="s">
        <v>2379</v>
      </c>
      <c r="K1587" t="s">
        <v>2380</v>
      </c>
      <c r="L1587">
        <v>2000</v>
      </c>
      <c r="M1587" t="s">
        <v>2381</v>
      </c>
      <c r="N1587" t="s">
        <v>2382</v>
      </c>
      <c r="O1587" t="s">
        <v>90</v>
      </c>
      <c r="P1587" t="s">
        <v>90</v>
      </c>
      <c r="Q1587" t="s">
        <v>91</v>
      </c>
      <c r="R1587" t="s">
        <v>92</v>
      </c>
      <c r="S1587" t="s">
        <v>182</v>
      </c>
      <c r="T1587" t="s">
        <v>93</v>
      </c>
      <c r="U1587" t="s">
        <v>93</v>
      </c>
      <c r="V1587">
        <v>0</v>
      </c>
      <c r="W1587">
        <v>0</v>
      </c>
      <c r="X1587">
        <v>0</v>
      </c>
      <c r="Y1587">
        <v>0</v>
      </c>
      <c r="Z1587">
        <v>209</v>
      </c>
      <c r="AA1587">
        <v>20</v>
      </c>
      <c r="AB1587">
        <v>20</v>
      </c>
      <c r="AC1587" t="s">
        <v>95</v>
      </c>
      <c r="AD1587" t="s">
        <v>93</v>
      </c>
      <c r="AE1587" t="s">
        <v>93</v>
      </c>
      <c r="AF1587" t="s">
        <v>2075</v>
      </c>
      <c r="AG1587" t="s">
        <v>736</v>
      </c>
      <c r="AH1587" t="s">
        <v>93</v>
      </c>
      <c r="AI1587" t="s">
        <v>93</v>
      </c>
      <c r="AJ1587" t="s">
        <v>98</v>
      </c>
      <c r="AK1587">
        <v>0</v>
      </c>
      <c r="AL1587" t="s">
        <v>99</v>
      </c>
      <c r="AM1587" t="s">
        <v>99</v>
      </c>
      <c r="AN1587" t="s">
        <v>188</v>
      </c>
      <c r="AO1587" t="s">
        <v>2383</v>
      </c>
      <c r="AP1587" t="s">
        <v>2384</v>
      </c>
      <c r="AQ1587" t="s">
        <v>1699</v>
      </c>
      <c r="AR1587" t="s">
        <v>93</v>
      </c>
      <c r="AS1587" t="s">
        <v>93</v>
      </c>
      <c r="AT1587">
        <v>3</v>
      </c>
      <c r="AU1587" t="s">
        <v>2385</v>
      </c>
      <c r="AV1587" t="s">
        <v>611</v>
      </c>
      <c r="AW1587" t="s">
        <v>93</v>
      </c>
      <c r="AX1587" t="s">
        <v>105</v>
      </c>
      <c r="AY1587">
        <v>0</v>
      </c>
      <c r="AZ1587">
        <v>0</v>
      </c>
      <c r="BA1587" t="s">
        <v>309</v>
      </c>
      <c r="BB1587" t="s">
        <v>2386</v>
      </c>
      <c r="BC1587" t="s">
        <v>93</v>
      </c>
      <c r="BD1587">
        <v>0</v>
      </c>
      <c r="BE1587">
        <v>0</v>
      </c>
      <c r="BF1587">
        <v>0</v>
      </c>
      <c r="BG1587" t="s">
        <v>108</v>
      </c>
      <c r="BH1587" t="s">
        <v>109</v>
      </c>
      <c r="BI1587" t="s">
        <v>93</v>
      </c>
      <c r="BJ1587" t="s">
        <v>105</v>
      </c>
      <c r="BK1587">
        <v>0</v>
      </c>
      <c r="BL1587">
        <v>0</v>
      </c>
      <c r="BM1587">
        <v>0</v>
      </c>
      <c r="BN1587">
        <v>0</v>
      </c>
      <c r="BO1587" t="s">
        <v>200</v>
      </c>
      <c r="BP1587" t="s">
        <v>111</v>
      </c>
      <c r="BQ1587" t="s">
        <v>93</v>
      </c>
      <c r="BR1587">
        <v>4</v>
      </c>
      <c r="BS1587">
        <v>4</v>
      </c>
      <c r="BT1587">
        <v>12</v>
      </c>
      <c r="BU1587" t="s">
        <v>93</v>
      </c>
      <c r="BV1587" t="s">
        <v>2387</v>
      </c>
    </row>
    <row r="1588" spans="1:74" x14ac:dyDescent="0.25">
      <c r="A1588">
        <v>87</v>
      </c>
      <c r="B1588" t="s">
        <v>2375</v>
      </c>
      <c r="C1588" t="s">
        <v>2376</v>
      </c>
      <c r="D1588" t="s">
        <v>2376</v>
      </c>
      <c r="F1588" t="s">
        <v>2377</v>
      </c>
      <c r="G1588">
        <v>2000</v>
      </c>
      <c r="H1588" t="s">
        <v>2378</v>
      </c>
      <c r="I1588" t="s">
        <v>85</v>
      </c>
      <c r="J1588" t="s">
        <v>2379</v>
      </c>
      <c r="K1588" t="s">
        <v>2380</v>
      </c>
      <c r="L1588">
        <v>2000</v>
      </c>
      <c r="M1588" t="s">
        <v>2381</v>
      </c>
      <c r="N1588" t="s">
        <v>2382</v>
      </c>
      <c r="O1588" t="s">
        <v>90</v>
      </c>
      <c r="P1588" t="s">
        <v>90</v>
      </c>
      <c r="Q1588" t="s">
        <v>91</v>
      </c>
      <c r="R1588" t="s">
        <v>92</v>
      </c>
      <c r="S1588" t="s">
        <v>182</v>
      </c>
      <c r="T1588" t="s">
        <v>93</v>
      </c>
      <c r="U1588" t="s">
        <v>93</v>
      </c>
      <c r="V1588">
        <v>0</v>
      </c>
      <c r="W1588">
        <v>0</v>
      </c>
      <c r="X1588">
        <v>0</v>
      </c>
      <c r="Y1588">
        <v>0</v>
      </c>
      <c r="Z1588">
        <v>209</v>
      </c>
      <c r="AA1588">
        <v>20</v>
      </c>
      <c r="AB1588">
        <v>20</v>
      </c>
      <c r="AC1588" t="s">
        <v>95</v>
      </c>
      <c r="AD1588" t="s">
        <v>93</v>
      </c>
      <c r="AE1588" t="s">
        <v>93</v>
      </c>
      <c r="AF1588" t="s">
        <v>2416</v>
      </c>
      <c r="AG1588" t="s">
        <v>736</v>
      </c>
      <c r="AH1588" t="s">
        <v>93</v>
      </c>
      <c r="AI1588" t="s">
        <v>93</v>
      </c>
      <c r="AJ1588" t="s">
        <v>98</v>
      </c>
      <c r="AK1588">
        <v>0</v>
      </c>
      <c r="AL1588" t="s">
        <v>99</v>
      </c>
      <c r="AM1588" t="s">
        <v>99</v>
      </c>
      <c r="AN1588" t="s">
        <v>256</v>
      </c>
      <c r="AO1588" t="s">
        <v>2417</v>
      </c>
      <c r="AP1588" t="s">
        <v>2384</v>
      </c>
      <c r="AQ1588" t="s">
        <v>1699</v>
      </c>
      <c r="AR1588" t="s">
        <v>93</v>
      </c>
      <c r="AS1588" t="s">
        <v>93</v>
      </c>
      <c r="AT1588">
        <v>3</v>
      </c>
      <c r="AU1588" t="s">
        <v>2385</v>
      </c>
      <c r="AV1588" t="s">
        <v>611</v>
      </c>
      <c r="AW1588" t="s">
        <v>93</v>
      </c>
      <c r="AX1588" t="s">
        <v>105</v>
      </c>
      <c r="AY1588">
        <v>0</v>
      </c>
      <c r="AZ1588">
        <v>0</v>
      </c>
      <c r="BA1588" t="s">
        <v>309</v>
      </c>
      <c r="BB1588" t="s">
        <v>2386</v>
      </c>
      <c r="BC1588" t="s">
        <v>93</v>
      </c>
      <c r="BD1588">
        <v>0</v>
      </c>
      <c r="BE1588">
        <v>0</v>
      </c>
      <c r="BF1588">
        <v>0</v>
      </c>
      <c r="BG1588" t="s">
        <v>108</v>
      </c>
      <c r="BH1588" t="s">
        <v>109</v>
      </c>
      <c r="BI1588" t="s">
        <v>93</v>
      </c>
      <c r="BJ1588" t="s">
        <v>105</v>
      </c>
      <c r="BK1588">
        <v>0</v>
      </c>
      <c r="BL1588">
        <v>0</v>
      </c>
      <c r="BM1588">
        <v>0</v>
      </c>
      <c r="BN1588">
        <v>0</v>
      </c>
      <c r="BO1588" t="s">
        <v>200</v>
      </c>
      <c r="BP1588" t="s">
        <v>111</v>
      </c>
      <c r="BQ1588" t="s">
        <v>93</v>
      </c>
      <c r="BR1588">
        <v>4</v>
      </c>
      <c r="BS1588">
        <v>4</v>
      </c>
      <c r="BT1588">
        <v>12</v>
      </c>
      <c r="BU1588" t="s">
        <v>93</v>
      </c>
      <c r="BV1588" t="s">
        <v>2387</v>
      </c>
    </row>
    <row r="1589" spans="1:74" x14ac:dyDescent="0.25">
      <c r="A1589">
        <v>87</v>
      </c>
      <c r="B1589" t="s">
        <v>2375</v>
      </c>
      <c r="C1589" t="s">
        <v>2407</v>
      </c>
      <c r="D1589" t="s">
        <v>2407</v>
      </c>
      <c r="E1589">
        <v>362</v>
      </c>
      <c r="F1589" t="s">
        <v>2377</v>
      </c>
      <c r="G1589">
        <v>2000</v>
      </c>
      <c r="H1589" t="s">
        <v>2378</v>
      </c>
      <c r="I1589" t="s">
        <v>85</v>
      </c>
      <c r="J1589" t="s">
        <v>2379</v>
      </c>
      <c r="K1589" t="s">
        <v>2380</v>
      </c>
      <c r="L1589">
        <v>2000</v>
      </c>
      <c r="M1589" t="s">
        <v>2381</v>
      </c>
      <c r="N1589" t="s">
        <v>2382</v>
      </c>
      <c r="O1589" t="s">
        <v>90</v>
      </c>
      <c r="P1589" t="s">
        <v>90</v>
      </c>
      <c r="Q1589" t="s">
        <v>91</v>
      </c>
      <c r="R1589" t="s">
        <v>92</v>
      </c>
      <c r="S1589" t="s">
        <v>182</v>
      </c>
      <c r="T1589" t="s">
        <v>93</v>
      </c>
      <c r="U1589" t="s">
        <v>93</v>
      </c>
      <c r="V1589">
        <v>0</v>
      </c>
      <c r="W1589">
        <v>0</v>
      </c>
      <c r="X1589">
        <v>0</v>
      </c>
      <c r="Y1589">
        <v>0</v>
      </c>
      <c r="Z1589">
        <v>209</v>
      </c>
      <c r="AA1589">
        <v>23</v>
      </c>
      <c r="AB1589">
        <v>23</v>
      </c>
      <c r="AC1589" t="s">
        <v>95</v>
      </c>
      <c r="AD1589" t="s">
        <v>93</v>
      </c>
      <c r="AE1589" t="s">
        <v>93</v>
      </c>
      <c r="AF1589" t="s">
        <v>367</v>
      </c>
      <c r="AG1589" t="s">
        <v>2408</v>
      </c>
      <c r="AH1589" t="s">
        <v>93</v>
      </c>
      <c r="AI1589" t="s">
        <v>93</v>
      </c>
      <c r="AJ1589" t="s">
        <v>98</v>
      </c>
      <c r="AK1589">
        <v>0</v>
      </c>
      <c r="AL1589" t="s">
        <v>99</v>
      </c>
      <c r="AM1589" t="s">
        <v>99</v>
      </c>
      <c r="AN1589" t="s">
        <v>188</v>
      </c>
      <c r="AO1589" t="s">
        <v>2409</v>
      </c>
      <c r="AP1589" t="s">
        <v>2384</v>
      </c>
      <c r="AQ1589" t="s">
        <v>2391</v>
      </c>
      <c r="AR1589" t="s">
        <v>93</v>
      </c>
      <c r="AS1589" t="s">
        <v>93</v>
      </c>
      <c r="AT1589">
        <v>4</v>
      </c>
      <c r="AU1589">
        <v>5</v>
      </c>
      <c r="AV1589" t="s">
        <v>1687</v>
      </c>
      <c r="AW1589" t="s">
        <v>93</v>
      </c>
      <c r="AX1589" t="s">
        <v>105</v>
      </c>
      <c r="AY1589">
        <v>0</v>
      </c>
      <c r="AZ1589">
        <v>0</v>
      </c>
      <c r="BA1589" t="s">
        <v>309</v>
      </c>
      <c r="BB1589" t="s">
        <v>2386</v>
      </c>
      <c r="BC1589" t="s">
        <v>93</v>
      </c>
      <c r="BD1589">
        <v>0</v>
      </c>
      <c r="BE1589">
        <v>0</v>
      </c>
      <c r="BF1589">
        <v>0</v>
      </c>
      <c r="BG1589" t="s">
        <v>108</v>
      </c>
      <c r="BH1589" t="s">
        <v>109</v>
      </c>
      <c r="BI1589" t="s">
        <v>93</v>
      </c>
      <c r="BJ1589" t="s">
        <v>105</v>
      </c>
      <c r="BK1589">
        <v>0</v>
      </c>
      <c r="BL1589">
        <v>0</v>
      </c>
      <c r="BM1589">
        <v>0</v>
      </c>
      <c r="BN1589">
        <v>0</v>
      </c>
      <c r="BO1589" t="s">
        <v>563</v>
      </c>
      <c r="BP1589" t="s">
        <v>111</v>
      </c>
      <c r="BQ1589" t="s">
        <v>93</v>
      </c>
      <c r="BR1589">
        <v>4</v>
      </c>
      <c r="BS1589">
        <v>4</v>
      </c>
      <c r="BT1589">
        <v>12</v>
      </c>
      <c r="BU1589" t="s">
        <v>93</v>
      </c>
      <c r="BV1589" t="s">
        <v>2387</v>
      </c>
    </row>
    <row r="1590" spans="1:74" x14ac:dyDescent="0.25">
      <c r="A1590">
        <v>87</v>
      </c>
      <c r="B1590" t="s">
        <v>2375</v>
      </c>
      <c r="C1590" t="s">
        <v>2407</v>
      </c>
      <c r="D1590" t="s">
        <v>2407</v>
      </c>
      <c r="F1590" t="s">
        <v>2377</v>
      </c>
      <c r="G1590">
        <v>2000</v>
      </c>
      <c r="H1590" t="s">
        <v>2378</v>
      </c>
      <c r="I1590" t="s">
        <v>85</v>
      </c>
      <c r="J1590" t="s">
        <v>2379</v>
      </c>
      <c r="K1590" t="s">
        <v>2380</v>
      </c>
      <c r="L1590">
        <v>2000</v>
      </c>
      <c r="M1590" t="s">
        <v>2381</v>
      </c>
      <c r="N1590" t="s">
        <v>2382</v>
      </c>
      <c r="O1590" t="s">
        <v>90</v>
      </c>
      <c r="P1590" t="s">
        <v>90</v>
      </c>
      <c r="Q1590" t="s">
        <v>91</v>
      </c>
      <c r="R1590" t="s">
        <v>92</v>
      </c>
      <c r="S1590" t="s">
        <v>182</v>
      </c>
      <c r="T1590" t="s">
        <v>93</v>
      </c>
      <c r="U1590" t="s">
        <v>93</v>
      </c>
      <c r="V1590">
        <v>0</v>
      </c>
      <c r="W1590">
        <v>0</v>
      </c>
      <c r="X1590">
        <v>0</v>
      </c>
      <c r="Y1590">
        <v>0</v>
      </c>
      <c r="Z1590">
        <v>209</v>
      </c>
      <c r="AA1590">
        <v>23</v>
      </c>
      <c r="AB1590">
        <v>23</v>
      </c>
      <c r="AC1590" t="s">
        <v>95</v>
      </c>
      <c r="AD1590" t="s">
        <v>93</v>
      </c>
      <c r="AE1590" t="s">
        <v>93</v>
      </c>
      <c r="AF1590" t="s">
        <v>2426</v>
      </c>
      <c r="AG1590" t="s">
        <v>2408</v>
      </c>
      <c r="AH1590" t="s">
        <v>93</v>
      </c>
      <c r="AI1590" t="s">
        <v>93</v>
      </c>
      <c r="AJ1590" t="s">
        <v>98</v>
      </c>
      <c r="AK1590">
        <v>0</v>
      </c>
      <c r="AL1590" t="s">
        <v>99</v>
      </c>
      <c r="AM1590" t="s">
        <v>99</v>
      </c>
      <c r="AN1590" t="s">
        <v>256</v>
      </c>
      <c r="AO1590" t="s">
        <v>2427</v>
      </c>
      <c r="AP1590" t="s">
        <v>2384</v>
      </c>
      <c r="AQ1590" t="s">
        <v>2391</v>
      </c>
      <c r="AR1590" t="s">
        <v>93</v>
      </c>
      <c r="AS1590" t="s">
        <v>93</v>
      </c>
      <c r="AT1590">
        <v>4</v>
      </c>
      <c r="AU1590">
        <v>5</v>
      </c>
      <c r="AV1590" t="s">
        <v>1687</v>
      </c>
      <c r="AW1590" t="s">
        <v>93</v>
      </c>
      <c r="AX1590" t="s">
        <v>105</v>
      </c>
      <c r="AY1590">
        <v>0</v>
      </c>
      <c r="AZ1590">
        <v>0</v>
      </c>
      <c r="BA1590" t="s">
        <v>309</v>
      </c>
      <c r="BB1590" t="s">
        <v>2386</v>
      </c>
      <c r="BC1590" t="s">
        <v>93</v>
      </c>
      <c r="BD1590">
        <v>0</v>
      </c>
      <c r="BE1590">
        <v>0</v>
      </c>
      <c r="BF1590">
        <v>0</v>
      </c>
      <c r="BG1590" t="s">
        <v>108</v>
      </c>
      <c r="BH1590" t="s">
        <v>109</v>
      </c>
      <c r="BI1590" t="s">
        <v>93</v>
      </c>
      <c r="BJ1590" t="s">
        <v>105</v>
      </c>
      <c r="BK1590">
        <v>0</v>
      </c>
      <c r="BL1590">
        <v>0</v>
      </c>
      <c r="BM1590">
        <v>0</v>
      </c>
      <c r="BN1590">
        <v>0</v>
      </c>
      <c r="BO1590" t="s">
        <v>563</v>
      </c>
      <c r="BP1590" t="s">
        <v>111</v>
      </c>
      <c r="BQ1590" t="s">
        <v>93</v>
      </c>
      <c r="BR1590">
        <v>4</v>
      </c>
      <c r="BS1590">
        <v>4</v>
      </c>
      <c r="BT1590">
        <v>12</v>
      </c>
      <c r="BU1590" t="s">
        <v>93</v>
      </c>
      <c r="BV1590" t="s">
        <v>2387</v>
      </c>
    </row>
    <row r="1591" spans="1:74" x14ac:dyDescent="0.25">
      <c r="A1591">
        <v>87</v>
      </c>
      <c r="B1591" t="s">
        <v>2375</v>
      </c>
      <c r="C1591" t="s">
        <v>2403</v>
      </c>
      <c r="D1591" t="s">
        <v>2403</v>
      </c>
      <c r="F1591" t="s">
        <v>2377</v>
      </c>
      <c r="G1591">
        <v>2000</v>
      </c>
      <c r="H1591" t="s">
        <v>2378</v>
      </c>
      <c r="I1591" t="s">
        <v>85</v>
      </c>
      <c r="J1591" t="s">
        <v>2379</v>
      </c>
      <c r="K1591" t="s">
        <v>2380</v>
      </c>
      <c r="L1591">
        <v>2000</v>
      </c>
      <c r="M1591" t="s">
        <v>2381</v>
      </c>
      <c r="N1591" t="s">
        <v>2382</v>
      </c>
      <c r="O1591" t="s">
        <v>90</v>
      </c>
      <c r="P1591" t="s">
        <v>90</v>
      </c>
      <c r="Q1591" t="s">
        <v>91</v>
      </c>
      <c r="R1591" t="s">
        <v>92</v>
      </c>
      <c r="S1591" t="s">
        <v>182</v>
      </c>
      <c r="T1591" t="s">
        <v>93</v>
      </c>
      <c r="U1591" t="s">
        <v>93</v>
      </c>
      <c r="V1591">
        <v>0</v>
      </c>
      <c r="W1591">
        <v>0</v>
      </c>
      <c r="X1591">
        <v>0</v>
      </c>
      <c r="Y1591">
        <v>0</v>
      </c>
      <c r="Z1591">
        <v>209</v>
      </c>
      <c r="AA1591">
        <v>20</v>
      </c>
      <c r="AB1591">
        <v>20</v>
      </c>
      <c r="AC1591" t="s">
        <v>95</v>
      </c>
      <c r="AD1591" t="s">
        <v>93</v>
      </c>
      <c r="AE1591" t="s">
        <v>93</v>
      </c>
      <c r="AF1591" t="s">
        <v>2424</v>
      </c>
      <c r="AG1591" t="s">
        <v>264</v>
      </c>
      <c r="AH1591" t="s">
        <v>93</v>
      </c>
      <c r="AI1591" t="s">
        <v>1310</v>
      </c>
      <c r="AJ1591" t="s">
        <v>98</v>
      </c>
      <c r="AK1591">
        <v>0</v>
      </c>
      <c r="AL1591" t="s">
        <v>99</v>
      </c>
      <c r="AM1591" t="s">
        <v>99</v>
      </c>
      <c r="AN1591" t="s">
        <v>256</v>
      </c>
      <c r="AO1591" t="s">
        <v>2425</v>
      </c>
      <c r="AP1591" t="s">
        <v>2384</v>
      </c>
      <c r="AQ1591" t="s">
        <v>1699</v>
      </c>
      <c r="AR1591" t="s">
        <v>93</v>
      </c>
      <c r="AS1591" t="s">
        <v>93</v>
      </c>
      <c r="AT1591">
        <v>3</v>
      </c>
      <c r="AU1591" t="s">
        <v>2385</v>
      </c>
      <c r="AV1591" t="s">
        <v>611</v>
      </c>
      <c r="AW1591" t="s">
        <v>93</v>
      </c>
      <c r="AX1591" t="s">
        <v>105</v>
      </c>
      <c r="AY1591">
        <v>0</v>
      </c>
      <c r="AZ1591">
        <v>0</v>
      </c>
      <c r="BA1591" t="s">
        <v>309</v>
      </c>
      <c r="BB1591" t="s">
        <v>2386</v>
      </c>
      <c r="BC1591" t="s">
        <v>93</v>
      </c>
      <c r="BD1591">
        <v>0</v>
      </c>
      <c r="BE1591">
        <v>0</v>
      </c>
      <c r="BF1591">
        <v>0</v>
      </c>
      <c r="BG1591" t="s">
        <v>108</v>
      </c>
      <c r="BH1591" t="s">
        <v>109</v>
      </c>
      <c r="BI1591" t="s">
        <v>93</v>
      </c>
      <c r="BJ1591" t="s">
        <v>105</v>
      </c>
      <c r="BK1591">
        <v>0</v>
      </c>
      <c r="BL1591">
        <v>0</v>
      </c>
      <c r="BM1591">
        <v>0</v>
      </c>
      <c r="BN1591">
        <v>0</v>
      </c>
      <c r="BO1591" t="s">
        <v>563</v>
      </c>
      <c r="BP1591" t="s">
        <v>111</v>
      </c>
      <c r="BQ1591" t="s">
        <v>93</v>
      </c>
      <c r="BR1591">
        <v>4</v>
      </c>
      <c r="BS1591">
        <v>4</v>
      </c>
      <c r="BT1591">
        <v>12</v>
      </c>
      <c r="BU1591" t="s">
        <v>93</v>
      </c>
      <c r="BV1591" t="s">
        <v>2387</v>
      </c>
    </row>
    <row r="1592" spans="1:74" x14ac:dyDescent="0.25">
      <c r="A1592">
        <v>87</v>
      </c>
      <c r="B1592" t="s">
        <v>2375</v>
      </c>
      <c r="C1592" t="s">
        <v>2403</v>
      </c>
      <c r="D1592" t="s">
        <v>2403</v>
      </c>
      <c r="E1592">
        <v>361</v>
      </c>
      <c r="F1592" t="s">
        <v>2377</v>
      </c>
      <c r="G1592">
        <v>2000</v>
      </c>
      <c r="H1592" t="s">
        <v>2378</v>
      </c>
      <c r="I1592" t="s">
        <v>85</v>
      </c>
      <c r="J1592" t="s">
        <v>2379</v>
      </c>
      <c r="K1592" t="s">
        <v>2380</v>
      </c>
      <c r="L1592">
        <v>2000</v>
      </c>
      <c r="M1592" t="s">
        <v>2381</v>
      </c>
      <c r="N1592" t="s">
        <v>2382</v>
      </c>
      <c r="O1592" t="s">
        <v>90</v>
      </c>
      <c r="P1592" t="s">
        <v>90</v>
      </c>
      <c r="Q1592" t="s">
        <v>91</v>
      </c>
      <c r="R1592" t="s">
        <v>92</v>
      </c>
      <c r="S1592" t="s">
        <v>182</v>
      </c>
      <c r="T1592" t="s">
        <v>93</v>
      </c>
      <c r="U1592" t="s">
        <v>93</v>
      </c>
      <c r="V1592">
        <v>0</v>
      </c>
      <c r="W1592">
        <v>0</v>
      </c>
      <c r="X1592">
        <v>0</v>
      </c>
      <c r="Y1592">
        <v>0</v>
      </c>
      <c r="Z1592">
        <v>209</v>
      </c>
      <c r="AA1592">
        <v>20</v>
      </c>
      <c r="AB1592">
        <v>20</v>
      </c>
      <c r="AC1592" t="s">
        <v>95</v>
      </c>
      <c r="AD1592" t="s">
        <v>93</v>
      </c>
      <c r="AE1592" t="s">
        <v>93</v>
      </c>
      <c r="AF1592" t="s">
        <v>2404</v>
      </c>
      <c r="AG1592" t="s">
        <v>264</v>
      </c>
      <c r="AH1592" t="s">
        <v>2405</v>
      </c>
      <c r="AI1592" t="s">
        <v>1310</v>
      </c>
      <c r="AJ1592" t="s">
        <v>98</v>
      </c>
      <c r="AK1592">
        <v>0</v>
      </c>
      <c r="AL1592" t="s">
        <v>99</v>
      </c>
      <c r="AM1592" t="s">
        <v>99</v>
      </c>
      <c r="AN1592" t="s">
        <v>188</v>
      </c>
      <c r="AO1592" t="s">
        <v>2406</v>
      </c>
      <c r="AP1592" t="s">
        <v>2384</v>
      </c>
      <c r="AQ1592" t="s">
        <v>1699</v>
      </c>
      <c r="AR1592" t="s">
        <v>93</v>
      </c>
      <c r="AS1592" t="s">
        <v>93</v>
      </c>
      <c r="AT1592">
        <v>3</v>
      </c>
      <c r="AU1592" t="s">
        <v>2385</v>
      </c>
      <c r="AV1592" t="s">
        <v>611</v>
      </c>
      <c r="AW1592" t="s">
        <v>93</v>
      </c>
      <c r="AX1592" t="s">
        <v>105</v>
      </c>
      <c r="AY1592">
        <v>0</v>
      </c>
      <c r="AZ1592">
        <v>0</v>
      </c>
      <c r="BA1592" t="s">
        <v>309</v>
      </c>
      <c r="BB1592" t="s">
        <v>2386</v>
      </c>
      <c r="BC1592" t="s">
        <v>93</v>
      </c>
      <c r="BD1592">
        <v>0</v>
      </c>
      <c r="BE1592">
        <v>0</v>
      </c>
      <c r="BF1592">
        <v>0</v>
      </c>
      <c r="BG1592" t="s">
        <v>108</v>
      </c>
      <c r="BH1592" t="s">
        <v>109</v>
      </c>
      <c r="BI1592" t="s">
        <v>93</v>
      </c>
      <c r="BJ1592" t="s">
        <v>105</v>
      </c>
      <c r="BK1592">
        <v>0</v>
      </c>
      <c r="BL1592">
        <v>0</v>
      </c>
      <c r="BM1592">
        <v>0</v>
      </c>
      <c r="BN1592">
        <v>0</v>
      </c>
      <c r="BO1592" t="s">
        <v>563</v>
      </c>
      <c r="BP1592" t="s">
        <v>111</v>
      </c>
      <c r="BQ1592" t="s">
        <v>93</v>
      </c>
      <c r="BR1592">
        <v>4</v>
      </c>
      <c r="BS1592">
        <v>4</v>
      </c>
      <c r="BT1592">
        <v>12</v>
      </c>
      <c r="BU1592" t="s">
        <v>93</v>
      </c>
      <c r="BV1592" t="s">
        <v>2387</v>
      </c>
    </row>
    <row r="1593" spans="1:74" x14ac:dyDescent="0.25">
      <c r="A1593">
        <v>87</v>
      </c>
      <c r="B1593" t="s">
        <v>2375</v>
      </c>
      <c r="C1593" t="s">
        <v>2413</v>
      </c>
      <c r="D1593" t="s">
        <v>2413</v>
      </c>
      <c r="E1593">
        <v>364</v>
      </c>
      <c r="F1593" t="s">
        <v>2377</v>
      </c>
      <c r="G1593">
        <v>2000</v>
      </c>
      <c r="H1593" t="s">
        <v>2378</v>
      </c>
      <c r="I1593" t="s">
        <v>85</v>
      </c>
      <c r="J1593" t="s">
        <v>2379</v>
      </c>
      <c r="K1593" t="s">
        <v>2380</v>
      </c>
      <c r="L1593">
        <v>2000</v>
      </c>
      <c r="M1593" t="s">
        <v>2381</v>
      </c>
      <c r="N1593" t="s">
        <v>2382</v>
      </c>
      <c r="O1593" t="s">
        <v>90</v>
      </c>
      <c r="P1593" t="s">
        <v>90</v>
      </c>
      <c r="Q1593" t="s">
        <v>91</v>
      </c>
      <c r="R1593" t="s">
        <v>134</v>
      </c>
      <c r="S1593" t="s">
        <v>182</v>
      </c>
      <c r="T1593" t="s">
        <v>93</v>
      </c>
      <c r="U1593" t="s">
        <v>93</v>
      </c>
      <c r="V1593">
        <v>0</v>
      </c>
      <c r="W1593">
        <v>0</v>
      </c>
      <c r="X1593">
        <v>0</v>
      </c>
      <c r="Y1593">
        <v>0</v>
      </c>
      <c r="Z1593">
        <v>209</v>
      </c>
      <c r="AA1593">
        <v>16</v>
      </c>
      <c r="AB1593">
        <v>16</v>
      </c>
      <c r="AC1593" t="s">
        <v>95</v>
      </c>
      <c r="AD1593" t="s">
        <v>93</v>
      </c>
      <c r="AE1593" t="s">
        <v>93</v>
      </c>
      <c r="AF1593" t="s">
        <v>2400</v>
      </c>
      <c r="AG1593" t="s">
        <v>2414</v>
      </c>
      <c r="AH1593" t="s">
        <v>93</v>
      </c>
      <c r="AI1593" t="s">
        <v>93</v>
      </c>
      <c r="AJ1593" t="s">
        <v>98</v>
      </c>
      <c r="AK1593">
        <v>0</v>
      </c>
      <c r="AL1593" t="s">
        <v>99</v>
      </c>
      <c r="AM1593" t="s">
        <v>99</v>
      </c>
      <c r="AN1593" t="s">
        <v>188</v>
      </c>
      <c r="AO1593" t="s">
        <v>2415</v>
      </c>
      <c r="AP1593" t="s">
        <v>2384</v>
      </c>
      <c r="AQ1593">
        <v>25</v>
      </c>
      <c r="AR1593" t="s">
        <v>93</v>
      </c>
      <c r="AS1593" t="s">
        <v>93</v>
      </c>
      <c r="AT1593">
        <v>18</v>
      </c>
      <c r="AU1593">
        <v>62</v>
      </c>
      <c r="AV1593" t="s">
        <v>2402</v>
      </c>
      <c r="AW1593" t="s">
        <v>93</v>
      </c>
      <c r="AX1593" t="s">
        <v>105</v>
      </c>
      <c r="AY1593">
        <v>0</v>
      </c>
      <c r="AZ1593">
        <v>0</v>
      </c>
      <c r="BA1593" t="s">
        <v>309</v>
      </c>
      <c r="BB1593" t="s">
        <v>2386</v>
      </c>
      <c r="BC1593" t="s">
        <v>93</v>
      </c>
      <c r="BD1593">
        <v>0</v>
      </c>
      <c r="BE1593">
        <v>0</v>
      </c>
      <c r="BF1593">
        <v>0</v>
      </c>
      <c r="BG1593" t="s">
        <v>108</v>
      </c>
      <c r="BH1593" t="s">
        <v>109</v>
      </c>
      <c r="BI1593" t="s">
        <v>93</v>
      </c>
      <c r="BJ1593" t="s">
        <v>105</v>
      </c>
      <c r="BK1593">
        <v>0</v>
      </c>
      <c r="BL1593">
        <v>0</v>
      </c>
      <c r="BM1593">
        <v>0</v>
      </c>
      <c r="BN1593">
        <v>0</v>
      </c>
      <c r="BO1593" t="s">
        <v>563</v>
      </c>
      <c r="BP1593" t="s">
        <v>111</v>
      </c>
      <c r="BQ1593" t="s">
        <v>93</v>
      </c>
      <c r="BR1593">
        <v>4</v>
      </c>
      <c r="BS1593">
        <v>4</v>
      </c>
      <c r="BT1593">
        <v>12</v>
      </c>
      <c r="BU1593" t="s">
        <v>93</v>
      </c>
      <c r="BV1593" t="s">
        <v>2387</v>
      </c>
    </row>
    <row r="1594" spans="1:74" x14ac:dyDescent="0.25">
      <c r="A1594">
        <v>87</v>
      </c>
      <c r="B1594" t="s">
        <v>2375</v>
      </c>
      <c r="C1594" t="s">
        <v>2413</v>
      </c>
      <c r="D1594" t="s">
        <v>2413</v>
      </c>
      <c r="F1594" t="s">
        <v>2377</v>
      </c>
      <c r="G1594">
        <v>2000</v>
      </c>
      <c r="H1594" t="s">
        <v>2378</v>
      </c>
      <c r="I1594" t="s">
        <v>85</v>
      </c>
      <c r="J1594" t="s">
        <v>2379</v>
      </c>
      <c r="K1594" t="s">
        <v>2380</v>
      </c>
      <c r="L1594">
        <v>2000</v>
      </c>
      <c r="M1594" t="s">
        <v>2381</v>
      </c>
      <c r="N1594" t="s">
        <v>2382</v>
      </c>
      <c r="O1594" t="s">
        <v>90</v>
      </c>
      <c r="P1594" t="s">
        <v>90</v>
      </c>
      <c r="Q1594" t="s">
        <v>91</v>
      </c>
      <c r="R1594" t="s">
        <v>134</v>
      </c>
      <c r="S1594" t="s">
        <v>182</v>
      </c>
      <c r="T1594" t="s">
        <v>93</v>
      </c>
      <c r="U1594" t="s">
        <v>93</v>
      </c>
      <c r="V1594">
        <v>0</v>
      </c>
      <c r="W1594">
        <v>0</v>
      </c>
      <c r="X1594">
        <v>0</v>
      </c>
      <c r="Y1594">
        <v>0</v>
      </c>
      <c r="Z1594">
        <v>209</v>
      </c>
      <c r="AA1594">
        <v>16</v>
      </c>
      <c r="AB1594">
        <v>16</v>
      </c>
      <c r="AC1594" t="s">
        <v>95</v>
      </c>
      <c r="AD1594" t="s">
        <v>93</v>
      </c>
      <c r="AE1594" t="s">
        <v>93</v>
      </c>
      <c r="AF1594" t="s">
        <v>2430</v>
      </c>
      <c r="AG1594" t="s">
        <v>2414</v>
      </c>
      <c r="AH1594" t="s">
        <v>93</v>
      </c>
      <c r="AI1594" t="s">
        <v>93</v>
      </c>
      <c r="AJ1594" t="s">
        <v>98</v>
      </c>
      <c r="AK1594">
        <v>0</v>
      </c>
      <c r="AL1594" t="s">
        <v>99</v>
      </c>
      <c r="AM1594" t="s">
        <v>99</v>
      </c>
      <c r="AN1594" t="s">
        <v>256</v>
      </c>
      <c r="AO1594" t="s">
        <v>2431</v>
      </c>
      <c r="AP1594" t="s">
        <v>2384</v>
      </c>
      <c r="AQ1594">
        <v>25</v>
      </c>
      <c r="AR1594" t="s">
        <v>93</v>
      </c>
      <c r="AS1594" t="s">
        <v>93</v>
      </c>
      <c r="AT1594">
        <v>18</v>
      </c>
      <c r="AU1594">
        <v>62</v>
      </c>
      <c r="AV1594" t="s">
        <v>2402</v>
      </c>
      <c r="AW1594" t="s">
        <v>93</v>
      </c>
      <c r="AX1594" t="s">
        <v>105</v>
      </c>
      <c r="AY1594">
        <v>0</v>
      </c>
      <c r="AZ1594">
        <v>0</v>
      </c>
      <c r="BA1594" t="s">
        <v>309</v>
      </c>
      <c r="BB1594" t="s">
        <v>2386</v>
      </c>
      <c r="BC1594" t="s">
        <v>93</v>
      </c>
      <c r="BD1594">
        <v>0</v>
      </c>
      <c r="BE1594">
        <v>0</v>
      </c>
      <c r="BF1594">
        <v>0</v>
      </c>
      <c r="BG1594" t="s">
        <v>108</v>
      </c>
      <c r="BH1594" t="s">
        <v>109</v>
      </c>
      <c r="BI1594" t="s">
        <v>93</v>
      </c>
      <c r="BJ1594" t="s">
        <v>105</v>
      </c>
      <c r="BK1594">
        <v>0</v>
      </c>
      <c r="BL1594">
        <v>0</v>
      </c>
      <c r="BM1594">
        <v>0</v>
      </c>
      <c r="BN1594">
        <v>0</v>
      </c>
      <c r="BO1594" t="s">
        <v>563</v>
      </c>
      <c r="BP1594" t="s">
        <v>111</v>
      </c>
      <c r="BQ1594" t="s">
        <v>93</v>
      </c>
      <c r="BR1594">
        <v>4</v>
      </c>
      <c r="BS1594">
        <v>4</v>
      </c>
      <c r="BT1594">
        <v>12</v>
      </c>
      <c r="BU1594" t="s">
        <v>93</v>
      </c>
      <c r="BV1594" t="s">
        <v>2387</v>
      </c>
    </row>
    <row r="1595" spans="1:74" x14ac:dyDescent="0.25">
      <c r="A1595">
        <v>87</v>
      </c>
      <c r="B1595" t="s">
        <v>2375</v>
      </c>
      <c r="C1595" t="s">
        <v>2410</v>
      </c>
      <c r="D1595" t="s">
        <v>2410</v>
      </c>
      <c r="E1595">
        <v>363</v>
      </c>
      <c r="F1595" t="s">
        <v>2377</v>
      </c>
      <c r="G1595">
        <v>2000</v>
      </c>
      <c r="H1595" t="s">
        <v>2378</v>
      </c>
      <c r="I1595" t="s">
        <v>85</v>
      </c>
      <c r="J1595" t="s">
        <v>2379</v>
      </c>
      <c r="K1595" t="s">
        <v>2380</v>
      </c>
      <c r="L1595">
        <v>2000</v>
      </c>
      <c r="M1595" t="s">
        <v>2381</v>
      </c>
      <c r="N1595" t="s">
        <v>2382</v>
      </c>
      <c r="O1595" t="s">
        <v>90</v>
      </c>
      <c r="P1595" t="s">
        <v>90</v>
      </c>
      <c r="Q1595" t="s">
        <v>91</v>
      </c>
      <c r="R1595" t="s">
        <v>92</v>
      </c>
      <c r="S1595" t="s">
        <v>182</v>
      </c>
      <c r="T1595" t="s">
        <v>93</v>
      </c>
      <c r="U1595" t="s">
        <v>93</v>
      </c>
      <c r="V1595">
        <v>0</v>
      </c>
      <c r="W1595">
        <v>0</v>
      </c>
      <c r="X1595">
        <v>0</v>
      </c>
      <c r="Y1595">
        <v>0</v>
      </c>
      <c r="Z1595">
        <v>209</v>
      </c>
      <c r="AA1595">
        <v>16</v>
      </c>
      <c r="AB1595">
        <v>16</v>
      </c>
      <c r="AC1595" t="s">
        <v>95</v>
      </c>
      <c r="AD1595" t="s">
        <v>93</v>
      </c>
      <c r="AE1595" t="s">
        <v>93</v>
      </c>
      <c r="AF1595" t="s">
        <v>2411</v>
      </c>
      <c r="AG1595" t="s">
        <v>663</v>
      </c>
      <c r="AH1595" t="s">
        <v>93</v>
      </c>
      <c r="AI1595" t="s">
        <v>93</v>
      </c>
      <c r="AJ1595" t="s">
        <v>98</v>
      </c>
      <c r="AK1595">
        <v>0</v>
      </c>
      <c r="AL1595" t="s">
        <v>99</v>
      </c>
      <c r="AM1595" t="s">
        <v>99</v>
      </c>
      <c r="AN1595" t="s">
        <v>188</v>
      </c>
      <c r="AO1595" t="s">
        <v>2412</v>
      </c>
      <c r="AP1595" t="s">
        <v>2384</v>
      </c>
      <c r="AQ1595" t="s">
        <v>2396</v>
      </c>
      <c r="AR1595" t="s">
        <v>93</v>
      </c>
      <c r="AS1595" t="s">
        <v>93</v>
      </c>
      <c r="AT1595">
        <v>6</v>
      </c>
      <c r="AU1595" t="s">
        <v>2397</v>
      </c>
      <c r="AV1595" t="s">
        <v>2398</v>
      </c>
      <c r="AW1595" t="s">
        <v>93</v>
      </c>
      <c r="AX1595" t="s">
        <v>105</v>
      </c>
      <c r="AY1595">
        <v>0</v>
      </c>
      <c r="AZ1595">
        <v>0</v>
      </c>
      <c r="BA1595" t="s">
        <v>309</v>
      </c>
      <c r="BB1595" t="s">
        <v>2386</v>
      </c>
      <c r="BC1595" t="s">
        <v>93</v>
      </c>
      <c r="BD1595">
        <v>0</v>
      </c>
      <c r="BE1595">
        <v>0</v>
      </c>
      <c r="BF1595">
        <v>0</v>
      </c>
      <c r="BG1595" t="s">
        <v>108</v>
      </c>
      <c r="BH1595" t="s">
        <v>109</v>
      </c>
      <c r="BI1595" t="s">
        <v>93</v>
      </c>
      <c r="BJ1595" t="s">
        <v>105</v>
      </c>
      <c r="BK1595">
        <v>0</v>
      </c>
      <c r="BL1595">
        <v>0</v>
      </c>
      <c r="BM1595">
        <v>0</v>
      </c>
      <c r="BN1595">
        <v>0</v>
      </c>
      <c r="BO1595" t="s">
        <v>563</v>
      </c>
      <c r="BP1595" t="s">
        <v>111</v>
      </c>
      <c r="BQ1595" t="s">
        <v>93</v>
      </c>
      <c r="BR1595">
        <v>4</v>
      </c>
      <c r="BS1595">
        <v>4</v>
      </c>
      <c r="BT1595">
        <v>12</v>
      </c>
      <c r="BU1595" t="s">
        <v>93</v>
      </c>
      <c r="BV1595" t="s">
        <v>2387</v>
      </c>
    </row>
    <row r="1596" spans="1:74" x14ac:dyDescent="0.25">
      <c r="A1596">
        <v>87</v>
      </c>
      <c r="B1596" t="s">
        <v>2375</v>
      </c>
      <c r="C1596" t="s">
        <v>2410</v>
      </c>
      <c r="D1596" t="s">
        <v>2410</v>
      </c>
      <c r="F1596" t="s">
        <v>2377</v>
      </c>
      <c r="G1596">
        <v>2000</v>
      </c>
      <c r="H1596" t="s">
        <v>2378</v>
      </c>
      <c r="I1596" t="s">
        <v>85</v>
      </c>
      <c r="J1596" t="s">
        <v>2379</v>
      </c>
      <c r="K1596" t="s">
        <v>2380</v>
      </c>
      <c r="L1596">
        <v>2000</v>
      </c>
      <c r="M1596" t="s">
        <v>2381</v>
      </c>
      <c r="N1596" t="s">
        <v>2382</v>
      </c>
      <c r="O1596" t="s">
        <v>90</v>
      </c>
      <c r="P1596" t="s">
        <v>90</v>
      </c>
      <c r="Q1596" t="s">
        <v>91</v>
      </c>
      <c r="R1596" t="s">
        <v>92</v>
      </c>
      <c r="S1596" t="s">
        <v>182</v>
      </c>
      <c r="T1596" t="s">
        <v>93</v>
      </c>
      <c r="U1596" t="s">
        <v>93</v>
      </c>
      <c r="V1596">
        <v>0</v>
      </c>
      <c r="W1596">
        <v>0</v>
      </c>
      <c r="X1596">
        <v>0</v>
      </c>
      <c r="Y1596">
        <v>0</v>
      </c>
      <c r="Z1596">
        <v>209</v>
      </c>
      <c r="AA1596">
        <v>16</v>
      </c>
      <c r="AB1596">
        <v>16</v>
      </c>
      <c r="AC1596" t="s">
        <v>95</v>
      </c>
      <c r="AD1596" t="s">
        <v>93</v>
      </c>
      <c r="AE1596" t="s">
        <v>93</v>
      </c>
      <c r="AF1596" t="s">
        <v>2428</v>
      </c>
      <c r="AG1596" t="s">
        <v>663</v>
      </c>
      <c r="AH1596" t="s">
        <v>93</v>
      </c>
      <c r="AI1596" t="s">
        <v>93</v>
      </c>
      <c r="AJ1596" t="s">
        <v>98</v>
      </c>
      <c r="AK1596">
        <v>0</v>
      </c>
      <c r="AL1596" t="s">
        <v>99</v>
      </c>
      <c r="AM1596" t="s">
        <v>99</v>
      </c>
      <c r="AN1596" t="s">
        <v>256</v>
      </c>
      <c r="AO1596" t="s">
        <v>2429</v>
      </c>
      <c r="AP1596" t="s">
        <v>2384</v>
      </c>
      <c r="AQ1596" t="s">
        <v>2396</v>
      </c>
      <c r="AR1596" t="s">
        <v>93</v>
      </c>
      <c r="AS1596" t="s">
        <v>93</v>
      </c>
      <c r="AT1596">
        <v>6</v>
      </c>
      <c r="AU1596" t="s">
        <v>2397</v>
      </c>
      <c r="AV1596" t="s">
        <v>2398</v>
      </c>
      <c r="AW1596" t="s">
        <v>93</v>
      </c>
      <c r="AX1596" t="s">
        <v>105</v>
      </c>
      <c r="AY1596">
        <v>0</v>
      </c>
      <c r="AZ1596">
        <v>0</v>
      </c>
      <c r="BA1596" t="s">
        <v>309</v>
      </c>
      <c r="BB1596" t="s">
        <v>2386</v>
      </c>
      <c r="BC1596" t="s">
        <v>93</v>
      </c>
      <c r="BD1596">
        <v>0</v>
      </c>
      <c r="BE1596">
        <v>0</v>
      </c>
      <c r="BF1596">
        <v>0</v>
      </c>
      <c r="BG1596" t="s">
        <v>108</v>
      </c>
      <c r="BH1596" t="s">
        <v>109</v>
      </c>
      <c r="BI1596" t="s">
        <v>93</v>
      </c>
      <c r="BJ1596" t="s">
        <v>105</v>
      </c>
      <c r="BK1596">
        <v>0</v>
      </c>
      <c r="BL1596">
        <v>0</v>
      </c>
      <c r="BM1596">
        <v>0</v>
      </c>
      <c r="BN1596">
        <v>0</v>
      </c>
      <c r="BO1596" t="s">
        <v>563</v>
      </c>
      <c r="BP1596" t="s">
        <v>111</v>
      </c>
      <c r="BQ1596" t="s">
        <v>93</v>
      </c>
      <c r="BR1596">
        <v>4</v>
      </c>
      <c r="BS1596">
        <v>4</v>
      </c>
      <c r="BT1596">
        <v>12</v>
      </c>
      <c r="BU1596" t="s">
        <v>93</v>
      </c>
      <c r="BV1596" t="s">
        <v>2387</v>
      </c>
    </row>
    <row r="1597" spans="1:74" x14ac:dyDescent="0.25">
      <c r="A1597">
        <v>196</v>
      </c>
      <c r="B1597" t="s">
        <v>5259</v>
      </c>
      <c r="C1597" t="s">
        <v>5260</v>
      </c>
      <c r="E1597">
        <v>922</v>
      </c>
      <c r="F1597" t="s">
        <v>5270</v>
      </c>
      <c r="G1597">
        <v>2002</v>
      </c>
      <c r="H1597" t="s">
        <v>93</v>
      </c>
      <c r="I1597" t="s">
        <v>93</v>
      </c>
      <c r="K1597" t="s">
        <v>93</v>
      </c>
      <c r="L1597" t="s">
        <v>93</v>
      </c>
      <c r="M1597" t="s">
        <v>93</v>
      </c>
      <c r="N1597" t="s">
        <v>5271</v>
      </c>
      <c r="O1597" t="s">
        <v>90</v>
      </c>
      <c r="P1597" t="s">
        <v>90</v>
      </c>
      <c r="Q1597" t="s">
        <v>91</v>
      </c>
      <c r="R1597" t="s">
        <v>92</v>
      </c>
      <c r="S1597" t="s">
        <v>230</v>
      </c>
      <c r="T1597" t="s">
        <v>93</v>
      </c>
      <c r="U1597" t="s">
        <v>93</v>
      </c>
      <c r="V1597">
        <v>0</v>
      </c>
      <c r="W1597">
        <v>0</v>
      </c>
      <c r="X1597">
        <v>0</v>
      </c>
      <c r="Y1597">
        <v>0</v>
      </c>
      <c r="Z1597">
        <v>36</v>
      </c>
      <c r="AA1597">
        <v>16</v>
      </c>
      <c r="AB1597">
        <v>16</v>
      </c>
      <c r="AC1597" t="s">
        <v>95</v>
      </c>
      <c r="AD1597" t="s">
        <v>93</v>
      </c>
      <c r="AE1597" t="s">
        <v>93</v>
      </c>
      <c r="AF1597" t="s">
        <v>115</v>
      </c>
      <c r="AG1597" t="s">
        <v>146</v>
      </c>
      <c r="AH1597" t="s">
        <v>96</v>
      </c>
      <c r="AI1597" t="s">
        <v>96</v>
      </c>
      <c r="AJ1597" t="s">
        <v>98</v>
      </c>
      <c r="AK1597">
        <v>0</v>
      </c>
      <c r="AL1597" t="s">
        <v>99</v>
      </c>
      <c r="AM1597" t="s">
        <v>99</v>
      </c>
      <c r="AN1597" t="s">
        <v>3337</v>
      </c>
      <c r="AO1597" t="s">
        <v>5272</v>
      </c>
      <c r="AP1597" t="s">
        <v>5273</v>
      </c>
      <c r="AQ1597" t="s">
        <v>5274</v>
      </c>
      <c r="AR1597" t="s">
        <v>93</v>
      </c>
      <c r="AS1597" t="s">
        <v>93</v>
      </c>
      <c r="AT1597" t="s">
        <v>2066</v>
      </c>
      <c r="AU1597" t="s">
        <v>5275</v>
      </c>
      <c r="AV1597" t="s">
        <v>3100</v>
      </c>
      <c r="AW1597" t="s">
        <v>93</v>
      </c>
      <c r="AX1597" t="s">
        <v>105</v>
      </c>
      <c r="AY1597">
        <v>0</v>
      </c>
      <c r="AZ1597">
        <v>0</v>
      </c>
      <c r="BA1597" t="s">
        <v>111</v>
      </c>
      <c r="BB1597" t="s">
        <v>5276</v>
      </c>
      <c r="BC1597" t="s">
        <v>93</v>
      </c>
      <c r="BD1597">
        <v>0</v>
      </c>
      <c r="BE1597">
        <v>0</v>
      </c>
      <c r="BF1597">
        <v>72</v>
      </c>
      <c r="BG1597" t="s">
        <v>111</v>
      </c>
      <c r="BH1597" t="s">
        <v>236</v>
      </c>
      <c r="BI1597" t="s">
        <v>105</v>
      </c>
      <c r="BJ1597" t="s">
        <v>105</v>
      </c>
      <c r="BK1597">
        <v>1</v>
      </c>
      <c r="BL1597">
        <v>0</v>
      </c>
      <c r="BM1597">
        <v>1</v>
      </c>
      <c r="BN1597">
        <v>0</v>
      </c>
      <c r="BO1597" t="s">
        <v>200</v>
      </c>
      <c r="BP1597" t="s">
        <v>111</v>
      </c>
      <c r="BQ1597" t="s">
        <v>93</v>
      </c>
      <c r="BR1597">
        <v>6</v>
      </c>
      <c r="BS1597">
        <v>6</v>
      </c>
      <c r="BT1597">
        <v>12</v>
      </c>
      <c r="BU1597" t="s">
        <v>5277</v>
      </c>
      <c r="BV1597" t="s">
        <v>93</v>
      </c>
    </row>
    <row r="1598" spans="1:74" x14ac:dyDescent="0.25">
      <c r="A1598">
        <v>196</v>
      </c>
      <c r="B1598" t="s">
        <v>5259</v>
      </c>
      <c r="C1598" t="s">
        <v>5266</v>
      </c>
      <c r="E1598">
        <v>923</v>
      </c>
      <c r="F1598" t="s">
        <v>5270</v>
      </c>
      <c r="G1598">
        <v>2002</v>
      </c>
      <c r="H1598" t="s">
        <v>93</v>
      </c>
      <c r="I1598" t="s">
        <v>93</v>
      </c>
      <c r="K1598" t="s">
        <v>93</v>
      </c>
      <c r="L1598" t="s">
        <v>93</v>
      </c>
      <c r="M1598" t="s">
        <v>93</v>
      </c>
      <c r="N1598" t="s">
        <v>5271</v>
      </c>
      <c r="O1598" t="s">
        <v>90</v>
      </c>
      <c r="P1598" t="s">
        <v>90</v>
      </c>
      <c r="Q1598" t="s">
        <v>91</v>
      </c>
      <c r="R1598" t="s">
        <v>92</v>
      </c>
      <c r="S1598" t="s">
        <v>230</v>
      </c>
      <c r="T1598" t="s">
        <v>93</v>
      </c>
      <c r="U1598" t="s">
        <v>93</v>
      </c>
      <c r="V1598">
        <v>0</v>
      </c>
      <c r="W1598">
        <v>0</v>
      </c>
      <c r="X1598">
        <v>0</v>
      </c>
      <c r="Y1598">
        <v>0</v>
      </c>
      <c r="Z1598">
        <v>36</v>
      </c>
      <c r="AA1598">
        <v>20</v>
      </c>
      <c r="AB1598">
        <v>20</v>
      </c>
      <c r="AC1598" t="s">
        <v>95</v>
      </c>
      <c r="AD1598" t="s">
        <v>93</v>
      </c>
      <c r="AE1598" t="s">
        <v>93</v>
      </c>
      <c r="AF1598" t="s">
        <v>384</v>
      </c>
      <c r="AG1598" t="s">
        <v>145</v>
      </c>
      <c r="AH1598" t="s">
        <v>3412</v>
      </c>
      <c r="AI1598" t="s">
        <v>231</v>
      </c>
      <c r="AJ1598" t="s">
        <v>98</v>
      </c>
      <c r="AK1598">
        <v>0</v>
      </c>
      <c r="AL1598" t="s">
        <v>99</v>
      </c>
      <c r="AM1598" t="s">
        <v>99</v>
      </c>
      <c r="AN1598" t="s">
        <v>3337</v>
      </c>
      <c r="AO1598" t="s">
        <v>5278</v>
      </c>
      <c r="AP1598" t="s">
        <v>5273</v>
      </c>
      <c r="AQ1598" t="s">
        <v>5279</v>
      </c>
      <c r="AR1598" t="s">
        <v>93</v>
      </c>
      <c r="AS1598" t="s">
        <v>93</v>
      </c>
      <c r="AT1598" t="s">
        <v>4067</v>
      </c>
      <c r="AU1598" t="s">
        <v>5275</v>
      </c>
      <c r="AV1598" t="s">
        <v>3100</v>
      </c>
      <c r="AW1598" t="s">
        <v>93</v>
      </c>
      <c r="AX1598" t="s">
        <v>105</v>
      </c>
      <c r="AY1598">
        <v>0</v>
      </c>
      <c r="AZ1598">
        <v>0</v>
      </c>
      <c r="BA1598" t="s">
        <v>111</v>
      </c>
      <c r="BB1598" t="s">
        <v>5276</v>
      </c>
      <c r="BC1598" t="s">
        <v>93</v>
      </c>
      <c r="BD1598">
        <v>0</v>
      </c>
      <c r="BE1598">
        <v>0</v>
      </c>
      <c r="BF1598">
        <v>0</v>
      </c>
      <c r="BG1598" t="s">
        <v>111</v>
      </c>
      <c r="BH1598" t="s">
        <v>236</v>
      </c>
      <c r="BI1598" t="s">
        <v>105</v>
      </c>
      <c r="BJ1598" t="s">
        <v>105</v>
      </c>
      <c r="BK1598">
        <v>1</v>
      </c>
      <c r="BL1598">
        <v>0</v>
      </c>
      <c r="BM1598">
        <v>1</v>
      </c>
      <c r="BN1598">
        <v>0</v>
      </c>
      <c r="BO1598" t="s">
        <v>200</v>
      </c>
      <c r="BP1598" t="s">
        <v>111</v>
      </c>
      <c r="BQ1598" t="s">
        <v>93</v>
      </c>
      <c r="BR1598">
        <v>6</v>
      </c>
      <c r="BS1598">
        <v>6</v>
      </c>
      <c r="BT1598">
        <v>12</v>
      </c>
      <c r="BU1598" t="s">
        <v>5277</v>
      </c>
      <c r="BV1598" t="s">
        <v>93</v>
      </c>
    </row>
    <row r="1599" spans="1:74" x14ac:dyDescent="0.25">
      <c r="A1599">
        <v>196</v>
      </c>
      <c r="B1599" t="s">
        <v>5259</v>
      </c>
      <c r="C1599" t="s">
        <v>5266</v>
      </c>
      <c r="E1599">
        <v>925</v>
      </c>
      <c r="F1599" t="s">
        <v>5270</v>
      </c>
      <c r="G1599">
        <v>2002</v>
      </c>
      <c r="H1599" t="s">
        <v>93</v>
      </c>
      <c r="I1599" t="s">
        <v>93</v>
      </c>
      <c r="K1599" t="s">
        <v>93</v>
      </c>
      <c r="L1599" t="s">
        <v>93</v>
      </c>
      <c r="M1599" t="s">
        <v>93</v>
      </c>
      <c r="N1599" t="s">
        <v>5271</v>
      </c>
      <c r="O1599" t="s">
        <v>90</v>
      </c>
      <c r="P1599" t="s">
        <v>90</v>
      </c>
      <c r="Q1599" t="s">
        <v>91</v>
      </c>
      <c r="R1599" t="s">
        <v>92</v>
      </c>
      <c r="S1599" t="s">
        <v>230</v>
      </c>
      <c r="T1599" t="s">
        <v>93</v>
      </c>
      <c r="U1599" t="s">
        <v>93</v>
      </c>
      <c r="V1599">
        <v>0</v>
      </c>
      <c r="W1599">
        <v>0</v>
      </c>
      <c r="X1599">
        <v>0</v>
      </c>
      <c r="Y1599">
        <v>0</v>
      </c>
      <c r="Z1599">
        <v>36</v>
      </c>
      <c r="AA1599">
        <v>20</v>
      </c>
      <c r="AB1599">
        <v>20</v>
      </c>
      <c r="AC1599" t="s">
        <v>95</v>
      </c>
      <c r="AD1599" t="s">
        <v>93</v>
      </c>
      <c r="AE1599" t="s">
        <v>93</v>
      </c>
      <c r="AF1599" t="s">
        <v>5283</v>
      </c>
      <c r="AG1599" t="s">
        <v>1611</v>
      </c>
      <c r="AH1599" t="s">
        <v>5284</v>
      </c>
      <c r="AI1599" t="s">
        <v>3253</v>
      </c>
      <c r="AJ1599" t="s">
        <v>98</v>
      </c>
      <c r="AK1599">
        <v>0</v>
      </c>
      <c r="AL1599" t="s">
        <v>99</v>
      </c>
      <c r="AM1599" t="s">
        <v>99</v>
      </c>
      <c r="AN1599" t="s">
        <v>3337</v>
      </c>
      <c r="AO1599" t="s">
        <v>5285</v>
      </c>
      <c r="AP1599" t="s">
        <v>5282</v>
      </c>
      <c r="AQ1599" t="s">
        <v>5279</v>
      </c>
      <c r="AR1599" t="s">
        <v>93</v>
      </c>
      <c r="AS1599" t="s">
        <v>93</v>
      </c>
      <c r="AT1599" t="s">
        <v>4067</v>
      </c>
      <c r="AU1599" t="s">
        <v>5275</v>
      </c>
      <c r="AV1599" t="s">
        <v>3100</v>
      </c>
      <c r="AW1599" t="s">
        <v>93</v>
      </c>
      <c r="AX1599" t="s">
        <v>105</v>
      </c>
      <c r="AY1599">
        <v>0</v>
      </c>
      <c r="AZ1599">
        <v>0</v>
      </c>
      <c r="BA1599" t="s">
        <v>111</v>
      </c>
      <c r="BB1599" t="s">
        <v>5276</v>
      </c>
      <c r="BC1599" t="s">
        <v>93</v>
      </c>
      <c r="BD1599">
        <v>0</v>
      </c>
      <c r="BE1599">
        <v>0</v>
      </c>
      <c r="BF1599">
        <v>0</v>
      </c>
      <c r="BG1599" t="s">
        <v>111</v>
      </c>
      <c r="BH1599" t="s">
        <v>236</v>
      </c>
      <c r="BI1599" t="s">
        <v>105</v>
      </c>
      <c r="BJ1599" t="s">
        <v>105</v>
      </c>
      <c r="BK1599">
        <v>2</v>
      </c>
      <c r="BL1599">
        <v>0</v>
      </c>
      <c r="BM1599">
        <v>1</v>
      </c>
      <c r="BN1599">
        <v>0</v>
      </c>
      <c r="BO1599" t="s">
        <v>259</v>
      </c>
      <c r="BP1599" t="s">
        <v>111</v>
      </c>
      <c r="BQ1599" t="s">
        <v>93</v>
      </c>
      <c r="BR1599">
        <v>6</v>
      </c>
      <c r="BS1599">
        <v>6</v>
      </c>
      <c r="BT1599">
        <v>12</v>
      </c>
      <c r="BU1599" t="s">
        <v>5277</v>
      </c>
      <c r="BV1599" t="s">
        <v>93</v>
      </c>
    </row>
    <row r="1600" spans="1:74" x14ac:dyDescent="0.25">
      <c r="A1600">
        <v>196</v>
      </c>
      <c r="B1600" t="s">
        <v>5259</v>
      </c>
      <c r="C1600" t="s">
        <v>5260</v>
      </c>
      <c r="E1600">
        <v>924</v>
      </c>
      <c r="F1600" t="s">
        <v>5270</v>
      </c>
      <c r="G1600">
        <v>2002</v>
      </c>
      <c r="H1600" t="s">
        <v>93</v>
      </c>
      <c r="I1600" t="s">
        <v>93</v>
      </c>
      <c r="K1600" t="s">
        <v>93</v>
      </c>
      <c r="L1600" t="s">
        <v>93</v>
      </c>
      <c r="M1600" t="s">
        <v>93</v>
      </c>
      <c r="N1600" t="s">
        <v>5271</v>
      </c>
      <c r="O1600" t="s">
        <v>90</v>
      </c>
      <c r="P1600" t="s">
        <v>90</v>
      </c>
      <c r="Q1600" t="s">
        <v>91</v>
      </c>
      <c r="R1600" t="s">
        <v>92</v>
      </c>
      <c r="S1600" t="s">
        <v>230</v>
      </c>
      <c r="T1600" t="s">
        <v>93</v>
      </c>
      <c r="U1600" t="s">
        <v>93</v>
      </c>
      <c r="V1600">
        <v>0</v>
      </c>
      <c r="W1600">
        <v>0</v>
      </c>
      <c r="X1600">
        <v>0</v>
      </c>
      <c r="Y1600">
        <v>0</v>
      </c>
      <c r="Z1600">
        <v>36</v>
      </c>
      <c r="AA1600">
        <v>16</v>
      </c>
      <c r="AB1600">
        <v>16</v>
      </c>
      <c r="AC1600" t="s">
        <v>95</v>
      </c>
      <c r="AD1600" t="s">
        <v>93</v>
      </c>
      <c r="AE1600" t="s">
        <v>93</v>
      </c>
      <c r="AF1600" t="s">
        <v>5280</v>
      </c>
      <c r="AG1600" t="s">
        <v>4845</v>
      </c>
      <c r="AH1600" t="s">
        <v>2915</v>
      </c>
      <c r="AI1600" t="s">
        <v>3392</v>
      </c>
      <c r="AJ1600" t="s">
        <v>98</v>
      </c>
      <c r="AK1600">
        <v>0</v>
      </c>
      <c r="AL1600" t="s">
        <v>99</v>
      </c>
      <c r="AM1600" t="s">
        <v>99</v>
      </c>
      <c r="AN1600" t="s">
        <v>3337</v>
      </c>
      <c r="AO1600" t="s">
        <v>5281</v>
      </c>
      <c r="AP1600" t="s">
        <v>5282</v>
      </c>
      <c r="AQ1600" t="s">
        <v>5274</v>
      </c>
      <c r="AR1600" t="s">
        <v>93</v>
      </c>
      <c r="AS1600" t="s">
        <v>93</v>
      </c>
      <c r="AT1600" t="s">
        <v>2066</v>
      </c>
      <c r="AU1600" t="s">
        <v>5275</v>
      </c>
      <c r="AV1600" t="s">
        <v>3100</v>
      </c>
      <c r="AW1600" t="s">
        <v>93</v>
      </c>
      <c r="AX1600" t="s">
        <v>105</v>
      </c>
      <c r="AY1600">
        <v>0</v>
      </c>
      <c r="AZ1600">
        <v>0</v>
      </c>
      <c r="BA1600" t="s">
        <v>111</v>
      </c>
      <c r="BB1600" t="s">
        <v>5276</v>
      </c>
      <c r="BC1600" t="s">
        <v>93</v>
      </c>
      <c r="BD1600">
        <v>0</v>
      </c>
      <c r="BE1600">
        <v>0</v>
      </c>
      <c r="BF1600">
        <v>0</v>
      </c>
      <c r="BG1600" t="s">
        <v>111</v>
      </c>
      <c r="BH1600" t="s">
        <v>236</v>
      </c>
      <c r="BI1600" t="s">
        <v>105</v>
      </c>
      <c r="BJ1600" t="s">
        <v>105</v>
      </c>
      <c r="BK1600">
        <v>2</v>
      </c>
      <c r="BL1600">
        <v>0</v>
      </c>
      <c r="BM1600">
        <v>1</v>
      </c>
      <c r="BN1600">
        <v>0</v>
      </c>
      <c r="BO1600" t="s">
        <v>259</v>
      </c>
      <c r="BP1600" t="s">
        <v>111</v>
      </c>
      <c r="BQ1600" t="s">
        <v>93</v>
      </c>
      <c r="BR1600">
        <v>6</v>
      </c>
      <c r="BS1600">
        <v>6</v>
      </c>
      <c r="BT1600">
        <v>12</v>
      </c>
      <c r="BU1600" t="s">
        <v>5277</v>
      </c>
      <c r="BV1600" t="s">
        <v>93</v>
      </c>
    </row>
    <row r="1601" spans="1:74" x14ac:dyDescent="0.25">
      <c r="A1601">
        <v>195</v>
      </c>
      <c r="B1601" t="s">
        <v>5229</v>
      </c>
      <c r="C1601" t="s">
        <v>5243</v>
      </c>
      <c r="D1601" t="s">
        <v>5243</v>
      </c>
      <c r="F1601" t="s">
        <v>5231</v>
      </c>
      <c r="G1601">
        <v>2010</v>
      </c>
      <c r="H1601" t="s">
        <v>5232</v>
      </c>
      <c r="I1601" t="s">
        <v>85</v>
      </c>
      <c r="J1601" t="s">
        <v>5233</v>
      </c>
      <c r="K1601" t="s">
        <v>5234</v>
      </c>
      <c r="L1601">
        <v>2010</v>
      </c>
      <c r="M1601" t="s">
        <v>748</v>
      </c>
      <c r="N1601" t="s">
        <v>5235</v>
      </c>
      <c r="O1601" t="s">
        <v>90</v>
      </c>
      <c r="P1601" t="s">
        <v>90</v>
      </c>
      <c r="Q1601" t="s">
        <v>91</v>
      </c>
      <c r="R1601" t="s">
        <v>134</v>
      </c>
      <c r="S1601" t="s">
        <v>182</v>
      </c>
      <c r="T1601" t="s">
        <v>253</v>
      </c>
      <c r="U1601" t="s">
        <v>93</v>
      </c>
      <c r="V1601">
        <v>0</v>
      </c>
      <c r="W1601">
        <v>0</v>
      </c>
      <c r="X1601">
        <v>0</v>
      </c>
      <c r="Y1601">
        <v>0</v>
      </c>
      <c r="Z1601">
        <v>80</v>
      </c>
      <c r="AA1601">
        <v>20</v>
      </c>
      <c r="AB1601">
        <v>20</v>
      </c>
      <c r="AC1601" t="s">
        <v>95</v>
      </c>
      <c r="AD1601" t="s">
        <v>93</v>
      </c>
      <c r="AE1601" t="s">
        <v>93</v>
      </c>
      <c r="AF1601" t="s">
        <v>3691</v>
      </c>
      <c r="AG1601" t="s">
        <v>157</v>
      </c>
      <c r="AH1601" t="s">
        <v>2590</v>
      </c>
      <c r="AI1601" t="s">
        <v>518</v>
      </c>
      <c r="AJ1601" t="s">
        <v>98</v>
      </c>
      <c r="AK1601">
        <v>0</v>
      </c>
      <c r="AL1601" t="s">
        <v>99</v>
      </c>
      <c r="AM1601" t="s">
        <v>99</v>
      </c>
      <c r="AN1601" t="s">
        <v>3337</v>
      </c>
      <c r="AO1601" t="s">
        <v>5249</v>
      </c>
      <c r="AP1601" t="s">
        <v>5237</v>
      </c>
      <c r="AQ1601" t="s">
        <v>93</v>
      </c>
      <c r="AR1601" t="s">
        <v>93</v>
      </c>
      <c r="AS1601" t="s">
        <v>93</v>
      </c>
      <c r="AT1601" t="s">
        <v>93</v>
      </c>
      <c r="AU1601" t="s">
        <v>93</v>
      </c>
      <c r="AV1601" t="s">
        <v>93</v>
      </c>
      <c r="AW1601" t="s">
        <v>93</v>
      </c>
      <c r="AX1601" t="s">
        <v>105</v>
      </c>
      <c r="AY1601">
        <v>0</v>
      </c>
      <c r="AZ1601">
        <v>0</v>
      </c>
      <c r="BA1601" t="s">
        <v>309</v>
      </c>
      <c r="BB1601" t="s">
        <v>731</v>
      </c>
      <c r="BC1601" t="s">
        <v>93</v>
      </c>
      <c r="BD1601">
        <v>1</v>
      </c>
      <c r="BE1601">
        <v>0</v>
      </c>
      <c r="BF1601">
        <v>0</v>
      </c>
      <c r="BG1601" t="s">
        <v>108</v>
      </c>
      <c r="BH1601" t="s">
        <v>109</v>
      </c>
      <c r="BI1601" t="s">
        <v>105</v>
      </c>
      <c r="BJ1601" t="s">
        <v>105</v>
      </c>
      <c r="BK1601">
        <v>0</v>
      </c>
      <c r="BL1601">
        <v>0</v>
      </c>
      <c r="BM1601">
        <v>1</v>
      </c>
      <c r="BN1601">
        <v>0</v>
      </c>
      <c r="BO1601" t="s">
        <v>259</v>
      </c>
      <c r="BP1601" t="s">
        <v>140</v>
      </c>
      <c r="BQ1601" t="s">
        <v>93</v>
      </c>
      <c r="BR1601">
        <v>8</v>
      </c>
      <c r="BS1601">
        <v>8</v>
      </c>
      <c r="BT1601">
        <v>24</v>
      </c>
      <c r="BU1601" t="s">
        <v>93</v>
      </c>
      <c r="BV1601" t="s">
        <v>5238</v>
      </c>
    </row>
    <row r="1602" spans="1:74" x14ac:dyDescent="0.25">
      <c r="A1602">
        <v>195</v>
      </c>
      <c r="B1602" t="s">
        <v>5229</v>
      </c>
      <c r="C1602" t="s">
        <v>5243</v>
      </c>
      <c r="D1602" t="s">
        <v>5243</v>
      </c>
      <c r="E1602">
        <v>917</v>
      </c>
      <c r="F1602" t="s">
        <v>5231</v>
      </c>
      <c r="G1602">
        <v>2010</v>
      </c>
      <c r="H1602" t="s">
        <v>5232</v>
      </c>
      <c r="I1602" t="s">
        <v>85</v>
      </c>
      <c r="J1602" t="s">
        <v>5233</v>
      </c>
      <c r="K1602" t="s">
        <v>5234</v>
      </c>
      <c r="L1602">
        <v>2010</v>
      </c>
      <c r="M1602" t="s">
        <v>748</v>
      </c>
      <c r="N1602" t="s">
        <v>5235</v>
      </c>
      <c r="O1602" t="s">
        <v>90</v>
      </c>
      <c r="P1602" t="s">
        <v>90</v>
      </c>
      <c r="Q1602" t="s">
        <v>91</v>
      </c>
      <c r="R1602" t="s">
        <v>134</v>
      </c>
      <c r="S1602" t="s">
        <v>182</v>
      </c>
      <c r="T1602" t="s">
        <v>253</v>
      </c>
      <c r="U1602" t="s">
        <v>93</v>
      </c>
      <c r="V1602">
        <v>0</v>
      </c>
      <c r="W1602">
        <v>0</v>
      </c>
      <c r="X1602">
        <v>0</v>
      </c>
      <c r="Y1602">
        <v>0</v>
      </c>
      <c r="Z1602">
        <v>80</v>
      </c>
      <c r="AA1602">
        <v>20</v>
      </c>
      <c r="AB1602">
        <v>20</v>
      </c>
      <c r="AC1602" t="s">
        <v>95</v>
      </c>
      <c r="AD1602" t="s">
        <v>93</v>
      </c>
      <c r="AE1602" t="s">
        <v>93</v>
      </c>
      <c r="AF1602" t="s">
        <v>623</v>
      </c>
      <c r="AG1602" t="s">
        <v>157</v>
      </c>
      <c r="AH1602" t="s">
        <v>976</v>
      </c>
      <c r="AI1602" t="s">
        <v>518</v>
      </c>
      <c r="AJ1602" t="s">
        <v>98</v>
      </c>
      <c r="AK1602">
        <v>0</v>
      </c>
      <c r="AL1602" t="s">
        <v>99</v>
      </c>
      <c r="AM1602" t="s">
        <v>99</v>
      </c>
      <c r="AN1602" t="s">
        <v>188</v>
      </c>
      <c r="AO1602" t="s">
        <v>5244</v>
      </c>
      <c r="AP1602" t="s">
        <v>5237</v>
      </c>
      <c r="AQ1602" t="s">
        <v>93</v>
      </c>
      <c r="AR1602" t="s">
        <v>93</v>
      </c>
      <c r="AS1602" t="s">
        <v>93</v>
      </c>
      <c r="AT1602" t="s">
        <v>93</v>
      </c>
      <c r="AU1602" t="s">
        <v>93</v>
      </c>
      <c r="AV1602" t="s">
        <v>93</v>
      </c>
      <c r="AW1602" t="s">
        <v>93</v>
      </c>
      <c r="AX1602" t="s">
        <v>105</v>
      </c>
      <c r="AY1602">
        <v>0</v>
      </c>
      <c r="AZ1602">
        <v>0</v>
      </c>
      <c r="BA1602" t="s">
        <v>309</v>
      </c>
      <c r="BB1602" t="s">
        <v>731</v>
      </c>
      <c r="BC1602" t="s">
        <v>93</v>
      </c>
      <c r="BD1602">
        <v>1</v>
      </c>
      <c r="BE1602">
        <v>0</v>
      </c>
      <c r="BF1602">
        <v>0</v>
      </c>
      <c r="BG1602" t="s">
        <v>108</v>
      </c>
      <c r="BH1602" t="s">
        <v>109</v>
      </c>
      <c r="BI1602" t="s">
        <v>105</v>
      </c>
      <c r="BJ1602" t="s">
        <v>105</v>
      </c>
      <c r="BK1602">
        <v>0</v>
      </c>
      <c r="BL1602">
        <v>0</v>
      </c>
      <c r="BM1602">
        <v>1</v>
      </c>
      <c r="BN1602">
        <v>0</v>
      </c>
      <c r="BO1602" t="s">
        <v>259</v>
      </c>
      <c r="BP1602" t="s">
        <v>140</v>
      </c>
      <c r="BQ1602" t="s">
        <v>93</v>
      </c>
      <c r="BR1602">
        <v>8</v>
      </c>
      <c r="BS1602">
        <v>8</v>
      </c>
      <c r="BT1602">
        <v>24</v>
      </c>
      <c r="BU1602" t="s">
        <v>93</v>
      </c>
      <c r="BV1602" t="s">
        <v>5238</v>
      </c>
    </row>
    <row r="1603" spans="1:74" x14ac:dyDescent="0.25">
      <c r="A1603">
        <v>195</v>
      </c>
      <c r="B1603" t="s">
        <v>5250</v>
      </c>
      <c r="C1603" t="s">
        <v>5255</v>
      </c>
      <c r="D1603" t="s">
        <v>5255</v>
      </c>
      <c r="E1603">
        <v>921</v>
      </c>
      <c r="F1603" t="s">
        <v>5231</v>
      </c>
      <c r="G1603">
        <v>2010</v>
      </c>
      <c r="H1603" t="s">
        <v>5232</v>
      </c>
      <c r="I1603" t="s">
        <v>85</v>
      </c>
      <c r="J1603" t="s">
        <v>5233</v>
      </c>
      <c r="K1603" t="s">
        <v>5234</v>
      </c>
      <c r="L1603">
        <v>2010</v>
      </c>
      <c r="M1603" t="s">
        <v>748</v>
      </c>
      <c r="N1603" t="s">
        <v>5235</v>
      </c>
      <c r="O1603" t="s">
        <v>90</v>
      </c>
      <c r="P1603" t="s">
        <v>90</v>
      </c>
      <c r="Q1603" t="s">
        <v>91</v>
      </c>
      <c r="R1603" t="s">
        <v>134</v>
      </c>
      <c r="S1603" t="s">
        <v>182</v>
      </c>
      <c r="T1603" t="s">
        <v>183</v>
      </c>
      <c r="U1603" t="s">
        <v>5252</v>
      </c>
      <c r="V1603">
        <v>0</v>
      </c>
      <c r="W1603">
        <v>0</v>
      </c>
      <c r="X1603">
        <v>0</v>
      </c>
      <c r="Y1603">
        <v>0</v>
      </c>
      <c r="Z1603">
        <v>66</v>
      </c>
      <c r="AA1603">
        <v>16</v>
      </c>
      <c r="AB1603">
        <v>16</v>
      </c>
      <c r="AC1603" t="s">
        <v>95</v>
      </c>
      <c r="AD1603" t="s">
        <v>93</v>
      </c>
      <c r="AE1603" t="s">
        <v>93</v>
      </c>
      <c r="AF1603" t="s">
        <v>242</v>
      </c>
      <c r="AG1603" t="s">
        <v>734</v>
      </c>
      <c r="AH1603" t="s">
        <v>491</v>
      </c>
      <c r="AI1603" t="s">
        <v>196</v>
      </c>
      <c r="AJ1603" t="s">
        <v>98</v>
      </c>
      <c r="AK1603">
        <v>0</v>
      </c>
      <c r="AL1603" t="s">
        <v>99</v>
      </c>
      <c r="AM1603" t="s">
        <v>99</v>
      </c>
      <c r="AN1603" t="s">
        <v>188</v>
      </c>
      <c r="AO1603" t="s">
        <v>5244</v>
      </c>
      <c r="AP1603" t="s">
        <v>5237</v>
      </c>
      <c r="AQ1603" t="s">
        <v>93</v>
      </c>
      <c r="AR1603" t="s">
        <v>93</v>
      </c>
      <c r="AS1603" t="s">
        <v>93</v>
      </c>
      <c r="AT1603" t="s">
        <v>93</v>
      </c>
      <c r="AU1603" t="s">
        <v>93</v>
      </c>
      <c r="AV1603" t="s">
        <v>93</v>
      </c>
      <c r="AW1603" t="s">
        <v>93</v>
      </c>
      <c r="AX1603" t="s">
        <v>105</v>
      </c>
      <c r="AY1603">
        <v>0</v>
      </c>
      <c r="AZ1603">
        <v>0</v>
      </c>
      <c r="BA1603" t="s">
        <v>309</v>
      </c>
      <c r="BB1603" t="s">
        <v>731</v>
      </c>
      <c r="BC1603" t="s">
        <v>93</v>
      </c>
      <c r="BD1603">
        <v>1</v>
      </c>
      <c r="BE1603">
        <v>0</v>
      </c>
      <c r="BF1603">
        <v>0</v>
      </c>
      <c r="BG1603" t="s">
        <v>108</v>
      </c>
      <c r="BH1603" t="s">
        <v>109</v>
      </c>
      <c r="BI1603" t="s">
        <v>105</v>
      </c>
      <c r="BJ1603" t="s">
        <v>105</v>
      </c>
      <c r="BK1603">
        <v>0</v>
      </c>
      <c r="BL1603">
        <v>0</v>
      </c>
      <c r="BM1603">
        <v>1</v>
      </c>
      <c r="BN1603">
        <v>0</v>
      </c>
      <c r="BO1603" t="s">
        <v>200</v>
      </c>
      <c r="BP1603" t="s">
        <v>140</v>
      </c>
      <c r="BQ1603" t="s">
        <v>93</v>
      </c>
      <c r="BR1603">
        <v>8</v>
      </c>
      <c r="BS1603">
        <v>8</v>
      </c>
      <c r="BT1603">
        <v>24</v>
      </c>
      <c r="BU1603" t="s">
        <v>93</v>
      </c>
      <c r="BV1603" t="s">
        <v>5238</v>
      </c>
    </row>
    <row r="1604" spans="1:74" x14ac:dyDescent="0.25">
      <c r="A1604">
        <v>195</v>
      </c>
      <c r="B1604" t="s">
        <v>5250</v>
      </c>
      <c r="C1604" t="s">
        <v>5255</v>
      </c>
      <c r="D1604" t="s">
        <v>5255</v>
      </c>
      <c r="F1604" t="s">
        <v>5231</v>
      </c>
      <c r="G1604">
        <v>2010</v>
      </c>
      <c r="H1604" t="s">
        <v>5232</v>
      </c>
      <c r="I1604" t="s">
        <v>85</v>
      </c>
      <c r="J1604" t="s">
        <v>5233</v>
      </c>
      <c r="K1604" t="s">
        <v>5234</v>
      </c>
      <c r="L1604">
        <v>2010</v>
      </c>
      <c r="M1604" t="s">
        <v>748</v>
      </c>
      <c r="N1604" t="s">
        <v>5235</v>
      </c>
      <c r="O1604" t="s">
        <v>90</v>
      </c>
      <c r="P1604" t="s">
        <v>90</v>
      </c>
      <c r="Q1604" t="s">
        <v>91</v>
      </c>
      <c r="R1604" t="s">
        <v>134</v>
      </c>
      <c r="S1604" t="s">
        <v>182</v>
      </c>
      <c r="T1604" t="s">
        <v>183</v>
      </c>
      <c r="U1604" t="s">
        <v>5252</v>
      </c>
      <c r="V1604">
        <v>0</v>
      </c>
      <c r="W1604">
        <v>0</v>
      </c>
      <c r="X1604">
        <v>0</v>
      </c>
      <c r="Y1604">
        <v>0</v>
      </c>
      <c r="Z1604">
        <v>66</v>
      </c>
      <c r="AA1604">
        <v>16</v>
      </c>
      <c r="AB1604">
        <v>16</v>
      </c>
      <c r="AC1604" t="s">
        <v>95</v>
      </c>
      <c r="AD1604" t="s">
        <v>93</v>
      </c>
      <c r="AE1604" t="s">
        <v>93</v>
      </c>
      <c r="AF1604" t="s">
        <v>1889</v>
      </c>
      <c r="AG1604" t="s">
        <v>734</v>
      </c>
      <c r="AH1604" t="s">
        <v>5258</v>
      </c>
      <c r="AI1604" t="s">
        <v>196</v>
      </c>
      <c r="AJ1604" t="s">
        <v>98</v>
      </c>
      <c r="AK1604">
        <v>0</v>
      </c>
      <c r="AL1604" t="s">
        <v>99</v>
      </c>
      <c r="AM1604" t="s">
        <v>99</v>
      </c>
      <c r="AN1604" t="s">
        <v>3337</v>
      </c>
      <c r="AO1604" t="s">
        <v>5249</v>
      </c>
      <c r="AP1604" t="s">
        <v>5237</v>
      </c>
      <c r="AQ1604" t="s">
        <v>93</v>
      </c>
      <c r="AR1604" t="s">
        <v>93</v>
      </c>
      <c r="AS1604" t="s">
        <v>93</v>
      </c>
      <c r="AT1604" t="s">
        <v>93</v>
      </c>
      <c r="AU1604" t="s">
        <v>93</v>
      </c>
      <c r="AV1604" t="s">
        <v>93</v>
      </c>
      <c r="AW1604" t="s">
        <v>93</v>
      </c>
      <c r="AX1604" t="s">
        <v>105</v>
      </c>
      <c r="AY1604">
        <v>0</v>
      </c>
      <c r="AZ1604">
        <v>0</v>
      </c>
      <c r="BA1604" t="s">
        <v>309</v>
      </c>
      <c r="BB1604" t="s">
        <v>731</v>
      </c>
      <c r="BC1604" t="s">
        <v>93</v>
      </c>
      <c r="BD1604">
        <v>1</v>
      </c>
      <c r="BE1604">
        <v>0</v>
      </c>
      <c r="BF1604">
        <v>0</v>
      </c>
      <c r="BG1604" t="s">
        <v>108</v>
      </c>
      <c r="BH1604" t="s">
        <v>109</v>
      </c>
      <c r="BI1604" t="s">
        <v>105</v>
      </c>
      <c r="BJ1604" t="s">
        <v>105</v>
      </c>
      <c r="BK1604">
        <v>0</v>
      </c>
      <c r="BL1604">
        <v>0</v>
      </c>
      <c r="BM1604">
        <v>1</v>
      </c>
      <c r="BN1604">
        <v>0</v>
      </c>
      <c r="BO1604" t="s">
        <v>200</v>
      </c>
      <c r="BP1604" t="s">
        <v>140</v>
      </c>
      <c r="BQ1604" t="s">
        <v>93</v>
      </c>
      <c r="BR1604">
        <v>8</v>
      </c>
      <c r="BS1604">
        <v>8</v>
      </c>
      <c r="BT1604">
        <v>24</v>
      </c>
      <c r="BU1604" t="s">
        <v>93</v>
      </c>
      <c r="BV1604" t="s">
        <v>5238</v>
      </c>
    </row>
    <row r="1605" spans="1:74" x14ac:dyDescent="0.25">
      <c r="A1605">
        <v>195</v>
      </c>
      <c r="B1605" t="s">
        <v>5250</v>
      </c>
      <c r="C1605" t="s">
        <v>5251</v>
      </c>
      <c r="D1605" t="s">
        <v>5251</v>
      </c>
      <c r="E1605">
        <v>918</v>
      </c>
      <c r="F1605" t="s">
        <v>5231</v>
      </c>
      <c r="G1605">
        <v>2010</v>
      </c>
      <c r="H1605" t="s">
        <v>5232</v>
      </c>
      <c r="I1605" t="s">
        <v>85</v>
      </c>
      <c r="J1605" t="s">
        <v>5233</v>
      </c>
      <c r="K1605" t="s">
        <v>5234</v>
      </c>
      <c r="L1605">
        <v>2010</v>
      </c>
      <c r="M1605" t="s">
        <v>748</v>
      </c>
      <c r="N1605" t="s">
        <v>5235</v>
      </c>
      <c r="O1605" t="s">
        <v>90</v>
      </c>
      <c r="P1605" t="s">
        <v>90</v>
      </c>
      <c r="Q1605" t="s">
        <v>91</v>
      </c>
      <c r="R1605" t="s">
        <v>134</v>
      </c>
      <c r="S1605" t="s">
        <v>182</v>
      </c>
      <c r="T1605" t="s">
        <v>183</v>
      </c>
      <c r="U1605" t="s">
        <v>5252</v>
      </c>
      <c r="V1605">
        <v>0</v>
      </c>
      <c r="W1605">
        <v>0</v>
      </c>
      <c r="X1605">
        <v>0</v>
      </c>
      <c r="Y1605">
        <v>0</v>
      </c>
      <c r="Z1605">
        <v>66</v>
      </c>
      <c r="AA1605">
        <v>16</v>
      </c>
      <c r="AB1605">
        <v>16</v>
      </c>
      <c r="AC1605" t="s">
        <v>95</v>
      </c>
      <c r="AD1605" t="s">
        <v>93</v>
      </c>
      <c r="AE1605" t="s">
        <v>93</v>
      </c>
      <c r="AF1605" t="s">
        <v>662</v>
      </c>
      <c r="AG1605" t="s">
        <v>578</v>
      </c>
      <c r="AH1605" t="s">
        <v>254</v>
      </c>
      <c r="AI1605" t="s">
        <v>127</v>
      </c>
      <c r="AJ1605" t="s">
        <v>98</v>
      </c>
      <c r="AK1605">
        <v>0</v>
      </c>
      <c r="AL1605" t="s">
        <v>99</v>
      </c>
      <c r="AM1605" t="s">
        <v>99</v>
      </c>
      <c r="AN1605" t="s">
        <v>188</v>
      </c>
      <c r="AO1605" t="s">
        <v>5236</v>
      </c>
      <c r="AP1605" t="s">
        <v>5237</v>
      </c>
      <c r="AQ1605" t="s">
        <v>93</v>
      </c>
      <c r="AR1605" t="s">
        <v>93</v>
      </c>
      <c r="AS1605" t="s">
        <v>93</v>
      </c>
      <c r="AT1605" t="s">
        <v>93</v>
      </c>
      <c r="AU1605" t="s">
        <v>93</v>
      </c>
      <c r="AV1605" t="s">
        <v>93</v>
      </c>
      <c r="AW1605" t="s">
        <v>93</v>
      </c>
      <c r="AX1605" t="s">
        <v>105</v>
      </c>
      <c r="AY1605">
        <v>0</v>
      </c>
      <c r="AZ1605">
        <v>0</v>
      </c>
      <c r="BA1605" t="s">
        <v>309</v>
      </c>
      <c r="BB1605" t="s">
        <v>731</v>
      </c>
      <c r="BC1605" t="s">
        <v>93</v>
      </c>
      <c r="BD1605">
        <v>0</v>
      </c>
      <c r="BE1605">
        <v>0</v>
      </c>
      <c r="BF1605">
        <v>0</v>
      </c>
      <c r="BG1605" t="s">
        <v>108</v>
      </c>
      <c r="BH1605" t="s">
        <v>109</v>
      </c>
      <c r="BI1605" t="s">
        <v>105</v>
      </c>
      <c r="BJ1605" t="s">
        <v>105</v>
      </c>
      <c r="BK1605">
        <v>0</v>
      </c>
      <c r="BL1605">
        <v>0</v>
      </c>
      <c r="BM1605">
        <v>0</v>
      </c>
      <c r="BN1605">
        <v>0</v>
      </c>
      <c r="BO1605" t="s">
        <v>200</v>
      </c>
      <c r="BP1605" t="s">
        <v>140</v>
      </c>
      <c r="BQ1605" t="s">
        <v>93</v>
      </c>
      <c r="BR1605">
        <v>8</v>
      </c>
      <c r="BS1605">
        <v>8</v>
      </c>
      <c r="BT1605">
        <v>24</v>
      </c>
      <c r="BU1605" t="s">
        <v>93</v>
      </c>
      <c r="BV1605" t="s">
        <v>5238</v>
      </c>
    </row>
    <row r="1606" spans="1:74" x14ac:dyDescent="0.25">
      <c r="A1606">
        <v>195</v>
      </c>
      <c r="B1606" t="s">
        <v>5250</v>
      </c>
      <c r="C1606" t="s">
        <v>5251</v>
      </c>
      <c r="D1606" t="s">
        <v>5251</v>
      </c>
      <c r="F1606" t="s">
        <v>5231</v>
      </c>
      <c r="G1606">
        <v>2010</v>
      </c>
      <c r="H1606" t="s">
        <v>5232</v>
      </c>
      <c r="I1606" t="s">
        <v>85</v>
      </c>
      <c r="J1606" t="s">
        <v>5233</v>
      </c>
      <c r="K1606" t="s">
        <v>5234</v>
      </c>
      <c r="L1606">
        <v>2010</v>
      </c>
      <c r="M1606" t="s">
        <v>748</v>
      </c>
      <c r="N1606" t="s">
        <v>5235</v>
      </c>
      <c r="O1606" t="s">
        <v>90</v>
      </c>
      <c r="P1606" t="s">
        <v>90</v>
      </c>
      <c r="Q1606" t="s">
        <v>91</v>
      </c>
      <c r="R1606" t="s">
        <v>134</v>
      </c>
      <c r="S1606" t="s">
        <v>182</v>
      </c>
      <c r="T1606" t="s">
        <v>183</v>
      </c>
      <c r="U1606" t="s">
        <v>5252</v>
      </c>
      <c r="V1606">
        <v>0</v>
      </c>
      <c r="W1606">
        <v>0</v>
      </c>
      <c r="X1606">
        <v>0</v>
      </c>
      <c r="Y1606">
        <v>0</v>
      </c>
      <c r="Z1606">
        <v>66</v>
      </c>
      <c r="AA1606">
        <v>16</v>
      </c>
      <c r="AB1606">
        <v>16</v>
      </c>
      <c r="AC1606" t="s">
        <v>95</v>
      </c>
      <c r="AD1606" t="s">
        <v>93</v>
      </c>
      <c r="AE1606" t="s">
        <v>93</v>
      </c>
      <c r="AF1606" t="s">
        <v>5256</v>
      </c>
      <c r="AG1606" t="s">
        <v>578</v>
      </c>
      <c r="AH1606" t="s">
        <v>2588</v>
      </c>
      <c r="AI1606" t="s">
        <v>127</v>
      </c>
      <c r="AJ1606" t="s">
        <v>98</v>
      </c>
      <c r="AK1606">
        <v>0</v>
      </c>
      <c r="AL1606" t="s">
        <v>99</v>
      </c>
      <c r="AM1606" t="s">
        <v>99</v>
      </c>
      <c r="AN1606" t="s">
        <v>3337</v>
      </c>
      <c r="AO1606" t="s">
        <v>5245</v>
      </c>
      <c r="AP1606" t="s">
        <v>5237</v>
      </c>
      <c r="AQ1606" t="s">
        <v>93</v>
      </c>
      <c r="AR1606" t="s">
        <v>93</v>
      </c>
      <c r="AS1606" t="s">
        <v>93</v>
      </c>
      <c r="AT1606" t="s">
        <v>93</v>
      </c>
      <c r="AU1606" t="s">
        <v>93</v>
      </c>
      <c r="AV1606" t="s">
        <v>93</v>
      </c>
      <c r="AW1606" t="s">
        <v>93</v>
      </c>
      <c r="AX1606" t="s">
        <v>105</v>
      </c>
      <c r="AY1606">
        <v>0</v>
      </c>
      <c r="AZ1606">
        <v>0</v>
      </c>
      <c r="BA1606" t="s">
        <v>309</v>
      </c>
      <c r="BB1606" t="s">
        <v>731</v>
      </c>
      <c r="BC1606" t="s">
        <v>93</v>
      </c>
      <c r="BD1606">
        <v>0</v>
      </c>
      <c r="BE1606">
        <v>0</v>
      </c>
      <c r="BF1606">
        <v>0</v>
      </c>
      <c r="BG1606" t="s">
        <v>108</v>
      </c>
      <c r="BH1606" t="s">
        <v>109</v>
      </c>
      <c r="BI1606" t="s">
        <v>105</v>
      </c>
      <c r="BJ1606" t="s">
        <v>105</v>
      </c>
      <c r="BK1606">
        <v>0</v>
      </c>
      <c r="BL1606">
        <v>0</v>
      </c>
      <c r="BM1606">
        <v>0</v>
      </c>
      <c r="BN1606">
        <v>0</v>
      </c>
      <c r="BO1606" t="s">
        <v>200</v>
      </c>
      <c r="BP1606" t="s">
        <v>140</v>
      </c>
      <c r="BQ1606" t="s">
        <v>93</v>
      </c>
      <c r="BR1606">
        <v>8</v>
      </c>
      <c r="BS1606">
        <v>8</v>
      </c>
      <c r="BT1606">
        <v>24</v>
      </c>
      <c r="BU1606" t="s">
        <v>93</v>
      </c>
      <c r="BV1606" t="s">
        <v>5238</v>
      </c>
    </row>
    <row r="1607" spans="1:74" x14ac:dyDescent="0.25">
      <c r="A1607">
        <v>195</v>
      </c>
      <c r="B1607" t="s">
        <v>5250</v>
      </c>
      <c r="C1607" t="s">
        <v>5254</v>
      </c>
      <c r="D1607" t="s">
        <v>5254</v>
      </c>
      <c r="F1607" t="s">
        <v>5231</v>
      </c>
      <c r="G1607">
        <v>2010</v>
      </c>
      <c r="H1607" t="s">
        <v>5232</v>
      </c>
      <c r="I1607" t="s">
        <v>85</v>
      </c>
      <c r="J1607" t="s">
        <v>5233</v>
      </c>
      <c r="K1607" t="s">
        <v>5234</v>
      </c>
      <c r="L1607">
        <v>2010</v>
      </c>
      <c r="M1607" t="s">
        <v>748</v>
      </c>
      <c r="N1607" t="s">
        <v>5235</v>
      </c>
      <c r="O1607" t="s">
        <v>90</v>
      </c>
      <c r="P1607" t="s">
        <v>90</v>
      </c>
      <c r="Q1607" t="s">
        <v>91</v>
      </c>
      <c r="R1607" t="s">
        <v>134</v>
      </c>
      <c r="S1607" t="s">
        <v>182</v>
      </c>
      <c r="T1607" t="s">
        <v>183</v>
      </c>
      <c r="U1607" t="s">
        <v>5252</v>
      </c>
      <c r="V1607">
        <v>0</v>
      </c>
      <c r="W1607">
        <v>0</v>
      </c>
      <c r="X1607">
        <v>0</v>
      </c>
      <c r="Y1607">
        <v>0</v>
      </c>
      <c r="Z1607">
        <v>66</v>
      </c>
      <c r="AA1607">
        <v>16</v>
      </c>
      <c r="AB1607">
        <v>16</v>
      </c>
      <c r="AC1607" t="s">
        <v>95</v>
      </c>
      <c r="AD1607" t="s">
        <v>93</v>
      </c>
      <c r="AE1607" t="s">
        <v>93</v>
      </c>
      <c r="AF1607" t="s">
        <v>5058</v>
      </c>
      <c r="AG1607" t="s">
        <v>244</v>
      </c>
      <c r="AH1607" t="s">
        <v>5258</v>
      </c>
      <c r="AI1607" t="s">
        <v>658</v>
      </c>
      <c r="AJ1607" t="s">
        <v>98</v>
      </c>
      <c r="AK1607">
        <v>0</v>
      </c>
      <c r="AL1607" t="s">
        <v>99</v>
      </c>
      <c r="AM1607" t="s">
        <v>99</v>
      </c>
      <c r="AN1607" t="s">
        <v>3337</v>
      </c>
      <c r="AO1607" t="s">
        <v>5248</v>
      </c>
      <c r="AP1607" t="s">
        <v>5237</v>
      </c>
      <c r="AQ1607" t="s">
        <v>93</v>
      </c>
      <c r="AR1607" t="s">
        <v>93</v>
      </c>
      <c r="AS1607" t="s">
        <v>93</v>
      </c>
      <c r="AT1607" t="s">
        <v>93</v>
      </c>
      <c r="AU1607" t="s">
        <v>93</v>
      </c>
      <c r="AV1607" t="s">
        <v>93</v>
      </c>
      <c r="AW1607" t="s">
        <v>93</v>
      </c>
      <c r="AX1607" t="s">
        <v>105</v>
      </c>
      <c r="AY1607">
        <v>0</v>
      </c>
      <c r="AZ1607">
        <v>0</v>
      </c>
      <c r="BA1607" t="s">
        <v>309</v>
      </c>
      <c r="BB1607" t="s">
        <v>731</v>
      </c>
      <c r="BC1607" t="s">
        <v>93</v>
      </c>
      <c r="BD1607">
        <v>0</v>
      </c>
      <c r="BE1607">
        <v>0</v>
      </c>
      <c r="BF1607">
        <v>0</v>
      </c>
      <c r="BG1607" t="s">
        <v>108</v>
      </c>
      <c r="BH1607" t="s">
        <v>109</v>
      </c>
      <c r="BI1607" t="s">
        <v>105</v>
      </c>
      <c r="BJ1607" t="s">
        <v>105</v>
      </c>
      <c r="BK1607">
        <v>0</v>
      </c>
      <c r="BL1607">
        <v>0</v>
      </c>
      <c r="BM1607">
        <v>1</v>
      </c>
      <c r="BN1607">
        <v>0</v>
      </c>
      <c r="BO1607" t="s">
        <v>200</v>
      </c>
      <c r="BP1607" t="s">
        <v>140</v>
      </c>
      <c r="BQ1607" t="s">
        <v>93</v>
      </c>
      <c r="BR1607">
        <v>8</v>
      </c>
      <c r="BS1607">
        <v>8</v>
      </c>
      <c r="BT1607">
        <v>24</v>
      </c>
      <c r="BU1607" t="s">
        <v>93</v>
      </c>
      <c r="BV1607" t="s">
        <v>5238</v>
      </c>
    </row>
    <row r="1608" spans="1:74" x14ac:dyDescent="0.25">
      <c r="A1608">
        <v>195</v>
      </c>
      <c r="B1608" t="s">
        <v>5250</v>
      </c>
      <c r="C1608" t="s">
        <v>5254</v>
      </c>
      <c r="D1608" t="s">
        <v>5254</v>
      </c>
      <c r="E1608">
        <v>920</v>
      </c>
      <c r="F1608" t="s">
        <v>5231</v>
      </c>
      <c r="G1608">
        <v>2010</v>
      </c>
      <c r="H1608" t="s">
        <v>5232</v>
      </c>
      <c r="I1608" t="s">
        <v>85</v>
      </c>
      <c r="J1608" t="s">
        <v>5233</v>
      </c>
      <c r="K1608" t="s">
        <v>5234</v>
      </c>
      <c r="L1608">
        <v>2010</v>
      </c>
      <c r="M1608" t="s">
        <v>748</v>
      </c>
      <c r="N1608" t="s">
        <v>5235</v>
      </c>
      <c r="O1608" t="s">
        <v>90</v>
      </c>
      <c r="P1608" t="s">
        <v>90</v>
      </c>
      <c r="Q1608" t="s">
        <v>91</v>
      </c>
      <c r="R1608" t="s">
        <v>134</v>
      </c>
      <c r="S1608" t="s">
        <v>182</v>
      </c>
      <c r="T1608" t="s">
        <v>183</v>
      </c>
      <c r="U1608" t="s">
        <v>5252</v>
      </c>
      <c r="V1608">
        <v>0</v>
      </c>
      <c r="W1608">
        <v>0</v>
      </c>
      <c r="X1608">
        <v>0</v>
      </c>
      <c r="Y1608">
        <v>0</v>
      </c>
      <c r="Z1608">
        <v>66</v>
      </c>
      <c r="AA1608">
        <v>16</v>
      </c>
      <c r="AB1608">
        <v>16</v>
      </c>
      <c r="AC1608" t="s">
        <v>95</v>
      </c>
      <c r="AD1608" t="s">
        <v>93</v>
      </c>
      <c r="AE1608" t="s">
        <v>93</v>
      </c>
      <c r="AF1608" t="s">
        <v>684</v>
      </c>
      <c r="AG1608" t="s">
        <v>244</v>
      </c>
      <c r="AH1608" t="s">
        <v>976</v>
      </c>
      <c r="AI1608" t="s">
        <v>658</v>
      </c>
      <c r="AJ1608" t="s">
        <v>98</v>
      </c>
      <c r="AK1608">
        <v>0</v>
      </c>
      <c r="AL1608" t="s">
        <v>99</v>
      </c>
      <c r="AM1608" t="s">
        <v>99</v>
      </c>
      <c r="AN1608" t="s">
        <v>188</v>
      </c>
      <c r="AO1608" t="s">
        <v>5242</v>
      </c>
      <c r="AP1608" t="s">
        <v>5237</v>
      </c>
      <c r="AQ1608" t="s">
        <v>93</v>
      </c>
      <c r="AR1608" t="s">
        <v>93</v>
      </c>
      <c r="AS1608" t="s">
        <v>93</v>
      </c>
      <c r="AT1608" t="s">
        <v>93</v>
      </c>
      <c r="AU1608" t="s">
        <v>93</v>
      </c>
      <c r="AV1608" t="s">
        <v>93</v>
      </c>
      <c r="AW1608" t="s">
        <v>93</v>
      </c>
      <c r="AX1608" t="s">
        <v>105</v>
      </c>
      <c r="AY1608">
        <v>0</v>
      </c>
      <c r="AZ1608">
        <v>0</v>
      </c>
      <c r="BA1608" t="s">
        <v>309</v>
      </c>
      <c r="BB1608" t="s">
        <v>731</v>
      </c>
      <c r="BC1608" t="s">
        <v>93</v>
      </c>
      <c r="BD1608">
        <v>0</v>
      </c>
      <c r="BE1608">
        <v>0</v>
      </c>
      <c r="BF1608">
        <v>0</v>
      </c>
      <c r="BG1608" t="s">
        <v>108</v>
      </c>
      <c r="BH1608" t="s">
        <v>109</v>
      </c>
      <c r="BI1608" t="s">
        <v>105</v>
      </c>
      <c r="BJ1608" t="s">
        <v>105</v>
      </c>
      <c r="BK1608">
        <v>0</v>
      </c>
      <c r="BL1608">
        <v>0</v>
      </c>
      <c r="BM1608">
        <v>1</v>
      </c>
      <c r="BN1608">
        <v>0</v>
      </c>
      <c r="BO1608" t="s">
        <v>200</v>
      </c>
      <c r="BP1608" t="s">
        <v>140</v>
      </c>
      <c r="BQ1608" t="s">
        <v>93</v>
      </c>
      <c r="BR1608">
        <v>8</v>
      </c>
      <c r="BS1608">
        <v>8</v>
      </c>
      <c r="BT1608">
        <v>24</v>
      </c>
      <c r="BU1608" t="s">
        <v>93</v>
      </c>
      <c r="BV1608" t="s">
        <v>5238</v>
      </c>
    </row>
    <row r="1609" spans="1:74" x14ac:dyDescent="0.25">
      <c r="A1609">
        <v>195</v>
      </c>
      <c r="B1609" t="s">
        <v>5229</v>
      </c>
      <c r="C1609" t="s">
        <v>5241</v>
      </c>
      <c r="D1609" t="s">
        <v>5241</v>
      </c>
      <c r="F1609" t="s">
        <v>5231</v>
      </c>
      <c r="G1609">
        <v>2010</v>
      </c>
      <c r="H1609" t="s">
        <v>5232</v>
      </c>
      <c r="I1609" t="s">
        <v>85</v>
      </c>
      <c r="J1609" t="s">
        <v>5233</v>
      </c>
      <c r="K1609" t="s">
        <v>5234</v>
      </c>
      <c r="L1609">
        <v>2010</v>
      </c>
      <c r="M1609" t="s">
        <v>748</v>
      </c>
      <c r="N1609" t="s">
        <v>5235</v>
      </c>
      <c r="O1609" t="s">
        <v>90</v>
      </c>
      <c r="P1609" t="s">
        <v>90</v>
      </c>
      <c r="Q1609" t="s">
        <v>91</v>
      </c>
      <c r="R1609" t="s">
        <v>134</v>
      </c>
      <c r="S1609" t="s">
        <v>182</v>
      </c>
      <c r="T1609" t="s">
        <v>253</v>
      </c>
      <c r="U1609" t="s">
        <v>93</v>
      </c>
      <c r="V1609">
        <v>0</v>
      </c>
      <c r="W1609">
        <v>0</v>
      </c>
      <c r="X1609">
        <v>0</v>
      </c>
      <c r="Y1609">
        <v>0</v>
      </c>
      <c r="Z1609">
        <v>80</v>
      </c>
      <c r="AA1609">
        <v>20</v>
      </c>
      <c r="AB1609">
        <v>20</v>
      </c>
      <c r="AC1609" t="s">
        <v>95</v>
      </c>
      <c r="AD1609" t="s">
        <v>93</v>
      </c>
      <c r="AE1609" t="s">
        <v>93</v>
      </c>
      <c r="AF1609" t="s">
        <v>1429</v>
      </c>
      <c r="AG1609" t="s">
        <v>607</v>
      </c>
      <c r="AH1609" t="s">
        <v>2574</v>
      </c>
      <c r="AI1609" t="s">
        <v>254</v>
      </c>
      <c r="AJ1609" t="s">
        <v>98</v>
      </c>
      <c r="AK1609">
        <v>0</v>
      </c>
      <c r="AL1609" t="s">
        <v>99</v>
      </c>
      <c r="AM1609" t="s">
        <v>99</v>
      </c>
      <c r="AN1609" t="s">
        <v>3337</v>
      </c>
      <c r="AO1609" t="s">
        <v>5248</v>
      </c>
      <c r="AP1609" t="s">
        <v>5237</v>
      </c>
      <c r="AQ1609" t="s">
        <v>93</v>
      </c>
      <c r="AR1609" t="s">
        <v>93</v>
      </c>
      <c r="AS1609" t="s">
        <v>93</v>
      </c>
      <c r="AT1609" t="s">
        <v>93</v>
      </c>
      <c r="AU1609" t="s">
        <v>93</v>
      </c>
      <c r="AV1609" t="s">
        <v>93</v>
      </c>
      <c r="AW1609" t="s">
        <v>93</v>
      </c>
      <c r="AX1609" t="s">
        <v>105</v>
      </c>
      <c r="AY1609">
        <v>0</v>
      </c>
      <c r="AZ1609">
        <v>0</v>
      </c>
      <c r="BA1609" t="s">
        <v>309</v>
      </c>
      <c r="BB1609" t="s">
        <v>731</v>
      </c>
      <c r="BC1609" t="s">
        <v>93</v>
      </c>
      <c r="BD1609">
        <v>0</v>
      </c>
      <c r="BE1609">
        <v>0</v>
      </c>
      <c r="BF1609">
        <v>0</v>
      </c>
      <c r="BG1609" t="s">
        <v>108</v>
      </c>
      <c r="BH1609" t="s">
        <v>109</v>
      </c>
      <c r="BI1609" t="s">
        <v>105</v>
      </c>
      <c r="BJ1609" t="s">
        <v>105</v>
      </c>
      <c r="BK1609">
        <v>0</v>
      </c>
      <c r="BL1609">
        <v>0</v>
      </c>
      <c r="BM1609">
        <v>1</v>
      </c>
      <c r="BN1609">
        <v>0</v>
      </c>
      <c r="BO1609" t="s">
        <v>259</v>
      </c>
      <c r="BP1609" t="s">
        <v>140</v>
      </c>
      <c r="BQ1609" t="s">
        <v>93</v>
      </c>
      <c r="BR1609">
        <v>8</v>
      </c>
      <c r="BS1609">
        <v>8</v>
      </c>
      <c r="BT1609">
        <v>24</v>
      </c>
      <c r="BU1609" t="s">
        <v>93</v>
      </c>
      <c r="BV1609" t="s">
        <v>5238</v>
      </c>
    </row>
    <row r="1610" spans="1:74" x14ac:dyDescent="0.25">
      <c r="A1610">
        <v>195</v>
      </c>
      <c r="B1610" t="s">
        <v>5229</v>
      </c>
      <c r="C1610" t="s">
        <v>5241</v>
      </c>
      <c r="D1610" t="s">
        <v>5241</v>
      </c>
      <c r="E1610">
        <v>916</v>
      </c>
      <c r="F1610" t="s">
        <v>5231</v>
      </c>
      <c r="G1610">
        <v>2010</v>
      </c>
      <c r="H1610" t="s">
        <v>5232</v>
      </c>
      <c r="I1610" t="s">
        <v>85</v>
      </c>
      <c r="J1610" t="s">
        <v>5233</v>
      </c>
      <c r="K1610" t="s">
        <v>5234</v>
      </c>
      <c r="L1610">
        <v>2010</v>
      </c>
      <c r="M1610" t="s">
        <v>748</v>
      </c>
      <c r="N1610" t="s">
        <v>5235</v>
      </c>
      <c r="O1610" t="s">
        <v>90</v>
      </c>
      <c r="P1610" t="s">
        <v>90</v>
      </c>
      <c r="Q1610" t="s">
        <v>91</v>
      </c>
      <c r="R1610" t="s">
        <v>134</v>
      </c>
      <c r="S1610" t="s">
        <v>182</v>
      </c>
      <c r="T1610" t="s">
        <v>253</v>
      </c>
      <c r="U1610" t="s">
        <v>93</v>
      </c>
      <c r="V1610">
        <v>0</v>
      </c>
      <c r="W1610">
        <v>0</v>
      </c>
      <c r="X1610">
        <v>0</v>
      </c>
      <c r="Y1610">
        <v>0</v>
      </c>
      <c r="Z1610">
        <v>80</v>
      </c>
      <c r="AA1610">
        <v>20</v>
      </c>
      <c r="AB1610">
        <v>20</v>
      </c>
      <c r="AC1610" t="s">
        <v>95</v>
      </c>
      <c r="AD1610" t="s">
        <v>93</v>
      </c>
      <c r="AE1610" t="s">
        <v>93</v>
      </c>
      <c r="AF1610" t="s">
        <v>440</v>
      </c>
      <c r="AG1610" t="s">
        <v>607</v>
      </c>
      <c r="AH1610" t="s">
        <v>518</v>
      </c>
      <c r="AI1610" t="s">
        <v>254</v>
      </c>
      <c r="AJ1610" t="s">
        <v>98</v>
      </c>
      <c r="AK1610">
        <v>0</v>
      </c>
      <c r="AL1610" t="s">
        <v>99</v>
      </c>
      <c r="AM1610" t="s">
        <v>99</v>
      </c>
      <c r="AN1610" t="s">
        <v>188</v>
      </c>
      <c r="AO1610" t="s">
        <v>5242</v>
      </c>
      <c r="AP1610" t="s">
        <v>5237</v>
      </c>
      <c r="AQ1610" t="s">
        <v>93</v>
      </c>
      <c r="AR1610" t="s">
        <v>93</v>
      </c>
      <c r="AS1610" t="s">
        <v>93</v>
      </c>
      <c r="AT1610" t="s">
        <v>93</v>
      </c>
      <c r="AU1610" t="s">
        <v>93</v>
      </c>
      <c r="AV1610" t="s">
        <v>93</v>
      </c>
      <c r="AW1610" t="s">
        <v>93</v>
      </c>
      <c r="AX1610" t="s">
        <v>105</v>
      </c>
      <c r="AY1610">
        <v>0</v>
      </c>
      <c r="AZ1610">
        <v>0</v>
      </c>
      <c r="BA1610" t="s">
        <v>309</v>
      </c>
      <c r="BB1610" t="s">
        <v>731</v>
      </c>
      <c r="BC1610" t="s">
        <v>93</v>
      </c>
      <c r="BD1610">
        <v>0</v>
      </c>
      <c r="BE1610">
        <v>0</v>
      </c>
      <c r="BF1610">
        <v>0</v>
      </c>
      <c r="BG1610" t="s">
        <v>108</v>
      </c>
      <c r="BH1610" t="s">
        <v>109</v>
      </c>
      <c r="BI1610" t="s">
        <v>105</v>
      </c>
      <c r="BJ1610" t="s">
        <v>105</v>
      </c>
      <c r="BK1610">
        <v>0</v>
      </c>
      <c r="BL1610">
        <v>0</v>
      </c>
      <c r="BM1610">
        <v>1</v>
      </c>
      <c r="BN1610">
        <v>0</v>
      </c>
      <c r="BO1610" t="s">
        <v>259</v>
      </c>
      <c r="BP1610" t="s">
        <v>140</v>
      </c>
      <c r="BQ1610" t="s">
        <v>93</v>
      </c>
      <c r="BR1610">
        <v>8</v>
      </c>
      <c r="BS1610">
        <v>8</v>
      </c>
      <c r="BT1610">
        <v>24</v>
      </c>
      <c r="BU1610" t="s">
        <v>93</v>
      </c>
      <c r="BV1610" t="s">
        <v>5238</v>
      </c>
    </row>
    <row r="1611" spans="1:74" x14ac:dyDescent="0.25">
      <c r="A1611">
        <v>131</v>
      </c>
      <c r="B1611" t="s">
        <v>3634</v>
      </c>
      <c r="C1611" t="s">
        <v>3635</v>
      </c>
      <c r="D1611" t="s">
        <v>3635</v>
      </c>
      <c r="F1611" t="s">
        <v>3611</v>
      </c>
      <c r="G1611">
        <v>2017</v>
      </c>
      <c r="H1611" t="s">
        <v>3612</v>
      </c>
      <c r="I1611" t="s">
        <v>85</v>
      </c>
      <c r="J1611" t="s">
        <v>3613</v>
      </c>
      <c r="K1611" t="s">
        <v>3614</v>
      </c>
      <c r="L1611">
        <v>2017</v>
      </c>
      <c r="M1611" t="s">
        <v>3615</v>
      </c>
      <c r="N1611" t="s">
        <v>3616</v>
      </c>
      <c r="O1611" t="s">
        <v>90</v>
      </c>
      <c r="P1611" t="s">
        <v>90</v>
      </c>
      <c r="Q1611" t="s">
        <v>91</v>
      </c>
      <c r="R1611" t="s">
        <v>134</v>
      </c>
      <c r="S1611" t="s">
        <v>182</v>
      </c>
      <c r="T1611" t="s">
        <v>93</v>
      </c>
      <c r="U1611" t="s">
        <v>3617</v>
      </c>
      <c r="V1611">
        <v>0</v>
      </c>
      <c r="W1611">
        <v>0</v>
      </c>
      <c r="X1611">
        <v>0</v>
      </c>
      <c r="Y1611">
        <v>0</v>
      </c>
      <c r="Z1611">
        <v>132</v>
      </c>
      <c r="AA1611">
        <v>44</v>
      </c>
      <c r="AB1611">
        <v>44</v>
      </c>
      <c r="AC1611" t="s">
        <v>95</v>
      </c>
      <c r="AD1611" t="s">
        <v>93</v>
      </c>
      <c r="AE1611" t="s">
        <v>93</v>
      </c>
      <c r="AF1611" t="s">
        <v>1841</v>
      </c>
      <c r="AG1611" t="s">
        <v>3637</v>
      </c>
      <c r="AH1611" t="s">
        <v>3644</v>
      </c>
      <c r="AI1611" t="s">
        <v>2785</v>
      </c>
      <c r="AJ1611" t="s">
        <v>98</v>
      </c>
      <c r="AK1611">
        <v>0</v>
      </c>
      <c r="AL1611" t="s">
        <v>99</v>
      </c>
      <c r="AM1611" t="s">
        <v>99</v>
      </c>
      <c r="AN1611" t="s">
        <v>100</v>
      </c>
      <c r="AO1611" t="s">
        <v>3619</v>
      </c>
      <c r="AP1611" t="s">
        <v>3620</v>
      </c>
      <c r="AQ1611" t="s">
        <v>93</v>
      </c>
      <c r="AR1611" t="s">
        <v>93</v>
      </c>
      <c r="AS1611" t="s">
        <v>93</v>
      </c>
      <c r="AT1611" t="s">
        <v>93</v>
      </c>
      <c r="AU1611" t="s">
        <v>93</v>
      </c>
      <c r="AV1611" t="s">
        <v>93</v>
      </c>
      <c r="AW1611" t="s">
        <v>93</v>
      </c>
      <c r="AX1611" t="s">
        <v>105</v>
      </c>
      <c r="AY1611">
        <v>0</v>
      </c>
      <c r="AZ1611">
        <v>0</v>
      </c>
      <c r="BA1611" t="s">
        <v>309</v>
      </c>
      <c r="BB1611" t="s">
        <v>731</v>
      </c>
      <c r="BC1611" t="s">
        <v>93</v>
      </c>
      <c r="BD1611">
        <v>1</v>
      </c>
      <c r="BE1611">
        <v>0</v>
      </c>
      <c r="BF1611">
        <v>0</v>
      </c>
      <c r="BG1611" t="s">
        <v>106</v>
      </c>
      <c r="BH1611" t="s">
        <v>109</v>
      </c>
      <c r="BI1611" t="s">
        <v>105</v>
      </c>
      <c r="BJ1611" t="s">
        <v>105</v>
      </c>
      <c r="BK1611">
        <v>0</v>
      </c>
      <c r="BL1611">
        <v>48</v>
      </c>
      <c r="BM1611">
        <v>0</v>
      </c>
      <c r="BN1611">
        <v>0</v>
      </c>
      <c r="BO1611" t="s">
        <v>259</v>
      </c>
      <c r="BP1611" t="s">
        <v>140</v>
      </c>
      <c r="BQ1611" t="s">
        <v>93</v>
      </c>
      <c r="BR1611">
        <v>22</v>
      </c>
      <c r="BS1611">
        <v>11</v>
      </c>
      <c r="BT1611">
        <v>33</v>
      </c>
      <c r="BU1611" t="s">
        <v>3638</v>
      </c>
      <c r="BV1611" t="s">
        <v>3622</v>
      </c>
    </row>
    <row r="1612" spans="1:74" x14ac:dyDescent="0.25">
      <c r="A1612">
        <v>131</v>
      </c>
      <c r="B1612" t="s">
        <v>3634</v>
      </c>
      <c r="C1612" t="s">
        <v>3635</v>
      </c>
      <c r="D1612" t="s">
        <v>3635</v>
      </c>
      <c r="E1612">
        <v>638</v>
      </c>
      <c r="F1612" t="s">
        <v>3611</v>
      </c>
      <c r="G1612">
        <v>2017</v>
      </c>
      <c r="H1612" t="s">
        <v>3612</v>
      </c>
      <c r="I1612" t="s">
        <v>85</v>
      </c>
      <c r="J1612" t="s">
        <v>3613</v>
      </c>
      <c r="K1612" t="s">
        <v>3614</v>
      </c>
      <c r="L1612">
        <v>2017</v>
      </c>
      <c r="M1612" t="s">
        <v>3615</v>
      </c>
      <c r="N1612" t="s">
        <v>3616</v>
      </c>
      <c r="O1612" t="s">
        <v>90</v>
      </c>
      <c r="P1612" t="s">
        <v>90</v>
      </c>
      <c r="Q1612" t="s">
        <v>91</v>
      </c>
      <c r="R1612" t="s">
        <v>134</v>
      </c>
      <c r="S1612" t="s">
        <v>182</v>
      </c>
      <c r="T1612" t="s">
        <v>93</v>
      </c>
      <c r="U1612" t="s">
        <v>3617</v>
      </c>
      <c r="V1612">
        <v>0</v>
      </c>
      <c r="W1612">
        <v>0</v>
      </c>
      <c r="X1612">
        <v>0</v>
      </c>
      <c r="Y1612">
        <v>0</v>
      </c>
      <c r="Z1612">
        <v>132</v>
      </c>
      <c r="AA1612">
        <v>44</v>
      </c>
      <c r="AB1612">
        <v>44</v>
      </c>
      <c r="AC1612" t="s">
        <v>95</v>
      </c>
      <c r="AD1612" t="s">
        <v>93</v>
      </c>
      <c r="AE1612" t="s">
        <v>93</v>
      </c>
      <c r="AF1612" t="s">
        <v>3636</v>
      </c>
      <c r="AG1612" t="s">
        <v>3637</v>
      </c>
      <c r="AH1612" t="s">
        <v>3624</v>
      </c>
      <c r="AI1612" t="s">
        <v>2785</v>
      </c>
      <c r="AJ1612" t="s">
        <v>98</v>
      </c>
      <c r="AK1612">
        <v>0</v>
      </c>
      <c r="AL1612" t="s">
        <v>99</v>
      </c>
      <c r="AM1612" t="s">
        <v>99</v>
      </c>
      <c r="AN1612" t="s">
        <v>188</v>
      </c>
      <c r="AO1612" t="s">
        <v>3619</v>
      </c>
      <c r="AP1612" t="s">
        <v>3620</v>
      </c>
      <c r="AQ1612" t="s">
        <v>93</v>
      </c>
      <c r="AR1612" t="s">
        <v>93</v>
      </c>
      <c r="AS1612" t="s">
        <v>93</v>
      </c>
      <c r="AT1612" t="s">
        <v>93</v>
      </c>
      <c r="AU1612" t="s">
        <v>93</v>
      </c>
      <c r="AV1612" t="s">
        <v>93</v>
      </c>
      <c r="AW1612" t="s">
        <v>93</v>
      </c>
      <c r="AX1612" t="s">
        <v>105</v>
      </c>
      <c r="AY1612">
        <v>0</v>
      </c>
      <c r="AZ1612">
        <v>0</v>
      </c>
      <c r="BA1612" t="s">
        <v>309</v>
      </c>
      <c r="BB1612" t="s">
        <v>731</v>
      </c>
      <c r="BC1612" t="s">
        <v>93</v>
      </c>
      <c r="BD1612">
        <v>1</v>
      </c>
      <c r="BE1612">
        <v>0</v>
      </c>
      <c r="BF1612">
        <v>0</v>
      </c>
      <c r="BG1612" t="s">
        <v>106</v>
      </c>
      <c r="BH1612" t="s">
        <v>109</v>
      </c>
      <c r="BI1612" t="s">
        <v>105</v>
      </c>
      <c r="BJ1612" t="s">
        <v>105</v>
      </c>
      <c r="BK1612">
        <v>0</v>
      </c>
      <c r="BL1612">
        <v>48</v>
      </c>
      <c r="BM1612">
        <v>0</v>
      </c>
      <c r="BN1612">
        <v>0</v>
      </c>
      <c r="BO1612" t="s">
        <v>259</v>
      </c>
      <c r="BP1612" t="s">
        <v>140</v>
      </c>
      <c r="BQ1612" t="s">
        <v>93</v>
      </c>
      <c r="BR1612">
        <v>22</v>
      </c>
      <c r="BS1612">
        <v>11</v>
      </c>
      <c r="BT1612">
        <v>33</v>
      </c>
      <c r="BU1612" t="s">
        <v>3638</v>
      </c>
      <c r="BV1612" t="s">
        <v>3622</v>
      </c>
    </row>
    <row r="1613" spans="1:74" x14ac:dyDescent="0.25">
      <c r="A1613">
        <v>131</v>
      </c>
      <c r="B1613" t="s">
        <v>3609</v>
      </c>
      <c r="C1613" t="s">
        <v>3623</v>
      </c>
      <c r="D1613" t="s">
        <v>3623</v>
      </c>
      <c r="F1613" t="s">
        <v>3611</v>
      </c>
      <c r="G1613">
        <v>2017</v>
      </c>
      <c r="H1613" t="s">
        <v>3612</v>
      </c>
      <c r="I1613" t="s">
        <v>85</v>
      </c>
      <c r="J1613" t="s">
        <v>3613</v>
      </c>
      <c r="K1613" t="s">
        <v>3614</v>
      </c>
      <c r="L1613">
        <v>2017</v>
      </c>
      <c r="M1613" t="s">
        <v>3615</v>
      </c>
      <c r="N1613" t="s">
        <v>3616</v>
      </c>
      <c r="O1613" t="s">
        <v>90</v>
      </c>
      <c r="P1613" t="s">
        <v>90</v>
      </c>
      <c r="Q1613" t="s">
        <v>91</v>
      </c>
      <c r="R1613" t="s">
        <v>134</v>
      </c>
      <c r="S1613" t="s">
        <v>182</v>
      </c>
      <c r="T1613" t="s">
        <v>93</v>
      </c>
      <c r="U1613" t="s">
        <v>3617</v>
      </c>
      <c r="V1613">
        <v>0</v>
      </c>
      <c r="W1613">
        <v>0</v>
      </c>
      <c r="X1613">
        <v>0</v>
      </c>
      <c r="Y1613">
        <v>0</v>
      </c>
      <c r="Z1613">
        <v>132</v>
      </c>
      <c r="AA1613">
        <v>44</v>
      </c>
      <c r="AB1613">
        <v>44</v>
      </c>
      <c r="AC1613" t="s">
        <v>95</v>
      </c>
      <c r="AD1613" t="s">
        <v>93</v>
      </c>
      <c r="AE1613" t="s">
        <v>93</v>
      </c>
      <c r="AF1613" t="s">
        <v>3632</v>
      </c>
      <c r="AG1613" t="s">
        <v>243</v>
      </c>
      <c r="AH1613" t="s">
        <v>3633</v>
      </c>
      <c r="AI1613" t="s">
        <v>3624</v>
      </c>
      <c r="AJ1613" t="s">
        <v>98</v>
      </c>
      <c r="AK1613">
        <v>0</v>
      </c>
      <c r="AL1613" t="s">
        <v>99</v>
      </c>
      <c r="AM1613" t="s">
        <v>99</v>
      </c>
      <c r="AN1613" t="s">
        <v>100</v>
      </c>
      <c r="AO1613" t="s">
        <v>3625</v>
      </c>
      <c r="AP1613" t="s">
        <v>3620</v>
      </c>
      <c r="AQ1613" t="s">
        <v>93</v>
      </c>
      <c r="AR1613" t="s">
        <v>93</v>
      </c>
      <c r="AS1613" t="s">
        <v>93</v>
      </c>
      <c r="AT1613">
        <v>18</v>
      </c>
      <c r="AU1613">
        <v>23</v>
      </c>
      <c r="AV1613" t="s">
        <v>93</v>
      </c>
      <c r="AW1613" t="s">
        <v>93</v>
      </c>
      <c r="AX1613" t="s">
        <v>105</v>
      </c>
      <c r="AY1613">
        <v>0</v>
      </c>
      <c r="AZ1613">
        <v>0</v>
      </c>
      <c r="BA1613" t="s">
        <v>309</v>
      </c>
      <c r="BB1613" t="s">
        <v>731</v>
      </c>
      <c r="BC1613" t="s">
        <v>93</v>
      </c>
      <c r="BD1613">
        <v>0</v>
      </c>
      <c r="BE1613">
        <v>0</v>
      </c>
      <c r="BF1613">
        <v>0</v>
      </c>
      <c r="BG1613" t="s">
        <v>106</v>
      </c>
      <c r="BH1613" t="s">
        <v>109</v>
      </c>
      <c r="BI1613" t="s">
        <v>105</v>
      </c>
      <c r="BJ1613" t="s">
        <v>105</v>
      </c>
      <c r="BK1613">
        <v>0</v>
      </c>
      <c r="BL1613">
        <v>0</v>
      </c>
      <c r="BM1613">
        <v>0</v>
      </c>
      <c r="BN1613">
        <v>0</v>
      </c>
      <c r="BO1613" t="s">
        <v>259</v>
      </c>
      <c r="BP1613" t="s">
        <v>140</v>
      </c>
      <c r="BQ1613" t="s">
        <v>93</v>
      </c>
      <c r="BR1613">
        <v>22</v>
      </c>
      <c r="BS1613">
        <v>11</v>
      </c>
      <c r="BT1613">
        <v>33</v>
      </c>
      <c r="BU1613" t="s">
        <v>93</v>
      </c>
      <c r="BV1613" t="s">
        <v>3622</v>
      </c>
    </row>
    <row r="1614" spans="1:74" x14ac:dyDescent="0.25">
      <c r="A1614">
        <v>131</v>
      </c>
      <c r="B1614" t="s">
        <v>3609</v>
      </c>
      <c r="C1614" t="s">
        <v>3623</v>
      </c>
      <c r="D1614" t="s">
        <v>3623</v>
      </c>
      <c r="E1614">
        <v>636</v>
      </c>
      <c r="F1614" t="s">
        <v>3611</v>
      </c>
      <c r="G1614">
        <v>2017</v>
      </c>
      <c r="H1614" t="s">
        <v>3612</v>
      </c>
      <c r="I1614" t="s">
        <v>85</v>
      </c>
      <c r="J1614" t="s">
        <v>3613</v>
      </c>
      <c r="K1614" t="s">
        <v>3614</v>
      </c>
      <c r="L1614">
        <v>2017</v>
      </c>
      <c r="M1614" t="s">
        <v>3615</v>
      </c>
      <c r="N1614" t="s">
        <v>3616</v>
      </c>
      <c r="O1614" t="s">
        <v>90</v>
      </c>
      <c r="P1614" t="s">
        <v>90</v>
      </c>
      <c r="Q1614" t="s">
        <v>91</v>
      </c>
      <c r="R1614" t="s">
        <v>134</v>
      </c>
      <c r="S1614" t="s">
        <v>182</v>
      </c>
      <c r="T1614" t="s">
        <v>93</v>
      </c>
      <c r="U1614" t="s">
        <v>3617</v>
      </c>
      <c r="V1614">
        <v>0</v>
      </c>
      <c r="W1614">
        <v>0</v>
      </c>
      <c r="X1614">
        <v>0</v>
      </c>
      <c r="Y1614">
        <v>0</v>
      </c>
      <c r="Z1614">
        <v>132</v>
      </c>
      <c r="AA1614">
        <v>44</v>
      </c>
      <c r="AB1614">
        <v>44</v>
      </c>
      <c r="AC1614" t="s">
        <v>95</v>
      </c>
      <c r="AD1614" t="s">
        <v>93</v>
      </c>
      <c r="AE1614" t="s">
        <v>93</v>
      </c>
      <c r="AF1614" t="s">
        <v>124</v>
      </c>
      <c r="AG1614" t="s">
        <v>243</v>
      </c>
      <c r="AH1614" t="s">
        <v>1075</v>
      </c>
      <c r="AI1614" t="s">
        <v>3624</v>
      </c>
      <c r="AJ1614" t="s">
        <v>98</v>
      </c>
      <c r="AK1614">
        <v>0</v>
      </c>
      <c r="AL1614" t="s">
        <v>99</v>
      </c>
      <c r="AM1614" t="s">
        <v>99</v>
      </c>
      <c r="AN1614" t="s">
        <v>188</v>
      </c>
      <c r="AO1614" t="s">
        <v>3625</v>
      </c>
      <c r="AP1614" t="s">
        <v>3620</v>
      </c>
      <c r="AQ1614" t="s">
        <v>93</v>
      </c>
      <c r="AR1614" t="s">
        <v>93</v>
      </c>
      <c r="AS1614" t="s">
        <v>93</v>
      </c>
      <c r="AT1614">
        <v>18</v>
      </c>
      <c r="AU1614">
        <v>23</v>
      </c>
      <c r="AV1614" t="s">
        <v>93</v>
      </c>
      <c r="AW1614" t="s">
        <v>93</v>
      </c>
      <c r="AX1614" t="s">
        <v>105</v>
      </c>
      <c r="AY1614">
        <v>0</v>
      </c>
      <c r="AZ1614">
        <v>0</v>
      </c>
      <c r="BA1614" t="s">
        <v>309</v>
      </c>
      <c r="BB1614" t="s">
        <v>731</v>
      </c>
      <c r="BC1614" t="s">
        <v>93</v>
      </c>
      <c r="BD1614">
        <v>0</v>
      </c>
      <c r="BE1614">
        <v>0</v>
      </c>
      <c r="BF1614">
        <v>0</v>
      </c>
      <c r="BG1614" t="s">
        <v>106</v>
      </c>
      <c r="BH1614" t="s">
        <v>109</v>
      </c>
      <c r="BI1614" t="s">
        <v>105</v>
      </c>
      <c r="BJ1614" t="s">
        <v>105</v>
      </c>
      <c r="BK1614">
        <v>0</v>
      </c>
      <c r="BL1614">
        <v>0</v>
      </c>
      <c r="BM1614">
        <v>0</v>
      </c>
      <c r="BN1614">
        <v>0</v>
      </c>
      <c r="BO1614" t="s">
        <v>259</v>
      </c>
      <c r="BP1614" t="s">
        <v>140</v>
      </c>
      <c r="BQ1614" t="s">
        <v>93</v>
      </c>
      <c r="BR1614">
        <v>22</v>
      </c>
      <c r="BS1614">
        <v>11</v>
      </c>
      <c r="BT1614">
        <v>33</v>
      </c>
      <c r="BU1614" t="s">
        <v>93</v>
      </c>
      <c r="BV1614" t="s">
        <v>3622</v>
      </c>
    </row>
    <row r="1615" spans="1:74" x14ac:dyDescent="0.25">
      <c r="A1615">
        <v>131</v>
      </c>
      <c r="B1615" t="s">
        <v>3609</v>
      </c>
      <c r="C1615" t="s">
        <v>3610</v>
      </c>
      <c r="D1615" t="s">
        <v>3610</v>
      </c>
      <c r="F1615" t="s">
        <v>3611</v>
      </c>
      <c r="G1615">
        <v>2017</v>
      </c>
      <c r="H1615" t="s">
        <v>3612</v>
      </c>
      <c r="I1615" t="s">
        <v>85</v>
      </c>
      <c r="J1615" t="s">
        <v>3613</v>
      </c>
      <c r="K1615" t="s">
        <v>3614</v>
      </c>
      <c r="L1615">
        <v>2017</v>
      </c>
      <c r="M1615" t="s">
        <v>3615</v>
      </c>
      <c r="N1615" t="s">
        <v>3616</v>
      </c>
      <c r="O1615" t="s">
        <v>90</v>
      </c>
      <c r="P1615" t="s">
        <v>90</v>
      </c>
      <c r="Q1615" t="s">
        <v>91</v>
      </c>
      <c r="R1615" t="s">
        <v>134</v>
      </c>
      <c r="S1615" t="s">
        <v>182</v>
      </c>
      <c r="T1615" t="s">
        <v>93</v>
      </c>
      <c r="U1615" t="s">
        <v>3617</v>
      </c>
      <c r="V1615">
        <v>0</v>
      </c>
      <c r="W1615">
        <v>0</v>
      </c>
      <c r="X1615">
        <v>0</v>
      </c>
      <c r="Y1615">
        <v>0</v>
      </c>
      <c r="Z1615">
        <v>132</v>
      </c>
      <c r="AA1615">
        <v>44</v>
      </c>
      <c r="AB1615">
        <v>44</v>
      </c>
      <c r="AC1615" t="s">
        <v>95</v>
      </c>
      <c r="AD1615" t="s">
        <v>93</v>
      </c>
      <c r="AE1615" t="s">
        <v>93</v>
      </c>
      <c r="AF1615" t="s">
        <v>1429</v>
      </c>
      <c r="AG1615" t="s">
        <v>1678</v>
      </c>
      <c r="AH1615" t="s">
        <v>3631</v>
      </c>
      <c r="AI1615" t="s">
        <v>1771</v>
      </c>
      <c r="AJ1615" t="s">
        <v>98</v>
      </c>
      <c r="AK1615">
        <v>0</v>
      </c>
      <c r="AL1615" t="s">
        <v>99</v>
      </c>
      <c r="AM1615" t="s">
        <v>99</v>
      </c>
      <c r="AN1615" t="s">
        <v>100</v>
      </c>
      <c r="AO1615" t="s">
        <v>3619</v>
      </c>
      <c r="AP1615" t="s">
        <v>3620</v>
      </c>
      <c r="AQ1615" t="s">
        <v>93</v>
      </c>
      <c r="AR1615" t="s">
        <v>93</v>
      </c>
      <c r="AS1615" t="s">
        <v>93</v>
      </c>
      <c r="AT1615">
        <v>18</v>
      </c>
      <c r="AU1615">
        <v>23</v>
      </c>
      <c r="AV1615" t="s">
        <v>93</v>
      </c>
      <c r="AW1615" t="s">
        <v>93</v>
      </c>
      <c r="AX1615" t="s">
        <v>105</v>
      </c>
      <c r="AY1615">
        <v>0</v>
      </c>
      <c r="AZ1615">
        <v>0</v>
      </c>
      <c r="BA1615" t="s">
        <v>309</v>
      </c>
      <c r="BB1615" t="s">
        <v>731</v>
      </c>
      <c r="BC1615" t="s">
        <v>93</v>
      </c>
      <c r="BD1615">
        <v>1</v>
      </c>
      <c r="BE1615">
        <v>0</v>
      </c>
      <c r="BF1615">
        <v>0</v>
      </c>
      <c r="BG1615" t="s">
        <v>106</v>
      </c>
      <c r="BH1615" t="s">
        <v>109</v>
      </c>
      <c r="BI1615" t="s">
        <v>105</v>
      </c>
      <c r="BJ1615" t="s">
        <v>105</v>
      </c>
      <c r="BK1615">
        <v>0</v>
      </c>
      <c r="BL1615">
        <v>0</v>
      </c>
      <c r="BM1615">
        <v>0</v>
      </c>
      <c r="BN1615">
        <v>0</v>
      </c>
      <c r="BO1615" t="s">
        <v>259</v>
      </c>
      <c r="BP1615" t="s">
        <v>140</v>
      </c>
      <c r="BQ1615" t="s">
        <v>93</v>
      </c>
      <c r="BR1615">
        <v>22</v>
      </c>
      <c r="BS1615">
        <v>11</v>
      </c>
      <c r="BT1615">
        <v>33</v>
      </c>
      <c r="BU1615" t="s">
        <v>3621</v>
      </c>
      <c r="BV1615" t="s">
        <v>3622</v>
      </c>
    </row>
    <row r="1616" spans="1:74" x14ac:dyDescent="0.25">
      <c r="A1616">
        <v>131</v>
      </c>
      <c r="B1616" t="s">
        <v>3609</v>
      </c>
      <c r="C1616" t="s">
        <v>3610</v>
      </c>
      <c r="D1616" t="s">
        <v>3610</v>
      </c>
      <c r="E1616">
        <v>635</v>
      </c>
      <c r="F1616" t="s">
        <v>3611</v>
      </c>
      <c r="G1616">
        <v>2017</v>
      </c>
      <c r="H1616" t="s">
        <v>3612</v>
      </c>
      <c r="I1616" t="s">
        <v>85</v>
      </c>
      <c r="J1616" t="s">
        <v>3613</v>
      </c>
      <c r="K1616" t="s">
        <v>3614</v>
      </c>
      <c r="L1616">
        <v>2017</v>
      </c>
      <c r="M1616" t="s">
        <v>3615</v>
      </c>
      <c r="N1616" t="s">
        <v>3616</v>
      </c>
      <c r="O1616" t="s">
        <v>90</v>
      </c>
      <c r="P1616" t="s">
        <v>90</v>
      </c>
      <c r="Q1616" t="s">
        <v>91</v>
      </c>
      <c r="R1616" t="s">
        <v>134</v>
      </c>
      <c r="S1616" t="s">
        <v>182</v>
      </c>
      <c r="T1616" t="s">
        <v>93</v>
      </c>
      <c r="U1616" t="s">
        <v>3617</v>
      </c>
      <c r="V1616">
        <v>0</v>
      </c>
      <c r="W1616">
        <v>0</v>
      </c>
      <c r="X1616">
        <v>0</v>
      </c>
      <c r="Y1616">
        <v>0</v>
      </c>
      <c r="Z1616">
        <v>132</v>
      </c>
      <c r="AA1616">
        <v>44</v>
      </c>
      <c r="AB1616">
        <v>44</v>
      </c>
      <c r="AC1616" t="s">
        <v>95</v>
      </c>
      <c r="AD1616" t="s">
        <v>93</v>
      </c>
      <c r="AE1616" t="s">
        <v>93</v>
      </c>
      <c r="AF1616" t="s">
        <v>3618</v>
      </c>
      <c r="AG1616" t="s">
        <v>1678</v>
      </c>
      <c r="AH1616" t="s">
        <v>2582</v>
      </c>
      <c r="AI1616" t="s">
        <v>1771</v>
      </c>
      <c r="AJ1616" t="s">
        <v>98</v>
      </c>
      <c r="AK1616">
        <v>0</v>
      </c>
      <c r="AL1616" t="s">
        <v>99</v>
      </c>
      <c r="AM1616" t="s">
        <v>99</v>
      </c>
      <c r="AN1616" t="s">
        <v>188</v>
      </c>
      <c r="AO1616" t="s">
        <v>3619</v>
      </c>
      <c r="AP1616" t="s">
        <v>3620</v>
      </c>
      <c r="AQ1616" t="s">
        <v>93</v>
      </c>
      <c r="AR1616" t="s">
        <v>93</v>
      </c>
      <c r="AS1616" t="s">
        <v>93</v>
      </c>
      <c r="AT1616">
        <v>18</v>
      </c>
      <c r="AU1616">
        <v>23</v>
      </c>
      <c r="AV1616" t="s">
        <v>93</v>
      </c>
      <c r="AW1616" t="s">
        <v>93</v>
      </c>
      <c r="AX1616" t="s">
        <v>105</v>
      </c>
      <c r="AY1616">
        <v>0</v>
      </c>
      <c r="AZ1616">
        <v>0</v>
      </c>
      <c r="BA1616" t="s">
        <v>309</v>
      </c>
      <c r="BB1616" t="s">
        <v>731</v>
      </c>
      <c r="BC1616" t="s">
        <v>93</v>
      </c>
      <c r="BD1616">
        <v>1</v>
      </c>
      <c r="BE1616">
        <v>0</v>
      </c>
      <c r="BF1616">
        <v>0</v>
      </c>
      <c r="BG1616" t="s">
        <v>106</v>
      </c>
      <c r="BH1616" t="s">
        <v>109</v>
      </c>
      <c r="BI1616" t="s">
        <v>105</v>
      </c>
      <c r="BJ1616" t="s">
        <v>105</v>
      </c>
      <c r="BK1616">
        <v>0</v>
      </c>
      <c r="BL1616">
        <v>0</v>
      </c>
      <c r="BM1616">
        <v>0</v>
      </c>
      <c r="BN1616">
        <v>0</v>
      </c>
      <c r="BO1616" t="s">
        <v>259</v>
      </c>
      <c r="BP1616" t="s">
        <v>140</v>
      </c>
      <c r="BQ1616" t="s">
        <v>93</v>
      </c>
      <c r="BR1616">
        <v>22</v>
      </c>
      <c r="BS1616">
        <v>11</v>
      </c>
      <c r="BT1616">
        <v>33</v>
      </c>
      <c r="BU1616" t="s">
        <v>3621</v>
      </c>
      <c r="BV1616" t="s">
        <v>3622</v>
      </c>
    </row>
    <row r="1617" spans="1:74" x14ac:dyDescent="0.25">
      <c r="A1617">
        <v>195</v>
      </c>
      <c r="B1617" t="s">
        <v>5229</v>
      </c>
      <c r="C1617" t="s">
        <v>5230</v>
      </c>
      <c r="D1617" t="s">
        <v>5230</v>
      </c>
      <c r="E1617">
        <v>914</v>
      </c>
      <c r="F1617" t="s">
        <v>5231</v>
      </c>
      <c r="G1617">
        <v>2010</v>
      </c>
      <c r="H1617" t="s">
        <v>5232</v>
      </c>
      <c r="I1617" t="s">
        <v>85</v>
      </c>
      <c r="J1617" t="s">
        <v>5233</v>
      </c>
      <c r="K1617" t="s">
        <v>5234</v>
      </c>
      <c r="L1617">
        <v>2010</v>
      </c>
      <c r="M1617" t="s">
        <v>748</v>
      </c>
      <c r="N1617" t="s">
        <v>5235</v>
      </c>
      <c r="O1617" t="s">
        <v>90</v>
      </c>
      <c r="P1617" t="s">
        <v>90</v>
      </c>
      <c r="Q1617" t="s">
        <v>91</v>
      </c>
      <c r="R1617" t="s">
        <v>134</v>
      </c>
      <c r="S1617" t="s">
        <v>182</v>
      </c>
      <c r="T1617" t="s">
        <v>253</v>
      </c>
      <c r="U1617" t="s">
        <v>93</v>
      </c>
      <c r="V1617">
        <v>0</v>
      </c>
      <c r="W1617">
        <v>0</v>
      </c>
      <c r="X1617">
        <v>0</v>
      </c>
      <c r="Y1617">
        <v>0</v>
      </c>
      <c r="Z1617">
        <v>80</v>
      </c>
      <c r="AA1617">
        <v>20</v>
      </c>
      <c r="AB1617">
        <v>20</v>
      </c>
      <c r="AC1617" t="s">
        <v>95</v>
      </c>
      <c r="AD1617" t="s">
        <v>93</v>
      </c>
      <c r="AE1617" t="s">
        <v>93</v>
      </c>
      <c r="AF1617" t="s">
        <v>1026</v>
      </c>
      <c r="AG1617" t="s">
        <v>685</v>
      </c>
      <c r="AH1617" t="s">
        <v>118</v>
      </c>
      <c r="AI1617" t="s">
        <v>254</v>
      </c>
      <c r="AJ1617" t="s">
        <v>98</v>
      </c>
      <c r="AK1617">
        <v>0</v>
      </c>
      <c r="AL1617" t="s">
        <v>99</v>
      </c>
      <c r="AM1617" t="s">
        <v>99</v>
      </c>
      <c r="AN1617" t="s">
        <v>188</v>
      </c>
      <c r="AO1617" t="s">
        <v>5236</v>
      </c>
      <c r="AP1617" t="s">
        <v>5237</v>
      </c>
      <c r="AQ1617" t="s">
        <v>93</v>
      </c>
      <c r="AR1617" t="s">
        <v>93</v>
      </c>
      <c r="AS1617" t="s">
        <v>93</v>
      </c>
      <c r="AT1617" t="s">
        <v>93</v>
      </c>
      <c r="AU1617" t="s">
        <v>93</v>
      </c>
      <c r="AV1617" t="s">
        <v>93</v>
      </c>
      <c r="AW1617" t="s">
        <v>93</v>
      </c>
      <c r="AX1617" t="s">
        <v>105</v>
      </c>
      <c r="AY1617">
        <v>0</v>
      </c>
      <c r="AZ1617">
        <v>0</v>
      </c>
      <c r="BA1617" t="s">
        <v>309</v>
      </c>
      <c r="BB1617" t="s">
        <v>731</v>
      </c>
      <c r="BC1617" t="s">
        <v>93</v>
      </c>
      <c r="BD1617">
        <v>0</v>
      </c>
      <c r="BE1617">
        <v>0</v>
      </c>
      <c r="BF1617">
        <v>0</v>
      </c>
      <c r="BG1617" t="s">
        <v>108</v>
      </c>
      <c r="BH1617" t="s">
        <v>109</v>
      </c>
      <c r="BI1617" t="s">
        <v>105</v>
      </c>
      <c r="BJ1617" t="s">
        <v>105</v>
      </c>
      <c r="BK1617">
        <v>0</v>
      </c>
      <c r="BL1617">
        <v>0</v>
      </c>
      <c r="BM1617">
        <v>0</v>
      </c>
      <c r="BN1617">
        <v>0</v>
      </c>
      <c r="BO1617" t="s">
        <v>259</v>
      </c>
      <c r="BP1617" t="s">
        <v>140</v>
      </c>
      <c r="BQ1617" t="s">
        <v>93</v>
      </c>
      <c r="BR1617">
        <v>8</v>
      </c>
      <c r="BS1617">
        <v>8</v>
      </c>
      <c r="BT1617">
        <v>24</v>
      </c>
      <c r="BU1617" t="s">
        <v>93</v>
      </c>
      <c r="BV1617" t="s">
        <v>5238</v>
      </c>
    </row>
    <row r="1618" spans="1:74" x14ac:dyDescent="0.25">
      <c r="A1618">
        <v>195</v>
      </c>
      <c r="B1618" t="s">
        <v>5229</v>
      </c>
      <c r="C1618" t="s">
        <v>5230</v>
      </c>
      <c r="D1618" t="s">
        <v>5230</v>
      </c>
      <c r="F1618" t="s">
        <v>5231</v>
      </c>
      <c r="G1618">
        <v>2010</v>
      </c>
      <c r="H1618" t="s">
        <v>5232</v>
      </c>
      <c r="I1618" t="s">
        <v>85</v>
      </c>
      <c r="J1618" t="s">
        <v>5233</v>
      </c>
      <c r="K1618" t="s">
        <v>5234</v>
      </c>
      <c r="L1618">
        <v>2010</v>
      </c>
      <c r="M1618" t="s">
        <v>748</v>
      </c>
      <c r="N1618" t="s">
        <v>5235</v>
      </c>
      <c r="O1618" t="s">
        <v>90</v>
      </c>
      <c r="P1618" t="s">
        <v>90</v>
      </c>
      <c r="Q1618" t="s">
        <v>91</v>
      </c>
      <c r="R1618" t="s">
        <v>134</v>
      </c>
      <c r="S1618" t="s">
        <v>182</v>
      </c>
      <c r="T1618" t="s">
        <v>253</v>
      </c>
      <c r="U1618" t="s">
        <v>93</v>
      </c>
      <c r="V1618">
        <v>0</v>
      </c>
      <c r="W1618">
        <v>0</v>
      </c>
      <c r="X1618">
        <v>0</v>
      </c>
      <c r="Y1618">
        <v>0</v>
      </c>
      <c r="Z1618">
        <v>80</v>
      </c>
      <c r="AA1618">
        <v>20</v>
      </c>
      <c r="AB1618">
        <v>20</v>
      </c>
      <c r="AC1618" t="s">
        <v>95</v>
      </c>
      <c r="AD1618" t="s">
        <v>93</v>
      </c>
      <c r="AE1618" t="s">
        <v>93</v>
      </c>
      <c r="AF1618" t="s">
        <v>2416</v>
      </c>
      <c r="AG1618" t="s">
        <v>685</v>
      </c>
      <c r="AH1618" t="s">
        <v>2571</v>
      </c>
      <c r="AI1618" t="s">
        <v>254</v>
      </c>
      <c r="AJ1618" t="s">
        <v>98</v>
      </c>
      <c r="AK1618">
        <v>0</v>
      </c>
      <c r="AL1618" t="s">
        <v>99</v>
      </c>
      <c r="AM1618" t="s">
        <v>99</v>
      </c>
      <c r="AN1618" t="s">
        <v>3337</v>
      </c>
      <c r="AO1618" t="s">
        <v>5245</v>
      </c>
      <c r="AP1618" t="s">
        <v>5237</v>
      </c>
      <c r="AQ1618" t="s">
        <v>93</v>
      </c>
      <c r="AR1618" t="s">
        <v>93</v>
      </c>
      <c r="AS1618" t="s">
        <v>93</v>
      </c>
      <c r="AT1618" t="s">
        <v>93</v>
      </c>
      <c r="AU1618" t="s">
        <v>93</v>
      </c>
      <c r="AV1618" t="s">
        <v>93</v>
      </c>
      <c r="AW1618" t="s">
        <v>93</v>
      </c>
      <c r="AX1618" t="s">
        <v>105</v>
      </c>
      <c r="AY1618">
        <v>0</v>
      </c>
      <c r="AZ1618">
        <v>0</v>
      </c>
      <c r="BA1618" t="s">
        <v>309</v>
      </c>
      <c r="BB1618" t="s">
        <v>731</v>
      </c>
      <c r="BC1618" t="s">
        <v>93</v>
      </c>
      <c r="BD1618">
        <v>0</v>
      </c>
      <c r="BE1618">
        <v>0</v>
      </c>
      <c r="BF1618">
        <v>0</v>
      </c>
      <c r="BG1618" t="s">
        <v>108</v>
      </c>
      <c r="BH1618" t="s">
        <v>109</v>
      </c>
      <c r="BI1618" t="s">
        <v>105</v>
      </c>
      <c r="BJ1618" t="s">
        <v>105</v>
      </c>
      <c r="BK1618">
        <v>0</v>
      </c>
      <c r="BL1618">
        <v>0</v>
      </c>
      <c r="BM1618">
        <v>0</v>
      </c>
      <c r="BN1618">
        <v>0</v>
      </c>
      <c r="BO1618" t="s">
        <v>259</v>
      </c>
      <c r="BP1618" t="s">
        <v>140</v>
      </c>
      <c r="BQ1618" t="s">
        <v>93</v>
      </c>
      <c r="BR1618">
        <v>8</v>
      </c>
      <c r="BS1618">
        <v>8</v>
      </c>
      <c r="BT1618">
        <v>24</v>
      </c>
      <c r="BU1618" t="s">
        <v>93</v>
      </c>
      <c r="BV1618" t="s">
        <v>5238</v>
      </c>
    </row>
    <row r="1619" spans="1:74" x14ac:dyDescent="0.25">
      <c r="A1619">
        <v>195</v>
      </c>
      <c r="B1619" t="s">
        <v>5250</v>
      </c>
      <c r="C1619" t="s">
        <v>5253</v>
      </c>
      <c r="D1619" t="s">
        <v>5253</v>
      </c>
      <c r="F1619" t="s">
        <v>5231</v>
      </c>
      <c r="G1619">
        <v>2010</v>
      </c>
      <c r="H1619" t="s">
        <v>5232</v>
      </c>
      <c r="I1619" t="s">
        <v>85</v>
      </c>
      <c r="J1619" t="s">
        <v>5233</v>
      </c>
      <c r="K1619" t="s">
        <v>5234</v>
      </c>
      <c r="L1619">
        <v>2010</v>
      </c>
      <c r="M1619" t="s">
        <v>748</v>
      </c>
      <c r="N1619" t="s">
        <v>5235</v>
      </c>
      <c r="O1619" t="s">
        <v>90</v>
      </c>
      <c r="P1619" t="s">
        <v>90</v>
      </c>
      <c r="Q1619" t="s">
        <v>91</v>
      </c>
      <c r="R1619" t="s">
        <v>134</v>
      </c>
      <c r="S1619" t="s">
        <v>182</v>
      </c>
      <c r="T1619" t="s">
        <v>183</v>
      </c>
      <c r="U1619" t="s">
        <v>5252</v>
      </c>
      <c r="V1619">
        <v>0</v>
      </c>
      <c r="W1619">
        <v>0</v>
      </c>
      <c r="X1619">
        <v>0</v>
      </c>
      <c r="Y1619">
        <v>0</v>
      </c>
      <c r="Z1619">
        <v>66</v>
      </c>
      <c r="AA1619">
        <v>16</v>
      </c>
      <c r="AB1619">
        <v>16</v>
      </c>
      <c r="AC1619" t="s">
        <v>95</v>
      </c>
      <c r="AD1619" t="s">
        <v>93</v>
      </c>
      <c r="AE1619" t="s">
        <v>93</v>
      </c>
      <c r="AF1619" t="s">
        <v>4435</v>
      </c>
      <c r="AG1619" t="s">
        <v>197</v>
      </c>
      <c r="AH1619" t="s">
        <v>5257</v>
      </c>
      <c r="AI1619" t="s">
        <v>714</v>
      </c>
      <c r="AJ1619" t="s">
        <v>98</v>
      </c>
      <c r="AK1619">
        <v>0</v>
      </c>
      <c r="AL1619" t="s">
        <v>99</v>
      </c>
      <c r="AM1619" t="s">
        <v>99</v>
      </c>
      <c r="AN1619" t="s">
        <v>3337</v>
      </c>
      <c r="AO1619" t="s">
        <v>5247</v>
      </c>
      <c r="AP1619" t="s">
        <v>5237</v>
      </c>
      <c r="AQ1619" t="s">
        <v>93</v>
      </c>
      <c r="AR1619" t="s">
        <v>93</v>
      </c>
      <c r="AS1619" t="s">
        <v>93</v>
      </c>
      <c r="AT1619" t="s">
        <v>93</v>
      </c>
      <c r="AU1619" t="s">
        <v>93</v>
      </c>
      <c r="AV1619" t="s">
        <v>93</v>
      </c>
      <c r="AW1619" t="s">
        <v>93</v>
      </c>
      <c r="AX1619" t="s">
        <v>105</v>
      </c>
      <c r="AY1619">
        <v>0</v>
      </c>
      <c r="AZ1619">
        <v>0</v>
      </c>
      <c r="BA1619" t="s">
        <v>309</v>
      </c>
      <c r="BB1619" t="s">
        <v>731</v>
      </c>
      <c r="BC1619" t="s">
        <v>93</v>
      </c>
      <c r="BD1619">
        <v>1</v>
      </c>
      <c r="BE1619">
        <v>0</v>
      </c>
      <c r="BF1619">
        <v>0</v>
      </c>
      <c r="BG1619" t="s">
        <v>108</v>
      </c>
      <c r="BH1619" t="s">
        <v>109</v>
      </c>
      <c r="BI1619" t="s">
        <v>105</v>
      </c>
      <c r="BJ1619" t="s">
        <v>105</v>
      </c>
      <c r="BK1619">
        <v>0</v>
      </c>
      <c r="BL1619">
        <v>0</v>
      </c>
      <c r="BM1619">
        <v>0</v>
      </c>
      <c r="BN1619">
        <v>0</v>
      </c>
      <c r="BO1619" t="s">
        <v>200</v>
      </c>
      <c r="BP1619" t="s">
        <v>140</v>
      </c>
      <c r="BQ1619" t="s">
        <v>93</v>
      </c>
      <c r="BR1619">
        <v>8</v>
      </c>
      <c r="BS1619">
        <v>8</v>
      </c>
      <c r="BT1619">
        <v>24</v>
      </c>
      <c r="BU1619" t="s">
        <v>93</v>
      </c>
      <c r="BV1619" t="s">
        <v>5238</v>
      </c>
    </row>
    <row r="1620" spans="1:74" x14ac:dyDescent="0.25">
      <c r="A1620">
        <v>195</v>
      </c>
      <c r="B1620" t="s">
        <v>5250</v>
      </c>
      <c r="C1620" t="s">
        <v>5253</v>
      </c>
      <c r="D1620" t="s">
        <v>5253</v>
      </c>
      <c r="E1620">
        <v>919</v>
      </c>
      <c r="F1620" t="s">
        <v>5231</v>
      </c>
      <c r="G1620">
        <v>2010</v>
      </c>
      <c r="H1620" t="s">
        <v>5232</v>
      </c>
      <c r="I1620" t="s">
        <v>85</v>
      </c>
      <c r="J1620" t="s">
        <v>5233</v>
      </c>
      <c r="K1620" t="s">
        <v>5234</v>
      </c>
      <c r="L1620">
        <v>2010</v>
      </c>
      <c r="M1620" t="s">
        <v>748</v>
      </c>
      <c r="N1620" t="s">
        <v>5235</v>
      </c>
      <c r="O1620" t="s">
        <v>90</v>
      </c>
      <c r="P1620" t="s">
        <v>90</v>
      </c>
      <c r="Q1620" t="s">
        <v>91</v>
      </c>
      <c r="R1620" t="s">
        <v>134</v>
      </c>
      <c r="S1620" t="s">
        <v>182</v>
      </c>
      <c r="T1620" t="s">
        <v>183</v>
      </c>
      <c r="U1620" t="s">
        <v>5252</v>
      </c>
      <c r="V1620">
        <v>0</v>
      </c>
      <c r="W1620">
        <v>0</v>
      </c>
      <c r="X1620">
        <v>0</v>
      </c>
      <c r="Y1620">
        <v>0</v>
      </c>
      <c r="Z1620">
        <v>66</v>
      </c>
      <c r="AA1620">
        <v>16</v>
      </c>
      <c r="AB1620">
        <v>16</v>
      </c>
      <c r="AC1620" t="s">
        <v>95</v>
      </c>
      <c r="AD1620" t="s">
        <v>93</v>
      </c>
      <c r="AE1620" t="s">
        <v>93</v>
      </c>
      <c r="AF1620" t="s">
        <v>662</v>
      </c>
      <c r="AG1620" t="s">
        <v>197</v>
      </c>
      <c r="AH1620" t="s">
        <v>266</v>
      </c>
      <c r="AI1620" t="s">
        <v>714</v>
      </c>
      <c r="AJ1620" t="s">
        <v>98</v>
      </c>
      <c r="AK1620">
        <v>0</v>
      </c>
      <c r="AL1620" t="s">
        <v>99</v>
      </c>
      <c r="AM1620" t="s">
        <v>99</v>
      </c>
      <c r="AN1620" t="s">
        <v>188</v>
      </c>
      <c r="AO1620" t="s">
        <v>5240</v>
      </c>
      <c r="AP1620" t="s">
        <v>5237</v>
      </c>
      <c r="AQ1620" t="s">
        <v>93</v>
      </c>
      <c r="AR1620" t="s">
        <v>93</v>
      </c>
      <c r="AS1620" t="s">
        <v>93</v>
      </c>
      <c r="AT1620" t="s">
        <v>93</v>
      </c>
      <c r="AU1620" t="s">
        <v>93</v>
      </c>
      <c r="AV1620" t="s">
        <v>93</v>
      </c>
      <c r="AW1620" t="s">
        <v>93</v>
      </c>
      <c r="AX1620" t="s">
        <v>105</v>
      </c>
      <c r="AY1620">
        <v>0</v>
      </c>
      <c r="AZ1620">
        <v>0</v>
      </c>
      <c r="BA1620" t="s">
        <v>309</v>
      </c>
      <c r="BB1620" t="s">
        <v>731</v>
      </c>
      <c r="BC1620" t="s">
        <v>93</v>
      </c>
      <c r="BD1620">
        <v>1</v>
      </c>
      <c r="BE1620">
        <v>0</v>
      </c>
      <c r="BF1620">
        <v>0</v>
      </c>
      <c r="BG1620" t="s">
        <v>108</v>
      </c>
      <c r="BH1620" t="s">
        <v>109</v>
      </c>
      <c r="BI1620" t="s">
        <v>105</v>
      </c>
      <c r="BJ1620" t="s">
        <v>105</v>
      </c>
      <c r="BK1620">
        <v>0</v>
      </c>
      <c r="BL1620">
        <v>0</v>
      </c>
      <c r="BM1620">
        <v>0</v>
      </c>
      <c r="BN1620">
        <v>0</v>
      </c>
      <c r="BO1620" t="s">
        <v>200</v>
      </c>
      <c r="BP1620" t="s">
        <v>140</v>
      </c>
      <c r="BQ1620" t="s">
        <v>93</v>
      </c>
      <c r="BR1620">
        <v>8</v>
      </c>
      <c r="BS1620">
        <v>8</v>
      </c>
      <c r="BT1620">
        <v>24</v>
      </c>
      <c r="BU1620" t="s">
        <v>93</v>
      </c>
      <c r="BV1620" t="s">
        <v>5238</v>
      </c>
    </row>
    <row r="1621" spans="1:74" x14ac:dyDescent="0.25">
      <c r="A1621">
        <v>131</v>
      </c>
      <c r="B1621" t="s">
        <v>3609</v>
      </c>
      <c r="C1621" t="s">
        <v>3626</v>
      </c>
      <c r="D1621" t="s">
        <v>3626</v>
      </c>
      <c r="F1621" t="s">
        <v>3611</v>
      </c>
      <c r="G1621">
        <v>2017</v>
      </c>
      <c r="H1621" t="s">
        <v>3612</v>
      </c>
      <c r="I1621" t="s">
        <v>85</v>
      </c>
      <c r="J1621" t="s">
        <v>3613</v>
      </c>
      <c r="K1621" t="s">
        <v>3614</v>
      </c>
      <c r="L1621">
        <v>2017</v>
      </c>
      <c r="M1621" t="s">
        <v>3615</v>
      </c>
      <c r="N1621" t="s">
        <v>3616</v>
      </c>
      <c r="O1621" t="s">
        <v>90</v>
      </c>
      <c r="P1621" t="s">
        <v>90</v>
      </c>
      <c r="Q1621" t="s">
        <v>91</v>
      </c>
      <c r="R1621" t="s">
        <v>134</v>
      </c>
      <c r="S1621" t="s">
        <v>182</v>
      </c>
      <c r="T1621" t="s">
        <v>93</v>
      </c>
      <c r="U1621" t="s">
        <v>3617</v>
      </c>
      <c r="V1621">
        <v>0</v>
      </c>
      <c r="W1621">
        <v>0</v>
      </c>
      <c r="X1621">
        <v>0</v>
      </c>
      <c r="Y1621">
        <v>0</v>
      </c>
      <c r="Z1621">
        <v>132</v>
      </c>
      <c r="AA1621">
        <v>44</v>
      </c>
      <c r="AB1621">
        <v>44</v>
      </c>
      <c r="AC1621" t="s">
        <v>95</v>
      </c>
      <c r="AD1621" t="s">
        <v>93</v>
      </c>
      <c r="AE1621" t="s">
        <v>93</v>
      </c>
      <c r="AF1621" t="s">
        <v>907</v>
      </c>
      <c r="AG1621" t="s">
        <v>3628</v>
      </c>
      <c r="AH1621" t="s">
        <v>3631</v>
      </c>
      <c r="AI1621" t="s">
        <v>366</v>
      </c>
      <c r="AJ1621" t="s">
        <v>98</v>
      </c>
      <c r="AK1621">
        <v>0</v>
      </c>
      <c r="AL1621" t="s">
        <v>99</v>
      </c>
      <c r="AM1621" t="s">
        <v>99</v>
      </c>
      <c r="AN1621" t="s">
        <v>100</v>
      </c>
      <c r="AO1621" t="s">
        <v>3629</v>
      </c>
      <c r="AP1621" t="s">
        <v>3620</v>
      </c>
      <c r="AQ1621" t="s">
        <v>93</v>
      </c>
      <c r="AR1621" t="s">
        <v>93</v>
      </c>
      <c r="AS1621" t="s">
        <v>93</v>
      </c>
      <c r="AT1621">
        <v>18</v>
      </c>
      <c r="AU1621">
        <v>23</v>
      </c>
      <c r="AV1621" t="s">
        <v>93</v>
      </c>
      <c r="AW1621" t="s">
        <v>93</v>
      </c>
      <c r="AX1621" t="s">
        <v>105</v>
      </c>
      <c r="AY1621">
        <v>0</v>
      </c>
      <c r="AZ1621">
        <v>0</v>
      </c>
      <c r="BA1621" t="s">
        <v>309</v>
      </c>
      <c r="BB1621" t="s">
        <v>731</v>
      </c>
      <c r="BC1621" t="s">
        <v>93</v>
      </c>
      <c r="BD1621">
        <v>0</v>
      </c>
      <c r="BE1621">
        <v>0</v>
      </c>
      <c r="BF1621">
        <v>0</v>
      </c>
      <c r="BG1621" t="s">
        <v>106</v>
      </c>
      <c r="BH1621" t="s">
        <v>109</v>
      </c>
      <c r="BI1621" t="s">
        <v>105</v>
      </c>
      <c r="BJ1621" t="s">
        <v>105</v>
      </c>
      <c r="BK1621">
        <v>0</v>
      </c>
      <c r="BL1621">
        <v>0</v>
      </c>
      <c r="BM1621">
        <v>0</v>
      </c>
      <c r="BN1621">
        <v>0</v>
      </c>
      <c r="BO1621" t="s">
        <v>259</v>
      </c>
      <c r="BP1621" t="s">
        <v>140</v>
      </c>
      <c r="BQ1621" t="s">
        <v>93</v>
      </c>
      <c r="BR1621">
        <v>22</v>
      </c>
      <c r="BS1621">
        <v>11</v>
      </c>
      <c r="BT1621">
        <v>33</v>
      </c>
      <c r="BU1621" t="s">
        <v>3630</v>
      </c>
      <c r="BV1621" t="s">
        <v>3622</v>
      </c>
    </row>
    <row r="1622" spans="1:74" x14ac:dyDescent="0.25">
      <c r="A1622">
        <v>131</v>
      </c>
      <c r="B1622" t="s">
        <v>3609</v>
      </c>
      <c r="C1622" t="s">
        <v>3626</v>
      </c>
      <c r="D1622" t="s">
        <v>3626</v>
      </c>
      <c r="E1622">
        <v>637</v>
      </c>
      <c r="F1622" t="s">
        <v>3611</v>
      </c>
      <c r="G1622">
        <v>2017</v>
      </c>
      <c r="H1622" t="s">
        <v>3612</v>
      </c>
      <c r="I1622" t="s">
        <v>85</v>
      </c>
      <c r="J1622" t="s">
        <v>3613</v>
      </c>
      <c r="K1622" t="s">
        <v>3614</v>
      </c>
      <c r="L1622">
        <v>2017</v>
      </c>
      <c r="M1622" t="s">
        <v>3615</v>
      </c>
      <c r="N1622" t="s">
        <v>3616</v>
      </c>
      <c r="O1622" t="s">
        <v>90</v>
      </c>
      <c r="P1622" t="s">
        <v>90</v>
      </c>
      <c r="Q1622" t="s">
        <v>91</v>
      </c>
      <c r="R1622" t="s">
        <v>134</v>
      </c>
      <c r="S1622" t="s">
        <v>182</v>
      </c>
      <c r="T1622" t="s">
        <v>93</v>
      </c>
      <c r="U1622" t="s">
        <v>3617</v>
      </c>
      <c r="V1622">
        <v>0</v>
      </c>
      <c r="W1622">
        <v>0</v>
      </c>
      <c r="X1622">
        <v>0</v>
      </c>
      <c r="Y1622">
        <v>0</v>
      </c>
      <c r="Z1622">
        <v>132</v>
      </c>
      <c r="AA1622">
        <v>44</v>
      </c>
      <c r="AB1622">
        <v>44</v>
      </c>
      <c r="AC1622" t="s">
        <v>95</v>
      </c>
      <c r="AD1622" t="s">
        <v>93</v>
      </c>
      <c r="AE1622" t="s">
        <v>93</v>
      </c>
      <c r="AF1622" t="s">
        <v>3627</v>
      </c>
      <c r="AG1622" t="s">
        <v>3628</v>
      </c>
      <c r="AH1622" t="s">
        <v>1485</v>
      </c>
      <c r="AI1622" t="s">
        <v>366</v>
      </c>
      <c r="AJ1622" t="s">
        <v>98</v>
      </c>
      <c r="AK1622">
        <v>0</v>
      </c>
      <c r="AL1622" t="s">
        <v>99</v>
      </c>
      <c r="AM1622" t="s">
        <v>99</v>
      </c>
      <c r="AN1622" t="s">
        <v>188</v>
      </c>
      <c r="AO1622" t="s">
        <v>3629</v>
      </c>
      <c r="AP1622" t="s">
        <v>3620</v>
      </c>
      <c r="AQ1622" t="s">
        <v>93</v>
      </c>
      <c r="AR1622" t="s">
        <v>93</v>
      </c>
      <c r="AS1622" t="s">
        <v>93</v>
      </c>
      <c r="AT1622">
        <v>18</v>
      </c>
      <c r="AU1622">
        <v>23</v>
      </c>
      <c r="AV1622" t="s">
        <v>93</v>
      </c>
      <c r="AW1622" t="s">
        <v>93</v>
      </c>
      <c r="AX1622" t="s">
        <v>105</v>
      </c>
      <c r="AY1622">
        <v>0</v>
      </c>
      <c r="AZ1622">
        <v>0</v>
      </c>
      <c r="BA1622" t="s">
        <v>309</v>
      </c>
      <c r="BB1622" t="s">
        <v>731</v>
      </c>
      <c r="BC1622" t="s">
        <v>93</v>
      </c>
      <c r="BD1622">
        <v>0</v>
      </c>
      <c r="BE1622">
        <v>0</v>
      </c>
      <c r="BF1622">
        <v>0</v>
      </c>
      <c r="BG1622" t="s">
        <v>106</v>
      </c>
      <c r="BH1622" t="s">
        <v>109</v>
      </c>
      <c r="BI1622" t="s">
        <v>105</v>
      </c>
      <c r="BJ1622" t="s">
        <v>105</v>
      </c>
      <c r="BK1622">
        <v>0</v>
      </c>
      <c r="BL1622">
        <v>0</v>
      </c>
      <c r="BM1622">
        <v>0</v>
      </c>
      <c r="BN1622">
        <v>0</v>
      </c>
      <c r="BO1622" t="s">
        <v>259</v>
      </c>
      <c r="BP1622" t="s">
        <v>140</v>
      </c>
      <c r="BQ1622" t="s">
        <v>93</v>
      </c>
      <c r="BR1622">
        <v>22</v>
      </c>
      <c r="BS1622">
        <v>11</v>
      </c>
      <c r="BT1622">
        <v>33</v>
      </c>
      <c r="BU1622" t="s">
        <v>3630</v>
      </c>
      <c r="BV1622" t="s">
        <v>3622</v>
      </c>
    </row>
    <row r="1623" spans="1:74" x14ac:dyDescent="0.25">
      <c r="A1623">
        <v>131</v>
      </c>
      <c r="B1623" t="s">
        <v>3634</v>
      </c>
      <c r="C1623" t="s">
        <v>3641</v>
      </c>
      <c r="D1623" t="s">
        <v>3641</v>
      </c>
      <c r="E1623">
        <v>640</v>
      </c>
      <c r="F1623" t="s">
        <v>3611</v>
      </c>
      <c r="G1623">
        <v>2017</v>
      </c>
      <c r="H1623" t="s">
        <v>3612</v>
      </c>
      <c r="I1623" t="s">
        <v>85</v>
      </c>
      <c r="J1623" t="s">
        <v>3613</v>
      </c>
      <c r="K1623" t="s">
        <v>3614</v>
      </c>
      <c r="L1623">
        <v>2017</v>
      </c>
      <c r="M1623" t="s">
        <v>3615</v>
      </c>
      <c r="N1623" t="s">
        <v>3616</v>
      </c>
      <c r="O1623" t="s">
        <v>90</v>
      </c>
      <c r="P1623" t="s">
        <v>90</v>
      </c>
      <c r="Q1623" t="s">
        <v>91</v>
      </c>
      <c r="R1623" t="s">
        <v>134</v>
      </c>
      <c r="S1623" t="s">
        <v>182</v>
      </c>
      <c r="T1623" t="s">
        <v>93</v>
      </c>
      <c r="U1623" t="s">
        <v>3617</v>
      </c>
      <c r="V1623">
        <v>0</v>
      </c>
      <c r="W1623">
        <v>0</v>
      </c>
      <c r="X1623">
        <v>0</v>
      </c>
      <c r="Y1623">
        <v>0</v>
      </c>
      <c r="Z1623">
        <v>132</v>
      </c>
      <c r="AA1623">
        <v>44</v>
      </c>
      <c r="AB1623">
        <v>44</v>
      </c>
      <c r="AC1623" t="s">
        <v>95</v>
      </c>
      <c r="AD1623" t="s">
        <v>93</v>
      </c>
      <c r="AE1623" t="s">
        <v>93</v>
      </c>
      <c r="AF1623" t="s">
        <v>3642</v>
      </c>
      <c r="AG1623" t="s">
        <v>3218</v>
      </c>
      <c r="AH1623" t="s">
        <v>1581</v>
      </c>
      <c r="AI1623" t="s">
        <v>366</v>
      </c>
      <c r="AJ1623" t="s">
        <v>98</v>
      </c>
      <c r="AK1623">
        <v>0</v>
      </c>
      <c r="AL1623" t="s">
        <v>99</v>
      </c>
      <c r="AM1623" t="s">
        <v>99</v>
      </c>
      <c r="AN1623" t="s">
        <v>188</v>
      </c>
      <c r="AO1623" t="s">
        <v>3629</v>
      </c>
      <c r="AP1623" t="s">
        <v>3620</v>
      </c>
      <c r="AQ1623" t="s">
        <v>93</v>
      </c>
      <c r="AR1623" t="s">
        <v>93</v>
      </c>
      <c r="AS1623" t="s">
        <v>93</v>
      </c>
      <c r="AT1623" t="s">
        <v>93</v>
      </c>
      <c r="AU1623" t="s">
        <v>93</v>
      </c>
      <c r="AV1623" t="s">
        <v>93</v>
      </c>
      <c r="AW1623" t="s">
        <v>93</v>
      </c>
      <c r="AX1623" t="s">
        <v>105</v>
      </c>
      <c r="AY1623">
        <v>0</v>
      </c>
      <c r="AZ1623">
        <v>0</v>
      </c>
      <c r="BA1623" t="s">
        <v>309</v>
      </c>
      <c r="BB1623" t="s">
        <v>731</v>
      </c>
      <c r="BC1623" t="s">
        <v>93</v>
      </c>
      <c r="BD1623">
        <v>0</v>
      </c>
      <c r="BE1623">
        <v>0</v>
      </c>
      <c r="BF1623">
        <v>0</v>
      </c>
      <c r="BG1623" t="s">
        <v>106</v>
      </c>
      <c r="BH1623" t="s">
        <v>109</v>
      </c>
      <c r="BI1623" t="s">
        <v>105</v>
      </c>
      <c r="BJ1623" t="s">
        <v>105</v>
      </c>
      <c r="BK1623">
        <v>0</v>
      </c>
      <c r="BL1623">
        <v>48</v>
      </c>
      <c r="BM1623">
        <v>0</v>
      </c>
      <c r="BN1623">
        <v>0</v>
      </c>
      <c r="BO1623" t="s">
        <v>259</v>
      </c>
      <c r="BP1623" t="s">
        <v>140</v>
      </c>
      <c r="BQ1623" t="s">
        <v>93</v>
      </c>
      <c r="BR1623">
        <v>22</v>
      </c>
      <c r="BS1623">
        <v>11</v>
      </c>
      <c r="BT1623">
        <v>33</v>
      </c>
      <c r="BU1623" t="s">
        <v>3643</v>
      </c>
      <c r="BV1623" t="s">
        <v>3622</v>
      </c>
    </row>
    <row r="1624" spans="1:74" x14ac:dyDescent="0.25">
      <c r="A1624">
        <v>131</v>
      </c>
      <c r="B1624" t="s">
        <v>3634</v>
      </c>
      <c r="C1624" t="s">
        <v>3641</v>
      </c>
      <c r="D1624" t="s">
        <v>3641</v>
      </c>
      <c r="F1624" t="s">
        <v>3611</v>
      </c>
      <c r="G1624">
        <v>2017</v>
      </c>
      <c r="H1624" t="s">
        <v>3612</v>
      </c>
      <c r="I1624" t="s">
        <v>85</v>
      </c>
      <c r="J1624" t="s">
        <v>3613</v>
      </c>
      <c r="K1624" t="s">
        <v>3614</v>
      </c>
      <c r="L1624">
        <v>2017</v>
      </c>
      <c r="M1624" t="s">
        <v>3615</v>
      </c>
      <c r="N1624" t="s">
        <v>3616</v>
      </c>
      <c r="O1624" t="s">
        <v>90</v>
      </c>
      <c r="P1624" t="s">
        <v>90</v>
      </c>
      <c r="Q1624" t="s">
        <v>91</v>
      </c>
      <c r="R1624" t="s">
        <v>134</v>
      </c>
      <c r="S1624" t="s">
        <v>182</v>
      </c>
      <c r="T1624" t="s">
        <v>93</v>
      </c>
      <c r="U1624" t="s">
        <v>3617</v>
      </c>
      <c r="V1624">
        <v>0</v>
      </c>
      <c r="W1624">
        <v>0</v>
      </c>
      <c r="X1624">
        <v>0</v>
      </c>
      <c r="Y1624">
        <v>0</v>
      </c>
      <c r="Z1624">
        <v>132</v>
      </c>
      <c r="AA1624">
        <v>44</v>
      </c>
      <c r="AB1624">
        <v>44</v>
      </c>
      <c r="AC1624" t="s">
        <v>95</v>
      </c>
      <c r="AD1624" t="s">
        <v>93</v>
      </c>
      <c r="AE1624" t="s">
        <v>93</v>
      </c>
      <c r="AF1624" t="s">
        <v>685</v>
      </c>
      <c r="AG1624" t="s">
        <v>3218</v>
      </c>
      <c r="AH1624" t="s">
        <v>3633</v>
      </c>
      <c r="AI1624" t="s">
        <v>366</v>
      </c>
      <c r="AJ1624" t="s">
        <v>98</v>
      </c>
      <c r="AK1624">
        <v>0</v>
      </c>
      <c r="AL1624" t="s">
        <v>99</v>
      </c>
      <c r="AM1624" t="s">
        <v>99</v>
      </c>
      <c r="AN1624" t="s">
        <v>100</v>
      </c>
      <c r="AO1624" t="s">
        <v>3629</v>
      </c>
      <c r="AP1624" t="s">
        <v>3620</v>
      </c>
      <c r="AQ1624" t="s">
        <v>93</v>
      </c>
      <c r="AR1624" t="s">
        <v>93</v>
      </c>
      <c r="AS1624" t="s">
        <v>93</v>
      </c>
      <c r="AT1624" t="s">
        <v>93</v>
      </c>
      <c r="AU1624" t="s">
        <v>93</v>
      </c>
      <c r="AV1624" t="s">
        <v>93</v>
      </c>
      <c r="AW1624" t="s">
        <v>93</v>
      </c>
      <c r="AX1624" t="s">
        <v>105</v>
      </c>
      <c r="AY1624">
        <v>0</v>
      </c>
      <c r="AZ1624">
        <v>0</v>
      </c>
      <c r="BA1624" t="s">
        <v>309</v>
      </c>
      <c r="BB1624" t="s">
        <v>731</v>
      </c>
      <c r="BC1624" t="s">
        <v>93</v>
      </c>
      <c r="BD1624">
        <v>0</v>
      </c>
      <c r="BE1624">
        <v>0</v>
      </c>
      <c r="BF1624">
        <v>0</v>
      </c>
      <c r="BG1624" t="s">
        <v>106</v>
      </c>
      <c r="BH1624" t="s">
        <v>109</v>
      </c>
      <c r="BI1624" t="s">
        <v>105</v>
      </c>
      <c r="BJ1624" t="s">
        <v>105</v>
      </c>
      <c r="BK1624">
        <v>0</v>
      </c>
      <c r="BL1624">
        <v>48</v>
      </c>
      <c r="BM1624">
        <v>0</v>
      </c>
      <c r="BN1624">
        <v>0</v>
      </c>
      <c r="BO1624" t="s">
        <v>259</v>
      </c>
      <c r="BP1624" t="s">
        <v>140</v>
      </c>
      <c r="BQ1624" t="s">
        <v>93</v>
      </c>
      <c r="BR1624">
        <v>22</v>
      </c>
      <c r="BS1624">
        <v>11</v>
      </c>
      <c r="BT1624">
        <v>33</v>
      </c>
      <c r="BU1624" t="s">
        <v>3643</v>
      </c>
      <c r="BV1624" t="s">
        <v>3622</v>
      </c>
    </row>
    <row r="1625" spans="1:74" x14ac:dyDescent="0.25">
      <c r="A1625">
        <v>131</v>
      </c>
      <c r="B1625" t="s">
        <v>3634</v>
      </c>
      <c r="C1625" t="s">
        <v>3639</v>
      </c>
      <c r="D1625" t="s">
        <v>3639</v>
      </c>
      <c r="E1625">
        <v>639</v>
      </c>
      <c r="F1625" t="s">
        <v>3611</v>
      </c>
      <c r="G1625">
        <v>2017</v>
      </c>
      <c r="H1625" t="s">
        <v>3612</v>
      </c>
      <c r="I1625" t="s">
        <v>85</v>
      </c>
      <c r="J1625" t="s">
        <v>3613</v>
      </c>
      <c r="K1625" t="s">
        <v>3614</v>
      </c>
      <c r="L1625">
        <v>2017</v>
      </c>
      <c r="M1625" t="s">
        <v>3615</v>
      </c>
      <c r="N1625" t="s">
        <v>3616</v>
      </c>
      <c r="O1625" t="s">
        <v>90</v>
      </c>
      <c r="P1625" t="s">
        <v>90</v>
      </c>
      <c r="Q1625" t="s">
        <v>91</v>
      </c>
      <c r="R1625" t="s">
        <v>134</v>
      </c>
      <c r="S1625" t="s">
        <v>182</v>
      </c>
      <c r="T1625" t="s">
        <v>93</v>
      </c>
      <c r="U1625" t="s">
        <v>3617</v>
      </c>
      <c r="V1625">
        <v>0</v>
      </c>
      <c r="W1625">
        <v>0</v>
      </c>
      <c r="X1625">
        <v>0</v>
      </c>
      <c r="Y1625">
        <v>0</v>
      </c>
      <c r="Z1625">
        <v>132</v>
      </c>
      <c r="AA1625">
        <v>44</v>
      </c>
      <c r="AB1625">
        <v>44</v>
      </c>
      <c r="AC1625" t="s">
        <v>95</v>
      </c>
      <c r="AD1625" t="s">
        <v>93</v>
      </c>
      <c r="AE1625" t="s">
        <v>93</v>
      </c>
      <c r="AF1625" t="s">
        <v>3640</v>
      </c>
      <c r="AG1625" t="s">
        <v>3129</v>
      </c>
      <c r="AH1625" t="s">
        <v>1760</v>
      </c>
      <c r="AI1625" t="s">
        <v>366</v>
      </c>
      <c r="AJ1625" t="s">
        <v>98</v>
      </c>
      <c r="AK1625">
        <v>0</v>
      </c>
      <c r="AL1625" t="s">
        <v>99</v>
      </c>
      <c r="AM1625" t="s">
        <v>99</v>
      </c>
      <c r="AN1625" t="s">
        <v>188</v>
      </c>
      <c r="AO1625" t="s">
        <v>3625</v>
      </c>
      <c r="AP1625" t="s">
        <v>3620</v>
      </c>
      <c r="AQ1625" t="s">
        <v>93</v>
      </c>
      <c r="AR1625" t="s">
        <v>93</v>
      </c>
      <c r="AS1625" t="s">
        <v>93</v>
      </c>
      <c r="AT1625" t="s">
        <v>93</v>
      </c>
      <c r="AU1625" t="s">
        <v>93</v>
      </c>
      <c r="AV1625" t="s">
        <v>93</v>
      </c>
      <c r="AW1625" t="s">
        <v>93</v>
      </c>
      <c r="AX1625" t="s">
        <v>105</v>
      </c>
      <c r="AY1625">
        <v>0</v>
      </c>
      <c r="AZ1625">
        <v>0</v>
      </c>
      <c r="BA1625" t="s">
        <v>309</v>
      </c>
      <c r="BB1625" t="s">
        <v>731</v>
      </c>
      <c r="BC1625" t="s">
        <v>93</v>
      </c>
      <c r="BD1625">
        <v>0</v>
      </c>
      <c r="BE1625">
        <v>0</v>
      </c>
      <c r="BF1625">
        <v>0</v>
      </c>
      <c r="BG1625" t="s">
        <v>106</v>
      </c>
      <c r="BH1625" t="s">
        <v>109</v>
      </c>
      <c r="BI1625" t="s">
        <v>105</v>
      </c>
      <c r="BJ1625" t="s">
        <v>105</v>
      </c>
      <c r="BK1625">
        <v>0</v>
      </c>
      <c r="BL1625">
        <v>48</v>
      </c>
      <c r="BM1625">
        <v>0</v>
      </c>
      <c r="BN1625">
        <v>0</v>
      </c>
      <c r="BO1625" t="s">
        <v>259</v>
      </c>
      <c r="BP1625" t="s">
        <v>140</v>
      </c>
      <c r="BQ1625" t="s">
        <v>93</v>
      </c>
      <c r="BR1625">
        <v>22</v>
      </c>
      <c r="BS1625">
        <v>11</v>
      </c>
      <c r="BT1625">
        <v>33</v>
      </c>
      <c r="BU1625" t="s">
        <v>93</v>
      </c>
      <c r="BV1625" t="s">
        <v>3622</v>
      </c>
    </row>
    <row r="1626" spans="1:74" x14ac:dyDescent="0.25">
      <c r="A1626">
        <v>131</v>
      </c>
      <c r="B1626" t="s">
        <v>3634</v>
      </c>
      <c r="C1626" t="s">
        <v>3639</v>
      </c>
      <c r="D1626" t="s">
        <v>3639</v>
      </c>
      <c r="F1626" t="s">
        <v>3611</v>
      </c>
      <c r="G1626">
        <v>2017</v>
      </c>
      <c r="H1626" t="s">
        <v>3612</v>
      </c>
      <c r="I1626" t="s">
        <v>85</v>
      </c>
      <c r="J1626" t="s">
        <v>3613</v>
      </c>
      <c r="K1626" t="s">
        <v>3614</v>
      </c>
      <c r="L1626">
        <v>2017</v>
      </c>
      <c r="M1626" t="s">
        <v>3615</v>
      </c>
      <c r="N1626" t="s">
        <v>3616</v>
      </c>
      <c r="O1626" t="s">
        <v>90</v>
      </c>
      <c r="P1626" t="s">
        <v>90</v>
      </c>
      <c r="Q1626" t="s">
        <v>91</v>
      </c>
      <c r="R1626" t="s">
        <v>134</v>
      </c>
      <c r="S1626" t="s">
        <v>182</v>
      </c>
      <c r="T1626" t="s">
        <v>93</v>
      </c>
      <c r="U1626" t="s">
        <v>3617</v>
      </c>
      <c r="V1626">
        <v>0</v>
      </c>
      <c r="W1626">
        <v>0</v>
      </c>
      <c r="X1626">
        <v>0</v>
      </c>
      <c r="Y1626">
        <v>0</v>
      </c>
      <c r="Z1626">
        <v>132</v>
      </c>
      <c r="AA1626">
        <v>44</v>
      </c>
      <c r="AB1626">
        <v>44</v>
      </c>
      <c r="AC1626" t="s">
        <v>95</v>
      </c>
      <c r="AD1626" t="s">
        <v>93</v>
      </c>
      <c r="AE1626" t="s">
        <v>93</v>
      </c>
      <c r="AF1626" t="s">
        <v>3204</v>
      </c>
      <c r="AG1626" t="s">
        <v>3129</v>
      </c>
      <c r="AH1626" t="s">
        <v>3645</v>
      </c>
      <c r="AI1626" t="s">
        <v>366</v>
      </c>
      <c r="AJ1626" t="s">
        <v>98</v>
      </c>
      <c r="AK1626">
        <v>0</v>
      </c>
      <c r="AL1626" t="s">
        <v>99</v>
      </c>
      <c r="AM1626" t="s">
        <v>99</v>
      </c>
      <c r="AN1626" t="s">
        <v>100</v>
      </c>
      <c r="AO1626" t="s">
        <v>3625</v>
      </c>
      <c r="AP1626" t="s">
        <v>3620</v>
      </c>
      <c r="AQ1626" t="s">
        <v>93</v>
      </c>
      <c r="AR1626" t="s">
        <v>93</v>
      </c>
      <c r="AS1626" t="s">
        <v>93</v>
      </c>
      <c r="AT1626" t="s">
        <v>93</v>
      </c>
      <c r="AU1626" t="s">
        <v>93</v>
      </c>
      <c r="AV1626" t="s">
        <v>93</v>
      </c>
      <c r="AW1626" t="s">
        <v>93</v>
      </c>
      <c r="AX1626" t="s">
        <v>105</v>
      </c>
      <c r="AY1626">
        <v>0</v>
      </c>
      <c r="AZ1626">
        <v>0</v>
      </c>
      <c r="BA1626" t="s">
        <v>309</v>
      </c>
      <c r="BB1626" t="s">
        <v>731</v>
      </c>
      <c r="BC1626" t="s">
        <v>93</v>
      </c>
      <c r="BD1626">
        <v>0</v>
      </c>
      <c r="BE1626">
        <v>0</v>
      </c>
      <c r="BF1626">
        <v>0</v>
      </c>
      <c r="BG1626" t="s">
        <v>106</v>
      </c>
      <c r="BH1626" t="s">
        <v>109</v>
      </c>
      <c r="BI1626" t="s">
        <v>105</v>
      </c>
      <c r="BJ1626" t="s">
        <v>105</v>
      </c>
      <c r="BK1626">
        <v>0</v>
      </c>
      <c r="BL1626">
        <v>48</v>
      </c>
      <c r="BM1626">
        <v>0</v>
      </c>
      <c r="BN1626">
        <v>0</v>
      </c>
      <c r="BO1626" t="s">
        <v>259</v>
      </c>
      <c r="BP1626" t="s">
        <v>140</v>
      </c>
      <c r="BQ1626" t="s">
        <v>93</v>
      </c>
      <c r="BR1626">
        <v>22</v>
      </c>
      <c r="BS1626">
        <v>11</v>
      </c>
      <c r="BT1626">
        <v>33</v>
      </c>
      <c r="BU1626" t="s">
        <v>93</v>
      </c>
      <c r="BV1626" t="s">
        <v>3622</v>
      </c>
    </row>
    <row r="1627" spans="1:74" x14ac:dyDescent="0.25">
      <c r="A1627">
        <v>195</v>
      </c>
      <c r="B1627" t="s">
        <v>5229</v>
      </c>
      <c r="C1627" t="s">
        <v>5239</v>
      </c>
      <c r="D1627" t="s">
        <v>5239</v>
      </c>
      <c r="E1627">
        <v>915</v>
      </c>
      <c r="F1627" t="s">
        <v>5231</v>
      </c>
      <c r="G1627">
        <v>2010</v>
      </c>
      <c r="H1627" t="s">
        <v>5232</v>
      </c>
      <c r="I1627" t="s">
        <v>85</v>
      </c>
      <c r="J1627" t="s">
        <v>5233</v>
      </c>
      <c r="K1627" t="s">
        <v>5234</v>
      </c>
      <c r="L1627">
        <v>2010</v>
      </c>
      <c r="M1627" t="s">
        <v>748</v>
      </c>
      <c r="N1627" t="s">
        <v>5235</v>
      </c>
      <c r="O1627" t="s">
        <v>90</v>
      </c>
      <c r="P1627" t="s">
        <v>90</v>
      </c>
      <c r="Q1627" t="s">
        <v>91</v>
      </c>
      <c r="R1627" t="s">
        <v>134</v>
      </c>
      <c r="S1627" t="s">
        <v>182</v>
      </c>
      <c r="T1627" t="s">
        <v>253</v>
      </c>
      <c r="U1627" t="s">
        <v>93</v>
      </c>
      <c r="V1627">
        <v>0</v>
      </c>
      <c r="W1627">
        <v>0</v>
      </c>
      <c r="X1627">
        <v>0</v>
      </c>
      <c r="Y1627">
        <v>0</v>
      </c>
      <c r="Z1627">
        <v>80</v>
      </c>
      <c r="AA1627">
        <v>20</v>
      </c>
      <c r="AB1627">
        <v>20</v>
      </c>
      <c r="AC1627" t="s">
        <v>95</v>
      </c>
      <c r="AD1627" t="s">
        <v>93</v>
      </c>
      <c r="AE1627" t="s">
        <v>93</v>
      </c>
      <c r="AF1627" t="s">
        <v>764</v>
      </c>
      <c r="AG1627" t="s">
        <v>97</v>
      </c>
      <c r="AH1627" t="s">
        <v>976</v>
      </c>
      <c r="AI1627" t="s">
        <v>168</v>
      </c>
      <c r="AJ1627" t="s">
        <v>98</v>
      </c>
      <c r="AK1627">
        <v>0</v>
      </c>
      <c r="AL1627" t="s">
        <v>99</v>
      </c>
      <c r="AM1627" t="s">
        <v>99</v>
      </c>
      <c r="AN1627" t="s">
        <v>188</v>
      </c>
      <c r="AO1627" t="s">
        <v>5240</v>
      </c>
      <c r="AP1627" t="s">
        <v>5237</v>
      </c>
      <c r="AQ1627" t="s">
        <v>93</v>
      </c>
      <c r="AR1627" t="s">
        <v>93</v>
      </c>
      <c r="AS1627" t="s">
        <v>93</v>
      </c>
      <c r="AT1627" t="s">
        <v>93</v>
      </c>
      <c r="AU1627" t="s">
        <v>93</v>
      </c>
      <c r="AV1627" t="s">
        <v>93</v>
      </c>
      <c r="AW1627" t="s">
        <v>93</v>
      </c>
      <c r="AX1627" t="s">
        <v>105</v>
      </c>
      <c r="AY1627">
        <v>0</v>
      </c>
      <c r="AZ1627">
        <v>0</v>
      </c>
      <c r="BA1627" t="s">
        <v>309</v>
      </c>
      <c r="BB1627" t="s">
        <v>731</v>
      </c>
      <c r="BC1627" t="s">
        <v>93</v>
      </c>
      <c r="BD1627">
        <v>1</v>
      </c>
      <c r="BE1627">
        <v>0</v>
      </c>
      <c r="BF1627">
        <v>0</v>
      </c>
      <c r="BG1627" t="s">
        <v>108</v>
      </c>
      <c r="BH1627" t="s">
        <v>109</v>
      </c>
      <c r="BI1627" t="s">
        <v>105</v>
      </c>
      <c r="BJ1627" t="s">
        <v>105</v>
      </c>
      <c r="BK1627">
        <v>0</v>
      </c>
      <c r="BL1627">
        <v>0</v>
      </c>
      <c r="BM1627">
        <v>0</v>
      </c>
      <c r="BN1627">
        <v>0</v>
      </c>
      <c r="BO1627" t="s">
        <v>259</v>
      </c>
      <c r="BP1627" t="s">
        <v>140</v>
      </c>
      <c r="BQ1627" t="s">
        <v>93</v>
      </c>
      <c r="BR1627">
        <v>8</v>
      </c>
      <c r="BS1627">
        <v>8</v>
      </c>
      <c r="BT1627">
        <v>24</v>
      </c>
      <c r="BU1627" t="s">
        <v>93</v>
      </c>
      <c r="BV1627" t="s">
        <v>5238</v>
      </c>
    </row>
    <row r="1628" spans="1:74" x14ac:dyDescent="0.25">
      <c r="A1628">
        <v>195</v>
      </c>
      <c r="B1628" t="s">
        <v>5229</v>
      </c>
      <c r="C1628" t="s">
        <v>5239</v>
      </c>
      <c r="D1628" t="s">
        <v>5239</v>
      </c>
      <c r="F1628" t="s">
        <v>5231</v>
      </c>
      <c r="G1628">
        <v>2010</v>
      </c>
      <c r="H1628" t="s">
        <v>5232</v>
      </c>
      <c r="I1628" t="s">
        <v>85</v>
      </c>
      <c r="J1628" t="s">
        <v>5233</v>
      </c>
      <c r="K1628" t="s">
        <v>5234</v>
      </c>
      <c r="L1628">
        <v>2010</v>
      </c>
      <c r="M1628" t="s">
        <v>748</v>
      </c>
      <c r="N1628" t="s">
        <v>5235</v>
      </c>
      <c r="O1628" t="s">
        <v>90</v>
      </c>
      <c r="P1628" t="s">
        <v>90</v>
      </c>
      <c r="Q1628" t="s">
        <v>91</v>
      </c>
      <c r="R1628" t="s">
        <v>134</v>
      </c>
      <c r="S1628" t="s">
        <v>182</v>
      </c>
      <c r="T1628" t="s">
        <v>253</v>
      </c>
      <c r="U1628" t="s">
        <v>93</v>
      </c>
      <c r="V1628">
        <v>0</v>
      </c>
      <c r="W1628">
        <v>0</v>
      </c>
      <c r="X1628">
        <v>0</v>
      </c>
      <c r="Y1628">
        <v>0</v>
      </c>
      <c r="Z1628">
        <v>80</v>
      </c>
      <c r="AA1628">
        <v>20</v>
      </c>
      <c r="AB1628">
        <v>20</v>
      </c>
      <c r="AC1628" t="s">
        <v>95</v>
      </c>
      <c r="AD1628" t="s">
        <v>93</v>
      </c>
      <c r="AE1628" t="s">
        <v>93</v>
      </c>
      <c r="AF1628" t="s">
        <v>913</v>
      </c>
      <c r="AG1628" t="s">
        <v>97</v>
      </c>
      <c r="AH1628" t="s">
        <v>5246</v>
      </c>
      <c r="AI1628" t="s">
        <v>168</v>
      </c>
      <c r="AJ1628" t="s">
        <v>98</v>
      </c>
      <c r="AK1628">
        <v>0</v>
      </c>
      <c r="AL1628" t="s">
        <v>99</v>
      </c>
      <c r="AM1628" t="s">
        <v>99</v>
      </c>
      <c r="AN1628" t="s">
        <v>3337</v>
      </c>
      <c r="AO1628" t="s">
        <v>5247</v>
      </c>
      <c r="AP1628" t="s">
        <v>5237</v>
      </c>
      <c r="AQ1628" t="s">
        <v>93</v>
      </c>
      <c r="AR1628" t="s">
        <v>93</v>
      </c>
      <c r="AS1628" t="s">
        <v>93</v>
      </c>
      <c r="AT1628" t="s">
        <v>93</v>
      </c>
      <c r="AU1628" t="s">
        <v>93</v>
      </c>
      <c r="AV1628" t="s">
        <v>93</v>
      </c>
      <c r="AW1628" t="s">
        <v>93</v>
      </c>
      <c r="AX1628" t="s">
        <v>105</v>
      </c>
      <c r="AY1628">
        <v>0</v>
      </c>
      <c r="AZ1628">
        <v>0</v>
      </c>
      <c r="BA1628" t="s">
        <v>309</v>
      </c>
      <c r="BB1628" t="s">
        <v>731</v>
      </c>
      <c r="BC1628" t="s">
        <v>93</v>
      </c>
      <c r="BD1628">
        <v>1</v>
      </c>
      <c r="BE1628">
        <v>0</v>
      </c>
      <c r="BF1628">
        <v>0</v>
      </c>
      <c r="BG1628" t="s">
        <v>108</v>
      </c>
      <c r="BH1628" t="s">
        <v>109</v>
      </c>
      <c r="BI1628" t="s">
        <v>105</v>
      </c>
      <c r="BJ1628" t="s">
        <v>105</v>
      </c>
      <c r="BK1628">
        <v>0</v>
      </c>
      <c r="BL1628">
        <v>0</v>
      </c>
      <c r="BM1628">
        <v>0</v>
      </c>
      <c r="BN1628">
        <v>0</v>
      </c>
      <c r="BO1628" t="s">
        <v>259</v>
      </c>
      <c r="BP1628" t="s">
        <v>140</v>
      </c>
      <c r="BQ1628" t="s">
        <v>93</v>
      </c>
      <c r="BR1628">
        <v>8</v>
      </c>
      <c r="BS1628">
        <v>8</v>
      </c>
      <c r="BT1628">
        <v>24</v>
      </c>
      <c r="BU1628" t="s">
        <v>93</v>
      </c>
      <c r="BV1628" t="s">
        <v>5238</v>
      </c>
    </row>
    <row r="1629" spans="1:74" x14ac:dyDescent="0.25">
      <c r="A1629">
        <v>261</v>
      </c>
      <c r="B1629" t="s">
        <v>6922</v>
      </c>
      <c r="C1629" t="s">
        <v>6923</v>
      </c>
      <c r="E1629">
        <v>1324</v>
      </c>
      <c r="F1629" t="s">
        <v>6924</v>
      </c>
      <c r="G1629">
        <v>1996</v>
      </c>
      <c r="H1629" t="s">
        <v>93</v>
      </c>
      <c r="I1629" t="s">
        <v>93</v>
      </c>
      <c r="K1629" t="s">
        <v>93</v>
      </c>
      <c r="L1629" t="s">
        <v>93</v>
      </c>
      <c r="M1629" t="s">
        <v>93</v>
      </c>
      <c r="N1629" t="s">
        <v>93</v>
      </c>
      <c r="O1629" t="s">
        <v>90</v>
      </c>
      <c r="P1629" t="s">
        <v>90</v>
      </c>
      <c r="Q1629" t="s">
        <v>91</v>
      </c>
      <c r="R1629" t="s">
        <v>134</v>
      </c>
      <c r="S1629" t="s">
        <v>182</v>
      </c>
      <c r="T1629" t="s">
        <v>253</v>
      </c>
      <c r="U1629" t="s">
        <v>93</v>
      </c>
      <c r="V1629">
        <v>0</v>
      </c>
      <c r="W1629">
        <v>0</v>
      </c>
      <c r="X1629">
        <v>0</v>
      </c>
      <c r="Y1629">
        <v>0</v>
      </c>
      <c r="Z1629">
        <v>99</v>
      </c>
      <c r="AA1629">
        <v>33</v>
      </c>
      <c r="AB1629">
        <v>33</v>
      </c>
      <c r="AC1629" t="s">
        <v>95</v>
      </c>
      <c r="AD1629" t="s">
        <v>566</v>
      </c>
      <c r="AE1629" t="s">
        <v>623</v>
      </c>
      <c r="AF1629" t="s">
        <v>93</v>
      </c>
      <c r="AG1629" t="s">
        <v>93</v>
      </c>
      <c r="AH1629" t="s">
        <v>93</v>
      </c>
      <c r="AI1629" t="s">
        <v>93</v>
      </c>
      <c r="AJ1629" t="s">
        <v>98</v>
      </c>
      <c r="AK1629">
        <v>0</v>
      </c>
      <c r="AL1629" t="s">
        <v>99</v>
      </c>
      <c r="AM1629" t="s">
        <v>99</v>
      </c>
      <c r="AN1629" t="s">
        <v>188</v>
      </c>
      <c r="AO1629" t="s">
        <v>6925</v>
      </c>
      <c r="AP1629" t="s">
        <v>6926</v>
      </c>
      <c r="AQ1629">
        <v>26</v>
      </c>
      <c r="AR1629" t="s">
        <v>93</v>
      </c>
      <c r="AS1629" t="s">
        <v>93</v>
      </c>
      <c r="AT1629">
        <v>18</v>
      </c>
      <c r="AU1629">
        <v>66</v>
      </c>
      <c r="AV1629" t="s">
        <v>662</v>
      </c>
      <c r="AW1629" t="s">
        <v>93</v>
      </c>
      <c r="AX1629" t="s">
        <v>105</v>
      </c>
      <c r="AY1629">
        <v>0</v>
      </c>
      <c r="AZ1629">
        <v>0</v>
      </c>
      <c r="BA1629" t="s">
        <v>106</v>
      </c>
      <c r="BB1629" t="s">
        <v>4022</v>
      </c>
      <c r="BC1629" t="s">
        <v>105</v>
      </c>
      <c r="BD1629">
        <v>1</v>
      </c>
      <c r="BE1629">
        <v>0</v>
      </c>
      <c r="BF1629">
        <v>0</v>
      </c>
      <c r="BG1629" t="s">
        <v>140</v>
      </c>
      <c r="BH1629" t="s">
        <v>2346</v>
      </c>
      <c r="BI1629" t="s">
        <v>105</v>
      </c>
      <c r="BJ1629" t="s">
        <v>105</v>
      </c>
      <c r="BK1629">
        <v>0</v>
      </c>
      <c r="BL1629">
        <v>0</v>
      </c>
      <c r="BM1629">
        <v>0</v>
      </c>
      <c r="BN1629">
        <v>0</v>
      </c>
      <c r="BO1629" t="s">
        <v>200</v>
      </c>
      <c r="BP1629" t="s">
        <v>140</v>
      </c>
      <c r="BQ1629" t="s">
        <v>93</v>
      </c>
      <c r="BR1629">
        <v>2</v>
      </c>
      <c r="BS1629">
        <v>2</v>
      </c>
      <c r="BT1629">
        <v>40</v>
      </c>
      <c r="BU1629" t="s">
        <v>6927</v>
      </c>
      <c r="BV1629" t="s">
        <v>6928</v>
      </c>
    </row>
    <row r="1630" spans="1:74" x14ac:dyDescent="0.25">
      <c r="A1630">
        <v>261</v>
      </c>
      <c r="B1630" t="s">
        <v>6922</v>
      </c>
      <c r="C1630" t="s">
        <v>6923</v>
      </c>
      <c r="E1630">
        <v>1325</v>
      </c>
      <c r="F1630" t="s">
        <v>6924</v>
      </c>
      <c r="G1630">
        <v>1996</v>
      </c>
      <c r="H1630" t="s">
        <v>93</v>
      </c>
      <c r="I1630" t="s">
        <v>93</v>
      </c>
      <c r="K1630" t="s">
        <v>93</v>
      </c>
      <c r="L1630" t="s">
        <v>93</v>
      </c>
      <c r="M1630" t="s">
        <v>93</v>
      </c>
      <c r="N1630" t="s">
        <v>93</v>
      </c>
      <c r="O1630" t="s">
        <v>90</v>
      </c>
      <c r="P1630" t="s">
        <v>90</v>
      </c>
      <c r="Q1630" t="s">
        <v>91</v>
      </c>
      <c r="R1630" t="s">
        <v>134</v>
      </c>
      <c r="S1630" t="s">
        <v>182</v>
      </c>
      <c r="T1630" t="s">
        <v>253</v>
      </c>
      <c r="U1630" t="s">
        <v>93</v>
      </c>
      <c r="V1630">
        <v>0</v>
      </c>
      <c r="W1630">
        <v>0</v>
      </c>
      <c r="X1630">
        <v>0</v>
      </c>
      <c r="Y1630">
        <v>0</v>
      </c>
      <c r="Z1630">
        <v>99</v>
      </c>
      <c r="AA1630">
        <v>33</v>
      </c>
      <c r="AB1630">
        <v>33</v>
      </c>
      <c r="AC1630" t="s">
        <v>95</v>
      </c>
      <c r="AD1630" t="s">
        <v>242</v>
      </c>
      <c r="AE1630" t="s">
        <v>623</v>
      </c>
      <c r="AF1630" t="s">
        <v>93</v>
      </c>
      <c r="AG1630" t="s">
        <v>93</v>
      </c>
      <c r="AH1630" t="s">
        <v>93</v>
      </c>
      <c r="AI1630" t="s">
        <v>93</v>
      </c>
      <c r="AJ1630" t="s">
        <v>98</v>
      </c>
      <c r="AK1630">
        <v>0</v>
      </c>
      <c r="AL1630" t="s">
        <v>99</v>
      </c>
      <c r="AM1630" t="s">
        <v>99</v>
      </c>
      <c r="AN1630" t="s">
        <v>188</v>
      </c>
      <c r="AO1630" t="s">
        <v>6929</v>
      </c>
      <c r="AP1630" t="s">
        <v>6926</v>
      </c>
      <c r="AQ1630">
        <v>26</v>
      </c>
      <c r="AR1630" t="s">
        <v>93</v>
      </c>
      <c r="AS1630" t="s">
        <v>93</v>
      </c>
      <c r="AT1630">
        <v>18</v>
      </c>
      <c r="AU1630">
        <v>66</v>
      </c>
      <c r="AV1630" t="s">
        <v>662</v>
      </c>
      <c r="AW1630" t="s">
        <v>93</v>
      </c>
      <c r="AX1630" t="s">
        <v>105</v>
      </c>
      <c r="AY1630">
        <v>0</v>
      </c>
      <c r="AZ1630">
        <v>0</v>
      </c>
      <c r="BA1630" t="s">
        <v>106</v>
      </c>
      <c r="BB1630" t="s">
        <v>4022</v>
      </c>
      <c r="BC1630" t="s">
        <v>105</v>
      </c>
      <c r="BD1630">
        <v>1</v>
      </c>
      <c r="BE1630">
        <v>0</v>
      </c>
      <c r="BF1630">
        <v>0</v>
      </c>
      <c r="BG1630" t="s">
        <v>140</v>
      </c>
      <c r="BH1630" t="s">
        <v>2346</v>
      </c>
      <c r="BI1630" t="s">
        <v>105</v>
      </c>
      <c r="BJ1630" t="s">
        <v>105</v>
      </c>
      <c r="BK1630">
        <v>0</v>
      </c>
      <c r="BL1630">
        <v>0</v>
      </c>
      <c r="BM1630">
        <v>0</v>
      </c>
      <c r="BN1630">
        <v>0</v>
      </c>
      <c r="BO1630" t="s">
        <v>200</v>
      </c>
      <c r="BP1630" t="s">
        <v>140</v>
      </c>
      <c r="BQ1630" t="s">
        <v>93</v>
      </c>
      <c r="BR1630">
        <v>2</v>
      </c>
      <c r="BS1630">
        <v>2</v>
      </c>
      <c r="BT1630">
        <v>40</v>
      </c>
      <c r="BU1630" t="s">
        <v>6927</v>
      </c>
      <c r="BV1630" t="s">
        <v>6928</v>
      </c>
    </row>
    <row r="1631" spans="1:74" x14ac:dyDescent="0.25">
      <c r="A1631">
        <v>261</v>
      </c>
      <c r="B1631" t="s">
        <v>6922</v>
      </c>
      <c r="C1631" t="s">
        <v>6930</v>
      </c>
      <c r="E1631">
        <v>1326</v>
      </c>
      <c r="F1631" t="s">
        <v>6924</v>
      </c>
      <c r="G1631">
        <v>1996</v>
      </c>
      <c r="H1631" t="s">
        <v>93</v>
      </c>
      <c r="I1631" t="s">
        <v>93</v>
      </c>
      <c r="K1631" t="s">
        <v>93</v>
      </c>
      <c r="L1631" t="s">
        <v>93</v>
      </c>
      <c r="M1631" t="s">
        <v>93</v>
      </c>
      <c r="N1631" t="s">
        <v>93</v>
      </c>
      <c r="O1631" t="s">
        <v>90</v>
      </c>
      <c r="P1631" t="s">
        <v>90</v>
      </c>
      <c r="Q1631" t="s">
        <v>91</v>
      </c>
      <c r="R1631" t="s">
        <v>134</v>
      </c>
      <c r="S1631" t="s">
        <v>182</v>
      </c>
      <c r="T1631" t="s">
        <v>253</v>
      </c>
      <c r="U1631" t="s">
        <v>93</v>
      </c>
      <c r="V1631">
        <v>0</v>
      </c>
      <c r="W1631">
        <v>0</v>
      </c>
      <c r="X1631">
        <v>0</v>
      </c>
      <c r="Y1631">
        <v>0</v>
      </c>
      <c r="Z1631">
        <v>99</v>
      </c>
      <c r="AA1631">
        <v>34</v>
      </c>
      <c r="AB1631">
        <v>34</v>
      </c>
      <c r="AC1631" t="s">
        <v>95</v>
      </c>
      <c r="AD1631" t="s">
        <v>335</v>
      </c>
      <c r="AE1631" t="s">
        <v>549</v>
      </c>
      <c r="AF1631" t="s">
        <v>93</v>
      </c>
      <c r="AG1631" t="s">
        <v>93</v>
      </c>
      <c r="AH1631" t="s">
        <v>93</v>
      </c>
      <c r="AI1631" t="s">
        <v>93</v>
      </c>
      <c r="AJ1631" t="s">
        <v>98</v>
      </c>
      <c r="AK1631">
        <v>0</v>
      </c>
      <c r="AL1631" t="s">
        <v>99</v>
      </c>
      <c r="AM1631" t="s">
        <v>99</v>
      </c>
      <c r="AN1631" t="s">
        <v>188</v>
      </c>
      <c r="AO1631" t="s">
        <v>6931</v>
      </c>
      <c r="AP1631" t="s">
        <v>6926</v>
      </c>
      <c r="AQ1631">
        <v>26</v>
      </c>
      <c r="AR1631" t="s">
        <v>93</v>
      </c>
      <c r="AS1631" t="s">
        <v>93</v>
      </c>
      <c r="AT1631">
        <v>18</v>
      </c>
      <c r="AU1631">
        <v>66</v>
      </c>
      <c r="AV1631" t="s">
        <v>662</v>
      </c>
      <c r="AW1631" t="s">
        <v>93</v>
      </c>
      <c r="AX1631" t="s">
        <v>105</v>
      </c>
      <c r="AY1631">
        <v>0</v>
      </c>
      <c r="AZ1631">
        <v>0</v>
      </c>
      <c r="BA1631" t="s">
        <v>106</v>
      </c>
      <c r="BB1631" t="s">
        <v>4022</v>
      </c>
      <c r="BC1631" t="s">
        <v>105</v>
      </c>
      <c r="BD1631">
        <v>1</v>
      </c>
      <c r="BE1631">
        <v>0</v>
      </c>
      <c r="BF1631">
        <v>0</v>
      </c>
      <c r="BG1631" t="s">
        <v>140</v>
      </c>
      <c r="BH1631" t="s">
        <v>2346</v>
      </c>
      <c r="BI1631" t="s">
        <v>105</v>
      </c>
      <c r="BJ1631" t="s">
        <v>105</v>
      </c>
      <c r="BK1631">
        <v>0</v>
      </c>
      <c r="BL1631">
        <v>168</v>
      </c>
      <c r="BM1631">
        <v>0</v>
      </c>
      <c r="BN1631">
        <v>0</v>
      </c>
      <c r="BO1631" t="s">
        <v>200</v>
      </c>
      <c r="BP1631" t="s">
        <v>140</v>
      </c>
      <c r="BQ1631" t="s">
        <v>93</v>
      </c>
      <c r="BR1631">
        <v>2</v>
      </c>
      <c r="BS1631">
        <v>2</v>
      </c>
      <c r="BT1631">
        <v>40</v>
      </c>
      <c r="BU1631" t="s">
        <v>6927</v>
      </c>
      <c r="BV1631" t="s">
        <v>6928</v>
      </c>
    </row>
    <row r="1632" spans="1:74" x14ac:dyDescent="0.25">
      <c r="A1632">
        <v>261</v>
      </c>
      <c r="B1632" t="s">
        <v>6922</v>
      </c>
      <c r="C1632" t="s">
        <v>6930</v>
      </c>
      <c r="E1632">
        <v>1327</v>
      </c>
      <c r="F1632" t="s">
        <v>6924</v>
      </c>
      <c r="G1632">
        <v>1996</v>
      </c>
      <c r="H1632" t="s">
        <v>93</v>
      </c>
      <c r="I1632" t="s">
        <v>93</v>
      </c>
      <c r="K1632" t="s">
        <v>93</v>
      </c>
      <c r="L1632" t="s">
        <v>93</v>
      </c>
      <c r="M1632" t="s">
        <v>93</v>
      </c>
      <c r="N1632" t="s">
        <v>93</v>
      </c>
      <c r="O1632" t="s">
        <v>90</v>
      </c>
      <c r="P1632" t="s">
        <v>90</v>
      </c>
      <c r="Q1632" t="s">
        <v>91</v>
      </c>
      <c r="R1632" t="s">
        <v>134</v>
      </c>
      <c r="S1632" t="s">
        <v>182</v>
      </c>
      <c r="T1632" t="s">
        <v>253</v>
      </c>
      <c r="U1632" t="s">
        <v>93</v>
      </c>
      <c r="V1632">
        <v>0</v>
      </c>
      <c r="W1632">
        <v>0</v>
      </c>
      <c r="X1632">
        <v>0</v>
      </c>
      <c r="Y1632">
        <v>0</v>
      </c>
      <c r="Z1632">
        <v>99</v>
      </c>
      <c r="AA1632">
        <v>35</v>
      </c>
      <c r="AB1632">
        <v>34</v>
      </c>
      <c r="AC1632" t="s">
        <v>95</v>
      </c>
      <c r="AD1632" t="s">
        <v>578</v>
      </c>
      <c r="AE1632" t="s">
        <v>813</v>
      </c>
      <c r="AF1632" t="s">
        <v>93</v>
      </c>
      <c r="AG1632" t="s">
        <v>93</v>
      </c>
      <c r="AH1632" t="s">
        <v>93</v>
      </c>
      <c r="AI1632" t="s">
        <v>93</v>
      </c>
      <c r="AJ1632" t="s">
        <v>98</v>
      </c>
      <c r="AK1632">
        <v>0</v>
      </c>
      <c r="AL1632" t="s">
        <v>99</v>
      </c>
      <c r="AM1632" t="s">
        <v>99</v>
      </c>
      <c r="AN1632" t="s">
        <v>188</v>
      </c>
      <c r="AO1632" t="s">
        <v>6932</v>
      </c>
      <c r="AP1632" t="s">
        <v>6926</v>
      </c>
      <c r="AQ1632">
        <v>26</v>
      </c>
      <c r="AR1632" t="s">
        <v>93</v>
      </c>
      <c r="AS1632" t="s">
        <v>93</v>
      </c>
      <c r="AT1632">
        <v>18</v>
      </c>
      <c r="AU1632">
        <v>66</v>
      </c>
      <c r="AV1632" t="s">
        <v>662</v>
      </c>
      <c r="AW1632" t="s">
        <v>93</v>
      </c>
      <c r="AX1632" t="s">
        <v>105</v>
      </c>
      <c r="AY1632">
        <v>0</v>
      </c>
      <c r="AZ1632">
        <v>0</v>
      </c>
      <c r="BA1632" t="s">
        <v>106</v>
      </c>
      <c r="BB1632" t="s">
        <v>4022</v>
      </c>
      <c r="BC1632" t="s">
        <v>105</v>
      </c>
      <c r="BD1632">
        <v>1</v>
      </c>
      <c r="BE1632">
        <v>0</v>
      </c>
      <c r="BF1632">
        <v>0</v>
      </c>
      <c r="BG1632" t="s">
        <v>140</v>
      </c>
      <c r="BH1632" t="s">
        <v>2346</v>
      </c>
      <c r="BI1632" t="s">
        <v>105</v>
      </c>
      <c r="BJ1632" t="s">
        <v>105</v>
      </c>
      <c r="BK1632">
        <v>0</v>
      </c>
      <c r="BL1632">
        <v>168</v>
      </c>
      <c r="BM1632">
        <v>0</v>
      </c>
      <c r="BN1632">
        <v>0</v>
      </c>
      <c r="BO1632" t="s">
        <v>200</v>
      </c>
      <c r="BP1632" t="s">
        <v>140</v>
      </c>
      <c r="BQ1632" t="s">
        <v>93</v>
      </c>
      <c r="BR1632">
        <v>2</v>
      </c>
      <c r="BS1632">
        <v>2</v>
      </c>
      <c r="BT1632">
        <v>40</v>
      </c>
      <c r="BU1632" t="s">
        <v>6927</v>
      </c>
      <c r="BV1632" t="s">
        <v>6928</v>
      </c>
    </row>
    <row r="1633" spans="1:74" x14ac:dyDescent="0.25">
      <c r="A1633">
        <v>261</v>
      </c>
      <c r="B1633" t="s">
        <v>6922</v>
      </c>
      <c r="C1633" t="s">
        <v>6933</v>
      </c>
      <c r="E1633">
        <v>1328</v>
      </c>
      <c r="F1633" t="s">
        <v>6924</v>
      </c>
      <c r="G1633">
        <v>1996</v>
      </c>
      <c r="H1633" t="s">
        <v>93</v>
      </c>
      <c r="I1633" t="s">
        <v>93</v>
      </c>
      <c r="K1633" t="s">
        <v>93</v>
      </c>
      <c r="L1633" t="s">
        <v>93</v>
      </c>
      <c r="M1633" t="s">
        <v>93</v>
      </c>
      <c r="N1633" t="s">
        <v>93</v>
      </c>
      <c r="O1633" t="s">
        <v>90</v>
      </c>
      <c r="P1633" t="s">
        <v>90</v>
      </c>
      <c r="Q1633" t="s">
        <v>91</v>
      </c>
      <c r="R1633" t="s">
        <v>134</v>
      </c>
      <c r="S1633" t="s">
        <v>182</v>
      </c>
      <c r="T1633" t="s">
        <v>253</v>
      </c>
      <c r="U1633" t="s">
        <v>93</v>
      </c>
      <c r="V1633">
        <v>0</v>
      </c>
      <c r="W1633">
        <v>0</v>
      </c>
      <c r="X1633">
        <v>0</v>
      </c>
      <c r="Y1633">
        <v>0</v>
      </c>
      <c r="Z1633">
        <v>99</v>
      </c>
      <c r="AA1633">
        <v>33</v>
      </c>
      <c r="AB1633">
        <v>33</v>
      </c>
      <c r="AC1633" t="s">
        <v>95</v>
      </c>
      <c r="AD1633" t="s">
        <v>623</v>
      </c>
      <c r="AE1633" t="s">
        <v>264</v>
      </c>
      <c r="AF1633" t="s">
        <v>93</v>
      </c>
      <c r="AG1633" t="s">
        <v>93</v>
      </c>
      <c r="AH1633" t="s">
        <v>93</v>
      </c>
      <c r="AI1633" t="s">
        <v>93</v>
      </c>
      <c r="AJ1633" t="s">
        <v>98</v>
      </c>
      <c r="AK1633">
        <v>0</v>
      </c>
      <c r="AL1633" t="s">
        <v>99</v>
      </c>
      <c r="AM1633" t="s">
        <v>99</v>
      </c>
      <c r="AN1633" t="s">
        <v>188</v>
      </c>
      <c r="AO1633" t="s">
        <v>6934</v>
      </c>
      <c r="AP1633" t="s">
        <v>6926</v>
      </c>
      <c r="AQ1633">
        <v>26</v>
      </c>
      <c r="AR1633" t="s">
        <v>93</v>
      </c>
      <c r="AS1633" t="s">
        <v>93</v>
      </c>
      <c r="AT1633">
        <v>18</v>
      </c>
      <c r="AU1633">
        <v>66</v>
      </c>
      <c r="AV1633" t="s">
        <v>662</v>
      </c>
      <c r="AW1633" t="s">
        <v>93</v>
      </c>
      <c r="AX1633" t="s">
        <v>105</v>
      </c>
      <c r="AY1633">
        <v>0</v>
      </c>
      <c r="AZ1633">
        <v>0</v>
      </c>
      <c r="BA1633" t="s">
        <v>106</v>
      </c>
      <c r="BB1633" t="s">
        <v>4022</v>
      </c>
      <c r="BC1633" t="s">
        <v>105</v>
      </c>
      <c r="BD1633">
        <v>1</v>
      </c>
      <c r="BE1633">
        <v>0</v>
      </c>
      <c r="BF1633">
        <v>168</v>
      </c>
      <c r="BG1633" t="s">
        <v>140</v>
      </c>
      <c r="BH1633" t="s">
        <v>2346</v>
      </c>
      <c r="BI1633" t="s">
        <v>105</v>
      </c>
      <c r="BJ1633" t="s">
        <v>105</v>
      </c>
      <c r="BK1633">
        <v>0</v>
      </c>
      <c r="BL1633">
        <v>0</v>
      </c>
      <c r="BM1633">
        <v>0</v>
      </c>
      <c r="BN1633">
        <v>0</v>
      </c>
      <c r="BO1633" t="s">
        <v>200</v>
      </c>
      <c r="BP1633" t="s">
        <v>140</v>
      </c>
      <c r="BQ1633" t="s">
        <v>93</v>
      </c>
      <c r="BR1633">
        <v>2</v>
      </c>
      <c r="BS1633">
        <v>2</v>
      </c>
      <c r="BT1633">
        <v>40</v>
      </c>
      <c r="BU1633" t="s">
        <v>6927</v>
      </c>
      <c r="BV1633" t="s">
        <v>6928</v>
      </c>
    </row>
    <row r="1634" spans="1:74" x14ac:dyDescent="0.25">
      <c r="A1634">
        <v>261</v>
      </c>
      <c r="B1634" t="s">
        <v>6922</v>
      </c>
      <c r="C1634" t="s">
        <v>6933</v>
      </c>
      <c r="E1634">
        <v>1329</v>
      </c>
      <c r="F1634" t="s">
        <v>6924</v>
      </c>
      <c r="G1634">
        <v>1996</v>
      </c>
      <c r="H1634" t="s">
        <v>93</v>
      </c>
      <c r="I1634" t="s">
        <v>93</v>
      </c>
      <c r="K1634" t="s">
        <v>93</v>
      </c>
      <c r="L1634" t="s">
        <v>93</v>
      </c>
      <c r="M1634" t="s">
        <v>93</v>
      </c>
      <c r="N1634" t="s">
        <v>93</v>
      </c>
      <c r="O1634" t="s">
        <v>90</v>
      </c>
      <c r="P1634" t="s">
        <v>90</v>
      </c>
      <c r="Q1634" t="s">
        <v>91</v>
      </c>
      <c r="R1634" t="s">
        <v>134</v>
      </c>
      <c r="S1634" t="s">
        <v>182</v>
      </c>
      <c r="T1634" t="s">
        <v>253</v>
      </c>
      <c r="U1634" t="s">
        <v>93</v>
      </c>
      <c r="V1634">
        <v>0</v>
      </c>
      <c r="W1634">
        <v>0</v>
      </c>
      <c r="X1634">
        <v>0</v>
      </c>
      <c r="Y1634">
        <v>0</v>
      </c>
      <c r="Z1634">
        <v>99</v>
      </c>
      <c r="AA1634">
        <v>33</v>
      </c>
      <c r="AB1634">
        <v>33</v>
      </c>
      <c r="AC1634" t="s">
        <v>95</v>
      </c>
      <c r="AD1634" t="s">
        <v>243</v>
      </c>
      <c r="AE1634" t="s">
        <v>685</v>
      </c>
      <c r="AF1634" t="s">
        <v>93</v>
      </c>
      <c r="AG1634" t="s">
        <v>93</v>
      </c>
      <c r="AH1634" t="s">
        <v>93</v>
      </c>
      <c r="AI1634" t="s">
        <v>93</v>
      </c>
      <c r="AJ1634" t="s">
        <v>98</v>
      </c>
      <c r="AK1634">
        <v>0</v>
      </c>
      <c r="AL1634" t="s">
        <v>99</v>
      </c>
      <c r="AM1634" t="s">
        <v>99</v>
      </c>
      <c r="AN1634" t="s">
        <v>188</v>
      </c>
      <c r="AO1634" t="s">
        <v>6935</v>
      </c>
      <c r="AP1634" t="s">
        <v>6926</v>
      </c>
      <c r="AQ1634">
        <v>26</v>
      </c>
      <c r="AR1634" t="s">
        <v>93</v>
      </c>
      <c r="AS1634" t="s">
        <v>93</v>
      </c>
      <c r="AT1634">
        <v>18</v>
      </c>
      <c r="AU1634">
        <v>66</v>
      </c>
      <c r="AV1634" t="s">
        <v>662</v>
      </c>
      <c r="AW1634" t="s">
        <v>93</v>
      </c>
      <c r="AX1634" t="s">
        <v>105</v>
      </c>
      <c r="AY1634">
        <v>0</v>
      </c>
      <c r="AZ1634">
        <v>0</v>
      </c>
      <c r="BA1634" t="s">
        <v>106</v>
      </c>
      <c r="BB1634" t="s">
        <v>4022</v>
      </c>
      <c r="BC1634" t="s">
        <v>105</v>
      </c>
      <c r="BD1634">
        <v>1</v>
      </c>
      <c r="BE1634">
        <v>0</v>
      </c>
      <c r="BF1634">
        <v>168</v>
      </c>
      <c r="BG1634" t="s">
        <v>140</v>
      </c>
      <c r="BH1634" t="s">
        <v>2346</v>
      </c>
      <c r="BI1634" t="s">
        <v>105</v>
      </c>
      <c r="BJ1634" t="s">
        <v>105</v>
      </c>
      <c r="BK1634">
        <v>0</v>
      </c>
      <c r="BL1634">
        <v>0</v>
      </c>
      <c r="BM1634">
        <v>0</v>
      </c>
      <c r="BN1634">
        <v>0</v>
      </c>
      <c r="BO1634" t="s">
        <v>200</v>
      </c>
      <c r="BP1634" t="s">
        <v>140</v>
      </c>
      <c r="BQ1634" t="s">
        <v>93</v>
      </c>
      <c r="BR1634">
        <v>2</v>
      </c>
      <c r="BS1634">
        <v>2</v>
      </c>
      <c r="BT1634">
        <v>40</v>
      </c>
      <c r="BU1634" t="s">
        <v>6927</v>
      </c>
      <c r="BV1634" t="s">
        <v>6928</v>
      </c>
    </row>
    <row r="1635" spans="1:74" x14ac:dyDescent="0.25">
      <c r="A1635">
        <v>169</v>
      </c>
      <c r="B1635" t="s">
        <v>4548</v>
      </c>
      <c r="C1635" t="s">
        <v>4549</v>
      </c>
      <c r="D1635" t="s">
        <v>4549</v>
      </c>
      <c r="E1635">
        <v>799</v>
      </c>
      <c r="F1635" t="s">
        <v>4550</v>
      </c>
      <c r="G1635">
        <v>2011</v>
      </c>
      <c r="H1635" t="s">
        <v>4551</v>
      </c>
      <c r="I1635" t="s">
        <v>85</v>
      </c>
      <c r="J1635" t="s">
        <v>4552</v>
      </c>
      <c r="K1635" t="s">
        <v>4553</v>
      </c>
      <c r="L1635">
        <v>2011</v>
      </c>
      <c r="M1635" t="s">
        <v>4554</v>
      </c>
      <c r="N1635" t="s">
        <v>4555</v>
      </c>
      <c r="O1635" t="s">
        <v>90</v>
      </c>
      <c r="P1635" t="s">
        <v>4556</v>
      </c>
      <c r="Q1635" t="s">
        <v>4556</v>
      </c>
      <c r="R1635" t="s">
        <v>92</v>
      </c>
      <c r="S1635" t="s">
        <v>93</v>
      </c>
      <c r="T1635" t="s">
        <v>93</v>
      </c>
      <c r="U1635" t="s">
        <v>93</v>
      </c>
      <c r="V1635">
        <v>0</v>
      </c>
      <c r="W1635">
        <v>0</v>
      </c>
      <c r="X1635">
        <v>0</v>
      </c>
      <c r="Y1635">
        <v>0</v>
      </c>
      <c r="Z1635">
        <v>120</v>
      </c>
      <c r="AA1635">
        <v>10</v>
      </c>
      <c r="AB1635">
        <v>10</v>
      </c>
      <c r="AC1635" t="s">
        <v>276</v>
      </c>
      <c r="AD1635" t="s">
        <v>93</v>
      </c>
      <c r="AE1635" t="s">
        <v>93</v>
      </c>
      <c r="AF1635">
        <v>17</v>
      </c>
      <c r="AG1635" t="s">
        <v>130</v>
      </c>
      <c r="AH1635" t="s">
        <v>3277</v>
      </c>
      <c r="AI1635" t="s">
        <v>4557</v>
      </c>
      <c r="AJ1635" t="s">
        <v>279</v>
      </c>
      <c r="AK1635">
        <v>0</v>
      </c>
      <c r="AL1635" t="s">
        <v>99</v>
      </c>
      <c r="AM1635" t="s">
        <v>99</v>
      </c>
      <c r="AN1635" t="s">
        <v>188</v>
      </c>
      <c r="AO1635" t="s">
        <v>4558</v>
      </c>
      <c r="AP1635" t="s">
        <v>4559</v>
      </c>
      <c r="AQ1635" t="s">
        <v>4560</v>
      </c>
      <c r="AR1635" t="s">
        <v>93</v>
      </c>
      <c r="AS1635" t="s">
        <v>93</v>
      </c>
      <c r="AT1635">
        <v>18</v>
      </c>
      <c r="AU1635">
        <v>25</v>
      </c>
      <c r="AV1635" t="s">
        <v>93</v>
      </c>
      <c r="AW1635" t="s">
        <v>93</v>
      </c>
      <c r="AX1635" t="s">
        <v>105</v>
      </c>
      <c r="AY1635">
        <v>0</v>
      </c>
      <c r="AZ1635">
        <v>0</v>
      </c>
      <c r="BA1635" t="s">
        <v>309</v>
      </c>
      <c r="BB1635" t="s">
        <v>4561</v>
      </c>
      <c r="BC1635" t="s">
        <v>93</v>
      </c>
      <c r="BD1635">
        <v>0</v>
      </c>
      <c r="BE1635">
        <v>0</v>
      </c>
      <c r="BF1635">
        <v>168</v>
      </c>
      <c r="BG1635" t="s">
        <v>140</v>
      </c>
      <c r="BH1635" t="s">
        <v>109</v>
      </c>
      <c r="BI1635" t="s">
        <v>105</v>
      </c>
      <c r="BJ1635" t="s">
        <v>105</v>
      </c>
      <c r="BK1635">
        <v>0</v>
      </c>
      <c r="BL1635">
        <v>0</v>
      </c>
      <c r="BM1635">
        <v>0</v>
      </c>
      <c r="BN1635">
        <v>0</v>
      </c>
      <c r="BO1635" t="s">
        <v>259</v>
      </c>
      <c r="BP1635" t="s">
        <v>140</v>
      </c>
      <c r="BQ1635" t="s">
        <v>93</v>
      </c>
      <c r="BR1635">
        <v>20</v>
      </c>
      <c r="BS1635">
        <v>20</v>
      </c>
      <c r="BT1635">
        <v>20</v>
      </c>
      <c r="BU1635" t="s">
        <v>4562</v>
      </c>
      <c r="BV1635" t="s">
        <v>4563</v>
      </c>
    </row>
    <row r="1636" spans="1:74" x14ac:dyDescent="0.25">
      <c r="A1636">
        <v>169</v>
      </c>
      <c r="B1636" t="s">
        <v>4548</v>
      </c>
      <c r="C1636" t="s">
        <v>4584</v>
      </c>
      <c r="D1636" t="s">
        <v>4549</v>
      </c>
      <c r="F1636" t="s">
        <v>4550</v>
      </c>
      <c r="G1636">
        <v>2011</v>
      </c>
      <c r="H1636" t="s">
        <v>4551</v>
      </c>
      <c r="I1636" t="s">
        <v>85</v>
      </c>
      <c r="J1636" t="s">
        <v>4552</v>
      </c>
      <c r="K1636" t="s">
        <v>4553</v>
      </c>
      <c r="L1636">
        <v>2011</v>
      </c>
      <c r="M1636" t="s">
        <v>4554</v>
      </c>
      <c r="N1636" t="s">
        <v>4555</v>
      </c>
      <c r="O1636" t="s">
        <v>90</v>
      </c>
      <c r="P1636" t="s">
        <v>4556</v>
      </c>
      <c r="Q1636" t="s">
        <v>4556</v>
      </c>
      <c r="R1636" t="s">
        <v>92</v>
      </c>
      <c r="S1636" t="s">
        <v>93</v>
      </c>
      <c r="T1636" t="s">
        <v>93</v>
      </c>
      <c r="U1636" t="s">
        <v>93</v>
      </c>
      <c r="V1636">
        <v>0</v>
      </c>
      <c r="W1636">
        <v>0</v>
      </c>
      <c r="X1636">
        <v>0</v>
      </c>
      <c r="Y1636">
        <v>0</v>
      </c>
      <c r="Z1636">
        <v>120</v>
      </c>
      <c r="AA1636">
        <v>10</v>
      </c>
      <c r="AB1636">
        <v>10</v>
      </c>
      <c r="AC1636" t="s">
        <v>276</v>
      </c>
      <c r="AD1636" t="s">
        <v>93</v>
      </c>
      <c r="AE1636" t="s">
        <v>93</v>
      </c>
      <c r="AF1636" t="s">
        <v>4585</v>
      </c>
      <c r="AG1636" t="s">
        <v>130</v>
      </c>
      <c r="AH1636">
        <v>1</v>
      </c>
      <c r="AI1636" t="s">
        <v>4557</v>
      </c>
      <c r="AJ1636" t="s">
        <v>279</v>
      </c>
      <c r="AK1636">
        <v>0</v>
      </c>
      <c r="AL1636" t="s">
        <v>99</v>
      </c>
      <c r="AM1636" t="s">
        <v>99</v>
      </c>
      <c r="AN1636" t="s">
        <v>3337</v>
      </c>
      <c r="AO1636" t="s">
        <v>4558</v>
      </c>
      <c r="AP1636" t="s">
        <v>4559</v>
      </c>
      <c r="AQ1636" t="s">
        <v>4560</v>
      </c>
      <c r="AR1636" t="s">
        <v>93</v>
      </c>
      <c r="AS1636" t="s">
        <v>93</v>
      </c>
      <c r="AT1636">
        <v>18</v>
      </c>
      <c r="AU1636">
        <v>25</v>
      </c>
      <c r="AV1636" t="s">
        <v>93</v>
      </c>
      <c r="AW1636" t="s">
        <v>93</v>
      </c>
      <c r="AX1636" t="s">
        <v>105</v>
      </c>
      <c r="AY1636">
        <v>0</v>
      </c>
      <c r="AZ1636">
        <v>0</v>
      </c>
      <c r="BA1636" t="s">
        <v>309</v>
      </c>
      <c r="BB1636" t="s">
        <v>4561</v>
      </c>
      <c r="BC1636" t="s">
        <v>93</v>
      </c>
      <c r="BD1636">
        <v>0</v>
      </c>
      <c r="BE1636">
        <v>0</v>
      </c>
      <c r="BF1636">
        <v>168</v>
      </c>
      <c r="BG1636" t="s">
        <v>140</v>
      </c>
      <c r="BH1636" t="s">
        <v>109</v>
      </c>
      <c r="BI1636" t="s">
        <v>105</v>
      </c>
      <c r="BJ1636" t="s">
        <v>105</v>
      </c>
      <c r="BK1636">
        <v>0</v>
      </c>
      <c r="BL1636">
        <v>0</v>
      </c>
      <c r="BM1636">
        <v>0</v>
      </c>
      <c r="BN1636">
        <v>0</v>
      </c>
      <c r="BO1636" t="s">
        <v>259</v>
      </c>
      <c r="BP1636" t="s">
        <v>140</v>
      </c>
      <c r="BQ1636" t="s">
        <v>93</v>
      </c>
      <c r="BR1636">
        <v>20</v>
      </c>
      <c r="BS1636">
        <v>20</v>
      </c>
      <c r="BT1636">
        <v>20</v>
      </c>
      <c r="BU1636" t="s">
        <v>4562</v>
      </c>
      <c r="BV1636" t="s">
        <v>4563</v>
      </c>
    </row>
    <row r="1637" spans="1:74" x14ac:dyDescent="0.25">
      <c r="A1637">
        <v>169</v>
      </c>
      <c r="B1637" t="s">
        <v>4548</v>
      </c>
      <c r="C1637" t="s">
        <v>4587</v>
      </c>
      <c r="D1637" t="s">
        <v>4572</v>
      </c>
      <c r="F1637" t="s">
        <v>4550</v>
      </c>
      <c r="G1637">
        <v>2011</v>
      </c>
      <c r="H1637" t="s">
        <v>4551</v>
      </c>
      <c r="I1637" t="s">
        <v>85</v>
      </c>
      <c r="J1637" t="s">
        <v>4552</v>
      </c>
      <c r="K1637" t="s">
        <v>4553</v>
      </c>
      <c r="L1637">
        <v>2011</v>
      </c>
      <c r="M1637" t="s">
        <v>4554</v>
      </c>
      <c r="N1637" t="s">
        <v>4555</v>
      </c>
      <c r="O1637" t="s">
        <v>90</v>
      </c>
      <c r="P1637" t="s">
        <v>4556</v>
      </c>
      <c r="Q1637" t="s">
        <v>4556</v>
      </c>
      <c r="R1637" t="s">
        <v>92</v>
      </c>
      <c r="S1637" t="s">
        <v>93</v>
      </c>
      <c r="T1637" t="s">
        <v>93</v>
      </c>
      <c r="U1637" t="s">
        <v>93</v>
      </c>
      <c r="V1637">
        <v>0</v>
      </c>
      <c r="W1637">
        <v>0</v>
      </c>
      <c r="X1637">
        <v>0</v>
      </c>
      <c r="Y1637">
        <v>0</v>
      </c>
      <c r="Z1637">
        <v>120</v>
      </c>
      <c r="AA1637">
        <v>10</v>
      </c>
      <c r="AB1637">
        <v>10</v>
      </c>
      <c r="AC1637" t="s">
        <v>276</v>
      </c>
      <c r="AD1637" t="s">
        <v>93</v>
      </c>
      <c r="AE1637" t="s">
        <v>93</v>
      </c>
      <c r="AF1637" t="s">
        <v>4588</v>
      </c>
      <c r="AG1637" t="s">
        <v>4589</v>
      </c>
      <c r="AH1637" t="s">
        <v>4211</v>
      </c>
      <c r="AI1637" t="s">
        <v>4574</v>
      </c>
      <c r="AJ1637" t="s">
        <v>279</v>
      </c>
      <c r="AK1637">
        <v>0</v>
      </c>
      <c r="AL1637" t="s">
        <v>99</v>
      </c>
      <c r="AM1637" t="s">
        <v>99</v>
      </c>
      <c r="AN1637" t="s">
        <v>3337</v>
      </c>
      <c r="AO1637" t="s">
        <v>4575</v>
      </c>
      <c r="AP1637" t="s">
        <v>4576</v>
      </c>
      <c r="AQ1637" t="s">
        <v>4560</v>
      </c>
      <c r="AR1637" t="s">
        <v>93</v>
      </c>
      <c r="AS1637" t="s">
        <v>93</v>
      </c>
      <c r="AT1637">
        <v>18</v>
      </c>
      <c r="AU1637">
        <v>25</v>
      </c>
      <c r="AV1637" t="s">
        <v>93</v>
      </c>
      <c r="AW1637" t="s">
        <v>93</v>
      </c>
      <c r="AX1637" t="s">
        <v>105</v>
      </c>
      <c r="AY1637">
        <v>0</v>
      </c>
      <c r="AZ1637">
        <v>0</v>
      </c>
      <c r="BA1637" t="s">
        <v>309</v>
      </c>
      <c r="BB1637" t="s">
        <v>4561</v>
      </c>
      <c r="BC1637" t="s">
        <v>93</v>
      </c>
      <c r="BD1637">
        <v>0</v>
      </c>
      <c r="BE1637">
        <v>0</v>
      </c>
      <c r="BF1637">
        <v>168</v>
      </c>
      <c r="BG1637" t="s">
        <v>140</v>
      </c>
      <c r="BH1637" t="s">
        <v>109</v>
      </c>
      <c r="BI1637" t="s">
        <v>105</v>
      </c>
      <c r="BJ1637" t="s">
        <v>105</v>
      </c>
      <c r="BK1637">
        <v>0</v>
      </c>
      <c r="BL1637">
        <v>0</v>
      </c>
      <c r="BM1637">
        <v>0</v>
      </c>
      <c r="BN1637">
        <v>0</v>
      </c>
      <c r="BO1637" t="s">
        <v>259</v>
      </c>
      <c r="BP1637" t="s">
        <v>140</v>
      </c>
      <c r="BQ1637" t="s">
        <v>93</v>
      </c>
      <c r="BR1637">
        <v>20</v>
      </c>
      <c r="BS1637">
        <v>20</v>
      </c>
      <c r="BT1637">
        <v>20</v>
      </c>
      <c r="BU1637" t="s">
        <v>4562</v>
      </c>
      <c r="BV1637" t="s">
        <v>4563</v>
      </c>
    </row>
    <row r="1638" spans="1:74" x14ac:dyDescent="0.25">
      <c r="A1638">
        <v>169</v>
      </c>
      <c r="B1638" t="s">
        <v>4548</v>
      </c>
      <c r="C1638" t="s">
        <v>4572</v>
      </c>
      <c r="D1638" t="s">
        <v>4572</v>
      </c>
      <c r="E1638">
        <v>801</v>
      </c>
      <c r="F1638" t="s">
        <v>4550</v>
      </c>
      <c r="G1638">
        <v>2011</v>
      </c>
      <c r="H1638" t="s">
        <v>4551</v>
      </c>
      <c r="I1638" t="s">
        <v>85</v>
      </c>
      <c r="J1638" t="s">
        <v>4552</v>
      </c>
      <c r="K1638" t="s">
        <v>4553</v>
      </c>
      <c r="L1638">
        <v>2011</v>
      </c>
      <c r="M1638" t="s">
        <v>4554</v>
      </c>
      <c r="N1638" t="s">
        <v>4555</v>
      </c>
      <c r="O1638" t="s">
        <v>90</v>
      </c>
      <c r="P1638" t="s">
        <v>4556</v>
      </c>
      <c r="Q1638" t="s">
        <v>4556</v>
      </c>
      <c r="R1638" t="s">
        <v>92</v>
      </c>
      <c r="S1638" t="s">
        <v>93</v>
      </c>
      <c r="T1638" t="s">
        <v>93</v>
      </c>
      <c r="U1638" t="s">
        <v>93</v>
      </c>
      <c r="V1638">
        <v>0</v>
      </c>
      <c r="W1638">
        <v>0</v>
      </c>
      <c r="X1638">
        <v>0</v>
      </c>
      <c r="Y1638">
        <v>0</v>
      </c>
      <c r="Z1638">
        <v>120</v>
      </c>
      <c r="AA1638">
        <v>10</v>
      </c>
      <c r="AB1638">
        <v>10</v>
      </c>
      <c r="AC1638" t="s">
        <v>276</v>
      </c>
      <c r="AD1638" t="s">
        <v>93</v>
      </c>
      <c r="AE1638" t="s">
        <v>93</v>
      </c>
      <c r="AF1638" t="s">
        <v>4573</v>
      </c>
      <c r="AG1638" t="s">
        <v>120</v>
      </c>
      <c r="AH1638" t="s">
        <v>1184</v>
      </c>
      <c r="AI1638" t="s">
        <v>4574</v>
      </c>
      <c r="AJ1638" t="s">
        <v>279</v>
      </c>
      <c r="AK1638">
        <v>0</v>
      </c>
      <c r="AL1638" t="s">
        <v>99</v>
      </c>
      <c r="AM1638" t="s">
        <v>99</v>
      </c>
      <c r="AN1638" t="s">
        <v>188</v>
      </c>
      <c r="AO1638" t="s">
        <v>4575</v>
      </c>
      <c r="AP1638" t="s">
        <v>4576</v>
      </c>
      <c r="AQ1638" t="s">
        <v>4560</v>
      </c>
      <c r="AR1638" t="s">
        <v>93</v>
      </c>
      <c r="AS1638" t="s">
        <v>93</v>
      </c>
      <c r="AT1638">
        <v>18</v>
      </c>
      <c r="AU1638">
        <v>25</v>
      </c>
      <c r="AV1638" t="s">
        <v>93</v>
      </c>
      <c r="AW1638" t="s">
        <v>93</v>
      </c>
      <c r="AX1638" t="s">
        <v>105</v>
      </c>
      <c r="AY1638">
        <v>0</v>
      </c>
      <c r="AZ1638">
        <v>0</v>
      </c>
      <c r="BA1638" t="s">
        <v>309</v>
      </c>
      <c r="BB1638" t="s">
        <v>4561</v>
      </c>
      <c r="BC1638" t="s">
        <v>93</v>
      </c>
      <c r="BD1638">
        <v>0</v>
      </c>
      <c r="BE1638">
        <v>0</v>
      </c>
      <c r="BF1638">
        <v>168</v>
      </c>
      <c r="BG1638" t="s">
        <v>140</v>
      </c>
      <c r="BH1638" t="s">
        <v>109</v>
      </c>
      <c r="BI1638" t="s">
        <v>105</v>
      </c>
      <c r="BJ1638" t="s">
        <v>105</v>
      </c>
      <c r="BK1638">
        <v>0</v>
      </c>
      <c r="BL1638">
        <v>0</v>
      </c>
      <c r="BM1638">
        <v>0</v>
      </c>
      <c r="BN1638">
        <v>0</v>
      </c>
      <c r="BO1638" t="s">
        <v>259</v>
      </c>
      <c r="BP1638" t="s">
        <v>140</v>
      </c>
      <c r="BQ1638" t="s">
        <v>93</v>
      </c>
      <c r="BR1638">
        <v>20</v>
      </c>
      <c r="BS1638">
        <v>20</v>
      </c>
      <c r="BT1638">
        <v>20</v>
      </c>
      <c r="BU1638" t="s">
        <v>4562</v>
      </c>
      <c r="BV1638" t="s">
        <v>4563</v>
      </c>
    </row>
    <row r="1639" spans="1:74" x14ac:dyDescent="0.25">
      <c r="A1639">
        <v>170</v>
      </c>
      <c r="B1639" t="s">
        <v>4591</v>
      </c>
      <c r="C1639" t="s">
        <v>4603</v>
      </c>
      <c r="E1639">
        <v>805</v>
      </c>
      <c r="F1639" t="s">
        <v>4550</v>
      </c>
      <c r="G1639">
        <v>2012</v>
      </c>
      <c r="H1639" t="s">
        <v>93</v>
      </c>
      <c r="I1639" t="s">
        <v>93</v>
      </c>
      <c r="K1639" t="s">
        <v>93</v>
      </c>
      <c r="L1639" t="s">
        <v>93</v>
      </c>
      <c r="M1639" t="s">
        <v>93</v>
      </c>
      <c r="N1639" t="s">
        <v>93</v>
      </c>
      <c r="O1639" t="s">
        <v>90</v>
      </c>
      <c r="P1639" t="s">
        <v>4556</v>
      </c>
      <c r="Q1639" t="s">
        <v>4556</v>
      </c>
      <c r="R1639" t="s">
        <v>92</v>
      </c>
      <c r="S1639" t="s">
        <v>182</v>
      </c>
      <c r="T1639" t="s">
        <v>93</v>
      </c>
      <c r="U1639" t="s">
        <v>93</v>
      </c>
      <c r="V1639">
        <v>0</v>
      </c>
      <c r="W1639">
        <v>0</v>
      </c>
      <c r="X1639">
        <v>0</v>
      </c>
      <c r="Y1639">
        <v>0</v>
      </c>
      <c r="Z1639">
        <v>40</v>
      </c>
      <c r="AA1639">
        <v>20</v>
      </c>
      <c r="AB1639">
        <v>20</v>
      </c>
      <c r="AC1639" t="s">
        <v>276</v>
      </c>
      <c r="AD1639" t="s">
        <v>93</v>
      </c>
      <c r="AE1639" t="s">
        <v>93</v>
      </c>
      <c r="AF1639" t="s">
        <v>506</v>
      </c>
      <c r="AG1639" t="s">
        <v>3402</v>
      </c>
      <c r="AH1639" t="s">
        <v>461</v>
      </c>
      <c r="AI1639" t="s">
        <v>4604</v>
      </c>
      <c r="AJ1639" t="s">
        <v>98</v>
      </c>
      <c r="AK1639">
        <v>0</v>
      </c>
      <c r="AL1639" t="s">
        <v>99</v>
      </c>
      <c r="AM1639" t="s">
        <v>99</v>
      </c>
      <c r="AN1639" t="s">
        <v>188</v>
      </c>
      <c r="AO1639" t="s">
        <v>4605</v>
      </c>
      <c r="AP1639" t="s">
        <v>4606</v>
      </c>
      <c r="AQ1639" t="s">
        <v>4595</v>
      </c>
      <c r="AR1639" t="s">
        <v>93</v>
      </c>
      <c r="AS1639" t="s">
        <v>93</v>
      </c>
      <c r="AT1639" t="s">
        <v>4596</v>
      </c>
      <c r="AU1639" t="s">
        <v>1115</v>
      </c>
      <c r="AV1639" t="s">
        <v>93</v>
      </c>
      <c r="AW1639" t="s">
        <v>93</v>
      </c>
      <c r="AX1639" t="s">
        <v>105</v>
      </c>
      <c r="AY1639">
        <v>0</v>
      </c>
      <c r="AZ1639">
        <v>0</v>
      </c>
      <c r="BA1639" t="s">
        <v>309</v>
      </c>
      <c r="BB1639" t="s">
        <v>4597</v>
      </c>
      <c r="BC1639" t="s">
        <v>93</v>
      </c>
      <c r="BD1639">
        <v>0</v>
      </c>
      <c r="BE1639">
        <v>0</v>
      </c>
      <c r="BF1639">
        <v>168</v>
      </c>
      <c r="BG1639" t="s">
        <v>93</v>
      </c>
      <c r="BH1639" t="s">
        <v>93</v>
      </c>
      <c r="BI1639" t="s">
        <v>105</v>
      </c>
      <c r="BJ1639" t="s">
        <v>105</v>
      </c>
      <c r="BK1639">
        <v>0</v>
      </c>
      <c r="BL1639">
        <v>168</v>
      </c>
      <c r="BM1639">
        <v>0</v>
      </c>
      <c r="BN1639">
        <v>0</v>
      </c>
      <c r="BO1639" t="s">
        <v>259</v>
      </c>
      <c r="BP1639" t="s">
        <v>140</v>
      </c>
      <c r="BQ1639" t="s">
        <v>516</v>
      </c>
      <c r="BR1639">
        <v>20</v>
      </c>
      <c r="BS1639">
        <v>20</v>
      </c>
      <c r="BT1639">
        <v>40</v>
      </c>
      <c r="BU1639" t="s">
        <v>4598</v>
      </c>
      <c r="BV1639" t="s">
        <v>4599</v>
      </c>
    </row>
    <row r="1640" spans="1:74" x14ac:dyDescent="0.25">
      <c r="A1640">
        <v>169</v>
      </c>
      <c r="B1640" t="s">
        <v>4548</v>
      </c>
      <c r="C1640" t="s">
        <v>4590</v>
      </c>
      <c r="D1640" t="s">
        <v>4578</v>
      </c>
      <c r="F1640" t="s">
        <v>4550</v>
      </c>
      <c r="G1640">
        <v>2011</v>
      </c>
      <c r="H1640" t="s">
        <v>4551</v>
      </c>
      <c r="I1640" t="s">
        <v>85</v>
      </c>
      <c r="J1640" t="s">
        <v>4552</v>
      </c>
      <c r="K1640" t="s">
        <v>4553</v>
      </c>
      <c r="L1640">
        <v>2011</v>
      </c>
      <c r="M1640" t="s">
        <v>4554</v>
      </c>
      <c r="N1640" t="s">
        <v>4555</v>
      </c>
      <c r="O1640" t="s">
        <v>90</v>
      </c>
      <c r="P1640" t="s">
        <v>4556</v>
      </c>
      <c r="Q1640" t="s">
        <v>4556</v>
      </c>
      <c r="R1640" t="s">
        <v>92</v>
      </c>
      <c r="S1640" t="s">
        <v>182</v>
      </c>
      <c r="T1640" t="s">
        <v>93</v>
      </c>
      <c r="U1640" t="s">
        <v>93</v>
      </c>
      <c r="V1640">
        <v>0</v>
      </c>
      <c r="W1640">
        <v>0</v>
      </c>
      <c r="X1640">
        <v>0</v>
      </c>
      <c r="Y1640">
        <v>0</v>
      </c>
      <c r="Z1640">
        <v>120</v>
      </c>
      <c r="AA1640">
        <v>10</v>
      </c>
      <c r="AB1640">
        <v>10</v>
      </c>
      <c r="AC1640" t="s">
        <v>276</v>
      </c>
      <c r="AD1640" t="s">
        <v>93</v>
      </c>
      <c r="AE1640" t="s">
        <v>93</v>
      </c>
      <c r="AF1640" t="s">
        <v>120</v>
      </c>
      <c r="AG1640" t="s">
        <v>4580</v>
      </c>
      <c r="AH1640" t="s">
        <v>1938</v>
      </c>
      <c r="AI1640" t="s">
        <v>1557</v>
      </c>
      <c r="AJ1640" t="s">
        <v>279</v>
      </c>
      <c r="AK1640">
        <v>0</v>
      </c>
      <c r="AL1640" t="s">
        <v>99</v>
      </c>
      <c r="AM1640" t="s">
        <v>99</v>
      </c>
      <c r="AN1640" t="s">
        <v>3337</v>
      </c>
      <c r="AO1640" t="s">
        <v>4581</v>
      </c>
      <c r="AP1640" t="s">
        <v>4582</v>
      </c>
      <c r="AQ1640" t="s">
        <v>4560</v>
      </c>
      <c r="AR1640" t="s">
        <v>93</v>
      </c>
      <c r="AS1640" t="s">
        <v>93</v>
      </c>
      <c r="AT1640">
        <v>18</v>
      </c>
      <c r="AU1640">
        <v>25</v>
      </c>
      <c r="AV1640" t="s">
        <v>93</v>
      </c>
      <c r="AW1640" t="s">
        <v>93</v>
      </c>
      <c r="AX1640" t="s">
        <v>105</v>
      </c>
      <c r="AY1640">
        <v>0</v>
      </c>
      <c r="AZ1640">
        <v>0</v>
      </c>
      <c r="BA1640" t="s">
        <v>309</v>
      </c>
      <c r="BB1640" t="s">
        <v>4561</v>
      </c>
      <c r="BC1640" t="s">
        <v>93</v>
      </c>
      <c r="BD1640">
        <v>0</v>
      </c>
      <c r="BE1640">
        <v>0</v>
      </c>
      <c r="BF1640">
        <v>168</v>
      </c>
      <c r="BG1640" t="s">
        <v>140</v>
      </c>
      <c r="BH1640" t="s">
        <v>109</v>
      </c>
      <c r="BI1640" t="s">
        <v>105</v>
      </c>
      <c r="BJ1640" t="s">
        <v>105</v>
      </c>
      <c r="BK1640">
        <v>0</v>
      </c>
      <c r="BL1640">
        <v>168</v>
      </c>
      <c r="BM1640">
        <v>0</v>
      </c>
      <c r="BN1640">
        <v>0</v>
      </c>
      <c r="BO1640" t="s">
        <v>259</v>
      </c>
      <c r="BP1640" t="s">
        <v>140</v>
      </c>
      <c r="BQ1640" t="s">
        <v>93</v>
      </c>
      <c r="BR1640">
        <v>20</v>
      </c>
      <c r="BS1640">
        <v>20</v>
      </c>
      <c r="BT1640">
        <v>20</v>
      </c>
      <c r="BU1640" t="s">
        <v>4562</v>
      </c>
      <c r="BV1640" t="s">
        <v>4563</v>
      </c>
    </row>
    <row r="1641" spans="1:74" x14ac:dyDescent="0.25">
      <c r="A1641">
        <v>169</v>
      </c>
      <c r="B1641" t="s">
        <v>4548</v>
      </c>
      <c r="C1641" t="s">
        <v>4578</v>
      </c>
      <c r="D1641" t="s">
        <v>4578</v>
      </c>
      <c r="E1641">
        <v>802</v>
      </c>
      <c r="F1641" t="s">
        <v>4550</v>
      </c>
      <c r="G1641">
        <v>2011</v>
      </c>
      <c r="H1641" t="s">
        <v>4551</v>
      </c>
      <c r="I1641" t="s">
        <v>85</v>
      </c>
      <c r="J1641" t="s">
        <v>4552</v>
      </c>
      <c r="K1641" t="s">
        <v>4553</v>
      </c>
      <c r="L1641">
        <v>2011</v>
      </c>
      <c r="M1641" t="s">
        <v>4554</v>
      </c>
      <c r="N1641" t="s">
        <v>4555</v>
      </c>
      <c r="O1641" t="s">
        <v>90</v>
      </c>
      <c r="P1641" t="s">
        <v>4556</v>
      </c>
      <c r="Q1641" t="s">
        <v>4556</v>
      </c>
      <c r="R1641" t="s">
        <v>92</v>
      </c>
      <c r="S1641" t="s">
        <v>182</v>
      </c>
      <c r="T1641" t="s">
        <v>93</v>
      </c>
      <c r="U1641" t="s">
        <v>93</v>
      </c>
      <c r="V1641">
        <v>0</v>
      </c>
      <c r="W1641">
        <v>0</v>
      </c>
      <c r="X1641">
        <v>0</v>
      </c>
      <c r="Y1641">
        <v>0</v>
      </c>
      <c r="Z1641">
        <v>120</v>
      </c>
      <c r="AA1641">
        <v>10</v>
      </c>
      <c r="AB1641">
        <v>10</v>
      </c>
      <c r="AC1641" t="s">
        <v>276</v>
      </c>
      <c r="AD1641" t="s">
        <v>93</v>
      </c>
      <c r="AE1641" t="s">
        <v>93</v>
      </c>
      <c r="AF1641" t="s">
        <v>4579</v>
      </c>
      <c r="AG1641" t="s">
        <v>4580</v>
      </c>
      <c r="AH1641" t="s">
        <v>1255</v>
      </c>
      <c r="AI1641" t="s">
        <v>1557</v>
      </c>
      <c r="AJ1641" t="s">
        <v>279</v>
      </c>
      <c r="AK1641">
        <v>0</v>
      </c>
      <c r="AL1641" t="s">
        <v>99</v>
      </c>
      <c r="AM1641" t="s">
        <v>99</v>
      </c>
      <c r="AN1641" t="s">
        <v>188</v>
      </c>
      <c r="AO1641" t="s">
        <v>4581</v>
      </c>
      <c r="AP1641" t="s">
        <v>4582</v>
      </c>
      <c r="AQ1641" t="s">
        <v>4560</v>
      </c>
      <c r="AR1641" t="s">
        <v>93</v>
      </c>
      <c r="AS1641" t="s">
        <v>93</v>
      </c>
      <c r="AT1641">
        <v>18</v>
      </c>
      <c r="AU1641">
        <v>25</v>
      </c>
      <c r="AV1641" t="s">
        <v>93</v>
      </c>
      <c r="AW1641" t="s">
        <v>93</v>
      </c>
      <c r="AX1641" t="s">
        <v>105</v>
      </c>
      <c r="AY1641">
        <v>0</v>
      </c>
      <c r="AZ1641">
        <v>0</v>
      </c>
      <c r="BA1641" t="s">
        <v>309</v>
      </c>
      <c r="BB1641" t="s">
        <v>4561</v>
      </c>
      <c r="BC1641" t="s">
        <v>93</v>
      </c>
      <c r="BD1641">
        <v>0</v>
      </c>
      <c r="BE1641">
        <v>0</v>
      </c>
      <c r="BF1641">
        <v>168</v>
      </c>
      <c r="BG1641" t="s">
        <v>140</v>
      </c>
      <c r="BH1641" t="s">
        <v>109</v>
      </c>
      <c r="BI1641" t="s">
        <v>105</v>
      </c>
      <c r="BJ1641" t="s">
        <v>105</v>
      </c>
      <c r="BK1641">
        <v>0</v>
      </c>
      <c r="BL1641">
        <v>168</v>
      </c>
      <c r="BM1641">
        <v>0</v>
      </c>
      <c r="BN1641">
        <v>0</v>
      </c>
      <c r="BO1641" t="s">
        <v>259</v>
      </c>
      <c r="BP1641" t="s">
        <v>140</v>
      </c>
      <c r="BQ1641" t="s">
        <v>93</v>
      </c>
      <c r="BR1641">
        <v>20</v>
      </c>
      <c r="BS1641">
        <v>20</v>
      </c>
      <c r="BT1641">
        <v>20</v>
      </c>
      <c r="BU1641" t="s">
        <v>4562</v>
      </c>
      <c r="BV1641" t="s">
        <v>4563</v>
      </c>
    </row>
    <row r="1642" spans="1:74" x14ac:dyDescent="0.25">
      <c r="A1642">
        <v>170</v>
      </c>
      <c r="B1642" t="s">
        <v>4591</v>
      </c>
      <c r="C1642" t="s">
        <v>4592</v>
      </c>
      <c r="E1642">
        <v>803</v>
      </c>
      <c r="F1642" t="s">
        <v>4550</v>
      </c>
      <c r="G1642">
        <v>2012</v>
      </c>
      <c r="H1642" t="s">
        <v>93</v>
      </c>
      <c r="I1642" t="s">
        <v>93</v>
      </c>
      <c r="K1642" t="s">
        <v>93</v>
      </c>
      <c r="L1642" t="s">
        <v>93</v>
      </c>
      <c r="M1642" t="s">
        <v>93</v>
      </c>
      <c r="N1642" t="s">
        <v>93</v>
      </c>
      <c r="O1642" t="s">
        <v>90</v>
      </c>
      <c r="P1642" t="s">
        <v>4556</v>
      </c>
      <c r="Q1642" t="s">
        <v>4556</v>
      </c>
      <c r="R1642" t="s">
        <v>92</v>
      </c>
      <c r="S1642" t="s">
        <v>182</v>
      </c>
      <c r="T1642" t="s">
        <v>93</v>
      </c>
      <c r="U1642" t="s">
        <v>93</v>
      </c>
      <c r="V1642">
        <v>0</v>
      </c>
      <c r="W1642">
        <v>0</v>
      </c>
      <c r="X1642">
        <v>0</v>
      </c>
      <c r="Y1642">
        <v>0</v>
      </c>
      <c r="Z1642">
        <v>40</v>
      </c>
      <c r="AA1642">
        <v>20</v>
      </c>
      <c r="AB1642">
        <v>20</v>
      </c>
      <c r="AC1642" t="s">
        <v>276</v>
      </c>
      <c r="AD1642" t="s">
        <v>93</v>
      </c>
      <c r="AE1642" t="s">
        <v>93</v>
      </c>
      <c r="AF1642" t="s">
        <v>681</v>
      </c>
      <c r="AG1642" t="s">
        <v>663</v>
      </c>
      <c r="AH1642" t="s">
        <v>1074</v>
      </c>
      <c r="AI1642" t="s">
        <v>471</v>
      </c>
      <c r="AJ1642" t="s">
        <v>98</v>
      </c>
      <c r="AK1642">
        <v>0</v>
      </c>
      <c r="AL1642" t="s">
        <v>99</v>
      </c>
      <c r="AM1642" t="s">
        <v>99</v>
      </c>
      <c r="AN1642" t="s">
        <v>188</v>
      </c>
      <c r="AO1642" t="s">
        <v>4593</v>
      </c>
      <c r="AP1642" t="s">
        <v>4594</v>
      </c>
      <c r="AQ1642" t="s">
        <v>4595</v>
      </c>
      <c r="AR1642" t="s">
        <v>93</v>
      </c>
      <c r="AS1642" t="s">
        <v>93</v>
      </c>
      <c r="AT1642" t="s">
        <v>4596</v>
      </c>
      <c r="AU1642" t="s">
        <v>1115</v>
      </c>
      <c r="AV1642" t="s">
        <v>93</v>
      </c>
      <c r="AW1642" t="s">
        <v>93</v>
      </c>
      <c r="AX1642" t="s">
        <v>105</v>
      </c>
      <c r="AY1642">
        <v>0</v>
      </c>
      <c r="AZ1642">
        <v>0</v>
      </c>
      <c r="BA1642" t="s">
        <v>309</v>
      </c>
      <c r="BB1642" t="s">
        <v>4597</v>
      </c>
      <c r="BC1642" t="s">
        <v>93</v>
      </c>
      <c r="BD1642">
        <v>0</v>
      </c>
      <c r="BE1642">
        <v>0</v>
      </c>
      <c r="BF1642">
        <v>168</v>
      </c>
      <c r="BG1642" t="s">
        <v>93</v>
      </c>
      <c r="BH1642" t="s">
        <v>93</v>
      </c>
      <c r="BI1642" t="s">
        <v>105</v>
      </c>
      <c r="BJ1642" t="s">
        <v>105</v>
      </c>
      <c r="BK1642">
        <v>0</v>
      </c>
      <c r="BL1642">
        <v>168</v>
      </c>
      <c r="BM1642">
        <v>0</v>
      </c>
      <c r="BN1642">
        <v>0</v>
      </c>
      <c r="BO1642" t="s">
        <v>259</v>
      </c>
      <c r="BP1642" t="s">
        <v>140</v>
      </c>
      <c r="BQ1642" t="s">
        <v>516</v>
      </c>
      <c r="BR1642">
        <v>20</v>
      </c>
      <c r="BS1642">
        <v>20</v>
      </c>
      <c r="BT1642">
        <v>40</v>
      </c>
      <c r="BU1642" t="s">
        <v>4598</v>
      </c>
      <c r="BV1642" t="s">
        <v>4599</v>
      </c>
    </row>
    <row r="1643" spans="1:74" x14ac:dyDescent="0.25">
      <c r="A1643">
        <v>169</v>
      </c>
      <c r="B1643" t="s">
        <v>4548</v>
      </c>
      <c r="C1643" t="s">
        <v>4586</v>
      </c>
      <c r="D1643" t="s">
        <v>4566</v>
      </c>
      <c r="F1643" t="s">
        <v>4550</v>
      </c>
      <c r="G1643">
        <v>2011</v>
      </c>
      <c r="H1643" t="s">
        <v>4551</v>
      </c>
      <c r="I1643" t="s">
        <v>85</v>
      </c>
      <c r="J1643" t="s">
        <v>4552</v>
      </c>
      <c r="K1643" t="s">
        <v>4553</v>
      </c>
      <c r="L1643">
        <v>2011</v>
      </c>
      <c r="M1643" t="s">
        <v>4554</v>
      </c>
      <c r="N1643" t="s">
        <v>4555</v>
      </c>
      <c r="O1643" t="s">
        <v>90</v>
      </c>
      <c r="P1643" t="s">
        <v>4556</v>
      </c>
      <c r="Q1643" t="s">
        <v>4556</v>
      </c>
      <c r="R1643" t="s">
        <v>92</v>
      </c>
      <c r="S1643" t="s">
        <v>93</v>
      </c>
      <c r="T1643" t="s">
        <v>93</v>
      </c>
      <c r="U1643" t="s">
        <v>93</v>
      </c>
      <c r="V1643">
        <v>0</v>
      </c>
      <c r="W1643">
        <v>0</v>
      </c>
      <c r="X1643">
        <v>0</v>
      </c>
      <c r="Y1643">
        <v>0</v>
      </c>
      <c r="Z1643">
        <v>120</v>
      </c>
      <c r="AA1643">
        <v>10</v>
      </c>
      <c r="AB1643">
        <v>10</v>
      </c>
      <c r="AC1643" t="s">
        <v>276</v>
      </c>
      <c r="AD1643" t="s">
        <v>93</v>
      </c>
      <c r="AE1643" t="s">
        <v>93</v>
      </c>
      <c r="AF1643" t="s">
        <v>1956</v>
      </c>
      <c r="AG1643" t="s">
        <v>3083</v>
      </c>
      <c r="AH1643" t="s">
        <v>1972</v>
      </c>
      <c r="AI1643" t="s">
        <v>2845</v>
      </c>
      <c r="AJ1643" t="s">
        <v>279</v>
      </c>
      <c r="AK1643">
        <v>0</v>
      </c>
      <c r="AL1643" t="s">
        <v>99</v>
      </c>
      <c r="AM1643" t="s">
        <v>99</v>
      </c>
      <c r="AN1643" t="s">
        <v>3337</v>
      </c>
      <c r="AO1643" t="s">
        <v>4568</v>
      </c>
      <c r="AP1643" t="s">
        <v>4569</v>
      </c>
      <c r="AQ1643" t="s">
        <v>4560</v>
      </c>
      <c r="AR1643" t="s">
        <v>93</v>
      </c>
      <c r="AS1643" t="s">
        <v>93</v>
      </c>
      <c r="AT1643">
        <v>18</v>
      </c>
      <c r="AU1643">
        <v>25</v>
      </c>
      <c r="AV1643" t="s">
        <v>93</v>
      </c>
      <c r="AW1643" t="s">
        <v>93</v>
      </c>
      <c r="AX1643" t="s">
        <v>105</v>
      </c>
      <c r="AY1643">
        <v>0</v>
      </c>
      <c r="AZ1643">
        <v>0</v>
      </c>
      <c r="BA1643" t="s">
        <v>309</v>
      </c>
      <c r="BB1643" t="s">
        <v>4561</v>
      </c>
      <c r="BC1643" t="s">
        <v>93</v>
      </c>
      <c r="BD1643">
        <v>0</v>
      </c>
      <c r="BE1643">
        <v>0</v>
      </c>
      <c r="BF1643">
        <v>168</v>
      </c>
      <c r="BG1643" t="s">
        <v>140</v>
      </c>
      <c r="BH1643" t="s">
        <v>109</v>
      </c>
      <c r="BI1643" t="s">
        <v>105</v>
      </c>
      <c r="BJ1643" t="s">
        <v>105</v>
      </c>
      <c r="BK1643">
        <v>0</v>
      </c>
      <c r="BL1643">
        <v>0</v>
      </c>
      <c r="BM1643">
        <v>0</v>
      </c>
      <c r="BN1643">
        <v>0</v>
      </c>
      <c r="BO1643" t="s">
        <v>259</v>
      </c>
      <c r="BP1643" t="s">
        <v>140</v>
      </c>
      <c r="BQ1643" t="s">
        <v>93</v>
      </c>
      <c r="BR1643">
        <v>20</v>
      </c>
      <c r="BS1643">
        <v>20</v>
      </c>
      <c r="BT1643">
        <v>20</v>
      </c>
      <c r="BU1643" t="s">
        <v>4562</v>
      </c>
      <c r="BV1643" t="s">
        <v>4563</v>
      </c>
    </row>
    <row r="1644" spans="1:74" x14ac:dyDescent="0.25">
      <c r="A1644">
        <v>169</v>
      </c>
      <c r="B1644" t="s">
        <v>4548</v>
      </c>
      <c r="C1644" t="s">
        <v>4566</v>
      </c>
      <c r="D1644" t="s">
        <v>4566</v>
      </c>
      <c r="E1644">
        <v>800</v>
      </c>
      <c r="F1644" t="s">
        <v>4550</v>
      </c>
      <c r="G1644">
        <v>2011</v>
      </c>
      <c r="H1644" t="s">
        <v>4551</v>
      </c>
      <c r="I1644" t="s">
        <v>85</v>
      </c>
      <c r="J1644" t="s">
        <v>4552</v>
      </c>
      <c r="K1644" t="s">
        <v>4553</v>
      </c>
      <c r="L1644">
        <v>2011</v>
      </c>
      <c r="M1644" t="s">
        <v>4554</v>
      </c>
      <c r="N1644" t="s">
        <v>4555</v>
      </c>
      <c r="O1644" t="s">
        <v>90</v>
      </c>
      <c r="P1644" t="s">
        <v>4556</v>
      </c>
      <c r="Q1644" t="s">
        <v>4556</v>
      </c>
      <c r="R1644" t="s">
        <v>92</v>
      </c>
      <c r="S1644" t="s">
        <v>93</v>
      </c>
      <c r="T1644" t="s">
        <v>93</v>
      </c>
      <c r="U1644" t="s">
        <v>93</v>
      </c>
      <c r="V1644">
        <v>0</v>
      </c>
      <c r="W1644">
        <v>0</v>
      </c>
      <c r="X1644">
        <v>0</v>
      </c>
      <c r="Y1644">
        <v>0</v>
      </c>
      <c r="Z1644">
        <v>120</v>
      </c>
      <c r="AA1644">
        <v>10</v>
      </c>
      <c r="AB1644">
        <v>10</v>
      </c>
      <c r="AC1644" t="s">
        <v>276</v>
      </c>
      <c r="AD1644" t="s">
        <v>93</v>
      </c>
      <c r="AE1644" t="s">
        <v>93</v>
      </c>
      <c r="AF1644" t="s">
        <v>4567</v>
      </c>
      <c r="AG1644" t="s">
        <v>3083</v>
      </c>
      <c r="AH1644" t="s">
        <v>1255</v>
      </c>
      <c r="AI1644" t="s">
        <v>2845</v>
      </c>
      <c r="AJ1644" t="s">
        <v>279</v>
      </c>
      <c r="AK1644">
        <v>0</v>
      </c>
      <c r="AL1644" t="s">
        <v>99</v>
      </c>
      <c r="AM1644" t="s">
        <v>99</v>
      </c>
      <c r="AN1644" t="s">
        <v>188</v>
      </c>
      <c r="AO1644" t="s">
        <v>4568</v>
      </c>
      <c r="AP1644" t="s">
        <v>4569</v>
      </c>
      <c r="AQ1644" t="s">
        <v>4560</v>
      </c>
      <c r="AR1644" t="s">
        <v>93</v>
      </c>
      <c r="AS1644" t="s">
        <v>93</v>
      </c>
      <c r="AT1644">
        <v>18</v>
      </c>
      <c r="AU1644">
        <v>25</v>
      </c>
      <c r="AV1644" t="s">
        <v>93</v>
      </c>
      <c r="AW1644" t="s">
        <v>93</v>
      </c>
      <c r="AX1644" t="s">
        <v>105</v>
      </c>
      <c r="AY1644">
        <v>0</v>
      </c>
      <c r="AZ1644">
        <v>0</v>
      </c>
      <c r="BA1644" t="s">
        <v>309</v>
      </c>
      <c r="BB1644" t="s">
        <v>4561</v>
      </c>
      <c r="BC1644" t="s">
        <v>93</v>
      </c>
      <c r="BD1644">
        <v>0</v>
      </c>
      <c r="BE1644">
        <v>0</v>
      </c>
      <c r="BF1644">
        <v>168</v>
      </c>
      <c r="BG1644" t="s">
        <v>140</v>
      </c>
      <c r="BH1644" t="s">
        <v>109</v>
      </c>
      <c r="BI1644" t="s">
        <v>105</v>
      </c>
      <c r="BJ1644" t="s">
        <v>105</v>
      </c>
      <c r="BK1644">
        <v>0</v>
      </c>
      <c r="BL1644">
        <v>0</v>
      </c>
      <c r="BM1644">
        <v>0</v>
      </c>
      <c r="BN1644">
        <v>0</v>
      </c>
      <c r="BO1644" t="s">
        <v>259</v>
      </c>
      <c r="BP1644" t="s">
        <v>140</v>
      </c>
      <c r="BQ1644" t="s">
        <v>93</v>
      </c>
      <c r="BR1644">
        <v>20</v>
      </c>
      <c r="BS1644">
        <v>20</v>
      </c>
      <c r="BT1644">
        <v>20</v>
      </c>
      <c r="BU1644" t="s">
        <v>4562</v>
      </c>
      <c r="BV1644" t="s">
        <v>4563</v>
      </c>
    </row>
    <row r="1645" spans="1:74" x14ac:dyDescent="0.25">
      <c r="A1645">
        <v>170</v>
      </c>
      <c r="B1645" t="s">
        <v>4591</v>
      </c>
      <c r="C1645" t="s">
        <v>4592</v>
      </c>
      <c r="E1645">
        <v>804</v>
      </c>
      <c r="F1645" t="s">
        <v>4550</v>
      </c>
      <c r="G1645">
        <v>2012</v>
      </c>
      <c r="H1645" t="s">
        <v>93</v>
      </c>
      <c r="I1645" t="s">
        <v>93</v>
      </c>
      <c r="K1645" t="s">
        <v>93</v>
      </c>
      <c r="L1645" t="s">
        <v>93</v>
      </c>
      <c r="M1645" t="s">
        <v>93</v>
      </c>
      <c r="N1645" t="s">
        <v>93</v>
      </c>
      <c r="O1645" t="s">
        <v>90</v>
      </c>
      <c r="P1645" t="s">
        <v>4556</v>
      </c>
      <c r="Q1645" t="s">
        <v>4556</v>
      </c>
      <c r="R1645" t="s">
        <v>92</v>
      </c>
      <c r="S1645" t="s">
        <v>182</v>
      </c>
      <c r="T1645" t="s">
        <v>93</v>
      </c>
      <c r="U1645" t="s">
        <v>93</v>
      </c>
      <c r="V1645">
        <v>0</v>
      </c>
      <c r="W1645">
        <v>0</v>
      </c>
      <c r="X1645">
        <v>0</v>
      </c>
      <c r="Y1645">
        <v>0</v>
      </c>
      <c r="Z1645">
        <v>40</v>
      </c>
      <c r="AA1645">
        <v>20</v>
      </c>
      <c r="AB1645">
        <v>20</v>
      </c>
      <c r="AC1645" t="s">
        <v>276</v>
      </c>
      <c r="AD1645" t="s">
        <v>93</v>
      </c>
      <c r="AE1645" t="s">
        <v>93</v>
      </c>
      <c r="AF1645" t="s">
        <v>201</v>
      </c>
      <c r="AG1645" t="s">
        <v>2841</v>
      </c>
      <c r="AH1645" t="s">
        <v>3605</v>
      </c>
      <c r="AI1645" t="s">
        <v>4600</v>
      </c>
      <c r="AJ1645" t="s">
        <v>98</v>
      </c>
      <c r="AK1645">
        <v>0</v>
      </c>
      <c r="AL1645" t="s">
        <v>99</v>
      </c>
      <c r="AM1645" t="s">
        <v>99</v>
      </c>
      <c r="AN1645" t="s">
        <v>188</v>
      </c>
      <c r="AO1645" t="s">
        <v>4601</v>
      </c>
      <c r="AP1645" t="s">
        <v>4602</v>
      </c>
      <c r="AQ1645" t="s">
        <v>4595</v>
      </c>
      <c r="AR1645" t="s">
        <v>93</v>
      </c>
      <c r="AS1645" t="s">
        <v>93</v>
      </c>
      <c r="AT1645" t="s">
        <v>4596</v>
      </c>
      <c r="AU1645" t="s">
        <v>1115</v>
      </c>
      <c r="AV1645" t="s">
        <v>93</v>
      </c>
      <c r="AW1645" t="s">
        <v>93</v>
      </c>
      <c r="AX1645" t="s">
        <v>105</v>
      </c>
      <c r="AY1645">
        <v>0</v>
      </c>
      <c r="AZ1645">
        <v>0</v>
      </c>
      <c r="BA1645" t="s">
        <v>309</v>
      </c>
      <c r="BB1645" t="s">
        <v>4597</v>
      </c>
      <c r="BC1645" t="s">
        <v>93</v>
      </c>
      <c r="BD1645">
        <v>0</v>
      </c>
      <c r="BE1645">
        <v>0</v>
      </c>
      <c r="BF1645">
        <v>168</v>
      </c>
      <c r="BG1645" t="s">
        <v>93</v>
      </c>
      <c r="BH1645" t="s">
        <v>93</v>
      </c>
      <c r="BI1645" t="s">
        <v>105</v>
      </c>
      <c r="BJ1645" t="s">
        <v>105</v>
      </c>
      <c r="BK1645">
        <v>0</v>
      </c>
      <c r="BL1645">
        <v>168</v>
      </c>
      <c r="BM1645">
        <v>0</v>
      </c>
      <c r="BN1645">
        <v>0</v>
      </c>
      <c r="BO1645" t="s">
        <v>259</v>
      </c>
      <c r="BP1645" t="s">
        <v>140</v>
      </c>
      <c r="BQ1645" t="s">
        <v>510</v>
      </c>
      <c r="BR1645">
        <v>20</v>
      </c>
      <c r="BS1645">
        <v>20</v>
      </c>
      <c r="BT1645">
        <v>40</v>
      </c>
      <c r="BU1645" t="s">
        <v>4598</v>
      </c>
      <c r="BV1645" t="s">
        <v>4599</v>
      </c>
    </row>
    <row r="1646" spans="1:74" x14ac:dyDescent="0.25">
      <c r="A1646">
        <v>170</v>
      </c>
      <c r="B1646" t="s">
        <v>4591</v>
      </c>
      <c r="C1646" t="s">
        <v>4603</v>
      </c>
      <c r="E1646">
        <v>806</v>
      </c>
      <c r="F1646" t="s">
        <v>4550</v>
      </c>
      <c r="G1646">
        <v>2012</v>
      </c>
      <c r="H1646" t="s">
        <v>93</v>
      </c>
      <c r="I1646" t="s">
        <v>93</v>
      </c>
      <c r="K1646" t="s">
        <v>93</v>
      </c>
      <c r="L1646" t="s">
        <v>93</v>
      </c>
      <c r="M1646" t="s">
        <v>93</v>
      </c>
      <c r="N1646" t="s">
        <v>93</v>
      </c>
      <c r="O1646" t="s">
        <v>90</v>
      </c>
      <c r="P1646" t="s">
        <v>4556</v>
      </c>
      <c r="Q1646" t="s">
        <v>4556</v>
      </c>
      <c r="R1646" t="s">
        <v>92</v>
      </c>
      <c r="S1646" t="s">
        <v>182</v>
      </c>
      <c r="T1646" t="s">
        <v>93</v>
      </c>
      <c r="U1646" t="s">
        <v>93</v>
      </c>
      <c r="V1646">
        <v>0</v>
      </c>
      <c r="W1646">
        <v>0</v>
      </c>
      <c r="X1646">
        <v>0</v>
      </c>
      <c r="Y1646">
        <v>0</v>
      </c>
      <c r="Z1646">
        <v>40</v>
      </c>
      <c r="AA1646">
        <v>20</v>
      </c>
      <c r="AB1646">
        <v>20</v>
      </c>
      <c r="AC1646" t="s">
        <v>276</v>
      </c>
      <c r="AD1646" t="s">
        <v>93</v>
      </c>
      <c r="AE1646" t="s">
        <v>93</v>
      </c>
      <c r="AF1646" t="s">
        <v>728</v>
      </c>
      <c r="AG1646" t="s">
        <v>491</v>
      </c>
      <c r="AH1646" t="s">
        <v>1663</v>
      </c>
      <c r="AI1646" t="s">
        <v>3360</v>
      </c>
      <c r="AJ1646" t="s">
        <v>98</v>
      </c>
      <c r="AK1646">
        <v>0</v>
      </c>
      <c r="AL1646" t="s">
        <v>99</v>
      </c>
      <c r="AM1646" t="s">
        <v>99</v>
      </c>
      <c r="AN1646" t="s">
        <v>188</v>
      </c>
      <c r="AO1646" t="s">
        <v>4607</v>
      </c>
      <c r="AP1646" t="s">
        <v>4608</v>
      </c>
      <c r="AQ1646" t="s">
        <v>4595</v>
      </c>
      <c r="AR1646" t="s">
        <v>93</v>
      </c>
      <c r="AS1646" t="s">
        <v>93</v>
      </c>
      <c r="AT1646" t="s">
        <v>4596</v>
      </c>
      <c r="AU1646" t="s">
        <v>1115</v>
      </c>
      <c r="AV1646" t="s">
        <v>93</v>
      </c>
      <c r="AW1646" t="s">
        <v>93</v>
      </c>
      <c r="AX1646" t="s">
        <v>105</v>
      </c>
      <c r="AY1646">
        <v>0</v>
      </c>
      <c r="AZ1646">
        <v>0</v>
      </c>
      <c r="BA1646" t="s">
        <v>309</v>
      </c>
      <c r="BB1646" t="s">
        <v>4597</v>
      </c>
      <c r="BC1646" t="s">
        <v>93</v>
      </c>
      <c r="BD1646">
        <v>0</v>
      </c>
      <c r="BE1646">
        <v>0</v>
      </c>
      <c r="BF1646">
        <v>168</v>
      </c>
      <c r="BG1646" t="s">
        <v>93</v>
      </c>
      <c r="BH1646" t="s">
        <v>93</v>
      </c>
      <c r="BI1646" t="s">
        <v>105</v>
      </c>
      <c r="BJ1646" t="s">
        <v>105</v>
      </c>
      <c r="BK1646">
        <v>0</v>
      </c>
      <c r="BL1646">
        <v>168</v>
      </c>
      <c r="BM1646">
        <v>0</v>
      </c>
      <c r="BN1646">
        <v>0</v>
      </c>
      <c r="BO1646" t="s">
        <v>259</v>
      </c>
      <c r="BP1646" t="s">
        <v>140</v>
      </c>
      <c r="BQ1646" t="s">
        <v>510</v>
      </c>
      <c r="BR1646">
        <v>20</v>
      </c>
      <c r="BS1646">
        <v>20</v>
      </c>
      <c r="BT1646">
        <v>40</v>
      </c>
      <c r="BU1646" t="s">
        <v>4598</v>
      </c>
      <c r="BV1646" t="s">
        <v>4599</v>
      </c>
    </row>
    <row r="1647" spans="1:74" x14ac:dyDescent="0.25">
      <c r="A1647">
        <v>193</v>
      </c>
      <c r="B1647" t="s">
        <v>5202</v>
      </c>
      <c r="C1647" t="s">
        <v>5203</v>
      </c>
      <c r="E1647">
        <v>910</v>
      </c>
      <c r="F1647" t="s">
        <v>5204</v>
      </c>
      <c r="G1647">
        <v>1994</v>
      </c>
      <c r="H1647" t="s">
        <v>93</v>
      </c>
      <c r="I1647" t="s">
        <v>93</v>
      </c>
      <c r="K1647" t="s">
        <v>93</v>
      </c>
      <c r="L1647" t="s">
        <v>93</v>
      </c>
      <c r="M1647" t="s">
        <v>93</v>
      </c>
      <c r="N1647" t="s">
        <v>5205</v>
      </c>
      <c r="O1647" t="s">
        <v>90</v>
      </c>
      <c r="P1647" t="s">
        <v>90</v>
      </c>
      <c r="Q1647" t="s">
        <v>91</v>
      </c>
      <c r="R1647" t="s">
        <v>92</v>
      </c>
      <c r="S1647" t="s">
        <v>182</v>
      </c>
      <c r="T1647" t="s">
        <v>93</v>
      </c>
      <c r="U1647" t="s">
        <v>93</v>
      </c>
      <c r="V1647">
        <v>0</v>
      </c>
      <c r="W1647">
        <v>0</v>
      </c>
      <c r="X1647">
        <v>0</v>
      </c>
      <c r="Y1647">
        <v>0</v>
      </c>
      <c r="Z1647">
        <v>55</v>
      </c>
      <c r="AA1647">
        <v>55</v>
      </c>
      <c r="AB1647">
        <v>55</v>
      </c>
      <c r="AC1647" t="s">
        <v>95</v>
      </c>
      <c r="AD1647" t="s">
        <v>93</v>
      </c>
      <c r="AE1647" t="s">
        <v>93</v>
      </c>
      <c r="AF1647" t="s">
        <v>3459</v>
      </c>
      <c r="AG1647" t="s">
        <v>335</v>
      </c>
      <c r="AH1647" t="s">
        <v>3353</v>
      </c>
      <c r="AI1647" t="s">
        <v>126</v>
      </c>
      <c r="AJ1647" t="s">
        <v>98</v>
      </c>
      <c r="AK1647">
        <v>0</v>
      </c>
      <c r="AL1647" t="s">
        <v>99</v>
      </c>
      <c r="AM1647" t="s">
        <v>99</v>
      </c>
      <c r="AN1647" t="s">
        <v>100</v>
      </c>
      <c r="AO1647" t="s">
        <v>5206</v>
      </c>
      <c r="AP1647" t="s">
        <v>5207</v>
      </c>
      <c r="AQ1647" t="s">
        <v>5208</v>
      </c>
      <c r="AR1647" t="s">
        <v>93</v>
      </c>
      <c r="AS1647" t="s">
        <v>93</v>
      </c>
      <c r="AT1647" t="s">
        <v>93</v>
      </c>
      <c r="AU1647" t="s">
        <v>93</v>
      </c>
      <c r="AV1647" t="s">
        <v>93</v>
      </c>
      <c r="AW1647" t="s">
        <v>93</v>
      </c>
      <c r="AX1647" t="s">
        <v>105</v>
      </c>
      <c r="AY1647">
        <v>0</v>
      </c>
      <c r="AZ1647">
        <v>0</v>
      </c>
      <c r="BA1647" t="s">
        <v>111</v>
      </c>
      <c r="BB1647" t="s">
        <v>5209</v>
      </c>
      <c r="BC1647" t="s">
        <v>93</v>
      </c>
      <c r="BD1647">
        <v>0</v>
      </c>
      <c r="BE1647">
        <v>0</v>
      </c>
      <c r="BF1647">
        <v>24</v>
      </c>
      <c r="BG1647" t="s">
        <v>111</v>
      </c>
      <c r="BH1647" t="s">
        <v>330</v>
      </c>
      <c r="BI1647" t="s">
        <v>105</v>
      </c>
      <c r="BJ1647" t="s">
        <v>105</v>
      </c>
      <c r="BK1647">
        <v>0</v>
      </c>
      <c r="BL1647">
        <v>48</v>
      </c>
      <c r="BM1647">
        <v>0</v>
      </c>
      <c r="BN1647">
        <v>0</v>
      </c>
      <c r="BO1647" t="s">
        <v>563</v>
      </c>
      <c r="BP1647" t="s">
        <v>111</v>
      </c>
      <c r="BQ1647" t="s">
        <v>93</v>
      </c>
      <c r="BR1647">
        <v>2</v>
      </c>
      <c r="BS1647">
        <v>2</v>
      </c>
      <c r="BT1647">
        <v>4</v>
      </c>
      <c r="BU1647" t="s">
        <v>93</v>
      </c>
      <c r="BV1647" t="s">
        <v>5210</v>
      </c>
    </row>
    <row r="1648" spans="1:74" x14ac:dyDescent="0.25">
      <c r="A1648">
        <v>194</v>
      </c>
      <c r="B1648" t="s">
        <v>5211</v>
      </c>
      <c r="C1648" t="s">
        <v>5212</v>
      </c>
      <c r="E1648">
        <v>911</v>
      </c>
      <c r="F1648" t="s">
        <v>5213</v>
      </c>
      <c r="G1648">
        <v>2016</v>
      </c>
      <c r="H1648" t="s">
        <v>5214</v>
      </c>
      <c r="I1648" t="s">
        <v>85</v>
      </c>
      <c r="J1648" t="s">
        <v>5215</v>
      </c>
      <c r="K1648" t="s">
        <v>5216</v>
      </c>
      <c r="L1648">
        <v>2014</v>
      </c>
      <c r="M1648" t="s">
        <v>503</v>
      </c>
      <c r="N1648" t="s">
        <v>5217</v>
      </c>
      <c r="O1648" t="s">
        <v>90</v>
      </c>
      <c r="P1648" t="s">
        <v>90</v>
      </c>
      <c r="Q1648" t="s">
        <v>91</v>
      </c>
      <c r="R1648" t="s">
        <v>134</v>
      </c>
      <c r="S1648" t="s">
        <v>182</v>
      </c>
      <c r="T1648" t="s">
        <v>253</v>
      </c>
      <c r="U1648" t="s">
        <v>93</v>
      </c>
      <c r="V1648">
        <v>0</v>
      </c>
      <c r="W1648">
        <v>0</v>
      </c>
      <c r="X1648">
        <v>0</v>
      </c>
      <c r="Y1648">
        <v>0</v>
      </c>
      <c r="Z1648">
        <v>240</v>
      </c>
      <c r="AA1648">
        <v>40</v>
      </c>
      <c r="AB1648">
        <v>40</v>
      </c>
      <c r="AC1648" t="s">
        <v>276</v>
      </c>
      <c r="AD1648" t="s">
        <v>1589</v>
      </c>
      <c r="AE1648" t="s">
        <v>1466</v>
      </c>
      <c r="AF1648" t="s">
        <v>93</v>
      </c>
      <c r="AG1648" t="s">
        <v>93</v>
      </c>
      <c r="AH1648" t="s">
        <v>93</v>
      </c>
      <c r="AI1648" t="s">
        <v>93</v>
      </c>
      <c r="AJ1648" t="s">
        <v>98</v>
      </c>
      <c r="AK1648">
        <v>0</v>
      </c>
      <c r="AL1648" t="s">
        <v>99</v>
      </c>
      <c r="AM1648" t="s">
        <v>99</v>
      </c>
      <c r="AN1648" t="s">
        <v>3337</v>
      </c>
      <c r="AO1648" t="s">
        <v>5218</v>
      </c>
      <c r="AP1648" t="s">
        <v>5219</v>
      </c>
      <c r="AQ1648" t="s">
        <v>5220</v>
      </c>
      <c r="AR1648" t="s">
        <v>93</v>
      </c>
      <c r="AS1648" t="s">
        <v>2391</v>
      </c>
      <c r="AT1648" t="s">
        <v>93</v>
      </c>
      <c r="AU1648" t="s">
        <v>93</v>
      </c>
      <c r="AV1648" t="s">
        <v>626</v>
      </c>
      <c r="AW1648" t="s">
        <v>93</v>
      </c>
      <c r="AX1648" t="s">
        <v>105</v>
      </c>
      <c r="AY1648">
        <v>0</v>
      </c>
      <c r="AZ1648">
        <v>0</v>
      </c>
      <c r="BA1648" t="s">
        <v>106</v>
      </c>
      <c r="BB1648" t="s">
        <v>5221</v>
      </c>
      <c r="BC1648" t="s">
        <v>93</v>
      </c>
      <c r="BD1648">
        <v>0</v>
      </c>
      <c r="BE1648">
        <v>0</v>
      </c>
      <c r="BF1648">
        <v>0</v>
      </c>
      <c r="BG1648" t="s">
        <v>106</v>
      </c>
      <c r="BH1648" t="s">
        <v>5052</v>
      </c>
      <c r="BI1648" t="s">
        <v>105</v>
      </c>
      <c r="BJ1648" t="s">
        <v>105</v>
      </c>
      <c r="BK1648">
        <v>0</v>
      </c>
      <c r="BL1648">
        <v>168</v>
      </c>
      <c r="BM1648">
        <v>0</v>
      </c>
      <c r="BN1648">
        <v>0</v>
      </c>
      <c r="BO1648" t="s">
        <v>4512</v>
      </c>
      <c r="BP1648" t="s">
        <v>106</v>
      </c>
      <c r="BQ1648" t="s">
        <v>93</v>
      </c>
      <c r="BR1648">
        <v>1</v>
      </c>
      <c r="BS1648">
        <v>1</v>
      </c>
      <c r="BT1648">
        <v>1</v>
      </c>
      <c r="BU1648" t="s">
        <v>5222</v>
      </c>
      <c r="BV1648" t="s">
        <v>93</v>
      </c>
    </row>
    <row r="1649" spans="1:74" x14ac:dyDescent="0.25">
      <c r="A1649">
        <v>194</v>
      </c>
      <c r="B1649" t="s">
        <v>5211</v>
      </c>
      <c r="C1649" t="s">
        <v>5223</v>
      </c>
      <c r="E1649">
        <v>912</v>
      </c>
      <c r="F1649" t="s">
        <v>5213</v>
      </c>
      <c r="G1649">
        <v>2016</v>
      </c>
      <c r="H1649" t="s">
        <v>5214</v>
      </c>
      <c r="I1649" t="s">
        <v>85</v>
      </c>
      <c r="J1649" t="s">
        <v>5215</v>
      </c>
      <c r="K1649" t="s">
        <v>5216</v>
      </c>
      <c r="L1649">
        <v>2014</v>
      </c>
      <c r="M1649" t="s">
        <v>503</v>
      </c>
      <c r="N1649" t="s">
        <v>5217</v>
      </c>
      <c r="O1649" t="s">
        <v>90</v>
      </c>
      <c r="P1649" t="s">
        <v>90</v>
      </c>
      <c r="Q1649" t="s">
        <v>91</v>
      </c>
      <c r="R1649" t="s">
        <v>134</v>
      </c>
      <c r="S1649" t="s">
        <v>182</v>
      </c>
      <c r="T1649" t="s">
        <v>253</v>
      </c>
      <c r="U1649" t="s">
        <v>93</v>
      </c>
      <c r="V1649">
        <v>0</v>
      </c>
      <c r="W1649">
        <v>0</v>
      </c>
      <c r="X1649">
        <v>0</v>
      </c>
      <c r="Y1649">
        <v>0</v>
      </c>
      <c r="Z1649">
        <v>240</v>
      </c>
      <c r="AA1649">
        <v>40</v>
      </c>
      <c r="AB1649">
        <v>40</v>
      </c>
      <c r="AC1649" t="s">
        <v>276</v>
      </c>
      <c r="AD1649" t="s">
        <v>127</v>
      </c>
      <c r="AE1649" t="s">
        <v>1078</v>
      </c>
      <c r="AF1649" t="s">
        <v>93</v>
      </c>
      <c r="AG1649" t="s">
        <v>93</v>
      </c>
      <c r="AH1649" t="s">
        <v>93</v>
      </c>
      <c r="AI1649" t="s">
        <v>93</v>
      </c>
      <c r="AJ1649" t="s">
        <v>98</v>
      </c>
      <c r="AK1649">
        <v>0</v>
      </c>
      <c r="AL1649" t="s">
        <v>99</v>
      </c>
      <c r="AM1649" t="s">
        <v>99</v>
      </c>
      <c r="AN1649" t="s">
        <v>3337</v>
      </c>
      <c r="AO1649" t="s">
        <v>5224</v>
      </c>
      <c r="AP1649" t="s">
        <v>5225</v>
      </c>
      <c r="AQ1649" t="s">
        <v>5220</v>
      </c>
      <c r="AR1649" t="s">
        <v>93</v>
      </c>
      <c r="AS1649" t="s">
        <v>2391</v>
      </c>
      <c r="AT1649" t="s">
        <v>93</v>
      </c>
      <c r="AU1649" t="s">
        <v>93</v>
      </c>
      <c r="AV1649" t="s">
        <v>626</v>
      </c>
      <c r="AW1649" t="s">
        <v>93</v>
      </c>
      <c r="AX1649" t="s">
        <v>105</v>
      </c>
      <c r="AY1649">
        <v>0</v>
      </c>
      <c r="AZ1649">
        <v>0</v>
      </c>
      <c r="BA1649" t="s">
        <v>106</v>
      </c>
      <c r="BB1649" t="s">
        <v>5221</v>
      </c>
      <c r="BC1649" t="s">
        <v>93</v>
      </c>
      <c r="BD1649">
        <v>0</v>
      </c>
      <c r="BE1649">
        <v>0</v>
      </c>
      <c r="BF1649">
        <v>0</v>
      </c>
      <c r="BG1649" t="s">
        <v>106</v>
      </c>
      <c r="BH1649" t="s">
        <v>5052</v>
      </c>
      <c r="BI1649" t="s">
        <v>105</v>
      </c>
      <c r="BJ1649" t="s">
        <v>105</v>
      </c>
      <c r="BK1649">
        <v>0</v>
      </c>
      <c r="BL1649">
        <v>168</v>
      </c>
      <c r="BM1649">
        <v>0</v>
      </c>
      <c r="BN1649">
        <v>0</v>
      </c>
      <c r="BO1649" t="s">
        <v>4512</v>
      </c>
      <c r="BP1649" t="s">
        <v>106</v>
      </c>
      <c r="BQ1649" t="s">
        <v>93</v>
      </c>
      <c r="BR1649">
        <v>1</v>
      </c>
      <c r="BS1649">
        <v>1</v>
      </c>
      <c r="BT1649">
        <v>1</v>
      </c>
      <c r="BU1649" t="s">
        <v>5222</v>
      </c>
      <c r="BV1649" t="s">
        <v>93</v>
      </c>
    </row>
    <row r="1650" spans="1:74" x14ac:dyDescent="0.25">
      <c r="A1650">
        <v>194</v>
      </c>
      <c r="B1650" t="s">
        <v>5211</v>
      </c>
      <c r="C1650" t="s">
        <v>5226</v>
      </c>
      <c r="E1650">
        <v>913</v>
      </c>
      <c r="F1650" t="s">
        <v>5213</v>
      </c>
      <c r="G1650">
        <v>2016</v>
      </c>
      <c r="H1650" t="s">
        <v>5214</v>
      </c>
      <c r="I1650" t="s">
        <v>85</v>
      </c>
      <c r="J1650" t="s">
        <v>5215</v>
      </c>
      <c r="K1650" t="s">
        <v>5216</v>
      </c>
      <c r="L1650">
        <v>2014</v>
      </c>
      <c r="M1650" t="s">
        <v>503</v>
      </c>
      <c r="N1650" t="s">
        <v>5217</v>
      </c>
      <c r="O1650" t="s">
        <v>90</v>
      </c>
      <c r="P1650" t="s">
        <v>90</v>
      </c>
      <c r="Q1650" t="s">
        <v>91</v>
      </c>
      <c r="R1650" t="s">
        <v>134</v>
      </c>
      <c r="S1650" t="s">
        <v>182</v>
      </c>
      <c r="T1650" t="s">
        <v>253</v>
      </c>
      <c r="U1650" t="s">
        <v>93</v>
      </c>
      <c r="V1650">
        <v>0</v>
      </c>
      <c r="W1650">
        <v>0</v>
      </c>
      <c r="X1650">
        <v>0</v>
      </c>
      <c r="Y1650">
        <v>0</v>
      </c>
      <c r="Z1650">
        <v>240</v>
      </c>
      <c r="AA1650">
        <v>40</v>
      </c>
      <c r="AB1650">
        <v>40</v>
      </c>
      <c r="AC1650" t="s">
        <v>276</v>
      </c>
      <c r="AD1650" t="s">
        <v>1466</v>
      </c>
      <c r="AE1650" t="s">
        <v>1974</v>
      </c>
      <c r="AF1650" t="s">
        <v>93</v>
      </c>
      <c r="AG1650" t="s">
        <v>93</v>
      </c>
      <c r="AH1650" t="s">
        <v>93</v>
      </c>
      <c r="AI1650" t="s">
        <v>93</v>
      </c>
      <c r="AJ1650" t="s">
        <v>98</v>
      </c>
      <c r="AK1650">
        <v>0</v>
      </c>
      <c r="AL1650" t="s">
        <v>99</v>
      </c>
      <c r="AM1650" t="s">
        <v>99</v>
      </c>
      <c r="AN1650" t="s">
        <v>3337</v>
      </c>
      <c r="AO1650" t="s">
        <v>5227</v>
      </c>
      <c r="AP1650" t="s">
        <v>5228</v>
      </c>
      <c r="AQ1650" t="s">
        <v>5220</v>
      </c>
      <c r="AR1650" t="s">
        <v>93</v>
      </c>
      <c r="AS1650" t="s">
        <v>2391</v>
      </c>
      <c r="AT1650" t="s">
        <v>93</v>
      </c>
      <c r="AU1650" t="s">
        <v>93</v>
      </c>
      <c r="AV1650" t="s">
        <v>626</v>
      </c>
      <c r="AW1650" t="s">
        <v>93</v>
      </c>
      <c r="AX1650" t="s">
        <v>105</v>
      </c>
      <c r="AY1650">
        <v>0</v>
      </c>
      <c r="AZ1650">
        <v>0</v>
      </c>
      <c r="BA1650" t="s">
        <v>106</v>
      </c>
      <c r="BB1650" t="s">
        <v>5221</v>
      </c>
      <c r="BC1650" t="s">
        <v>93</v>
      </c>
      <c r="BD1650">
        <v>0</v>
      </c>
      <c r="BE1650">
        <v>0</v>
      </c>
      <c r="BF1650">
        <v>0</v>
      </c>
      <c r="BG1650" t="s">
        <v>106</v>
      </c>
      <c r="BH1650" t="s">
        <v>5052</v>
      </c>
      <c r="BI1650" t="s">
        <v>105</v>
      </c>
      <c r="BJ1650" t="s">
        <v>105</v>
      </c>
      <c r="BK1650">
        <v>0</v>
      </c>
      <c r="BL1650">
        <v>168</v>
      </c>
      <c r="BM1650">
        <v>0</v>
      </c>
      <c r="BN1650">
        <v>0</v>
      </c>
      <c r="BO1650" t="s">
        <v>4512</v>
      </c>
      <c r="BP1650" t="s">
        <v>106</v>
      </c>
      <c r="BQ1650" t="s">
        <v>93</v>
      </c>
      <c r="BR1650">
        <v>1</v>
      </c>
      <c r="BS1650">
        <v>1</v>
      </c>
      <c r="BT1650">
        <v>1</v>
      </c>
      <c r="BU1650" t="s">
        <v>5222</v>
      </c>
      <c r="BV1650" t="s">
        <v>93</v>
      </c>
    </row>
    <row r="1651" spans="1:74" x14ac:dyDescent="0.25">
      <c r="A1651">
        <v>159</v>
      </c>
      <c r="B1651" t="s">
        <v>4377</v>
      </c>
      <c r="C1651" t="s">
        <v>4378</v>
      </c>
      <c r="E1651">
        <v>766</v>
      </c>
      <c r="F1651" t="s">
        <v>4379</v>
      </c>
      <c r="G1651">
        <v>1986</v>
      </c>
      <c r="H1651" t="s">
        <v>93</v>
      </c>
      <c r="I1651" t="s">
        <v>93</v>
      </c>
      <c r="K1651" t="s">
        <v>93</v>
      </c>
      <c r="L1651" t="s">
        <v>93</v>
      </c>
      <c r="M1651" t="s">
        <v>93</v>
      </c>
      <c r="N1651" t="s">
        <v>4380</v>
      </c>
      <c r="O1651" t="s">
        <v>90</v>
      </c>
      <c r="P1651" t="s">
        <v>90</v>
      </c>
      <c r="Q1651" t="s">
        <v>91</v>
      </c>
      <c r="R1651" t="s">
        <v>134</v>
      </c>
      <c r="S1651" t="s">
        <v>182</v>
      </c>
      <c r="T1651" t="s">
        <v>253</v>
      </c>
      <c r="U1651" t="s">
        <v>93</v>
      </c>
      <c r="V1651">
        <v>0</v>
      </c>
      <c r="W1651">
        <v>0</v>
      </c>
      <c r="X1651">
        <v>0</v>
      </c>
      <c r="Y1651">
        <v>0</v>
      </c>
      <c r="Z1651">
        <v>180</v>
      </c>
      <c r="AA1651">
        <v>90</v>
      </c>
      <c r="AB1651">
        <v>90</v>
      </c>
      <c r="AC1651" t="s">
        <v>276</v>
      </c>
      <c r="AD1651" t="s">
        <v>93</v>
      </c>
      <c r="AE1651" t="s">
        <v>93</v>
      </c>
      <c r="AF1651" t="s">
        <v>4381</v>
      </c>
      <c r="AG1651" t="s">
        <v>4382</v>
      </c>
      <c r="AH1651" t="s">
        <v>2915</v>
      </c>
      <c r="AI1651" t="s">
        <v>2038</v>
      </c>
      <c r="AJ1651" t="s">
        <v>98</v>
      </c>
      <c r="AK1651">
        <v>1</v>
      </c>
      <c r="AL1651" t="s">
        <v>99</v>
      </c>
      <c r="AM1651" t="s">
        <v>99</v>
      </c>
      <c r="AN1651" t="s">
        <v>100</v>
      </c>
      <c r="AO1651" t="s">
        <v>4383</v>
      </c>
      <c r="AP1651" t="s">
        <v>4384</v>
      </c>
      <c r="AQ1651" t="s">
        <v>93</v>
      </c>
      <c r="AR1651" t="s">
        <v>93</v>
      </c>
      <c r="AS1651" t="s">
        <v>93</v>
      </c>
      <c r="AT1651" t="s">
        <v>93</v>
      </c>
      <c r="AU1651" t="s">
        <v>93</v>
      </c>
      <c r="AV1651" t="s">
        <v>93</v>
      </c>
      <c r="AW1651" t="s">
        <v>93</v>
      </c>
      <c r="AX1651" t="s">
        <v>105</v>
      </c>
      <c r="AY1651">
        <v>0</v>
      </c>
      <c r="AZ1651">
        <v>0</v>
      </c>
      <c r="BA1651" t="s">
        <v>106</v>
      </c>
      <c r="BB1651" t="s">
        <v>4385</v>
      </c>
      <c r="BC1651" t="s">
        <v>93</v>
      </c>
      <c r="BD1651">
        <v>0</v>
      </c>
      <c r="BE1651">
        <v>0</v>
      </c>
      <c r="BF1651">
        <v>0</v>
      </c>
      <c r="BG1651" t="s">
        <v>140</v>
      </c>
      <c r="BH1651" t="s">
        <v>109</v>
      </c>
      <c r="BI1651" t="s">
        <v>105</v>
      </c>
      <c r="BJ1651" t="s">
        <v>105</v>
      </c>
      <c r="BK1651">
        <v>0</v>
      </c>
      <c r="BL1651">
        <v>0</v>
      </c>
      <c r="BM1651">
        <v>0</v>
      </c>
      <c r="BN1651">
        <v>0</v>
      </c>
      <c r="BO1651" t="s">
        <v>200</v>
      </c>
      <c r="BP1651" t="s">
        <v>140</v>
      </c>
      <c r="BQ1651" t="s">
        <v>93</v>
      </c>
      <c r="BR1651">
        <v>7</v>
      </c>
      <c r="BS1651">
        <v>9</v>
      </c>
      <c r="BT1651" t="s">
        <v>93</v>
      </c>
      <c r="BU1651" t="s">
        <v>93</v>
      </c>
      <c r="BV1651" t="s">
        <v>93</v>
      </c>
    </row>
    <row r="1652" spans="1:74" x14ac:dyDescent="0.25">
      <c r="A1652">
        <v>163</v>
      </c>
      <c r="B1652" t="s">
        <v>4439</v>
      </c>
      <c r="C1652" t="s">
        <v>4440</v>
      </c>
      <c r="E1652">
        <v>776</v>
      </c>
      <c r="F1652" t="s">
        <v>4441</v>
      </c>
      <c r="G1652">
        <v>1992</v>
      </c>
      <c r="H1652" t="s">
        <v>4442</v>
      </c>
      <c r="I1652" t="s">
        <v>85</v>
      </c>
      <c r="J1652" t="s">
        <v>4443</v>
      </c>
      <c r="K1652" t="s">
        <v>4444</v>
      </c>
      <c r="L1652">
        <v>1992</v>
      </c>
      <c r="M1652" t="s">
        <v>774</v>
      </c>
      <c r="N1652" t="s">
        <v>4445</v>
      </c>
      <c r="O1652" t="s">
        <v>90</v>
      </c>
      <c r="P1652" t="s">
        <v>90</v>
      </c>
      <c r="Q1652" t="s">
        <v>181</v>
      </c>
      <c r="R1652" t="s">
        <v>134</v>
      </c>
      <c r="S1652" t="s">
        <v>93</v>
      </c>
      <c r="T1652" t="s">
        <v>93</v>
      </c>
      <c r="U1652" t="s">
        <v>93</v>
      </c>
      <c r="V1652">
        <v>0</v>
      </c>
      <c r="W1652">
        <v>0</v>
      </c>
      <c r="X1652">
        <v>0</v>
      </c>
      <c r="Y1652">
        <v>0</v>
      </c>
      <c r="Z1652">
        <v>243</v>
      </c>
      <c r="AA1652">
        <v>13</v>
      </c>
      <c r="AB1652">
        <v>12</v>
      </c>
      <c r="AC1652" t="s">
        <v>276</v>
      </c>
      <c r="AD1652" t="s">
        <v>764</v>
      </c>
      <c r="AE1652" t="s">
        <v>161</v>
      </c>
      <c r="AF1652" t="s">
        <v>93</v>
      </c>
      <c r="AG1652" t="s">
        <v>93</v>
      </c>
      <c r="AH1652" t="s">
        <v>93</v>
      </c>
      <c r="AI1652" t="s">
        <v>93</v>
      </c>
      <c r="AJ1652" t="s">
        <v>98</v>
      </c>
      <c r="AK1652">
        <v>0</v>
      </c>
      <c r="AL1652" t="s">
        <v>99</v>
      </c>
      <c r="AM1652" t="s">
        <v>99</v>
      </c>
      <c r="AN1652" t="s">
        <v>188</v>
      </c>
      <c r="AO1652" t="s">
        <v>4446</v>
      </c>
      <c r="AP1652" t="s">
        <v>4447</v>
      </c>
      <c r="AQ1652" t="s">
        <v>93</v>
      </c>
      <c r="AR1652" t="s">
        <v>93</v>
      </c>
      <c r="AS1652" t="s">
        <v>93</v>
      </c>
      <c r="AT1652" t="s">
        <v>93</v>
      </c>
      <c r="AU1652" t="s">
        <v>93</v>
      </c>
      <c r="AV1652" t="s">
        <v>3382</v>
      </c>
      <c r="AW1652" t="s">
        <v>93</v>
      </c>
      <c r="AX1652" t="s">
        <v>105</v>
      </c>
      <c r="AY1652">
        <v>0</v>
      </c>
      <c r="AZ1652">
        <v>0</v>
      </c>
      <c r="BA1652" t="s">
        <v>106</v>
      </c>
      <c r="BB1652" t="s">
        <v>779</v>
      </c>
      <c r="BC1652" t="s">
        <v>93</v>
      </c>
      <c r="BD1652">
        <v>0</v>
      </c>
      <c r="BE1652">
        <v>0</v>
      </c>
      <c r="BF1652">
        <v>0</v>
      </c>
      <c r="BG1652" t="s">
        <v>140</v>
      </c>
      <c r="BH1652" t="s">
        <v>330</v>
      </c>
      <c r="BI1652" t="s">
        <v>105</v>
      </c>
      <c r="BJ1652" t="s">
        <v>105</v>
      </c>
      <c r="BK1652">
        <v>0</v>
      </c>
      <c r="BL1652">
        <v>0</v>
      </c>
      <c r="BM1652">
        <v>0</v>
      </c>
      <c r="BN1652">
        <v>0</v>
      </c>
      <c r="BO1652" t="s">
        <v>200</v>
      </c>
      <c r="BP1652" t="s">
        <v>140</v>
      </c>
      <c r="BQ1652" t="s">
        <v>93</v>
      </c>
      <c r="BR1652">
        <v>1</v>
      </c>
      <c r="BS1652">
        <v>1</v>
      </c>
      <c r="BT1652">
        <v>10</v>
      </c>
      <c r="BU1652" t="s">
        <v>93</v>
      </c>
      <c r="BV1652" t="s">
        <v>4448</v>
      </c>
    </row>
    <row r="1653" spans="1:74" x14ac:dyDescent="0.25">
      <c r="A1653">
        <v>163</v>
      </c>
      <c r="B1653" t="s">
        <v>4439</v>
      </c>
      <c r="C1653" t="s">
        <v>4449</v>
      </c>
      <c r="E1653">
        <v>777</v>
      </c>
      <c r="F1653" t="s">
        <v>4441</v>
      </c>
      <c r="G1653">
        <v>1992</v>
      </c>
      <c r="H1653" t="s">
        <v>4442</v>
      </c>
      <c r="I1653" t="s">
        <v>85</v>
      </c>
      <c r="J1653" t="s">
        <v>4443</v>
      </c>
      <c r="K1653" t="s">
        <v>4444</v>
      </c>
      <c r="L1653">
        <v>1992</v>
      </c>
      <c r="M1653" t="s">
        <v>774</v>
      </c>
      <c r="N1653" t="s">
        <v>4445</v>
      </c>
      <c r="O1653" t="s">
        <v>90</v>
      </c>
      <c r="P1653" t="s">
        <v>90</v>
      </c>
      <c r="Q1653" t="s">
        <v>181</v>
      </c>
      <c r="R1653" t="s">
        <v>134</v>
      </c>
      <c r="S1653" t="s">
        <v>93</v>
      </c>
      <c r="T1653" t="s">
        <v>93</v>
      </c>
      <c r="U1653" t="s">
        <v>93</v>
      </c>
      <c r="V1653">
        <v>0</v>
      </c>
      <c r="W1653">
        <v>0</v>
      </c>
      <c r="X1653">
        <v>0</v>
      </c>
      <c r="Y1653">
        <v>0</v>
      </c>
      <c r="Z1653">
        <v>243</v>
      </c>
      <c r="AA1653">
        <v>6</v>
      </c>
      <c r="AB1653">
        <v>7</v>
      </c>
      <c r="AC1653" t="s">
        <v>276</v>
      </c>
      <c r="AD1653">
        <v>1</v>
      </c>
      <c r="AE1653" t="s">
        <v>254</v>
      </c>
      <c r="AF1653" t="s">
        <v>93</v>
      </c>
      <c r="AG1653" t="s">
        <v>93</v>
      </c>
      <c r="AH1653" t="s">
        <v>93</v>
      </c>
      <c r="AI1653" t="s">
        <v>93</v>
      </c>
      <c r="AJ1653" t="s">
        <v>98</v>
      </c>
      <c r="AK1653">
        <v>0</v>
      </c>
      <c r="AL1653" t="s">
        <v>99</v>
      </c>
      <c r="AM1653" t="s">
        <v>99</v>
      </c>
      <c r="AN1653" t="s">
        <v>188</v>
      </c>
      <c r="AO1653" t="s">
        <v>4450</v>
      </c>
      <c r="AP1653" t="s">
        <v>4447</v>
      </c>
      <c r="AQ1653" t="s">
        <v>93</v>
      </c>
      <c r="AR1653" t="s">
        <v>93</v>
      </c>
      <c r="AS1653" t="s">
        <v>93</v>
      </c>
      <c r="AT1653" t="s">
        <v>93</v>
      </c>
      <c r="AU1653" t="s">
        <v>93</v>
      </c>
      <c r="AV1653" t="s">
        <v>3382</v>
      </c>
      <c r="AW1653" t="s">
        <v>93</v>
      </c>
      <c r="AX1653" t="s">
        <v>105</v>
      </c>
      <c r="AY1653">
        <v>0</v>
      </c>
      <c r="AZ1653">
        <v>0</v>
      </c>
      <c r="BA1653" t="s">
        <v>106</v>
      </c>
      <c r="BB1653" t="s">
        <v>779</v>
      </c>
      <c r="BC1653" t="s">
        <v>93</v>
      </c>
      <c r="BD1653">
        <v>0</v>
      </c>
      <c r="BE1653">
        <v>0</v>
      </c>
      <c r="BF1653">
        <v>0</v>
      </c>
      <c r="BG1653" t="s">
        <v>140</v>
      </c>
      <c r="BH1653" t="s">
        <v>330</v>
      </c>
      <c r="BI1653" t="s">
        <v>105</v>
      </c>
      <c r="BJ1653" t="s">
        <v>105</v>
      </c>
      <c r="BK1653">
        <v>0</v>
      </c>
      <c r="BL1653">
        <v>0</v>
      </c>
      <c r="BM1653">
        <v>0</v>
      </c>
      <c r="BN1653">
        <v>0</v>
      </c>
      <c r="BO1653" t="s">
        <v>200</v>
      </c>
      <c r="BP1653" t="s">
        <v>140</v>
      </c>
      <c r="BQ1653" t="s">
        <v>93</v>
      </c>
      <c r="BR1653">
        <v>1</v>
      </c>
      <c r="BS1653">
        <v>1</v>
      </c>
      <c r="BT1653">
        <v>10</v>
      </c>
      <c r="BU1653" t="s">
        <v>93</v>
      </c>
      <c r="BV1653" t="s">
        <v>4448</v>
      </c>
    </row>
    <row r="1654" spans="1:74" x14ac:dyDescent="0.25">
      <c r="A1654">
        <v>163</v>
      </c>
      <c r="B1654" t="s">
        <v>4439</v>
      </c>
      <c r="C1654" t="s">
        <v>4451</v>
      </c>
      <c r="E1654">
        <v>778</v>
      </c>
      <c r="F1654" t="s">
        <v>4441</v>
      </c>
      <c r="G1654">
        <v>1992</v>
      </c>
      <c r="H1654" t="s">
        <v>4442</v>
      </c>
      <c r="I1654" t="s">
        <v>85</v>
      </c>
      <c r="J1654" t="s">
        <v>4443</v>
      </c>
      <c r="K1654" t="s">
        <v>4444</v>
      </c>
      <c r="L1654">
        <v>1992</v>
      </c>
      <c r="M1654" t="s">
        <v>774</v>
      </c>
      <c r="N1654" t="s">
        <v>4445</v>
      </c>
      <c r="O1654" t="s">
        <v>90</v>
      </c>
      <c r="P1654" t="s">
        <v>90</v>
      </c>
      <c r="Q1654" t="s">
        <v>181</v>
      </c>
      <c r="R1654" t="s">
        <v>134</v>
      </c>
      <c r="S1654" t="s">
        <v>93</v>
      </c>
      <c r="T1654" t="s">
        <v>93</v>
      </c>
      <c r="U1654" t="s">
        <v>93</v>
      </c>
      <c r="V1654">
        <v>0</v>
      </c>
      <c r="W1654">
        <v>0</v>
      </c>
      <c r="X1654">
        <v>0</v>
      </c>
      <c r="Y1654">
        <v>0</v>
      </c>
      <c r="Z1654">
        <v>243</v>
      </c>
      <c r="AA1654">
        <v>11</v>
      </c>
      <c r="AB1654">
        <v>4</v>
      </c>
      <c r="AC1654" t="s">
        <v>276</v>
      </c>
      <c r="AD1654" t="s">
        <v>548</v>
      </c>
      <c r="AE1654" t="s">
        <v>234</v>
      </c>
      <c r="AF1654" t="s">
        <v>93</v>
      </c>
      <c r="AG1654" t="s">
        <v>93</v>
      </c>
      <c r="AH1654" t="s">
        <v>93</v>
      </c>
      <c r="AI1654" t="s">
        <v>93</v>
      </c>
      <c r="AJ1654" t="s">
        <v>98</v>
      </c>
      <c r="AK1654">
        <v>0</v>
      </c>
      <c r="AL1654" t="s">
        <v>99</v>
      </c>
      <c r="AM1654" t="s">
        <v>99</v>
      </c>
      <c r="AN1654" t="s">
        <v>188</v>
      </c>
      <c r="AO1654" t="s">
        <v>4452</v>
      </c>
      <c r="AP1654" t="s">
        <v>4447</v>
      </c>
      <c r="AQ1654" t="s">
        <v>93</v>
      </c>
      <c r="AR1654" t="s">
        <v>93</v>
      </c>
      <c r="AS1654" t="s">
        <v>93</v>
      </c>
      <c r="AT1654" t="s">
        <v>93</v>
      </c>
      <c r="AU1654" t="s">
        <v>93</v>
      </c>
      <c r="AV1654" t="s">
        <v>3382</v>
      </c>
      <c r="AW1654" t="s">
        <v>93</v>
      </c>
      <c r="AX1654" t="s">
        <v>105</v>
      </c>
      <c r="AY1654">
        <v>0</v>
      </c>
      <c r="AZ1654">
        <v>0</v>
      </c>
      <c r="BA1654" t="s">
        <v>106</v>
      </c>
      <c r="BB1654" t="s">
        <v>779</v>
      </c>
      <c r="BC1654" t="s">
        <v>93</v>
      </c>
      <c r="BD1654">
        <v>0</v>
      </c>
      <c r="BE1654">
        <v>0</v>
      </c>
      <c r="BF1654">
        <v>0</v>
      </c>
      <c r="BG1654" t="s">
        <v>140</v>
      </c>
      <c r="BH1654" t="s">
        <v>330</v>
      </c>
      <c r="BI1654" t="s">
        <v>105</v>
      </c>
      <c r="BJ1654" t="s">
        <v>105</v>
      </c>
      <c r="BK1654">
        <v>0</v>
      </c>
      <c r="BL1654">
        <v>0</v>
      </c>
      <c r="BM1654">
        <v>0</v>
      </c>
      <c r="BN1654">
        <v>0</v>
      </c>
      <c r="BO1654" t="s">
        <v>200</v>
      </c>
      <c r="BP1654" t="s">
        <v>140</v>
      </c>
      <c r="BQ1654" t="s">
        <v>93</v>
      </c>
      <c r="BR1654">
        <v>1</v>
      </c>
      <c r="BS1654">
        <v>1</v>
      </c>
      <c r="BT1654">
        <v>10</v>
      </c>
      <c r="BU1654" t="s">
        <v>93</v>
      </c>
      <c r="BV1654" t="s">
        <v>4448</v>
      </c>
    </row>
    <row r="1655" spans="1:74" x14ac:dyDescent="0.25">
      <c r="A1655">
        <v>163</v>
      </c>
      <c r="B1655" t="s">
        <v>4439</v>
      </c>
      <c r="C1655" t="s">
        <v>4453</v>
      </c>
      <c r="E1655">
        <v>779</v>
      </c>
      <c r="F1655" t="s">
        <v>4441</v>
      </c>
      <c r="G1655">
        <v>1992</v>
      </c>
      <c r="H1655" t="s">
        <v>4442</v>
      </c>
      <c r="I1655" t="s">
        <v>85</v>
      </c>
      <c r="J1655" t="s">
        <v>4443</v>
      </c>
      <c r="K1655" t="s">
        <v>4444</v>
      </c>
      <c r="L1655">
        <v>1992</v>
      </c>
      <c r="M1655" t="s">
        <v>774</v>
      </c>
      <c r="N1655" t="s">
        <v>4445</v>
      </c>
      <c r="O1655" t="s">
        <v>90</v>
      </c>
      <c r="P1655" t="s">
        <v>90</v>
      </c>
      <c r="Q1655" t="s">
        <v>181</v>
      </c>
      <c r="R1655" t="s">
        <v>134</v>
      </c>
      <c r="S1655" t="s">
        <v>93</v>
      </c>
      <c r="T1655" t="s">
        <v>93</v>
      </c>
      <c r="U1655" t="s">
        <v>93</v>
      </c>
      <c r="V1655">
        <v>0</v>
      </c>
      <c r="W1655">
        <v>0</v>
      </c>
      <c r="X1655">
        <v>0</v>
      </c>
      <c r="Y1655">
        <v>0</v>
      </c>
      <c r="Z1655">
        <v>243</v>
      </c>
      <c r="AA1655">
        <v>1</v>
      </c>
      <c r="AB1655">
        <v>10</v>
      </c>
      <c r="AC1655" t="s">
        <v>276</v>
      </c>
      <c r="AD1655">
        <v>1</v>
      </c>
      <c r="AE1655" t="s">
        <v>161</v>
      </c>
      <c r="AF1655" t="s">
        <v>93</v>
      </c>
      <c r="AG1655" t="s">
        <v>93</v>
      </c>
      <c r="AH1655" t="s">
        <v>93</v>
      </c>
      <c r="AI1655" t="s">
        <v>93</v>
      </c>
      <c r="AJ1655" t="s">
        <v>98</v>
      </c>
      <c r="AK1655">
        <v>0</v>
      </c>
      <c r="AL1655" t="s">
        <v>99</v>
      </c>
      <c r="AM1655" t="s">
        <v>99</v>
      </c>
      <c r="AN1655" t="s">
        <v>188</v>
      </c>
      <c r="AO1655" t="s">
        <v>4454</v>
      </c>
      <c r="AP1655" t="s">
        <v>4447</v>
      </c>
      <c r="AQ1655" t="s">
        <v>93</v>
      </c>
      <c r="AR1655" t="s">
        <v>93</v>
      </c>
      <c r="AS1655" t="s">
        <v>93</v>
      </c>
      <c r="AT1655" t="s">
        <v>93</v>
      </c>
      <c r="AU1655" t="s">
        <v>93</v>
      </c>
      <c r="AV1655" t="s">
        <v>3382</v>
      </c>
      <c r="AW1655" t="s">
        <v>93</v>
      </c>
      <c r="AX1655" t="s">
        <v>105</v>
      </c>
      <c r="AY1655">
        <v>0</v>
      </c>
      <c r="AZ1655">
        <v>0</v>
      </c>
      <c r="BA1655" t="s">
        <v>106</v>
      </c>
      <c r="BB1655" t="s">
        <v>779</v>
      </c>
      <c r="BC1655" t="s">
        <v>93</v>
      </c>
      <c r="BD1655">
        <v>0</v>
      </c>
      <c r="BE1655">
        <v>0</v>
      </c>
      <c r="BF1655">
        <v>0</v>
      </c>
      <c r="BG1655" t="s">
        <v>140</v>
      </c>
      <c r="BH1655" t="s">
        <v>330</v>
      </c>
      <c r="BI1655" t="s">
        <v>105</v>
      </c>
      <c r="BJ1655" t="s">
        <v>105</v>
      </c>
      <c r="BK1655">
        <v>0</v>
      </c>
      <c r="BL1655">
        <v>0</v>
      </c>
      <c r="BM1655">
        <v>0</v>
      </c>
      <c r="BN1655">
        <v>0</v>
      </c>
      <c r="BO1655" t="s">
        <v>200</v>
      </c>
      <c r="BP1655" t="s">
        <v>140</v>
      </c>
      <c r="BQ1655" t="s">
        <v>93</v>
      </c>
      <c r="BR1655">
        <v>1</v>
      </c>
      <c r="BS1655">
        <v>1</v>
      </c>
      <c r="BT1655">
        <v>10</v>
      </c>
      <c r="BU1655" t="s">
        <v>93</v>
      </c>
      <c r="BV1655" t="s">
        <v>4448</v>
      </c>
    </row>
    <row r="1656" spans="1:74" x14ac:dyDescent="0.25">
      <c r="A1656">
        <v>163</v>
      </c>
      <c r="B1656" t="s">
        <v>4439</v>
      </c>
      <c r="C1656" t="s">
        <v>4455</v>
      </c>
      <c r="E1656">
        <v>780</v>
      </c>
      <c r="F1656" t="s">
        <v>4441</v>
      </c>
      <c r="G1656">
        <v>1992</v>
      </c>
      <c r="H1656" t="s">
        <v>4442</v>
      </c>
      <c r="I1656" t="s">
        <v>85</v>
      </c>
      <c r="J1656" t="s">
        <v>4443</v>
      </c>
      <c r="K1656" t="s">
        <v>4444</v>
      </c>
      <c r="L1656">
        <v>1992</v>
      </c>
      <c r="M1656" t="s">
        <v>774</v>
      </c>
      <c r="N1656" t="s">
        <v>4445</v>
      </c>
      <c r="O1656" t="s">
        <v>90</v>
      </c>
      <c r="P1656" t="s">
        <v>90</v>
      </c>
      <c r="Q1656" t="s">
        <v>181</v>
      </c>
      <c r="R1656" t="s">
        <v>134</v>
      </c>
      <c r="S1656" t="s">
        <v>93</v>
      </c>
      <c r="T1656" t="s">
        <v>93</v>
      </c>
      <c r="U1656" t="s">
        <v>93</v>
      </c>
      <c r="V1656">
        <v>0</v>
      </c>
      <c r="W1656">
        <v>0</v>
      </c>
      <c r="X1656">
        <v>0</v>
      </c>
      <c r="Y1656">
        <v>0</v>
      </c>
      <c r="Z1656">
        <v>243</v>
      </c>
      <c r="AA1656">
        <v>10</v>
      </c>
      <c r="AB1656">
        <v>14</v>
      </c>
      <c r="AC1656" t="s">
        <v>276</v>
      </c>
      <c r="AD1656" t="s">
        <v>469</v>
      </c>
      <c r="AE1656" t="s">
        <v>146</v>
      </c>
      <c r="AF1656" t="s">
        <v>93</v>
      </c>
      <c r="AG1656" t="s">
        <v>93</v>
      </c>
      <c r="AH1656" t="s">
        <v>93</v>
      </c>
      <c r="AI1656" t="s">
        <v>93</v>
      </c>
      <c r="AJ1656" t="s">
        <v>98</v>
      </c>
      <c r="AK1656">
        <v>0</v>
      </c>
      <c r="AL1656" t="s">
        <v>99</v>
      </c>
      <c r="AM1656" t="s">
        <v>99</v>
      </c>
      <c r="AN1656" t="s">
        <v>188</v>
      </c>
      <c r="AO1656" t="s">
        <v>4456</v>
      </c>
      <c r="AP1656" t="s">
        <v>4447</v>
      </c>
      <c r="AQ1656" t="s">
        <v>93</v>
      </c>
      <c r="AR1656" t="s">
        <v>93</v>
      </c>
      <c r="AS1656" t="s">
        <v>93</v>
      </c>
      <c r="AT1656" t="s">
        <v>93</v>
      </c>
      <c r="AU1656" t="s">
        <v>93</v>
      </c>
      <c r="AV1656" t="s">
        <v>3382</v>
      </c>
      <c r="AW1656" t="s">
        <v>93</v>
      </c>
      <c r="AX1656" t="s">
        <v>105</v>
      </c>
      <c r="AY1656">
        <v>0</v>
      </c>
      <c r="AZ1656">
        <v>0</v>
      </c>
      <c r="BA1656" t="s">
        <v>106</v>
      </c>
      <c r="BB1656" t="s">
        <v>779</v>
      </c>
      <c r="BC1656" t="s">
        <v>93</v>
      </c>
      <c r="BD1656">
        <v>0</v>
      </c>
      <c r="BE1656">
        <v>0</v>
      </c>
      <c r="BF1656">
        <v>0</v>
      </c>
      <c r="BG1656" t="s">
        <v>140</v>
      </c>
      <c r="BH1656" t="s">
        <v>330</v>
      </c>
      <c r="BI1656" t="s">
        <v>105</v>
      </c>
      <c r="BJ1656" t="s">
        <v>105</v>
      </c>
      <c r="BK1656">
        <v>0</v>
      </c>
      <c r="BL1656">
        <v>0</v>
      </c>
      <c r="BM1656">
        <v>0</v>
      </c>
      <c r="BN1656">
        <v>0</v>
      </c>
      <c r="BO1656" t="s">
        <v>200</v>
      </c>
      <c r="BP1656" t="s">
        <v>140</v>
      </c>
      <c r="BQ1656" t="s">
        <v>93</v>
      </c>
      <c r="BR1656">
        <v>1</v>
      </c>
      <c r="BS1656">
        <v>1</v>
      </c>
      <c r="BT1656">
        <v>10</v>
      </c>
      <c r="BU1656" t="s">
        <v>93</v>
      </c>
      <c r="BV1656" t="s">
        <v>4448</v>
      </c>
    </row>
    <row r="1657" spans="1:74" x14ac:dyDescent="0.25">
      <c r="A1657">
        <v>163</v>
      </c>
      <c r="B1657" t="s">
        <v>4439</v>
      </c>
      <c r="C1657" t="s">
        <v>4457</v>
      </c>
      <c r="E1657">
        <v>781</v>
      </c>
      <c r="F1657" t="s">
        <v>4441</v>
      </c>
      <c r="G1657">
        <v>1992</v>
      </c>
      <c r="H1657" t="s">
        <v>4442</v>
      </c>
      <c r="I1657" t="s">
        <v>85</v>
      </c>
      <c r="J1657" t="s">
        <v>4443</v>
      </c>
      <c r="K1657" t="s">
        <v>4444</v>
      </c>
      <c r="L1657">
        <v>1992</v>
      </c>
      <c r="M1657" t="s">
        <v>774</v>
      </c>
      <c r="N1657" t="s">
        <v>4445</v>
      </c>
      <c r="O1657" t="s">
        <v>90</v>
      </c>
      <c r="P1657" t="s">
        <v>90</v>
      </c>
      <c r="Q1657" t="s">
        <v>181</v>
      </c>
      <c r="R1657" t="s">
        <v>134</v>
      </c>
      <c r="S1657" t="s">
        <v>93</v>
      </c>
      <c r="T1657" t="s">
        <v>93</v>
      </c>
      <c r="U1657" t="s">
        <v>93</v>
      </c>
      <c r="V1657">
        <v>0</v>
      </c>
      <c r="W1657">
        <v>0</v>
      </c>
      <c r="X1657">
        <v>0</v>
      </c>
      <c r="Y1657">
        <v>0</v>
      </c>
      <c r="Z1657">
        <v>243</v>
      </c>
      <c r="AA1657">
        <v>4</v>
      </c>
      <c r="AB1657">
        <v>8</v>
      </c>
      <c r="AC1657" t="s">
        <v>276</v>
      </c>
      <c r="AD1657" t="s">
        <v>161</v>
      </c>
      <c r="AE1657" t="s">
        <v>578</v>
      </c>
      <c r="AF1657" t="s">
        <v>93</v>
      </c>
      <c r="AG1657" t="s">
        <v>93</v>
      </c>
      <c r="AH1657" t="s">
        <v>93</v>
      </c>
      <c r="AI1657" t="s">
        <v>93</v>
      </c>
      <c r="AJ1657" t="s">
        <v>98</v>
      </c>
      <c r="AK1657">
        <v>0</v>
      </c>
      <c r="AL1657" t="s">
        <v>99</v>
      </c>
      <c r="AM1657" t="s">
        <v>99</v>
      </c>
      <c r="AN1657" t="s">
        <v>188</v>
      </c>
      <c r="AO1657" t="s">
        <v>4458</v>
      </c>
      <c r="AP1657" t="s">
        <v>4447</v>
      </c>
      <c r="AQ1657" t="s">
        <v>93</v>
      </c>
      <c r="AR1657" t="s">
        <v>93</v>
      </c>
      <c r="AS1657" t="s">
        <v>93</v>
      </c>
      <c r="AT1657" t="s">
        <v>93</v>
      </c>
      <c r="AU1657" t="s">
        <v>93</v>
      </c>
      <c r="AV1657" t="s">
        <v>3382</v>
      </c>
      <c r="AW1657" t="s">
        <v>93</v>
      </c>
      <c r="AX1657" t="s">
        <v>105</v>
      </c>
      <c r="AY1657">
        <v>0</v>
      </c>
      <c r="AZ1657">
        <v>0</v>
      </c>
      <c r="BA1657" t="s">
        <v>106</v>
      </c>
      <c r="BB1657" t="s">
        <v>779</v>
      </c>
      <c r="BC1657" t="s">
        <v>93</v>
      </c>
      <c r="BD1657">
        <v>0</v>
      </c>
      <c r="BE1657">
        <v>0</v>
      </c>
      <c r="BF1657">
        <v>0</v>
      </c>
      <c r="BG1657" t="s">
        <v>140</v>
      </c>
      <c r="BH1657" t="s">
        <v>330</v>
      </c>
      <c r="BI1657" t="s">
        <v>105</v>
      </c>
      <c r="BJ1657" t="s">
        <v>105</v>
      </c>
      <c r="BK1657">
        <v>0</v>
      </c>
      <c r="BL1657">
        <v>0</v>
      </c>
      <c r="BM1657">
        <v>0</v>
      </c>
      <c r="BN1657">
        <v>0</v>
      </c>
      <c r="BO1657" t="s">
        <v>200</v>
      </c>
      <c r="BP1657" t="s">
        <v>140</v>
      </c>
      <c r="BQ1657" t="s">
        <v>93</v>
      </c>
      <c r="BR1657">
        <v>1</v>
      </c>
      <c r="BS1657">
        <v>1</v>
      </c>
      <c r="BT1657">
        <v>10</v>
      </c>
      <c r="BU1657" t="s">
        <v>93</v>
      </c>
      <c r="BV1657" t="s">
        <v>4448</v>
      </c>
    </row>
    <row r="1658" spans="1:74" x14ac:dyDescent="0.25">
      <c r="A1658">
        <v>163</v>
      </c>
      <c r="B1658" t="s">
        <v>4439</v>
      </c>
      <c r="C1658" t="s">
        <v>4459</v>
      </c>
      <c r="E1658">
        <v>782</v>
      </c>
      <c r="F1658" t="s">
        <v>4441</v>
      </c>
      <c r="G1658">
        <v>1992</v>
      </c>
      <c r="H1658" t="s">
        <v>4442</v>
      </c>
      <c r="I1658" t="s">
        <v>85</v>
      </c>
      <c r="J1658" t="s">
        <v>4443</v>
      </c>
      <c r="K1658" t="s">
        <v>4444</v>
      </c>
      <c r="L1658">
        <v>1992</v>
      </c>
      <c r="M1658" t="s">
        <v>774</v>
      </c>
      <c r="N1658" t="s">
        <v>4445</v>
      </c>
      <c r="O1658" t="s">
        <v>90</v>
      </c>
      <c r="P1658" t="s">
        <v>90</v>
      </c>
      <c r="Q1658" t="s">
        <v>181</v>
      </c>
      <c r="R1658" t="s">
        <v>134</v>
      </c>
      <c r="S1658" t="s">
        <v>93</v>
      </c>
      <c r="T1658" t="s">
        <v>93</v>
      </c>
      <c r="U1658" t="s">
        <v>93</v>
      </c>
      <c r="V1658">
        <v>0</v>
      </c>
      <c r="W1658">
        <v>0</v>
      </c>
      <c r="X1658">
        <v>0</v>
      </c>
      <c r="Y1658">
        <v>0</v>
      </c>
      <c r="Z1658">
        <v>243</v>
      </c>
      <c r="AA1658">
        <v>11</v>
      </c>
      <c r="AB1658">
        <v>7</v>
      </c>
      <c r="AC1658" t="s">
        <v>276</v>
      </c>
      <c r="AD1658">
        <v>1</v>
      </c>
      <c r="AE1658" t="s">
        <v>1073</v>
      </c>
      <c r="AF1658" t="s">
        <v>93</v>
      </c>
      <c r="AG1658" t="s">
        <v>93</v>
      </c>
      <c r="AH1658" t="s">
        <v>93</v>
      </c>
      <c r="AI1658" t="s">
        <v>93</v>
      </c>
      <c r="AJ1658" t="s">
        <v>98</v>
      </c>
      <c r="AK1658">
        <v>0</v>
      </c>
      <c r="AL1658" t="s">
        <v>99</v>
      </c>
      <c r="AM1658" t="s">
        <v>99</v>
      </c>
      <c r="AN1658" t="s">
        <v>188</v>
      </c>
      <c r="AO1658" t="s">
        <v>4460</v>
      </c>
      <c r="AP1658" t="s">
        <v>4447</v>
      </c>
      <c r="AQ1658" t="s">
        <v>93</v>
      </c>
      <c r="AR1658" t="s">
        <v>93</v>
      </c>
      <c r="AS1658" t="s">
        <v>93</v>
      </c>
      <c r="AT1658" t="s">
        <v>93</v>
      </c>
      <c r="AU1658" t="s">
        <v>93</v>
      </c>
      <c r="AV1658" t="s">
        <v>3382</v>
      </c>
      <c r="AW1658" t="s">
        <v>93</v>
      </c>
      <c r="AX1658" t="s">
        <v>105</v>
      </c>
      <c r="AY1658">
        <v>0</v>
      </c>
      <c r="AZ1658">
        <v>0</v>
      </c>
      <c r="BA1658" t="s">
        <v>106</v>
      </c>
      <c r="BB1658" t="s">
        <v>779</v>
      </c>
      <c r="BC1658" t="s">
        <v>93</v>
      </c>
      <c r="BD1658">
        <v>0</v>
      </c>
      <c r="BE1658">
        <v>0</v>
      </c>
      <c r="BF1658">
        <v>0</v>
      </c>
      <c r="BG1658" t="s">
        <v>140</v>
      </c>
      <c r="BH1658" t="s">
        <v>330</v>
      </c>
      <c r="BI1658" t="s">
        <v>105</v>
      </c>
      <c r="BJ1658" t="s">
        <v>105</v>
      </c>
      <c r="BK1658">
        <v>0</v>
      </c>
      <c r="BL1658">
        <v>0</v>
      </c>
      <c r="BM1658">
        <v>0</v>
      </c>
      <c r="BN1658">
        <v>0</v>
      </c>
      <c r="BO1658" t="s">
        <v>200</v>
      </c>
      <c r="BP1658" t="s">
        <v>140</v>
      </c>
      <c r="BQ1658" t="s">
        <v>93</v>
      </c>
      <c r="BR1658">
        <v>1</v>
      </c>
      <c r="BS1658">
        <v>1</v>
      </c>
      <c r="BT1658">
        <v>10</v>
      </c>
      <c r="BU1658" t="s">
        <v>93</v>
      </c>
      <c r="BV1658" t="s">
        <v>4448</v>
      </c>
    </row>
    <row r="1659" spans="1:74" x14ac:dyDescent="0.25">
      <c r="A1659">
        <v>163</v>
      </c>
      <c r="B1659" t="s">
        <v>4439</v>
      </c>
      <c r="C1659" t="s">
        <v>4461</v>
      </c>
      <c r="E1659">
        <v>783</v>
      </c>
      <c r="F1659" t="s">
        <v>4441</v>
      </c>
      <c r="G1659">
        <v>1992</v>
      </c>
      <c r="H1659" t="s">
        <v>4442</v>
      </c>
      <c r="I1659" t="s">
        <v>85</v>
      </c>
      <c r="J1659" t="s">
        <v>4443</v>
      </c>
      <c r="K1659" t="s">
        <v>4444</v>
      </c>
      <c r="L1659">
        <v>1992</v>
      </c>
      <c r="M1659" t="s">
        <v>774</v>
      </c>
      <c r="N1659" t="s">
        <v>4445</v>
      </c>
      <c r="O1659" t="s">
        <v>90</v>
      </c>
      <c r="P1659" t="s">
        <v>90</v>
      </c>
      <c r="Q1659" t="s">
        <v>181</v>
      </c>
      <c r="R1659" t="s">
        <v>134</v>
      </c>
      <c r="S1659" t="s">
        <v>93</v>
      </c>
      <c r="T1659" t="s">
        <v>93</v>
      </c>
      <c r="U1659" t="s">
        <v>93</v>
      </c>
      <c r="V1659">
        <v>0</v>
      </c>
      <c r="W1659">
        <v>0</v>
      </c>
      <c r="X1659">
        <v>0</v>
      </c>
      <c r="Y1659">
        <v>0</v>
      </c>
      <c r="Z1659">
        <v>243</v>
      </c>
      <c r="AA1659">
        <v>6</v>
      </c>
      <c r="AB1659">
        <v>2</v>
      </c>
      <c r="AC1659" t="s">
        <v>276</v>
      </c>
      <c r="AD1659">
        <v>1</v>
      </c>
      <c r="AE1659">
        <v>1</v>
      </c>
      <c r="AF1659" t="s">
        <v>93</v>
      </c>
      <c r="AG1659" t="s">
        <v>93</v>
      </c>
      <c r="AH1659" t="s">
        <v>93</v>
      </c>
      <c r="AI1659" t="s">
        <v>93</v>
      </c>
      <c r="AJ1659" t="s">
        <v>98</v>
      </c>
      <c r="AK1659">
        <v>0</v>
      </c>
      <c r="AL1659" t="s">
        <v>99</v>
      </c>
      <c r="AM1659" t="s">
        <v>99</v>
      </c>
      <c r="AN1659" t="s">
        <v>188</v>
      </c>
      <c r="AO1659" t="s">
        <v>4462</v>
      </c>
      <c r="AP1659" t="s">
        <v>4447</v>
      </c>
      <c r="AQ1659" t="s">
        <v>93</v>
      </c>
      <c r="AR1659" t="s">
        <v>93</v>
      </c>
      <c r="AS1659" t="s">
        <v>93</v>
      </c>
      <c r="AT1659" t="s">
        <v>93</v>
      </c>
      <c r="AU1659" t="s">
        <v>93</v>
      </c>
      <c r="AV1659" t="s">
        <v>3382</v>
      </c>
      <c r="AW1659" t="s">
        <v>93</v>
      </c>
      <c r="AX1659" t="s">
        <v>105</v>
      </c>
      <c r="AY1659">
        <v>0</v>
      </c>
      <c r="AZ1659">
        <v>0</v>
      </c>
      <c r="BA1659" t="s">
        <v>106</v>
      </c>
      <c r="BB1659" t="s">
        <v>779</v>
      </c>
      <c r="BC1659" t="s">
        <v>93</v>
      </c>
      <c r="BD1659">
        <v>0</v>
      </c>
      <c r="BE1659">
        <v>0</v>
      </c>
      <c r="BF1659">
        <v>0</v>
      </c>
      <c r="BG1659" t="s">
        <v>140</v>
      </c>
      <c r="BH1659" t="s">
        <v>330</v>
      </c>
      <c r="BI1659" t="s">
        <v>105</v>
      </c>
      <c r="BJ1659" t="s">
        <v>105</v>
      </c>
      <c r="BK1659">
        <v>0</v>
      </c>
      <c r="BL1659">
        <v>0</v>
      </c>
      <c r="BM1659">
        <v>0</v>
      </c>
      <c r="BN1659">
        <v>0</v>
      </c>
      <c r="BO1659" t="s">
        <v>200</v>
      </c>
      <c r="BP1659" t="s">
        <v>140</v>
      </c>
      <c r="BQ1659" t="s">
        <v>93</v>
      </c>
      <c r="BR1659">
        <v>1</v>
      </c>
      <c r="BS1659">
        <v>1</v>
      </c>
      <c r="BT1659">
        <v>10</v>
      </c>
      <c r="BU1659" t="s">
        <v>93</v>
      </c>
      <c r="BV1659" t="s">
        <v>4448</v>
      </c>
    </row>
    <row r="1660" spans="1:74" x14ac:dyDescent="0.25">
      <c r="A1660">
        <v>163</v>
      </c>
      <c r="B1660" t="s">
        <v>4439</v>
      </c>
      <c r="C1660" t="s">
        <v>4463</v>
      </c>
      <c r="E1660">
        <v>784</v>
      </c>
      <c r="F1660" t="s">
        <v>4441</v>
      </c>
      <c r="G1660">
        <v>1992</v>
      </c>
      <c r="H1660" t="s">
        <v>4442</v>
      </c>
      <c r="I1660" t="s">
        <v>85</v>
      </c>
      <c r="J1660" t="s">
        <v>4443</v>
      </c>
      <c r="K1660" t="s">
        <v>4444</v>
      </c>
      <c r="L1660">
        <v>1992</v>
      </c>
      <c r="M1660" t="s">
        <v>774</v>
      </c>
      <c r="N1660" t="s">
        <v>4445</v>
      </c>
      <c r="O1660" t="s">
        <v>90</v>
      </c>
      <c r="P1660" t="s">
        <v>90</v>
      </c>
      <c r="Q1660" t="s">
        <v>181</v>
      </c>
      <c r="R1660" t="s">
        <v>134</v>
      </c>
      <c r="S1660" t="s">
        <v>93</v>
      </c>
      <c r="T1660" t="s">
        <v>93</v>
      </c>
      <c r="U1660" t="s">
        <v>93</v>
      </c>
      <c r="V1660">
        <v>0</v>
      </c>
      <c r="W1660">
        <v>0</v>
      </c>
      <c r="X1660">
        <v>0</v>
      </c>
      <c r="Y1660">
        <v>0</v>
      </c>
      <c r="Z1660">
        <v>243</v>
      </c>
      <c r="AA1660">
        <v>7</v>
      </c>
      <c r="AB1660">
        <v>8</v>
      </c>
      <c r="AC1660" t="s">
        <v>276</v>
      </c>
      <c r="AD1660" t="s">
        <v>626</v>
      </c>
      <c r="AE1660" t="s">
        <v>578</v>
      </c>
      <c r="AF1660" t="s">
        <v>93</v>
      </c>
      <c r="AG1660" t="s">
        <v>93</v>
      </c>
      <c r="AH1660" t="s">
        <v>93</v>
      </c>
      <c r="AI1660" t="s">
        <v>93</v>
      </c>
      <c r="AJ1660" t="s">
        <v>98</v>
      </c>
      <c r="AK1660">
        <v>0</v>
      </c>
      <c r="AL1660" t="s">
        <v>99</v>
      </c>
      <c r="AM1660" t="s">
        <v>99</v>
      </c>
      <c r="AN1660" t="s">
        <v>188</v>
      </c>
      <c r="AO1660" t="s">
        <v>4464</v>
      </c>
      <c r="AP1660" t="s">
        <v>4447</v>
      </c>
      <c r="AQ1660" t="s">
        <v>93</v>
      </c>
      <c r="AR1660" t="s">
        <v>93</v>
      </c>
      <c r="AS1660" t="s">
        <v>93</v>
      </c>
      <c r="AT1660" t="s">
        <v>93</v>
      </c>
      <c r="AU1660" t="s">
        <v>93</v>
      </c>
      <c r="AV1660" t="s">
        <v>3382</v>
      </c>
      <c r="AW1660" t="s">
        <v>93</v>
      </c>
      <c r="AX1660" t="s">
        <v>105</v>
      </c>
      <c r="AY1660">
        <v>0</v>
      </c>
      <c r="AZ1660">
        <v>0</v>
      </c>
      <c r="BA1660" t="s">
        <v>106</v>
      </c>
      <c r="BB1660" t="s">
        <v>779</v>
      </c>
      <c r="BC1660" t="s">
        <v>93</v>
      </c>
      <c r="BD1660">
        <v>0</v>
      </c>
      <c r="BE1660">
        <v>0</v>
      </c>
      <c r="BF1660">
        <v>0</v>
      </c>
      <c r="BG1660" t="s">
        <v>140</v>
      </c>
      <c r="BH1660" t="s">
        <v>330</v>
      </c>
      <c r="BI1660" t="s">
        <v>105</v>
      </c>
      <c r="BJ1660" t="s">
        <v>105</v>
      </c>
      <c r="BK1660">
        <v>0</v>
      </c>
      <c r="BL1660">
        <v>0</v>
      </c>
      <c r="BM1660">
        <v>0</v>
      </c>
      <c r="BN1660">
        <v>0</v>
      </c>
      <c r="BO1660" t="s">
        <v>200</v>
      </c>
      <c r="BP1660" t="s">
        <v>140</v>
      </c>
      <c r="BQ1660" t="s">
        <v>93</v>
      </c>
      <c r="BR1660">
        <v>1</v>
      </c>
      <c r="BS1660">
        <v>1</v>
      </c>
      <c r="BT1660">
        <v>10</v>
      </c>
      <c r="BU1660" t="s">
        <v>93</v>
      </c>
      <c r="BV1660" t="s">
        <v>4448</v>
      </c>
    </row>
    <row r="1661" spans="1:74" x14ac:dyDescent="0.25">
      <c r="A1661">
        <v>163</v>
      </c>
      <c r="B1661" t="s">
        <v>4439</v>
      </c>
      <c r="C1661" t="s">
        <v>4465</v>
      </c>
      <c r="E1661">
        <v>785</v>
      </c>
      <c r="F1661" t="s">
        <v>4441</v>
      </c>
      <c r="G1661">
        <v>1992</v>
      </c>
      <c r="H1661" t="s">
        <v>4442</v>
      </c>
      <c r="I1661" t="s">
        <v>85</v>
      </c>
      <c r="J1661" t="s">
        <v>4443</v>
      </c>
      <c r="K1661" t="s">
        <v>4444</v>
      </c>
      <c r="L1661">
        <v>1992</v>
      </c>
      <c r="M1661" t="s">
        <v>774</v>
      </c>
      <c r="N1661" t="s">
        <v>4445</v>
      </c>
      <c r="O1661" t="s">
        <v>90</v>
      </c>
      <c r="P1661" t="s">
        <v>90</v>
      </c>
      <c r="Q1661" t="s">
        <v>181</v>
      </c>
      <c r="R1661" t="s">
        <v>134</v>
      </c>
      <c r="S1661" t="s">
        <v>93</v>
      </c>
      <c r="T1661" t="s">
        <v>93</v>
      </c>
      <c r="U1661" t="s">
        <v>93</v>
      </c>
      <c r="V1661">
        <v>0</v>
      </c>
      <c r="W1661">
        <v>0</v>
      </c>
      <c r="X1661">
        <v>0</v>
      </c>
      <c r="Y1661">
        <v>0</v>
      </c>
      <c r="Z1661">
        <v>243</v>
      </c>
      <c r="AA1661">
        <v>11</v>
      </c>
      <c r="AB1661">
        <v>10</v>
      </c>
      <c r="AC1661" t="s">
        <v>276</v>
      </c>
      <c r="AD1661" t="s">
        <v>548</v>
      </c>
      <c r="AE1661" t="s">
        <v>161</v>
      </c>
      <c r="AF1661" t="s">
        <v>93</v>
      </c>
      <c r="AG1661" t="s">
        <v>93</v>
      </c>
      <c r="AH1661" t="s">
        <v>93</v>
      </c>
      <c r="AI1661" t="s">
        <v>93</v>
      </c>
      <c r="AJ1661" t="s">
        <v>98</v>
      </c>
      <c r="AK1661">
        <v>0</v>
      </c>
      <c r="AL1661" t="s">
        <v>99</v>
      </c>
      <c r="AM1661" t="s">
        <v>99</v>
      </c>
      <c r="AN1661" t="s">
        <v>188</v>
      </c>
      <c r="AO1661" t="s">
        <v>4466</v>
      </c>
      <c r="AP1661" t="s">
        <v>4447</v>
      </c>
      <c r="AQ1661" t="s">
        <v>93</v>
      </c>
      <c r="AR1661" t="s">
        <v>93</v>
      </c>
      <c r="AS1661" t="s">
        <v>93</v>
      </c>
      <c r="AT1661" t="s">
        <v>93</v>
      </c>
      <c r="AU1661" t="s">
        <v>93</v>
      </c>
      <c r="AV1661" t="s">
        <v>3382</v>
      </c>
      <c r="AW1661" t="s">
        <v>93</v>
      </c>
      <c r="AX1661" t="s">
        <v>105</v>
      </c>
      <c r="AY1661">
        <v>0</v>
      </c>
      <c r="AZ1661">
        <v>0</v>
      </c>
      <c r="BA1661" t="s">
        <v>106</v>
      </c>
      <c r="BB1661" t="s">
        <v>779</v>
      </c>
      <c r="BC1661" t="s">
        <v>93</v>
      </c>
      <c r="BD1661">
        <v>0</v>
      </c>
      <c r="BE1661">
        <v>0</v>
      </c>
      <c r="BF1661">
        <v>0</v>
      </c>
      <c r="BG1661" t="s">
        <v>140</v>
      </c>
      <c r="BH1661" t="s">
        <v>330</v>
      </c>
      <c r="BI1661" t="s">
        <v>105</v>
      </c>
      <c r="BJ1661" t="s">
        <v>105</v>
      </c>
      <c r="BK1661">
        <v>0</v>
      </c>
      <c r="BL1661">
        <v>0</v>
      </c>
      <c r="BM1661">
        <v>0</v>
      </c>
      <c r="BN1661">
        <v>0</v>
      </c>
      <c r="BO1661" t="s">
        <v>200</v>
      </c>
      <c r="BP1661" t="s">
        <v>140</v>
      </c>
      <c r="BQ1661" t="s">
        <v>93</v>
      </c>
      <c r="BR1661">
        <v>1</v>
      </c>
      <c r="BS1661">
        <v>1</v>
      </c>
      <c r="BT1661">
        <v>10</v>
      </c>
      <c r="BU1661" t="s">
        <v>93</v>
      </c>
      <c r="BV1661" t="s">
        <v>4448</v>
      </c>
    </row>
    <row r="1662" spans="1:74" x14ac:dyDescent="0.25">
      <c r="A1662">
        <v>163</v>
      </c>
      <c r="B1662" t="s">
        <v>4439</v>
      </c>
      <c r="C1662" t="s">
        <v>4467</v>
      </c>
      <c r="E1662">
        <v>786</v>
      </c>
      <c r="F1662" t="s">
        <v>4441</v>
      </c>
      <c r="G1662">
        <v>1992</v>
      </c>
      <c r="H1662" t="s">
        <v>4442</v>
      </c>
      <c r="I1662" t="s">
        <v>85</v>
      </c>
      <c r="J1662" t="s">
        <v>4443</v>
      </c>
      <c r="K1662" t="s">
        <v>4444</v>
      </c>
      <c r="L1662">
        <v>1992</v>
      </c>
      <c r="M1662" t="s">
        <v>774</v>
      </c>
      <c r="N1662" t="s">
        <v>4445</v>
      </c>
      <c r="O1662" t="s">
        <v>90</v>
      </c>
      <c r="P1662" t="s">
        <v>90</v>
      </c>
      <c r="Q1662" t="s">
        <v>181</v>
      </c>
      <c r="R1662" t="s">
        <v>134</v>
      </c>
      <c r="S1662" t="s">
        <v>93</v>
      </c>
      <c r="T1662" t="s">
        <v>93</v>
      </c>
      <c r="U1662" t="s">
        <v>93</v>
      </c>
      <c r="V1662">
        <v>0</v>
      </c>
      <c r="W1662">
        <v>0</v>
      </c>
      <c r="X1662">
        <v>0</v>
      </c>
      <c r="Y1662">
        <v>0</v>
      </c>
      <c r="Z1662">
        <v>243</v>
      </c>
      <c r="AA1662">
        <v>6</v>
      </c>
      <c r="AB1662">
        <v>10</v>
      </c>
      <c r="AC1662" t="s">
        <v>276</v>
      </c>
      <c r="AD1662">
        <v>1</v>
      </c>
      <c r="AE1662" t="s">
        <v>469</v>
      </c>
      <c r="AF1662" t="s">
        <v>93</v>
      </c>
      <c r="AG1662" t="s">
        <v>93</v>
      </c>
      <c r="AH1662" t="s">
        <v>93</v>
      </c>
      <c r="AI1662" t="s">
        <v>93</v>
      </c>
      <c r="AJ1662" t="s">
        <v>98</v>
      </c>
      <c r="AK1662">
        <v>0</v>
      </c>
      <c r="AL1662" t="s">
        <v>99</v>
      </c>
      <c r="AM1662" t="s">
        <v>99</v>
      </c>
      <c r="AN1662" t="s">
        <v>188</v>
      </c>
      <c r="AO1662" t="s">
        <v>4468</v>
      </c>
      <c r="AP1662" t="s">
        <v>4447</v>
      </c>
      <c r="AQ1662" t="s">
        <v>93</v>
      </c>
      <c r="AR1662" t="s">
        <v>93</v>
      </c>
      <c r="AS1662" t="s">
        <v>93</v>
      </c>
      <c r="AT1662" t="s">
        <v>93</v>
      </c>
      <c r="AU1662" t="s">
        <v>93</v>
      </c>
      <c r="AV1662" t="s">
        <v>3382</v>
      </c>
      <c r="AW1662" t="s">
        <v>93</v>
      </c>
      <c r="AX1662" t="s">
        <v>105</v>
      </c>
      <c r="AY1662">
        <v>0</v>
      </c>
      <c r="AZ1662">
        <v>0</v>
      </c>
      <c r="BA1662" t="s">
        <v>106</v>
      </c>
      <c r="BB1662" t="s">
        <v>779</v>
      </c>
      <c r="BC1662" t="s">
        <v>93</v>
      </c>
      <c r="BD1662">
        <v>0</v>
      </c>
      <c r="BE1662">
        <v>0</v>
      </c>
      <c r="BF1662">
        <v>0</v>
      </c>
      <c r="BG1662" t="s">
        <v>140</v>
      </c>
      <c r="BH1662" t="s">
        <v>330</v>
      </c>
      <c r="BI1662" t="s">
        <v>105</v>
      </c>
      <c r="BJ1662" t="s">
        <v>105</v>
      </c>
      <c r="BK1662">
        <v>0</v>
      </c>
      <c r="BL1662">
        <v>0</v>
      </c>
      <c r="BM1662">
        <v>0</v>
      </c>
      <c r="BN1662">
        <v>0</v>
      </c>
      <c r="BO1662" t="s">
        <v>200</v>
      </c>
      <c r="BP1662" t="s">
        <v>140</v>
      </c>
      <c r="BQ1662" t="s">
        <v>93</v>
      </c>
      <c r="BR1662">
        <v>1</v>
      </c>
      <c r="BS1662">
        <v>1</v>
      </c>
      <c r="BT1662">
        <v>10</v>
      </c>
      <c r="BU1662" t="s">
        <v>93</v>
      </c>
      <c r="BV1662" t="s">
        <v>4448</v>
      </c>
    </row>
    <row r="1663" spans="1:74" x14ac:dyDescent="0.25">
      <c r="A1663">
        <v>163</v>
      </c>
      <c r="B1663" t="s">
        <v>4439</v>
      </c>
      <c r="C1663" t="s">
        <v>4469</v>
      </c>
      <c r="E1663">
        <v>787</v>
      </c>
      <c r="F1663" t="s">
        <v>4441</v>
      </c>
      <c r="G1663">
        <v>1992</v>
      </c>
      <c r="H1663" t="s">
        <v>4442</v>
      </c>
      <c r="I1663" t="s">
        <v>85</v>
      </c>
      <c r="J1663" t="s">
        <v>4443</v>
      </c>
      <c r="K1663" t="s">
        <v>4444</v>
      </c>
      <c r="L1663">
        <v>1992</v>
      </c>
      <c r="M1663" t="s">
        <v>774</v>
      </c>
      <c r="N1663" t="s">
        <v>4445</v>
      </c>
      <c r="O1663" t="s">
        <v>90</v>
      </c>
      <c r="P1663" t="s">
        <v>90</v>
      </c>
      <c r="Q1663" t="s">
        <v>181</v>
      </c>
      <c r="R1663" t="s">
        <v>134</v>
      </c>
      <c r="S1663" t="s">
        <v>93</v>
      </c>
      <c r="T1663" t="s">
        <v>93</v>
      </c>
      <c r="U1663" t="s">
        <v>93</v>
      </c>
      <c r="V1663">
        <v>0</v>
      </c>
      <c r="W1663">
        <v>0</v>
      </c>
      <c r="X1663">
        <v>0</v>
      </c>
      <c r="Y1663">
        <v>0</v>
      </c>
      <c r="Z1663">
        <v>243</v>
      </c>
      <c r="AA1663">
        <v>4</v>
      </c>
      <c r="AB1663">
        <v>3</v>
      </c>
      <c r="AC1663" t="s">
        <v>276</v>
      </c>
      <c r="AD1663">
        <v>1</v>
      </c>
      <c r="AE1663" t="s">
        <v>734</v>
      </c>
      <c r="AF1663" t="s">
        <v>93</v>
      </c>
      <c r="AG1663" t="s">
        <v>93</v>
      </c>
      <c r="AH1663" t="s">
        <v>93</v>
      </c>
      <c r="AI1663" t="s">
        <v>93</v>
      </c>
      <c r="AJ1663" t="s">
        <v>98</v>
      </c>
      <c r="AK1663">
        <v>0</v>
      </c>
      <c r="AL1663" t="s">
        <v>99</v>
      </c>
      <c r="AM1663" t="s">
        <v>99</v>
      </c>
      <c r="AN1663" t="s">
        <v>188</v>
      </c>
      <c r="AO1663" t="s">
        <v>4470</v>
      </c>
      <c r="AP1663" t="s">
        <v>4447</v>
      </c>
      <c r="AQ1663" t="s">
        <v>93</v>
      </c>
      <c r="AR1663" t="s">
        <v>93</v>
      </c>
      <c r="AS1663" t="s">
        <v>93</v>
      </c>
      <c r="AT1663" t="s">
        <v>93</v>
      </c>
      <c r="AU1663" t="s">
        <v>93</v>
      </c>
      <c r="AV1663" t="s">
        <v>3382</v>
      </c>
      <c r="AW1663" t="s">
        <v>93</v>
      </c>
      <c r="AX1663" t="s">
        <v>105</v>
      </c>
      <c r="AY1663">
        <v>0</v>
      </c>
      <c r="AZ1663">
        <v>0</v>
      </c>
      <c r="BA1663" t="s">
        <v>106</v>
      </c>
      <c r="BB1663" t="s">
        <v>779</v>
      </c>
      <c r="BC1663" t="s">
        <v>93</v>
      </c>
      <c r="BD1663">
        <v>0</v>
      </c>
      <c r="BE1663">
        <v>0</v>
      </c>
      <c r="BF1663">
        <v>0</v>
      </c>
      <c r="BG1663" t="s">
        <v>140</v>
      </c>
      <c r="BH1663" t="s">
        <v>330</v>
      </c>
      <c r="BI1663" t="s">
        <v>105</v>
      </c>
      <c r="BJ1663" t="s">
        <v>105</v>
      </c>
      <c r="BK1663">
        <v>0</v>
      </c>
      <c r="BL1663">
        <v>0</v>
      </c>
      <c r="BM1663">
        <v>0</v>
      </c>
      <c r="BN1663">
        <v>0</v>
      </c>
      <c r="BO1663" t="s">
        <v>200</v>
      </c>
      <c r="BP1663" t="s">
        <v>140</v>
      </c>
      <c r="BQ1663" t="s">
        <v>93</v>
      </c>
      <c r="BR1663">
        <v>1</v>
      </c>
      <c r="BS1663">
        <v>1</v>
      </c>
      <c r="BT1663">
        <v>10</v>
      </c>
      <c r="BU1663" t="s">
        <v>93</v>
      </c>
      <c r="BV1663" t="s">
        <v>4448</v>
      </c>
    </row>
    <row r="1664" spans="1:74" x14ac:dyDescent="0.25">
      <c r="A1664">
        <v>163</v>
      </c>
      <c r="B1664" t="s">
        <v>4439</v>
      </c>
      <c r="C1664" t="s">
        <v>4471</v>
      </c>
      <c r="E1664">
        <v>788</v>
      </c>
      <c r="F1664" t="s">
        <v>4441</v>
      </c>
      <c r="G1664">
        <v>1992</v>
      </c>
      <c r="H1664" t="s">
        <v>4442</v>
      </c>
      <c r="I1664" t="s">
        <v>85</v>
      </c>
      <c r="J1664" t="s">
        <v>4443</v>
      </c>
      <c r="K1664" t="s">
        <v>4444</v>
      </c>
      <c r="L1664">
        <v>1992</v>
      </c>
      <c r="M1664" t="s">
        <v>774</v>
      </c>
      <c r="N1664" t="s">
        <v>4445</v>
      </c>
      <c r="O1664" t="s">
        <v>90</v>
      </c>
      <c r="P1664" t="s">
        <v>90</v>
      </c>
      <c r="Q1664" t="s">
        <v>181</v>
      </c>
      <c r="R1664" t="s">
        <v>134</v>
      </c>
      <c r="S1664" t="s">
        <v>93</v>
      </c>
      <c r="T1664" t="s">
        <v>93</v>
      </c>
      <c r="U1664" t="s">
        <v>93</v>
      </c>
      <c r="V1664">
        <v>0</v>
      </c>
      <c r="W1664">
        <v>0</v>
      </c>
      <c r="X1664">
        <v>0</v>
      </c>
      <c r="Y1664">
        <v>0</v>
      </c>
      <c r="Z1664">
        <v>243</v>
      </c>
      <c r="AA1664">
        <v>8</v>
      </c>
      <c r="AB1664">
        <v>12</v>
      </c>
      <c r="AC1664" t="s">
        <v>276</v>
      </c>
      <c r="AD1664">
        <v>1</v>
      </c>
      <c r="AE1664" t="s">
        <v>312</v>
      </c>
      <c r="AF1664" t="s">
        <v>93</v>
      </c>
      <c r="AG1664" t="s">
        <v>93</v>
      </c>
      <c r="AH1664" t="s">
        <v>93</v>
      </c>
      <c r="AI1664" t="s">
        <v>93</v>
      </c>
      <c r="AJ1664" t="s">
        <v>98</v>
      </c>
      <c r="AK1664">
        <v>0</v>
      </c>
      <c r="AL1664" t="s">
        <v>99</v>
      </c>
      <c r="AM1664" t="s">
        <v>99</v>
      </c>
      <c r="AN1664" t="s">
        <v>188</v>
      </c>
      <c r="AO1664" t="s">
        <v>4472</v>
      </c>
      <c r="AP1664" t="s">
        <v>4447</v>
      </c>
      <c r="AQ1664" t="s">
        <v>93</v>
      </c>
      <c r="AR1664" t="s">
        <v>93</v>
      </c>
      <c r="AS1664" t="s">
        <v>93</v>
      </c>
      <c r="AT1664" t="s">
        <v>93</v>
      </c>
      <c r="AU1664" t="s">
        <v>93</v>
      </c>
      <c r="AV1664" t="s">
        <v>3382</v>
      </c>
      <c r="AW1664" t="s">
        <v>93</v>
      </c>
      <c r="AX1664" t="s">
        <v>105</v>
      </c>
      <c r="AY1664">
        <v>0</v>
      </c>
      <c r="AZ1664">
        <v>0</v>
      </c>
      <c r="BA1664" t="s">
        <v>106</v>
      </c>
      <c r="BB1664" t="s">
        <v>779</v>
      </c>
      <c r="BC1664" t="s">
        <v>93</v>
      </c>
      <c r="BD1664">
        <v>0</v>
      </c>
      <c r="BE1664">
        <v>0</v>
      </c>
      <c r="BF1664">
        <v>0</v>
      </c>
      <c r="BG1664" t="s">
        <v>140</v>
      </c>
      <c r="BH1664" t="s">
        <v>330</v>
      </c>
      <c r="BI1664" t="s">
        <v>105</v>
      </c>
      <c r="BJ1664" t="s">
        <v>105</v>
      </c>
      <c r="BK1664">
        <v>0</v>
      </c>
      <c r="BL1664">
        <v>0</v>
      </c>
      <c r="BM1664">
        <v>0</v>
      </c>
      <c r="BN1664">
        <v>0</v>
      </c>
      <c r="BO1664" t="s">
        <v>200</v>
      </c>
      <c r="BP1664" t="s">
        <v>140</v>
      </c>
      <c r="BQ1664" t="s">
        <v>93</v>
      </c>
      <c r="BR1664">
        <v>1</v>
      </c>
      <c r="BS1664">
        <v>1</v>
      </c>
      <c r="BT1664">
        <v>10</v>
      </c>
      <c r="BU1664" t="s">
        <v>93</v>
      </c>
      <c r="BV1664" t="s">
        <v>4448</v>
      </c>
    </row>
    <row r="1665" spans="1:74" x14ac:dyDescent="0.25">
      <c r="A1665">
        <v>163</v>
      </c>
      <c r="B1665" t="s">
        <v>4439</v>
      </c>
      <c r="C1665" t="s">
        <v>4473</v>
      </c>
      <c r="E1665">
        <v>789</v>
      </c>
      <c r="F1665" t="s">
        <v>4441</v>
      </c>
      <c r="G1665">
        <v>1992</v>
      </c>
      <c r="H1665" t="s">
        <v>4442</v>
      </c>
      <c r="I1665" t="s">
        <v>85</v>
      </c>
      <c r="J1665" t="s">
        <v>4443</v>
      </c>
      <c r="K1665" t="s">
        <v>4444</v>
      </c>
      <c r="L1665">
        <v>1992</v>
      </c>
      <c r="M1665" t="s">
        <v>774</v>
      </c>
      <c r="N1665" t="s">
        <v>4445</v>
      </c>
      <c r="O1665" t="s">
        <v>90</v>
      </c>
      <c r="P1665" t="s">
        <v>90</v>
      </c>
      <c r="Q1665" t="s">
        <v>181</v>
      </c>
      <c r="R1665" t="s">
        <v>134</v>
      </c>
      <c r="S1665" t="s">
        <v>93</v>
      </c>
      <c r="T1665" t="s">
        <v>93</v>
      </c>
      <c r="U1665" t="s">
        <v>93</v>
      </c>
      <c r="V1665">
        <v>0</v>
      </c>
      <c r="W1665">
        <v>0</v>
      </c>
      <c r="X1665">
        <v>0</v>
      </c>
      <c r="Y1665">
        <v>0</v>
      </c>
      <c r="Z1665">
        <v>243</v>
      </c>
      <c r="AA1665">
        <v>9</v>
      </c>
      <c r="AB1665">
        <v>8</v>
      </c>
      <c r="AC1665" t="s">
        <v>276</v>
      </c>
      <c r="AD1665" t="s">
        <v>132</v>
      </c>
      <c r="AE1665" t="s">
        <v>201</v>
      </c>
      <c r="AF1665" t="s">
        <v>93</v>
      </c>
      <c r="AG1665" t="s">
        <v>93</v>
      </c>
      <c r="AH1665" t="s">
        <v>93</v>
      </c>
      <c r="AI1665" t="s">
        <v>93</v>
      </c>
      <c r="AJ1665" t="s">
        <v>98</v>
      </c>
      <c r="AK1665">
        <v>0</v>
      </c>
      <c r="AL1665" t="s">
        <v>99</v>
      </c>
      <c r="AM1665" t="s">
        <v>99</v>
      </c>
      <c r="AN1665" t="s">
        <v>188</v>
      </c>
      <c r="AO1665" t="s">
        <v>4474</v>
      </c>
      <c r="AP1665" t="s">
        <v>4447</v>
      </c>
      <c r="AQ1665" t="s">
        <v>93</v>
      </c>
      <c r="AR1665" t="s">
        <v>93</v>
      </c>
      <c r="AS1665" t="s">
        <v>93</v>
      </c>
      <c r="AT1665" t="s">
        <v>93</v>
      </c>
      <c r="AU1665" t="s">
        <v>93</v>
      </c>
      <c r="AV1665" t="s">
        <v>3382</v>
      </c>
      <c r="AW1665" t="s">
        <v>93</v>
      </c>
      <c r="AX1665" t="s">
        <v>105</v>
      </c>
      <c r="AY1665">
        <v>0</v>
      </c>
      <c r="AZ1665">
        <v>0</v>
      </c>
      <c r="BA1665" t="s">
        <v>106</v>
      </c>
      <c r="BB1665" t="s">
        <v>779</v>
      </c>
      <c r="BC1665" t="s">
        <v>93</v>
      </c>
      <c r="BD1665">
        <v>0</v>
      </c>
      <c r="BE1665">
        <v>0</v>
      </c>
      <c r="BF1665">
        <v>0</v>
      </c>
      <c r="BG1665" t="s">
        <v>140</v>
      </c>
      <c r="BH1665" t="s">
        <v>330</v>
      </c>
      <c r="BI1665" t="s">
        <v>105</v>
      </c>
      <c r="BJ1665" t="s">
        <v>105</v>
      </c>
      <c r="BK1665">
        <v>0</v>
      </c>
      <c r="BL1665">
        <v>0</v>
      </c>
      <c r="BM1665">
        <v>0</v>
      </c>
      <c r="BN1665">
        <v>0</v>
      </c>
      <c r="BO1665" t="s">
        <v>200</v>
      </c>
      <c r="BP1665" t="s">
        <v>140</v>
      </c>
      <c r="BQ1665" t="s">
        <v>93</v>
      </c>
      <c r="BR1665">
        <v>1</v>
      </c>
      <c r="BS1665">
        <v>1</v>
      </c>
      <c r="BT1665">
        <v>10</v>
      </c>
      <c r="BU1665" t="s">
        <v>93</v>
      </c>
      <c r="BV1665" t="s">
        <v>4448</v>
      </c>
    </row>
    <row r="1666" spans="1:74" x14ac:dyDescent="0.25">
      <c r="A1666">
        <v>163</v>
      </c>
      <c r="B1666" t="s">
        <v>4439</v>
      </c>
      <c r="C1666" t="s">
        <v>4475</v>
      </c>
      <c r="E1666">
        <v>790</v>
      </c>
      <c r="F1666" t="s">
        <v>4441</v>
      </c>
      <c r="G1666">
        <v>1992</v>
      </c>
      <c r="H1666" t="s">
        <v>4442</v>
      </c>
      <c r="I1666" t="s">
        <v>85</v>
      </c>
      <c r="J1666" t="s">
        <v>4443</v>
      </c>
      <c r="K1666" t="s">
        <v>4444</v>
      </c>
      <c r="L1666">
        <v>1992</v>
      </c>
      <c r="M1666" t="s">
        <v>774</v>
      </c>
      <c r="N1666" t="s">
        <v>4445</v>
      </c>
      <c r="O1666" t="s">
        <v>90</v>
      </c>
      <c r="P1666" t="s">
        <v>90</v>
      </c>
      <c r="Q1666" t="s">
        <v>181</v>
      </c>
      <c r="R1666" t="s">
        <v>134</v>
      </c>
      <c r="S1666" t="s">
        <v>93</v>
      </c>
      <c r="T1666" t="s">
        <v>93</v>
      </c>
      <c r="U1666" t="s">
        <v>93</v>
      </c>
      <c r="V1666">
        <v>0</v>
      </c>
      <c r="W1666">
        <v>0</v>
      </c>
      <c r="X1666">
        <v>0</v>
      </c>
      <c r="Y1666">
        <v>0</v>
      </c>
      <c r="Z1666">
        <v>243</v>
      </c>
      <c r="AA1666">
        <v>8</v>
      </c>
      <c r="AB1666">
        <v>7</v>
      </c>
      <c r="AC1666" t="s">
        <v>276</v>
      </c>
      <c r="AD1666" t="s">
        <v>753</v>
      </c>
      <c r="AE1666" t="s">
        <v>662</v>
      </c>
      <c r="AF1666" t="s">
        <v>93</v>
      </c>
      <c r="AG1666" t="s">
        <v>93</v>
      </c>
      <c r="AH1666" t="s">
        <v>93</v>
      </c>
      <c r="AI1666" t="s">
        <v>93</v>
      </c>
      <c r="AJ1666" t="s">
        <v>98</v>
      </c>
      <c r="AK1666">
        <v>0</v>
      </c>
      <c r="AL1666" t="s">
        <v>99</v>
      </c>
      <c r="AM1666" t="s">
        <v>99</v>
      </c>
      <c r="AN1666" t="s">
        <v>188</v>
      </c>
      <c r="AO1666" t="s">
        <v>4476</v>
      </c>
      <c r="AP1666" t="s">
        <v>4447</v>
      </c>
      <c r="AQ1666" t="s">
        <v>93</v>
      </c>
      <c r="AR1666" t="s">
        <v>93</v>
      </c>
      <c r="AS1666" t="s">
        <v>93</v>
      </c>
      <c r="AT1666" t="s">
        <v>93</v>
      </c>
      <c r="AU1666" t="s">
        <v>93</v>
      </c>
      <c r="AV1666" t="s">
        <v>3382</v>
      </c>
      <c r="AW1666" t="s">
        <v>93</v>
      </c>
      <c r="AX1666" t="s">
        <v>105</v>
      </c>
      <c r="AY1666">
        <v>0</v>
      </c>
      <c r="AZ1666">
        <v>0</v>
      </c>
      <c r="BA1666" t="s">
        <v>106</v>
      </c>
      <c r="BB1666" t="s">
        <v>779</v>
      </c>
      <c r="BC1666" t="s">
        <v>93</v>
      </c>
      <c r="BD1666">
        <v>0</v>
      </c>
      <c r="BE1666">
        <v>0</v>
      </c>
      <c r="BF1666">
        <v>0</v>
      </c>
      <c r="BG1666" t="s">
        <v>140</v>
      </c>
      <c r="BH1666" t="s">
        <v>330</v>
      </c>
      <c r="BI1666" t="s">
        <v>105</v>
      </c>
      <c r="BJ1666" t="s">
        <v>105</v>
      </c>
      <c r="BK1666">
        <v>0</v>
      </c>
      <c r="BL1666">
        <v>0</v>
      </c>
      <c r="BM1666">
        <v>0</v>
      </c>
      <c r="BN1666">
        <v>0</v>
      </c>
      <c r="BO1666" t="s">
        <v>200</v>
      </c>
      <c r="BP1666" t="s">
        <v>140</v>
      </c>
      <c r="BQ1666" t="s">
        <v>93</v>
      </c>
      <c r="BR1666">
        <v>1</v>
      </c>
      <c r="BS1666">
        <v>1</v>
      </c>
      <c r="BT1666">
        <v>10</v>
      </c>
      <c r="BU1666" t="s">
        <v>93</v>
      </c>
      <c r="BV1666" t="s">
        <v>4448</v>
      </c>
    </row>
    <row r="1667" spans="1:74" x14ac:dyDescent="0.25">
      <c r="A1667">
        <v>163</v>
      </c>
      <c r="B1667" t="s">
        <v>4439</v>
      </c>
      <c r="C1667" t="s">
        <v>4477</v>
      </c>
      <c r="E1667">
        <v>791</v>
      </c>
      <c r="F1667" t="s">
        <v>4441</v>
      </c>
      <c r="G1667">
        <v>1992</v>
      </c>
      <c r="H1667" t="s">
        <v>4442</v>
      </c>
      <c r="I1667" t="s">
        <v>85</v>
      </c>
      <c r="J1667" t="s">
        <v>4443</v>
      </c>
      <c r="K1667" t="s">
        <v>4444</v>
      </c>
      <c r="L1667">
        <v>1992</v>
      </c>
      <c r="M1667" t="s">
        <v>774</v>
      </c>
      <c r="N1667" t="s">
        <v>4445</v>
      </c>
      <c r="O1667" t="s">
        <v>90</v>
      </c>
      <c r="P1667" t="s">
        <v>90</v>
      </c>
      <c r="Q1667" t="s">
        <v>181</v>
      </c>
      <c r="R1667" t="s">
        <v>134</v>
      </c>
      <c r="S1667" t="s">
        <v>93</v>
      </c>
      <c r="T1667" t="s">
        <v>93</v>
      </c>
      <c r="U1667" t="s">
        <v>93</v>
      </c>
      <c r="V1667">
        <v>0</v>
      </c>
      <c r="W1667">
        <v>0</v>
      </c>
      <c r="X1667">
        <v>0</v>
      </c>
      <c r="Y1667">
        <v>0</v>
      </c>
      <c r="Z1667">
        <v>243</v>
      </c>
      <c r="AA1667">
        <v>4</v>
      </c>
      <c r="AB1667">
        <v>2</v>
      </c>
      <c r="AC1667" t="s">
        <v>276</v>
      </c>
      <c r="AD1667" t="s">
        <v>161</v>
      </c>
      <c r="AE1667">
        <v>1</v>
      </c>
      <c r="AF1667" t="s">
        <v>93</v>
      </c>
      <c r="AG1667" t="s">
        <v>93</v>
      </c>
      <c r="AH1667" t="s">
        <v>93</v>
      </c>
      <c r="AI1667" t="s">
        <v>93</v>
      </c>
      <c r="AJ1667" t="s">
        <v>98</v>
      </c>
      <c r="AK1667">
        <v>0</v>
      </c>
      <c r="AL1667" t="s">
        <v>99</v>
      </c>
      <c r="AM1667" t="s">
        <v>99</v>
      </c>
      <c r="AN1667" t="s">
        <v>188</v>
      </c>
      <c r="AO1667" t="s">
        <v>4478</v>
      </c>
      <c r="AP1667" t="s">
        <v>4447</v>
      </c>
      <c r="AQ1667" t="s">
        <v>93</v>
      </c>
      <c r="AR1667" t="s">
        <v>93</v>
      </c>
      <c r="AS1667" t="s">
        <v>93</v>
      </c>
      <c r="AT1667" t="s">
        <v>93</v>
      </c>
      <c r="AU1667" t="s">
        <v>93</v>
      </c>
      <c r="AV1667" t="s">
        <v>3382</v>
      </c>
      <c r="AW1667" t="s">
        <v>93</v>
      </c>
      <c r="AX1667" t="s">
        <v>105</v>
      </c>
      <c r="AY1667">
        <v>0</v>
      </c>
      <c r="AZ1667">
        <v>0</v>
      </c>
      <c r="BA1667" t="s">
        <v>106</v>
      </c>
      <c r="BB1667" t="s">
        <v>779</v>
      </c>
      <c r="BC1667" t="s">
        <v>93</v>
      </c>
      <c r="BD1667">
        <v>0</v>
      </c>
      <c r="BE1667">
        <v>0</v>
      </c>
      <c r="BF1667">
        <v>0</v>
      </c>
      <c r="BG1667" t="s">
        <v>140</v>
      </c>
      <c r="BH1667" t="s">
        <v>330</v>
      </c>
      <c r="BI1667" t="s">
        <v>105</v>
      </c>
      <c r="BJ1667" t="s">
        <v>105</v>
      </c>
      <c r="BK1667">
        <v>0</v>
      </c>
      <c r="BL1667">
        <v>0</v>
      </c>
      <c r="BM1667">
        <v>0</v>
      </c>
      <c r="BN1667">
        <v>0</v>
      </c>
      <c r="BO1667" t="s">
        <v>200</v>
      </c>
      <c r="BP1667" t="s">
        <v>140</v>
      </c>
      <c r="BQ1667" t="s">
        <v>93</v>
      </c>
      <c r="BR1667">
        <v>1</v>
      </c>
      <c r="BS1667">
        <v>1</v>
      </c>
      <c r="BT1667">
        <v>10</v>
      </c>
      <c r="BU1667" t="s">
        <v>93</v>
      </c>
      <c r="BV1667" t="s">
        <v>4448</v>
      </c>
    </row>
    <row r="1668" spans="1:74" x14ac:dyDescent="0.25">
      <c r="A1668">
        <v>164</v>
      </c>
      <c r="B1668" t="s">
        <v>4479</v>
      </c>
      <c r="C1668" t="s">
        <v>4480</v>
      </c>
      <c r="E1668">
        <v>792</v>
      </c>
      <c r="F1668" t="s">
        <v>4481</v>
      </c>
      <c r="G1668">
        <v>1989</v>
      </c>
      <c r="H1668" t="s">
        <v>4482</v>
      </c>
      <c r="I1668" t="s">
        <v>85</v>
      </c>
      <c r="J1668" t="s">
        <v>4483</v>
      </c>
      <c r="K1668" t="s">
        <v>4484</v>
      </c>
      <c r="L1668">
        <v>1989</v>
      </c>
      <c r="M1668" t="s">
        <v>4485</v>
      </c>
      <c r="N1668" t="s">
        <v>4486</v>
      </c>
      <c r="O1668" t="s">
        <v>90</v>
      </c>
      <c r="P1668" t="s">
        <v>90</v>
      </c>
      <c r="Q1668" t="s">
        <v>181</v>
      </c>
      <c r="R1668" t="s">
        <v>134</v>
      </c>
      <c r="S1668" t="s">
        <v>93</v>
      </c>
      <c r="T1668" t="s">
        <v>94</v>
      </c>
      <c r="U1668" t="s">
        <v>4487</v>
      </c>
      <c r="V1668">
        <v>0</v>
      </c>
      <c r="W1668">
        <v>0</v>
      </c>
      <c r="X1668">
        <v>0</v>
      </c>
      <c r="Y1668">
        <v>0</v>
      </c>
      <c r="Z1668">
        <v>72</v>
      </c>
      <c r="AA1668">
        <v>36</v>
      </c>
      <c r="AB1668">
        <v>36</v>
      </c>
      <c r="AC1668" t="s">
        <v>276</v>
      </c>
      <c r="AD1668" t="s">
        <v>93</v>
      </c>
      <c r="AE1668" t="s">
        <v>93</v>
      </c>
      <c r="AF1668" t="s">
        <v>740</v>
      </c>
      <c r="AG1668" t="s">
        <v>813</v>
      </c>
      <c r="AH1668" t="s">
        <v>93</v>
      </c>
      <c r="AI1668" t="s">
        <v>93</v>
      </c>
      <c r="AJ1668" t="s">
        <v>98</v>
      </c>
      <c r="AK1668">
        <v>0</v>
      </c>
      <c r="AL1668" t="s">
        <v>4488</v>
      </c>
      <c r="AM1668" t="s">
        <v>4489</v>
      </c>
      <c r="AN1668" t="s">
        <v>3337</v>
      </c>
      <c r="AO1668" t="s">
        <v>4490</v>
      </c>
      <c r="AP1668" t="s">
        <v>4491</v>
      </c>
      <c r="AQ1668" t="s">
        <v>93</v>
      </c>
      <c r="AR1668" t="s">
        <v>93</v>
      </c>
      <c r="AS1668" t="s">
        <v>93</v>
      </c>
      <c r="AT1668" t="s">
        <v>93</v>
      </c>
      <c r="AU1668" t="s">
        <v>93</v>
      </c>
      <c r="AV1668" t="s">
        <v>93</v>
      </c>
      <c r="AW1668" t="s">
        <v>93</v>
      </c>
      <c r="AX1668" t="s">
        <v>105</v>
      </c>
      <c r="AY1668">
        <v>0</v>
      </c>
      <c r="AZ1668">
        <v>0</v>
      </c>
      <c r="BA1668" t="s">
        <v>106</v>
      </c>
      <c r="BB1668" t="s">
        <v>258</v>
      </c>
      <c r="BC1668" t="s">
        <v>93</v>
      </c>
      <c r="BD1668">
        <v>0</v>
      </c>
      <c r="BE1668">
        <v>0</v>
      </c>
      <c r="BF1668">
        <v>0</v>
      </c>
      <c r="BG1668" t="s">
        <v>140</v>
      </c>
      <c r="BH1668" t="s">
        <v>109</v>
      </c>
      <c r="BI1668" t="s">
        <v>105</v>
      </c>
      <c r="BJ1668" t="s">
        <v>105</v>
      </c>
      <c r="BK1668">
        <v>0</v>
      </c>
      <c r="BL1668">
        <v>0</v>
      </c>
      <c r="BM1668">
        <v>0</v>
      </c>
      <c r="BN1668">
        <v>0</v>
      </c>
      <c r="BO1668" t="s">
        <v>200</v>
      </c>
      <c r="BP1668" t="s">
        <v>140</v>
      </c>
      <c r="BQ1668" t="s">
        <v>93</v>
      </c>
      <c r="BR1668">
        <v>6</v>
      </c>
      <c r="BS1668">
        <v>6</v>
      </c>
      <c r="BT1668">
        <v>32</v>
      </c>
      <c r="BU1668" t="s">
        <v>93</v>
      </c>
      <c r="BV1668" t="s">
        <v>4492</v>
      </c>
    </row>
    <row r="1669" spans="1:74" x14ac:dyDescent="0.25">
      <c r="A1669">
        <v>192</v>
      </c>
      <c r="B1669" t="s">
        <v>5169</v>
      </c>
      <c r="C1669" t="s">
        <v>5170</v>
      </c>
      <c r="E1669">
        <v>901</v>
      </c>
      <c r="F1669" t="s">
        <v>5171</v>
      </c>
      <c r="G1669">
        <v>2019</v>
      </c>
      <c r="H1669" t="s">
        <v>5172</v>
      </c>
      <c r="I1669" t="s">
        <v>85</v>
      </c>
      <c r="J1669" t="s">
        <v>5173</v>
      </c>
      <c r="K1669" t="s">
        <v>5174</v>
      </c>
      <c r="L1669">
        <v>2019</v>
      </c>
      <c r="M1669" t="s">
        <v>208</v>
      </c>
      <c r="N1669" t="s">
        <v>5175</v>
      </c>
      <c r="O1669" t="s">
        <v>90</v>
      </c>
      <c r="P1669" t="s">
        <v>90</v>
      </c>
      <c r="Q1669" t="s">
        <v>91</v>
      </c>
      <c r="R1669" t="s">
        <v>92</v>
      </c>
      <c r="S1669" t="s">
        <v>182</v>
      </c>
      <c r="T1669" t="s">
        <v>434</v>
      </c>
      <c r="U1669" t="s">
        <v>5176</v>
      </c>
      <c r="V1669">
        <v>0</v>
      </c>
      <c r="W1669">
        <v>0</v>
      </c>
      <c r="X1669">
        <v>0</v>
      </c>
      <c r="Y1669">
        <v>0</v>
      </c>
      <c r="Z1669">
        <v>166</v>
      </c>
      <c r="AA1669">
        <v>41</v>
      </c>
      <c r="AB1669">
        <v>41</v>
      </c>
      <c r="AC1669" t="s">
        <v>95</v>
      </c>
      <c r="AD1669" t="s">
        <v>93</v>
      </c>
      <c r="AE1669" t="s">
        <v>93</v>
      </c>
      <c r="AF1669" t="s">
        <v>243</v>
      </c>
      <c r="AG1669" t="s">
        <v>506</v>
      </c>
      <c r="AH1669" t="s">
        <v>558</v>
      </c>
      <c r="AI1669" t="s">
        <v>198</v>
      </c>
      <c r="AJ1669" t="s">
        <v>98</v>
      </c>
      <c r="AK1669">
        <v>0</v>
      </c>
      <c r="AL1669" t="s">
        <v>99</v>
      </c>
      <c r="AM1669" t="s">
        <v>99</v>
      </c>
      <c r="AN1669" t="s">
        <v>100</v>
      </c>
      <c r="AO1669" t="s">
        <v>5183</v>
      </c>
      <c r="AP1669" t="s">
        <v>5178</v>
      </c>
      <c r="AQ1669" t="s">
        <v>5179</v>
      </c>
      <c r="AR1669" t="s">
        <v>93</v>
      </c>
      <c r="AS1669" t="s">
        <v>5180</v>
      </c>
      <c r="AT1669" t="s">
        <v>93</v>
      </c>
      <c r="AU1669" t="s">
        <v>93</v>
      </c>
      <c r="AV1669" t="s">
        <v>2802</v>
      </c>
      <c r="AW1669" t="s">
        <v>93</v>
      </c>
      <c r="AX1669" t="s">
        <v>105</v>
      </c>
      <c r="AY1669">
        <v>0</v>
      </c>
      <c r="AZ1669">
        <v>0</v>
      </c>
      <c r="BA1669" t="s">
        <v>140</v>
      </c>
      <c r="BB1669" t="s">
        <v>5181</v>
      </c>
      <c r="BC1669" t="s">
        <v>93</v>
      </c>
      <c r="BD1669">
        <v>0</v>
      </c>
      <c r="BE1669">
        <v>0</v>
      </c>
      <c r="BF1669">
        <v>0</v>
      </c>
      <c r="BG1669" t="s">
        <v>140</v>
      </c>
      <c r="BH1669" t="s">
        <v>330</v>
      </c>
      <c r="BI1669" t="s">
        <v>105</v>
      </c>
      <c r="BJ1669" t="s">
        <v>105</v>
      </c>
      <c r="BK1669">
        <v>0</v>
      </c>
      <c r="BL1669">
        <v>0</v>
      </c>
      <c r="BM1669">
        <v>0</v>
      </c>
      <c r="BN1669">
        <v>0</v>
      </c>
      <c r="BO1669" t="s">
        <v>200</v>
      </c>
      <c r="BP1669" t="s">
        <v>140</v>
      </c>
      <c r="BQ1669" t="s">
        <v>93</v>
      </c>
      <c r="BR1669">
        <v>12</v>
      </c>
      <c r="BS1669">
        <v>12</v>
      </c>
      <c r="BT1669">
        <v>48</v>
      </c>
      <c r="BU1669" t="s">
        <v>5182</v>
      </c>
      <c r="BV1669" t="s">
        <v>93</v>
      </c>
    </row>
    <row r="1670" spans="1:74" x14ac:dyDescent="0.25">
      <c r="A1670">
        <v>192</v>
      </c>
      <c r="B1670" t="s">
        <v>5169</v>
      </c>
      <c r="C1670" t="s">
        <v>5192</v>
      </c>
      <c r="E1670">
        <v>905</v>
      </c>
      <c r="F1670" t="s">
        <v>5171</v>
      </c>
      <c r="G1670">
        <v>2019</v>
      </c>
      <c r="H1670" t="s">
        <v>5172</v>
      </c>
      <c r="I1670" t="s">
        <v>85</v>
      </c>
      <c r="J1670" t="s">
        <v>5173</v>
      </c>
      <c r="K1670" t="s">
        <v>5174</v>
      </c>
      <c r="L1670">
        <v>2019</v>
      </c>
      <c r="M1670" t="s">
        <v>208</v>
      </c>
      <c r="N1670" t="s">
        <v>5175</v>
      </c>
      <c r="O1670" t="s">
        <v>90</v>
      </c>
      <c r="P1670" t="s">
        <v>90</v>
      </c>
      <c r="Q1670" t="s">
        <v>91</v>
      </c>
      <c r="R1670" t="s">
        <v>134</v>
      </c>
      <c r="S1670" t="s">
        <v>182</v>
      </c>
      <c r="T1670" t="s">
        <v>253</v>
      </c>
      <c r="U1670" t="s">
        <v>93</v>
      </c>
      <c r="V1670">
        <v>0</v>
      </c>
      <c r="W1670">
        <v>0</v>
      </c>
      <c r="X1670">
        <v>0</v>
      </c>
      <c r="Y1670">
        <v>0</v>
      </c>
      <c r="Z1670">
        <v>166</v>
      </c>
      <c r="AA1670">
        <v>33</v>
      </c>
      <c r="AB1670">
        <v>33</v>
      </c>
      <c r="AC1670" t="s">
        <v>95</v>
      </c>
      <c r="AD1670" t="s">
        <v>93</v>
      </c>
      <c r="AE1670" t="s">
        <v>93</v>
      </c>
      <c r="AF1670" t="s">
        <v>197</v>
      </c>
      <c r="AG1670" t="s">
        <v>384</v>
      </c>
      <c r="AH1670" t="s">
        <v>145</v>
      </c>
      <c r="AI1670" t="s">
        <v>118</v>
      </c>
      <c r="AJ1670" t="s">
        <v>98</v>
      </c>
      <c r="AK1670">
        <v>0</v>
      </c>
      <c r="AL1670" t="s">
        <v>99</v>
      </c>
      <c r="AM1670" t="s">
        <v>99</v>
      </c>
      <c r="AN1670" t="s">
        <v>100</v>
      </c>
      <c r="AO1670" t="s">
        <v>5195</v>
      </c>
      <c r="AP1670" t="s">
        <v>5178</v>
      </c>
      <c r="AQ1670" t="s">
        <v>5186</v>
      </c>
      <c r="AR1670" t="s">
        <v>93</v>
      </c>
      <c r="AS1670" t="s">
        <v>5187</v>
      </c>
      <c r="AT1670" t="s">
        <v>93</v>
      </c>
      <c r="AU1670" t="s">
        <v>93</v>
      </c>
      <c r="AV1670" t="s">
        <v>5188</v>
      </c>
      <c r="AW1670" t="s">
        <v>93</v>
      </c>
      <c r="AX1670" t="s">
        <v>105</v>
      </c>
      <c r="AY1670">
        <v>0</v>
      </c>
      <c r="AZ1670">
        <v>0</v>
      </c>
      <c r="BA1670" t="s">
        <v>140</v>
      </c>
      <c r="BB1670" t="s">
        <v>5181</v>
      </c>
      <c r="BC1670" t="s">
        <v>93</v>
      </c>
      <c r="BD1670">
        <v>0</v>
      </c>
      <c r="BE1670">
        <v>0</v>
      </c>
      <c r="BF1670">
        <v>0</v>
      </c>
      <c r="BG1670" t="s">
        <v>140</v>
      </c>
      <c r="BH1670" t="s">
        <v>330</v>
      </c>
      <c r="BI1670" t="s">
        <v>105</v>
      </c>
      <c r="BJ1670" t="s">
        <v>105</v>
      </c>
      <c r="BK1670">
        <v>0</v>
      </c>
      <c r="BL1670">
        <v>0</v>
      </c>
      <c r="BM1670">
        <v>0</v>
      </c>
      <c r="BN1670">
        <v>0</v>
      </c>
      <c r="BO1670" t="s">
        <v>200</v>
      </c>
      <c r="BP1670" t="s">
        <v>140</v>
      </c>
      <c r="BQ1670" t="s">
        <v>93</v>
      </c>
      <c r="BR1670">
        <v>12</v>
      </c>
      <c r="BS1670">
        <v>12</v>
      </c>
      <c r="BT1670">
        <v>48</v>
      </c>
      <c r="BU1670" t="s">
        <v>5194</v>
      </c>
      <c r="BV1670" t="s">
        <v>5191</v>
      </c>
    </row>
    <row r="1671" spans="1:74" x14ac:dyDescent="0.25">
      <c r="A1671">
        <v>192</v>
      </c>
      <c r="B1671" t="s">
        <v>5169</v>
      </c>
      <c r="C1671" t="s">
        <v>5196</v>
      </c>
      <c r="E1671">
        <v>907</v>
      </c>
      <c r="F1671" t="s">
        <v>5171</v>
      </c>
      <c r="G1671">
        <v>2019</v>
      </c>
      <c r="H1671" t="s">
        <v>5172</v>
      </c>
      <c r="I1671" t="s">
        <v>85</v>
      </c>
      <c r="J1671" t="s">
        <v>5173</v>
      </c>
      <c r="K1671" t="s">
        <v>5174</v>
      </c>
      <c r="L1671">
        <v>2019</v>
      </c>
      <c r="M1671" t="s">
        <v>208</v>
      </c>
      <c r="N1671" t="s">
        <v>5175</v>
      </c>
      <c r="O1671" t="s">
        <v>90</v>
      </c>
      <c r="P1671" t="s">
        <v>90</v>
      </c>
      <c r="Q1671" t="s">
        <v>91</v>
      </c>
      <c r="R1671" t="s">
        <v>134</v>
      </c>
      <c r="S1671" t="s">
        <v>182</v>
      </c>
      <c r="T1671" t="s">
        <v>253</v>
      </c>
      <c r="U1671" t="s">
        <v>93</v>
      </c>
      <c r="V1671">
        <v>0</v>
      </c>
      <c r="W1671">
        <v>0</v>
      </c>
      <c r="X1671">
        <v>0</v>
      </c>
      <c r="Y1671">
        <v>0</v>
      </c>
      <c r="Z1671">
        <v>166</v>
      </c>
      <c r="AA1671">
        <v>30</v>
      </c>
      <c r="AB1671">
        <v>30</v>
      </c>
      <c r="AC1671" t="s">
        <v>95</v>
      </c>
      <c r="AD1671" t="s">
        <v>93</v>
      </c>
      <c r="AE1671" t="s">
        <v>93</v>
      </c>
      <c r="AF1671" t="s">
        <v>588</v>
      </c>
      <c r="AG1671" t="s">
        <v>312</v>
      </c>
      <c r="AH1671" t="s">
        <v>185</v>
      </c>
      <c r="AI1671" t="s">
        <v>187</v>
      </c>
      <c r="AJ1671" t="s">
        <v>98</v>
      </c>
      <c r="AK1671">
        <v>0</v>
      </c>
      <c r="AL1671" t="s">
        <v>99</v>
      </c>
      <c r="AM1671" t="s">
        <v>99</v>
      </c>
      <c r="AN1671" t="s">
        <v>100</v>
      </c>
      <c r="AO1671" t="s">
        <v>5198</v>
      </c>
      <c r="AP1671" t="s">
        <v>5178</v>
      </c>
      <c r="AQ1671" t="s">
        <v>5186</v>
      </c>
      <c r="AR1671" t="s">
        <v>93</v>
      </c>
      <c r="AS1671" t="s">
        <v>5187</v>
      </c>
      <c r="AT1671" t="s">
        <v>93</v>
      </c>
      <c r="AU1671" t="s">
        <v>93</v>
      </c>
      <c r="AV1671" t="s">
        <v>5188</v>
      </c>
      <c r="AW1671" t="s">
        <v>93</v>
      </c>
      <c r="AX1671" t="s">
        <v>105</v>
      </c>
      <c r="AY1671">
        <v>0</v>
      </c>
      <c r="AZ1671">
        <v>0</v>
      </c>
      <c r="BA1671" t="s">
        <v>140</v>
      </c>
      <c r="BB1671" t="s">
        <v>5181</v>
      </c>
      <c r="BC1671" t="s">
        <v>93</v>
      </c>
      <c r="BD1671">
        <v>0</v>
      </c>
      <c r="BE1671">
        <v>0</v>
      </c>
      <c r="BF1671">
        <v>0</v>
      </c>
      <c r="BG1671" t="s">
        <v>140</v>
      </c>
      <c r="BH1671" t="s">
        <v>330</v>
      </c>
      <c r="BI1671" t="s">
        <v>105</v>
      </c>
      <c r="BJ1671" t="s">
        <v>105</v>
      </c>
      <c r="BK1671">
        <v>0</v>
      </c>
      <c r="BL1671">
        <v>0</v>
      </c>
      <c r="BM1671">
        <v>0</v>
      </c>
      <c r="BN1671">
        <v>0</v>
      </c>
      <c r="BO1671" t="s">
        <v>200</v>
      </c>
      <c r="BP1671" t="s">
        <v>140</v>
      </c>
      <c r="BQ1671" t="s">
        <v>93</v>
      </c>
      <c r="BR1671">
        <v>12</v>
      </c>
      <c r="BS1671">
        <v>12</v>
      </c>
      <c r="BT1671">
        <v>48</v>
      </c>
      <c r="BU1671" t="s">
        <v>5189</v>
      </c>
      <c r="BV1671" t="s">
        <v>5191</v>
      </c>
    </row>
    <row r="1672" spans="1:74" x14ac:dyDescent="0.25">
      <c r="A1672">
        <v>192</v>
      </c>
      <c r="B1672" t="s">
        <v>5169</v>
      </c>
      <c r="C1672" t="s">
        <v>5184</v>
      </c>
      <c r="E1672">
        <v>903</v>
      </c>
      <c r="F1672" t="s">
        <v>5171</v>
      </c>
      <c r="G1672">
        <v>2019</v>
      </c>
      <c r="H1672" t="s">
        <v>5172</v>
      </c>
      <c r="I1672" t="s">
        <v>85</v>
      </c>
      <c r="J1672" t="s">
        <v>5173</v>
      </c>
      <c r="K1672" t="s">
        <v>5174</v>
      </c>
      <c r="L1672">
        <v>2019</v>
      </c>
      <c r="M1672" t="s">
        <v>208</v>
      </c>
      <c r="N1672" t="s">
        <v>5175</v>
      </c>
      <c r="O1672" t="s">
        <v>90</v>
      </c>
      <c r="P1672" t="s">
        <v>90</v>
      </c>
      <c r="Q1672" t="s">
        <v>91</v>
      </c>
      <c r="R1672" t="s">
        <v>134</v>
      </c>
      <c r="S1672" t="s">
        <v>182</v>
      </c>
      <c r="T1672" t="s">
        <v>253</v>
      </c>
      <c r="U1672" t="s">
        <v>93</v>
      </c>
      <c r="V1672">
        <v>0</v>
      </c>
      <c r="W1672">
        <v>0</v>
      </c>
      <c r="X1672">
        <v>0</v>
      </c>
      <c r="Y1672">
        <v>0</v>
      </c>
      <c r="Z1672">
        <v>166</v>
      </c>
      <c r="AA1672">
        <v>32</v>
      </c>
      <c r="AB1672">
        <v>32</v>
      </c>
      <c r="AC1672" t="s">
        <v>95</v>
      </c>
      <c r="AD1672" t="s">
        <v>93</v>
      </c>
      <c r="AE1672" t="s">
        <v>93</v>
      </c>
      <c r="AF1672" t="s">
        <v>305</v>
      </c>
      <c r="AG1672" t="s">
        <v>728</v>
      </c>
      <c r="AH1672" t="s">
        <v>199</v>
      </c>
      <c r="AI1672" t="s">
        <v>658</v>
      </c>
      <c r="AJ1672" t="s">
        <v>98</v>
      </c>
      <c r="AK1672">
        <v>0</v>
      </c>
      <c r="AL1672" t="s">
        <v>99</v>
      </c>
      <c r="AM1672" t="s">
        <v>99</v>
      </c>
      <c r="AN1672" t="s">
        <v>100</v>
      </c>
      <c r="AO1672" t="s">
        <v>5190</v>
      </c>
      <c r="AP1672" t="s">
        <v>5178</v>
      </c>
      <c r="AQ1672" t="s">
        <v>5186</v>
      </c>
      <c r="AR1672" t="s">
        <v>93</v>
      </c>
      <c r="AS1672" t="s">
        <v>5187</v>
      </c>
      <c r="AT1672" t="s">
        <v>93</v>
      </c>
      <c r="AU1672" t="s">
        <v>93</v>
      </c>
      <c r="AV1672" t="s">
        <v>5188</v>
      </c>
      <c r="AW1672" t="s">
        <v>93</v>
      </c>
      <c r="AX1672" t="s">
        <v>105</v>
      </c>
      <c r="AY1672">
        <v>0</v>
      </c>
      <c r="AZ1672">
        <v>0</v>
      </c>
      <c r="BA1672" t="s">
        <v>140</v>
      </c>
      <c r="BB1672" t="s">
        <v>5181</v>
      </c>
      <c r="BC1672" t="s">
        <v>93</v>
      </c>
      <c r="BD1672">
        <v>0</v>
      </c>
      <c r="BE1672">
        <v>0</v>
      </c>
      <c r="BF1672">
        <v>0</v>
      </c>
      <c r="BG1672" t="s">
        <v>140</v>
      </c>
      <c r="BH1672" t="s">
        <v>330</v>
      </c>
      <c r="BI1672" t="s">
        <v>105</v>
      </c>
      <c r="BJ1672" t="s">
        <v>105</v>
      </c>
      <c r="BK1672">
        <v>0</v>
      </c>
      <c r="BL1672">
        <v>0</v>
      </c>
      <c r="BM1672">
        <v>0</v>
      </c>
      <c r="BN1672">
        <v>0</v>
      </c>
      <c r="BO1672" t="s">
        <v>200</v>
      </c>
      <c r="BP1672" t="s">
        <v>140</v>
      </c>
      <c r="BQ1672" t="s">
        <v>93</v>
      </c>
      <c r="BR1672">
        <v>12</v>
      </c>
      <c r="BS1672">
        <v>12</v>
      </c>
      <c r="BT1672">
        <v>48</v>
      </c>
      <c r="BU1672" t="s">
        <v>5189</v>
      </c>
      <c r="BV1672" t="s">
        <v>5191</v>
      </c>
    </row>
    <row r="1673" spans="1:74" x14ac:dyDescent="0.25">
      <c r="A1673">
        <v>192</v>
      </c>
      <c r="B1673" t="s">
        <v>5169</v>
      </c>
      <c r="C1673" t="s">
        <v>5199</v>
      </c>
      <c r="E1673">
        <v>909</v>
      </c>
      <c r="F1673" t="s">
        <v>5171</v>
      </c>
      <c r="G1673">
        <v>2019</v>
      </c>
      <c r="H1673" t="s">
        <v>5172</v>
      </c>
      <c r="I1673" t="s">
        <v>85</v>
      </c>
      <c r="J1673" t="s">
        <v>5173</v>
      </c>
      <c r="K1673" t="s">
        <v>5174</v>
      </c>
      <c r="L1673">
        <v>2019</v>
      </c>
      <c r="M1673" t="s">
        <v>208</v>
      </c>
      <c r="N1673" t="s">
        <v>5175</v>
      </c>
      <c r="O1673" t="s">
        <v>90</v>
      </c>
      <c r="P1673" t="s">
        <v>90</v>
      </c>
      <c r="Q1673" t="s">
        <v>91</v>
      </c>
      <c r="R1673" t="s">
        <v>134</v>
      </c>
      <c r="S1673" t="s">
        <v>182</v>
      </c>
      <c r="T1673" t="s">
        <v>253</v>
      </c>
      <c r="U1673" t="s">
        <v>93</v>
      </c>
      <c r="V1673">
        <v>0</v>
      </c>
      <c r="W1673">
        <v>0</v>
      </c>
      <c r="X1673">
        <v>0</v>
      </c>
      <c r="Y1673">
        <v>0</v>
      </c>
      <c r="Z1673">
        <v>166</v>
      </c>
      <c r="AA1673">
        <v>30</v>
      </c>
      <c r="AB1673">
        <v>30</v>
      </c>
      <c r="AC1673" t="s">
        <v>95</v>
      </c>
      <c r="AD1673" t="s">
        <v>93</v>
      </c>
      <c r="AE1673" t="s">
        <v>93</v>
      </c>
      <c r="AF1673" t="s">
        <v>199</v>
      </c>
      <c r="AG1673" t="s">
        <v>728</v>
      </c>
      <c r="AH1673" t="s">
        <v>97</v>
      </c>
      <c r="AI1673" t="s">
        <v>186</v>
      </c>
      <c r="AJ1673" t="s">
        <v>98</v>
      </c>
      <c r="AK1673">
        <v>0</v>
      </c>
      <c r="AL1673" t="s">
        <v>99</v>
      </c>
      <c r="AM1673" t="s">
        <v>99</v>
      </c>
      <c r="AN1673" t="s">
        <v>100</v>
      </c>
      <c r="AO1673" t="s">
        <v>5201</v>
      </c>
      <c r="AP1673" t="s">
        <v>5178</v>
      </c>
      <c r="AQ1673" t="s">
        <v>5186</v>
      </c>
      <c r="AR1673" t="s">
        <v>93</v>
      </c>
      <c r="AS1673" t="s">
        <v>5187</v>
      </c>
      <c r="AT1673" t="s">
        <v>93</v>
      </c>
      <c r="AU1673" t="s">
        <v>93</v>
      </c>
      <c r="AV1673" t="s">
        <v>5188</v>
      </c>
      <c r="AW1673" t="s">
        <v>93</v>
      </c>
      <c r="AX1673" t="s">
        <v>105</v>
      </c>
      <c r="AY1673">
        <v>0</v>
      </c>
      <c r="AZ1673">
        <v>0</v>
      </c>
      <c r="BA1673" t="s">
        <v>140</v>
      </c>
      <c r="BB1673" t="s">
        <v>5181</v>
      </c>
      <c r="BC1673" t="s">
        <v>93</v>
      </c>
      <c r="BD1673">
        <v>0</v>
      </c>
      <c r="BE1673">
        <v>0</v>
      </c>
      <c r="BF1673">
        <v>0</v>
      </c>
      <c r="BG1673" t="s">
        <v>140</v>
      </c>
      <c r="BH1673" t="s">
        <v>330</v>
      </c>
      <c r="BI1673" t="s">
        <v>105</v>
      </c>
      <c r="BJ1673" t="s">
        <v>105</v>
      </c>
      <c r="BK1673">
        <v>0</v>
      </c>
      <c r="BL1673">
        <v>0</v>
      </c>
      <c r="BM1673">
        <v>0</v>
      </c>
      <c r="BN1673">
        <v>0</v>
      </c>
      <c r="BO1673" t="s">
        <v>200</v>
      </c>
      <c r="BP1673" t="s">
        <v>140</v>
      </c>
      <c r="BQ1673" t="s">
        <v>93</v>
      </c>
      <c r="BR1673">
        <v>12</v>
      </c>
      <c r="BS1673">
        <v>12</v>
      </c>
      <c r="BT1673">
        <v>48</v>
      </c>
      <c r="BU1673" t="s">
        <v>5194</v>
      </c>
      <c r="BV1673" t="s">
        <v>5191</v>
      </c>
    </row>
    <row r="1674" spans="1:74" x14ac:dyDescent="0.25">
      <c r="A1674">
        <v>192</v>
      </c>
      <c r="B1674" t="s">
        <v>5169</v>
      </c>
      <c r="C1674" t="s">
        <v>5196</v>
      </c>
      <c r="E1674">
        <v>906</v>
      </c>
      <c r="F1674" t="s">
        <v>5171</v>
      </c>
      <c r="G1674">
        <v>2019</v>
      </c>
      <c r="H1674" t="s">
        <v>5172</v>
      </c>
      <c r="I1674" t="s">
        <v>85</v>
      </c>
      <c r="J1674" t="s">
        <v>5173</v>
      </c>
      <c r="K1674" t="s">
        <v>5174</v>
      </c>
      <c r="L1674">
        <v>2019</v>
      </c>
      <c r="M1674" t="s">
        <v>208</v>
      </c>
      <c r="N1674" t="s">
        <v>5175</v>
      </c>
      <c r="O1674" t="s">
        <v>90</v>
      </c>
      <c r="P1674" t="s">
        <v>90</v>
      </c>
      <c r="Q1674" t="s">
        <v>91</v>
      </c>
      <c r="R1674" t="s">
        <v>134</v>
      </c>
      <c r="S1674" t="s">
        <v>182</v>
      </c>
      <c r="T1674" t="s">
        <v>253</v>
      </c>
      <c r="U1674" t="s">
        <v>93</v>
      </c>
      <c r="V1674">
        <v>0</v>
      </c>
      <c r="W1674">
        <v>0</v>
      </c>
      <c r="X1674">
        <v>0</v>
      </c>
      <c r="Y1674">
        <v>0</v>
      </c>
      <c r="Z1674">
        <v>166</v>
      </c>
      <c r="AA1674">
        <v>30</v>
      </c>
      <c r="AB1674">
        <v>30</v>
      </c>
      <c r="AC1674" t="s">
        <v>95</v>
      </c>
      <c r="AD1674" t="s">
        <v>93</v>
      </c>
      <c r="AE1674" t="s">
        <v>93</v>
      </c>
      <c r="AF1674" t="s">
        <v>588</v>
      </c>
      <c r="AG1674" t="s">
        <v>490</v>
      </c>
      <c r="AH1674" t="s">
        <v>185</v>
      </c>
      <c r="AI1674" t="s">
        <v>186</v>
      </c>
      <c r="AJ1674" t="s">
        <v>98</v>
      </c>
      <c r="AK1674">
        <v>0</v>
      </c>
      <c r="AL1674" t="s">
        <v>99</v>
      </c>
      <c r="AM1674" t="s">
        <v>99</v>
      </c>
      <c r="AN1674" t="s">
        <v>100</v>
      </c>
      <c r="AO1674" t="s">
        <v>5197</v>
      </c>
      <c r="AP1674" t="s">
        <v>5178</v>
      </c>
      <c r="AQ1674" t="s">
        <v>5186</v>
      </c>
      <c r="AR1674" t="s">
        <v>93</v>
      </c>
      <c r="AS1674" t="s">
        <v>5187</v>
      </c>
      <c r="AT1674" t="s">
        <v>93</v>
      </c>
      <c r="AU1674" t="s">
        <v>93</v>
      </c>
      <c r="AV1674" t="s">
        <v>5188</v>
      </c>
      <c r="AW1674" t="s">
        <v>93</v>
      </c>
      <c r="AX1674" t="s">
        <v>105</v>
      </c>
      <c r="AY1674">
        <v>0</v>
      </c>
      <c r="AZ1674">
        <v>0</v>
      </c>
      <c r="BA1674" t="s">
        <v>140</v>
      </c>
      <c r="BB1674" t="s">
        <v>5181</v>
      </c>
      <c r="BC1674" t="s">
        <v>93</v>
      </c>
      <c r="BD1674">
        <v>0</v>
      </c>
      <c r="BE1674">
        <v>0</v>
      </c>
      <c r="BF1674">
        <v>0</v>
      </c>
      <c r="BG1674" t="s">
        <v>140</v>
      </c>
      <c r="BH1674" t="s">
        <v>330</v>
      </c>
      <c r="BI1674" t="s">
        <v>105</v>
      </c>
      <c r="BJ1674" t="s">
        <v>105</v>
      </c>
      <c r="BK1674">
        <v>0</v>
      </c>
      <c r="BL1674">
        <v>0</v>
      </c>
      <c r="BM1674">
        <v>0</v>
      </c>
      <c r="BN1674">
        <v>0</v>
      </c>
      <c r="BO1674" t="s">
        <v>200</v>
      </c>
      <c r="BP1674" t="s">
        <v>140</v>
      </c>
      <c r="BQ1674" t="s">
        <v>93</v>
      </c>
      <c r="BR1674">
        <v>12</v>
      </c>
      <c r="BS1674">
        <v>12</v>
      </c>
      <c r="BT1674">
        <v>48</v>
      </c>
      <c r="BU1674" t="s">
        <v>5189</v>
      </c>
      <c r="BV1674" t="s">
        <v>5191</v>
      </c>
    </row>
    <row r="1675" spans="1:74" x14ac:dyDescent="0.25">
      <c r="A1675">
        <v>192</v>
      </c>
      <c r="B1675" t="s">
        <v>5169</v>
      </c>
      <c r="C1675" t="s">
        <v>5192</v>
      </c>
      <c r="E1675">
        <v>904</v>
      </c>
      <c r="F1675" t="s">
        <v>5171</v>
      </c>
      <c r="G1675">
        <v>2019</v>
      </c>
      <c r="H1675" t="s">
        <v>5172</v>
      </c>
      <c r="I1675" t="s">
        <v>85</v>
      </c>
      <c r="J1675" t="s">
        <v>5173</v>
      </c>
      <c r="K1675" t="s">
        <v>5174</v>
      </c>
      <c r="L1675">
        <v>2019</v>
      </c>
      <c r="M1675" t="s">
        <v>208</v>
      </c>
      <c r="N1675" t="s">
        <v>5175</v>
      </c>
      <c r="O1675" t="s">
        <v>90</v>
      </c>
      <c r="P1675" t="s">
        <v>90</v>
      </c>
      <c r="Q1675" t="s">
        <v>91</v>
      </c>
      <c r="R1675" t="s">
        <v>134</v>
      </c>
      <c r="S1675" t="s">
        <v>182</v>
      </c>
      <c r="T1675" t="s">
        <v>253</v>
      </c>
      <c r="U1675" t="s">
        <v>93</v>
      </c>
      <c r="V1675">
        <v>0</v>
      </c>
      <c r="W1675">
        <v>0</v>
      </c>
      <c r="X1675">
        <v>0</v>
      </c>
      <c r="Y1675">
        <v>0</v>
      </c>
      <c r="Z1675">
        <v>166</v>
      </c>
      <c r="AA1675">
        <v>33</v>
      </c>
      <c r="AB1675">
        <v>33</v>
      </c>
      <c r="AC1675" t="s">
        <v>95</v>
      </c>
      <c r="AD1675" t="s">
        <v>93</v>
      </c>
      <c r="AE1675" t="s">
        <v>93</v>
      </c>
      <c r="AF1675" t="s">
        <v>197</v>
      </c>
      <c r="AG1675" t="s">
        <v>663</v>
      </c>
      <c r="AH1675" t="s">
        <v>145</v>
      </c>
      <c r="AI1675" t="s">
        <v>186</v>
      </c>
      <c r="AJ1675" t="s">
        <v>98</v>
      </c>
      <c r="AK1675">
        <v>0</v>
      </c>
      <c r="AL1675" t="s">
        <v>99</v>
      </c>
      <c r="AM1675" t="s">
        <v>99</v>
      </c>
      <c r="AN1675" t="s">
        <v>100</v>
      </c>
      <c r="AO1675" t="s">
        <v>5193</v>
      </c>
      <c r="AP1675" t="s">
        <v>5178</v>
      </c>
      <c r="AQ1675" t="s">
        <v>5186</v>
      </c>
      <c r="AR1675" t="s">
        <v>93</v>
      </c>
      <c r="AS1675" t="s">
        <v>5187</v>
      </c>
      <c r="AT1675" t="s">
        <v>93</v>
      </c>
      <c r="AU1675" t="s">
        <v>93</v>
      </c>
      <c r="AV1675" t="s">
        <v>5188</v>
      </c>
      <c r="AW1675" t="s">
        <v>93</v>
      </c>
      <c r="AX1675" t="s">
        <v>105</v>
      </c>
      <c r="AY1675">
        <v>0</v>
      </c>
      <c r="AZ1675">
        <v>0</v>
      </c>
      <c r="BA1675" t="s">
        <v>140</v>
      </c>
      <c r="BB1675" t="s">
        <v>5181</v>
      </c>
      <c r="BC1675" t="s">
        <v>93</v>
      </c>
      <c r="BD1675">
        <v>0</v>
      </c>
      <c r="BE1675">
        <v>0</v>
      </c>
      <c r="BF1675">
        <v>0</v>
      </c>
      <c r="BG1675" t="s">
        <v>140</v>
      </c>
      <c r="BH1675" t="s">
        <v>330</v>
      </c>
      <c r="BI1675" t="s">
        <v>105</v>
      </c>
      <c r="BJ1675" t="s">
        <v>105</v>
      </c>
      <c r="BK1675">
        <v>0</v>
      </c>
      <c r="BL1675">
        <v>0</v>
      </c>
      <c r="BM1675">
        <v>0</v>
      </c>
      <c r="BN1675">
        <v>0</v>
      </c>
      <c r="BO1675" t="s">
        <v>200</v>
      </c>
      <c r="BP1675" t="s">
        <v>140</v>
      </c>
      <c r="BQ1675" t="s">
        <v>93</v>
      </c>
      <c r="BR1675">
        <v>12</v>
      </c>
      <c r="BS1675">
        <v>12</v>
      </c>
      <c r="BT1675">
        <v>48</v>
      </c>
      <c r="BU1675" t="s">
        <v>5194</v>
      </c>
      <c r="BV1675" t="s">
        <v>5191</v>
      </c>
    </row>
    <row r="1676" spans="1:74" x14ac:dyDescent="0.25">
      <c r="A1676">
        <v>192</v>
      </c>
      <c r="B1676" t="s">
        <v>5169</v>
      </c>
      <c r="C1676" t="s">
        <v>5170</v>
      </c>
      <c r="E1676">
        <v>900</v>
      </c>
      <c r="F1676" t="s">
        <v>5171</v>
      </c>
      <c r="G1676">
        <v>2019</v>
      </c>
      <c r="H1676" t="s">
        <v>5172</v>
      </c>
      <c r="I1676" t="s">
        <v>85</v>
      </c>
      <c r="J1676" t="s">
        <v>5173</v>
      </c>
      <c r="K1676" t="s">
        <v>5174</v>
      </c>
      <c r="L1676">
        <v>2019</v>
      </c>
      <c r="M1676" t="s">
        <v>208</v>
      </c>
      <c r="N1676" t="s">
        <v>5175</v>
      </c>
      <c r="O1676" t="s">
        <v>90</v>
      </c>
      <c r="P1676" t="s">
        <v>90</v>
      </c>
      <c r="Q1676" t="s">
        <v>91</v>
      </c>
      <c r="R1676" t="s">
        <v>92</v>
      </c>
      <c r="S1676" t="s">
        <v>182</v>
      </c>
      <c r="T1676" t="s">
        <v>434</v>
      </c>
      <c r="U1676" t="s">
        <v>5176</v>
      </c>
      <c r="V1676">
        <v>0</v>
      </c>
      <c r="W1676">
        <v>0</v>
      </c>
      <c r="X1676">
        <v>0</v>
      </c>
      <c r="Y1676">
        <v>0</v>
      </c>
      <c r="Z1676">
        <v>166</v>
      </c>
      <c r="AA1676">
        <v>41</v>
      </c>
      <c r="AB1676">
        <v>41</v>
      </c>
      <c r="AC1676" t="s">
        <v>95</v>
      </c>
      <c r="AD1676" t="s">
        <v>93</v>
      </c>
      <c r="AE1676" t="s">
        <v>93</v>
      </c>
      <c r="AF1676" t="s">
        <v>243</v>
      </c>
      <c r="AG1676" t="s">
        <v>663</v>
      </c>
      <c r="AH1676" t="s">
        <v>558</v>
      </c>
      <c r="AI1676" t="s">
        <v>127</v>
      </c>
      <c r="AJ1676" t="s">
        <v>98</v>
      </c>
      <c r="AK1676">
        <v>0</v>
      </c>
      <c r="AL1676" t="s">
        <v>99</v>
      </c>
      <c r="AM1676" t="s">
        <v>99</v>
      </c>
      <c r="AN1676" t="s">
        <v>100</v>
      </c>
      <c r="AO1676" t="s">
        <v>5177</v>
      </c>
      <c r="AP1676" t="s">
        <v>5178</v>
      </c>
      <c r="AQ1676" t="s">
        <v>5179</v>
      </c>
      <c r="AR1676" t="s">
        <v>93</v>
      </c>
      <c r="AS1676" t="s">
        <v>5180</v>
      </c>
      <c r="AT1676" t="s">
        <v>93</v>
      </c>
      <c r="AU1676" t="s">
        <v>93</v>
      </c>
      <c r="AV1676" t="s">
        <v>2802</v>
      </c>
      <c r="AW1676" t="s">
        <v>93</v>
      </c>
      <c r="AX1676" t="s">
        <v>105</v>
      </c>
      <c r="AY1676">
        <v>0</v>
      </c>
      <c r="AZ1676">
        <v>0</v>
      </c>
      <c r="BA1676" t="s">
        <v>140</v>
      </c>
      <c r="BB1676" t="s">
        <v>5181</v>
      </c>
      <c r="BC1676" t="s">
        <v>93</v>
      </c>
      <c r="BD1676">
        <v>0</v>
      </c>
      <c r="BE1676">
        <v>0</v>
      </c>
      <c r="BF1676">
        <v>0</v>
      </c>
      <c r="BG1676" t="s">
        <v>140</v>
      </c>
      <c r="BH1676" t="s">
        <v>330</v>
      </c>
      <c r="BI1676" t="s">
        <v>105</v>
      </c>
      <c r="BJ1676" t="s">
        <v>105</v>
      </c>
      <c r="BK1676">
        <v>0</v>
      </c>
      <c r="BL1676">
        <v>0</v>
      </c>
      <c r="BM1676">
        <v>0</v>
      </c>
      <c r="BN1676">
        <v>0</v>
      </c>
      <c r="BO1676" t="s">
        <v>200</v>
      </c>
      <c r="BP1676" t="s">
        <v>140</v>
      </c>
      <c r="BQ1676" t="s">
        <v>93</v>
      </c>
      <c r="BR1676">
        <v>12</v>
      </c>
      <c r="BS1676">
        <v>12</v>
      </c>
      <c r="BT1676">
        <v>48</v>
      </c>
      <c r="BU1676" t="s">
        <v>5182</v>
      </c>
      <c r="BV1676" t="s">
        <v>93</v>
      </c>
    </row>
    <row r="1677" spans="1:74" x14ac:dyDescent="0.25">
      <c r="A1677">
        <v>192</v>
      </c>
      <c r="B1677" t="s">
        <v>5169</v>
      </c>
      <c r="C1677" t="s">
        <v>5199</v>
      </c>
      <c r="E1677">
        <v>908</v>
      </c>
      <c r="F1677" t="s">
        <v>5171</v>
      </c>
      <c r="G1677">
        <v>2019</v>
      </c>
      <c r="H1677" t="s">
        <v>5172</v>
      </c>
      <c r="I1677" t="s">
        <v>85</v>
      </c>
      <c r="J1677" t="s">
        <v>5173</v>
      </c>
      <c r="K1677" t="s">
        <v>5174</v>
      </c>
      <c r="L1677">
        <v>2019</v>
      </c>
      <c r="M1677" t="s">
        <v>208</v>
      </c>
      <c r="N1677" t="s">
        <v>5175</v>
      </c>
      <c r="O1677" t="s">
        <v>90</v>
      </c>
      <c r="P1677" t="s">
        <v>90</v>
      </c>
      <c r="Q1677" t="s">
        <v>91</v>
      </c>
      <c r="R1677" t="s">
        <v>134</v>
      </c>
      <c r="S1677" t="s">
        <v>182</v>
      </c>
      <c r="T1677" t="s">
        <v>253</v>
      </c>
      <c r="U1677" t="s">
        <v>93</v>
      </c>
      <c r="V1677">
        <v>0</v>
      </c>
      <c r="W1677">
        <v>0</v>
      </c>
      <c r="X1677">
        <v>0</v>
      </c>
      <c r="Y1677">
        <v>0</v>
      </c>
      <c r="Z1677">
        <v>166</v>
      </c>
      <c r="AA1677">
        <v>30</v>
      </c>
      <c r="AB1677">
        <v>30</v>
      </c>
      <c r="AC1677" t="s">
        <v>95</v>
      </c>
      <c r="AD1677" t="s">
        <v>93</v>
      </c>
      <c r="AE1677" t="s">
        <v>93</v>
      </c>
      <c r="AF1677" t="s">
        <v>199</v>
      </c>
      <c r="AG1677" t="s">
        <v>187</v>
      </c>
      <c r="AH1677" t="s">
        <v>97</v>
      </c>
      <c r="AI1677" t="s">
        <v>185</v>
      </c>
      <c r="AJ1677" t="s">
        <v>98</v>
      </c>
      <c r="AK1677">
        <v>0</v>
      </c>
      <c r="AL1677" t="s">
        <v>99</v>
      </c>
      <c r="AM1677" t="s">
        <v>99</v>
      </c>
      <c r="AN1677" t="s">
        <v>100</v>
      </c>
      <c r="AO1677" t="s">
        <v>5200</v>
      </c>
      <c r="AP1677" t="s">
        <v>5178</v>
      </c>
      <c r="AQ1677" t="s">
        <v>5186</v>
      </c>
      <c r="AR1677" t="s">
        <v>93</v>
      </c>
      <c r="AS1677" t="s">
        <v>5187</v>
      </c>
      <c r="AT1677" t="s">
        <v>93</v>
      </c>
      <c r="AU1677" t="s">
        <v>93</v>
      </c>
      <c r="AV1677" t="s">
        <v>5188</v>
      </c>
      <c r="AW1677" t="s">
        <v>93</v>
      </c>
      <c r="AX1677" t="s">
        <v>105</v>
      </c>
      <c r="AY1677">
        <v>0</v>
      </c>
      <c r="AZ1677">
        <v>0</v>
      </c>
      <c r="BA1677" t="s">
        <v>140</v>
      </c>
      <c r="BB1677" t="s">
        <v>5181</v>
      </c>
      <c r="BC1677" t="s">
        <v>93</v>
      </c>
      <c r="BD1677">
        <v>0</v>
      </c>
      <c r="BE1677">
        <v>0</v>
      </c>
      <c r="BF1677">
        <v>0</v>
      </c>
      <c r="BG1677" t="s">
        <v>140</v>
      </c>
      <c r="BH1677" t="s">
        <v>330</v>
      </c>
      <c r="BI1677" t="s">
        <v>105</v>
      </c>
      <c r="BJ1677" t="s">
        <v>105</v>
      </c>
      <c r="BK1677">
        <v>0</v>
      </c>
      <c r="BL1677">
        <v>0</v>
      </c>
      <c r="BM1677">
        <v>0</v>
      </c>
      <c r="BN1677">
        <v>0</v>
      </c>
      <c r="BO1677" t="s">
        <v>200</v>
      </c>
      <c r="BP1677" t="s">
        <v>140</v>
      </c>
      <c r="BQ1677" t="s">
        <v>93</v>
      </c>
      <c r="BR1677">
        <v>12</v>
      </c>
      <c r="BS1677">
        <v>12</v>
      </c>
      <c r="BT1677">
        <v>48</v>
      </c>
      <c r="BU1677" t="s">
        <v>5194</v>
      </c>
      <c r="BV1677" t="s">
        <v>5191</v>
      </c>
    </row>
    <row r="1678" spans="1:74" x14ac:dyDescent="0.25">
      <c r="A1678">
        <v>192</v>
      </c>
      <c r="B1678" t="s">
        <v>5169</v>
      </c>
      <c r="C1678" t="s">
        <v>5184</v>
      </c>
      <c r="E1678">
        <v>902</v>
      </c>
      <c r="F1678" t="s">
        <v>5171</v>
      </c>
      <c r="G1678">
        <v>2019</v>
      </c>
      <c r="H1678" t="s">
        <v>5172</v>
      </c>
      <c r="I1678" t="s">
        <v>85</v>
      </c>
      <c r="J1678" t="s">
        <v>5173</v>
      </c>
      <c r="K1678" t="s">
        <v>5174</v>
      </c>
      <c r="L1678">
        <v>2019</v>
      </c>
      <c r="M1678" t="s">
        <v>208</v>
      </c>
      <c r="N1678" t="s">
        <v>5175</v>
      </c>
      <c r="O1678" t="s">
        <v>90</v>
      </c>
      <c r="P1678" t="s">
        <v>90</v>
      </c>
      <c r="Q1678" t="s">
        <v>91</v>
      </c>
      <c r="R1678" t="s">
        <v>134</v>
      </c>
      <c r="S1678" t="s">
        <v>182</v>
      </c>
      <c r="T1678" t="s">
        <v>253</v>
      </c>
      <c r="U1678" t="s">
        <v>93</v>
      </c>
      <c r="V1678">
        <v>0</v>
      </c>
      <c r="W1678">
        <v>0</v>
      </c>
      <c r="X1678">
        <v>0</v>
      </c>
      <c r="Y1678">
        <v>0</v>
      </c>
      <c r="Z1678">
        <v>166</v>
      </c>
      <c r="AA1678">
        <v>32</v>
      </c>
      <c r="AB1678">
        <v>32</v>
      </c>
      <c r="AC1678" t="s">
        <v>95</v>
      </c>
      <c r="AD1678" t="s">
        <v>93</v>
      </c>
      <c r="AE1678" t="s">
        <v>93</v>
      </c>
      <c r="AF1678" t="s">
        <v>305</v>
      </c>
      <c r="AG1678" t="s">
        <v>658</v>
      </c>
      <c r="AH1678" t="s">
        <v>199</v>
      </c>
      <c r="AI1678" t="s">
        <v>491</v>
      </c>
      <c r="AJ1678" t="s">
        <v>98</v>
      </c>
      <c r="AK1678">
        <v>0</v>
      </c>
      <c r="AL1678" t="s">
        <v>99</v>
      </c>
      <c r="AM1678" t="s">
        <v>99</v>
      </c>
      <c r="AN1678" t="s">
        <v>100</v>
      </c>
      <c r="AO1678" t="s">
        <v>5185</v>
      </c>
      <c r="AP1678" t="s">
        <v>5178</v>
      </c>
      <c r="AQ1678" t="s">
        <v>5186</v>
      </c>
      <c r="AR1678" t="s">
        <v>93</v>
      </c>
      <c r="AS1678" t="s">
        <v>5187</v>
      </c>
      <c r="AT1678" t="s">
        <v>93</v>
      </c>
      <c r="AU1678" t="s">
        <v>93</v>
      </c>
      <c r="AV1678" t="s">
        <v>5188</v>
      </c>
      <c r="AW1678" t="s">
        <v>93</v>
      </c>
      <c r="AX1678" t="s">
        <v>105</v>
      </c>
      <c r="AY1678">
        <v>0</v>
      </c>
      <c r="AZ1678">
        <v>0</v>
      </c>
      <c r="BA1678" t="s">
        <v>140</v>
      </c>
      <c r="BB1678" t="s">
        <v>5181</v>
      </c>
      <c r="BC1678" t="s">
        <v>93</v>
      </c>
      <c r="BD1678">
        <v>0</v>
      </c>
      <c r="BE1678">
        <v>0</v>
      </c>
      <c r="BF1678">
        <v>0</v>
      </c>
      <c r="BG1678" t="s">
        <v>140</v>
      </c>
      <c r="BH1678" t="s">
        <v>330</v>
      </c>
      <c r="BI1678" t="s">
        <v>105</v>
      </c>
      <c r="BJ1678" t="s">
        <v>105</v>
      </c>
      <c r="BK1678">
        <v>0</v>
      </c>
      <c r="BL1678">
        <v>0</v>
      </c>
      <c r="BM1678">
        <v>0</v>
      </c>
      <c r="BN1678">
        <v>0</v>
      </c>
      <c r="BO1678" t="s">
        <v>200</v>
      </c>
      <c r="BP1678" t="s">
        <v>140</v>
      </c>
      <c r="BQ1678" t="s">
        <v>93</v>
      </c>
      <c r="BR1678">
        <v>12</v>
      </c>
      <c r="BS1678">
        <v>12</v>
      </c>
      <c r="BT1678">
        <v>48</v>
      </c>
      <c r="BU1678" t="s">
        <v>5189</v>
      </c>
      <c r="BV1678" t="s">
        <v>93</v>
      </c>
    </row>
    <row r="1679" spans="1:74" x14ac:dyDescent="0.25">
      <c r="A1679">
        <v>293</v>
      </c>
      <c r="B1679" t="s">
        <v>7634</v>
      </c>
      <c r="C1679" t="s">
        <v>7635</v>
      </c>
      <c r="D1679" t="s">
        <v>7635</v>
      </c>
      <c r="F1679" t="s">
        <v>7636</v>
      </c>
      <c r="G1679">
        <v>1998</v>
      </c>
      <c r="I1679" t="s">
        <v>85</v>
      </c>
      <c r="K1679" t="s">
        <v>7637</v>
      </c>
      <c r="M1679" t="s">
        <v>7617</v>
      </c>
      <c r="O1679" t="s">
        <v>90</v>
      </c>
      <c r="P1679" t="s">
        <v>90</v>
      </c>
      <c r="Q1679" t="s">
        <v>91</v>
      </c>
      <c r="R1679" t="s">
        <v>134</v>
      </c>
      <c r="S1679" t="s">
        <v>182</v>
      </c>
      <c r="T1679" t="s">
        <v>93</v>
      </c>
      <c r="U1679" t="s">
        <v>93</v>
      </c>
      <c r="V1679">
        <v>0</v>
      </c>
      <c r="W1679">
        <v>0</v>
      </c>
      <c r="X1679">
        <v>0</v>
      </c>
      <c r="Y1679">
        <v>0</v>
      </c>
      <c r="Z1679">
        <v>111</v>
      </c>
      <c r="AA1679">
        <v>28</v>
      </c>
      <c r="AB1679">
        <v>28</v>
      </c>
      <c r="AC1679" t="s">
        <v>95</v>
      </c>
      <c r="AD1679" t="s">
        <v>93</v>
      </c>
      <c r="AE1679" t="s">
        <v>93</v>
      </c>
      <c r="AF1679" t="s">
        <v>3458</v>
      </c>
      <c r="AG1679" t="s">
        <v>6684</v>
      </c>
      <c r="AH1679" t="s">
        <v>93</v>
      </c>
      <c r="AI1679" t="s">
        <v>93</v>
      </c>
      <c r="AJ1679" t="s">
        <v>279</v>
      </c>
      <c r="AK1679">
        <v>0</v>
      </c>
      <c r="AL1679" t="s">
        <v>99</v>
      </c>
      <c r="AM1679" t="s">
        <v>99</v>
      </c>
      <c r="AN1679" t="s">
        <v>100</v>
      </c>
      <c r="AO1679" t="s">
        <v>7638</v>
      </c>
      <c r="AP1679" t="s">
        <v>7639</v>
      </c>
      <c r="AQ1679" t="s">
        <v>7640</v>
      </c>
      <c r="AR1679" t="s">
        <v>93</v>
      </c>
      <c r="AS1679" t="s">
        <v>532</v>
      </c>
      <c r="AT1679">
        <v>18</v>
      </c>
      <c r="AU1679">
        <v>33</v>
      </c>
      <c r="AV1679" t="s">
        <v>907</v>
      </c>
      <c r="AW1679" t="s">
        <v>93</v>
      </c>
      <c r="AX1679" t="s">
        <v>105</v>
      </c>
      <c r="AY1679">
        <v>0</v>
      </c>
      <c r="AZ1679">
        <v>0</v>
      </c>
      <c r="BA1679" t="s">
        <v>106</v>
      </c>
      <c r="BB1679" t="s">
        <v>7641</v>
      </c>
      <c r="BC1679" t="s">
        <v>93</v>
      </c>
      <c r="BD1679">
        <v>0</v>
      </c>
      <c r="BE1679">
        <v>0</v>
      </c>
      <c r="BF1679">
        <v>0</v>
      </c>
      <c r="BG1679" t="s">
        <v>140</v>
      </c>
      <c r="BH1679" t="s">
        <v>109</v>
      </c>
      <c r="BI1679" t="s">
        <v>7642</v>
      </c>
      <c r="BJ1679" t="s">
        <v>105</v>
      </c>
      <c r="BK1679">
        <v>0</v>
      </c>
      <c r="BL1679">
        <v>0</v>
      </c>
      <c r="BM1679">
        <v>0</v>
      </c>
      <c r="BN1679">
        <v>0</v>
      </c>
      <c r="BO1679" t="s">
        <v>200</v>
      </c>
      <c r="BP1679" t="s">
        <v>140</v>
      </c>
      <c r="BQ1679" t="s">
        <v>93</v>
      </c>
      <c r="BR1679">
        <v>2</v>
      </c>
      <c r="BS1679">
        <v>2</v>
      </c>
      <c r="BT1679">
        <v>12</v>
      </c>
      <c r="BU1679" t="s">
        <v>7643</v>
      </c>
      <c r="BV1679" t="s">
        <v>7644</v>
      </c>
    </row>
    <row r="1680" spans="1:74" x14ac:dyDescent="0.25">
      <c r="A1680">
        <v>293</v>
      </c>
      <c r="B1680" t="s">
        <v>7634</v>
      </c>
      <c r="C1680" t="s">
        <v>7648</v>
      </c>
      <c r="D1680" t="s">
        <v>7648</v>
      </c>
      <c r="F1680" t="s">
        <v>7636</v>
      </c>
      <c r="G1680">
        <v>1998</v>
      </c>
      <c r="I1680" t="s">
        <v>85</v>
      </c>
      <c r="K1680" t="s">
        <v>7637</v>
      </c>
      <c r="M1680" t="s">
        <v>7617</v>
      </c>
      <c r="O1680" t="s">
        <v>90</v>
      </c>
      <c r="P1680" t="s">
        <v>90</v>
      </c>
      <c r="Q1680" t="s">
        <v>91</v>
      </c>
      <c r="R1680" t="s">
        <v>134</v>
      </c>
      <c r="S1680" t="s">
        <v>182</v>
      </c>
      <c r="T1680" t="s">
        <v>93</v>
      </c>
      <c r="U1680" t="s">
        <v>93</v>
      </c>
      <c r="V1680">
        <v>0</v>
      </c>
      <c r="W1680">
        <v>0</v>
      </c>
      <c r="X1680">
        <v>0</v>
      </c>
      <c r="Y1680">
        <v>0</v>
      </c>
      <c r="Z1680">
        <v>111</v>
      </c>
      <c r="AA1680">
        <v>31</v>
      </c>
      <c r="AB1680">
        <v>31</v>
      </c>
      <c r="AC1680" t="s">
        <v>95</v>
      </c>
      <c r="AD1680" t="s">
        <v>93</v>
      </c>
      <c r="AE1680" t="s">
        <v>93</v>
      </c>
      <c r="AF1680" t="s">
        <v>4211</v>
      </c>
      <c r="AG1680" t="s">
        <v>1700</v>
      </c>
      <c r="AH1680" t="s">
        <v>93</v>
      </c>
      <c r="AI1680" t="s">
        <v>93</v>
      </c>
      <c r="AJ1680" t="s">
        <v>279</v>
      </c>
      <c r="AK1680">
        <v>0</v>
      </c>
      <c r="AL1680" t="s">
        <v>99</v>
      </c>
      <c r="AM1680" t="s">
        <v>99</v>
      </c>
      <c r="AN1680" t="s">
        <v>100</v>
      </c>
      <c r="AO1680" t="s">
        <v>7649</v>
      </c>
      <c r="AP1680" t="s">
        <v>7639</v>
      </c>
      <c r="AQ1680" t="s">
        <v>7640</v>
      </c>
      <c r="AR1680" t="s">
        <v>93</v>
      </c>
      <c r="AS1680" t="s">
        <v>532</v>
      </c>
      <c r="AT1680">
        <v>18</v>
      </c>
      <c r="AU1680">
        <v>33</v>
      </c>
      <c r="AV1680" t="s">
        <v>907</v>
      </c>
      <c r="AW1680" t="s">
        <v>93</v>
      </c>
      <c r="AX1680" t="s">
        <v>105</v>
      </c>
      <c r="AY1680">
        <v>0</v>
      </c>
      <c r="AZ1680">
        <v>0</v>
      </c>
      <c r="BA1680" t="s">
        <v>106</v>
      </c>
      <c r="BB1680" t="s">
        <v>7641</v>
      </c>
      <c r="BC1680" t="s">
        <v>93</v>
      </c>
      <c r="BD1680">
        <v>0</v>
      </c>
      <c r="BE1680">
        <v>0</v>
      </c>
      <c r="BF1680">
        <v>0</v>
      </c>
      <c r="BG1680" t="s">
        <v>140</v>
      </c>
      <c r="BH1680" t="s">
        <v>109</v>
      </c>
      <c r="BI1680" t="s">
        <v>7650</v>
      </c>
      <c r="BJ1680" t="s">
        <v>105</v>
      </c>
      <c r="BK1680">
        <v>0</v>
      </c>
      <c r="BL1680">
        <v>0</v>
      </c>
      <c r="BM1680">
        <v>0</v>
      </c>
      <c r="BN1680">
        <v>0</v>
      </c>
      <c r="BO1680" t="s">
        <v>200</v>
      </c>
      <c r="BP1680" t="s">
        <v>140</v>
      </c>
      <c r="BQ1680" t="s">
        <v>93</v>
      </c>
      <c r="BR1680">
        <v>2</v>
      </c>
      <c r="BS1680">
        <v>2</v>
      </c>
      <c r="BT1680">
        <v>12</v>
      </c>
      <c r="BU1680" t="s">
        <v>7651</v>
      </c>
      <c r="BV1680" t="s">
        <v>7644</v>
      </c>
    </row>
    <row r="1681" spans="1:74" x14ac:dyDescent="0.25">
      <c r="A1681">
        <v>293</v>
      </c>
      <c r="B1681" t="s">
        <v>7634</v>
      </c>
      <c r="C1681" t="s">
        <v>7652</v>
      </c>
      <c r="D1681" t="s">
        <v>7652</v>
      </c>
      <c r="F1681" t="s">
        <v>7636</v>
      </c>
      <c r="G1681">
        <v>1998</v>
      </c>
      <c r="I1681" t="s">
        <v>85</v>
      </c>
      <c r="K1681" t="s">
        <v>7637</v>
      </c>
      <c r="M1681" t="s">
        <v>7617</v>
      </c>
      <c r="O1681" t="s">
        <v>90</v>
      </c>
      <c r="P1681" t="s">
        <v>90</v>
      </c>
      <c r="Q1681" t="s">
        <v>91</v>
      </c>
      <c r="R1681" t="s">
        <v>134</v>
      </c>
      <c r="S1681" t="s">
        <v>182</v>
      </c>
      <c r="T1681" t="s">
        <v>93</v>
      </c>
      <c r="U1681" t="s">
        <v>93</v>
      </c>
      <c r="V1681">
        <v>0</v>
      </c>
      <c r="W1681">
        <v>0</v>
      </c>
      <c r="X1681">
        <v>0</v>
      </c>
      <c r="Y1681">
        <v>0</v>
      </c>
      <c r="Z1681">
        <v>111</v>
      </c>
      <c r="AA1681">
        <v>25</v>
      </c>
      <c r="AB1681">
        <v>25</v>
      </c>
      <c r="AC1681" t="s">
        <v>95</v>
      </c>
      <c r="AD1681" t="s">
        <v>93</v>
      </c>
      <c r="AE1681" t="s">
        <v>93</v>
      </c>
      <c r="AF1681" t="s">
        <v>7653</v>
      </c>
      <c r="AG1681" t="s">
        <v>753</v>
      </c>
      <c r="AH1681" t="s">
        <v>93</v>
      </c>
      <c r="AI1681" t="s">
        <v>93</v>
      </c>
      <c r="AJ1681" t="s">
        <v>279</v>
      </c>
      <c r="AK1681">
        <v>0</v>
      </c>
      <c r="AL1681" t="s">
        <v>99</v>
      </c>
      <c r="AM1681" t="s">
        <v>99</v>
      </c>
      <c r="AN1681" t="s">
        <v>100</v>
      </c>
      <c r="AO1681" t="s">
        <v>7654</v>
      </c>
      <c r="AP1681" t="s">
        <v>7639</v>
      </c>
      <c r="AQ1681" t="s">
        <v>7640</v>
      </c>
      <c r="AR1681" t="s">
        <v>93</v>
      </c>
      <c r="AS1681" t="s">
        <v>532</v>
      </c>
      <c r="AT1681">
        <v>18</v>
      </c>
      <c r="AU1681">
        <v>33</v>
      </c>
      <c r="AV1681" t="s">
        <v>907</v>
      </c>
      <c r="AW1681" t="s">
        <v>93</v>
      </c>
      <c r="AX1681" t="s">
        <v>105</v>
      </c>
      <c r="AY1681">
        <v>0</v>
      </c>
      <c r="AZ1681">
        <v>0</v>
      </c>
      <c r="BA1681" t="s">
        <v>106</v>
      </c>
      <c r="BB1681" t="s">
        <v>7641</v>
      </c>
      <c r="BC1681" t="s">
        <v>93</v>
      </c>
      <c r="BD1681">
        <v>0</v>
      </c>
      <c r="BE1681">
        <v>0</v>
      </c>
      <c r="BF1681">
        <v>0</v>
      </c>
      <c r="BG1681" t="s">
        <v>140</v>
      </c>
      <c r="BH1681" t="s">
        <v>109</v>
      </c>
      <c r="BI1681" t="s">
        <v>7650</v>
      </c>
      <c r="BJ1681" t="s">
        <v>105</v>
      </c>
      <c r="BK1681">
        <v>0</v>
      </c>
      <c r="BL1681">
        <v>720</v>
      </c>
      <c r="BM1681">
        <v>0</v>
      </c>
      <c r="BN1681">
        <v>0</v>
      </c>
      <c r="BO1681" t="s">
        <v>200</v>
      </c>
      <c r="BP1681" t="s">
        <v>140</v>
      </c>
      <c r="BQ1681" t="s">
        <v>93</v>
      </c>
      <c r="BR1681">
        <v>2</v>
      </c>
      <c r="BS1681">
        <v>2</v>
      </c>
      <c r="BT1681">
        <v>12</v>
      </c>
      <c r="BU1681" t="s">
        <v>7655</v>
      </c>
      <c r="BV1681" t="s">
        <v>7644</v>
      </c>
    </row>
    <row r="1682" spans="1:74" x14ac:dyDescent="0.25">
      <c r="A1682">
        <v>293</v>
      </c>
      <c r="B1682" t="s">
        <v>7634</v>
      </c>
      <c r="C1682" t="s">
        <v>7645</v>
      </c>
      <c r="D1682" t="s">
        <v>7645</v>
      </c>
      <c r="F1682" t="s">
        <v>7636</v>
      </c>
      <c r="G1682">
        <v>1998</v>
      </c>
      <c r="I1682" t="s">
        <v>85</v>
      </c>
      <c r="K1682" t="s">
        <v>7637</v>
      </c>
      <c r="M1682" t="s">
        <v>7617</v>
      </c>
      <c r="O1682" t="s">
        <v>90</v>
      </c>
      <c r="P1682" t="s">
        <v>90</v>
      </c>
      <c r="Q1682" t="s">
        <v>91</v>
      </c>
      <c r="R1682" t="s">
        <v>134</v>
      </c>
      <c r="S1682" t="s">
        <v>182</v>
      </c>
      <c r="T1682" t="s">
        <v>93</v>
      </c>
      <c r="U1682" t="s">
        <v>93</v>
      </c>
      <c r="V1682">
        <v>0</v>
      </c>
      <c r="W1682">
        <v>0</v>
      </c>
      <c r="X1682">
        <v>0</v>
      </c>
      <c r="Y1682">
        <v>0</v>
      </c>
      <c r="Z1682">
        <v>111</v>
      </c>
      <c r="AA1682">
        <v>27</v>
      </c>
      <c r="AB1682">
        <v>27</v>
      </c>
      <c r="AC1682" t="s">
        <v>95</v>
      </c>
      <c r="AD1682" t="s">
        <v>93</v>
      </c>
      <c r="AE1682" t="s">
        <v>93</v>
      </c>
      <c r="AF1682" t="s">
        <v>3460</v>
      </c>
      <c r="AG1682" t="s">
        <v>734</v>
      </c>
      <c r="AH1682" t="s">
        <v>93</v>
      </c>
      <c r="AI1682" t="s">
        <v>93</v>
      </c>
      <c r="AJ1682" t="s">
        <v>279</v>
      </c>
      <c r="AK1682">
        <v>0</v>
      </c>
      <c r="AL1682" t="s">
        <v>99</v>
      </c>
      <c r="AM1682" t="s">
        <v>99</v>
      </c>
      <c r="AN1682" t="s">
        <v>100</v>
      </c>
      <c r="AO1682" t="s">
        <v>7646</v>
      </c>
      <c r="AP1682" t="s">
        <v>7639</v>
      </c>
      <c r="AQ1682" t="s">
        <v>7640</v>
      </c>
      <c r="AR1682" t="s">
        <v>93</v>
      </c>
      <c r="AS1682" t="s">
        <v>532</v>
      </c>
      <c r="AT1682">
        <v>18</v>
      </c>
      <c r="AU1682">
        <v>33</v>
      </c>
      <c r="AV1682" t="s">
        <v>907</v>
      </c>
      <c r="AW1682" t="s">
        <v>93</v>
      </c>
      <c r="AX1682" t="s">
        <v>105</v>
      </c>
      <c r="AY1682">
        <v>0</v>
      </c>
      <c r="AZ1682">
        <v>0</v>
      </c>
      <c r="BA1682" t="s">
        <v>106</v>
      </c>
      <c r="BB1682" t="s">
        <v>7641</v>
      </c>
      <c r="BC1682" t="s">
        <v>93</v>
      </c>
      <c r="BD1682">
        <v>0</v>
      </c>
      <c r="BE1682">
        <v>0</v>
      </c>
      <c r="BF1682">
        <v>0</v>
      </c>
      <c r="BG1682" t="s">
        <v>140</v>
      </c>
      <c r="BH1682" t="s">
        <v>109</v>
      </c>
      <c r="BI1682" t="s">
        <v>7642</v>
      </c>
      <c r="BJ1682" t="s">
        <v>105</v>
      </c>
      <c r="BK1682">
        <v>0</v>
      </c>
      <c r="BL1682">
        <v>720</v>
      </c>
      <c r="BM1682">
        <v>0</v>
      </c>
      <c r="BN1682">
        <v>0</v>
      </c>
      <c r="BO1682" t="s">
        <v>200</v>
      </c>
      <c r="BP1682" t="s">
        <v>140</v>
      </c>
      <c r="BQ1682" t="s">
        <v>93</v>
      </c>
      <c r="BR1682">
        <v>2</v>
      </c>
      <c r="BS1682">
        <v>2</v>
      </c>
      <c r="BT1682">
        <v>12</v>
      </c>
      <c r="BU1682" t="s">
        <v>7647</v>
      </c>
      <c r="BV1682" t="s">
        <v>7644</v>
      </c>
    </row>
    <row r="1683" spans="1:74" x14ac:dyDescent="0.25">
      <c r="A1683">
        <v>175</v>
      </c>
      <c r="B1683" t="s">
        <v>4760</v>
      </c>
      <c r="C1683" t="s">
        <v>4761</v>
      </c>
      <c r="E1683">
        <v>823</v>
      </c>
      <c r="F1683" t="s">
        <v>4762</v>
      </c>
      <c r="G1683">
        <v>2011</v>
      </c>
      <c r="H1683" t="s">
        <v>4763</v>
      </c>
      <c r="I1683" t="s">
        <v>85</v>
      </c>
      <c r="J1683" t="s">
        <v>4764</v>
      </c>
      <c r="K1683" t="s">
        <v>4765</v>
      </c>
      <c r="L1683">
        <v>2011</v>
      </c>
      <c r="M1683" t="s">
        <v>208</v>
      </c>
      <c r="N1683" t="s">
        <v>4766</v>
      </c>
      <c r="O1683" t="s">
        <v>90</v>
      </c>
      <c r="P1683" t="s">
        <v>90</v>
      </c>
      <c r="Q1683" t="s">
        <v>181</v>
      </c>
      <c r="R1683" t="s">
        <v>134</v>
      </c>
      <c r="S1683" t="s">
        <v>182</v>
      </c>
      <c r="T1683" t="s">
        <v>94</v>
      </c>
      <c r="U1683" t="s">
        <v>93</v>
      </c>
      <c r="V1683">
        <v>0</v>
      </c>
      <c r="W1683">
        <v>0</v>
      </c>
      <c r="X1683">
        <v>0</v>
      </c>
      <c r="Y1683">
        <v>0</v>
      </c>
      <c r="Z1683">
        <v>22</v>
      </c>
      <c r="AA1683">
        <v>11</v>
      </c>
      <c r="AB1683">
        <v>11</v>
      </c>
      <c r="AC1683" t="s">
        <v>276</v>
      </c>
      <c r="AD1683" t="s">
        <v>93</v>
      </c>
      <c r="AE1683" t="s">
        <v>93</v>
      </c>
      <c r="AF1683" t="s">
        <v>4767</v>
      </c>
      <c r="AG1683" t="s">
        <v>4768</v>
      </c>
      <c r="AH1683" t="s">
        <v>150</v>
      </c>
      <c r="AI1683" t="s">
        <v>607</v>
      </c>
      <c r="AJ1683" t="s">
        <v>279</v>
      </c>
      <c r="AK1683">
        <v>0</v>
      </c>
      <c r="AL1683" t="s">
        <v>99</v>
      </c>
      <c r="AM1683" t="s">
        <v>99</v>
      </c>
      <c r="AN1683" t="s">
        <v>3337</v>
      </c>
      <c r="AO1683" t="s">
        <v>4769</v>
      </c>
      <c r="AP1683" t="s">
        <v>4770</v>
      </c>
      <c r="AQ1683" t="s">
        <v>4771</v>
      </c>
      <c r="AR1683" t="s">
        <v>93</v>
      </c>
      <c r="AS1683" t="s">
        <v>4645</v>
      </c>
      <c r="AT1683">
        <v>18</v>
      </c>
      <c r="AU1683">
        <v>44</v>
      </c>
      <c r="AV1683" t="s">
        <v>2212</v>
      </c>
      <c r="AW1683" t="s">
        <v>93</v>
      </c>
      <c r="AX1683" t="s">
        <v>105</v>
      </c>
      <c r="AY1683">
        <v>0</v>
      </c>
      <c r="AZ1683">
        <v>0</v>
      </c>
      <c r="BA1683" t="s">
        <v>309</v>
      </c>
      <c r="BB1683" t="s">
        <v>4772</v>
      </c>
      <c r="BC1683" t="s">
        <v>93</v>
      </c>
      <c r="BD1683">
        <v>0</v>
      </c>
      <c r="BE1683">
        <v>0</v>
      </c>
      <c r="BF1683">
        <v>0</v>
      </c>
      <c r="BG1683" t="s">
        <v>111</v>
      </c>
      <c r="BH1683" t="s">
        <v>191</v>
      </c>
      <c r="BI1683" t="s">
        <v>105</v>
      </c>
      <c r="BJ1683" t="s">
        <v>105</v>
      </c>
      <c r="BK1683">
        <v>1</v>
      </c>
      <c r="BL1683">
        <v>0</v>
      </c>
      <c r="BM1683">
        <v>0</v>
      </c>
      <c r="BN1683">
        <v>0</v>
      </c>
      <c r="BO1683" t="s">
        <v>259</v>
      </c>
      <c r="BP1683" t="s">
        <v>140</v>
      </c>
      <c r="BQ1683" t="s">
        <v>93</v>
      </c>
      <c r="BR1683">
        <v>8</v>
      </c>
      <c r="BS1683">
        <v>8</v>
      </c>
      <c r="BT1683">
        <v>8</v>
      </c>
      <c r="BU1683" t="s">
        <v>4773</v>
      </c>
      <c r="BV1683" t="s">
        <v>4774</v>
      </c>
    </row>
    <row r="1684" spans="1:74" x14ac:dyDescent="0.25">
      <c r="A1684">
        <v>143</v>
      </c>
      <c r="B1684" t="s">
        <v>3853</v>
      </c>
      <c r="C1684" t="s">
        <v>3854</v>
      </c>
      <c r="E1684">
        <v>685</v>
      </c>
      <c r="F1684" t="s">
        <v>3709</v>
      </c>
      <c r="G1684">
        <v>2014</v>
      </c>
      <c r="H1684" t="s">
        <v>3855</v>
      </c>
      <c r="I1684" t="s">
        <v>85</v>
      </c>
      <c r="J1684" t="s">
        <v>3856</v>
      </c>
      <c r="K1684" t="s">
        <v>3857</v>
      </c>
      <c r="L1684">
        <v>2014</v>
      </c>
      <c r="M1684" t="s">
        <v>3858</v>
      </c>
      <c r="N1684" t="s">
        <v>3859</v>
      </c>
      <c r="O1684" t="s">
        <v>90</v>
      </c>
      <c r="P1684" t="s">
        <v>3715</v>
      </c>
      <c r="Q1684" t="s">
        <v>3716</v>
      </c>
      <c r="R1684" t="s">
        <v>134</v>
      </c>
      <c r="S1684" t="s">
        <v>182</v>
      </c>
      <c r="T1684" t="s">
        <v>253</v>
      </c>
      <c r="U1684" t="s">
        <v>93</v>
      </c>
      <c r="V1684">
        <v>0</v>
      </c>
      <c r="W1684">
        <v>0</v>
      </c>
      <c r="X1684">
        <v>0</v>
      </c>
      <c r="Y1684">
        <v>0</v>
      </c>
      <c r="Z1684">
        <v>53</v>
      </c>
      <c r="AA1684">
        <v>26</v>
      </c>
      <c r="AB1684">
        <v>27</v>
      </c>
      <c r="AC1684" t="s">
        <v>276</v>
      </c>
      <c r="AD1684" t="s">
        <v>93</v>
      </c>
      <c r="AE1684" t="s">
        <v>93</v>
      </c>
      <c r="AF1684" t="s">
        <v>3875</v>
      </c>
      <c r="AG1684" t="s">
        <v>199</v>
      </c>
      <c r="AH1684" t="s">
        <v>420</v>
      </c>
      <c r="AI1684" t="s">
        <v>2528</v>
      </c>
      <c r="AJ1684" t="s">
        <v>98</v>
      </c>
      <c r="AK1684">
        <v>1</v>
      </c>
      <c r="AL1684" t="s">
        <v>99</v>
      </c>
      <c r="AM1684" t="s">
        <v>99</v>
      </c>
      <c r="AN1684" t="s">
        <v>100</v>
      </c>
      <c r="AO1684" t="s">
        <v>3876</v>
      </c>
      <c r="AP1684" t="s">
        <v>3861</v>
      </c>
      <c r="AQ1684">
        <v>21</v>
      </c>
      <c r="AR1684" t="s">
        <v>93</v>
      </c>
      <c r="AS1684" t="s">
        <v>3862</v>
      </c>
      <c r="AT1684">
        <v>17</v>
      </c>
      <c r="AU1684">
        <v>25</v>
      </c>
      <c r="AV1684" t="s">
        <v>623</v>
      </c>
      <c r="AW1684" t="s">
        <v>93</v>
      </c>
      <c r="AX1684" t="s">
        <v>105</v>
      </c>
      <c r="AY1684">
        <v>0</v>
      </c>
      <c r="AZ1684">
        <v>0</v>
      </c>
      <c r="BA1684" t="s">
        <v>106</v>
      </c>
      <c r="BB1684" t="s">
        <v>3863</v>
      </c>
      <c r="BC1684" t="s">
        <v>3153</v>
      </c>
      <c r="BD1684">
        <v>0</v>
      </c>
      <c r="BE1684">
        <v>0</v>
      </c>
      <c r="BF1684">
        <v>0</v>
      </c>
      <c r="BG1684" t="s">
        <v>111</v>
      </c>
      <c r="BH1684" t="s">
        <v>236</v>
      </c>
      <c r="BI1684" t="s">
        <v>105</v>
      </c>
      <c r="BJ1684" t="s">
        <v>105</v>
      </c>
      <c r="BK1684">
        <v>0</v>
      </c>
      <c r="BL1684">
        <v>0</v>
      </c>
      <c r="BM1684">
        <v>0</v>
      </c>
      <c r="BN1684">
        <v>0</v>
      </c>
      <c r="BO1684" t="s">
        <v>200</v>
      </c>
      <c r="BP1684" t="s">
        <v>93</v>
      </c>
      <c r="BQ1684" t="s">
        <v>516</v>
      </c>
      <c r="BR1684">
        <v>12</v>
      </c>
      <c r="BS1684">
        <v>12</v>
      </c>
      <c r="BT1684">
        <v>72</v>
      </c>
      <c r="BU1684" t="s">
        <v>3877</v>
      </c>
      <c r="BV1684" t="s">
        <v>3865</v>
      </c>
    </row>
    <row r="1685" spans="1:74" x14ac:dyDescent="0.25">
      <c r="A1685">
        <v>134</v>
      </c>
      <c r="B1685" t="s">
        <v>3707</v>
      </c>
      <c r="C1685" t="s">
        <v>3726</v>
      </c>
      <c r="E1685">
        <v>659</v>
      </c>
      <c r="F1685" t="s">
        <v>3709</v>
      </c>
      <c r="G1685">
        <v>2013</v>
      </c>
      <c r="H1685" t="s">
        <v>3710</v>
      </c>
      <c r="I1685" t="s">
        <v>85</v>
      </c>
      <c r="J1685" t="s">
        <v>3711</v>
      </c>
      <c r="K1685" t="s">
        <v>3712</v>
      </c>
      <c r="L1685">
        <v>2013</v>
      </c>
      <c r="M1685" t="s">
        <v>3713</v>
      </c>
      <c r="N1685" t="s">
        <v>3714</v>
      </c>
      <c r="O1685" t="s">
        <v>90</v>
      </c>
      <c r="P1685" t="s">
        <v>3715</v>
      </c>
      <c r="Q1685" t="s">
        <v>3716</v>
      </c>
      <c r="R1685" t="s">
        <v>134</v>
      </c>
      <c r="S1685" t="s">
        <v>182</v>
      </c>
      <c r="T1685" t="s">
        <v>253</v>
      </c>
      <c r="U1685" t="s">
        <v>93</v>
      </c>
      <c r="V1685">
        <v>0</v>
      </c>
      <c r="W1685">
        <v>0</v>
      </c>
      <c r="X1685">
        <v>0</v>
      </c>
      <c r="Y1685">
        <v>0</v>
      </c>
      <c r="Z1685">
        <v>300</v>
      </c>
      <c r="AA1685">
        <v>50</v>
      </c>
      <c r="AB1685">
        <v>50</v>
      </c>
      <c r="AC1685" t="s">
        <v>95</v>
      </c>
      <c r="AD1685" t="s">
        <v>93</v>
      </c>
      <c r="AE1685" t="s">
        <v>93</v>
      </c>
      <c r="AF1685" t="s">
        <v>132</v>
      </c>
      <c r="AG1685" t="s">
        <v>157</v>
      </c>
      <c r="AH1685" t="s">
        <v>463</v>
      </c>
      <c r="AI1685" t="s">
        <v>2021</v>
      </c>
      <c r="AJ1685" t="s">
        <v>98</v>
      </c>
      <c r="AK1685">
        <v>0</v>
      </c>
      <c r="AL1685" t="s">
        <v>99</v>
      </c>
      <c r="AM1685" t="s">
        <v>99</v>
      </c>
      <c r="AN1685" t="s">
        <v>188</v>
      </c>
      <c r="AO1685" t="s">
        <v>3727</v>
      </c>
      <c r="AP1685" t="s">
        <v>3718</v>
      </c>
      <c r="AQ1685" t="s">
        <v>1390</v>
      </c>
      <c r="AR1685" t="s">
        <v>93</v>
      </c>
      <c r="AS1685" t="s">
        <v>3719</v>
      </c>
      <c r="AT1685">
        <v>17</v>
      </c>
      <c r="AU1685">
        <v>38</v>
      </c>
      <c r="AV1685" t="s">
        <v>568</v>
      </c>
      <c r="AW1685" t="s">
        <v>93</v>
      </c>
      <c r="AX1685" t="s">
        <v>3049</v>
      </c>
      <c r="AY1685">
        <v>0</v>
      </c>
      <c r="AZ1685">
        <v>0</v>
      </c>
      <c r="BA1685" t="s">
        <v>106</v>
      </c>
      <c r="BB1685" t="s">
        <v>221</v>
      </c>
      <c r="BC1685" t="s">
        <v>93</v>
      </c>
      <c r="BD1685">
        <v>0</v>
      </c>
      <c r="BE1685">
        <v>0</v>
      </c>
      <c r="BF1685">
        <v>0</v>
      </c>
      <c r="BG1685" t="s">
        <v>140</v>
      </c>
      <c r="BH1685" t="s">
        <v>109</v>
      </c>
      <c r="BI1685" t="s">
        <v>105</v>
      </c>
      <c r="BJ1685" t="s">
        <v>105</v>
      </c>
      <c r="BK1685">
        <v>0</v>
      </c>
      <c r="BL1685">
        <v>0</v>
      </c>
      <c r="BM1685">
        <v>0</v>
      </c>
      <c r="BN1685">
        <v>0</v>
      </c>
      <c r="BO1685" t="s">
        <v>200</v>
      </c>
      <c r="BP1685" t="s">
        <v>140</v>
      </c>
      <c r="BQ1685" t="s">
        <v>93</v>
      </c>
      <c r="BR1685">
        <v>12</v>
      </c>
      <c r="BS1685">
        <v>8</v>
      </c>
      <c r="BT1685">
        <v>20</v>
      </c>
      <c r="BU1685" t="s">
        <v>3720</v>
      </c>
      <c r="BV1685" t="s">
        <v>3721</v>
      </c>
    </row>
    <row r="1686" spans="1:74" x14ac:dyDescent="0.25">
      <c r="A1686">
        <v>134</v>
      </c>
      <c r="B1686" t="s">
        <v>3707</v>
      </c>
      <c r="C1686" t="s">
        <v>3730</v>
      </c>
      <c r="E1686">
        <v>661</v>
      </c>
      <c r="F1686" t="s">
        <v>3709</v>
      </c>
      <c r="G1686">
        <v>2013</v>
      </c>
      <c r="H1686" t="s">
        <v>3710</v>
      </c>
      <c r="I1686" t="s">
        <v>85</v>
      </c>
      <c r="J1686" t="s">
        <v>3711</v>
      </c>
      <c r="K1686" t="s">
        <v>3712</v>
      </c>
      <c r="L1686">
        <v>2013</v>
      </c>
      <c r="M1686" t="s">
        <v>3713</v>
      </c>
      <c r="N1686" t="s">
        <v>3714</v>
      </c>
      <c r="O1686" t="s">
        <v>90</v>
      </c>
      <c r="P1686" t="s">
        <v>3715</v>
      </c>
      <c r="Q1686" t="s">
        <v>3716</v>
      </c>
      <c r="R1686" t="s">
        <v>134</v>
      </c>
      <c r="S1686" t="s">
        <v>182</v>
      </c>
      <c r="T1686" t="s">
        <v>253</v>
      </c>
      <c r="U1686" t="s">
        <v>93</v>
      </c>
      <c r="V1686">
        <v>0</v>
      </c>
      <c r="W1686">
        <v>0</v>
      </c>
      <c r="X1686">
        <v>0</v>
      </c>
      <c r="Y1686">
        <v>0</v>
      </c>
      <c r="Z1686">
        <v>300</v>
      </c>
      <c r="AA1686">
        <v>50</v>
      </c>
      <c r="AB1686">
        <v>50</v>
      </c>
      <c r="AC1686" t="s">
        <v>95</v>
      </c>
      <c r="AD1686" t="s">
        <v>93</v>
      </c>
      <c r="AE1686" t="s">
        <v>93</v>
      </c>
      <c r="AF1686" t="s">
        <v>172</v>
      </c>
      <c r="AG1686" t="s">
        <v>157</v>
      </c>
      <c r="AH1686" t="s">
        <v>463</v>
      </c>
      <c r="AI1686" t="s">
        <v>463</v>
      </c>
      <c r="AJ1686" t="s">
        <v>98</v>
      </c>
      <c r="AK1686">
        <v>0</v>
      </c>
      <c r="AL1686" t="s">
        <v>99</v>
      </c>
      <c r="AM1686" t="s">
        <v>99</v>
      </c>
      <c r="AN1686" t="s">
        <v>188</v>
      </c>
      <c r="AO1686" t="s">
        <v>3731</v>
      </c>
      <c r="AP1686" t="s">
        <v>3718</v>
      </c>
      <c r="AQ1686" t="s">
        <v>1390</v>
      </c>
      <c r="AR1686" t="s">
        <v>93</v>
      </c>
      <c r="AS1686" t="s">
        <v>3719</v>
      </c>
      <c r="AT1686">
        <v>17</v>
      </c>
      <c r="AU1686">
        <v>38</v>
      </c>
      <c r="AV1686" t="s">
        <v>568</v>
      </c>
      <c r="AW1686" t="s">
        <v>93</v>
      </c>
      <c r="AX1686" t="s">
        <v>105</v>
      </c>
      <c r="AY1686">
        <v>0</v>
      </c>
      <c r="AZ1686">
        <v>0</v>
      </c>
      <c r="BA1686" t="s">
        <v>106</v>
      </c>
      <c r="BB1686" t="s">
        <v>221</v>
      </c>
      <c r="BC1686" t="s">
        <v>93</v>
      </c>
      <c r="BD1686">
        <v>0</v>
      </c>
      <c r="BE1686">
        <v>0</v>
      </c>
      <c r="BF1686">
        <v>0</v>
      </c>
      <c r="BG1686" t="s">
        <v>140</v>
      </c>
      <c r="BH1686" t="s">
        <v>109</v>
      </c>
      <c r="BI1686" t="s">
        <v>105</v>
      </c>
      <c r="BJ1686" t="s">
        <v>105</v>
      </c>
      <c r="BK1686">
        <v>0</v>
      </c>
      <c r="BL1686">
        <v>0</v>
      </c>
      <c r="BM1686">
        <v>0</v>
      </c>
      <c r="BN1686">
        <v>0</v>
      </c>
      <c r="BO1686" t="s">
        <v>200</v>
      </c>
      <c r="BP1686" t="s">
        <v>140</v>
      </c>
      <c r="BQ1686" t="s">
        <v>93</v>
      </c>
      <c r="BR1686">
        <v>12</v>
      </c>
      <c r="BS1686">
        <v>8</v>
      </c>
      <c r="BT1686">
        <v>20</v>
      </c>
      <c r="BU1686" t="s">
        <v>3720</v>
      </c>
      <c r="BV1686" t="s">
        <v>3721</v>
      </c>
    </row>
    <row r="1687" spans="1:74" x14ac:dyDescent="0.25">
      <c r="A1687">
        <v>143</v>
      </c>
      <c r="B1687" t="s">
        <v>3853</v>
      </c>
      <c r="C1687" t="s">
        <v>3854</v>
      </c>
      <c r="E1687">
        <v>683</v>
      </c>
      <c r="F1687" t="s">
        <v>3709</v>
      </c>
      <c r="G1687">
        <v>2014</v>
      </c>
      <c r="H1687" t="s">
        <v>3855</v>
      </c>
      <c r="I1687" t="s">
        <v>85</v>
      </c>
      <c r="J1687" t="s">
        <v>3856</v>
      </c>
      <c r="K1687" t="s">
        <v>3857</v>
      </c>
      <c r="L1687">
        <v>2014</v>
      </c>
      <c r="M1687" t="s">
        <v>3858</v>
      </c>
      <c r="N1687" t="s">
        <v>3859</v>
      </c>
      <c r="O1687" t="s">
        <v>90</v>
      </c>
      <c r="P1687" t="s">
        <v>3715</v>
      </c>
      <c r="Q1687" t="s">
        <v>3716</v>
      </c>
      <c r="R1687" t="s">
        <v>134</v>
      </c>
      <c r="S1687" t="s">
        <v>182</v>
      </c>
      <c r="T1687" t="s">
        <v>253</v>
      </c>
      <c r="U1687" t="s">
        <v>93</v>
      </c>
      <c r="V1687">
        <v>0</v>
      </c>
      <c r="W1687">
        <v>0</v>
      </c>
      <c r="X1687">
        <v>0</v>
      </c>
      <c r="Y1687">
        <v>0</v>
      </c>
      <c r="Z1687">
        <v>53</v>
      </c>
      <c r="AA1687">
        <v>26</v>
      </c>
      <c r="AB1687">
        <v>27</v>
      </c>
      <c r="AC1687" t="s">
        <v>276</v>
      </c>
      <c r="AD1687" t="s">
        <v>93</v>
      </c>
      <c r="AE1687" t="s">
        <v>93</v>
      </c>
      <c r="AF1687" t="s">
        <v>3866</v>
      </c>
      <c r="AG1687" t="s">
        <v>145</v>
      </c>
      <c r="AH1687" t="s">
        <v>2350</v>
      </c>
      <c r="AI1687" t="s">
        <v>3867</v>
      </c>
      <c r="AJ1687" t="s">
        <v>98</v>
      </c>
      <c r="AK1687">
        <v>1</v>
      </c>
      <c r="AL1687" t="s">
        <v>99</v>
      </c>
      <c r="AM1687" t="s">
        <v>99</v>
      </c>
      <c r="AN1687" t="s">
        <v>100</v>
      </c>
      <c r="AO1687" t="s">
        <v>3868</v>
      </c>
      <c r="AP1687" t="s">
        <v>3861</v>
      </c>
      <c r="AQ1687">
        <v>21</v>
      </c>
      <c r="AR1687" t="s">
        <v>93</v>
      </c>
      <c r="AS1687" t="s">
        <v>3443</v>
      </c>
      <c r="AT1687">
        <v>17</v>
      </c>
      <c r="AU1687">
        <v>25</v>
      </c>
      <c r="AV1687" t="s">
        <v>623</v>
      </c>
      <c r="AW1687" t="s">
        <v>93</v>
      </c>
      <c r="AX1687" t="s">
        <v>105</v>
      </c>
      <c r="AY1687">
        <v>0</v>
      </c>
      <c r="AZ1687">
        <v>0</v>
      </c>
      <c r="BA1687" t="s">
        <v>106</v>
      </c>
      <c r="BB1687" t="s">
        <v>3863</v>
      </c>
      <c r="BC1687" t="s">
        <v>3049</v>
      </c>
      <c r="BD1687">
        <v>0</v>
      </c>
      <c r="BE1687">
        <v>0</v>
      </c>
      <c r="BF1687">
        <v>0</v>
      </c>
      <c r="BG1687" t="s">
        <v>111</v>
      </c>
      <c r="BH1687" t="s">
        <v>236</v>
      </c>
      <c r="BI1687" t="s">
        <v>105</v>
      </c>
      <c r="BJ1687" t="s">
        <v>105</v>
      </c>
      <c r="BK1687">
        <v>0</v>
      </c>
      <c r="BL1687">
        <v>0</v>
      </c>
      <c r="BM1687">
        <v>0</v>
      </c>
      <c r="BN1687">
        <v>0</v>
      </c>
      <c r="BO1687" t="s">
        <v>200</v>
      </c>
      <c r="BP1687" t="s">
        <v>93</v>
      </c>
      <c r="BQ1687" t="s">
        <v>516</v>
      </c>
      <c r="BR1687">
        <v>12</v>
      </c>
      <c r="BS1687">
        <v>12</v>
      </c>
      <c r="BT1687">
        <v>72</v>
      </c>
      <c r="BU1687" t="s">
        <v>3869</v>
      </c>
      <c r="BV1687" t="s">
        <v>3865</v>
      </c>
    </row>
    <row r="1688" spans="1:74" x14ac:dyDescent="0.25">
      <c r="A1688">
        <v>134</v>
      </c>
      <c r="B1688" t="s">
        <v>3707</v>
      </c>
      <c r="C1688" t="s">
        <v>3728</v>
      </c>
      <c r="E1688">
        <v>660</v>
      </c>
      <c r="F1688" t="s">
        <v>3709</v>
      </c>
      <c r="G1688">
        <v>2013</v>
      </c>
      <c r="H1688" t="s">
        <v>3710</v>
      </c>
      <c r="I1688" t="s">
        <v>85</v>
      </c>
      <c r="J1688" t="s">
        <v>3711</v>
      </c>
      <c r="K1688" t="s">
        <v>3712</v>
      </c>
      <c r="L1688">
        <v>2013</v>
      </c>
      <c r="M1688" t="s">
        <v>3713</v>
      </c>
      <c r="N1688" t="s">
        <v>3714</v>
      </c>
      <c r="O1688" t="s">
        <v>90</v>
      </c>
      <c r="P1688" t="s">
        <v>3715</v>
      </c>
      <c r="Q1688" t="s">
        <v>3716</v>
      </c>
      <c r="R1688" t="s">
        <v>134</v>
      </c>
      <c r="S1688" t="s">
        <v>182</v>
      </c>
      <c r="T1688" t="s">
        <v>253</v>
      </c>
      <c r="U1688" t="s">
        <v>93</v>
      </c>
      <c r="V1688">
        <v>0</v>
      </c>
      <c r="W1688">
        <v>0</v>
      </c>
      <c r="X1688">
        <v>0</v>
      </c>
      <c r="Y1688">
        <v>0</v>
      </c>
      <c r="Z1688">
        <v>300</v>
      </c>
      <c r="AA1688">
        <v>50</v>
      </c>
      <c r="AB1688">
        <v>50</v>
      </c>
      <c r="AC1688" t="s">
        <v>95</v>
      </c>
      <c r="AD1688" t="s">
        <v>93</v>
      </c>
      <c r="AE1688" t="s">
        <v>93</v>
      </c>
      <c r="AF1688" t="s">
        <v>549</v>
      </c>
      <c r="AG1688" t="s">
        <v>150</v>
      </c>
      <c r="AH1688" t="s">
        <v>463</v>
      </c>
      <c r="AI1688" t="s">
        <v>2021</v>
      </c>
      <c r="AJ1688" t="s">
        <v>98</v>
      </c>
      <c r="AK1688">
        <v>0</v>
      </c>
      <c r="AL1688" t="s">
        <v>99</v>
      </c>
      <c r="AM1688" t="s">
        <v>99</v>
      </c>
      <c r="AN1688" t="s">
        <v>188</v>
      </c>
      <c r="AO1688" t="s">
        <v>3729</v>
      </c>
      <c r="AP1688" t="s">
        <v>3718</v>
      </c>
      <c r="AQ1688" t="s">
        <v>1390</v>
      </c>
      <c r="AR1688" t="s">
        <v>93</v>
      </c>
      <c r="AS1688" t="s">
        <v>3719</v>
      </c>
      <c r="AT1688">
        <v>17</v>
      </c>
      <c r="AU1688">
        <v>38</v>
      </c>
      <c r="AV1688" t="s">
        <v>568</v>
      </c>
      <c r="AW1688" t="s">
        <v>93</v>
      </c>
      <c r="AX1688" t="s">
        <v>100</v>
      </c>
      <c r="AY1688">
        <v>0</v>
      </c>
      <c r="AZ1688">
        <v>0</v>
      </c>
      <c r="BA1688" t="s">
        <v>106</v>
      </c>
      <c r="BB1688" t="s">
        <v>221</v>
      </c>
      <c r="BC1688" t="s">
        <v>93</v>
      </c>
      <c r="BD1688">
        <v>0</v>
      </c>
      <c r="BE1688">
        <v>0</v>
      </c>
      <c r="BF1688">
        <v>0</v>
      </c>
      <c r="BG1688" t="s">
        <v>140</v>
      </c>
      <c r="BH1688" t="s">
        <v>109</v>
      </c>
      <c r="BI1688" t="s">
        <v>105</v>
      </c>
      <c r="BJ1688" t="s">
        <v>105</v>
      </c>
      <c r="BK1688">
        <v>0</v>
      </c>
      <c r="BL1688">
        <v>0</v>
      </c>
      <c r="BM1688">
        <v>0</v>
      </c>
      <c r="BN1688">
        <v>0</v>
      </c>
      <c r="BO1688" t="s">
        <v>200</v>
      </c>
      <c r="BP1688" t="s">
        <v>140</v>
      </c>
      <c r="BQ1688" t="s">
        <v>93</v>
      </c>
      <c r="BR1688">
        <v>12</v>
      </c>
      <c r="BS1688">
        <v>8</v>
      </c>
      <c r="BT1688">
        <v>20</v>
      </c>
      <c r="BU1688" t="s">
        <v>3720</v>
      </c>
      <c r="BV1688" t="s">
        <v>3721</v>
      </c>
    </row>
    <row r="1689" spans="1:74" x14ac:dyDescent="0.25">
      <c r="A1689">
        <v>134</v>
      </c>
      <c r="B1689" t="s">
        <v>3707</v>
      </c>
      <c r="C1689" t="s">
        <v>3708</v>
      </c>
      <c r="E1689">
        <v>656</v>
      </c>
      <c r="F1689" t="s">
        <v>3709</v>
      </c>
      <c r="G1689">
        <v>2013</v>
      </c>
      <c r="H1689" t="s">
        <v>3710</v>
      </c>
      <c r="I1689" t="s">
        <v>85</v>
      </c>
      <c r="J1689" t="s">
        <v>3711</v>
      </c>
      <c r="K1689" t="s">
        <v>3712</v>
      </c>
      <c r="L1689">
        <v>2013</v>
      </c>
      <c r="M1689" t="s">
        <v>3713</v>
      </c>
      <c r="N1689" t="s">
        <v>3714</v>
      </c>
      <c r="O1689" t="s">
        <v>90</v>
      </c>
      <c r="P1689" t="s">
        <v>3715</v>
      </c>
      <c r="Q1689" t="s">
        <v>3716</v>
      </c>
      <c r="R1689" t="s">
        <v>134</v>
      </c>
      <c r="S1689" t="s">
        <v>182</v>
      </c>
      <c r="T1689" t="s">
        <v>253</v>
      </c>
      <c r="U1689" t="s">
        <v>93</v>
      </c>
      <c r="V1689">
        <v>0</v>
      </c>
      <c r="W1689">
        <v>0</v>
      </c>
      <c r="X1689">
        <v>0</v>
      </c>
      <c r="Y1689">
        <v>0</v>
      </c>
      <c r="Z1689">
        <v>300</v>
      </c>
      <c r="AA1689">
        <v>50</v>
      </c>
      <c r="AB1689">
        <v>50</v>
      </c>
      <c r="AC1689" t="s">
        <v>95</v>
      </c>
      <c r="AD1689" t="s">
        <v>93</v>
      </c>
      <c r="AE1689" t="s">
        <v>93</v>
      </c>
      <c r="AF1689" t="s">
        <v>623</v>
      </c>
      <c r="AG1689" t="s">
        <v>740</v>
      </c>
      <c r="AH1689" t="s">
        <v>463</v>
      </c>
      <c r="AI1689" t="s">
        <v>2021</v>
      </c>
      <c r="AJ1689" t="s">
        <v>98</v>
      </c>
      <c r="AK1689">
        <v>0</v>
      </c>
      <c r="AL1689" t="s">
        <v>99</v>
      </c>
      <c r="AM1689" t="s">
        <v>99</v>
      </c>
      <c r="AN1689" t="s">
        <v>188</v>
      </c>
      <c r="AO1689" t="s">
        <v>3717</v>
      </c>
      <c r="AP1689" t="s">
        <v>3718</v>
      </c>
      <c r="AQ1689" t="s">
        <v>1390</v>
      </c>
      <c r="AR1689" t="s">
        <v>93</v>
      </c>
      <c r="AS1689" t="s">
        <v>3719</v>
      </c>
      <c r="AT1689">
        <v>17</v>
      </c>
      <c r="AU1689">
        <v>38</v>
      </c>
      <c r="AV1689" t="s">
        <v>568</v>
      </c>
      <c r="AW1689" t="s">
        <v>93</v>
      </c>
      <c r="AX1689" t="s">
        <v>3153</v>
      </c>
      <c r="AY1689">
        <v>0</v>
      </c>
      <c r="AZ1689">
        <v>0</v>
      </c>
      <c r="BA1689" t="s">
        <v>106</v>
      </c>
      <c r="BB1689" t="s">
        <v>221</v>
      </c>
      <c r="BC1689" t="s">
        <v>93</v>
      </c>
      <c r="BD1689">
        <v>0</v>
      </c>
      <c r="BE1689">
        <v>0</v>
      </c>
      <c r="BF1689">
        <v>0</v>
      </c>
      <c r="BG1689" t="s">
        <v>140</v>
      </c>
      <c r="BH1689" t="s">
        <v>109</v>
      </c>
      <c r="BI1689" t="s">
        <v>105</v>
      </c>
      <c r="BJ1689" t="s">
        <v>105</v>
      </c>
      <c r="BK1689">
        <v>0</v>
      </c>
      <c r="BL1689">
        <v>0</v>
      </c>
      <c r="BM1689">
        <v>0</v>
      </c>
      <c r="BN1689">
        <v>0</v>
      </c>
      <c r="BO1689" t="s">
        <v>200</v>
      </c>
      <c r="BP1689" t="s">
        <v>140</v>
      </c>
      <c r="BQ1689" t="s">
        <v>93</v>
      </c>
      <c r="BR1689">
        <v>12</v>
      </c>
      <c r="BS1689">
        <v>8</v>
      </c>
      <c r="BT1689">
        <v>20</v>
      </c>
      <c r="BU1689" t="s">
        <v>3720</v>
      </c>
      <c r="BV1689" t="s">
        <v>3721</v>
      </c>
    </row>
    <row r="1690" spans="1:74" x14ac:dyDescent="0.25">
      <c r="A1690">
        <v>134</v>
      </c>
      <c r="B1690" t="s">
        <v>3707</v>
      </c>
      <c r="C1690" t="s">
        <v>3722</v>
      </c>
      <c r="E1690">
        <v>657</v>
      </c>
      <c r="F1690" t="s">
        <v>3709</v>
      </c>
      <c r="G1690">
        <v>2013</v>
      </c>
      <c r="H1690" t="s">
        <v>3710</v>
      </c>
      <c r="I1690" t="s">
        <v>85</v>
      </c>
      <c r="J1690" t="s">
        <v>3711</v>
      </c>
      <c r="K1690" t="s">
        <v>3712</v>
      </c>
      <c r="L1690">
        <v>2013</v>
      </c>
      <c r="M1690" t="s">
        <v>3713</v>
      </c>
      <c r="N1690" t="s">
        <v>3714</v>
      </c>
      <c r="O1690" t="s">
        <v>90</v>
      </c>
      <c r="P1690" t="s">
        <v>3715</v>
      </c>
      <c r="Q1690" t="s">
        <v>3716</v>
      </c>
      <c r="R1690" t="s">
        <v>134</v>
      </c>
      <c r="S1690" t="s">
        <v>182</v>
      </c>
      <c r="T1690" t="s">
        <v>253</v>
      </c>
      <c r="U1690" t="s">
        <v>93</v>
      </c>
      <c r="V1690">
        <v>0</v>
      </c>
      <c r="W1690">
        <v>0</v>
      </c>
      <c r="X1690">
        <v>0</v>
      </c>
      <c r="Y1690">
        <v>0</v>
      </c>
      <c r="Z1690">
        <v>300</v>
      </c>
      <c r="AA1690">
        <v>50</v>
      </c>
      <c r="AB1690">
        <v>50</v>
      </c>
      <c r="AC1690" t="s">
        <v>95</v>
      </c>
      <c r="AD1690" t="s">
        <v>93</v>
      </c>
      <c r="AE1690" t="s">
        <v>93</v>
      </c>
      <c r="AF1690" t="s">
        <v>234</v>
      </c>
      <c r="AG1690" t="s">
        <v>146</v>
      </c>
      <c r="AH1690" t="s">
        <v>463</v>
      </c>
      <c r="AI1690" t="s">
        <v>2021</v>
      </c>
      <c r="AJ1690" t="s">
        <v>98</v>
      </c>
      <c r="AK1690">
        <v>0</v>
      </c>
      <c r="AL1690" t="s">
        <v>99</v>
      </c>
      <c r="AM1690" t="s">
        <v>99</v>
      </c>
      <c r="AN1690" t="s">
        <v>188</v>
      </c>
      <c r="AO1690" t="s">
        <v>3723</v>
      </c>
      <c r="AP1690" t="s">
        <v>3718</v>
      </c>
      <c r="AQ1690" t="s">
        <v>1390</v>
      </c>
      <c r="AR1690" t="s">
        <v>93</v>
      </c>
      <c r="AS1690" t="s">
        <v>3719</v>
      </c>
      <c r="AT1690">
        <v>17</v>
      </c>
      <c r="AU1690">
        <v>38</v>
      </c>
      <c r="AV1690" t="s">
        <v>568</v>
      </c>
      <c r="AW1690" t="s">
        <v>93</v>
      </c>
      <c r="AX1690" t="s">
        <v>3153</v>
      </c>
      <c r="AY1690">
        <v>0</v>
      </c>
      <c r="AZ1690">
        <v>0</v>
      </c>
      <c r="BA1690" t="s">
        <v>106</v>
      </c>
      <c r="BB1690" t="s">
        <v>221</v>
      </c>
      <c r="BC1690" t="s">
        <v>93</v>
      </c>
      <c r="BD1690">
        <v>0</v>
      </c>
      <c r="BE1690">
        <v>0</v>
      </c>
      <c r="BF1690">
        <v>0</v>
      </c>
      <c r="BG1690" t="s">
        <v>140</v>
      </c>
      <c r="BH1690" t="s">
        <v>109</v>
      </c>
      <c r="BI1690" t="s">
        <v>105</v>
      </c>
      <c r="BJ1690" t="s">
        <v>105</v>
      </c>
      <c r="BK1690">
        <v>0</v>
      </c>
      <c r="BL1690">
        <v>0</v>
      </c>
      <c r="BM1690">
        <v>0</v>
      </c>
      <c r="BN1690">
        <v>0</v>
      </c>
      <c r="BO1690" t="s">
        <v>200</v>
      </c>
      <c r="BP1690" t="s">
        <v>140</v>
      </c>
      <c r="BQ1690" t="s">
        <v>93</v>
      </c>
      <c r="BR1690">
        <v>12</v>
      </c>
      <c r="BS1690">
        <v>8</v>
      </c>
      <c r="BT1690">
        <v>20</v>
      </c>
      <c r="BU1690" t="s">
        <v>3720</v>
      </c>
      <c r="BV1690" t="s">
        <v>3721</v>
      </c>
    </row>
    <row r="1691" spans="1:74" x14ac:dyDescent="0.25">
      <c r="A1691">
        <v>134</v>
      </c>
      <c r="B1691" t="s">
        <v>3707</v>
      </c>
      <c r="C1691" t="s">
        <v>3724</v>
      </c>
      <c r="E1691">
        <v>658</v>
      </c>
      <c r="F1691" t="s">
        <v>3709</v>
      </c>
      <c r="G1691">
        <v>2013</v>
      </c>
      <c r="H1691" t="s">
        <v>3710</v>
      </c>
      <c r="I1691" t="s">
        <v>85</v>
      </c>
      <c r="J1691" t="s">
        <v>3711</v>
      </c>
      <c r="K1691" t="s">
        <v>3712</v>
      </c>
      <c r="L1691">
        <v>2013</v>
      </c>
      <c r="M1691" t="s">
        <v>3713</v>
      </c>
      <c r="N1691" t="s">
        <v>3714</v>
      </c>
      <c r="O1691" t="s">
        <v>90</v>
      </c>
      <c r="P1691" t="s">
        <v>3715</v>
      </c>
      <c r="Q1691" t="s">
        <v>3716</v>
      </c>
      <c r="R1691" t="s">
        <v>134</v>
      </c>
      <c r="S1691" t="s">
        <v>182</v>
      </c>
      <c r="T1691" t="s">
        <v>253</v>
      </c>
      <c r="U1691" t="s">
        <v>93</v>
      </c>
      <c r="V1691">
        <v>0</v>
      </c>
      <c r="W1691">
        <v>0</v>
      </c>
      <c r="X1691">
        <v>0</v>
      </c>
      <c r="Y1691">
        <v>0</v>
      </c>
      <c r="Z1691">
        <v>300</v>
      </c>
      <c r="AA1691">
        <v>50</v>
      </c>
      <c r="AB1691">
        <v>50</v>
      </c>
      <c r="AC1691" t="s">
        <v>95</v>
      </c>
      <c r="AD1691" t="s">
        <v>93</v>
      </c>
      <c r="AE1691" t="s">
        <v>93</v>
      </c>
      <c r="AF1691" t="s">
        <v>568</v>
      </c>
      <c r="AG1691" t="s">
        <v>211</v>
      </c>
      <c r="AH1691" t="s">
        <v>463</v>
      </c>
      <c r="AI1691" t="s">
        <v>2021</v>
      </c>
      <c r="AJ1691" t="s">
        <v>98</v>
      </c>
      <c r="AK1691">
        <v>0</v>
      </c>
      <c r="AL1691" t="s">
        <v>99</v>
      </c>
      <c r="AM1691" t="s">
        <v>99</v>
      </c>
      <c r="AN1691" t="s">
        <v>188</v>
      </c>
      <c r="AO1691" t="s">
        <v>3725</v>
      </c>
      <c r="AP1691" t="s">
        <v>3718</v>
      </c>
      <c r="AQ1691" t="s">
        <v>1390</v>
      </c>
      <c r="AR1691" t="s">
        <v>93</v>
      </c>
      <c r="AS1691" t="s">
        <v>3719</v>
      </c>
      <c r="AT1691">
        <v>17</v>
      </c>
      <c r="AU1691">
        <v>38</v>
      </c>
      <c r="AV1691" t="s">
        <v>568</v>
      </c>
      <c r="AW1691" t="s">
        <v>93</v>
      </c>
      <c r="AX1691" t="s">
        <v>3049</v>
      </c>
      <c r="AY1691">
        <v>0</v>
      </c>
      <c r="AZ1691">
        <v>0</v>
      </c>
      <c r="BA1691" t="s">
        <v>106</v>
      </c>
      <c r="BB1691" t="s">
        <v>221</v>
      </c>
      <c r="BC1691" t="s">
        <v>93</v>
      </c>
      <c r="BD1691">
        <v>0</v>
      </c>
      <c r="BE1691">
        <v>0</v>
      </c>
      <c r="BF1691">
        <v>0</v>
      </c>
      <c r="BG1691" t="s">
        <v>140</v>
      </c>
      <c r="BH1691" t="s">
        <v>109</v>
      </c>
      <c r="BI1691" t="s">
        <v>105</v>
      </c>
      <c r="BJ1691" t="s">
        <v>105</v>
      </c>
      <c r="BK1691">
        <v>0</v>
      </c>
      <c r="BL1691">
        <v>0</v>
      </c>
      <c r="BM1691">
        <v>0</v>
      </c>
      <c r="BN1691">
        <v>0</v>
      </c>
      <c r="BO1691" t="s">
        <v>200</v>
      </c>
      <c r="BP1691" t="s">
        <v>140</v>
      </c>
      <c r="BQ1691" t="s">
        <v>93</v>
      </c>
      <c r="BR1691">
        <v>12</v>
      </c>
      <c r="BS1691">
        <v>8</v>
      </c>
      <c r="BT1691">
        <v>20</v>
      </c>
      <c r="BU1691" t="s">
        <v>3720</v>
      </c>
      <c r="BV1691" t="s">
        <v>3721</v>
      </c>
    </row>
    <row r="1692" spans="1:74" x14ac:dyDescent="0.25">
      <c r="A1692">
        <v>143</v>
      </c>
      <c r="B1692" t="s">
        <v>3853</v>
      </c>
      <c r="C1692" t="s">
        <v>3854</v>
      </c>
      <c r="E1692">
        <v>687</v>
      </c>
      <c r="F1692" t="s">
        <v>3709</v>
      </c>
      <c r="G1692">
        <v>2014</v>
      </c>
      <c r="H1692" t="s">
        <v>3855</v>
      </c>
      <c r="I1692" t="s">
        <v>85</v>
      </c>
      <c r="J1692" t="s">
        <v>3856</v>
      </c>
      <c r="K1692" t="s">
        <v>3857</v>
      </c>
      <c r="L1692">
        <v>2014</v>
      </c>
      <c r="M1692" t="s">
        <v>3858</v>
      </c>
      <c r="N1692" t="s">
        <v>3859</v>
      </c>
      <c r="O1692" t="s">
        <v>90</v>
      </c>
      <c r="P1692" t="s">
        <v>3715</v>
      </c>
      <c r="Q1692" t="s">
        <v>3716</v>
      </c>
      <c r="R1692" t="s">
        <v>134</v>
      </c>
      <c r="S1692" t="s">
        <v>182</v>
      </c>
      <c r="T1692" t="s">
        <v>253</v>
      </c>
      <c r="U1692" t="s">
        <v>93</v>
      </c>
      <c r="V1692">
        <v>0</v>
      </c>
      <c r="W1692">
        <v>0</v>
      </c>
      <c r="X1692">
        <v>0</v>
      </c>
      <c r="Y1692">
        <v>0</v>
      </c>
      <c r="Z1692">
        <v>53</v>
      </c>
      <c r="AA1692">
        <v>26</v>
      </c>
      <c r="AB1692">
        <v>27</v>
      </c>
      <c r="AC1692" t="s">
        <v>276</v>
      </c>
      <c r="AD1692" t="s">
        <v>93</v>
      </c>
      <c r="AE1692" t="s">
        <v>93</v>
      </c>
      <c r="AF1692" t="s">
        <v>154</v>
      </c>
      <c r="AG1692" t="s">
        <v>3496</v>
      </c>
      <c r="AH1692" t="s">
        <v>3882</v>
      </c>
      <c r="AI1692" t="s">
        <v>1857</v>
      </c>
      <c r="AJ1692" t="s">
        <v>98</v>
      </c>
      <c r="AK1692">
        <v>1</v>
      </c>
      <c r="AL1692" t="s">
        <v>99</v>
      </c>
      <c r="AM1692" t="s">
        <v>99</v>
      </c>
      <c r="AN1692" t="s">
        <v>100</v>
      </c>
      <c r="AO1692" t="s">
        <v>3883</v>
      </c>
      <c r="AP1692" t="s">
        <v>3861</v>
      </c>
      <c r="AQ1692">
        <v>21</v>
      </c>
      <c r="AR1692" t="s">
        <v>93</v>
      </c>
      <c r="AS1692" t="s">
        <v>3873</v>
      </c>
      <c r="AT1692">
        <v>17</v>
      </c>
      <c r="AU1692">
        <v>25</v>
      </c>
      <c r="AV1692" t="s">
        <v>623</v>
      </c>
      <c r="AW1692" t="s">
        <v>93</v>
      </c>
      <c r="AX1692" t="s">
        <v>105</v>
      </c>
      <c r="AY1692">
        <v>0</v>
      </c>
      <c r="AZ1692">
        <v>0</v>
      </c>
      <c r="BA1692" t="s">
        <v>106</v>
      </c>
      <c r="BB1692" t="s">
        <v>3863</v>
      </c>
      <c r="BC1692" t="s">
        <v>100</v>
      </c>
      <c r="BD1692">
        <v>0</v>
      </c>
      <c r="BE1692">
        <v>0</v>
      </c>
      <c r="BF1692">
        <v>0</v>
      </c>
      <c r="BG1692" t="s">
        <v>111</v>
      </c>
      <c r="BH1692" t="s">
        <v>236</v>
      </c>
      <c r="BI1692" t="s">
        <v>105</v>
      </c>
      <c r="BJ1692" t="s">
        <v>105</v>
      </c>
      <c r="BK1692">
        <v>0</v>
      </c>
      <c r="BL1692">
        <v>0</v>
      </c>
      <c r="BM1692">
        <v>0</v>
      </c>
      <c r="BN1692">
        <v>0</v>
      </c>
      <c r="BO1692" t="s">
        <v>200</v>
      </c>
      <c r="BP1692" t="s">
        <v>93</v>
      </c>
      <c r="BQ1692" t="s">
        <v>516</v>
      </c>
      <c r="BR1692">
        <v>12</v>
      </c>
      <c r="BS1692">
        <v>12</v>
      </c>
      <c r="BT1692">
        <v>72</v>
      </c>
      <c r="BU1692" t="s">
        <v>3884</v>
      </c>
      <c r="BV1692" t="s">
        <v>3865</v>
      </c>
    </row>
    <row r="1693" spans="1:74" x14ac:dyDescent="0.25">
      <c r="A1693">
        <v>143</v>
      </c>
      <c r="B1693" t="s">
        <v>3853</v>
      </c>
      <c r="C1693" t="s">
        <v>3854</v>
      </c>
      <c r="E1693">
        <v>686</v>
      </c>
      <c r="F1693" t="s">
        <v>3709</v>
      </c>
      <c r="G1693">
        <v>2014</v>
      </c>
      <c r="H1693" t="s">
        <v>3855</v>
      </c>
      <c r="I1693" t="s">
        <v>85</v>
      </c>
      <c r="J1693" t="s">
        <v>3856</v>
      </c>
      <c r="K1693" t="s">
        <v>3857</v>
      </c>
      <c r="L1693">
        <v>2014</v>
      </c>
      <c r="M1693" t="s">
        <v>3858</v>
      </c>
      <c r="N1693" t="s">
        <v>3859</v>
      </c>
      <c r="O1693" t="s">
        <v>90</v>
      </c>
      <c r="P1693" t="s">
        <v>3715</v>
      </c>
      <c r="Q1693" t="s">
        <v>3716</v>
      </c>
      <c r="R1693" t="s">
        <v>134</v>
      </c>
      <c r="S1693" t="s">
        <v>182</v>
      </c>
      <c r="T1693" t="s">
        <v>253</v>
      </c>
      <c r="U1693" t="s">
        <v>93</v>
      </c>
      <c r="V1693">
        <v>0</v>
      </c>
      <c r="W1693">
        <v>0</v>
      </c>
      <c r="X1693">
        <v>0</v>
      </c>
      <c r="Y1693">
        <v>0</v>
      </c>
      <c r="Z1693">
        <v>53</v>
      </c>
      <c r="AA1693">
        <v>26</v>
      </c>
      <c r="AB1693">
        <v>27</v>
      </c>
      <c r="AC1693" t="s">
        <v>276</v>
      </c>
      <c r="AD1693" t="s">
        <v>93</v>
      </c>
      <c r="AE1693" t="s">
        <v>93</v>
      </c>
      <c r="AF1693" t="s">
        <v>451</v>
      </c>
      <c r="AG1693" t="s">
        <v>161</v>
      </c>
      <c r="AH1693" t="s">
        <v>3413</v>
      </c>
      <c r="AI1693" t="s">
        <v>219</v>
      </c>
      <c r="AJ1693" t="s">
        <v>98</v>
      </c>
      <c r="AK1693">
        <v>1</v>
      </c>
      <c r="AL1693" t="s">
        <v>99</v>
      </c>
      <c r="AM1693" t="s">
        <v>99</v>
      </c>
      <c r="AN1693" t="s">
        <v>100</v>
      </c>
      <c r="AO1693" t="s">
        <v>3879</v>
      </c>
      <c r="AP1693" t="s">
        <v>3861</v>
      </c>
      <c r="AQ1693">
        <v>21</v>
      </c>
      <c r="AR1693" t="s">
        <v>93</v>
      </c>
      <c r="AS1693" t="s">
        <v>3443</v>
      </c>
      <c r="AT1693">
        <v>17</v>
      </c>
      <c r="AU1693">
        <v>25</v>
      </c>
      <c r="AV1693" t="s">
        <v>623</v>
      </c>
      <c r="AW1693" t="s">
        <v>93</v>
      </c>
      <c r="AX1693" t="s">
        <v>105</v>
      </c>
      <c r="AY1693">
        <v>0</v>
      </c>
      <c r="AZ1693">
        <v>0</v>
      </c>
      <c r="BA1693" t="s">
        <v>106</v>
      </c>
      <c r="BB1693" t="s">
        <v>3863</v>
      </c>
      <c r="BC1693" t="s">
        <v>3049</v>
      </c>
      <c r="BD1693">
        <v>0</v>
      </c>
      <c r="BE1693">
        <v>0</v>
      </c>
      <c r="BF1693">
        <v>0</v>
      </c>
      <c r="BG1693" t="s">
        <v>111</v>
      </c>
      <c r="BH1693" t="s">
        <v>236</v>
      </c>
      <c r="BI1693" t="s">
        <v>105</v>
      </c>
      <c r="BJ1693" t="s">
        <v>105</v>
      </c>
      <c r="BK1693">
        <v>0</v>
      </c>
      <c r="BL1693">
        <v>0</v>
      </c>
      <c r="BM1693">
        <v>0</v>
      </c>
      <c r="BN1693">
        <v>0</v>
      </c>
      <c r="BO1693" t="s">
        <v>200</v>
      </c>
      <c r="BP1693" t="s">
        <v>93</v>
      </c>
      <c r="BQ1693" t="s">
        <v>516</v>
      </c>
      <c r="BR1693">
        <v>12</v>
      </c>
      <c r="BS1693">
        <v>12</v>
      </c>
      <c r="BT1693">
        <v>72</v>
      </c>
      <c r="BU1693" t="s">
        <v>3880</v>
      </c>
      <c r="BV1693" t="s">
        <v>3865</v>
      </c>
    </row>
    <row r="1694" spans="1:74" x14ac:dyDescent="0.25">
      <c r="A1694">
        <v>143</v>
      </c>
      <c r="B1694" t="s">
        <v>3853</v>
      </c>
      <c r="C1694" t="s">
        <v>3854</v>
      </c>
      <c r="E1694">
        <v>684</v>
      </c>
      <c r="F1694" t="s">
        <v>3709</v>
      </c>
      <c r="G1694">
        <v>2014</v>
      </c>
      <c r="H1694" t="s">
        <v>3855</v>
      </c>
      <c r="I1694" t="s">
        <v>85</v>
      </c>
      <c r="J1694" t="s">
        <v>3856</v>
      </c>
      <c r="K1694" t="s">
        <v>3857</v>
      </c>
      <c r="L1694">
        <v>2014</v>
      </c>
      <c r="M1694" t="s">
        <v>3858</v>
      </c>
      <c r="N1694" t="s">
        <v>3859</v>
      </c>
      <c r="O1694" t="s">
        <v>90</v>
      </c>
      <c r="P1694" t="s">
        <v>3715</v>
      </c>
      <c r="Q1694" t="s">
        <v>3716</v>
      </c>
      <c r="R1694" t="s">
        <v>134</v>
      </c>
      <c r="S1694" t="s">
        <v>182</v>
      </c>
      <c r="T1694" t="s">
        <v>253</v>
      </c>
      <c r="U1694" t="s">
        <v>93</v>
      </c>
      <c r="V1694">
        <v>0</v>
      </c>
      <c r="W1694">
        <v>0</v>
      </c>
      <c r="X1694">
        <v>0</v>
      </c>
      <c r="Y1694">
        <v>0</v>
      </c>
      <c r="Z1694">
        <v>53</v>
      </c>
      <c r="AA1694">
        <v>26</v>
      </c>
      <c r="AB1694">
        <v>27</v>
      </c>
      <c r="AC1694" t="s">
        <v>276</v>
      </c>
      <c r="AD1694" t="s">
        <v>93</v>
      </c>
      <c r="AE1694" t="s">
        <v>93</v>
      </c>
      <c r="AF1694" t="s">
        <v>3870</v>
      </c>
      <c r="AG1694" t="s">
        <v>1596</v>
      </c>
      <c r="AH1694" t="s">
        <v>3871</v>
      </c>
      <c r="AI1694" t="s">
        <v>219</v>
      </c>
      <c r="AJ1694" t="s">
        <v>98</v>
      </c>
      <c r="AK1694">
        <v>1</v>
      </c>
      <c r="AL1694" t="s">
        <v>99</v>
      </c>
      <c r="AM1694" t="s">
        <v>99</v>
      </c>
      <c r="AN1694" t="s">
        <v>100</v>
      </c>
      <c r="AO1694" t="s">
        <v>3872</v>
      </c>
      <c r="AP1694" t="s">
        <v>3861</v>
      </c>
      <c r="AQ1694">
        <v>21</v>
      </c>
      <c r="AR1694" t="s">
        <v>93</v>
      </c>
      <c r="AS1694" t="s">
        <v>3873</v>
      </c>
      <c r="AT1694">
        <v>17</v>
      </c>
      <c r="AU1694">
        <v>25</v>
      </c>
      <c r="AV1694" t="s">
        <v>623</v>
      </c>
      <c r="AW1694" t="s">
        <v>93</v>
      </c>
      <c r="AX1694" t="s">
        <v>105</v>
      </c>
      <c r="AY1694">
        <v>0</v>
      </c>
      <c r="AZ1694">
        <v>0</v>
      </c>
      <c r="BA1694" t="s">
        <v>106</v>
      </c>
      <c r="BB1694" t="s">
        <v>3863</v>
      </c>
      <c r="BC1694" t="s">
        <v>100</v>
      </c>
      <c r="BD1694">
        <v>0</v>
      </c>
      <c r="BE1694">
        <v>0</v>
      </c>
      <c r="BF1694">
        <v>0</v>
      </c>
      <c r="BG1694" t="s">
        <v>111</v>
      </c>
      <c r="BH1694" t="s">
        <v>236</v>
      </c>
      <c r="BI1694" t="s">
        <v>105</v>
      </c>
      <c r="BJ1694" t="s">
        <v>105</v>
      </c>
      <c r="BK1694">
        <v>0</v>
      </c>
      <c r="BL1694">
        <v>0</v>
      </c>
      <c r="BM1694">
        <v>0</v>
      </c>
      <c r="BN1694">
        <v>0</v>
      </c>
      <c r="BO1694" t="s">
        <v>200</v>
      </c>
      <c r="BP1694" t="s">
        <v>93</v>
      </c>
      <c r="BQ1694" t="s">
        <v>516</v>
      </c>
      <c r="BR1694">
        <v>12</v>
      </c>
      <c r="BS1694">
        <v>12</v>
      </c>
      <c r="BT1694">
        <v>72</v>
      </c>
      <c r="BU1694" t="s">
        <v>3874</v>
      </c>
      <c r="BV1694" t="s">
        <v>3865</v>
      </c>
    </row>
    <row r="1695" spans="1:74" x14ac:dyDescent="0.25">
      <c r="A1695">
        <v>143</v>
      </c>
      <c r="B1695" t="s">
        <v>3853</v>
      </c>
      <c r="C1695" t="s">
        <v>3854</v>
      </c>
      <c r="E1695">
        <v>682</v>
      </c>
      <c r="F1695" t="s">
        <v>3709</v>
      </c>
      <c r="G1695">
        <v>2014</v>
      </c>
      <c r="H1695" t="s">
        <v>3855</v>
      </c>
      <c r="I1695" t="s">
        <v>85</v>
      </c>
      <c r="J1695" t="s">
        <v>3856</v>
      </c>
      <c r="K1695" t="s">
        <v>3857</v>
      </c>
      <c r="L1695">
        <v>2014</v>
      </c>
      <c r="M1695" t="s">
        <v>3858</v>
      </c>
      <c r="N1695" t="s">
        <v>3859</v>
      </c>
      <c r="O1695" t="s">
        <v>90</v>
      </c>
      <c r="P1695" t="s">
        <v>3715</v>
      </c>
      <c r="Q1695" t="s">
        <v>3716</v>
      </c>
      <c r="R1695" t="s">
        <v>134</v>
      </c>
      <c r="S1695" t="s">
        <v>182</v>
      </c>
      <c r="T1695" t="s">
        <v>253</v>
      </c>
      <c r="U1695" t="s">
        <v>93</v>
      </c>
      <c r="V1695">
        <v>0</v>
      </c>
      <c r="W1695">
        <v>0</v>
      </c>
      <c r="X1695">
        <v>0</v>
      </c>
      <c r="Y1695">
        <v>0</v>
      </c>
      <c r="Z1695">
        <v>53</v>
      </c>
      <c r="AA1695">
        <v>26</v>
      </c>
      <c r="AB1695">
        <v>27</v>
      </c>
      <c r="AC1695" t="s">
        <v>276</v>
      </c>
      <c r="AD1695" t="s">
        <v>93</v>
      </c>
      <c r="AE1695" t="s">
        <v>93</v>
      </c>
      <c r="AF1695" t="s">
        <v>305</v>
      </c>
      <c r="AG1695" t="s">
        <v>494</v>
      </c>
      <c r="AH1695" t="s">
        <v>1862</v>
      </c>
      <c r="AI1695" t="s">
        <v>219</v>
      </c>
      <c r="AJ1695" t="s">
        <v>98</v>
      </c>
      <c r="AK1695">
        <v>1</v>
      </c>
      <c r="AL1695" t="s">
        <v>99</v>
      </c>
      <c r="AM1695" t="s">
        <v>99</v>
      </c>
      <c r="AN1695" t="s">
        <v>100</v>
      </c>
      <c r="AO1695" t="s">
        <v>3860</v>
      </c>
      <c r="AP1695" t="s">
        <v>3861</v>
      </c>
      <c r="AQ1695">
        <v>21</v>
      </c>
      <c r="AR1695" t="s">
        <v>93</v>
      </c>
      <c r="AS1695" t="s">
        <v>3862</v>
      </c>
      <c r="AT1695">
        <v>17</v>
      </c>
      <c r="AU1695">
        <v>25</v>
      </c>
      <c r="AV1695" t="s">
        <v>623</v>
      </c>
      <c r="AW1695" t="s">
        <v>93</v>
      </c>
      <c r="AX1695" t="s">
        <v>105</v>
      </c>
      <c r="AY1695">
        <v>0</v>
      </c>
      <c r="AZ1695">
        <v>0</v>
      </c>
      <c r="BA1695" t="s">
        <v>106</v>
      </c>
      <c r="BB1695" t="s">
        <v>3863</v>
      </c>
      <c r="BC1695" t="s">
        <v>3153</v>
      </c>
      <c r="BD1695">
        <v>0</v>
      </c>
      <c r="BE1695">
        <v>0</v>
      </c>
      <c r="BF1695">
        <v>0</v>
      </c>
      <c r="BG1695" t="s">
        <v>111</v>
      </c>
      <c r="BH1695" t="s">
        <v>236</v>
      </c>
      <c r="BI1695" t="s">
        <v>105</v>
      </c>
      <c r="BJ1695" t="s">
        <v>105</v>
      </c>
      <c r="BK1695">
        <v>0</v>
      </c>
      <c r="BL1695">
        <v>0</v>
      </c>
      <c r="BM1695">
        <v>0</v>
      </c>
      <c r="BN1695">
        <v>0</v>
      </c>
      <c r="BO1695" t="s">
        <v>200</v>
      </c>
      <c r="BP1695" t="s">
        <v>93</v>
      </c>
      <c r="BQ1695" t="s">
        <v>516</v>
      </c>
      <c r="BR1695">
        <v>12</v>
      </c>
      <c r="BS1695">
        <v>12</v>
      </c>
      <c r="BT1695">
        <v>72</v>
      </c>
      <c r="BU1695" t="s">
        <v>3864</v>
      </c>
      <c r="BV1695" t="s">
        <v>3865</v>
      </c>
    </row>
    <row r="1696" spans="1:74" x14ac:dyDescent="0.25">
      <c r="A1696">
        <v>254</v>
      </c>
      <c r="B1696" t="s">
        <v>6756</v>
      </c>
      <c r="C1696" t="s">
        <v>6757</v>
      </c>
      <c r="D1696" t="s">
        <v>6758</v>
      </c>
      <c r="E1696">
        <v>1303</v>
      </c>
      <c r="F1696" t="s">
        <v>6759</v>
      </c>
      <c r="G1696">
        <v>2017</v>
      </c>
      <c r="H1696" t="s">
        <v>3855</v>
      </c>
      <c r="I1696" t="s">
        <v>85</v>
      </c>
      <c r="J1696" t="s">
        <v>3856</v>
      </c>
      <c r="K1696" t="s">
        <v>3857</v>
      </c>
      <c r="L1696">
        <v>2017</v>
      </c>
      <c r="M1696" t="s">
        <v>3858</v>
      </c>
      <c r="N1696" t="s">
        <v>3859</v>
      </c>
      <c r="O1696" t="s">
        <v>90</v>
      </c>
      <c r="P1696" t="s">
        <v>90</v>
      </c>
      <c r="Q1696" t="s">
        <v>91</v>
      </c>
      <c r="R1696" t="s">
        <v>134</v>
      </c>
      <c r="S1696" t="s">
        <v>1919</v>
      </c>
      <c r="T1696" t="s">
        <v>253</v>
      </c>
      <c r="U1696" t="s">
        <v>93</v>
      </c>
      <c r="V1696">
        <v>0</v>
      </c>
      <c r="W1696">
        <v>0</v>
      </c>
      <c r="X1696">
        <v>0</v>
      </c>
      <c r="Y1696">
        <v>0</v>
      </c>
      <c r="Z1696">
        <v>321</v>
      </c>
      <c r="AA1696">
        <v>53</v>
      </c>
      <c r="AB1696">
        <v>47</v>
      </c>
      <c r="AC1696" t="s">
        <v>276</v>
      </c>
      <c r="AD1696" t="s">
        <v>93</v>
      </c>
      <c r="AE1696" t="s">
        <v>93</v>
      </c>
      <c r="AF1696" t="s">
        <v>469</v>
      </c>
      <c r="AG1696" t="s">
        <v>662</v>
      </c>
      <c r="AH1696" t="s">
        <v>6774</v>
      </c>
      <c r="AI1696" t="s">
        <v>6779</v>
      </c>
      <c r="AJ1696" t="s">
        <v>98</v>
      </c>
      <c r="AK1696">
        <v>0</v>
      </c>
      <c r="AL1696" t="s">
        <v>99</v>
      </c>
      <c r="AM1696" t="s">
        <v>99</v>
      </c>
      <c r="AN1696" t="s">
        <v>188</v>
      </c>
      <c r="AO1696" t="s">
        <v>6780</v>
      </c>
      <c r="AP1696" t="s">
        <v>5881</v>
      </c>
      <c r="AQ1696" t="s">
        <v>6763</v>
      </c>
      <c r="AR1696" t="s">
        <v>93</v>
      </c>
      <c r="AS1696" t="s">
        <v>6590</v>
      </c>
      <c r="AT1696">
        <v>18</v>
      </c>
      <c r="AU1696">
        <v>42</v>
      </c>
      <c r="AV1696" t="s">
        <v>234</v>
      </c>
      <c r="AW1696" t="s">
        <v>93</v>
      </c>
      <c r="AX1696" t="s">
        <v>105</v>
      </c>
      <c r="AY1696">
        <v>0</v>
      </c>
      <c r="AZ1696">
        <v>0</v>
      </c>
      <c r="BA1696" t="s">
        <v>106</v>
      </c>
      <c r="BB1696" t="s">
        <v>6764</v>
      </c>
      <c r="BC1696" t="s">
        <v>105</v>
      </c>
      <c r="BD1696">
        <v>0</v>
      </c>
      <c r="BE1696">
        <v>0</v>
      </c>
      <c r="BF1696">
        <v>0</v>
      </c>
      <c r="BG1696" t="s">
        <v>140</v>
      </c>
      <c r="BH1696" t="s">
        <v>6765</v>
      </c>
      <c r="BI1696" t="s">
        <v>105</v>
      </c>
      <c r="BJ1696" t="s">
        <v>105</v>
      </c>
      <c r="BK1696">
        <v>0</v>
      </c>
      <c r="BL1696">
        <v>0</v>
      </c>
      <c r="BM1696">
        <v>0</v>
      </c>
      <c r="BN1696">
        <v>0</v>
      </c>
      <c r="BO1696" t="s">
        <v>110</v>
      </c>
      <c r="BP1696" t="s">
        <v>140</v>
      </c>
      <c r="BQ1696" t="s">
        <v>93</v>
      </c>
      <c r="BR1696">
        <v>4</v>
      </c>
      <c r="BS1696">
        <v>4</v>
      </c>
      <c r="BT1696">
        <v>16</v>
      </c>
      <c r="BU1696" t="s">
        <v>6751</v>
      </c>
      <c r="BV1696" t="s">
        <v>93</v>
      </c>
    </row>
    <row r="1697" spans="1:74" x14ac:dyDescent="0.25">
      <c r="A1697">
        <v>254</v>
      </c>
      <c r="B1697" t="s">
        <v>6756</v>
      </c>
      <c r="C1697" t="s">
        <v>6758</v>
      </c>
      <c r="D1697" t="s">
        <v>6758</v>
      </c>
      <c r="F1697" t="s">
        <v>6759</v>
      </c>
      <c r="G1697">
        <v>2017</v>
      </c>
      <c r="H1697" t="s">
        <v>3855</v>
      </c>
      <c r="I1697" t="s">
        <v>85</v>
      </c>
      <c r="J1697" t="s">
        <v>3856</v>
      </c>
      <c r="K1697" t="s">
        <v>3857</v>
      </c>
      <c r="L1697">
        <v>2017</v>
      </c>
      <c r="M1697" t="s">
        <v>3858</v>
      </c>
      <c r="N1697" t="s">
        <v>3859</v>
      </c>
      <c r="O1697" t="s">
        <v>90</v>
      </c>
      <c r="P1697" t="s">
        <v>90</v>
      </c>
      <c r="Q1697" t="s">
        <v>91</v>
      </c>
      <c r="R1697" t="s">
        <v>134</v>
      </c>
      <c r="S1697" t="s">
        <v>1919</v>
      </c>
      <c r="T1697" t="s">
        <v>253</v>
      </c>
      <c r="U1697" t="s">
        <v>93</v>
      </c>
      <c r="V1697">
        <v>0</v>
      </c>
      <c r="W1697">
        <v>0</v>
      </c>
      <c r="X1697">
        <v>0</v>
      </c>
      <c r="Y1697">
        <v>0</v>
      </c>
      <c r="Z1697">
        <v>321</v>
      </c>
      <c r="AA1697">
        <v>47</v>
      </c>
      <c r="AB1697">
        <v>47</v>
      </c>
      <c r="AC1697" t="s">
        <v>95</v>
      </c>
      <c r="AD1697" t="s">
        <v>93</v>
      </c>
      <c r="AE1697" t="s">
        <v>93</v>
      </c>
      <c r="AF1697" t="s">
        <v>6784</v>
      </c>
      <c r="AG1697" t="s">
        <v>662</v>
      </c>
      <c r="AH1697" t="s">
        <v>6398</v>
      </c>
      <c r="AI1697" t="s">
        <v>6779</v>
      </c>
      <c r="AJ1697" t="s">
        <v>98</v>
      </c>
      <c r="AK1697">
        <v>0</v>
      </c>
      <c r="AL1697" t="s">
        <v>99</v>
      </c>
      <c r="AM1697" t="s">
        <v>99</v>
      </c>
      <c r="AN1697" t="s">
        <v>3337</v>
      </c>
      <c r="AO1697" t="s">
        <v>6780</v>
      </c>
      <c r="AP1697" t="s">
        <v>5881</v>
      </c>
      <c r="AQ1697" t="s">
        <v>6763</v>
      </c>
      <c r="AR1697" t="s">
        <v>93</v>
      </c>
      <c r="AS1697" t="s">
        <v>6590</v>
      </c>
      <c r="AT1697">
        <v>18</v>
      </c>
      <c r="AU1697">
        <v>42</v>
      </c>
      <c r="AV1697" t="s">
        <v>234</v>
      </c>
      <c r="AW1697" t="s">
        <v>93</v>
      </c>
      <c r="AX1697" t="s">
        <v>105</v>
      </c>
      <c r="AY1697">
        <v>0</v>
      </c>
      <c r="AZ1697">
        <v>0</v>
      </c>
      <c r="BA1697" t="s">
        <v>106</v>
      </c>
      <c r="BB1697" t="s">
        <v>6764</v>
      </c>
      <c r="BC1697" t="s">
        <v>105</v>
      </c>
      <c r="BD1697">
        <v>0</v>
      </c>
      <c r="BE1697">
        <v>0</v>
      </c>
      <c r="BF1697">
        <v>0</v>
      </c>
      <c r="BG1697" t="s">
        <v>140</v>
      </c>
      <c r="BH1697" t="s">
        <v>6765</v>
      </c>
      <c r="BI1697" t="s">
        <v>105</v>
      </c>
      <c r="BJ1697" t="s">
        <v>105</v>
      </c>
      <c r="BK1697">
        <v>0</v>
      </c>
      <c r="BL1697">
        <v>0</v>
      </c>
      <c r="BM1697">
        <v>0</v>
      </c>
      <c r="BN1697">
        <v>0</v>
      </c>
      <c r="BO1697" t="s">
        <v>110</v>
      </c>
      <c r="BP1697" t="s">
        <v>140</v>
      </c>
      <c r="BQ1697" t="s">
        <v>93</v>
      </c>
      <c r="BR1697">
        <v>4</v>
      </c>
      <c r="BS1697">
        <v>4</v>
      </c>
      <c r="BT1697">
        <v>16</v>
      </c>
      <c r="BU1697" t="s">
        <v>6751</v>
      </c>
      <c r="BV1697" t="s">
        <v>93</v>
      </c>
    </row>
    <row r="1698" spans="1:74" x14ac:dyDescent="0.25">
      <c r="A1698">
        <v>254</v>
      </c>
      <c r="B1698" t="s">
        <v>6756</v>
      </c>
      <c r="C1698" t="s">
        <v>6757</v>
      </c>
      <c r="D1698" t="s">
        <v>6758</v>
      </c>
      <c r="E1698">
        <v>1301</v>
      </c>
      <c r="F1698" t="s">
        <v>6759</v>
      </c>
      <c r="G1698">
        <v>2017</v>
      </c>
      <c r="H1698" t="s">
        <v>3855</v>
      </c>
      <c r="I1698" t="s">
        <v>85</v>
      </c>
      <c r="J1698" t="s">
        <v>3856</v>
      </c>
      <c r="K1698" t="s">
        <v>3857</v>
      </c>
      <c r="L1698">
        <v>2017</v>
      </c>
      <c r="M1698" t="s">
        <v>3858</v>
      </c>
      <c r="N1698" t="s">
        <v>3859</v>
      </c>
      <c r="O1698" t="s">
        <v>90</v>
      </c>
      <c r="P1698" t="s">
        <v>90</v>
      </c>
      <c r="Q1698" t="s">
        <v>91</v>
      </c>
      <c r="R1698" t="s">
        <v>134</v>
      </c>
      <c r="S1698" t="s">
        <v>1919</v>
      </c>
      <c r="T1698" t="s">
        <v>253</v>
      </c>
      <c r="U1698" t="s">
        <v>93</v>
      </c>
      <c r="V1698">
        <v>0</v>
      </c>
      <c r="W1698">
        <v>0</v>
      </c>
      <c r="X1698">
        <v>0</v>
      </c>
      <c r="Y1698">
        <v>0</v>
      </c>
      <c r="Z1698">
        <v>321</v>
      </c>
      <c r="AA1698">
        <v>53</v>
      </c>
      <c r="AB1698">
        <v>57</v>
      </c>
      <c r="AC1698" t="s">
        <v>276</v>
      </c>
      <c r="AD1698" t="s">
        <v>93</v>
      </c>
      <c r="AE1698" t="s">
        <v>93</v>
      </c>
      <c r="AF1698" t="s">
        <v>469</v>
      </c>
      <c r="AG1698" t="s">
        <v>172</v>
      </c>
      <c r="AH1698" t="s">
        <v>6774</v>
      </c>
      <c r="AI1698" t="s">
        <v>6776</v>
      </c>
      <c r="AJ1698" t="s">
        <v>98</v>
      </c>
      <c r="AK1698">
        <v>0</v>
      </c>
      <c r="AL1698" t="s">
        <v>99</v>
      </c>
      <c r="AM1698" t="s">
        <v>99</v>
      </c>
      <c r="AN1698" t="s">
        <v>188</v>
      </c>
      <c r="AO1698" t="s">
        <v>6777</v>
      </c>
      <c r="AP1698" t="s">
        <v>5881</v>
      </c>
      <c r="AQ1698" t="s">
        <v>6763</v>
      </c>
      <c r="AR1698" t="s">
        <v>93</v>
      </c>
      <c r="AS1698" t="s">
        <v>6590</v>
      </c>
      <c r="AT1698">
        <v>18</v>
      </c>
      <c r="AU1698">
        <v>42</v>
      </c>
      <c r="AV1698" t="s">
        <v>234</v>
      </c>
      <c r="AW1698" t="s">
        <v>93</v>
      </c>
      <c r="AX1698" t="s">
        <v>105</v>
      </c>
      <c r="AY1698">
        <v>0</v>
      </c>
      <c r="AZ1698">
        <v>0</v>
      </c>
      <c r="BA1698" t="s">
        <v>106</v>
      </c>
      <c r="BB1698" t="s">
        <v>6764</v>
      </c>
      <c r="BC1698" t="s">
        <v>105</v>
      </c>
      <c r="BD1698">
        <v>0</v>
      </c>
      <c r="BE1698">
        <v>0</v>
      </c>
      <c r="BF1698">
        <v>0</v>
      </c>
      <c r="BG1698" t="s">
        <v>140</v>
      </c>
      <c r="BH1698" t="s">
        <v>6765</v>
      </c>
      <c r="BI1698" t="s">
        <v>105</v>
      </c>
      <c r="BJ1698" t="s">
        <v>105</v>
      </c>
      <c r="BK1698">
        <v>0</v>
      </c>
      <c r="BL1698">
        <v>0</v>
      </c>
      <c r="BM1698">
        <v>0</v>
      </c>
      <c r="BN1698">
        <v>0</v>
      </c>
      <c r="BO1698" t="s">
        <v>110</v>
      </c>
      <c r="BP1698" t="s">
        <v>140</v>
      </c>
      <c r="BQ1698" t="s">
        <v>93</v>
      </c>
      <c r="BR1698">
        <v>4</v>
      </c>
      <c r="BS1698">
        <v>4</v>
      </c>
      <c r="BT1698">
        <v>16</v>
      </c>
      <c r="BU1698" t="s">
        <v>6751</v>
      </c>
      <c r="BV1698" t="s">
        <v>93</v>
      </c>
    </row>
    <row r="1699" spans="1:74" x14ac:dyDescent="0.25">
      <c r="A1699">
        <v>254</v>
      </c>
      <c r="B1699" t="s">
        <v>6756</v>
      </c>
      <c r="C1699" t="s">
        <v>6758</v>
      </c>
      <c r="D1699" t="s">
        <v>6758</v>
      </c>
      <c r="F1699" t="s">
        <v>6759</v>
      </c>
      <c r="G1699">
        <v>2017</v>
      </c>
      <c r="H1699" t="s">
        <v>3855</v>
      </c>
      <c r="I1699" t="s">
        <v>85</v>
      </c>
      <c r="J1699" t="s">
        <v>3856</v>
      </c>
      <c r="K1699" t="s">
        <v>3857</v>
      </c>
      <c r="L1699">
        <v>2017</v>
      </c>
      <c r="M1699" t="s">
        <v>3858</v>
      </c>
      <c r="N1699" t="s">
        <v>3859</v>
      </c>
      <c r="O1699" t="s">
        <v>90</v>
      </c>
      <c r="P1699" t="s">
        <v>90</v>
      </c>
      <c r="Q1699" t="s">
        <v>91</v>
      </c>
      <c r="R1699" t="s">
        <v>134</v>
      </c>
      <c r="S1699" t="s">
        <v>1919</v>
      </c>
      <c r="T1699" t="s">
        <v>253</v>
      </c>
      <c r="U1699" t="s">
        <v>93</v>
      </c>
      <c r="V1699">
        <v>0</v>
      </c>
      <c r="W1699">
        <v>0</v>
      </c>
      <c r="X1699">
        <v>0</v>
      </c>
      <c r="Y1699">
        <v>0</v>
      </c>
      <c r="Z1699">
        <v>321</v>
      </c>
      <c r="AA1699">
        <v>57</v>
      </c>
      <c r="AB1699">
        <v>57</v>
      </c>
      <c r="AC1699" t="s">
        <v>95</v>
      </c>
      <c r="AD1699" t="s">
        <v>93</v>
      </c>
      <c r="AE1699" t="s">
        <v>93</v>
      </c>
      <c r="AF1699" t="s">
        <v>6784</v>
      </c>
      <c r="AG1699" t="s">
        <v>172</v>
      </c>
      <c r="AH1699" t="s">
        <v>6785</v>
      </c>
      <c r="AI1699" t="s">
        <v>6776</v>
      </c>
      <c r="AJ1699" t="s">
        <v>98</v>
      </c>
      <c r="AK1699">
        <v>0</v>
      </c>
      <c r="AL1699" t="s">
        <v>99</v>
      </c>
      <c r="AM1699" t="s">
        <v>99</v>
      </c>
      <c r="AN1699" t="s">
        <v>3337</v>
      </c>
      <c r="AO1699" t="s">
        <v>6777</v>
      </c>
      <c r="AP1699" t="s">
        <v>5881</v>
      </c>
      <c r="AQ1699" t="s">
        <v>6763</v>
      </c>
      <c r="AR1699" t="s">
        <v>93</v>
      </c>
      <c r="AS1699" t="s">
        <v>6590</v>
      </c>
      <c r="AT1699">
        <v>18</v>
      </c>
      <c r="AU1699">
        <v>42</v>
      </c>
      <c r="AV1699" t="s">
        <v>234</v>
      </c>
      <c r="AW1699" t="s">
        <v>93</v>
      </c>
      <c r="AX1699" t="s">
        <v>105</v>
      </c>
      <c r="AY1699">
        <v>0</v>
      </c>
      <c r="AZ1699">
        <v>0</v>
      </c>
      <c r="BA1699" t="s">
        <v>106</v>
      </c>
      <c r="BB1699" t="s">
        <v>6764</v>
      </c>
      <c r="BC1699" t="s">
        <v>105</v>
      </c>
      <c r="BD1699">
        <v>0</v>
      </c>
      <c r="BE1699">
        <v>0</v>
      </c>
      <c r="BF1699">
        <v>0</v>
      </c>
      <c r="BG1699" t="s">
        <v>140</v>
      </c>
      <c r="BH1699" t="s">
        <v>6765</v>
      </c>
      <c r="BI1699" t="s">
        <v>105</v>
      </c>
      <c r="BJ1699" t="s">
        <v>105</v>
      </c>
      <c r="BK1699">
        <v>0</v>
      </c>
      <c r="BL1699">
        <v>0</v>
      </c>
      <c r="BM1699">
        <v>0</v>
      </c>
      <c r="BN1699">
        <v>0</v>
      </c>
      <c r="BO1699" t="s">
        <v>110</v>
      </c>
      <c r="BP1699" t="s">
        <v>140</v>
      </c>
      <c r="BQ1699" t="s">
        <v>93</v>
      </c>
      <c r="BR1699">
        <v>4</v>
      </c>
      <c r="BS1699">
        <v>4</v>
      </c>
      <c r="BT1699">
        <v>16</v>
      </c>
      <c r="BU1699" t="s">
        <v>6751</v>
      </c>
      <c r="BV1699" t="s">
        <v>93</v>
      </c>
    </row>
    <row r="1700" spans="1:74" x14ac:dyDescent="0.25">
      <c r="A1700">
        <v>254</v>
      </c>
      <c r="B1700" t="s">
        <v>6756</v>
      </c>
      <c r="C1700" t="s">
        <v>6757</v>
      </c>
      <c r="D1700" t="s">
        <v>6758</v>
      </c>
      <c r="E1700">
        <v>1304</v>
      </c>
      <c r="F1700" t="s">
        <v>6759</v>
      </c>
      <c r="G1700">
        <v>2017</v>
      </c>
      <c r="H1700" t="s">
        <v>3855</v>
      </c>
      <c r="I1700" t="s">
        <v>85</v>
      </c>
      <c r="J1700" t="s">
        <v>3856</v>
      </c>
      <c r="K1700" t="s">
        <v>3857</v>
      </c>
      <c r="L1700">
        <v>2017</v>
      </c>
      <c r="M1700" t="s">
        <v>3858</v>
      </c>
      <c r="N1700" t="s">
        <v>3859</v>
      </c>
      <c r="O1700" t="s">
        <v>90</v>
      </c>
      <c r="P1700" t="s">
        <v>90</v>
      </c>
      <c r="Q1700" t="s">
        <v>91</v>
      </c>
      <c r="R1700" t="s">
        <v>134</v>
      </c>
      <c r="S1700" t="s">
        <v>1919</v>
      </c>
      <c r="T1700" t="s">
        <v>253</v>
      </c>
      <c r="U1700" t="s">
        <v>93</v>
      </c>
      <c r="V1700">
        <v>0</v>
      </c>
      <c r="W1700">
        <v>0</v>
      </c>
      <c r="X1700">
        <v>0</v>
      </c>
      <c r="Y1700">
        <v>0</v>
      </c>
      <c r="Z1700">
        <v>321</v>
      </c>
      <c r="AA1700">
        <v>53</v>
      </c>
      <c r="AB1700">
        <v>48</v>
      </c>
      <c r="AC1700" t="s">
        <v>276</v>
      </c>
      <c r="AD1700" t="s">
        <v>93</v>
      </c>
      <c r="AE1700" t="s">
        <v>93</v>
      </c>
      <c r="AF1700" t="s">
        <v>469</v>
      </c>
      <c r="AG1700" t="s">
        <v>124</v>
      </c>
      <c r="AH1700" t="s">
        <v>6774</v>
      </c>
      <c r="AI1700" t="s">
        <v>6781</v>
      </c>
      <c r="AJ1700" t="s">
        <v>98</v>
      </c>
      <c r="AK1700">
        <v>0</v>
      </c>
      <c r="AL1700" t="s">
        <v>99</v>
      </c>
      <c r="AM1700" t="s">
        <v>99</v>
      </c>
      <c r="AN1700" t="s">
        <v>188</v>
      </c>
      <c r="AO1700" t="s">
        <v>6782</v>
      </c>
      <c r="AP1700" t="s">
        <v>5881</v>
      </c>
      <c r="AQ1700" t="s">
        <v>6763</v>
      </c>
      <c r="AR1700" t="s">
        <v>93</v>
      </c>
      <c r="AS1700" t="s">
        <v>6590</v>
      </c>
      <c r="AT1700">
        <v>18</v>
      </c>
      <c r="AU1700">
        <v>42</v>
      </c>
      <c r="AV1700" t="s">
        <v>234</v>
      </c>
      <c r="AW1700" t="s">
        <v>93</v>
      </c>
      <c r="AX1700" t="s">
        <v>105</v>
      </c>
      <c r="AY1700">
        <v>0</v>
      </c>
      <c r="AZ1700">
        <v>0</v>
      </c>
      <c r="BA1700" t="s">
        <v>106</v>
      </c>
      <c r="BB1700" t="s">
        <v>6764</v>
      </c>
      <c r="BC1700" t="s">
        <v>105</v>
      </c>
      <c r="BD1700">
        <v>0</v>
      </c>
      <c r="BE1700">
        <v>0</v>
      </c>
      <c r="BF1700">
        <v>0</v>
      </c>
      <c r="BG1700" t="s">
        <v>140</v>
      </c>
      <c r="BH1700" t="s">
        <v>6765</v>
      </c>
      <c r="BI1700" t="s">
        <v>105</v>
      </c>
      <c r="BJ1700" t="s">
        <v>105</v>
      </c>
      <c r="BK1700">
        <v>0</v>
      </c>
      <c r="BL1700">
        <v>0</v>
      </c>
      <c r="BM1700">
        <v>0</v>
      </c>
      <c r="BN1700">
        <v>0</v>
      </c>
      <c r="BO1700" t="s">
        <v>110</v>
      </c>
      <c r="BP1700" t="s">
        <v>140</v>
      </c>
      <c r="BQ1700" t="s">
        <v>93</v>
      </c>
      <c r="BR1700">
        <v>4</v>
      </c>
      <c r="BS1700">
        <v>4</v>
      </c>
      <c r="BT1700">
        <v>16</v>
      </c>
      <c r="BU1700" t="s">
        <v>6751</v>
      </c>
      <c r="BV1700" t="s">
        <v>93</v>
      </c>
    </row>
    <row r="1701" spans="1:74" x14ac:dyDescent="0.25">
      <c r="A1701">
        <v>254</v>
      </c>
      <c r="B1701" t="s">
        <v>6756</v>
      </c>
      <c r="C1701" t="s">
        <v>6758</v>
      </c>
      <c r="D1701" t="s">
        <v>6758</v>
      </c>
      <c r="F1701" t="s">
        <v>6759</v>
      </c>
      <c r="G1701">
        <v>2017</v>
      </c>
      <c r="H1701" t="s">
        <v>3855</v>
      </c>
      <c r="I1701" t="s">
        <v>85</v>
      </c>
      <c r="J1701" t="s">
        <v>3856</v>
      </c>
      <c r="K1701" t="s">
        <v>3857</v>
      </c>
      <c r="L1701">
        <v>2017</v>
      </c>
      <c r="M1701" t="s">
        <v>3858</v>
      </c>
      <c r="N1701" t="s">
        <v>3859</v>
      </c>
      <c r="O1701" t="s">
        <v>90</v>
      </c>
      <c r="P1701" t="s">
        <v>90</v>
      </c>
      <c r="Q1701" t="s">
        <v>91</v>
      </c>
      <c r="R1701" t="s">
        <v>134</v>
      </c>
      <c r="S1701" t="s">
        <v>1919</v>
      </c>
      <c r="T1701" t="s">
        <v>253</v>
      </c>
      <c r="U1701" t="s">
        <v>93</v>
      </c>
      <c r="V1701">
        <v>0</v>
      </c>
      <c r="W1701">
        <v>0</v>
      </c>
      <c r="X1701">
        <v>0</v>
      </c>
      <c r="Y1701">
        <v>0</v>
      </c>
      <c r="Z1701">
        <v>321</v>
      </c>
      <c r="AA1701">
        <v>60</v>
      </c>
      <c r="AB1701">
        <v>60</v>
      </c>
      <c r="AC1701" t="s">
        <v>95</v>
      </c>
      <c r="AD1701" t="s">
        <v>93</v>
      </c>
      <c r="AE1701" t="s">
        <v>93</v>
      </c>
      <c r="AF1701" t="s">
        <v>2972</v>
      </c>
      <c r="AG1701" t="s">
        <v>124</v>
      </c>
      <c r="AH1701" t="s">
        <v>6786</v>
      </c>
      <c r="AI1701" t="s">
        <v>6768</v>
      </c>
      <c r="AJ1701" t="s">
        <v>98</v>
      </c>
      <c r="AK1701">
        <v>0</v>
      </c>
      <c r="AL1701" t="s">
        <v>99</v>
      </c>
      <c r="AM1701" t="s">
        <v>99</v>
      </c>
      <c r="AN1701" t="s">
        <v>3337</v>
      </c>
      <c r="AO1701" t="s">
        <v>6769</v>
      </c>
      <c r="AP1701" t="s">
        <v>5881</v>
      </c>
      <c r="AQ1701" t="s">
        <v>6763</v>
      </c>
      <c r="AR1701" t="s">
        <v>93</v>
      </c>
      <c r="AS1701" t="s">
        <v>6590</v>
      </c>
      <c r="AT1701">
        <v>18</v>
      </c>
      <c r="AU1701">
        <v>42</v>
      </c>
      <c r="AV1701" t="s">
        <v>234</v>
      </c>
      <c r="AW1701" t="s">
        <v>93</v>
      </c>
      <c r="AX1701" t="s">
        <v>105</v>
      </c>
      <c r="AY1701">
        <v>0</v>
      </c>
      <c r="AZ1701">
        <v>0</v>
      </c>
      <c r="BA1701" t="s">
        <v>106</v>
      </c>
      <c r="BB1701" t="s">
        <v>6764</v>
      </c>
      <c r="BC1701" t="s">
        <v>105</v>
      </c>
      <c r="BD1701">
        <v>0</v>
      </c>
      <c r="BE1701">
        <v>0</v>
      </c>
      <c r="BF1701">
        <v>0</v>
      </c>
      <c r="BG1701" t="s">
        <v>140</v>
      </c>
      <c r="BH1701" t="s">
        <v>6765</v>
      </c>
      <c r="BI1701" t="s">
        <v>105</v>
      </c>
      <c r="BJ1701" t="s">
        <v>105</v>
      </c>
      <c r="BK1701">
        <v>0</v>
      </c>
      <c r="BL1701">
        <v>0</v>
      </c>
      <c r="BM1701">
        <v>0</v>
      </c>
      <c r="BN1701">
        <v>0</v>
      </c>
      <c r="BO1701" t="s">
        <v>110</v>
      </c>
      <c r="BP1701" t="s">
        <v>140</v>
      </c>
      <c r="BQ1701" t="s">
        <v>93</v>
      </c>
      <c r="BR1701">
        <v>4</v>
      </c>
      <c r="BS1701">
        <v>4</v>
      </c>
      <c r="BT1701">
        <v>16</v>
      </c>
      <c r="BU1701" t="s">
        <v>6751</v>
      </c>
      <c r="BV1701" t="s">
        <v>93</v>
      </c>
    </row>
    <row r="1702" spans="1:74" x14ac:dyDescent="0.25">
      <c r="A1702">
        <v>254</v>
      </c>
      <c r="B1702" t="s">
        <v>6756</v>
      </c>
      <c r="C1702" t="s">
        <v>6758</v>
      </c>
      <c r="D1702" t="s">
        <v>6758</v>
      </c>
      <c r="F1702" t="s">
        <v>6759</v>
      </c>
      <c r="G1702">
        <v>2017</v>
      </c>
      <c r="H1702" t="s">
        <v>3855</v>
      </c>
      <c r="I1702" t="s">
        <v>85</v>
      </c>
      <c r="J1702" t="s">
        <v>3856</v>
      </c>
      <c r="K1702" t="s">
        <v>3857</v>
      </c>
      <c r="L1702">
        <v>2017</v>
      </c>
      <c r="M1702" t="s">
        <v>3858</v>
      </c>
      <c r="N1702" t="s">
        <v>3859</v>
      </c>
      <c r="O1702" t="s">
        <v>90</v>
      </c>
      <c r="P1702" t="s">
        <v>90</v>
      </c>
      <c r="Q1702" t="s">
        <v>91</v>
      </c>
      <c r="R1702" t="s">
        <v>134</v>
      </c>
      <c r="S1702" t="s">
        <v>1919</v>
      </c>
      <c r="T1702" t="s">
        <v>253</v>
      </c>
      <c r="U1702" t="s">
        <v>93</v>
      </c>
      <c r="V1702">
        <v>0</v>
      </c>
      <c r="W1702">
        <v>0</v>
      </c>
      <c r="X1702">
        <v>0</v>
      </c>
      <c r="Y1702">
        <v>0</v>
      </c>
      <c r="Z1702">
        <v>321</v>
      </c>
      <c r="AA1702">
        <v>48</v>
      </c>
      <c r="AB1702">
        <v>48</v>
      </c>
      <c r="AC1702" t="s">
        <v>95</v>
      </c>
      <c r="AD1702" t="s">
        <v>93</v>
      </c>
      <c r="AE1702" t="s">
        <v>93</v>
      </c>
      <c r="AF1702" t="s">
        <v>6784</v>
      </c>
      <c r="AG1702" t="s">
        <v>124</v>
      </c>
      <c r="AH1702" t="s">
        <v>6787</v>
      </c>
      <c r="AI1702" t="s">
        <v>6781</v>
      </c>
      <c r="AJ1702" t="s">
        <v>98</v>
      </c>
      <c r="AK1702">
        <v>0</v>
      </c>
      <c r="AL1702" t="s">
        <v>99</v>
      </c>
      <c r="AM1702" t="s">
        <v>99</v>
      </c>
      <c r="AN1702" t="s">
        <v>3337</v>
      </c>
      <c r="AO1702" t="s">
        <v>6782</v>
      </c>
      <c r="AP1702" t="s">
        <v>5881</v>
      </c>
      <c r="AQ1702" t="s">
        <v>6763</v>
      </c>
      <c r="AR1702" t="s">
        <v>93</v>
      </c>
      <c r="AS1702" t="s">
        <v>6590</v>
      </c>
      <c r="AT1702">
        <v>18</v>
      </c>
      <c r="AU1702">
        <v>42</v>
      </c>
      <c r="AV1702" t="s">
        <v>234</v>
      </c>
      <c r="AW1702" t="s">
        <v>93</v>
      </c>
      <c r="AX1702" t="s">
        <v>105</v>
      </c>
      <c r="AY1702">
        <v>0</v>
      </c>
      <c r="AZ1702">
        <v>0</v>
      </c>
      <c r="BA1702" t="s">
        <v>106</v>
      </c>
      <c r="BB1702" t="s">
        <v>6764</v>
      </c>
      <c r="BC1702" t="s">
        <v>105</v>
      </c>
      <c r="BD1702">
        <v>0</v>
      </c>
      <c r="BE1702">
        <v>0</v>
      </c>
      <c r="BF1702">
        <v>0</v>
      </c>
      <c r="BG1702" t="s">
        <v>140</v>
      </c>
      <c r="BH1702" t="s">
        <v>6765</v>
      </c>
      <c r="BI1702" t="s">
        <v>105</v>
      </c>
      <c r="BJ1702" t="s">
        <v>105</v>
      </c>
      <c r="BK1702">
        <v>0</v>
      </c>
      <c r="BL1702">
        <v>0</v>
      </c>
      <c r="BM1702">
        <v>0</v>
      </c>
      <c r="BN1702">
        <v>0</v>
      </c>
      <c r="BO1702" t="s">
        <v>110</v>
      </c>
      <c r="BP1702" t="s">
        <v>140</v>
      </c>
      <c r="BQ1702" t="s">
        <v>93</v>
      </c>
      <c r="BR1702">
        <v>4</v>
      </c>
      <c r="BS1702">
        <v>4</v>
      </c>
      <c r="BT1702">
        <v>16</v>
      </c>
      <c r="BU1702" t="s">
        <v>6751</v>
      </c>
      <c r="BV1702" t="s">
        <v>93</v>
      </c>
    </row>
    <row r="1703" spans="1:74" x14ac:dyDescent="0.25">
      <c r="A1703">
        <v>254</v>
      </c>
      <c r="B1703" t="s">
        <v>6756</v>
      </c>
      <c r="C1703" t="s">
        <v>6757</v>
      </c>
      <c r="D1703" t="s">
        <v>6758</v>
      </c>
      <c r="E1703">
        <v>1297</v>
      </c>
      <c r="F1703" t="s">
        <v>6759</v>
      </c>
      <c r="G1703">
        <v>2017</v>
      </c>
      <c r="H1703" t="s">
        <v>3855</v>
      </c>
      <c r="I1703" t="s">
        <v>85</v>
      </c>
      <c r="J1703" t="s">
        <v>3856</v>
      </c>
      <c r="K1703" t="s">
        <v>3857</v>
      </c>
      <c r="L1703">
        <v>2017</v>
      </c>
      <c r="M1703" t="s">
        <v>3858</v>
      </c>
      <c r="N1703" t="s">
        <v>3859</v>
      </c>
      <c r="O1703" t="s">
        <v>90</v>
      </c>
      <c r="P1703" t="s">
        <v>90</v>
      </c>
      <c r="Q1703" t="s">
        <v>91</v>
      </c>
      <c r="R1703" t="s">
        <v>134</v>
      </c>
      <c r="S1703" t="s">
        <v>1919</v>
      </c>
      <c r="T1703" t="s">
        <v>253</v>
      </c>
      <c r="U1703" t="s">
        <v>93</v>
      </c>
      <c r="V1703">
        <v>0</v>
      </c>
      <c r="W1703">
        <v>0</v>
      </c>
      <c r="X1703">
        <v>0</v>
      </c>
      <c r="Y1703">
        <v>0</v>
      </c>
      <c r="Z1703">
        <v>321</v>
      </c>
      <c r="AA1703">
        <v>53</v>
      </c>
      <c r="AB1703">
        <v>60</v>
      </c>
      <c r="AC1703" t="s">
        <v>276</v>
      </c>
      <c r="AD1703" t="s">
        <v>93</v>
      </c>
      <c r="AE1703" t="s">
        <v>93</v>
      </c>
      <c r="AF1703" t="s">
        <v>513</v>
      </c>
      <c r="AG1703" t="s">
        <v>124</v>
      </c>
      <c r="AH1703" t="s">
        <v>6760</v>
      </c>
      <c r="AI1703" t="s">
        <v>6768</v>
      </c>
      <c r="AJ1703" t="s">
        <v>98</v>
      </c>
      <c r="AK1703">
        <v>0</v>
      </c>
      <c r="AL1703" t="s">
        <v>99</v>
      </c>
      <c r="AM1703" t="s">
        <v>99</v>
      </c>
      <c r="AN1703" t="s">
        <v>188</v>
      </c>
      <c r="AO1703" t="s">
        <v>6769</v>
      </c>
      <c r="AP1703" t="s">
        <v>5881</v>
      </c>
      <c r="AQ1703" t="s">
        <v>6763</v>
      </c>
      <c r="AR1703" t="s">
        <v>93</v>
      </c>
      <c r="AS1703" t="s">
        <v>6590</v>
      </c>
      <c r="AT1703">
        <v>18</v>
      </c>
      <c r="AU1703">
        <v>42</v>
      </c>
      <c r="AV1703" t="s">
        <v>234</v>
      </c>
      <c r="AW1703" t="s">
        <v>93</v>
      </c>
      <c r="AX1703" t="s">
        <v>105</v>
      </c>
      <c r="AY1703">
        <v>0</v>
      </c>
      <c r="AZ1703">
        <v>0</v>
      </c>
      <c r="BA1703" t="s">
        <v>106</v>
      </c>
      <c r="BB1703" t="s">
        <v>6764</v>
      </c>
      <c r="BC1703" t="s">
        <v>105</v>
      </c>
      <c r="BD1703">
        <v>0</v>
      </c>
      <c r="BE1703">
        <v>0</v>
      </c>
      <c r="BF1703">
        <v>0</v>
      </c>
      <c r="BG1703" t="s">
        <v>140</v>
      </c>
      <c r="BH1703" t="s">
        <v>6765</v>
      </c>
      <c r="BI1703" t="s">
        <v>105</v>
      </c>
      <c r="BJ1703" t="s">
        <v>105</v>
      </c>
      <c r="BK1703">
        <v>0</v>
      </c>
      <c r="BL1703">
        <v>0</v>
      </c>
      <c r="BM1703">
        <v>0</v>
      </c>
      <c r="BN1703">
        <v>0</v>
      </c>
      <c r="BO1703" t="s">
        <v>110</v>
      </c>
      <c r="BP1703" t="s">
        <v>140</v>
      </c>
      <c r="BQ1703" t="s">
        <v>93</v>
      </c>
      <c r="BR1703">
        <v>4</v>
      </c>
      <c r="BS1703">
        <v>4</v>
      </c>
      <c r="BT1703">
        <v>16</v>
      </c>
      <c r="BU1703" t="s">
        <v>6751</v>
      </c>
      <c r="BV1703" t="s">
        <v>93</v>
      </c>
    </row>
    <row r="1704" spans="1:74" x14ac:dyDescent="0.25">
      <c r="A1704">
        <v>254</v>
      </c>
      <c r="B1704" t="s">
        <v>6756</v>
      </c>
      <c r="C1704" t="s">
        <v>6758</v>
      </c>
      <c r="D1704" t="s">
        <v>6758</v>
      </c>
      <c r="F1704" t="s">
        <v>6759</v>
      </c>
      <c r="G1704">
        <v>2017</v>
      </c>
      <c r="H1704" t="s">
        <v>3855</v>
      </c>
      <c r="I1704" t="s">
        <v>85</v>
      </c>
      <c r="J1704" t="s">
        <v>3856</v>
      </c>
      <c r="K1704" t="s">
        <v>3857</v>
      </c>
      <c r="L1704">
        <v>2017</v>
      </c>
      <c r="M1704" t="s">
        <v>3858</v>
      </c>
      <c r="N1704" t="s">
        <v>3859</v>
      </c>
      <c r="O1704" t="s">
        <v>90</v>
      </c>
      <c r="P1704" t="s">
        <v>90</v>
      </c>
      <c r="Q1704" t="s">
        <v>91</v>
      </c>
      <c r="R1704" t="s">
        <v>134</v>
      </c>
      <c r="S1704" t="s">
        <v>1919</v>
      </c>
      <c r="T1704" t="s">
        <v>253</v>
      </c>
      <c r="U1704" t="s">
        <v>93</v>
      </c>
      <c r="V1704">
        <v>0</v>
      </c>
      <c r="W1704">
        <v>0</v>
      </c>
      <c r="X1704">
        <v>0</v>
      </c>
      <c r="Y1704">
        <v>0</v>
      </c>
      <c r="Z1704">
        <v>321</v>
      </c>
      <c r="AA1704">
        <v>57</v>
      </c>
      <c r="AB1704">
        <v>57</v>
      </c>
      <c r="AC1704" t="s">
        <v>95</v>
      </c>
      <c r="AD1704" t="s">
        <v>93</v>
      </c>
      <c r="AE1704" t="s">
        <v>93</v>
      </c>
      <c r="AF1704" t="s">
        <v>6784</v>
      </c>
      <c r="AG1704" t="s">
        <v>549</v>
      </c>
      <c r="AH1704" t="s">
        <v>6785</v>
      </c>
      <c r="AI1704" t="s">
        <v>6766</v>
      </c>
      <c r="AJ1704" t="s">
        <v>98</v>
      </c>
      <c r="AK1704">
        <v>0</v>
      </c>
      <c r="AL1704" t="s">
        <v>99</v>
      </c>
      <c r="AM1704" t="s">
        <v>99</v>
      </c>
      <c r="AN1704" t="s">
        <v>3337</v>
      </c>
      <c r="AO1704" t="s">
        <v>6767</v>
      </c>
      <c r="AP1704" t="s">
        <v>5881</v>
      </c>
      <c r="AQ1704" t="s">
        <v>6763</v>
      </c>
      <c r="AR1704" t="s">
        <v>93</v>
      </c>
      <c r="AS1704" t="s">
        <v>6590</v>
      </c>
      <c r="AT1704">
        <v>18</v>
      </c>
      <c r="AU1704">
        <v>42</v>
      </c>
      <c r="AV1704" t="s">
        <v>234</v>
      </c>
      <c r="AW1704" t="s">
        <v>93</v>
      </c>
      <c r="AX1704" t="s">
        <v>105</v>
      </c>
      <c r="AY1704">
        <v>0</v>
      </c>
      <c r="AZ1704">
        <v>0</v>
      </c>
      <c r="BA1704" t="s">
        <v>106</v>
      </c>
      <c r="BB1704" t="s">
        <v>6764</v>
      </c>
      <c r="BC1704" t="s">
        <v>105</v>
      </c>
      <c r="BD1704">
        <v>0</v>
      </c>
      <c r="BE1704">
        <v>0</v>
      </c>
      <c r="BF1704">
        <v>0</v>
      </c>
      <c r="BG1704" t="s">
        <v>140</v>
      </c>
      <c r="BH1704" t="s">
        <v>6765</v>
      </c>
      <c r="BI1704" t="s">
        <v>105</v>
      </c>
      <c r="BJ1704" t="s">
        <v>105</v>
      </c>
      <c r="BK1704">
        <v>0</v>
      </c>
      <c r="BL1704">
        <v>0</v>
      </c>
      <c r="BM1704">
        <v>0</v>
      </c>
      <c r="BN1704">
        <v>0</v>
      </c>
      <c r="BO1704" t="s">
        <v>110</v>
      </c>
      <c r="BP1704" t="s">
        <v>140</v>
      </c>
      <c r="BQ1704" t="s">
        <v>93</v>
      </c>
      <c r="BR1704">
        <v>4</v>
      </c>
      <c r="BS1704">
        <v>4</v>
      </c>
      <c r="BT1704">
        <v>16</v>
      </c>
      <c r="BU1704" t="s">
        <v>6751</v>
      </c>
      <c r="BV1704" t="s">
        <v>93</v>
      </c>
    </row>
    <row r="1705" spans="1:74" x14ac:dyDescent="0.25">
      <c r="A1705">
        <v>254</v>
      </c>
      <c r="B1705" t="s">
        <v>6756</v>
      </c>
      <c r="C1705" t="s">
        <v>6758</v>
      </c>
      <c r="D1705" t="s">
        <v>6758</v>
      </c>
      <c r="F1705" t="s">
        <v>6759</v>
      </c>
      <c r="G1705">
        <v>2017</v>
      </c>
      <c r="H1705" t="s">
        <v>3855</v>
      </c>
      <c r="I1705" t="s">
        <v>85</v>
      </c>
      <c r="J1705" t="s">
        <v>3856</v>
      </c>
      <c r="K1705" t="s">
        <v>3857</v>
      </c>
      <c r="L1705">
        <v>2017</v>
      </c>
      <c r="M1705" t="s">
        <v>3858</v>
      </c>
      <c r="N1705" t="s">
        <v>3859</v>
      </c>
      <c r="O1705" t="s">
        <v>90</v>
      </c>
      <c r="P1705" t="s">
        <v>90</v>
      </c>
      <c r="Q1705" t="s">
        <v>91</v>
      </c>
      <c r="R1705" t="s">
        <v>134</v>
      </c>
      <c r="S1705" t="s">
        <v>1919</v>
      </c>
      <c r="T1705" t="s">
        <v>253</v>
      </c>
      <c r="U1705" t="s">
        <v>93</v>
      </c>
      <c r="V1705">
        <v>0</v>
      </c>
      <c r="W1705">
        <v>0</v>
      </c>
      <c r="X1705">
        <v>0</v>
      </c>
      <c r="Y1705">
        <v>0</v>
      </c>
      <c r="Z1705">
        <v>321</v>
      </c>
      <c r="AA1705">
        <v>48</v>
      </c>
      <c r="AB1705">
        <v>48</v>
      </c>
      <c r="AC1705" t="s">
        <v>95</v>
      </c>
      <c r="AD1705" t="s">
        <v>93</v>
      </c>
      <c r="AE1705" t="s">
        <v>93</v>
      </c>
      <c r="AF1705" t="s">
        <v>6784</v>
      </c>
      <c r="AG1705" t="s">
        <v>549</v>
      </c>
      <c r="AH1705" t="s">
        <v>6787</v>
      </c>
      <c r="AI1705" t="s">
        <v>6772</v>
      </c>
      <c r="AJ1705" t="s">
        <v>98</v>
      </c>
      <c r="AK1705">
        <v>0</v>
      </c>
      <c r="AL1705" t="s">
        <v>99</v>
      </c>
      <c r="AM1705" t="s">
        <v>99</v>
      </c>
      <c r="AN1705" t="s">
        <v>3337</v>
      </c>
      <c r="AO1705" t="s">
        <v>6773</v>
      </c>
      <c r="AP1705" t="s">
        <v>5881</v>
      </c>
      <c r="AQ1705" t="s">
        <v>6763</v>
      </c>
      <c r="AR1705" t="s">
        <v>93</v>
      </c>
      <c r="AS1705" t="s">
        <v>6590</v>
      </c>
      <c r="AT1705">
        <v>18</v>
      </c>
      <c r="AU1705">
        <v>42</v>
      </c>
      <c r="AV1705" t="s">
        <v>234</v>
      </c>
      <c r="AW1705" t="s">
        <v>93</v>
      </c>
      <c r="AX1705" t="s">
        <v>105</v>
      </c>
      <c r="AY1705">
        <v>0</v>
      </c>
      <c r="AZ1705">
        <v>0</v>
      </c>
      <c r="BA1705" t="s">
        <v>106</v>
      </c>
      <c r="BB1705" t="s">
        <v>6764</v>
      </c>
      <c r="BC1705" t="s">
        <v>105</v>
      </c>
      <c r="BD1705">
        <v>0</v>
      </c>
      <c r="BE1705">
        <v>0</v>
      </c>
      <c r="BF1705">
        <v>0</v>
      </c>
      <c r="BG1705" t="s">
        <v>140</v>
      </c>
      <c r="BH1705" t="s">
        <v>6765</v>
      </c>
      <c r="BI1705" t="s">
        <v>105</v>
      </c>
      <c r="BJ1705" t="s">
        <v>105</v>
      </c>
      <c r="BK1705">
        <v>0</v>
      </c>
      <c r="BL1705">
        <v>0</v>
      </c>
      <c r="BM1705">
        <v>0</v>
      </c>
      <c r="BN1705">
        <v>0</v>
      </c>
      <c r="BO1705" t="s">
        <v>110</v>
      </c>
      <c r="BP1705" t="s">
        <v>140</v>
      </c>
      <c r="BQ1705" t="s">
        <v>93</v>
      </c>
      <c r="BR1705">
        <v>4</v>
      </c>
      <c r="BS1705">
        <v>4</v>
      </c>
      <c r="BT1705">
        <v>16</v>
      </c>
      <c r="BU1705" t="s">
        <v>6751</v>
      </c>
      <c r="BV1705" t="s">
        <v>93</v>
      </c>
    </row>
    <row r="1706" spans="1:74" x14ac:dyDescent="0.25">
      <c r="A1706">
        <v>254</v>
      </c>
      <c r="B1706" t="s">
        <v>6756</v>
      </c>
      <c r="C1706" t="s">
        <v>6757</v>
      </c>
      <c r="D1706" t="s">
        <v>6758</v>
      </c>
      <c r="E1706">
        <v>1296</v>
      </c>
      <c r="F1706" t="s">
        <v>6759</v>
      </c>
      <c r="G1706">
        <v>2017</v>
      </c>
      <c r="H1706" t="s">
        <v>3855</v>
      </c>
      <c r="I1706" t="s">
        <v>85</v>
      </c>
      <c r="J1706" t="s">
        <v>3856</v>
      </c>
      <c r="K1706" t="s">
        <v>3857</v>
      </c>
      <c r="L1706">
        <v>2017</v>
      </c>
      <c r="M1706" t="s">
        <v>3858</v>
      </c>
      <c r="N1706" t="s">
        <v>3859</v>
      </c>
      <c r="O1706" t="s">
        <v>90</v>
      </c>
      <c r="P1706" t="s">
        <v>90</v>
      </c>
      <c r="Q1706" t="s">
        <v>91</v>
      </c>
      <c r="R1706" t="s">
        <v>134</v>
      </c>
      <c r="S1706" t="s">
        <v>1919</v>
      </c>
      <c r="T1706" t="s">
        <v>253</v>
      </c>
      <c r="U1706" t="s">
        <v>93</v>
      </c>
      <c r="V1706">
        <v>0</v>
      </c>
      <c r="W1706">
        <v>0</v>
      </c>
      <c r="X1706">
        <v>0</v>
      </c>
      <c r="Y1706">
        <v>0</v>
      </c>
      <c r="Z1706">
        <v>321</v>
      </c>
      <c r="AA1706">
        <v>53</v>
      </c>
      <c r="AB1706">
        <v>57</v>
      </c>
      <c r="AC1706" t="s">
        <v>276</v>
      </c>
      <c r="AD1706" t="s">
        <v>93</v>
      </c>
      <c r="AE1706" t="s">
        <v>93</v>
      </c>
      <c r="AF1706" t="s">
        <v>513</v>
      </c>
      <c r="AG1706" t="s">
        <v>549</v>
      </c>
      <c r="AH1706" t="s">
        <v>6760</v>
      </c>
      <c r="AI1706" t="s">
        <v>6766</v>
      </c>
      <c r="AJ1706" t="s">
        <v>98</v>
      </c>
      <c r="AK1706">
        <v>0</v>
      </c>
      <c r="AL1706" t="s">
        <v>99</v>
      </c>
      <c r="AM1706" t="s">
        <v>99</v>
      </c>
      <c r="AN1706" t="s">
        <v>188</v>
      </c>
      <c r="AO1706" t="s">
        <v>6767</v>
      </c>
      <c r="AP1706" t="s">
        <v>5881</v>
      </c>
      <c r="AQ1706" t="s">
        <v>6763</v>
      </c>
      <c r="AR1706" t="s">
        <v>93</v>
      </c>
      <c r="AS1706" t="s">
        <v>6590</v>
      </c>
      <c r="AT1706">
        <v>18</v>
      </c>
      <c r="AU1706">
        <v>42</v>
      </c>
      <c r="AV1706" t="s">
        <v>234</v>
      </c>
      <c r="AW1706" t="s">
        <v>93</v>
      </c>
      <c r="AX1706" t="s">
        <v>105</v>
      </c>
      <c r="AY1706">
        <v>0</v>
      </c>
      <c r="AZ1706">
        <v>0</v>
      </c>
      <c r="BA1706" t="s">
        <v>106</v>
      </c>
      <c r="BB1706" t="s">
        <v>6764</v>
      </c>
      <c r="BC1706" t="s">
        <v>105</v>
      </c>
      <c r="BD1706">
        <v>0</v>
      </c>
      <c r="BE1706">
        <v>0</v>
      </c>
      <c r="BF1706">
        <v>0</v>
      </c>
      <c r="BG1706" t="s">
        <v>140</v>
      </c>
      <c r="BH1706" t="s">
        <v>6765</v>
      </c>
      <c r="BI1706" t="s">
        <v>105</v>
      </c>
      <c r="BJ1706" t="s">
        <v>105</v>
      </c>
      <c r="BK1706">
        <v>0</v>
      </c>
      <c r="BL1706">
        <v>0</v>
      </c>
      <c r="BM1706">
        <v>0</v>
      </c>
      <c r="BN1706">
        <v>0</v>
      </c>
      <c r="BO1706" t="s">
        <v>110</v>
      </c>
      <c r="BP1706" t="s">
        <v>140</v>
      </c>
      <c r="BQ1706" t="s">
        <v>93</v>
      </c>
      <c r="BR1706">
        <v>4</v>
      </c>
      <c r="BS1706">
        <v>4</v>
      </c>
      <c r="BT1706">
        <v>16</v>
      </c>
      <c r="BU1706" t="s">
        <v>6751</v>
      </c>
      <c r="BV1706" t="s">
        <v>93</v>
      </c>
    </row>
    <row r="1707" spans="1:74" x14ac:dyDescent="0.25">
      <c r="A1707">
        <v>254</v>
      </c>
      <c r="B1707" t="s">
        <v>6756</v>
      </c>
      <c r="C1707" t="s">
        <v>6757</v>
      </c>
      <c r="D1707" t="s">
        <v>6758</v>
      </c>
      <c r="E1707">
        <v>1299</v>
      </c>
      <c r="F1707" t="s">
        <v>6759</v>
      </c>
      <c r="G1707">
        <v>2017</v>
      </c>
      <c r="H1707" t="s">
        <v>3855</v>
      </c>
      <c r="I1707" t="s">
        <v>85</v>
      </c>
      <c r="J1707" t="s">
        <v>3856</v>
      </c>
      <c r="K1707" t="s">
        <v>3857</v>
      </c>
      <c r="L1707">
        <v>2017</v>
      </c>
      <c r="M1707" t="s">
        <v>3858</v>
      </c>
      <c r="N1707" t="s">
        <v>3859</v>
      </c>
      <c r="O1707" t="s">
        <v>90</v>
      </c>
      <c r="P1707" t="s">
        <v>90</v>
      </c>
      <c r="Q1707" t="s">
        <v>91</v>
      </c>
      <c r="R1707" t="s">
        <v>134</v>
      </c>
      <c r="S1707" t="s">
        <v>1919</v>
      </c>
      <c r="T1707" t="s">
        <v>253</v>
      </c>
      <c r="U1707" t="s">
        <v>93</v>
      </c>
      <c r="V1707">
        <v>0</v>
      </c>
      <c r="W1707">
        <v>0</v>
      </c>
      <c r="X1707">
        <v>0</v>
      </c>
      <c r="Y1707">
        <v>0</v>
      </c>
      <c r="Z1707">
        <v>321</v>
      </c>
      <c r="AA1707">
        <v>53</v>
      </c>
      <c r="AB1707">
        <v>48</v>
      </c>
      <c r="AC1707" t="s">
        <v>276</v>
      </c>
      <c r="AD1707" t="s">
        <v>93</v>
      </c>
      <c r="AE1707" t="s">
        <v>93</v>
      </c>
      <c r="AF1707" t="s">
        <v>513</v>
      </c>
      <c r="AG1707" t="s">
        <v>549</v>
      </c>
      <c r="AH1707" t="s">
        <v>6760</v>
      </c>
      <c r="AI1707" t="s">
        <v>6772</v>
      </c>
      <c r="AJ1707" t="s">
        <v>98</v>
      </c>
      <c r="AK1707">
        <v>0</v>
      </c>
      <c r="AL1707" t="s">
        <v>99</v>
      </c>
      <c r="AM1707" t="s">
        <v>99</v>
      </c>
      <c r="AN1707" t="s">
        <v>188</v>
      </c>
      <c r="AO1707" t="s">
        <v>6773</v>
      </c>
      <c r="AP1707" t="s">
        <v>5881</v>
      </c>
      <c r="AQ1707" t="s">
        <v>6763</v>
      </c>
      <c r="AR1707" t="s">
        <v>93</v>
      </c>
      <c r="AS1707" t="s">
        <v>6590</v>
      </c>
      <c r="AT1707">
        <v>18</v>
      </c>
      <c r="AU1707">
        <v>42</v>
      </c>
      <c r="AV1707" t="s">
        <v>234</v>
      </c>
      <c r="AW1707" t="s">
        <v>93</v>
      </c>
      <c r="AX1707" t="s">
        <v>105</v>
      </c>
      <c r="AY1707">
        <v>0</v>
      </c>
      <c r="AZ1707">
        <v>0</v>
      </c>
      <c r="BA1707" t="s">
        <v>106</v>
      </c>
      <c r="BB1707" t="s">
        <v>6764</v>
      </c>
      <c r="BC1707" t="s">
        <v>105</v>
      </c>
      <c r="BD1707">
        <v>0</v>
      </c>
      <c r="BE1707">
        <v>0</v>
      </c>
      <c r="BF1707">
        <v>0</v>
      </c>
      <c r="BG1707" t="s">
        <v>140</v>
      </c>
      <c r="BH1707" t="s">
        <v>6765</v>
      </c>
      <c r="BI1707" t="s">
        <v>105</v>
      </c>
      <c r="BJ1707" t="s">
        <v>105</v>
      </c>
      <c r="BK1707">
        <v>0</v>
      </c>
      <c r="BL1707">
        <v>0</v>
      </c>
      <c r="BM1707">
        <v>0</v>
      </c>
      <c r="BN1707">
        <v>0</v>
      </c>
      <c r="BO1707" t="s">
        <v>110</v>
      </c>
      <c r="BP1707" t="s">
        <v>140</v>
      </c>
      <c r="BQ1707" t="s">
        <v>93</v>
      </c>
      <c r="BR1707">
        <v>4</v>
      </c>
      <c r="BS1707">
        <v>4</v>
      </c>
      <c r="BT1707">
        <v>16</v>
      </c>
      <c r="BU1707" t="s">
        <v>6751</v>
      </c>
      <c r="BV1707" t="s">
        <v>93</v>
      </c>
    </row>
    <row r="1708" spans="1:74" x14ac:dyDescent="0.25">
      <c r="A1708">
        <v>254</v>
      </c>
      <c r="B1708" t="s">
        <v>6756</v>
      </c>
      <c r="C1708" t="s">
        <v>6758</v>
      </c>
      <c r="D1708" t="s">
        <v>6758</v>
      </c>
      <c r="F1708" t="s">
        <v>6759</v>
      </c>
      <c r="G1708">
        <v>2017</v>
      </c>
      <c r="H1708" t="s">
        <v>3855</v>
      </c>
      <c r="I1708" t="s">
        <v>85</v>
      </c>
      <c r="J1708" t="s">
        <v>3856</v>
      </c>
      <c r="K1708" t="s">
        <v>3857</v>
      </c>
      <c r="L1708">
        <v>2017</v>
      </c>
      <c r="M1708" t="s">
        <v>3858</v>
      </c>
      <c r="N1708" t="s">
        <v>3859</v>
      </c>
      <c r="O1708" t="s">
        <v>90</v>
      </c>
      <c r="P1708" t="s">
        <v>90</v>
      </c>
      <c r="Q1708" t="s">
        <v>91</v>
      </c>
      <c r="R1708" t="s">
        <v>134</v>
      </c>
      <c r="S1708" t="s">
        <v>1919</v>
      </c>
      <c r="T1708" t="s">
        <v>253</v>
      </c>
      <c r="U1708" t="s">
        <v>93</v>
      </c>
      <c r="V1708">
        <v>0</v>
      </c>
      <c r="W1708">
        <v>0</v>
      </c>
      <c r="X1708">
        <v>0</v>
      </c>
      <c r="Y1708">
        <v>0</v>
      </c>
      <c r="Z1708">
        <v>321</v>
      </c>
      <c r="AA1708">
        <v>47</v>
      </c>
      <c r="AB1708">
        <v>47</v>
      </c>
      <c r="AC1708" t="s">
        <v>95</v>
      </c>
      <c r="AD1708" t="s">
        <v>93</v>
      </c>
      <c r="AE1708" t="s">
        <v>93</v>
      </c>
      <c r="AF1708" t="s">
        <v>6784</v>
      </c>
      <c r="AG1708" t="s">
        <v>623</v>
      </c>
      <c r="AH1708" t="s">
        <v>6398</v>
      </c>
      <c r="AI1708" t="s">
        <v>6770</v>
      </c>
      <c r="AJ1708" t="s">
        <v>98</v>
      </c>
      <c r="AK1708">
        <v>0</v>
      </c>
      <c r="AL1708" t="s">
        <v>99</v>
      </c>
      <c r="AM1708" t="s">
        <v>99</v>
      </c>
      <c r="AN1708" t="s">
        <v>3337</v>
      </c>
      <c r="AO1708" t="s">
        <v>6771</v>
      </c>
      <c r="AP1708" t="s">
        <v>5881</v>
      </c>
      <c r="AQ1708" t="s">
        <v>6763</v>
      </c>
      <c r="AR1708" t="s">
        <v>93</v>
      </c>
      <c r="AS1708" t="s">
        <v>6590</v>
      </c>
      <c r="AT1708">
        <v>18</v>
      </c>
      <c r="AU1708">
        <v>42</v>
      </c>
      <c r="AV1708" t="s">
        <v>234</v>
      </c>
      <c r="AW1708" t="s">
        <v>93</v>
      </c>
      <c r="AX1708" t="s">
        <v>105</v>
      </c>
      <c r="AY1708">
        <v>0</v>
      </c>
      <c r="AZ1708">
        <v>0</v>
      </c>
      <c r="BA1708" t="s">
        <v>106</v>
      </c>
      <c r="BB1708" t="s">
        <v>6764</v>
      </c>
      <c r="BC1708" t="s">
        <v>105</v>
      </c>
      <c r="BD1708">
        <v>0</v>
      </c>
      <c r="BE1708">
        <v>0</v>
      </c>
      <c r="BF1708">
        <v>0</v>
      </c>
      <c r="BG1708" t="s">
        <v>140</v>
      </c>
      <c r="BH1708" t="s">
        <v>6765</v>
      </c>
      <c r="BI1708" t="s">
        <v>105</v>
      </c>
      <c r="BJ1708" t="s">
        <v>105</v>
      </c>
      <c r="BK1708">
        <v>0</v>
      </c>
      <c r="BL1708">
        <v>0</v>
      </c>
      <c r="BM1708">
        <v>0</v>
      </c>
      <c r="BN1708">
        <v>0</v>
      </c>
      <c r="BO1708" t="s">
        <v>110</v>
      </c>
      <c r="BP1708" t="s">
        <v>140</v>
      </c>
      <c r="BQ1708" t="s">
        <v>93</v>
      </c>
      <c r="BR1708">
        <v>4</v>
      </c>
      <c r="BS1708">
        <v>4</v>
      </c>
      <c r="BT1708">
        <v>16</v>
      </c>
      <c r="BU1708" t="s">
        <v>6751</v>
      </c>
      <c r="BV1708" t="s">
        <v>93</v>
      </c>
    </row>
    <row r="1709" spans="1:74" x14ac:dyDescent="0.25">
      <c r="A1709">
        <v>254</v>
      </c>
      <c r="B1709" t="s">
        <v>6756</v>
      </c>
      <c r="C1709" t="s">
        <v>6757</v>
      </c>
      <c r="D1709" t="s">
        <v>6758</v>
      </c>
      <c r="E1709">
        <v>1298</v>
      </c>
      <c r="F1709" t="s">
        <v>6759</v>
      </c>
      <c r="G1709">
        <v>2017</v>
      </c>
      <c r="H1709" t="s">
        <v>3855</v>
      </c>
      <c r="I1709" t="s">
        <v>85</v>
      </c>
      <c r="J1709" t="s">
        <v>3856</v>
      </c>
      <c r="K1709" t="s">
        <v>3857</v>
      </c>
      <c r="L1709">
        <v>2017</v>
      </c>
      <c r="M1709" t="s">
        <v>3858</v>
      </c>
      <c r="N1709" t="s">
        <v>3859</v>
      </c>
      <c r="O1709" t="s">
        <v>90</v>
      </c>
      <c r="P1709" t="s">
        <v>90</v>
      </c>
      <c r="Q1709" t="s">
        <v>91</v>
      </c>
      <c r="R1709" t="s">
        <v>134</v>
      </c>
      <c r="S1709" t="s">
        <v>1919</v>
      </c>
      <c r="T1709" t="s">
        <v>253</v>
      </c>
      <c r="U1709" t="s">
        <v>93</v>
      </c>
      <c r="V1709">
        <v>0</v>
      </c>
      <c r="W1709">
        <v>0</v>
      </c>
      <c r="X1709">
        <v>0</v>
      </c>
      <c r="Y1709">
        <v>0</v>
      </c>
      <c r="Z1709">
        <v>321</v>
      </c>
      <c r="AA1709">
        <v>53</v>
      </c>
      <c r="AB1709">
        <v>47</v>
      </c>
      <c r="AC1709" t="s">
        <v>276</v>
      </c>
      <c r="AD1709" t="s">
        <v>93</v>
      </c>
      <c r="AE1709" t="s">
        <v>93</v>
      </c>
      <c r="AF1709" t="s">
        <v>513</v>
      </c>
      <c r="AG1709" t="s">
        <v>623</v>
      </c>
      <c r="AH1709" t="s">
        <v>6760</v>
      </c>
      <c r="AI1709" t="s">
        <v>6770</v>
      </c>
      <c r="AJ1709" t="s">
        <v>98</v>
      </c>
      <c r="AK1709">
        <v>0</v>
      </c>
      <c r="AL1709" t="s">
        <v>99</v>
      </c>
      <c r="AM1709" t="s">
        <v>99</v>
      </c>
      <c r="AN1709" t="s">
        <v>188</v>
      </c>
      <c r="AO1709" t="s">
        <v>6771</v>
      </c>
      <c r="AP1709" t="s">
        <v>5881</v>
      </c>
      <c r="AQ1709" t="s">
        <v>6763</v>
      </c>
      <c r="AR1709" t="s">
        <v>93</v>
      </c>
      <c r="AS1709" t="s">
        <v>6590</v>
      </c>
      <c r="AT1709">
        <v>18</v>
      </c>
      <c r="AU1709">
        <v>42</v>
      </c>
      <c r="AV1709" t="s">
        <v>234</v>
      </c>
      <c r="AW1709" t="s">
        <v>93</v>
      </c>
      <c r="AX1709" t="s">
        <v>105</v>
      </c>
      <c r="AY1709">
        <v>0</v>
      </c>
      <c r="AZ1709">
        <v>0</v>
      </c>
      <c r="BA1709" t="s">
        <v>106</v>
      </c>
      <c r="BB1709" t="s">
        <v>6764</v>
      </c>
      <c r="BC1709" t="s">
        <v>105</v>
      </c>
      <c r="BD1709">
        <v>0</v>
      </c>
      <c r="BE1709">
        <v>0</v>
      </c>
      <c r="BF1709">
        <v>0</v>
      </c>
      <c r="BG1709" t="s">
        <v>140</v>
      </c>
      <c r="BH1709" t="s">
        <v>6765</v>
      </c>
      <c r="BI1709" t="s">
        <v>105</v>
      </c>
      <c r="BJ1709" t="s">
        <v>105</v>
      </c>
      <c r="BK1709">
        <v>0</v>
      </c>
      <c r="BL1709">
        <v>0</v>
      </c>
      <c r="BM1709">
        <v>0</v>
      </c>
      <c r="BN1709">
        <v>0</v>
      </c>
      <c r="BO1709" t="s">
        <v>110</v>
      </c>
      <c r="BP1709" t="s">
        <v>140</v>
      </c>
      <c r="BQ1709" t="s">
        <v>93</v>
      </c>
      <c r="BR1709">
        <v>4</v>
      </c>
      <c r="BS1709">
        <v>4</v>
      </c>
      <c r="BT1709">
        <v>16</v>
      </c>
      <c r="BU1709" t="s">
        <v>6751</v>
      </c>
      <c r="BV1709" t="s">
        <v>93</v>
      </c>
    </row>
    <row r="1710" spans="1:74" x14ac:dyDescent="0.25">
      <c r="A1710">
        <v>254</v>
      </c>
      <c r="B1710" t="s">
        <v>6756</v>
      </c>
      <c r="C1710" t="s">
        <v>6757</v>
      </c>
      <c r="D1710" t="s">
        <v>6758</v>
      </c>
      <c r="E1710">
        <v>1302</v>
      </c>
      <c r="F1710" t="s">
        <v>6759</v>
      </c>
      <c r="G1710">
        <v>2017</v>
      </c>
      <c r="H1710" t="s">
        <v>3855</v>
      </c>
      <c r="I1710" t="s">
        <v>85</v>
      </c>
      <c r="J1710" t="s">
        <v>3856</v>
      </c>
      <c r="K1710" t="s">
        <v>3857</v>
      </c>
      <c r="L1710">
        <v>2017</v>
      </c>
      <c r="M1710" t="s">
        <v>3858</v>
      </c>
      <c r="N1710" t="s">
        <v>3859</v>
      </c>
      <c r="O1710" t="s">
        <v>90</v>
      </c>
      <c r="P1710" t="s">
        <v>90</v>
      </c>
      <c r="Q1710" t="s">
        <v>91</v>
      </c>
      <c r="R1710" t="s">
        <v>134</v>
      </c>
      <c r="S1710" t="s">
        <v>1919</v>
      </c>
      <c r="T1710" t="s">
        <v>253</v>
      </c>
      <c r="U1710" t="s">
        <v>93</v>
      </c>
      <c r="V1710">
        <v>0</v>
      </c>
      <c r="W1710">
        <v>0</v>
      </c>
      <c r="X1710">
        <v>0</v>
      </c>
      <c r="Y1710">
        <v>0</v>
      </c>
      <c r="Z1710">
        <v>321</v>
      </c>
      <c r="AA1710">
        <v>53</v>
      </c>
      <c r="AB1710">
        <v>60</v>
      </c>
      <c r="AC1710" t="s">
        <v>276</v>
      </c>
      <c r="AD1710" t="s">
        <v>93</v>
      </c>
      <c r="AE1710" t="s">
        <v>93</v>
      </c>
      <c r="AF1710" t="s">
        <v>469</v>
      </c>
      <c r="AG1710" t="s">
        <v>234</v>
      </c>
      <c r="AH1710" t="s">
        <v>6774</v>
      </c>
      <c r="AI1710" t="s">
        <v>153</v>
      </c>
      <c r="AJ1710" t="s">
        <v>98</v>
      </c>
      <c r="AK1710">
        <v>0</v>
      </c>
      <c r="AL1710" t="s">
        <v>99</v>
      </c>
      <c r="AM1710" t="s">
        <v>99</v>
      </c>
      <c r="AN1710" t="s">
        <v>188</v>
      </c>
      <c r="AO1710" t="s">
        <v>6778</v>
      </c>
      <c r="AP1710" t="s">
        <v>5881</v>
      </c>
      <c r="AQ1710" t="s">
        <v>6763</v>
      </c>
      <c r="AR1710" t="s">
        <v>93</v>
      </c>
      <c r="AS1710" t="s">
        <v>6590</v>
      </c>
      <c r="AT1710">
        <v>18</v>
      </c>
      <c r="AU1710">
        <v>42</v>
      </c>
      <c r="AV1710" t="s">
        <v>234</v>
      </c>
      <c r="AW1710" t="s">
        <v>93</v>
      </c>
      <c r="AX1710" t="s">
        <v>105</v>
      </c>
      <c r="AY1710">
        <v>0</v>
      </c>
      <c r="AZ1710">
        <v>0</v>
      </c>
      <c r="BA1710" t="s">
        <v>106</v>
      </c>
      <c r="BB1710" t="s">
        <v>6764</v>
      </c>
      <c r="BC1710" t="s">
        <v>105</v>
      </c>
      <c r="BD1710">
        <v>0</v>
      </c>
      <c r="BE1710">
        <v>0</v>
      </c>
      <c r="BF1710">
        <v>0</v>
      </c>
      <c r="BG1710" t="s">
        <v>140</v>
      </c>
      <c r="BH1710" t="s">
        <v>6765</v>
      </c>
      <c r="BI1710" t="s">
        <v>105</v>
      </c>
      <c r="BJ1710" t="s">
        <v>105</v>
      </c>
      <c r="BK1710">
        <v>0</v>
      </c>
      <c r="BL1710">
        <v>0</v>
      </c>
      <c r="BM1710">
        <v>0</v>
      </c>
      <c r="BN1710">
        <v>0</v>
      </c>
      <c r="BO1710" t="s">
        <v>110</v>
      </c>
      <c r="BP1710" t="s">
        <v>140</v>
      </c>
      <c r="BQ1710" t="s">
        <v>93</v>
      </c>
      <c r="BR1710">
        <v>4</v>
      </c>
      <c r="BS1710">
        <v>4</v>
      </c>
      <c r="BT1710">
        <v>16</v>
      </c>
      <c r="BU1710" t="s">
        <v>6751</v>
      </c>
      <c r="BV1710" t="s">
        <v>93</v>
      </c>
    </row>
    <row r="1711" spans="1:74" x14ac:dyDescent="0.25">
      <c r="A1711">
        <v>254</v>
      </c>
      <c r="B1711" t="s">
        <v>6756</v>
      </c>
      <c r="C1711" t="s">
        <v>6758</v>
      </c>
      <c r="D1711" t="s">
        <v>6758</v>
      </c>
      <c r="F1711" t="s">
        <v>6759</v>
      </c>
      <c r="G1711">
        <v>2017</v>
      </c>
      <c r="H1711" t="s">
        <v>3855</v>
      </c>
      <c r="I1711" t="s">
        <v>85</v>
      </c>
      <c r="J1711" t="s">
        <v>3856</v>
      </c>
      <c r="K1711" t="s">
        <v>3857</v>
      </c>
      <c r="L1711">
        <v>2017</v>
      </c>
      <c r="M1711" t="s">
        <v>3858</v>
      </c>
      <c r="N1711" t="s">
        <v>3859</v>
      </c>
      <c r="O1711" t="s">
        <v>90</v>
      </c>
      <c r="P1711" t="s">
        <v>90</v>
      </c>
      <c r="Q1711" t="s">
        <v>91</v>
      </c>
      <c r="R1711" t="s">
        <v>134</v>
      </c>
      <c r="S1711" t="s">
        <v>1919</v>
      </c>
      <c r="T1711" t="s">
        <v>253</v>
      </c>
      <c r="U1711" t="s">
        <v>93</v>
      </c>
      <c r="V1711">
        <v>0</v>
      </c>
      <c r="W1711">
        <v>0</v>
      </c>
      <c r="X1711">
        <v>0</v>
      </c>
      <c r="Y1711">
        <v>0</v>
      </c>
      <c r="Z1711">
        <v>321</v>
      </c>
      <c r="AA1711">
        <v>60</v>
      </c>
      <c r="AB1711">
        <v>60</v>
      </c>
      <c r="AC1711" t="s">
        <v>95</v>
      </c>
      <c r="AD1711" t="s">
        <v>93</v>
      </c>
      <c r="AE1711" t="s">
        <v>93</v>
      </c>
      <c r="AF1711" t="s">
        <v>2972</v>
      </c>
      <c r="AG1711" t="s">
        <v>234</v>
      </c>
      <c r="AH1711" t="s">
        <v>6786</v>
      </c>
      <c r="AI1711" t="s">
        <v>153</v>
      </c>
      <c r="AJ1711" t="s">
        <v>98</v>
      </c>
      <c r="AK1711">
        <v>0</v>
      </c>
      <c r="AL1711" t="s">
        <v>99</v>
      </c>
      <c r="AM1711" t="s">
        <v>99</v>
      </c>
      <c r="AN1711" t="s">
        <v>3337</v>
      </c>
      <c r="AO1711" t="s">
        <v>6778</v>
      </c>
      <c r="AP1711" t="s">
        <v>5881</v>
      </c>
      <c r="AQ1711" t="s">
        <v>6763</v>
      </c>
      <c r="AR1711" t="s">
        <v>93</v>
      </c>
      <c r="AS1711" t="s">
        <v>6590</v>
      </c>
      <c r="AT1711">
        <v>18</v>
      </c>
      <c r="AU1711">
        <v>42</v>
      </c>
      <c r="AV1711" t="s">
        <v>234</v>
      </c>
      <c r="AW1711" t="s">
        <v>93</v>
      </c>
      <c r="AX1711" t="s">
        <v>105</v>
      </c>
      <c r="AY1711">
        <v>0</v>
      </c>
      <c r="AZ1711">
        <v>0</v>
      </c>
      <c r="BA1711" t="s">
        <v>106</v>
      </c>
      <c r="BB1711" t="s">
        <v>6764</v>
      </c>
      <c r="BC1711" t="s">
        <v>105</v>
      </c>
      <c r="BD1711">
        <v>0</v>
      </c>
      <c r="BE1711">
        <v>0</v>
      </c>
      <c r="BF1711">
        <v>0</v>
      </c>
      <c r="BG1711" t="s">
        <v>140</v>
      </c>
      <c r="BH1711" t="s">
        <v>6765</v>
      </c>
      <c r="BI1711" t="s">
        <v>105</v>
      </c>
      <c r="BJ1711" t="s">
        <v>105</v>
      </c>
      <c r="BK1711">
        <v>0</v>
      </c>
      <c r="BL1711">
        <v>0</v>
      </c>
      <c r="BM1711">
        <v>0</v>
      </c>
      <c r="BN1711">
        <v>0</v>
      </c>
      <c r="BO1711" t="s">
        <v>110</v>
      </c>
      <c r="BP1711" t="s">
        <v>140</v>
      </c>
      <c r="BQ1711" t="s">
        <v>93</v>
      </c>
      <c r="BR1711">
        <v>4</v>
      </c>
      <c r="BS1711">
        <v>4</v>
      </c>
      <c r="BT1711">
        <v>16</v>
      </c>
      <c r="BU1711" t="s">
        <v>6751</v>
      </c>
      <c r="BV1711" t="s">
        <v>93</v>
      </c>
    </row>
    <row r="1712" spans="1:74" x14ac:dyDescent="0.25">
      <c r="A1712">
        <v>254</v>
      </c>
      <c r="B1712" t="s">
        <v>6756</v>
      </c>
      <c r="C1712" t="s">
        <v>6757</v>
      </c>
      <c r="D1712" t="s">
        <v>6758</v>
      </c>
      <c r="E1712">
        <v>1295</v>
      </c>
      <c r="F1712" t="s">
        <v>6759</v>
      </c>
      <c r="G1712">
        <v>2017</v>
      </c>
      <c r="H1712" t="s">
        <v>3855</v>
      </c>
      <c r="I1712" t="s">
        <v>85</v>
      </c>
      <c r="J1712" t="s">
        <v>3856</v>
      </c>
      <c r="K1712" t="s">
        <v>3857</v>
      </c>
      <c r="L1712">
        <v>2017</v>
      </c>
      <c r="M1712" t="s">
        <v>3858</v>
      </c>
      <c r="N1712" t="s">
        <v>3859</v>
      </c>
      <c r="O1712" t="s">
        <v>90</v>
      </c>
      <c r="P1712" t="s">
        <v>90</v>
      </c>
      <c r="Q1712" t="s">
        <v>91</v>
      </c>
      <c r="R1712" t="s">
        <v>134</v>
      </c>
      <c r="S1712" t="s">
        <v>1919</v>
      </c>
      <c r="T1712" t="s">
        <v>253</v>
      </c>
      <c r="U1712" t="s">
        <v>93</v>
      </c>
      <c r="V1712">
        <v>0</v>
      </c>
      <c r="W1712">
        <v>0</v>
      </c>
      <c r="X1712">
        <v>0</v>
      </c>
      <c r="Y1712">
        <v>0</v>
      </c>
      <c r="Z1712">
        <v>321</v>
      </c>
      <c r="AA1712">
        <v>53</v>
      </c>
      <c r="AB1712">
        <v>56</v>
      </c>
      <c r="AC1712" t="s">
        <v>276</v>
      </c>
      <c r="AD1712" t="s">
        <v>93</v>
      </c>
      <c r="AE1712" t="s">
        <v>93</v>
      </c>
      <c r="AF1712" t="s">
        <v>513</v>
      </c>
      <c r="AG1712" t="s">
        <v>335</v>
      </c>
      <c r="AH1712" t="s">
        <v>6760</v>
      </c>
      <c r="AI1712" t="s">
        <v>6761</v>
      </c>
      <c r="AJ1712" t="s">
        <v>98</v>
      </c>
      <c r="AK1712">
        <v>0</v>
      </c>
      <c r="AL1712" t="s">
        <v>99</v>
      </c>
      <c r="AM1712" t="s">
        <v>99</v>
      </c>
      <c r="AN1712" t="s">
        <v>188</v>
      </c>
      <c r="AO1712" t="s">
        <v>6762</v>
      </c>
      <c r="AP1712" t="s">
        <v>5881</v>
      </c>
      <c r="AQ1712" t="s">
        <v>6763</v>
      </c>
      <c r="AR1712" t="s">
        <v>93</v>
      </c>
      <c r="AS1712" t="s">
        <v>6590</v>
      </c>
      <c r="AT1712">
        <v>18</v>
      </c>
      <c r="AU1712">
        <v>42</v>
      </c>
      <c r="AV1712" t="s">
        <v>234</v>
      </c>
      <c r="AW1712" t="s">
        <v>93</v>
      </c>
      <c r="AX1712" t="s">
        <v>105</v>
      </c>
      <c r="AY1712">
        <v>0</v>
      </c>
      <c r="AZ1712">
        <v>0</v>
      </c>
      <c r="BA1712" t="s">
        <v>106</v>
      </c>
      <c r="BB1712" t="s">
        <v>6764</v>
      </c>
      <c r="BC1712" t="s">
        <v>105</v>
      </c>
      <c r="BD1712">
        <v>0</v>
      </c>
      <c r="BE1712">
        <v>0</v>
      </c>
      <c r="BF1712">
        <v>0</v>
      </c>
      <c r="BG1712" t="s">
        <v>140</v>
      </c>
      <c r="BH1712" t="s">
        <v>6765</v>
      </c>
      <c r="BI1712" t="s">
        <v>105</v>
      </c>
      <c r="BJ1712" t="s">
        <v>105</v>
      </c>
      <c r="BK1712">
        <v>0</v>
      </c>
      <c r="BL1712">
        <v>0</v>
      </c>
      <c r="BM1712">
        <v>0</v>
      </c>
      <c r="BN1712">
        <v>0</v>
      </c>
      <c r="BO1712" t="s">
        <v>110</v>
      </c>
      <c r="BP1712" t="s">
        <v>140</v>
      </c>
      <c r="BQ1712" t="s">
        <v>93</v>
      </c>
      <c r="BR1712">
        <v>4</v>
      </c>
      <c r="BS1712">
        <v>4</v>
      </c>
      <c r="BT1712">
        <v>16</v>
      </c>
      <c r="BU1712" t="s">
        <v>6751</v>
      </c>
      <c r="BV1712" t="s">
        <v>93</v>
      </c>
    </row>
    <row r="1713" spans="1:74" x14ac:dyDescent="0.25">
      <c r="A1713">
        <v>254</v>
      </c>
      <c r="B1713" t="s">
        <v>6756</v>
      </c>
      <c r="C1713" t="s">
        <v>6758</v>
      </c>
      <c r="D1713" t="s">
        <v>6758</v>
      </c>
      <c r="F1713" t="s">
        <v>6759</v>
      </c>
      <c r="G1713">
        <v>2017</v>
      </c>
      <c r="H1713" t="s">
        <v>3855</v>
      </c>
      <c r="I1713" t="s">
        <v>85</v>
      </c>
      <c r="J1713" t="s">
        <v>3856</v>
      </c>
      <c r="K1713" t="s">
        <v>3857</v>
      </c>
      <c r="L1713">
        <v>2017</v>
      </c>
      <c r="M1713" t="s">
        <v>3858</v>
      </c>
      <c r="N1713" t="s">
        <v>3859</v>
      </c>
      <c r="O1713" t="s">
        <v>90</v>
      </c>
      <c r="P1713" t="s">
        <v>90</v>
      </c>
      <c r="Q1713" t="s">
        <v>91</v>
      </c>
      <c r="R1713" t="s">
        <v>134</v>
      </c>
      <c r="S1713" t="s">
        <v>1919</v>
      </c>
      <c r="T1713" t="s">
        <v>253</v>
      </c>
      <c r="U1713" t="s">
        <v>93</v>
      </c>
      <c r="V1713">
        <v>0</v>
      </c>
      <c r="W1713">
        <v>0</v>
      </c>
      <c r="X1713">
        <v>0</v>
      </c>
      <c r="Y1713">
        <v>0</v>
      </c>
      <c r="Z1713">
        <v>321</v>
      </c>
      <c r="AA1713">
        <v>56</v>
      </c>
      <c r="AB1713">
        <v>56</v>
      </c>
      <c r="AC1713" t="s">
        <v>95</v>
      </c>
      <c r="AD1713" t="s">
        <v>93</v>
      </c>
      <c r="AE1713" t="s">
        <v>93</v>
      </c>
      <c r="AF1713" t="s">
        <v>6783</v>
      </c>
      <c r="AG1713" t="s">
        <v>335</v>
      </c>
      <c r="AH1713" t="s">
        <v>6760</v>
      </c>
      <c r="AI1713" t="s">
        <v>6761</v>
      </c>
      <c r="AJ1713" t="s">
        <v>98</v>
      </c>
      <c r="AK1713">
        <v>0</v>
      </c>
      <c r="AL1713" t="s">
        <v>99</v>
      </c>
      <c r="AM1713" t="s">
        <v>99</v>
      </c>
      <c r="AN1713" t="s">
        <v>3337</v>
      </c>
      <c r="AO1713" t="s">
        <v>6762</v>
      </c>
      <c r="AP1713" t="s">
        <v>5881</v>
      </c>
      <c r="AQ1713" t="s">
        <v>6763</v>
      </c>
      <c r="AR1713" t="s">
        <v>93</v>
      </c>
      <c r="AS1713" t="s">
        <v>6590</v>
      </c>
      <c r="AT1713">
        <v>18</v>
      </c>
      <c r="AU1713">
        <v>42</v>
      </c>
      <c r="AV1713" t="s">
        <v>234</v>
      </c>
      <c r="AW1713" t="s">
        <v>93</v>
      </c>
      <c r="AX1713" t="s">
        <v>105</v>
      </c>
      <c r="AY1713">
        <v>0</v>
      </c>
      <c r="AZ1713">
        <v>0</v>
      </c>
      <c r="BA1713" t="s">
        <v>106</v>
      </c>
      <c r="BB1713" t="s">
        <v>6764</v>
      </c>
      <c r="BC1713" t="s">
        <v>105</v>
      </c>
      <c r="BD1713">
        <v>0</v>
      </c>
      <c r="BE1713">
        <v>0</v>
      </c>
      <c r="BF1713">
        <v>0</v>
      </c>
      <c r="BG1713" t="s">
        <v>140</v>
      </c>
      <c r="BH1713" t="s">
        <v>6765</v>
      </c>
      <c r="BI1713" t="s">
        <v>105</v>
      </c>
      <c r="BJ1713" t="s">
        <v>105</v>
      </c>
      <c r="BK1713">
        <v>0</v>
      </c>
      <c r="BL1713">
        <v>0</v>
      </c>
      <c r="BM1713">
        <v>0</v>
      </c>
      <c r="BN1713">
        <v>0</v>
      </c>
      <c r="BO1713" t="s">
        <v>110</v>
      </c>
      <c r="BP1713" t="s">
        <v>140</v>
      </c>
      <c r="BQ1713" t="s">
        <v>93</v>
      </c>
      <c r="BR1713">
        <v>4</v>
      </c>
      <c r="BS1713">
        <v>4</v>
      </c>
      <c r="BT1713">
        <v>16</v>
      </c>
      <c r="BU1713" t="s">
        <v>6751</v>
      </c>
      <c r="BV1713" t="s">
        <v>93</v>
      </c>
    </row>
    <row r="1714" spans="1:74" x14ac:dyDescent="0.25">
      <c r="A1714">
        <v>254</v>
      </c>
      <c r="B1714" t="s">
        <v>6756</v>
      </c>
      <c r="C1714" t="s">
        <v>6757</v>
      </c>
      <c r="D1714" t="s">
        <v>6758</v>
      </c>
      <c r="E1714">
        <v>1300</v>
      </c>
      <c r="F1714" t="s">
        <v>6759</v>
      </c>
      <c r="G1714">
        <v>2017</v>
      </c>
      <c r="H1714" t="s">
        <v>3855</v>
      </c>
      <c r="I1714" t="s">
        <v>85</v>
      </c>
      <c r="J1714" t="s">
        <v>3856</v>
      </c>
      <c r="K1714" t="s">
        <v>3857</v>
      </c>
      <c r="L1714">
        <v>2017</v>
      </c>
      <c r="M1714" t="s">
        <v>3858</v>
      </c>
      <c r="N1714" t="s">
        <v>3859</v>
      </c>
      <c r="O1714" t="s">
        <v>90</v>
      </c>
      <c r="P1714" t="s">
        <v>90</v>
      </c>
      <c r="Q1714" t="s">
        <v>91</v>
      </c>
      <c r="R1714" t="s">
        <v>134</v>
      </c>
      <c r="S1714" t="s">
        <v>1919</v>
      </c>
      <c r="T1714" t="s">
        <v>253</v>
      </c>
      <c r="U1714" t="s">
        <v>93</v>
      </c>
      <c r="V1714">
        <v>0</v>
      </c>
      <c r="W1714">
        <v>0</v>
      </c>
      <c r="X1714">
        <v>0</v>
      </c>
      <c r="Y1714">
        <v>0</v>
      </c>
      <c r="Z1714">
        <v>321</v>
      </c>
      <c r="AA1714">
        <v>53</v>
      </c>
      <c r="AB1714">
        <v>56</v>
      </c>
      <c r="AC1714" t="s">
        <v>276</v>
      </c>
      <c r="AD1714" t="s">
        <v>93</v>
      </c>
      <c r="AE1714" t="s">
        <v>93</v>
      </c>
      <c r="AF1714" t="s">
        <v>469</v>
      </c>
      <c r="AG1714" t="s">
        <v>626</v>
      </c>
      <c r="AH1714" t="s">
        <v>6774</v>
      </c>
      <c r="AI1714" t="s">
        <v>6761</v>
      </c>
      <c r="AJ1714" t="s">
        <v>98</v>
      </c>
      <c r="AK1714">
        <v>0</v>
      </c>
      <c r="AL1714" t="s">
        <v>99</v>
      </c>
      <c r="AM1714" t="s">
        <v>99</v>
      </c>
      <c r="AN1714" t="s">
        <v>188</v>
      </c>
      <c r="AO1714" t="s">
        <v>6775</v>
      </c>
      <c r="AP1714" t="s">
        <v>5881</v>
      </c>
      <c r="AQ1714" t="s">
        <v>6763</v>
      </c>
      <c r="AR1714" t="s">
        <v>93</v>
      </c>
      <c r="AS1714" t="s">
        <v>6590</v>
      </c>
      <c r="AT1714">
        <v>18</v>
      </c>
      <c r="AU1714">
        <v>42</v>
      </c>
      <c r="AV1714" t="s">
        <v>234</v>
      </c>
      <c r="AW1714" t="s">
        <v>93</v>
      </c>
      <c r="AX1714" t="s">
        <v>105</v>
      </c>
      <c r="AY1714">
        <v>0</v>
      </c>
      <c r="AZ1714">
        <v>0</v>
      </c>
      <c r="BA1714" t="s">
        <v>106</v>
      </c>
      <c r="BB1714" t="s">
        <v>6764</v>
      </c>
      <c r="BC1714" t="s">
        <v>105</v>
      </c>
      <c r="BD1714">
        <v>0</v>
      </c>
      <c r="BE1714">
        <v>0</v>
      </c>
      <c r="BF1714">
        <v>0</v>
      </c>
      <c r="BG1714" t="s">
        <v>140</v>
      </c>
      <c r="BH1714" t="s">
        <v>6765</v>
      </c>
      <c r="BI1714" t="s">
        <v>105</v>
      </c>
      <c r="BJ1714" t="s">
        <v>105</v>
      </c>
      <c r="BK1714">
        <v>0</v>
      </c>
      <c r="BL1714">
        <v>0</v>
      </c>
      <c r="BM1714">
        <v>0</v>
      </c>
      <c r="BN1714">
        <v>0</v>
      </c>
      <c r="BO1714" t="s">
        <v>110</v>
      </c>
      <c r="BP1714" t="s">
        <v>140</v>
      </c>
      <c r="BQ1714" t="s">
        <v>93</v>
      </c>
      <c r="BR1714">
        <v>4</v>
      </c>
      <c r="BS1714">
        <v>4</v>
      </c>
      <c r="BT1714">
        <v>16</v>
      </c>
      <c r="BU1714" t="s">
        <v>6751</v>
      </c>
      <c r="BV1714" t="s">
        <v>93</v>
      </c>
    </row>
    <row r="1715" spans="1:74" x14ac:dyDescent="0.25">
      <c r="A1715">
        <v>254</v>
      </c>
      <c r="B1715" t="s">
        <v>6756</v>
      </c>
      <c r="C1715" t="s">
        <v>6758</v>
      </c>
      <c r="D1715" t="s">
        <v>6758</v>
      </c>
      <c r="F1715" t="s">
        <v>6759</v>
      </c>
      <c r="G1715">
        <v>2017</v>
      </c>
      <c r="H1715" t="s">
        <v>3855</v>
      </c>
      <c r="I1715" t="s">
        <v>85</v>
      </c>
      <c r="J1715" t="s">
        <v>3856</v>
      </c>
      <c r="K1715" t="s">
        <v>3857</v>
      </c>
      <c r="L1715">
        <v>2017</v>
      </c>
      <c r="M1715" t="s">
        <v>3858</v>
      </c>
      <c r="N1715" t="s">
        <v>3859</v>
      </c>
      <c r="O1715" t="s">
        <v>90</v>
      </c>
      <c r="P1715" t="s">
        <v>90</v>
      </c>
      <c r="Q1715" t="s">
        <v>91</v>
      </c>
      <c r="R1715" t="s">
        <v>134</v>
      </c>
      <c r="S1715" t="s">
        <v>1919</v>
      </c>
      <c r="T1715" t="s">
        <v>253</v>
      </c>
      <c r="U1715" t="s">
        <v>93</v>
      </c>
      <c r="V1715">
        <v>0</v>
      </c>
      <c r="W1715">
        <v>0</v>
      </c>
      <c r="X1715">
        <v>0</v>
      </c>
      <c r="Y1715">
        <v>0</v>
      </c>
      <c r="Z1715">
        <v>321</v>
      </c>
      <c r="AA1715">
        <v>56</v>
      </c>
      <c r="AB1715">
        <v>56</v>
      </c>
      <c r="AC1715" t="s">
        <v>95</v>
      </c>
      <c r="AD1715" t="s">
        <v>93</v>
      </c>
      <c r="AE1715" t="s">
        <v>93</v>
      </c>
      <c r="AF1715" t="s">
        <v>6783</v>
      </c>
      <c r="AG1715" t="s">
        <v>626</v>
      </c>
      <c r="AH1715" t="s">
        <v>6760</v>
      </c>
      <c r="AI1715" t="s">
        <v>6761</v>
      </c>
      <c r="AJ1715" t="s">
        <v>98</v>
      </c>
      <c r="AK1715">
        <v>0</v>
      </c>
      <c r="AL1715" t="s">
        <v>99</v>
      </c>
      <c r="AM1715" t="s">
        <v>99</v>
      </c>
      <c r="AN1715" t="s">
        <v>3337</v>
      </c>
      <c r="AO1715" t="s">
        <v>6775</v>
      </c>
      <c r="AP1715" t="s">
        <v>5881</v>
      </c>
      <c r="AQ1715" t="s">
        <v>6763</v>
      </c>
      <c r="AR1715" t="s">
        <v>93</v>
      </c>
      <c r="AS1715" t="s">
        <v>6590</v>
      </c>
      <c r="AT1715">
        <v>18</v>
      </c>
      <c r="AU1715">
        <v>42</v>
      </c>
      <c r="AV1715" t="s">
        <v>234</v>
      </c>
      <c r="AW1715" t="s">
        <v>93</v>
      </c>
      <c r="AX1715" t="s">
        <v>105</v>
      </c>
      <c r="AY1715">
        <v>0</v>
      </c>
      <c r="AZ1715">
        <v>0</v>
      </c>
      <c r="BA1715" t="s">
        <v>106</v>
      </c>
      <c r="BB1715" t="s">
        <v>6764</v>
      </c>
      <c r="BC1715" t="s">
        <v>105</v>
      </c>
      <c r="BD1715">
        <v>0</v>
      </c>
      <c r="BE1715">
        <v>0</v>
      </c>
      <c r="BF1715">
        <v>0</v>
      </c>
      <c r="BG1715" t="s">
        <v>140</v>
      </c>
      <c r="BH1715" t="s">
        <v>6765</v>
      </c>
      <c r="BI1715" t="s">
        <v>105</v>
      </c>
      <c r="BJ1715" t="s">
        <v>105</v>
      </c>
      <c r="BK1715">
        <v>0</v>
      </c>
      <c r="BL1715">
        <v>0</v>
      </c>
      <c r="BM1715">
        <v>0</v>
      </c>
      <c r="BN1715">
        <v>0</v>
      </c>
      <c r="BO1715" t="s">
        <v>110</v>
      </c>
      <c r="BP1715" t="s">
        <v>140</v>
      </c>
      <c r="BQ1715" t="s">
        <v>93</v>
      </c>
      <c r="BR1715">
        <v>4</v>
      </c>
      <c r="BS1715">
        <v>4</v>
      </c>
      <c r="BT1715">
        <v>16</v>
      </c>
      <c r="BU1715" t="s">
        <v>6751</v>
      </c>
      <c r="BV1715" t="s">
        <v>93</v>
      </c>
    </row>
    <row r="1716" spans="1:74" x14ac:dyDescent="0.25">
      <c r="A1716">
        <v>190</v>
      </c>
      <c r="B1716" t="s">
        <v>5137</v>
      </c>
      <c r="C1716" t="s">
        <v>5138</v>
      </c>
      <c r="E1716">
        <v>895</v>
      </c>
      <c r="F1716" t="s">
        <v>5139</v>
      </c>
      <c r="G1716">
        <v>2018</v>
      </c>
      <c r="H1716" t="s">
        <v>5140</v>
      </c>
      <c r="I1716" t="s">
        <v>85</v>
      </c>
      <c r="J1716" t="s">
        <v>5141</v>
      </c>
      <c r="K1716" t="s">
        <v>5142</v>
      </c>
      <c r="L1716">
        <v>2017</v>
      </c>
      <c r="M1716" t="s">
        <v>5143</v>
      </c>
      <c r="N1716" t="s">
        <v>5144</v>
      </c>
      <c r="O1716" t="s">
        <v>90</v>
      </c>
      <c r="P1716" t="s">
        <v>1918</v>
      </c>
      <c r="Q1716" t="s">
        <v>1918</v>
      </c>
      <c r="R1716" t="s">
        <v>134</v>
      </c>
      <c r="S1716" t="s">
        <v>182</v>
      </c>
      <c r="T1716" t="s">
        <v>434</v>
      </c>
      <c r="U1716" t="s">
        <v>5145</v>
      </c>
      <c r="V1716">
        <v>0</v>
      </c>
      <c r="W1716">
        <v>0</v>
      </c>
      <c r="X1716">
        <v>0</v>
      </c>
      <c r="Y1716">
        <v>0</v>
      </c>
      <c r="Z1716">
        <v>41</v>
      </c>
      <c r="AA1716">
        <v>41</v>
      </c>
      <c r="AB1716">
        <v>41</v>
      </c>
      <c r="AC1716" t="s">
        <v>95</v>
      </c>
      <c r="AD1716" t="s">
        <v>93</v>
      </c>
      <c r="AE1716" t="s">
        <v>93</v>
      </c>
      <c r="AF1716" t="s">
        <v>1642</v>
      </c>
      <c r="AG1716" t="s">
        <v>1687</v>
      </c>
      <c r="AH1716" t="s">
        <v>2785</v>
      </c>
      <c r="AI1716" t="s">
        <v>2405</v>
      </c>
      <c r="AJ1716" t="s">
        <v>98</v>
      </c>
      <c r="AK1716">
        <v>0</v>
      </c>
      <c r="AL1716" t="s">
        <v>99</v>
      </c>
      <c r="AM1716" t="s">
        <v>99</v>
      </c>
      <c r="AN1716" t="s">
        <v>100</v>
      </c>
      <c r="AO1716" t="s">
        <v>5147</v>
      </c>
      <c r="AP1716" t="s">
        <v>5148</v>
      </c>
      <c r="AQ1716" t="s">
        <v>5149</v>
      </c>
      <c r="AR1716" t="s">
        <v>93</v>
      </c>
      <c r="AS1716" t="s">
        <v>2066</v>
      </c>
      <c r="AT1716" t="s">
        <v>93</v>
      </c>
      <c r="AU1716" t="s">
        <v>93</v>
      </c>
      <c r="AV1716" t="s">
        <v>1630</v>
      </c>
      <c r="AW1716" t="s">
        <v>93</v>
      </c>
      <c r="AX1716" t="s">
        <v>105</v>
      </c>
      <c r="AY1716">
        <v>0</v>
      </c>
      <c r="AZ1716">
        <v>0</v>
      </c>
      <c r="BA1716" t="s">
        <v>309</v>
      </c>
      <c r="BB1716" t="s">
        <v>5150</v>
      </c>
      <c r="BC1716" t="s">
        <v>93</v>
      </c>
      <c r="BD1716">
        <v>1</v>
      </c>
      <c r="BE1716">
        <v>0</v>
      </c>
      <c r="BF1716">
        <v>168</v>
      </c>
      <c r="BG1716" t="s">
        <v>140</v>
      </c>
      <c r="BH1716" t="s">
        <v>109</v>
      </c>
      <c r="BI1716" t="s">
        <v>105</v>
      </c>
      <c r="BJ1716" t="s">
        <v>105</v>
      </c>
      <c r="BK1716">
        <v>0</v>
      </c>
      <c r="BL1716">
        <v>0</v>
      </c>
      <c r="BM1716">
        <v>0</v>
      </c>
      <c r="BN1716">
        <v>0</v>
      </c>
      <c r="BO1716" t="s">
        <v>200</v>
      </c>
      <c r="BP1716" t="s">
        <v>140</v>
      </c>
      <c r="BQ1716" t="s">
        <v>93</v>
      </c>
      <c r="BR1716">
        <v>2</v>
      </c>
      <c r="BS1716">
        <v>2</v>
      </c>
      <c r="BT1716">
        <v>8</v>
      </c>
      <c r="BU1716" t="s">
        <v>5151</v>
      </c>
      <c r="BV1716" t="s">
        <v>5152</v>
      </c>
    </row>
    <row r="1717" spans="1:74" x14ac:dyDescent="0.25">
      <c r="A1717">
        <v>190</v>
      </c>
      <c r="B1717" t="s">
        <v>5137</v>
      </c>
      <c r="C1717" t="s">
        <v>5138</v>
      </c>
      <c r="E1717">
        <v>894</v>
      </c>
      <c r="F1717" t="s">
        <v>5139</v>
      </c>
      <c r="G1717">
        <v>2018</v>
      </c>
      <c r="H1717" t="s">
        <v>5140</v>
      </c>
      <c r="I1717" t="s">
        <v>85</v>
      </c>
      <c r="J1717" t="s">
        <v>5141</v>
      </c>
      <c r="K1717" t="s">
        <v>5142</v>
      </c>
      <c r="L1717">
        <v>2017</v>
      </c>
      <c r="M1717" t="s">
        <v>5143</v>
      </c>
      <c r="N1717" t="s">
        <v>5144</v>
      </c>
      <c r="O1717" t="s">
        <v>90</v>
      </c>
      <c r="P1717" t="s">
        <v>1918</v>
      </c>
      <c r="Q1717" t="s">
        <v>1918</v>
      </c>
      <c r="R1717" t="s">
        <v>134</v>
      </c>
      <c r="S1717" t="s">
        <v>182</v>
      </c>
      <c r="T1717" t="s">
        <v>434</v>
      </c>
      <c r="U1717" t="s">
        <v>5145</v>
      </c>
      <c r="V1717">
        <v>0</v>
      </c>
      <c r="W1717">
        <v>0</v>
      </c>
      <c r="X1717">
        <v>0</v>
      </c>
      <c r="Y1717">
        <v>0</v>
      </c>
      <c r="Z1717">
        <v>41</v>
      </c>
      <c r="AA1717">
        <v>41</v>
      </c>
      <c r="AB1717">
        <v>41</v>
      </c>
      <c r="AC1717" t="s">
        <v>95</v>
      </c>
      <c r="AD1717" t="s">
        <v>93</v>
      </c>
      <c r="AE1717" t="s">
        <v>93</v>
      </c>
      <c r="AF1717" t="s">
        <v>5146</v>
      </c>
      <c r="AG1717" t="s">
        <v>372</v>
      </c>
      <c r="AH1717" t="s">
        <v>2785</v>
      </c>
      <c r="AI1717" t="s">
        <v>2013</v>
      </c>
      <c r="AJ1717" t="s">
        <v>98</v>
      </c>
      <c r="AK1717">
        <v>0</v>
      </c>
      <c r="AL1717" t="s">
        <v>99</v>
      </c>
      <c r="AM1717" t="s">
        <v>99</v>
      </c>
      <c r="AN1717" t="s">
        <v>100</v>
      </c>
      <c r="AO1717" t="s">
        <v>5147</v>
      </c>
      <c r="AP1717" t="s">
        <v>5148</v>
      </c>
      <c r="AQ1717" t="s">
        <v>5149</v>
      </c>
      <c r="AR1717" t="s">
        <v>93</v>
      </c>
      <c r="AS1717" t="s">
        <v>2066</v>
      </c>
      <c r="AT1717" t="s">
        <v>93</v>
      </c>
      <c r="AU1717" t="s">
        <v>93</v>
      </c>
      <c r="AV1717" t="s">
        <v>1630</v>
      </c>
      <c r="AW1717" t="s">
        <v>93</v>
      </c>
      <c r="AX1717" t="s">
        <v>105</v>
      </c>
      <c r="AY1717">
        <v>0</v>
      </c>
      <c r="AZ1717">
        <v>0</v>
      </c>
      <c r="BA1717" t="s">
        <v>309</v>
      </c>
      <c r="BB1717" t="s">
        <v>5150</v>
      </c>
      <c r="BC1717" t="s">
        <v>93</v>
      </c>
      <c r="BD1717">
        <v>0</v>
      </c>
      <c r="BE1717">
        <v>0</v>
      </c>
      <c r="BF1717">
        <v>168</v>
      </c>
      <c r="BG1717" t="s">
        <v>140</v>
      </c>
      <c r="BH1717" t="s">
        <v>109</v>
      </c>
      <c r="BI1717" t="s">
        <v>105</v>
      </c>
      <c r="BJ1717" t="s">
        <v>105</v>
      </c>
      <c r="BK1717">
        <v>0</v>
      </c>
      <c r="BL1717">
        <v>0</v>
      </c>
      <c r="BM1717">
        <v>0</v>
      </c>
      <c r="BN1717">
        <v>0</v>
      </c>
      <c r="BO1717" t="s">
        <v>110</v>
      </c>
      <c r="BP1717" t="s">
        <v>140</v>
      </c>
      <c r="BQ1717" t="s">
        <v>93</v>
      </c>
      <c r="BR1717">
        <v>2</v>
      </c>
      <c r="BS1717">
        <v>2</v>
      </c>
      <c r="BT1717">
        <v>8</v>
      </c>
      <c r="BU1717" t="s">
        <v>5151</v>
      </c>
      <c r="BV1717" t="s">
        <v>5152</v>
      </c>
    </row>
    <row r="1718" spans="1:74" x14ac:dyDescent="0.25">
      <c r="A1718">
        <v>15</v>
      </c>
      <c r="B1718" t="s">
        <v>521</v>
      </c>
      <c r="C1718" t="s">
        <v>522</v>
      </c>
      <c r="E1718">
        <v>41</v>
      </c>
      <c r="F1718" t="s">
        <v>523</v>
      </c>
      <c r="G1718">
        <v>2003</v>
      </c>
      <c r="H1718" t="s">
        <v>524</v>
      </c>
      <c r="I1718" t="s">
        <v>85</v>
      </c>
      <c r="J1718" t="s">
        <v>525</v>
      </c>
      <c r="K1718" t="s">
        <v>526</v>
      </c>
      <c r="L1718">
        <v>2003</v>
      </c>
      <c r="M1718" t="s">
        <v>527</v>
      </c>
      <c r="N1718" t="s">
        <v>528</v>
      </c>
      <c r="O1718" t="s">
        <v>90</v>
      </c>
      <c r="P1718" t="s">
        <v>90</v>
      </c>
      <c r="Q1718" t="s">
        <v>529</v>
      </c>
      <c r="R1718" t="s">
        <v>134</v>
      </c>
      <c r="S1718" t="s">
        <v>182</v>
      </c>
      <c r="T1718" t="s">
        <v>253</v>
      </c>
      <c r="U1718" t="s">
        <v>530</v>
      </c>
      <c r="V1718">
        <v>0</v>
      </c>
      <c r="W1718">
        <v>0</v>
      </c>
      <c r="X1718">
        <v>0</v>
      </c>
      <c r="Y1718">
        <v>0</v>
      </c>
      <c r="Z1718">
        <v>184</v>
      </c>
      <c r="AA1718">
        <v>93</v>
      </c>
      <c r="AB1718">
        <v>93</v>
      </c>
      <c r="AC1718" t="s">
        <v>95</v>
      </c>
      <c r="AD1718" t="s">
        <v>93</v>
      </c>
      <c r="AE1718" t="s">
        <v>93</v>
      </c>
      <c r="AF1718" t="s">
        <v>532</v>
      </c>
      <c r="AG1718" t="s">
        <v>531</v>
      </c>
      <c r="AH1718" t="s">
        <v>93</v>
      </c>
      <c r="AI1718" t="s">
        <v>93</v>
      </c>
      <c r="AJ1718" t="s">
        <v>279</v>
      </c>
      <c r="AK1718">
        <v>0</v>
      </c>
      <c r="AL1718" t="s">
        <v>99</v>
      </c>
      <c r="AM1718" t="s">
        <v>99</v>
      </c>
      <c r="AN1718" t="s">
        <v>100</v>
      </c>
      <c r="AO1718" t="s">
        <v>533</v>
      </c>
      <c r="AP1718" t="s">
        <v>534</v>
      </c>
      <c r="AQ1718" t="s">
        <v>93</v>
      </c>
      <c r="AR1718" t="s">
        <v>93</v>
      </c>
      <c r="AS1718" t="s">
        <v>93</v>
      </c>
      <c r="AT1718" t="s">
        <v>93</v>
      </c>
      <c r="AU1718" t="s">
        <v>93</v>
      </c>
      <c r="AV1718" t="s">
        <v>93</v>
      </c>
      <c r="AW1718" t="s">
        <v>93</v>
      </c>
      <c r="AX1718" t="s">
        <v>105</v>
      </c>
      <c r="AY1718">
        <v>0</v>
      </c>
      <c r="AZ1718">
        <v>0</v>
      </c>
      <c r="BA1718" t="s">
        <v>106</v>
      </c>
      <c r="BB1718" t="s">
        <v>535</v>
      </c>
      <c r="BC1718" t="s">
        <v>93</v>
      </c>
      <c r="BD1718">
        <v>0</v>
      </c>
      <c r="BE1718">
        <v>0</v>
      </c>
      <c r="BF1718">
        <v>0</v>
      </c>
      <c r="BG1718" t="s">
        <v>108</v>
      </c>
      <c r="BH1718" t="s">
        <v>109</v>
      </c>
      <c r="BI1718" t="s">
        <v>93</v>
      </c>
      <c r="BJ1718" t="s">
        <v>105</v>
      </c>
      <c r="BK1718">
        <v>0</v>
      </c>
      <c r="BL1718">
        <v>0</v>
      </c>
      <c r="BM1718">
        <v>0</v>
      </c>
      <c r="BN1718">
        <v>0</v>
      </c>
      <c r="BO1718" t="s">
        <v>200</v>
      </c>
      <c r="BP1718" t="s">
        <v>140</v>
      </c>
      <c r="BQ1718" t="s">
        <v>93</v>
      </c>
      <c r="BR1718">
        <v>4</v>
      </c>
      <c r="BS1718">
        <v>4</v>
      </c>
      <c r="BT1718">
        <v>19</v>
      </c>
      <c r="BU1718" t="s">
        <v>536</v>
      </c>
      <c r="BV1718" t="s">
        <v>93</v>
      </c>
    </row>
    <row r="1719" spans="1:74" x14ac:dyDescent="0.25">
      <c r="A1719">
        <v>15</v>
      </c>
      <c r="B1719" t="s">
        <v>521</v>
      </c>
      <c r="C1719" t="s">
        <v>538</v>
      </c>
      <c r="E1719">
        <v>42</v>
      </c>
      <c r="F1719" t="s">
        <v>523</v>
      </c>
      <c r="G1719">
        <v>2003</v>
      </c>
      <c r="H1719" t="s">
        <v>524</v>
      </c>
      <c r="I1719" t="s">
        <v>85</v>
      </c>
      <c r="J1719" t="s">
        <v>525</v>
      </c>
      <c r="K1719" t="s">
        <v>526</v>
      </c>
      <c r="L1719">
        <v>2003</v>
      </c>
      <c r="M1719" t="s">
        <v>527</v>
      </c>
      <c r="N1719" t="s">
        <v>528</v>
      </c>
      <c r="O1719" t="s">
        <v>90</v>
      </c>
      <c r="P1719" t="s">
        <v>90</v>
      </c>
      <c r="Q1719" t="s">
        <v>529</v>
      </c>
      <c r="R1719" t="s">
        <v>134</v>
      </c>
      <c r="S1719" t="s">
        <v>182</v>
      </c>
      <c r="T1719" t="s">
        <v>253</v>
      </c>
      <c r="U1719" t="s">
        <v>530</v>
      </c>
      <c r="V1719">
        <v>0</v>
      </c>
      <c r="W1719">
        <v>0</v>
      </c>
      <c r="X1719">
        <v>0</v>
      </c>
      <c r="Y1719">
        <v>0</v>
      </c>
      <c r="Z1719">
        <v>184</v>
      </c>
      <c r="AA1719">
        <v>91</v>
      </c>
      <c r="AB1719">
        <v>91</v>
      </c>
      <c r="AC1719" t="s">
        <v>95</v>
      </c>
      <c r="AD1719" t="s">
        <v>93</v>
      </c>
      <c r="AE1719" t="s">
        <v>93</v>
      </c>
      <c r="AF1719" t="s">
        <v>539</v>
      </c>
      <c r="AG1719" t="s">
        <v>540</v>
      </c>
      <c r="AH1719" t="s">
        <v>93</v>
      </c>
      <c r="AI1719" t="s">
        <v>93</v>
      </c>
      <c r="AJ1719" t="s">
        <v>279</v>
      </c>
      <c r="AK1719">
        <v>0</v>
      </c>
      <c r="AL1719" t="s">
        <v>99</v>
      </c>
      <c r="AM1719" t="s">
        <v>99</v>
      </c>
      <c r="AN1719" t="s">
        <v>100</v>
      </c>
      <c r="AO1719" t="s">
        <v>533</v>
      </c>
      <c r="AP1719" t="s">
        <v>534</v>
      </c>
      <c r="AQ1719" t="s">
        <v>93</v>
      </c>
      <c r="AR1719" t="s">
        <v>93</v>
      </c>
      <c r="AS1719" t="s">
        <v>93</v>
      </c>
      <c r="AT1719" t="s">
        <v>93</v>
      </c>
      <c r="AU1719" t="s">
        <v>93</v>
      </c>
      <c r="AV1719" t="s">
        <v>93</v>
      </c>
      <c r="AW1719" t="s">
        <v>93</v>
      </c>
      <c r="AX1719" t="s">
        <v>105</v>
      </c>
      <c r="AY1719">
        <v>0</v>
      </c>
      <c r="AZ1719">
        <v>0</v>
      </c>
      <c r="BA1719" t="s">
        <v>106</v>
      </c>
      <c r="BB1719" t="s">
        <v>535</v>
      </c>
      <c r="BC1719" t="s">
        <v>93</v>
      </c>
      <c r="BD1719">
        <v>0</v>
      </c>
      <c r="BE1719">
        <v>0</v>
      </c>
      <c r="BF1719">
        <v>0</v>
      </c>
      <c r="BG1719" t="s">
        <v>108</v>
      </c>
      <c r="BH1719" t="s">
        <v>109</v>
      </c>
      <c r="BI1719" t="s">
        <v>93</v>
      </c>
      <c r="BJ1719" t="s">
        <v>105</v>
      </c>
      <c r="BK1719">
        <v>0</v>
      </c>
      <c r="BL1719">
        <v>0</v>
      </c>
      <c r="BM1719">
        <v>0</v>
      </c>
      <c r="BN1719">
        <v>0</v>
      </c>
      <c r="BO1719" t="s">
        <v>200</v>
      </c>
      <c r="BP1719" t="s">
        <v>140</v>
      </c>
      <c r="BQ1719" t="s">
        <v>93</v>
      </c>
      <c r="BR1719">
        <v>4</v>
      </c>
      <c r="BS1719">
        <v>4</v>
      </c>
      <c r="BT1719">
        <v>19</v>
      </c>
      <c r="BU1719" t="s">
        <v>541</v>
      </c>
      <c r="BV1719" t="s">
        <v>93</v>
      </c>
    </row>
    <row r="1720" spans="1:74" x14ac:dyDescent="0.25">
      <c r="A1720">
        <v>63</v>
      </c>
      <c r="B1720" t="s">
        <v>1708</v>
      </c>
      <c r="C1720" t="s">
        <v>1709</v>
      </c>
      <c r="D1720" t="s">
        <v>1709</v>
      </c>
      <c r="E1720">
        <v>238</v>
      </c>
      <c r="F1720" t="s">
        <v>1710</v>
      </c>
      <c r="G1720">
        <v>1987</v>
      </c>
      <c r="H1720" t="s">
        <v>1711</v>
      </c>
      <c r="I1720" t="s">
        <v>85</v>
      </c>
      <c r="J1720" t="s">
        <v>1712</v>
      </c>
      <c r="K1720" t="s">
        <v>1713</v>
      </c>
      <c r="L1720">
        <v>1987</v>
      </c>
      <c r="M1720" t="s">
        <v>179</v>
      </c>
      <c r="N1720" t="s">
        <v>1714</v>
      </c>
      <c r="O1720" t="s">
        <v>90</v>
      </c>
      <c r="P1720" t="s">
        <v>93</v>
      </c>
      <c r="Q1720" t="s">
        <v>1715</v>
      </c>
      <c r="R1720" t="s">
        <v>134</v>
      </c>
      <c r="S1720" t="s">
        <v>182</v>
      </c>
      <c r="T1720" t="s">
        <v>434</v>
      </c>
      <c r="U1720" t="s">
        <v>1716</v>
      </c>
      <c r="V1720">
        <v>0</v>
      </c>
      <c r="W1720">
        <v>0</v>
      </c>
      <c r="X1720">
        <v>0</v>
      </c>
      <c r="Y1720">
        <v>0</v>
      </c>
      <c r="Z1720">
        <v>562</v>
      </c>
      <c r="AA1720">
        <v>170</v>
      </c>
      <c r="AB1720">
        <v>250</v>
      </c>
      <c r="AC1720" t="s">
        <v>276</v>
      </c>
      <c r="AD1720" t="s">
        <v>662</v>
      </c>
      <c r="AE1720" t="s">
        <v>146</v>
      </c>
      <c r="AF1720" t="s">
        <v>93</v>
      </c>
      <c r="AG1720" t="s">
        <v>93</v>
      </c>
      <c r="AH1720" t="s">
        <v>93</v>
      </c>
      <c r="AI1720" t="s">
        <v>93</v>
      </c>
      <c r="AJ1720" t="s">
        <v>98</v>
      </c>
      <c r="AK1720">
        <v>0</v>
      </c>
      <c r="AL1720" t="s">
        <v>99</v>
      </c>
      <c r="AM1720" t="s">
        <v>99</v>
      </c>
      <c r="AN1720" t="s">
        <v>188</v>
      </c>
      <c r="AO1720" t="s">
        <v>1717</v>
      </c>
      <c r="AP1720" t="s">
        <v>1718</v>
      </c>
      <c r="AQ1720" t="s">
        <v>93</v>
      </c>
      <c r="AR1720" t="s">
        <v>93</v>
      </c>
      <c r="AS1720" t="s">
        <v>93</v>
      </c>
      <c r="AT1720" t="s">
        <v>93</v>
      </c>
      <c r="AU1720" t="s">
        <v>93</v>
      </c>
      <c r="AV1720" t="s">
        <v>93</v>
      </c>
      <c r="AW1720" t="s">
        <v>93</v>
      </c>
      <c r="AX1720" t="s">
        <v>105</v>
      </c>
      <c r="AY1720">
        <v>0</v>
      </c>
      <c r="AZ1720">
        <v>0</v>
      </c>
      <c r="BA1720" t="s">
        <v>106</v>
      </c>
      <c r="BB1720" t="s">
        <v>779</v>
      </c>
      <c r="BC1720" t="s">
        <v>93</v>
      </c>
      <c r="BD1720">
        <v>0</v>
      </c>
      <c r="BE1720">
        <v>0</v>
      </c>
      <c r="BF1720">
        <v>0</v>
      </c>
      <c r="BG1720" t="s">
        <v>140</v>
      </c>
      <c r="BH1720" t="s">
        <v>330</v>
      </c>
      <c r="BI1720" t="s">
        <v>93</v>
      </c>
      <c r="BJ1720" t="s">
        <v>105</v>
      </c>
      <c r="BK1720">
        <v>0</v>
      </c>
      <c r="BL1720">
        <v>0</v>
      </c>
      <c r="BM1720">
        <v>0</v>
      </c>
      <c r="BN1720">
        <v>0</v>
      </c>
      <c r="BO1720" t="s">
        <v>200</v>
      </c>
      <c r="BP1720" t="s">
        <v>106</v>
      </c>
      <c r="BQ1720" t="s">
        <v>93</v>
      </c>
      <c r="BR1720">
        <v>1</v>
      </c>
      <c r="BS1720">
        <v>1</v>
      </c>
      <c r="BT1720">
        <v>16</v>
      </c>
      <c r="BU1720" t="s">
        <v>93</v>
      </c>
      <c r="BV1720" t="s">
        <v>1719</v>
      </c>
    </row>
    <row r="1721" spans="1:74" x14ac:dyDescent="0.25">
      <c r="A1721">
        <v>63</v>
      </c>
      <c r="B1721" t="s">
        <v>1708</v>
      </c>
      <c r="C1721" t="s">
        <v>1720</v>
      </c>
      <c r="D1721" t="s">
        <v>1709</v>
      </c>
      <c r="F1721" t="s">
        <v>1710</v>
      </c>
      <c r="G1721">
        <v>1987</v>
      </c>
      <c r="H1721" t="s">
        <v>1711</v>
      </c>
      <c r="I1721" t="s">
        <v>85</v>
      </c>
      <c r="J1721" t="s">
        <v>1712</v>
      </c>
      <c r="K1721" t="s">
        <v>1713</v>
      </c>
      <c r="L1721">
        <v>1987</v>
      </c>
      <c r="M1721" t="s">
        <v>179</v>
      </c>
      <c r="N1721" t="s">
        <v>1714</v>
      </c>
      <c r="O1721" t="s">
        <v>90</v>
      </c>
      <c r="P1721" t="s">
        <v>93</v>
      </c>
      <c r="Q1721" t="s">
        <v>1715</v>
      </c>
      <c r="R1721" t="s">
        <v>134</v>
      </c>
      <c r="S1721" t="s">
        <v>182</v>
      </c>
      <c r="T1721" t="s">
        <v>434</v>
      </c>
      <c r="U1721" t="s">
        <v>1716</v>
      </c>
      <c r="V1721">
        <v>0</v>
      </c>
      <c r="W1721">
        <v>0</v>
      </c>
      <c r="X1721">
        <v>0</v>
      </c>
      <c r="Y1721">
        <v>0</v>
      </c>
      <c r="Z1721">
        <v>562</v>
      </c>
      <c r="AA1721">
        <v>142</v>
      </c>
      <c r="AB1721">
        <v>250</v>
      </c>
      <c r="AC1721" t="s">
        <v>276</v>
      </c>
      <c r="AD1721" t="s">
        <v>568</v>
      </c>
      <c r="AE1721" t="s">
        <v>146</v>
      </c>
      <c r="AF1721" t="s">
        <v>93</v>
      </c>
      <c r="AG1721" t="s">
        <v>93</v>
      </c>
      <c r="AH1721" t="s">
        <v>93</v>
      </c>
      <c r="AI1721" t="s">
        <v>93</v>
      </c>
      <c r="AJ1721" t="s">
        <v>98</v>
      </c>
      <c r="AK1721">
        <v>0</v>
      </c>
      <c r="AL1721" t="s">
        <v>99</v>
      </c>
      <c r="AM1721" t="s">
        <v>99</v>
      </c>
      <c r="AN1721" t="s">
        <v>100</v>
      </c>
      <c r="AO1721" t="s">
        <v>1721</v>
      </c>
      <c r="AP1721" t="s">
        <v>1722</v>
      </c>
      <c r="AQ1721" t="s">
        <v>93</v>
      </c>
      <c r="AR1721" t="s">
        <v>93</v>
      </c>
      <c r="AS1721" t="s">
        <v>93</v>
      </c>
      <c r="AT1721" t="s">
        <v>93</v>
      </c>
      <c r="AU1721" t="s">
        <v>93</v>
      </c>
      <c r="AV1721" t="s">
        <v>93</v>
      </c>
      <c r="AW1721" t="s">
        <v>93</v>
      </c>
      <c r="AX1721" t="s">
        <v>105</v>
      </c>
      <c r="AY1721">
        <v>0</v>
      </c>
      <c r="AZ1721">
        <v>0</v>
      </c>
      <c r="BA1721" t="s">
        <v>106</v>
      </c>
      <c r="BB1721" t="s">
        <v>779</v>
      </c>
      <c r="BC1721" t="s">
        <v>93</v>
      </c>
      <c r="BD1721">
        <v>0</v>
      </c>
      <c r="BE1721">
        <v>0</v>
      </c>
      <c r="BF1721">
        <v>0</v>
      </c>
      <c r="BG1721" t="s">
        <v>140</v>
      </c>
      <c r="BH1721" t="s">
        <v>330</v>
      </c>
      <c r="BI1721" t="s">
        <v>93</v>
      </c>
      <c r="BJ1721" t="s">
        <v>105</v>
      </c>
      <c r="BK1721">
        <v>0</v>
      </c>
      <c r="BL1721">
        <v>0</v>
      </c>
      <c r="BM1721">
        <v>0</v>
      </c>
      <c r="BN1721">
        <v>0</v>
      </c>
      <c r="BO1721" t="s">
        <v>200</v>
      </c>
      <c r="BP1721" t="s">
        <v>106</v>
      </c>
      <c r="BQ1721" t="s">
        <v>93</v>
      </c>
      <c r="BR1721">
        <v>1</v>
      </c>
      <c r="BS1721">
        <v>1</v>
      </c>
      <c r="BT1721">
        <v>16</v>
      </c>
      <c r="BU1721" t="s">
        <v>93</v>
      </c>
      <c r="BV1721" t="s">
        <v>1719</v>
      </c>
    </row>
    <row r="1722" spans="1:74" x14ac:dyDescent="0.25">
      <c r="A1722">
        <v>222</v>
      </c>
      <c r="B1722" t="s">
        <v>5838</v>
      </c>
      <c r="C1722" t="s">
        <v>5839</v>
      </c>
      <c r="E1722">
        <v>1115</v>
      </c>
      <c r="F1722" t="s">
        <v>5840</v>
      </c>
      <c r="G1722">
        <v>2008</v>
      </c>
      <c r="H1722" t="s">
        <v>5841</v>
      </c>
      <c r="I1722" t="s">
        <v>85</v>
      </c>
      <c r="J1722" t="s">
        <v>5842</v>
      </c>
      <c r="K1722" t="s">
        <v>5843</v>
      </c>
      <c r="L1722">
        <v>2008</v>
      </c>
      <c r="M1722" t="s">
        <v>5844</v>
      </c>
      <c r="N1722" t="s">
        <v>5845</v>
      </c>
      <c r="O1722" t="s">
        <v>90</v>
      </c>
      <c r="P1722" t="s">
        <v>90</v>
      </c>
      <c r="Q1722" t="s">
        <v>181</v>
      </c>
      <c r="R1722" t="s">
        <v>134</v>
      </c>
      <c r="S1722" t="s">
        <v>182</v>
      </c>
      <c r="T1722" t="s">
        <v>93</v>
      </c>
      <c r="U1722" t="s">
        <v>93</v>
      </c>
      <c r="V1722">
        <v>0</v>
      </c>
      <c r="W1722">
        <v>0</v>
      </c>
      <c r="X1722">
        <v>0</v>
      </c>
      <c r="Y1722">
        <v>0</v>
      </c>
      <c r="Z1722">
        <v>60</v>
      </c>
      <c r="AA1722">
        <v>20</v>
      </c>
      <c r="AB1722">
        <v>20</v>
      </c>
      <c r="AC1722" t="s">
        <v>276</v>
      </c>
      <c r="AD1722" t="s">
        <v>93</v>
      </c>
      <c r="AE1722" t="s">
        <v>93</v>
      </c>
      <c r="AF1722" t="s">
        <v>5846</v>
      </c>
      <c r="AG1722" t="s">
        <v>1337</v>
      </c>
      <c r="AH1722" t="s">
        <v>2181</v>
      </c>
      <c r="AI1722" t="s">
        <v>4539</v>
      </c>
      <c r="AJ1722" t="s">
        <v>279</v>
      </c>
      <c r="AK1722">
        <v>0</v>
      </c>
      <c r="AL1722" t="s">
        <v>99</v>
      </c>
      <c r="AM1722" t="s">
        <v>99</v>
      </c>
      <c r="AN1722" t="s">
        <v>3337</v>
      </c>
      <c r="AO1722" t="s">
        <v>5857</v>
      </c>
      <c r="AP1722" t="s">
        <v>93</v>
      </c>
      <c r="AQ1722" t="s">
        <v>5849</v>
      </c>
      <c r="AR1722" t="s">
        <v>93</v>
      </c>
      <c r="AS1722" t="s">
        <v>5850</v>
      </c>
      <c r="AT1722">
        <v>18</v>
      </c>
      <c r="AU1722">
        <v>56</v>
      </c>
      <c r="AV1722" t="s">
        <v>93</v>
      </c>
      <c r="AW1722" t="s">
        <v>93</v>
      </c>
      <c r="AX1722" t="s">
        <v>105</v>
      </c>
      <c r="AY1722">
        <v>0</v>
      </c>
      <c r="AZ1722">
        <v>0</v>
      </c>
      <c r="BA1722" t="s">
        <v>108</v>
      </c>
      <c r="BB1722" t="s">
        <v>5851</v>
      </c>
      <c r="BC1722" t="s">
        <v>93</v>
      </c>
      <c r="BD1722">
        <v>0</v>
      </c>
      <c r="BE1722">
        <v>0</v>
      </c>
      <c r="BF1722">
        <v>0</v>
      </c>
      <c r="BG1722" t="s">
        <v>108</v>
      </c>
      <c r="BH1722" t="s">
        <v>109</v>
      </c>
      <c r="BI1722" t="s">
        <v>105</v>
      </c>
      <c r="BJ1722" t="s">
        <v>105</v>
      </c>
      <c r="BK1722">
        <v>0</v>
      </c>
      <c r="BL1722">
        <v>0</v>
      </c>
      <c r="BM1722">
        <v>1</v>
      </c>
      <c r="BN1722">
        <v>0</v>
      </c>
      <c r="BO1722" t="s">
        <v>259</v>
      </c>
      <c r="BP1722" t="s">
        <v>140</v>
      </c>
      <c r="BQ1722" t="s">
        <v>93</v>
      </c>
      <c r="BR1722">
        <v>16</v>
      </c>
      <c r="BS1722">
        <v>16</v>
      </c>
      <c r="BT1722">
        <v>16</v>
      </c>
      <c r="BU1722" t="s">
        <v>93</v>
      </c>
      <c r="BV1722" t="s">
        <v>5852</v>
      </c>
    </row>
    <row r="1723" spans="1:74" x14ac:dyDescent="0.25">
      <c r="A1723">
        <v>222</v>
      </c>
      <c r="B1723" t="s">
        <v>5838</v>
      </c>
      <c r="C1723" t="s">
        <v>5839</v>
      </c>
      <c r="E1723">
        <v>1114</v>
      </c>
      <c r="F1723" t="s">
        <v>5840</v>
      </c>
      <c r="G1723">
        <v>2008</v>
      </c>
      <c r="H1723" t="s">
        <v>5841</v>
      </c>
      <c r="I1723" t="s">
        <v>85</v>
      </c>
      <c r="J1723" t="s">
        <v>5842</v>
      </c>
      <c r="K1723" t="s">
        <v>5843</v>
      </c>
      <c r="L1723">
        <v>2008</v>
      </c>
      <c r="M1723" t="s">
        <v>5844</v>
      </c>
      <c r="N1723" t="s">
        <v>5845</v>
      </c>
      <c r="O1723" t="s">
        <v>90</v>
      </c>
      <c r="P1723" t="s">
        <v>90</v>
      </c>
      <c r="Q1723" t="s">
        <v>181</v>
      </c>
      <c r="R1723" t="s">
        <v>134</v>
      </c>
      <c r="S1723" t="s">
        <v>182</v>
      </c>
      <c r="T1723" t="s">
        <v>93</v>
      </c>
      <c r="U1723" t="s">
        <v>93</v>
      </c>
      <c r="V1723">
        <v>0</v>
      </c>
      <c r="W1723">
        <v>0</v>
      </c>
      <c r="X1723">
        <v>0</v>
      </c>
      <c r="Y1723">
        <v>0</v>
      </c>
      <c r="Z1723">
        <v>60</v>
      </c>
      <c r="AA1723">
        <v>20</v>
      </c>
      <c r="AB1723">
        <v>20</v>
      </c>
      <c r="AC1723" t="s">
        <v>276</v>
      </c>
      <c r="AD1723" t="s">
        <v>93</v>
      </c>
      <c r="AE1723" t="s">
        <v>93</v>
      </c>
      <c r="AF1723" t="s">
        <v>5846</v>
      </c>
      <c r="AG1723" t="s">
        <v>4246</v>
      </c>
      <c r="AH1723" t="s">
        <v>2181</v>
      </c>
      <c r="AI1723" t="s">
        <v>5847</v>
      </c>
      <c r="AJ1723" t="s">
        <v>279</v>
      </c>
      <c r="AK1723">
        <v>0</v>
      </c>
      <c r="AL1723" t="s">
        <v>99</v>
      </c>
      <c r="AM1723" t="s">
        <v>99</v>
      </c>
      <c r="AN1723" t="s">
        <v>3337</v>
      </c>
      <c r="AO1723" t="s">
        <v>5848</v>
      </c>
      <c r="AP1723" t="s">
        <v>93</v>
      </c>
      <c r="AQ1723" t="s">
        <v>5849</v>
      </c>
      <c r="AR1723" t="s">
        <v>93</v>
      </c>
      <c r="AS1723" t="s">
        <v>5850</v>
      </c>
      <c r="AT1723">
        <v>18</v>
      </c>
      <c r="AU1723">
        <v>56</v>
      </c>
      <c r="AV1723" t="s">
        <v>93</v>
      </c>
      <c r="AW1723" t="s">
        <v>93</v>
      </c>
      <c r="AX1723" t="s">
        <v>105</v>
      </c>
      <c r="AY1723">
        <v>0</v>
      </c>
      <c r="AZ1723">
        <v>0</v>
      </c>
      <c r="BA1723" t="s">
        <v>108</v>
      </c>
      <c r="BB1723" t="s">
        <v>5851</v>
      </c>
      <c r="BC1723" t="s">
        <v>93</v>
      </c>
      <c r="BD1723">
        <v>0</v>
      </c>
      <c r="BE1723">
        <v>0</v>
      </c>
      <c r="BF1723">
        <v>0</v>
      </c>
      <c r="BG1723" t="s">
        <v>108</v>
      </c>
      <c r="BH1723" t="s">
        <v>109</v>
      </c>
      <c r="BI1723" t="s">
        <v>105</v>
      </c>
      <c r="BJ1723" t="s">
        <v>105</v>
      </c>
      <c r="BK1723">
        <v>0</v>
      </c>
      <c r="BL1723">
        <v>0</v>
      </c>
      <c r="BM1723">
        <v>0</v>
      </c>
      <c r="BN1723">
        <v>0</v>
      </c>
      <c r="BO1723" t="s">
        <v>259</v>
      </c>
      <c r="BP1723" t="s">
        <v>140</v>
      </c>
      <c r="BQ1723" t="s">
        <v>93</v>
      </c>
      <c r="BR1723">
        <v>16</v>
      </c>
      <c r="BS1723">
        <v>16</v>
      </c>
      <c r="BT1723">
        <v>16</v>
      </c>
      <c r="BU1723" t="s">
        <v>93</v>
      </c>
      <c r="BV1723" t="s">
        <v>5852</v>
      </c>
    </row>
    <row r="1724" spans="1:74" x14ac:dyDescent="0.25">
      <c r="A1724">
        <v>42</v>
      </c>
      <c r="B1724" t="s">
        <v>1150</v>
      </c>
      <c r="C1724" t="s">
        <v>1164</v>
      </c>
      <c r="D1724" t="s">
        <v>1164</v>
      </c>
      <c r="E1724">
        <v>151</v>
      </c>
      <c r="F1724" t="s">
        <v>1152</v>
      </c>
      <c r="G1724">
        <v>2014</v>
      </c>
      <c r="H1724" t="s">
        <v>93</v>
      </c>
      <c r="I1724" t="s">
        <v>93</v>
      </c>
      <c r="K1724" t="s">
        <v>93</v>
      </c>
      <c r="L1724" t="s">
        <v>93</v>
      </c>
      <c r="M1724" t="s">
        <v>93</v>
      </c>
      <c r="N1724" t="s">
        <v>1153</v>
      </c>
      <c r="O1724" t="s">
        <v>90</v>
      </c>
      <c r="P1724" t="s">
        <v>90</v>
      </c>
      <c r="Q1724" t="s">
        <v>210</v>
      </c>
      <c r="R1724" t="s">
        <v>134</v>
      </c>
      <c r="S1724" t="s">
        <v>182</v>
      </c>
      <c r="T1724" t="s">
        <v>93</v>
      </c>
      <c r="U1724" t="s">
        <v>93</v>
      </c>
      <c r="V1724">
        <v>0</v>
      </c>
      <c r="W1724">
        <v>0</v>
      </c>
      <c r="X1724">
        <v>0</v>
      </c>
      <c r="Y1724">
        <v>0</v>
      </c>
      <c r="Z1724">
        <v>88</v>
      </c>
      <c r="AA1724">
        <v>29</v>
      </c>
      <c r="AB1724">
        <v>29</v>
      </c>
      <c r="AC1724" t="s">
        <v>95</v>
      </c>
      <c r="AD1724" t="s">
        <v>93</v>
      </c>
      <c r="AE1724" t="s">
        <v>93</v>
      </c>
      <c r="AF1724" t="s">
        <v>171</v>
      </c>
      <c r="AG1724" t="s">
        <v>211</v>
      </c>
      <c r="AH1724" t="s">
        <v>518</v>
      </c>
      <c r="AI1724" t="s">
        <v>663</v>
      </c>
      <c r="AJ1724" t="s">
        <v>98</v>
      </c>
      <c r="AK1724">
        <v>0</v>
      </c>
      <c r="AL1724" t="s">
        <v>99</v>
      </c>
      <c r="AM1724" t="s">
        <v>99</v>
      </c>
      <c r="AN1724" t="s">
        <v>188</v>
      </c>
      <c r="AO1724" t="s">
        <v>1165</v>
      </c>
      <c r="AP1724" t="s">
        <v>1155</v>
      </c>
      <c r="AQ1724" t="s">
        <v>1156</v>
      </c>
      <c r="AR1724" t="s">
        <v>93</v>
      </c>
      <c r="AS1724" t="s">
        <v>532</v>
      </c>
      <c r="AT1724" t="s">
        <v>93</v>
      </c>
      <c r="AU1724" t="s">
        <v>93</v>
      </c>
      <c r="AV1724" t="s">
        <v>1166</v>
      </c>
      <c r="AW1724" t="s">
        <v>93</v>
      </c>
      <c r="AX1724" t="s">
        <v>105</v>
      </c>
      <c r="AY1724">
        <v>0</v>
      </c>
      <c r="AZ1724">
        <v>0</v>
      </c>
      <c r="BA1724" t="s">
        <v>309</v>
      </c>
      <c r="BB1724" t="s">
        <v>1157</v>
      </c>
      <c r="BC1724" t="s">
        <v>93</v>
      </c>
      <c r="BD1724">
        <v>1</v>
      </c>
      <c r="BE1724">
        <v>0</v>
      </c>
      <c r="BF1724">
        <v>0</v>
      </c>
      <c r="BG1724" t="s">
        <v>111</v>
      </c>
      <c r="BH1724" t="s">
        <v>191</v>
      </c>
      <c r="BI1724" t="s">
        <v>93</v>
      </c>
      <c r="BJ1724" t="s">
        <v>105</v>
      </c>
      <c r="BK1724">
        <v>1</v>
      </c>
      <c r="BL1724">
        <v>168</v>
      </c>
      <c r="BM1724">
        <v>0</v>
      </c>
      <c r="BN1724">
        <v>0</v>
      </c>
      <c r="BO1724" t="s">
        <v>259</v>
      </c>
      <c r="BP1724" t="s">
        <v>140</v>
      </c>
      <c r="BQ1724" t="s">
        <v>93</v>
      </c>
      <c r="BR1724">
        <v>8</v>
      </c>
      <c r="BS1724">
        <v>8</v>
      </c>
      <c r="BT1724">
        <v>32</v>
      </c>
      <c r="BU1724" t="s">
        <v>1167</v>
      </c>
      <c r="BV1724" t="s">
        <v>1163</v>
      </c>
    </row>
    <row r="1725" spans="1:74" x14ac:dyDescent="0.25">
      <c r="A1725">
        <v>42</v>
      </c>
      <c r="B1725" t="s">
        <v>1150</v>
      </c>
      <c r="C1725" t="s">
        <v>1164</v>
      </c>
      <c r="D1725" t="s">
        <v>1164</v>
      </c>
      <c r="F1725" t="s">
        <v>1152</v>
      </c>
      <c r="G1725">
        <v>2014</v>
      </c>
      <c r="H1725" t="s">
        <v>93</v>
      </c>
      <c r="I1725" t="s">
        <v>93</v>
      </c>
      <c r="K1725" t="s">
        <v>93</v>
      </c>
      <c r="L1725" t="s">
        <v>93</v>
      </c>
      <c r="M1725" t="s">
        <v>93</v>
      </c>
      <c r="N1725" t="s">
        <v>1153</v>
      </c>
      <c r="O1725" t="s">
        <v>90</v>
      </c>
      <c r="P1725" t="s">
        <v>90</v>
      </c>
      <c r="Q1725" t="s">
        <v>210</v>
      </c>
      <c r="R1725" t="s">
        <v>134</v>
      </c>
      <c r="S1725" t="s">
        <v>182</v>
      </c>
      <c r="T1725" t="s">
        <v>93</v>
      </c>
      <c r="U1725" t="s">
        <v>93</v>
      </c>
      <c r="V1725">
        <v>0</v>
      </c>
      <c r="W1725">
        <v>0</v>
      </c>
      <c r="X1725">
        <v>0</v>
      </c>
      <c r="Y1725">
        <v>0</v>
      </c>
      <c r="Z1725">
        <v>88</v>
      </c>
      <c r="AA1725">
        <v>29</v>
      </c>
      <c r="AB1725">
        <v>29</v>
      </c>
      <c r="AC1725" t="s">
        <v>95</v>
      </c>
      <c r="AD1725" t="s">
        <v>93</v>
      </c>
      <c r="AE1725" t="s">
        <v>93</v>
      </c>
      <c r="AF1725" t="s">
        <v>549</v>
      </c>
      <c r="AG1725" t="s">
        <v>211</v>
      </c>
      <c r="AH1725" t="s">
        <v>461</v>
      </c>
      <c r="AI1725" t="s">
        <v>663</v>
      </c>
      <c r="AJ1725" t="s">
        <v>98</v>
      </c>
      <c r="AK1725">
        <v>0</v>
      </c>
      <c r="AL1725" t="s">
        <v>99</v>
      </c>
      <c r="AM1725" t="s">
        <v>99</v>
      </c>
      <c r="AN1725" t="s">
        <v>256</v>
      </c>
      <c r="AO1725" t="s">
        <v>1168</v>
      </c>
      <c r="AP1725" t="s">
        <v>1155</v>
      </c>
      <c r="AQ1725" t="s">
        <v>1156</v>
      </c>
      <c r="AR1725" t="s">
        <v>93</v>
      </c>
      <c r="AS1725" t="s">
        <v>532</v>
      </c>
      <c r="AT1725" t="s">
        <v>93</v>
      </c>
      <c r="AU1725" t="s">
        <v>93</v>
      </c>
      <c r="AV1725" t="s">
        <v>1166</v>
      </c>
      <c r="AW1725" t="s">
        <v>93</v>
      </c>
      <c r="AX1725" t="s">
        <v>105</v>
      </c>
      <c r="AY1725">
        <v>0</v>
      </c>
      <c r="AZ1725">
        <v>0</v>
      </c>
      <c r="BA1725" t="s">
        <v>309</v>
      </c>
      <c r="BB1725" t="s">
        <v>1157</v>
      </c>
      <c r="BC1725" t="s">
        <v>93</v>
      </c>
      <c r="BD1725">
        <v>1</v>
      </c>
      <c r="BE1725">
        <v>0</v>
      </c>
      <c r="BF1725">
        <v>0</v>
      </c>
      <c r="BG1725" t="s">
        <v>111</v>
      </c>
      <c r="BH1725" t="s">
        <v>191</v>
      </c>
      <c r="BI1725" t="s">
        <v>93</v>
      </c>
      <c r="BJ1725" t="s">
        <v>105</v>
      </c>
      <c r="BK1725">
        <v>1</v>
      </c>
      <c r="BL1725">
        <v>168</v>
      </c>
      <c r="BM1725">
        <v>0</v>
      </c>
      <c r="BN1725">
        <v>0</v>
      </c>
      <c r="BO1725" t="s">
        <v>259</v>
      </c>
      <c r="BP1725" t="s">
        <v>140</v>
      </c>
      <c r="BQ1725" t="s">
        <v>93</v>
      </c>
      <c r="BR1725">
        <v>16</v>
      </c>
      <c r="BS1725">
        <v>8</v>
      </c>
      <c r="BT1725">
        <v>32</v>
      </c>
      <c r="BU1725" t="s">
        <v>1167</v>
      </c>
      <c r="BV1725" t="s">
        <v>1163</v>
      </c>
    </row>
    <row r="1726" spans="1:74" x14ac:dyDescent="0.25">
      <c r="A1726">
        <v>42</v>
      </c>
      <c r="B1726" t="s">
        <v>1150</v>
      </c>
      <c r="C1726" t="s">
        <v>1159</v>
      </c>
      <c r="D1726" t="s">
        <v>1159</v>
      </c>
      <c r="E1726">
        <v>150</v>
      </c>
      <c r="F1726" t="s">
        <v>1152</v>
      </c>
      <c r="G1726">
        <v>2014</v>
      </c>
      <c r="H1726" t="s">
        <v>93</v>
      </c>
      <c r="I1726" t="s">
        <v>93</v>
      </c>
      <c r="K1726" t="s">
        <v>93</v>
      </c>
      <c r="L1726" t="s">
        <v>93</v>
      </c>
      <c r="M1726" t="s">
        <v>93</v>
      </c>
      <c r="N1726" t="s">
        <v>1153</v>
      </c>
      <c r="O1726" t="s">
        <v>90</v>
      </c>
      <c r="P1726" t="s">
        <v>90</v>
      </c>
      <c r="Q1726" t="s">
        <v>210</v>
      </c>
      <c r="R1726" t="s">
        <v>134</v>
      </c>
      <c r="S1726" t="s">
        <v>182</v>
      </c>
      <c r="T1726" t="s">
        <v>93</v>
      </c>
      <c r="U1726" t="s">
        <v>93</v>
      </c>
      <c r="V1726">
        <v>0</v>
      </c>
      <c r="W1726">
        <v>0</v>
      </c>
      <c r="X1726">
        <v>0</v>
      </c>
      <c r="Y1726">
        <v>0</v>
      </c>
      <c r="Z1726">
        <v>88</v>
      </c>
      <c r="AA1726">
        <v>29</v>
      </c>
      <c r="AB1726">
        <v>29</v>
      </c>
      <c r="AC1726" t="s">
        <v>95</v>
      </c>
      <c r="AD1726" t="s">
        <v>93</v>
      </c>
      <c r="AE1726" t="s">
        <v>93</v>
      </c>
      <c r="AF1726" t="s">
        <v>141</v>
      </c>
      <c r="AG1726" t="s">
        <v>211</v>
      </c>
      <c r="AH1726" t="s">
        <v>231</v>
      </c>
      <c r="AI1726" t="s">
        <v>491</v>
      </c>
      <c r="AJ1726" t="s">
        <v>98</v>
      </c>
      <c r="AK1726">
        <v>0</v>
      </c>
      <c r="AL1726" t="s">
        <v>99</v>
      </c>
      <c r="AM1726" t="s">
        <v>99</v>
      </c>
      <c r="AN1726" t="s">
        <v>188</v>
      </c>
      <c r="AO1726" t="s">
        <v>1160</v>
      </c>
      <c r="AP1726" t="s">
        <v>1155</v>
      </c>
      <c r="AQ1726" t="s">
        <v>1156</v>
      </c>
      <c r="AR1726" t="s">
        <v>93</v>
      </c>
      <c r="AS1726" t="s">
        <v>532</v>
      </c>
      <c r="AT1726" t="s">
        <v>93</v>
      </c>
      <c r="AU1726" t="s">
        <v>93</v>
      </c>
      <c r="AV1726" t="s">
        <v>1161</v>
      </c>
      <c r="AW1726" t="s">
        <v>93</v>
      </c>
      <c r="AX1726" t="s">
        <v>105</v>
      </c>
      <c r="AY1726">
        <v>0</v>
      </c>
      <c r="AZ1726">
        <v>0</v>
      </c>
      <c r="BA1726" t="s">
        <v>309</v>
      </c>
      <c r="BB1726" t="s">
        <v>1157</v>
      </c>
      <c r="BC1726" t="s">
        <v>93</v>
      </c>
      <c r="BD1726">
        <v>1</v>
      </c>
      <c r="BE1726">
        <v>0</v>
      </c>
      <c r="BF1726">
        <v>0</v>
      </c>
      <c r="BG1726" t="s">
        <v>111</v>
      </c>
      <c r="BH1726" t="s">
        <v>191</v>
      </c>
      <c r="BI1726" t="s">
        <v>93</v>
      </c>
      <c r="BJ1726" t="s">
        <v>105</v>
      </c>
      <c r="BK1726">
        <v>1</v>
      </c>
      <c r="BL1726">
        <v>168</v>
      </c>
      <c r="BM1726">
        <v>0</v>
      </c>
      <c r="BN1726">
        <v>0</v>
      </c>
      <c r="BO1726" t="s">
        <v>259</v>
      </c>
      <c r="BP1726" t="s">
        <v>140</v>
      </c>
      <c r="BQ1726" t="s">
        <v>93</v>
      </c>
      <c r="BR1726">
        <v>8</v>
      </c>
      <c r="BS1726">
        <v>8</v>
      </c>
      <c r="BT1726">
        <v>32</v>
      </c>
      <c r="BU1726" t="s">
        <v>1162</v>
      </c>
      <c r="BV1726" t="s">
        <v>1163</v>
      </c>
    </row>
    <row r="1727" spans="1:74" x14ac:dyDescent="0.25">
      <c r="A1727">
        <v>42</v>
      </c>
      <c r="B1727" t="s">
        <v>1150</v>
      </c>
      <c r="C1727" t="s">
        <v>1159</v>
      </c>
      <c r="D1727" t="s">
        <v>1159</v>
      </c>
      <c r="F1727" t="s">
        <v>1152</v>
      </c>
      <c r="G1727">
        <v>2014</v>
      </c>
      <c r="H1727" t="s">
        <v>93</v>
      </c>
      <c r="I1727" t="s">
        <v>93</v>
      </c>
      <c r="K1727" t="s">
        <v>93</v>
      </c>
      <c r="L1727" t="s">
        <v>93</v>
      </c>
      <c r="M1727" t="s">
        <v>93</v>
      </c>
      <c r="N1727" t="s">
        <v>1153</v>
      </c>
      <c r="O1727" t="s">
        <v>90</v>
      </c>
      <c r="P1727" t="s">
        <v>90</v>
      </c>
      <c r="Q1727" t="s">
        <v>210</v>
      </c>
      <c r="R1727" t="s">
        <v>134</v>
      </c>
      <c r="S1727" t="s">
        <v>182</v>
      </c>
      <c r="T1727" t="s">
        <v>93</v>
      </c>
      <c r="U1727" t="s">
        <v>93</v>
      </c>
      <c r="V1727">
        <v>0</v>
      </c>
      <c r="W1727">
        <v>0</v>
      </c>
      <c r="X1727">
        <v>0</v>
      </c>
      <c r="Y1727">
        <v>0</v>
      </c>
      <c r="Z1727">
        <v>88</v>
      </c>
      <c r="AA1727">
        <v>29</v>
      </c>
      <c r="AB1727">
        <v>29</v>
      </c>
      <c r="AC1727" t="s">
        <v>95</v>
      </c>
      <c r="AD1727" t="s">
        <v>93</v>
      </c>
      <c r="AE1727" t="s">
        <v>93</v>
      </c>
      <c r="AF1727" t="s">
        <v>124</v>
      </c>
      <c r="AG1727" t="s">
        <v>211</v>
      </c>
      <c r="AH1727" t="s">
        <v>96</v>
      </c>
      <c r="AI1727" t="s">
        <v>491</v>
      </c>
      <c r="AJ1727" t="s">
        <v>98</v>
      </c>
      <c r="AK1727">
        <v>0</v>
      </c>
      <c r="AL1727" t="s">
        <v>99</v>
      </c>
      <c r="AM1727" t="s">
        <v>99</v>
      </c>
      <c r="AN1727" t="s">
        <v>256</v>
      </c>
      <c r="AO1727" t="s">
        <v>1168</v>
      </c>
      <c r="AP1727" t="s">
        <v>1155</v>
      </c>
      <c r="AQ1727" t="s">
        <v>1156</v>
      </c>
      <c r="AR1727" t="s">
        <v>93</v>
      </c>
      <c r="AS1727" t="s">
        <v>532</v>
      </c>
      <c r="AT1727" t="s">
        <v>93</v>
      </c>
      <c r="AU1727" t="s">
        <v>93</v>
      </c>
      <c r="AV1727" t="s">
        <v>1161</v>
      </c>
      <c r="AW1727" t="s">
        <v>93</v>
      </c>
      <c r="AX1727" t="s">
        <v>105</v>
      </c>
      <c r="AY1727">
        <v>0</v>
      </c>
      <c r="AZ1727">
        <v>0</v>
      </c>
      <c r="BA1727" t="s">
        <v>309</v>
      </c>
      <c r="BB1727" t="s">
        <v>1157</v>
      </c>
      <c r="BC1727" t="s">
        <v>93</v>
      </c>
      <c r="BD1727">
        <v>1</v>
      </c>
      <c r="BE1727">
        <v>0</v>
      </c>
      <c r="BF1727">
        <v>0</v>
      </c>
      <c r="BG1727" t="s">
        <v>111</v>
      </c>
      <c r="BH1727" t="s">
        <v>191</v>
      </c>
      <c r="BI1727" t="s">
        <v>93</v>
      </c>
      <c r="BJ1727" t="s">
        <v>105</v>
      </c>
      <c r="BK1727">
        <v>1</v>
      </c>
      <c r="BL1727">
        <v>168</v>
      </c>
      <c r="BM1727">
        <v>0</v>
      </c>
      <c r="BN1727">
        <v>0</v>
      </c>
      <c r="BO1727" t="s">
        <v>259</v>
      </c>
      <c r="BP1727" t="s">
        <v>140</v>
      </c>
      <c r="BQ1727" t="s">
        <v>93</v>
      </c>
      <c r="BR1727">
        <v>16</v>
      </c>
      <c r="BS1727">
        <v>8</v>
      </c>
      <c r="BT1727">
        <v>32</v>
      </c>
      <c r="BU1727" t="s">
        <v>1162</v>
      </c>
      <c r="BV1727" t="s">
        <v>1163</v>
      </c>
    </row>
    <row r="1728" spans="1:74" x14ac:dyDescent="0.25">
      <c r="A1728">
        <v>42</v>
      </c>
      <c r="B1728" t="s">
        <v>1150</v>
      </c>
      <c r="C1728" t="s">
        <v>1151</v>
      </c>
      <c r="D1728" t="s">
        <v>1151</v>
      </c>
      <c r="E1728">
        <v>149</v>
      </c>
      <c r="F1728" t="s">
        <v>1152</v>
      </c>
      <c r="G1728">
        <v>2014</v>
      </c>
      <c r="H1728" t="s">
        <v>93</v>
      </c>
      <c r="I1728" t="s">
        <v>93</v>
      </c>
      <c r="K1728" t="s">
        <v>93</v>
      </c>
      <c r="L1728" t="s">
        <v>93</v>
      </c>
      <c r="M1728" t="s">
        <v>93</v>
      </c>
      <c r="N1728" t="s">
        <v>1153</v>
      </c>
      <c r="O1728" t="s">
        <v>90</v>
      </c>
      <c r="P1728" t="s">
        <v>90</v>
      </c>
      <c r="Q1728" t="s">
        <v>210</v>
      </c>
      <c r="R1728" t="s">
        <v>134</v>
      </c>
      <c r="S1728" t="s">
        <v>182</v>
      </c>
      <c r="T1728" t="s">
        <v>93</v>
      </c>
      <c r="U1728" t="s">
        <v>93</v>
      </c>
      <c r="V1728">
        <v>0</v>
      </c>
      <c r="W1728">
        <v>0</v>
      </c>
      <c r="X1728">
        <v>0</v>
      </c>
      <c r="Y1728">
        <v>0</v>
      </c>
      <c r="Z1728">
        <v>88</v>
      </c>
      <c r="AA1728">
        <v>30</v>
      </c>
      <c r="AB1728">
        <v>30</v>
      </c>
      <c r="AC1728" t="s">
        <v>95</v>
      </c>
      <c r="AD1728" t="s">
        <v>93</v>
      </c>
      <c r="AE1728" t="s">
        <v>93</v>
      </c>
      <c r="AF1728" t="s">
        <v>242</v>
      </c>
      <c r="AG1728" t="s">
        <v>694</v>
      </c>
      <c r="AH1728" t="s">
        <v>518</v>
      </c>
      <c r="AI1728" t="s">
        <v>127</v>
      </c>
      <c r="AJ1728" t="s">
        <v>98</v>
      </c>
      <c r="AK1728">
        <v>0</v>
      </c>
      <c r="AL1728" t="s">
        <v>99</v>
      </c>
      <c r="AM1728" t="s">
        <v>99</v>
      </c>
      <c r="AN1728" t="s">
        <v>188</v>
      </c>
      <c r="AO1728" t="s">
        <v>1154</v>
      </c>
      <c r="AP1728" t="s">
        <v>1155</v>
      </c>
      <c r="AQ1728" t="s">
        <v>1156</v>
      </c>
      <c r="AR1728" t="s">
        <v>93</v>
      </c>
      <c r="AS1728" t="s">
        <v>532</v>
      </c>
      <c r="AT1728" t="s">
        <v>93</v>
      </c>
      <c r="AU1728" t="s">
        <v>93</v>
      </c>
      <c r="AV1728" t="s">
        <v>93</v>
      </c>
      <c r="AW1728" t="s">
        <v>93</v>
      </c>
      <c r="AX1728" t="s">
        <v>105</v>
      </c>
      <c r="AY1728">
        <v>0</v>
      </c>
      <c r="AZ1728">
        <v>0</v>
      </c>
      <c r="BA1728" t="s">
        <v>309</v>
      </c>
      <c r="BB1728" t="s">
        <v>1157</v>
      </c>
      <c r="BC1728" t="s">
        <v>93</v>
      </c>
      <c r="BD1728">
        <v>0</v>
      </c>
      <c r="BE1728">
        <v>0</v>
      </c>
      <c r="BF1728">
        <v>0</v>
      </c>
      <c r="BG1728" t="s">
        <v>111</v>
      </c>
      <c r="BH1728" t="s">
        <v>191</v>
      </c>
      <c r="BI1728" t="s">
        <v>93</v>
      </c>
      <c r="BJ1728" t="s">
        <v>105</v>
      </c>
      <c r="BK1728">
        <v>1</v>
      </c>
      <c r="BL1728">
        <v>168</v>
      </c>
      <c r="BM1728">
        <v>0</v>
      </c>
      <c r="BN1728">
        <v>0</v>
      </c>
      <c r="BO1728" t="s">
        <v>259</v>
      </c>
      <c r="BP1728" t="s">
        <v>140</v>
      </c>
      <c r="BQ1728" t="s">
        <v>93</v>
      </c>
      <c r="BR1728">
        <v>8</v>
      </c>
      <c r="BS1728">
        <v>8</v>
      </c>
      <c r="BT1728">
        <v>32</v>
      </c>
      <c r="BU1728" t="s">
        <v>93</v>
      </c>
      <c r="BV1728" t="s">
        <v>1158</v>
      </c>
    </row>
    <row r="1729" spans="1:74" x14ac:dyDescent="0.25">
      <c r="A1729">
        <v>42</v>
      </c>
      <c r="B1729" t="s">
        <v>1150</v>
      </c>
      <c r="C1729" t="s">
        <v>1151</v>
      </c>
      <c r="D1729" t="s">
        <v>1151</v>
      </c>
      <c r="F1729" t="s">
        <v>1152</v>
      </c>
      <c r="G1729">
        <v>2014</v>
      </c>
      <c r="H1729" t="s">
        <v>93</v>
      </c>
      <c r="I1729" t="s">
        <v>93</v>
      </c>
      <c r="K1729" t="s">
        <v>93</v>
      </c>
      <c r="L1729" t="s">
        <v>93</v>
      </c>
      <c r="M1729" t="s">
        <v>93</v>
      </c>
      <c r="N1729" t="s">
        <v>1153</v>
      </c>
      <c r="O1729" t="s">
        <v>90</v>
      </c>
      <c r="P1729" t="s">
        <v>90</v>
      </c>
      <c r="Q1729" t="s">
        <v>210</v>
      </c>
      <c r="R1729" t="s">
        <v>134</v>
      </c>
      <c r="S1729" t="s">
        <v>182</v>
      </c>
      <c r="T1729" t="s">
        <v>93</v>
      </c>
      <c r="U1729" t="s">
        <v>93</v>
      </c>
      <c r="V1729">
        <v>0</v>
      </c>
      <c r="W1729">
        <v>0</v>
      </c>
      <c r="X1729">
        <v>0</v>
      </c>
      <c r="Y1729">
        <v>0</v>
      </c>
      <c r="Z1729">
        <v>88</v>
      </c>
      <c r="AA1729">
        <v>30</v>
      </c>
      <c r="AB1729">
        <v>30</v>
      </c>
      <c r="AC1729" t="s">
        <v>95</v>
      </c>
      <c r="AD1729" t="s">
        <v>93</v>
      </c>
      <c r="AE1729" t="s">
        <v>93</v>
      </c>
      <c r="AF1729" t="s">
        <v>124</v>
      </c>
      <c r="AG1729" t="s">
        <v>694</v>
      </c>
      <c r="AH1729" t="s">
        <v>231</v>
      </c>
      <c r="AI1729" t="s">
        <v>127</v>
      </c>
      <c r="AJ1729" t="s">
        <v>98</v>
      </c>
      <c r="AK1729">
        <v>0</v>
      </c>
      <c r="AL1729" t="s">
        <v>99</v>
      </c>
      <c r="AM1729" t="s">
        <v>99</v>
      </c>
      <c r="AN1729" t="s">
        <v>256</v>
      </c>
      <c r="AO1729" t="s">
        <v>1168</v>
      </c>
      <c r="AP1729" t="s">
        <v>1155</v>
      </c>
      <c r="AQ1729" t="s">
        <v>1156</v>
      </c>
      <c r="AR1729" t="s">
        <v>93</v>
      </c>
      <c r="AS1729" t="s">
        <v>532</v>
      </c>
      <c r="AT1729" t="s">
        <v>93</v>
      </c>
      <c r="AU1729" t="s">
        <v>93</v>
      </c>
      <c r="AV1729" t="s">
        <v>93</v>
      </c>
      <c r="AW1729" t="s">
        <v>93</v>
      </c>
      <c r="AX1729" t="s">
        <v>105</v>
      </c>
      <c r="AY1729">
        <v>0</v>
      </c>
      <c r="AZ1729">
        <v>0</v>
      </c>
      <c r="BA1729" t="s">
        <v>309</v>
      </c>
      <c r="BB1729" t="s">
        <v>1157</v>
      </c>
      <c r="BC1729" t="s">
        <v>93</v>
      </c>
      <c r="BD1729">
        <v>0</v>
      </c>
      <c r="BE1729">
        <v>0</v>
      </c>
      <c r="BF1729">
        <v>0</v>
      </c>
      <c r="BG1729" t="s">
        <v>111</v>
      </c>
      <c r="BH1729" t="s">
        <v>191</v>
      </c>
      <c r="BI1729" t="s">
        <v>93</v>
      </c>
      <c r="BJ1729" t="s">
        <v>105</v>
      </c>
      <c r="BK1729">
        <v>1</v>
      </c>
      <c r="BL1729">
        <v>168</v>
      </c>
      <c r="BM1729">
        <v>0</v>
      </c>
      <c r="BN1729">
        <v>0</v>
      </c>
      <c r="BO1729" t="s">
        <v>259</v>
      </c>
      <c r="BP1729" t="s">
        <v>140</v>
      </c>
      <c r="BQ1729" t="s">
        <v>93</v>
      </c>
      <c r="BR1729">
        <v>16</v>
      </c>
      <c r="BS1729">
        <v>8</v>
      </c>
      <c r="BT1729">
        <v>32</v>
      </c>
      <c r="BU1729" t="s">
        <v>93</v>
      </c>
      <c r="BV1729" t="s">
        <v>1158</v>
      </c>
    </row>
    <row r="1730" spans="1:74" x14ac:dyDescent="0.25">
      <c r="A1730">
        <v>167</v>
      </c>
      <c r="B1730" t="s">
        <v>4520</v>
      </c>
      <c r="C1730" t="s">
        <v>4521</v>
      </c>
      <c r="E1730">
        <v>797</v>
      </c>
      <c r="F1730" t="s">
        <v>4522</v>
      </c>
      <c r="G1730">
        <v>1985</v>
      </c>
      <c r="H1730" t="s">
        <v>4523</v>
      </c>
      <c r="I1730" t="s">
        <v>85</v>
      </c>
      <c r="J1730" t="s">
        <v>4524</v>
      </c>
      <c r="K1730" t="s">
        <v>4525</v>
      </c>
      <c r="L1730">
        <v>1985</v>
      </c>
      <c r="M1730" t="s">
        <v>274</v>
      </c>
      <c r="N1730" t="s">
        <v>4526</v>
      </c>
      <c r="O1730" t="s">
        <v>90</v>
      </c>
      <c r="P1730" t="s">
        <v>90</v>
      </c>
      <c r="Q1730" t="s">
        <v>91</v>
      </c>
      <c r="R1730" t="s">
        <v>134</v>
      </c>
      <c r="S1730" t="s">
        <v>182</v>
      </c>
      <c r="T1730" t="s">
        <v>183</v>
      </c>
      <c r="U1730" t="s">
        <v>93</v>
      </c>
      <c r="V1730">
        <v>0</v>
      </c>
      <c r="W1730">
        <v>0</v>
      </c>
      <c r="X1730">
        <v>0</v>
      </c>
      <c r="Y1730">
        <v>0</v>
      </c>
      <c r="Z1730">
        <v>112</v>
      </c>
      <c r="AA1730">
        <v>56</v>
      </c>
      <c r="AB1730">
        <v>56</v>
      </c>
      <c r="AC1730" t="s">
        <v>276</v>
      </c>
      <c r="AD1730" t="s">
        <v>976</v>
      </c>
      <c r="AE1730" t="s">
        <v>151</v>
      </c>
      <c r="AF1730" t="s">
        <v>93</v>
      </c>
      <c r="AG1730" t="s">
        <v>93</v>
      </c>
      <c r="AH1730" t="s">
        <v>93</v>
      </c>
      <c r="AI1730" t="s">
        <v>93</v>
      </c>
      <c r="AJ1730" t="s">
        <v>98</v>
      </c>
      <c r="AK1730">
        <v>1</v>
      </c>
      <c r="AL1730" t="s">
        <v>93</v>
      </c>
      <c r="AM1730" t="s">
        <v>93</v>
      </c>
      <c r="AN1730" t="s">
        <v>188</v>
      </c>
      <c r="AO1730" t="s">
        <v>4527</v>
      </c>
      <c r="AP1730" t="s">
        <v>4528</v>
      </c>
      <c r="AQ1730" t="s">
        <v>93</v>
      </c>
      <c r="AR1730" t="s">
        <v>93</v>
      </c>
      <c r="AS1730" t="s">
        <v>93</v>
      </c>
      <c r="AT1730" t="s">
        <v>93</v>
      </c>
      <c r="AU1730" t="s">
        <v>93</v>
      </c>
      <c r="AV1730" t="s">
        <v>4529</v>
      </c>
      <c r="AW1730" t="s">
        <v>93</v>
      </c>
      <c r="AX1730" t="s">
        <v>105</v>
      </c>
      <c r="AY1730">
        <v>0</v>
      </c>
      <c r="AZ1730">
        <v>0</v>
      </c>
      <c r="BA1730" t="s">
        <v>106</v>
      </c>
      <c r="BB1730" t="s">
        <v>779</v>
      </c>
      <c r="BC1730" t="s">
        <v>93</v>
      </c>
      <c r="BD1730">
        <v>0</v>
      </c>
      <c r="BE1730">
        <v>0</v>
      </c>
      <c r="BF1730">
        <v>0</v>
      </c>
      <c r="BG1730" t="s">
        <v>140</v>
      </c>
      <c r="BH1730" t="s">
        <v>330</v>
      </c>
      <c r="BI1730" t="s">
        <v>105</v>
      </c>
      <c r="BJ1730" t="s">
        <v>105</v>
      </c>
      <c r="BK1730">
        <v>0</v>
      </c>
      <c r="BL1730">
        <v>0</v>
      </c>
      <c r="BM1730">
        <v>0</v>
      </c>
      <c r="BN1730">
        <v>0</v>
      </c>
      <c r="BO1730" t="s">
        <v>200</v>
      </c>
      <c r="BP1730" t="s">
        <v>140</v>
      </c>
      <c r="BQ1730" t="s">
        <v>93</v>
      </c>
      <c r="BR1730">
        <v>1</v>
      </c>
      <c r="BS1730">
        <v>1</v>
      </c>
      <c r="BT1730">
        <v>10</v>
      </c>
      <c r="BU1730" t="s">
        <v>93</v>
      </c>
      <c r="BV1730" t="s">
        <v>4530</v>
      </c>
    </row>
    <row r="1731" spans="1:74" x14ac:dyDescent="0.25">
      <c r="A1731">
        <v>156</v>
      </c>
      <c r="B1731" t="s">
        <v>4264</v>
      </c>
      <c r="C1731" t="s">
        <v>4265</v>
      </c>
      <c r="E1731">
        <v>747</v>
      </c>
      <c r="F1731" t="s">
        <v>4266</v>
      </c>
      <c r="G1731">
        <v>1983</v>
      </c>
      <c r="H1731" t="s">
        <v>93</v>
      </c>
      <c r="I1731" t="s">
        <v>93</v>
      </c>
      <c r="K1731" t="s">
        <v>93</v>
      </c>
      <c r="L1731" t="s">
        <v>93</v>
      </c>
      <c r="M1731" t="s">
        <v>93</v>
      </c>
      <c r="N1731" t="s">
        <v>4267</v>
      </c>
      <c r="O1731" t="s">
        <v>90</v>
      </c>
      <c r="P1731" t="s">
        <v>90</v>
      </c>
      <c r="Q1731" t="s">
        <v>91</v>
      </c>
      <c r="R1731" t="s">
        <v>134</v>
      </c>
      <c r="S1731" t="s">
        <v>182</v>
      </c>
      <c r="T1731" t="s">
        <v>93</v>
      </c>
      <c r="U1731" t="s">
        <v>93</v>
      </c>
      <c r="V1731">
        <v>0</v>
      </c>
      <c r="W1731">
        <v>0</v>
      </c>
      <c r="X1731">
        <v>0</v>
      </c>
      <c r="Y1731">
        <v>0</v>
      </c>
      <c r="Z1731">
        <v>331</v>
      </c>
      <c r="AA1731">
        <v>82</v>
      </c>
      <c r="AB1731">
        <v>83</v>
      </c>
      <c r="AC1731" t="s">
        <v>276</v>
      </c>
      <c r="AD1731" t="s">
        <v>4268</v>
      </c>
      <c r="AE1731" t="s">
        <v>4269</v>
      </c>
      <c r="AF1731" t="s">
        <v>93</v>
      </c>
      <c r="AG1731" t="s">
        <v>93</v>
      </c>
      <c r="AH1731" t="s">
        <v>93</v>
      </c>
      <c r="AI1731" t="s">
        <v>93</v>
      </c>
      <c r="AJ1731" t="s">
        <v>98</v>
      </c>
      <c r="AK1731">
        <v>0</v>
      </c>
      <c r="AL1731" t="s">
        <v>99</v>
      </c>
      <c r="AM1731" t="s">
        <v>99</v>
      </c>
      <c r="AN1731" t="s">
        <v>3337</v>
      </c>
      <c r="AO1731" t="s">
        <v>4270</v>
      </c>
      <c r="AP1731" t="s">
        <v>4271</v>
      </c>
      <c r="AQ1731" t="s">
        <v>93</v>
      </c>
      <c r="AR1731" t="s">
        <v>93</v>
      </c>
      <c r="AS1731" t="s">
        <v>93</v>
      </c>
      <c r="AT1731" t="s">
        <v>93</v>
      </c>
      <c r="AU1731" t="s">
        <v>93</v>
      </c>
      <c r="AV1731" t="s">
        <v>93</v>
      </c>
      <c r="AW1731" t="s">
        <v>93</v>
      </c>
      <c r="AX1731" t="s">
        <v>105</v>
      </c>
      <c r="AY1731">
        <v>0</v>
      </c>
      <c r="AZ1731">
        <v>0</v>
      </c>
      <c r="BA1731" t="s">
        <v>106</v>
      </c>
      <c r="BB1731" t="s">
        <v>867</v>
      </c>
      <c r="BC1731" t="s">
        <v>93</v>
      </c>
      <c r="BD1731">
        <v>0</v>
      </c>
      <c r="BE1731">
        <v>0</v>
      </c>
      <c r="BF1731">
        <v>0</v>
      </c>
      <c r="BG1731" t="s">
        <v>140</v>
      </c>
      <c r="BH1731" t="s">
        <v>330</v>
      </c>
      <c r="BI1731" t="s">
        <v>105</v>
      </c>
      <c r="BJ1731" t="s">
        <v>105</v>
      </c>
      <c r="BK1731">
        <v>0</v>
      </c>
      <c r="BL1731">
        <v>0</v>
      </c>
      <c r="BM1731">
        <v>0</v>
      </c>
      <c r="BN1731">
        <v>0</v>
      </c>
      <c r="BO1731" t="s">
        <v>200</v>
      </c>
      <c r="BP1731" t="s">
        <v>140</v>
      </c>
      <c r="BQ1731" t="s">
        <v>93</v>
      </c>
      <c r="BR1731">
        <v>1</v>
      </c>
      <c r="BS1731">
        <v>1</v>
      </c>
      <c r="BT1731">
        <v>1</v>
      </c>
      <c r="BU1731" t="s">
        <v>93</v>
      </c>
      <c r="BV1731" t="s">
        <v>4272</v>
      </c>
    </row>
    <row r="1732" spans="1:74" x14ac:dyDescent="0.25">
      <c r="A1732">
        <v>156</v>
      </c>
      <c r="B1732" t="s">
        <v>4264</v>
      </c>
      <c r="C1732" t="s">
        <v>4273</v>
      </c>
      <c r="E1732">
        <v>748</v>
      </c>
      <c r="F1732" t="s">
        <v>4266</v>
      </c>
      <c r="G1732">
        <v>1983</v>
      </c>
      <c r="H1732" t="s">
        <v>93</v>
      </c>
      <c r="I1732" t="s">
        <v>93</v>
      </c>
      <c r="K1732" t="s">
        <v>93</v>
      </c>
      <c r="L1732" t="s">
        <v>93</v>
      </c>
      <c r="M1732" t="s">
        <v>93</v>
      </c>
      <c r="N1732" t="s">
        <v>4267</v>
      </c>
      <c r="O1732" t="s">
        <v>90</v>
      </c>
      <c r="P1732" t="s">
        <v>90</v>
      </c>
      <c r="Q1732" t="s">
        <v>91</v>
      </c>
      <c r="R1732" t="s">
        <v>134</v>
      </c>
      <c r="S1732" t="s">
        <v>182</v>
      </c>
      <c r="T1732" t="s">
        <v>93</v>
      </c>
      <c r="U1732" t="s">
        <v>93</v>
      </c>
      <c r="V1732">
        <v>0</v>
      </c>
      <c r="W1732">
        <v>0</v>
      </c>
      <c r="X1732">
        <v>0</v>
      </c>
      <c r="Y1732">
        <v>0</v>
      </c>
      <c r="Z1732">
        <v>331</v>
      </c>
      <c r="AA1732">
        <v>80</v>
      </c>
      <c r="AB1732">
        <v>86</v>
      </c>
      <c r="AC1732" t="s">
        <v>276</v>
      </c>
      <c r="AD1732" t="s">
        <v>2064</v>
      </c>
      <c r="AE1732" t="s">
        <v>4274</v>
      </c>
      <c r="AF1732" t="s">
        <v>93</v>
      </c>
      <c r="AG1732" t="s">
        <v>93</v>
      </c>
      <c r="AH1732" t="s">
        <v>93</v>
      </c>
      <c r="AI1732" t="s">
        <v>93</v>
      </c>
      <c r="AJ1732" t="s">
        <v>98</v>
      </c>
      <c r="AK1732">
        <v>0</v>
      </c>
      <c r="AL1732" t="s">
        <v>99</v>
      </c>
      <c r="AM1732" t="s">
        <v>99</v>
      </c>
      <c r="AN1732" t="s">
        <v>3337</v>
      </c>
      <c r="AO1732" t="s">
        <v>4275</v>
      </c>
      <c r="AP1732" t="s">
        <v>4276</v>
      </c>
      <c r="AQ1732" t="s">
        <v>93</v>
      </c>
      <c r="AR1732" t="s">
        <v>93</v>
      </c>
      <c r="AS1732" t="s">
        <v>93</v>
      </c>
      <c r="AT1732" t="s">
        <v>93</v>
      </c>
      <c r="AU1732" t="s">
        <v>93</v>
      </c>
      <c r="AV1732" t="s">
        <v>93</v>
      </c>
      <c r="AW1732" t="s">
        <v>93</v>
      </c>
      <c r="AX1732" t="s">
        <v>105</v>
      </c>
      <c r="AY1732">
        <v>0</v>
      </c>
      <c r="AZ1732">
        <v>0</v>
      </c>
      <c r="BA1732" t="s">
        <v>106</v>
      </c>
      <c r="BB1732" t="s">
        <v>867</v>
      </c>
      <c r="BC1732" t="s">
        <v>93</v>
      </c>
      <c r="BD1732">
        <v>0</v>
      </c>
      <c r="BE1732">
        <v>0</v>
      </c>
      <c r="BF1732">
        <v>0</v>
      </c>
      <c r="BG1732" t="s">
        <v>140</v>
      </c>
      <c r="BH1732" t="s">
        <v>330</v>
      </c>
      <c r="BI1732" t="s">
        <v>105</v>
      </c>
      <c r="BJ1732" t="s">
        <v>105</v>
      </c>
      <c r="BK1732">
        <v>0</v>
      </c>
      <c r="BL1732">
        <v>0</v>
      </c>
      <c r="BM1732">
        <v>0</v>
      </c>
      <c r="BN1732">
        <v>0</v>
      </c>
      <c r="BO1732" t="s">
        <v>200</v>
      </c>
      <c r="BP1732" t="s">
        <v>140</v>
      </c>
      <c r="BQ1732" t="s">
        <v>93</v>
      </c>
      <c r="BR1732">
        <v>1</v>
      </c>
      <c r="BS1732">
        <v>1</v>
      </c>
      <c r="BT1732">
        <v>1</v>
      </c>
      <c r="BU1732" t="s">
        <v>93</v>
      </c>
      <c r="BV1732" t="s">
        <v>4272</v>
      </c>
    </row>
    <row r="1733" spans="1:74" x14ac:dyDescent="0.25">
      <c r="A1733">
        <v>141</v>
      </c>
      <c r="B1733" t="s">
        <v>3813</v>
      </c>
      <c r="C1733" t="s">
        <v>3824</v>
      </c>
      <c r="E1733">
        <v>679</v>
      </c>
      <c r="F1733" t="s">
        <v>3800</v>
      </c>
      <c r="G1733">
        <v>1999</v>
      </c>
      <c r="H1733" t="s">
        <v>93</v>
      </c>
      <c r="I1733" t="s">
        <v>93</v>
      </c>
      <c r="K1733" t="s">
        <v>93</v>
      </c>
      <c r="L1733" t="s">
        <v>93</v>
      </c>
      <c r="M1733" t="s">
        <v>93</v>
      </c>
      <c r="N1733" t="s">
        <v>3815</v>
      </c>
      <c r="O1733" t="s">
        <v>90</v>
      </c>
      <c r="P1733" t="s">
        <v>90</v>
      </c>
      <c r="Q1733" t="s">
        <v>91</v>
      </c>
      <c r="R1733" t="s">
        <v>92</v>
      </c>
      <c r="S1733" t="s">
        <v>93</v>
      </c>
      <c r="T1733" t="s">
        <v>93</v>
      </c>
      <c r="U1733" t="s">
        <v>93</v>
      </c>
      <c r="V1733">
        <v>0</v>
      </c>
      <c r="W1733">
        <v>0</v>
      </c>
      <c r="X1733">
        <v>0</v>
      </c>
      <c r="Y1733">
        <v>0</v>
      </c>
      <c r="Z1733">
        <v>57</v>
      </c>
      <c r="AA1733">
        <v>57</v>
      </c>
      <c r="AB1733">
        <v>57</v>
      </c>
      <c r="AC1733" t="s">
        <v>95</v>
      </c>
      <c r="AD1733" t="s">
        <v>93</v>
      </c>
      <c r="AE1733" t="s">
        <v>93</v>
      </c>
      <c r="AF1733" t="s">
        <v>157</v>
      </c>
      <c r="AG1733" t="s">
        <v>234</v>
      </c>
      <c r="AH1733" t="s">
        <v>658</v>
      </c>
      <c r="AI1733" t="s">
        <v>168</v>
      </c>
      <c r="AJ1733" t="s">
        <v>98</v>
      </c>
      <c r="AK1733">
        <v>0</v>
      </c>
      <c r="AL1733" t="s">
        <v>99</v>
      </c>
      <c r="AM1733" t="s">
        <v>99</v>
      </c>
      <c r="AN1733" t="s">
        <v>188</v>
      </c>
      <c r="AO1733" t="s">
        <v>3825</v>
      </c>
      <c r="AP1733" t="s">
        <v>3817</v>
      </c>
      <c r="AQ1733" t="s">
        <v>3818</v>
      </c>
      <c r="AR1733" t="s">
        <v>93</v>
      </c>
      <c r="AS1733" t="s">
        <v>93</v>
      </c>
      <c r="AT1733" t="s">
        <v>3819</v>
      </c>
      <c r="AU1733" t="s">
        <v>3820</v>
      </c>
      <c r="AV1733" t="s">
        <v>1073</v>
      </c>
      <c r="AW1733" t="s">
        <v>93</v>
      </c>
      <c r="AX1733" t="s">
        <v>105</v>
      </c>
      <c r="AY1733">
        <v>0</v>
      </c>
      <c r="AZ1733">
        <v>0</v>
      </c>
      <c r="BA1733" t="s">
        <v>111</v>
      </c>
      <c r="BB1733" t="s">
        <v>3821</v>
      </c>
      <c r="BC1733" t="s">
        <v>93</v>
      </c>
      <c r="BD1733">
        <v>0</v>
      </c>
      <c r="BE1733">
        <v>0</v>
      </c>
      <c r="BF1733">
        <v>0</v>
      </c>
      <c r="BG1733" t="s">
        <v>111</v>
      </c>
      <c r="BH1733" t="s">
        <v>236</v>
      </c>
      <c r="BI1733" t="s">
        <v>105</v>
      </c>
      <c r="BJ1733" t="s">
        <v>105</v>
      </c>
      <c r="BK1733">
        <v>1</v>
      </c>
      <c r="BL1733">
        <v>192</v>
      </c>
      <c r="BM1733">
        <v>0</v>
      </c>
      <c r="BN1733">
        <v>0</v>
      </c>
      <c r="BO1733" t="s">
        <v>563</v>
      </c>
      <c r="BP1733" t="s">
        <v>106</v>
      </c>
      <c r="BQ1733" t="s">
        <v>93</v>
      </c>
      <c r="BR1733">
        <v>12</v>
      </c>
      <c r="BS1733">
        <v>6</v>
      </c>
      <c r="BT1733">
        <v>24</v>
      </c>
      <c r="BU1733" t="s">
        <v>3822</v>
      </c>
      <c r="BV1733" t="s">
        <v>3823</v>
      </c>
    </row>
    <row r="1734" spans="1:74" x14ac:dyDescent="0.25">
      <c r="A1734">
        <v>141</v>
      </c>
      <c r="B1734" t="s">
        <v>3813</v>
      </c>
      <c r="C1734" t="s">
        <v>3814</v>
      </c>
      <c r="E1734">
        <v>678</v>
      </c>
      <c r="F1734" t="s">
        <v>3800</v>
      </c>
      <c r="G1734">
        <v>1999</v>
      </c>
      <c r="H1734" t="s">
        <v>93</v>
      </c>
      <c r="I1734" t="s">
        <v>93</v>
      </c>
      <c r="K1734" t="s">
        <v>93</v>
      </c>
      <c r="L1734" t="s">
        <v>93</v>
      </c>
      <c r="M1734" t="s">
        <v>93</v>
      </c>
      <c r="N1734" t="s">
        <v>3815</v>
      </c>
      <c r="O1734" t="s">
        <v>90</v>
      </c>
      <c r="P1734" t="s">
        <v>90</v>
      </c>
      <c r="Q1734" t="s">
        <v>91</v>
      </c>
      <c r="R1734" t="s">
        <v>92</v>
      </c>
      <c r="S1734" t="s">
        <v>93</v>
      </c>
      <c r="T1734" t="s">
        <v>93</v>
      </c>
      <c r="U1734" t="s">
        <v>93</v>
      </c>
      <c r="V1734">
        <v>0</v>
      </c>
      <c r="W1734">
        <v>0</v>
      </c>
      <c r="X1734">
        <v>0</v>
      </c>
      <c r="Y1734">
        <v>0</v>
      </c>
      <c r="Z1734">
        <v>57</v>
      </c>
      <c r="AA1734">
        <v>57</v>
      </c>
      <c r="AB1734">
        <v>57</v>
      </c>
      <c r="AC1734" t="s">
        <v>95</v>
      </c>
      <c r="AD1734" t="s">
        <v>93</v>
      </c>
      <c r="AE1734" t="s">
        <v>93</v>
      </c>
      <c r="AF1734" t="s">
        <v>157</v>
      </c>
      <c r="AG1734" t="s">
        <v>626</v>
      </c>
      <c r="AH1734" t="s">
        <v>168</v>
      </c>
      <c r="AI1734" t="s">
        <v>127</v>
      </c>
      <c r="AJ1734" t="s">
        <v>98</v>
      </c>
      <c r="AK1734">
        <v>0</v>
      </c>
      <c r="AL1734" t="s">
        <v>99</v>
      </c>
      <c r="AM1734" t="s">
        <v>99</v>
      </c>
      <c r="AN1734" t="s">
        <v>188</v>
      </c>
      <c r="AO1734" t="s">
        <v>3816</v>
      </c>
      <c r="AP1734" t="s">
        <v>3817</v>
      </c>
      <c r="AQ1734" t="s">
        <v>3818</v>
      </c>
      <c r="AR1734" t="s">
        <v>93</v>
      </c>
      <c r="AS1734" t="s">
        <v>93</v>
      </c>
      <c r="AT1734" t="s">
        <v>3819</v>
      </c>
      <c r="AU1734" t="s">
        <v>3820</v>
      </c>
      <c r="AV1734" t="s">
        <v>1073</v>
      </c>
      <c r="AW1734" t="s">
        <v>93</v>
      </c>
      <c r="AX1734" t="s">
        <v>105</v>
      </c>
      <c r="AY1734">
        <v>0</v>
      </c>
      <c r="AZ1734">
        <v>0</v>
      </c>
      <c r="BA1734" t="s">
        <v>111</v>
      </c>
      <c r="BB1734" t="s">
        <v>3821</v>
      </c>
      <c r="BC1734" t="s">
        <v>93</v>
      </c>
      <c r="BD1734">
        <v>0</v>
      </c>
      <c r="BE1734">
        <v>0</v>
      </c>
      <c r="BF1734">
        <v>0</v>
      </c>
      <c r="BG1734" t="s">
        <v>111</v>
      </c>
      <c r="BH1734" t="s">
        <v>236</v>
      </c>
      <c r="BI1734" t="s">
        <v>105</v>
      </c>
      <c r="BJ1734" t="s">
        <v>105</v>
      </c>
      <c r="BK1734">
        <v>0</v>
      </c>
      <c r="BL1734">
        <v>192</v>
      </c>
      <c r="BM1734">
        <v>0</v>
      </c>
      <c r="BN1734">
        <v>0</v>
      </c>
      <c r="BO1734" t="s">
        <v>200</v>
      </c>
      <c r="BP1734" t="s">
        <v>106</v>
      </c>
      <c r="BQ1734" t="s">
        <v>93</v>
      </c>
      <c r="BR1734">
        <v>12</v>
      </c>
      <c r="BS1734">
        <v>6</v>
      </c>
      <c r="BT1734">
        <v>24</v>
      </c>
      <c r="BU1734" t="s">
        <v>3822</v>
      </c>
      <c r="BV1734" t="s">
        <v>3823</v>
      </c>
    </row>
    <row r="1735" spans="1:74" x14ac:dyDescent="0.25">
      <c r="A1735">
        <v>140</v>
      </c>
      <c r="B1735" t="s">
        <v>3798</v>
      </c>
      <c r="C1735" t="s">
        <v>3799</v>
      </c>
      <c r="E1735">
        <v>677</v>
      </c>
      <c r="F1735" t="s">
        <v>3800</v>
      </c>
      <c r="G1735">
        <v>1997</v>
      </c>
      <c r="H1735" t="s">
        <v>3801</v>
      </c>
      <c r="I1735" t="s">
        <v>85</v>
      </c>
      <c r="J1735" t="s">
        <v>3802</v>
      </c>
      <c r="K1735" t="s">
        <v>3803</v>
      </c>
      <c r="L1735">
        <v>1997</v>
      </c>
      <c r="M1735" t="s">
        <v>1334</v>
      </c>
      <c r="N1735" t="s">
        <v>3804</v>
      </c>
      <c r="O1735" t="s">
        <v>90</v>
      </c>
      <c r="P1735" t="s">
        <v>90</v>
      </c>
      <c r="Q1735" t="s">
        <v>91</v>
      </c>
      <c r="R1735" t="s">
        <v>92</v>
      </c>
      <c r="S1735" t="s">
        <v>93</v>
      </c>
      <c r="T1735" t="s">
        <v>93</v>
      </c>
      <c r="U1735" t="s">
        <v>93</v>
      </c>
      <c r="V1735">
        <v>0</v>
      </c>
      <c r="W1735">
        <v>0</v>
      </c>
      <c r="X1735">
        <v>0</v>
      </c>
      <c r="Y1735">
        <v>0</v>
      </c>
      <c r="Z1735">
        <v>42</v>
      </c>
      <c r="AA1735">
        <v>42</v>
      </c>
      <c r="AB1735">
        <v>42</v>
      </c>
      <c r="AC1735" t="s">
        <v>95</v>
      </c>
      <c r="AD1735" t="s">
        <v>93</v>
      </c>
      <c r="AE1735" t="s">
        <v>93</v>
      </c>
      <c r="AF1735" t="s">
        <v>566</v>
      </c>
      <c r="AG1735" t="s">
        <v>578</v>
      </c>
      <c r="AH1735" t="s">
        <v>976</v>
      </c>
      <c r="AI1735" t="s">
        <v>240</v>
      </c>
      <c r="AJ1735" t="s">
        <v>98</v>
      </c>
      <c r="AK1735">
        <v>0</v>
      </c>
      <c r="AL1735" t="s">
        <v>99</v>
      </c>
      <c r="AM1735" t="s">
        <v>99</v>
      </c>
      <c r="AN1735" t="s">
        <v>100</v>
      </c>
      <c r="AO1735" t="s">
        <v>3805</v>
      </c>
      <c r="AP1735" t="s">
        <v>3806</v>
      </c>
      <c r="AQ1735" t="s">
        <v>3807</v>
      </c>
      <c r="AR1735" t="s">
        <v>93</v>
      </c>
      <c r="AS1735" t="s">
        <v>93</v>
      </c>
      <c r="AT1735" t="s">
        <v>3808</v>
      </c>
      <c r="AU1735" t="s">
        <v>3809</v>
      </c>
      <c r="AV1735" t="s">
        <v>154</v>
      </c>
      <c r="AW1735" t="s">
        <v>93</v>
      </c>
      <c r="AX1735" t="s">
        <v>105</v>
      </c>
      <c r="AY1735">
        <v>0</v>
      </c>
      <c r="AZ1735">
        <v>0</v>
      </c>
      <c r="BA1735" t="s">
        <v>111</v>
      </c>
      <c r="BB1735" t="s">
        <v>3810</v>
      </c>
      <c r="BC1735" t="s">
        <v>93</v>
      </c>
      <c r="BD1735">
        <v>0</v>
      </c>
      <c r="BE1735">
        <v>0</v>
      </c>
      <c r="BF1735">
        <v>0</v>
      </c>
      <c r="BG1735" t="s">
        <v>111</v>
      </c>
      <c r="BH1735" t="s">
        <v>236</v>
      </c>
      <c r="BI1735" t="s">
        <v>105</v>
      </c>
      <c r="BJ1735" t="s">
        <v>105</v>
      </c>
      <c r="BK1735">
        <v>0</v>
      </c>
      <c r="BL1735">
        <v>168</v>
      </c>
      <c r="BM1735">
        <v>0</v>
      </c>
      <c r="BN1735">
        <v>0</v>
      </c>
      <c r="BO1735" t="s">
        <v>200</v>
      </c>
      <c r="BP1735" t="s">
        <v>111</v>
      </c>
      <c r="BQ1735" t="s">
        <v>93</v>
      </c>
      <c r="BR1735">
        <v>18</v>
      </c>
      <c r="BS1735">
        <v>11</v>
      </c>
      <c r="BT1735">
        <v>29</v>
      </c>
      <c r="BU1735" t="s">
        <v>3811</v>
      </c>
      <c r="BV1735" t="s">
        <v>3812</v>
      </c>
    </row>
    <row r="1736" spans="1:74" x14ac:dyDescent="0.25">
      <c r="A1736">
        <v>142</v>
      </c>
      <c r="B1736" t="s">
        <v>3826</v>
      </c>
      <c r="C1736" t="s">
        <v>3841</v>
      </c>
      <c r="E1736">
        <v>681</v>
      </c>
      <c r="F1736" t="s">
        <v>3800</v>
      </c>
      <c r="G1736">
        <v>1999</v>
      </c>
      <c r="H1736" t="s">
        <v>93</v>
      </c>
      <c r="I1736" t="s">
        <v>93</v>
      </c>
      <c r="K1736" t="s">
        <v>93</v>
      </c>
      <c r="L1736" t="s">
        <v>93</v>
      </c>
      <c r="M1736" t="s">
        <v>93</v>
      </c>
      <c r="N1736" t="s">
        <v>3828</v>
      </c>
      <c r="O1736" t="s">
        <v>90</v>
      </c>
      <c r="P1736" t="s">
        <v>90</v>
      </c>
      <c r="Q1736" t="s">
        <v>91</v>
      </c>
      <c r="R1736" t="s">
        <v>92</v>
      </c>
      <c r="S1736" t="s">
        <v>93</v>
      </c>
      <c r="T1736" t="s">
        <v>93</v>
      </c>
      <c r="U1736" t="s">
        <v>93</v>
      </c>
      <c r="V1736">
        <v>0</v>
      </c>
      <c r="W1736">
        <v>0</v>
      </c>
      <c r="X1736">
        <v>0</v>
      </c>
      <c r="Y1736">
        <v>0</v>
      </c>
      <c r="Z1736">
        <v>51</v>
      </c>
      <c r="AA1736">
        <v>51</v>
      </c>
      <c r="AB1736">
        <v>51</v>
      </c>
      <c r="AC1736" t="s">
        <v>95</v>
      </c>
      <c r="AD1736" t="s">
        <v>93</v>
      </c>
      <c r="AE1736" t="s">
        <v>93</v>
      </c>
      <c r="AF1736" t="s">
        <v>3842</v>
      </c>
      <c r="AG1736" t="s">
        <v>3843</v>
      </c>
      <c r="AH1736" t="s">
        <v>3844</v>
      </c>
      <c r="AI1736" t="s">
        <v>3845</v>
      </c>
      <c r="AJ1736" t="s">
        <v>279</v>
      </c>
      <c r="AK1736">
        <v>0</v>
      </c>
      <c r="AL1736" t="s">
        <v>99</v>
      </c>
      <c r="AM1736" t="s">
        <v>99</v>
      </c>
      <c r="AN1736" t="s">
        <v>100</v>
      </c>
      <c r="AO1736" t="s">
        <v>3846</v>
      </c>
      <c r="AP1736" t="s">
        <v>3832</v>
      </c>
      <c r="AQ1736" t="s">
        <v>3847</v>
      </c>
      <c r="AR1736" t="s">
        <v>93</v>
      </c>
      <c r="AS1736" t="s">
        <v>93</v>
      </c>
      <c r="AT1736" t="s">
        <v>1300</v>
      </c>
      <c r="AU1736" t="s">
        <v>3848</v>
      </c>
      <c r="AV1736" t="s">
        <v>93</v>
      </c>
      <c r="AW1736" t="s">
        <v>93</v>
      </c>
      <c r="AX1736" t="s">
        <v>105</v>
      </c>
      <c r="AY1736">
        <v>0</v>
      </c>
      <c r="AZ1736">
        <v>0</v>
      </c>
      <c r="BA1736" t="s">
        <v>111</v>
      </c>
      <c r="BB1736" t="s">
        <v>3835</v>
      </c>
      <c r="BC1736" t="s">
        <v>93</v>
      </c>
      <c r="BD1736">
        <v>0</v>
      </c>
      <c r="BE1736">
        <v>0</v>
      </c>
      <c r="BF1736">
        <v>0</v>
      </c>
      <c r="BG1736" t="s">
        <v>111</v>
      </c>
      <c r="BH1736" t="s">
        <v>236</v>
      </c>
      <c r="BI1736" t="s">
        <v>105</v>
      </c>
      <c r="BJ1736" t="s">
        <v>105</v>
      </c>
      <c r="BK1736">
        <v>0</v>
      </c>
      <c r="BL1736">
        <v>168</v>
      </c>
      <c r="BM1736">
        <v>0</v>
      </c>
      <c r="BN1736">
        <v>0</v>
      </c>
      <c r="BO1736" t="s">
        <v>200</v>
      </c>
      <c r="BP1736" t="s">
        <v>111</v>
      </c>
      <c r="BQ1736" t="s">
        <v>93</v>
      </c>
      <c r="BR1736">
        <v>12</v>
      </c>
      <c r="BS1736">
        <v>12</v>
      </c>
      <c r="BT1736">
        <v>24</v>
      </c>
      <c r="BU1736" t="s">
        <v>3822</v>
      </c>
      <c r="BV1736" t="s">
        <v>3836</v>
      </c>
    </row>
    <row r="1737" spans="1:74" x14ac:dyDescent="0.25">
      <c r="A1737">
        <v>142</v>
      </c>
      <c r="B1737" t="s">
        <v>3826</v>
      </c>
      <c r="C1737" t="s">
        <v>3827</v>
      </c>
      <c r="E1737">
        <v>680</v>
      </c>
      <c r="F1737" t="s">
        <v>3800</v>
      </c>
      <c r="G1737">
        <v>1999</v>
      </c>
      <c r="H1737" t="s">
        <v>93</v>
      </c>
      <c r="I1737" t="s">
        <v>93</v>
      </c>
      <c r="K1737" t="s">
        <v>93</v>
      </c>
      <c r="L1737" t="s">
        <v>93</v>
      </c>
      <c r="M1737" t="s">
        <v>93</v>
      </c>
      <c r="N1737" t="s">
        <v>3828</v>
      </c>
      <c r="O1737" t="s">
        <v>90</v>
      </c>
      <c r="P1737" t="s">
        <v>90</v>
      </c>
      <c r="Q1737" t="s">
        <v>91</v>
      </c>
      <c r="R1737" t="s">
        <v>92</v>
      </c>
      <c r="S1737" t="s">
        <v>93</v>
      </c>
      <c r="T1737" t="s">
        <v>93</v>
      </c>
      <c r="U1737" t="s">
        <v>93</v>
      </c>
      <c r="V1737">
        <v>0</v>
      </c>
      <c r="W1737">
        <v>0</v>
      </c>
      <c r="X1737">
        <v>0</v>
      </c>
      <c r="Y1737">
        <v>0</v>
      </c>
      <c r="Z1737">
        <v>51</v>
      </c>
      <c r="AA1737">
        <v>51</v>
      </c>
      <c r="AB1737">
        <v>51</v>
      </c>
      <c r="AC1737" t="s">
        <v>95</v>
      </c>
      <c r="AD1737" t="s">
        <v>93</v>
      </c>
      <c r="AE1737" t="s">
        <v>93</v>
      </c>
      <c r="AF1737" t="s">
        <v>3829</v>
      </c>
      <c r="AG1737" t="s">
        <v>3830</v>
      </c>
      <c r="AH1737" t="s">
        <v>2801</v>
      </c>
      <c r="AI1737" t="s">
        <v>1965</v>
      </c>
      <c r="AJ1737" t="s">
        <v>279</v>
      </c>
      <c r="AK1737">
        <v>0</v>
      </c>
      <c r="AL1737" t="s">
        <v>99</v>
      </c>
      <c r="AM1737" t="s">
        <v>99</v>
      </c>
      <c r="AN1737" t="s">
        <v>100</v>
      </c>
      <c r="AO1737" t="s">
        <v>3831</v>
      </c>
      <c r="AP1737" t="s">
        <v>3832</v>
      </c>
      <c r="AQ1737" t="s">
        <v>3833</v>
      </c>
      <c r="AR1737" t="s">
        <v>93</v>
      </c>
      <c r="AS1737" t="s">
        <v>93</v>
      </c>
      <c r="AT1737" t="s">
        <v>2087</v>
      </c>
      <c r="AU1737" t="s">
        <v>3834</v>
      </c>
      <c r="AV1737" t="s">
        <v>93</v>
      </c>
      <c r="AW1737" t="s">
        <v>93</v>
      </c>
      <c r="AX1737" t="s">
        <v>105</v>
      </c>
      <c r="AY1737">
        <v>0</v>
      </c>
      <c r="AZ1737">
        <v>0</v>
      </c>
      <c r="BA1737" t="s">
        <v>111</v>
      </c>
      <c r="BB1737" t="s">
        <v>3835</v>
      </c>
      <c r="BC1737" t="s">
        <v>93</v>
      </c>
      <c r="BD1737">
        <v>0</v>
      </c>
      <c r="BE1737">
        <v>0</v>
      </c>
      <c r="BF1737">
        <v>0</v>
      </c>
      <c r="BG1737" t="s">
        <v>111</v>
      </c>
      <c r="BH1737" t="s">
        <v>236</v>
      </c>
      <c r="BI1737" t="s">
        <v>105</v>
      </c>
      <c r="BJ1737" t="s">
        <v>105</v>
      </c>
      <c r="BK1737">
        <v>0</v>
      </c>
      <c r="BL1737">
        <v>168</v>
      </c>
      <c r="BM1737">
        <v>0</v>
      </c>
      <c r="BN1737">
        <v>0</v>
      </c>
      <c r="BO1737" t="s">
        <v>200</v>
      </c>
      <c r="BP1737" t="s">
        <v>111</v>
      </c>
      <c r="BQ1737" t="s">
        <v>93</v>
      </c>
      <c r="BR1737">
        <v>12</v>
      </c>
      <c r="BS1737">
        <v>12</v>
      </c>
      <c r="BT1737">
        <v>24</v>
      </c>
      <c r="BU1737" t="s">
        <v>3822</v>
      </c>
      <c r="BV1737" t="s">
        <v>3836</v>
      </c>
    </row>
    <row r="1738" spans="1:74" x14ac:dyDescent="0.25">
      <c r="A1738">
        <v>155</v>
      </c>
      <c r="B1738" t="s">
        <v>4177</v>
      </c>
      <c r="C1738" t="s">
        <v>4208</v>
      </c>
      <c r="E1738">
        <v>741</v>
      </c>
      <c r="F1738" t="s">
        <v>4179</v>
      </c>
      <c r="G1738">
        <v>2013</v>
      </c>
      <c r="H1738" t="s">
        <v>4180</v>
      </c>
      <c r="I1738" t="s">
        <v>85</v>
      </c>
      <c r="J1738" t="s">
        <v>4181</v>
      </c>
      <c r="K1738" t="s">
        <v>4182</v>
      </c>
      <c r="L1738">
        <v>2013</v>
      </c>
      <c r="M1738" t="s">
        <v>1267</v>
      </c>
      <c r="N1738" t="s">
        <v>4183</v>
      </c>
      <c r="O1738" t="s">
        <v>90</v>
      </c>
      <c r="P1738" t="s">
        <v>90</v>
      </c>
      <c r="Q1738" t="s">
        <v>91</v>
      </c>
      <c r="R1738" t="s">
        <v>134</v>
      </c>
      <c r="S1738" t="s">
        <v>182</v>
      </c>
      <c r="T1738" t="s">
        <v>93</v>
      </c>
      <c r="U1738" t="s">
        <v>93</v>
      </c>
      <c r="V1738">
        <v>0</v>
      </c>
      <c r="W1738">
        <v>0</v>
      </c>
      <c r="X1738">
        <v>0</v>
      </c>
      <c r="Y1738">
        <v>0</v>
      </c>
      <c r="Z1738">
        <v>176</v>
      </c>
      <c r="AA1738">
        <v>24</v>
      </c>
      <c r="AB1738">
        <v>24</v>
      </c>
      <c r="AC1738" t="s">
        <v>276</v>
      </c>
      <c r="AD1738" t="s">
        <v>93</v>
      </c>
      <c r="AE1738" t="s">
        <v>93</v>
      </c>
      <c r="AF1738" t="s">
        <v>4209</v>
      </c>
      <c r="AG1738" t="s">
        <v>4210</v>
      </c>
      <c r="AH1738" t="s">
        <v>3444</v>
      </c>
      <c r="AI1738" t="s">
        <v>4211</v>
      </c>
      <c r="AJ1738" t="s">
        <v>279</v>
      </c>
      <c r="AK1738">
        <v>0</v>
      </c>
      <c r="AL1738" t="s">
        <v>99</v>
      </c>
      <c r="AM1738" t="s">
        <v>99</v>
      </c>
      <c r="AN1738" t="s">
        <v>3337</v>
      </c>
      <c r="AO1738" t="s">
        <v>4212</v>
      </c>
      <c r="AP1738" t="s">
        <v>4213</v>
      </c>
      <c r="AQ1738" t="s">
        <v>93</v>
      </c>
      <c r="AR1738" t="s">
        <v>93</v>
      </c>
      <c r="AS1738" t="s">
        <v>93</v>
      </c>
      <c r="AT1738" t="s">
        <v>93</v>
      </c>
      <c r="AU1738" t="s">
        <v>93</v>
      </c>
      <c r="AV1738" t="s">
        <v>93</v>
      </c>
      <c r="AW1738" t="s">
        <v>93</v>
      </c>
      <c r="AX1738" t="s">
        <v>105</v>
      </c>
      <c r="AY1738">
        <v>0</v>
      </c>
      <c r="AZ1738">
        <v>0</v>
      </c>
      <c r="BA1738" t="s">
        <v>111</v>
      </c>
      <c r="BB1738" t="s">
        <v>4190</v>
      </c>
      <c r="BC1738" t="s">
        <v>93</v>
      </c>
      <c r="BD1738">
        <v>0</v>
      </c>
      <c r="BE1738">
        <v>0</v>
      </c>
      <c r="BF1738">
        <v>0</v>
      </c>
      <c r="BG1738" t="s">
        <v>140</v>
      </c>
      <c r="BH1738" t="s">
        <v>2346</v>
      </c>
      <c r="BI1738" t="s">
        <v>105</v>
      </c>
      <c r="BJ1738" t="s">
        <v>105</v>
      </c>
      <c r="BK1738">
        <v>0</v>
      </c>
      <c r="BL1738">
        <v>0</v>
      </c>
      <c r="BM1738">
        <v>0</v>
      </c>
      <c r="BN1738">
        <v>0</v>
      </c>
      <c r="BO1738" t="s">
        <v>259</v>
      </c>
      <c r="BP1738" t="s">
        <v>140</v>
      </c>
      <c r="BQ1738" t="s">
        <v>93</v>
      </c>
      <c r="BR1738">
        <v>11</v>
      </c>
      <c r="BS1738">
        <v>11</v>
      </c>
      <c r="BT1738">
        <v>11</v>
      </c>
      <c r="BU1738" t="s">
        <v>4191</v>
      </c>
      <c r="BV1738" t="s">
        <v>4192</v>
      </c>
    </row>
    <row r="1739" spans="1:74" x14ac:dyDescent="0.25">
      <c r="A1739">
        <v>155</v>
      </c>
      <c r="B1739" t="s">
        <v>4177</v>
      </c>
      <c r="C1739" t="s">
        <v>4217</v>
      </c>
      <c r="E1739">
        <v>742</v>
      </c>
      <c r="F1739" t="s">
        <v>4179</v>
      </c>
      <c r="G1739">
        <v>2013</v>
      </c>
      <c r="H1739" t="s">
        <v>4180</v>
      </c>
      <c r="I1739" t="s">
        <v>85</v>
      </c>
      <c r="J1739" t="s">
        <v>4181</v>
      </c>
      <c r="K1739" t="s">
        <v>4182</v>
      </c>
      <c r="L1739">
        <v>2013</v>
      </c>
      <c r="M1739" t="s">
        <v>1267</v>
      </c>
      <c r="N1739" t="s">
        <v>4183</v>
      </c>
      <c r="O1739" t="s">
        <v>90</v>
      </c>
      <c r="P1739" t="s">
        <v>90</v>
      </c>
      <c r="Q1739" t="s">
        <v>91</v>
      </c>
      <c r="R1739" t="s">
        <v>134</v>
      </c>
      <c r="S1739" t="s">
        <v>182</v>
      </c>
      <c r="T1739" t="s">
        <v>93</v>
      </c>
      <c r="U1739" t="s">
        <v>93</v>
      </c>
      <c r="V1739">
        <v>0</v>
      </c>
      <c r="W1739">
        <v>0</v>
      </c>
      <c r="X1739">
        <v>0</v>
      </c>
      <c r="Y1739">
        <v>0</v>
      </c>
      <c r="Z1739">
        <v>176</v>
      </c>
      <c r="AA1739">
        <v>24</v>
      </c>
      <c r="AB1739">
        <v>24</v>
      </c>
      <c r="AC1739" t="s">
        <v>276</v>
      </c>
      <c r="AD1739" t="s">
        <v>93</v>
      </c>
      <c r="AE1739" t="s">
        <v>93</v>
      </c>
      <c r="AF1739" t="s">
        <v>4218</v>
      </c>
      <c r="AG1739" t="s">
        <v>4219</v>
      </c>
      <c r="AH1739" t="s">
        <v>1979</v>
      </c>
      <c r="AI1739" t="s">
        <v>3444</v>
      </c>
      <c r="AJ1739" t="s">
        <v>279</v>
      </c>
      <c r="AK1739">
        <v>0</v>
      </c>
      <c r="AL1739" t="s">
        <v>99</v>
      </c>
      <c r="AM1739" t="s">
        <v>99</v>
      </c>
      <c r="AN1739" t="s">
        <v>3337</v>
      </c>
      <c r="AO1739" t="s">
        <v>4220</v>
      </c>
      <c r="AP1739" t="s">
        <v>4221</v>
      </c>
      <c r="AQ1739" t="s">
        <v>93</v>
      </c>
      <c r="AR1739" t="s">
        <v>93</v>
      </c>
      <c r="AS1739" t="s">
        <v>93</v>
      </c>
      <c r="AT1739" t="s">
        <v>93</v>
      </c>
      <c r="AU1739" t="s">
        <v>93</v>
      </c>
      <c r="AV1739" t="s">
        <v>93</v>
      </c>
      <c r="AW1739" t="s">
        <v>93</v>
      </c>
      <c r="AX1739" t="s">
        <v>105</v>
      </c>
      <c r="AY1739">
        <v>0</v>
      </c>
      <c r="AZ1739">
        <v>0</v>
      </c>
      <c r="BA1739" t="s">
        <v>111</v>
      </c>
      <c r="BB1739" t="s">
        <v>4190</v>
      </c>
      <c r="BC1739" t="s">
        <v>93</v>
      </c>
      <c r="BD1739">
        <v>0</v>
      </c>
      <c r="BE1739">
        <v>0</v>
      </c>
      <c r="BF1739">
        <v>0</v>
      </c>
      <c r="BG1739" t="s">
        <v>140</v>
      </c>
      <c r="BH1739" t="s">
        <v>2346</v>
      </c>
      <c r="BI1739" t="s">
        <v>105</v>
      </c>
      <c r="BJ1739" t="s">
        <v>105</v>
      </c>
      <c r="BK1739">
        <v>0</v>
      </c>
      <c r="BL1739">
        <v>0</v>
      </c>
      <c r="BM1739">
        <v>0</v>
      </c>
      <c r="BN1739">
        <v>0</v>
      </c>
      <c r="BO1739" t="s">
        <v>259</v>
      </c>
      <c r="BP1739" t="s">
        <v>140</v>
      </c>
      <c r="BQ1739" t="s">
        <v>93</v>
      </c>
      <c r="BR1739">
        <v>11</v>
      </c>
      <c r="BS1739">
        <v>11</v>
      </c>
      <c r="BT1739">
        <v>11</v>
      </c>
      <c r="BU1739" t="s">
        <v>4191</v>
      </c>
      <c r="BV1739" t="s">
        <v>4192</v>
      </c>
    </row>
    <row r="1740" spans="1:74" x14ac:dyDescent="0.25">
      <c r="A1740">
        <v>155</v>
      </c>
      <c r="B1740" t="s">
        <v>4177</v>
      </c>
      <c r="C1740" t="s">
        <v>4178</v>
      </c>
      <c r="E1740">
        <v>739</v>
      </c>
      <c r="F1740" t="s">
        <v>4179</v>
      </c>
      <c r="G1740">
        <v>2013</v>
      </c>
      <c r="H1740" t="s">
        <v>4180</v>
      </c>
      <c r="I1740" t="s">
        <v>85</v>
      </c>
      <c r="J1740" t="s">
        <v>4181</v>
      </c>
      <c r="K1740" t="s">
        <v>4182</v>
      </c>
      <c r="L1740">
        <v>2013</v>
      </c>
      <c r="M1740" t="s">
        <v>1267</v>
      </c>
      <c r="N1740" t="s">
        <v>4183</v>
      </c>
      <c r="O1740" t="s">
        <v>90</v>
      </c>
      <c r="P1740" t="s">
        <v>90</v>
      </c>
      <c r="Q1740" t="s">
        <v>91</v>
      </c>
      <c r="R1740" t="s">
        <v>92</v>
      </c>
      <c r="S1740" t="s">
        <v>182</v>
      </c>
      <c r="T1740" t="s">
        <v>93</v>
      </c>
      <c r="U1740" t="s">
        <v>93</v>
      </c>
      <c r="V1740">
        <v>0</v>
      </c>
      <c r="W1740">
        <v>0</v>
      </c>
      <c r="X1740">
        <v>0</v>
      </c>
      <c r="Y1740">
        <v>0</v>
      </c>
      <c r="Z1740">
        <v>176</v>
      </c>
      <c r="AA1740">
        <v>19</v>
      </c>
      <c r="AB1740">
        <v>19</v>
      </c>
      <c r="AC1740" t="s">
        <v>276</v>
      </c>
      <c r="AD1740" t="s">
        <v>93</v>
      </c>
      <c r="AE1740" t="s">
        <v>93</v>
      </c>
      <c r="AF1740" t="s">
        <v>4184</v>
      </c>
      <c r="AG1740" t="s">
        <v>4185</v>
      </c>
      <c r="AH1740" t="s">
        <v>3437</v>
      </c>
      <c r="AI1740" t="s">
        <v>3458</v>
      </c>
      <c r="AJ1740" t="s">
        <v>279</v>
      </c>
      <c r="AK1740">
        <v>0</v>
      </c>
      <c r="AL1740" t="s">
        <v>99</v>
      </c>
      <c r="AM1740" t="s">
        <v>99</v>
      </c>
      <c r="AN1740" t="s">
        <v>3337</v>
      </c>
      <c r="AO1740" t="s">
        <v>4186</v>
      </c>
      <c r="AP1740" t="s">
        <v>4187</v>
      </c>
      <c r="AQ1740" t="s">
        <v>4188</v>
      </c>
      <c r="AR1740" t="s">
        <v>93</v>
      </c>
      <c r="AS1740" t="s">
        <v>4189</v>
      </c>
      <c r="AT1740" t="s">
        <v>93</v>
      </c>
      <c r="AU1740" t="s">
        <v>93</v>
      </c>
      <c r="AV1740" t="s">
        <v>93</v>
      </c>
      <c r="AW1740" t="s">
        <v>93</v>
      </c>
      <c r="AX1740" t="s">
        <v>105</v>
      </c>
      <c r="AY1740">
        <v>0</v>
      </c>
      <c r="AZ1740">
        <v>0</v>
      </c>
      <c r="BA1740" t="s">
        <v>111</v>
      </c>
      <c r="BB1740" t="s">
        <v>4190</v>
      </c>
      <c r="BC1740" t="s">
        <v>93</v>
      </c>
      <c r="BD1740">
        <v>0</v>
      </c>
      <c r="BE1740">
        <v>0</v>
      </c>
      <c r="BF1740">
        <v>0</v>
      </c>
      <c r="BG1740" t="s">
        <v>140</v>
      </c>
      <c r="BH1740" t="s">
        <v>2346</v>
      </c>
      <c r="BI1740" t="s">
        <v>105</v>
      </c>
      <c r="BJ1740" t="s">
        <v>105</v>
      </c>
      <c r="BK1740">
        <v>0</v>
      </c>
      <c r="BL1740">
        <v>0</v>
      </c>
      <c r="BM1740">
        <v>0</v>
      </c>
      <c r="BN1740">
        <v>0</v>
      </c>
      <c r="BO1740" t="s">
        <v>259</v>
      </c>
      <c r="BP1740" t="s">
        <v>140</v>
      </c>
      <c r="BQ1740" t="s">
        <v>93</v>
      </c>
      <c r="BR1740">
        <v>11</v>
      </c>
      <c r="BS1740">
        <v>11</v>
      </c>
      <c r="BT1740">
        <v>11</v>
      </c>
      <c r="BU1740" t="s">
        <v>4191</v>
      </c>
      <c r="BV1740" t="s">
        <v>4192</v>
      </c>
    </row>
    <row r="1741" spans="1:74" x14ac:dyDescent="0.25">
      <c r="A1741">
        <v>155</v>
      </c>
      <c r="B1741" t="s">
        <v>4177</v>
      </c>
      <c r="C1741" t="s">
        <v>4197</v>
      </c>
      <c r="E1741">
        <v>740</v>
      </c>
      <c r="F1741" t="s">
        <v>4179</v>
      </c>
      <c r="G1741">
        <v>2013</v>
      </c>
      <c r="H1741" t="s">
        <v>4180</v>
      </c>
      <c r="I1741" t="s">
        <v>85</v>
      </c>
      <c r="J1741" t="s">
        <v>4181</v>
      </c>
      <c r="K1741" t="s">
        <v>4182</v>
      </c>
      <c r="L1741">
        <v>2013</v>
      </c>
      <c r="M1741" t="s">
        <v>1267</v>
      </c>
      <c r="N1741" t="s">
        <v>4183</v>
      </c>
      <c r="O1741" t="s">
        <v>90</v>
      </c>
      <c r="P1741" t="s">
        <v>90</v>
      </c>
      <c r="Q1741" t="s">
        <v>91</v>
      </c>
      <c r="R1741" t="s">
        <v>92</v>
      </c>
      <c r="S1741" t="s">
        <v>182</v>
      </c>
      <c r="T1741" t="s">
        <v>93</v>
      </c>
      <c r="U1741" t="s">
        <v>93</v>
      </c>
      <c r="V1741">
        <v>0</v>
      </c>
      <c r="W1741">
        <v>0</v>
      </c>
      <c r="X1741">
        <v>0</v>
      </c>
      <c r="Y1741">
        <v>0</v>
      </c>
      <c r="Z1741">
        <v>176</v>
      </c>
      <c r="AA1741">
        <v>19</v>
      </c>
      <c r="AB1741">
        <v>19</v>
      </c>
      <c r="AC1741" t="s">
        <v>276</v>
      </c>
      <c r="AD1741" t="s">
        <v>93</v>
      </c>
      <c r="AE1741" t="s">
        <v>93</v>
      </c>
      <c r="AF1741" t="s">
        <v>4198</v>
      </c>
      <c r="AG1741" t="s">
        <v>4199</v>
      </c>
      <c r="AH1741" t="s">
        <v>4200</v>
      </c>
      <c r="AI1741" t="s">
        <v>4201</v>
      </c>
      <c r="AJ1741" t="s">
        <v>279</v>
      </c>
      <c r="AK1741">
        <v>0</v>
      </c>
      <c r="AL1741" t="s">
        <v>99</v>
      </c>
      <c r="AM1741" t="s">
        <v>99</v>
      </c>
      <c r="AN1741" t="s">
        <v>3337</v>
      </c>
      <c r="AO1741" t="s">
        <v>4202</v>
      </c>
      <c r="AP1741" t="s">
        <v>4203</v>
      </c>
      <c r="AQ1741" t="s">
        <v>4188</v>
      </c>
      <c r="AR1741" t="s">
        <v>93</v>
      </c>
      <c r="AS1741" t="s">
        <v>4189</v>
      </c>
      <c r="AT1741" t="s">
        <v>93</v>
      </c>
      <c r="AU1741" t="s">
        <v>93</v>
      </c>
      <c r="AV1741" t="s">
        <v>93</v>
      </c>
      <c r="AW1741" t="s">
        <v>93</v>
      </c>
      <c r="AX1741" t="s">
        <v>105</v>
      </c>
      <c r="AY1741">
        <v>0</v>
      </c>
      <c r="AZ1741">
        <v>0</v>
      </c>
      <c r="BA1741" t="s">
        <v>111</v>
      </c>
      <c r="BB1741" t="s">
        <v>4190</v>
      </c>
      <c r="BC1741" t="s">
        <v>93</v>
      </c>
      <c r="BD1741">
        <v>0</v>
      </c>
      <c r="BE1741">
        <v>0</v>
      </c>
      <c r="BF1741">
        <v>0</v>
      </c>
      <c r="BG1741" t="s">
        <v>140</v>
      </c>
      <c r="BH1741" t="s">
        <v>2346</v>
      </c>
      <c r="BI1741" t="s">
        <v>105</v>
      </c>
      <c r="BJ1741" t="s">
        <v>105</v>
      </c>
      <c r="BK1741">
        <v>0</v>
      </c>
      <c r="BL1741">
        <v>0</v>
      </c>
      <c r="BM1741">
        <v>0</v>
      </c>
      <c r="BN1741">
        <v>0</v>
      </c>
      <c r="BO1741" t="s">
        <v>259</v>
      </c>
      <c r="BP1741" t="s">
        <v>140</v>
      </c>
      <c r="BQ1741" t="s">
        <v>93</v>
      </c>
      <c r="BR1741">
        <v>11</v>
      </c>
      <c r="BS1741">
        <v>11</v>
      </c>
      <c r="BT1741">
        <v>11</v>
      </c>
      <c r="BU1741" t="s">
        <v>4191</v>
      </c>
      <c r="BV1741" t="s">
        <v>4192</v>
      </c>
    </row>
    <row r="1742" spans="1:74" x14ac:dyDescent="0.25">
      <c r="A1742">
        <v>155</v>
      </c>
      <c r="B1742" t="s">
        <v>4177</v>
      </c>
      <c r="C1742" t="s">
        <v>4208</v>
      </c>
      <c r="E1742">
        <v>745</v>
      </c>
      <c r="F1742" t="s">
        <v>4179</v>
      </c>
      <c r="G1742">
        <v>2013</v>
      </c>
      <c r="H1742" t="s">
        <v>4180</v>
      </c>
      <c r="I1742" t="s">
        <v>85</v>
      </c>
      <c r="J1742" t="s">
        <v>4181</v>
      </c>
      <c r="K1742" t="s">
        <v>4182</v>
      </c>
      <c r="L1742">
        <v>2013</v>
      </c>
      <c r="M1742" t="s">
        <v>1267</v>
      </c>
      <c r="N1742" t="s">
        <v>4183</v>
      </c>
      <c r="O1742" t="s">
        <v>90</v>
      </c>
      <c r="P1742" t="s">
        <v>90</v>
      </c>
      <c r="Q1742" t="s">
        <v>91</v>
      </c>
      <c r="R1742" t="s">
        <v>134</v>
      </c>
      <c r="S1742" t="s">
        <v>182</v>
      </c>
      <c r="T1742" t="s">
        <v>93</v>
      </c>
      <c r="U1742" t="s">
        <v>93</v>
      </c>
      <c r="V1742">
        <v>0</v>
      </c>
      <c r="W1742">
        <v>0</v>
      </c>
      <c r="X1742">
        <v>0</v>
      </c>
      <c r="Y1742">
        <v>0</v>
      </c>
      <c r="Z1742">
        <v>176</v>
      </c>
      <c r="AA1742">
        <v>24</v>
      </c>
      <c r="AB1742">
        <v>24</v>
      </c>
      <c r="AC1742" t="s">
        <v>276</v>
      </c>
      <c r="AD1742" t="s">
        <v>93</v>
      </c>
      <c r="AE1742" t="s">
        <v>93</v>
      </c>
      <c r="AF1742" t="s">
        <v>4245</v>
      </c>
      <c r="AG1742" t="s">
        <v>4246</v>
      </c>
      <c r="AH1742" t="s">
        <v>4247</v>
      </c>
      <c r="AI1742" t="s">
        <v>4248</v>
      </c>
      <c r="AJ1742" t="s">
        <v>279</v>
      </c>
      <c r="AK1742">
        <v>0</v>
      </c>
      <c r="AL1742" t="s">
        <v>99</v>
      </c>
      <c r="AM1742" t="s">
        <v>99</v>
      </c>
      <c r="AN1742" t="s">
        <v>3337</v>
      </c>
      <c r="AO1742" t="s">
        <v>4249</v>
      </c>
      <c r="AP1742" t="s">
        <v>4250</v>
      </c>
      <c r="AQ1742" t="s">
        <v>93</v>
      </c>
      <c r="AR1742" t="s">
        <v>93</v>
      </c>
      <c r="AS1742" t="s">
        <v>93</v>
      </c>
      <c r="AT1742" t="s">
        <v>93</v>
      </c>
      <c r="AU1742" t="s">
        <v>93</v>
      </c>
      <c r="AV1742" t="s">
        <v>93</v>
      </c>
      <c r="AW1742" t="s">
        <v>93</v>
      </c>
      <c r="AX1742" t="s">
        <v>105</v>
      </c>
      <c r="AY1742">
        <v>0</v>
      </c>
      <c r="AZ1742">
        <v>0</v>
      </c>
      <c r="BA1742" t="s">
        <v>111</v>
      </c>
      <c r="BB1742" t="s">
        <v>4190</v>
      </c>
      <c r="BC1742" t="s">
        <v>93</v>
      </c>
      <c r="BD1742">
        <v>0</v>
      </c>
      <c r="BE1742">
        <v>0</v>
      </c>
      <c r="BF1742">
        <v>0</v>
      </c>
      <c r="BG1742" t="s">
        <v>140</v>
      </c>
      <c r="BH1742" t="s">
        <v>2346</v>
      </c>
      <c r="BI1742" t="s">
        <v>105</v>
      </c>
      <c r="BJ1742" t="s">
        <v>105</v>
      </c>
      <c r="BK1742">
        <v>1</v>
      </c>
      <c r="BL1742">
        <v>0</v>
      </c>
      <c r="BM1742">
        <v>0</v>
      </c>
      <c r="BN1742">
        <v>0</v>
      </c>
      <c r="BO1742" t="s">
        <v>192</v>
      </c>
      <c r="BP1742" t="s">
        <v>140</v>
      </c>
      <c r="BQ1742" t="s">
        <v>93</v>
      </c>
      <c r="BT1742">
        <v>39</v>
      </c>
      <c r="BU1742" t="s">
        <v>4231</v>
      </c>
      <c r="BV1742" t="s">
        <v>93</v>
      </c>
    </row>
    <row r="1743" spans="1:74" x14ac:dyDescent="0.25">
      <c r="A1743">
        <v>155</v>
      </c>
      <c r="B1743" t="s">
        <v>4177</v>
      </c>
      <c r="C1743" t="s">
        <v>4217</v>
      </c>
      <c r="E1743">
        <v>746</v>
      </c>
      <c r="F1743" t="s">
        <v>4179</v>
      </c>
      <c r="G1743">
        <v>2013</v>
      </c>
      <c r="H1743" t="s">
        <v>4180</v>
      </c>
      <c r="I1743" t="s">
        <v>85</v>
      </c>
      <c r="J1743" t="s">
        <v>4181</v>
      </c>
      <c r="K1743" t="s">
        <v>4182</v>
      </c>
      <c r="L1743">
        <v>2013</v>
      </c>
      <c r="M1743" t="s">
        <v>1267</v>
      </c>
      <c r="N1743" t="s">
        <v>4183</v>
      </c>
      <c r="O1743" t="s">
        <v>90</v>
      </c>
      <c r="P1743" t="s">
        <v>90</v>
      </c>
      <c r="Q1743" t="s">
        <v>91</v>
      </c>
      <c r="R1743" t="s">
        <v>134</v>
      </c>
      <c r="S1743" t="s">
        <v>182</v>
      </c>
      <c r="T1743" t="s">
        <v>93</v>
      </c>
      <c r="U1743" t="s">
        <v>93</v>
      </c>
      <c r="V1743">
        <v>0</v>
      </c>
      <c r="W1743">
        <v>0</v>
      </c>
      <c r="X1743">
        <v>0</v>
      </c>
      <c r="Y1743">
        <v>0</v>
      </c>
      <c r="Z1743">
        <v>176</v>
      </c>
      <c r="AA1743">
        <v>24</v>
      </c>
      <c r="AB1743">
        <v>24</v>
      </c>
      <c r="AC1743" t="s">
        <v>276</v>
      </c>
      <c r="AD1743" t="s">
        <v>93</v>
      </c>
      <c r="AE1743" t="s">
        <v>93</v>
      </c>
      <c r="AF1743" t="s">
        <v>4255</v>
      </c>
      <c r="AG1743" t="s">
        <v>4256</v>
      </c>
      <c r="AH1743" t="s">
        <v>4257</v>
      </c>
      <c r="AI1743" t="s">
        <v>1794</v>
      </c>
      <c r="AJ1743" t="s">
        <v>279</v>
      </c>
      <c r="AK1743">
        <v>0</v>
      </c>
      <c r="AL1743" t="s">
        <v>99</v>
      </c>
      <c r="AM1743" t="s">
        <v>99</v>
      </c>
      <c r="AN1743" t="s">
        <v>3337</v>
      </c>
      <c r="AO1743" t="s">
        <v>4258</v>
      </c>
      <c r="AP1743" t="s">
        <v>4259</v>
      </c>
      <c r="AQ1743" t="s">
        <v>93</v>
      </c>
      <c r="AR1743" t="s">
        <v>93</v>
      </c>
      <c r="AS1743" t="s">
        <v>93</v>
      </c>
      <c r="AT1743" t="s">
        <v>93</v>
      </c>
      <c r="AU1743" t="s">
        <v>93</v>
      </c>
      <c r="AV1743" t="s">
        <v>93</v>
      </c>
      <c r="AW1743" t="s">
        <v>93</v>
      </c>
      <c r="AX1743" t="s">
        <v>105</v>
      </c>
      <c r="AY1743">
        <v>0</v>
      </c>
      <c r="AZ1743">
        <v>0</v>
      </c>
      <c r="BA1743" t="s">
        <v>111</v>
      </c>
      <c r="BB1743" t="s">
        <v>4190</v>
      </c>
      <c r="BC1743" t="s">
        <v>93</v>
      </c>
      <c r="BD1743">
        <v>0</v>
      </c>
      <c r="BE1743">
        <v>0</v>
      </c>
      <c r="BF1743">
        <v>0</v>
      </c>
      <c r="BG1743" t="s">
        <v>140</v>
      </c>
      <c r="BH1743" t="s">
        <v>2346</v>
      </c>
      <c r="BI1743" t="s">
        <v>105</v>
      </c>
      <c r="BJ1743" t="s">
        <v>105</v>
      </c>
      <c r="BK1743">
        <v>1</v>
      </c>
      <c r="BL1743">
        <v>0</v>
      </c>
      <c r="BM1743">
        <v>0</v>
      </c>
      <c r="BN1743">
        <v>0</v>
      </c>
      <c r="BO1743" t="s">
        <v>192</v>
      </c>
      <c r="BP1743" t="s">
        <v>140</v>
      </c>
      <c r="BQ1743" t="s">
        <v>93</v>
      </c>
      <c r="BT1743">
        <v>39</v>
      </c>
      <c r="BU1743" t="s">
        <v>4231</v>
      </c>
      <c r="BV1743" t="s">
        <v>93</v>
      </c>
    </row>
    <row r="1744" spans="1:74" x14ac:dyDescent="0.25">
      <c r="A1744">
        <v>155</v>
      </c>
      <c r="B1744" t="s">
        <v>4177</v>
      </c>
      <c r="C1744" t="s">
        <v>4178</v>
      </c>
      <c r="E1744">
        <v>743</v>
      </c>
      <c r="F1744" t="s">
        <v>4179</v>
      </c>
      <c r="G1744">
        <v>2013</v>
      </c>
      <c r="H1744" t="s">
        <v>4180</v>
      </c>
      <c r="I1744" t="s">
        <v>85</v>
      </c>
      <c r="J1744" t="s">
        <v>4181</v>
      </c>
      <c r="K1744" t="s">
        <v>4182</v>
      </c>
      <c r="L1744">
        <v>2013</v>
      </c>
      <c r="M1744" t="s">
        <v>1267</v>
      </c>
      <c r="N1744" t="s">
        <v>4183</v>
      </c>
      <c r="O1744" t="s">
        <v>90</v>
      </c>
      <c r="P1744" t="s">
        <v>90</v>
      </c>
      <c r="Q1744" t="s">
        <v>91</v>
      </c>
      <c r="R1744" t="s">
        <v>92</v>
      </c>
      <c r="S1744" t="s">
        <v>182</v>
      </c>
      <c r="T1744" t="s">
        <v>93</v>
      </c>
      <c r="U1744" t="s">
        <v>93</v>
      </c>
      <c r="V1744">
        <v>0</v>
      </c>
      <c r="W1744">
        <v>0</v>
      </c>
      <c r="X1744">
        <v>0</v>
      </c>
      <c r="Y1744">
        <v>0</v>
      </c>
      <c r="Z1744">
        <v>176</v>
      </c>
      <c r="AA1744">
        <v>19</v>
      </c>
      <c r="AB1744">
        <v>19</v>
      </c>
      <c r="AC1744" t="s">
        <v>276</v>
      </c>
      <c r="AD1744" t="s">
        <v>93</v>
      </c>
      <c r="AE1744" t="s">
        <v>93</v>
      </c>
      <c r="AF1744" t="s">
        <v>4225</v>
      </c>
      <c r="AG1744" t="s">
        <v>4226</v>
      </c>
      <c r="AH1744" t="s">
        <v>4227</v>
      </c>
      <c r="AI1744" t="s">
        <v>4228</v>
      </c>
      <c r="AJ1744" t="s">
        <v>279</v>
      </c>
      <c r="AK1744">
        <v>0</v>
      </c>
      <c r="AL1744" t="s">
        <v>99</v>
      </c>
      <c r="AM1744" t="s">
        <v>99</v>
      </c>
      <c r="AN1744" t="s">
        <v>3337</v>
      </c>
      <c r="AO1744" t="s">
        <v>4229</v>
      </c>
      <c r="AP1744" t="s">
        <v>4230</v>
      </c>
      <c r="AQ1744" t="s">
        <v>4188</v>
      </c>
      <c r="AR1744" t="s">
        <v>93</v>
      </c>
      <c r="AS1744" t="s">
        <v>4189</v>
      </c>
      <c r="AT1744" t="s">
        <v>93</v>
      </c>
      <c r="AU1744" t="s">
        <v>93</v>
      </c>
      <c r="AV1744" t="s">
        <v>93</v>
      </c>
      <c r="AW1744" t="s">
        <v>93</v>
      </c>
      <c r="AX1744" t="s">
        <v>105</v>
      </c>
      <c r="AY1744">
        <v>0</v>
      </c>
      <c r="AZ1744">
        <v>0</v>
      </c>
      <c r="BA1744" t="s">
        <v>111</v>
      </c>
      <c r="BB1744" t="s">
        <v>4190</v>
      </c>
      <c r="BC1744" t="s">
        <v>93</v>
      </c>
      <c r="BD1744">
        <v>0</v>
      </c>
      <c r="BE1744">
        <v>0</v>
      </c>
      <c r="BF1744">
        <v>0</v>
      </c>
      <c r="BG1744" t="s">
        <v>140</v>
      </c>
      <c r="BH1744" t="s">
        <v>2346</v>
      </c>
      <c r="BI1744" t="s">
        <v>105</v>
      </c>
      <c r="BJ1744" t="s">
        <v>105</v>
      </c>
      <c r="BK1744">
        <v>1</v>
      </c>
      <c r="BL1744">
        <v>0</v>
      </c>
      <c r="BM1744">
        <v>0</v>
      </c>
      <c r="BN1744">
        <v>0</v>
      </c>
      <c r="BO1744" t="s">
        <v>192</v>
      </c>
      <c r="BP1744" t="s">
        <v>140</v>
      </c>
      <c r="BQ1744" t="s">
        <v>93</v>
      </c>
      <c r="BT1744">
        <v>39</v>
      </c>
      <c r="BU1744" t="s">
        <v>4231</v>
      </c>
      <c r="BV1744" t="s">
        <v>93</v>
      </c>
    </row>
    <row r="1745" spans="1:74" x14ac:dyDescent="0.25">
      <c r="A1745">
        <v>155</v>
      </c>
      <c r="B1745" t="s">
        <v>4177</v>
      </c>
      <c r="C1745" t="s">
        <v>4197</v>
      </c>
      <c r="E1745">
        <v>744</v>
      </c>
      <c r="F1745" t="s">
        <v>4179</v>
      </c>
      <c r="G1745">
        <v>2013</v>
      </c>
      <c r="H1745" t="s">
        <v>4180</v>
      </c>
      <c r="I1745" t="s">
        <v>85</v>
      </c>
      <c r="J1745" t="s">
        <v>4181</v>
      </c>
      <c r="K1745" t="s">
        <v>4182</v>
      </c>
      <c r="L1745">
        <v>2013</v>
      </c>
      <c r="M1745" t="s">
        <v>1267</v>
      </c>
      <c r="N1745" t="s">
        <v>4183</v>
      </c>
      <c r="O1745" t="s">
        <v>90</v>
      </c>
      <c r="P1745" t="s">
        <v>90</v>
      </c>
      <c r="Q1745" t="s">
        <v>91</v>
      </c>
      <c r="R1745" t="s">
        <v>92</v>
      </c>
      <c r="S1745" t="s">
        <v>182</v>
      </c>
      <c r="T1745" t="s">
        <v>93</v>
      </c>
      <c r="U1745" t="s">
        <v>93</v>
      </c>
      <c r="V1745">
        <v>0</v>
      </c>
      <c r="W1745">
        <v>0</v>
      </c>
      <c r="X1745">
        <v>0</v>
      </c>
      <c r="Y1745">
        <v>0</v>
      </c>
      <c r="Z1745">
        <v>176</v>
      </c>
      <c r="AA1745">
        <v>19</v>
      </c>
      <c r="AB1745">
        <v>19</v>
      </c>
      <c r="AC1745" t="s">
        <v>276</v>
      </c>
      <c r="AD1745" t="s">
        <v>93</v>
      </c>
      <c r="AE1745" t="s">
        <v>93</v>
      </c>
      <c r="AF1745" t="s">
        <v>4236</v>
      </c>
      <c r="AG1745" t="s">
        <v>4237</v>
      </c>
      <c r="AH1745" t="s">
        <v>4238</v>
      </c>
      <c r="AI1745" t="s">
        <v>1143</v>
      </c>
      <c r="AJ1745" t="s">
        <v>279</v>
      </c>
      <c r="AK1745">
        <v>0</v>
      </c>
      <c r="AL1745" t="s">
        <v>99</v>
      </c>
      <c r="AM1745" t="s">
        <v>99</v>
      </c>
      <c r="AN1745" t="s">
        <v>3337</v>
      </c>
      <c r="AO1745" t="s">
        <v>4239</v>
      </c>
      <c r="AP1745" t="s">
        <v>4240</v>
      </c>
      <c r="AQ1745" t="s">
        <v>4188</v>
      </c>
      <c r="AR1745" t="s">
        <v>93</v>
      </c>
      <c r="AS1745" t="s">
        <v>4189</v>
      </c>
      <c r="AT1745" t="s">
        <v>93</v>
      </c>
      <c r="AU1745" t="s">
        <v>93</v>
      </c>
      <c r="AV1745" t="s">
        <v>93</v>
      </c>
      <c r="AW1745" t="s">
        <v>93</v>
      </c>
      <c r="AX1745" t="s">
        <v>105</v>
      </c>
      <c r="AY1745">
        <v>0</v>
      </c>
      <c r="AZ1745">
        <v>0</v>
      </c>
      <c r="BA1745" t="s">
        <v>111</v>
      </c>
      <c r="BB1745" t="s">
        <v>4190</v>
      </c>
      <c r="BC1745" t="s">
        <v>93</v>
      </c>
      <c r="BD1745">
        <v>0</v>
      </c>
      <c r="BE1745">
        <v>0</v>
      </c>
      <c r="BF1745">
        <v>0</v>
      </c>
      <c r="BG1745" t="s">
        <v>140</v>
      </c>
      <c r="BH1745" t="s">
        <v>2346</v>
      </c>
      <c r="BI1745" t="s">
        <v>105</v>
      </c>
      <c r="BJ1745" t="s">
        <v>105</v>
      </c>
      <c r="BK1745">
        <v>1</v>
      </c>
      <c r="BL1745">
        <v>0</v>
      </c>
      <c r="BM1745">
        <v>0</v>
      </c>
      <c r="BN1745">
        <v>0</v>
      </c>
      <c r="BO1745" t="s">
        <v>192</v>
      </c>
      <c r="BP1745" t="s">
        <v>140</v>
      </c>
      <c r="BQ1745" t="s">
        <v>93</v>
      </c>
      <c r="BT1745">
        <v>39</v>
      </c>
      <c r="BU1745" t="s">
        <v>4231</v>
      </c>
      <c r="BV1745" t="s">
        <v>93</v>
      </c>
    </row>
    <row r="1746" spans="1:74" x14ac:dyDescent="0.25">
      <c r="A1746">
        <v>271</v>
      </c>
      <c r="B1746" t="s">
        <v>7151</v>
      </c>
      <c r="C1746" t="s">
        <v>7165</v>
      </c>
      <c r="F1746" t="s">
        <v>7153</v>
      </c>
      <c r="G1746">
        <v>1988</v>
      </c>
      <c r="I1746" t="s">
        <v>5473</v>
      </c>
      <c r="K1746" t="s">
        <v>7154</v>
      </c>
      <c r="L1746">
        <v>1988</v>
      </c>
      <c r="O1746" t="s">
        <v>90</v>
      </c>
      <c r="P1746" t="s">
        <v>90</v>
      </c>
      <c r="Q1746" t="s">
        <v>91</v>
      </c>
      <c r="R1746" t="s">
        <v>134</v>
      </c>
      <c r="S1746" t="s">
        <v>182</v>
      </c>
      <c r="T1746" t="s">
        <v>253</v>
      </c>
      <c r="U1746" t="s">
        <v>7155</v>
      </c>
      <c r="V1746">
        <v>0</v>
      </c>
      <c r="W1746">
        <v>0</v>
      </c>
      <c r="X1746">
        <v>0</v>
      </c>
      <c r="Y1746">
        <v>0</v>
      </c>
      <c r="Z1746">
        <v>288</v>
      </c>
      <c r="AA1746">
        <v>72</v>
      </c>
      <c r="AB1746">
        <v>72</v>
      </c>
      <c r="AC1746" t="s">
        <v>95</v>
      </c>
      <c r="AD1746" t="s">
        <v>93</v>
      </c>
      <c r="AE1746" t="s">
        <v>93</v>
      </c>
      <c r="AF1746" t="s">
        <v>7166</v>
      </c>
      <c r="AG1746" t="s">
        <v>7167</v>
      </c>
      <c r="AH1746" t="s">
        <v>7168</v>
      </c>
      <c r="AI1746" t="s">
        <v>3282</v>
      </c>
      <c r="AJ1746" t="s">
        <v>279</v>
      </c>
      <c r="AK1746">
        <v>0</v>
      </c>
      <c r="AL1746" t="s">
        <v>99</v>
      </c>
      <c r="AM1746" t="s">
        <v>99</v>
      </c>
      <c r="AN1746" t="s">
        <v>100</v>
      </c>
      <c r="AO1746" t="s">
        <v>7160</v>
      </c>
      <c r="AP1746" t="s">
        <v>7161</v>
      </c>
      <c r="AQ1746" t="s">
        <v>93</v>
      </c>
      <c r="AR1746" t="s">
        <v>93</v>
      </c>
      <c r="AS1746" t="s">
        <v>93</v>
      </c>
      <c r="AT1746" t="s">
        <v>93</v>
      </c>
      <c r="AU1746" t="s">
        <v>93</v>
      </c>
      <c r="AV1746" t="s">
        <v>93</v>
      </c>
      <c r="AW1746" t="s">
        <v>93</v>
      </c>
      <c r="AX1746" t="s">
        <v>105</v>
      </c>
      <c r="AY1746">
        <v>0</v>
      </c>
      <c r="AZ1746">
        <v>0</v>
      </c>
      <c r="BA1746" t="s">
        <v>106</v>
      </c>
      <c r="BB1746" t="s">
        <v>7162</v>
      </c>
      <c r="BC1746" t="s">
        <v>105</v>
      </c>
      <c r="BD1746">
        <v>0</v>
      </c>
      <c r="BE1746">
        <v>0</v>
      </c>
      <c r="BF1746">
        <v>0</v>
      </c>
      <c r="BG1746" t="s">
        <v>140</v>
      </c>
      <c r="BH1746" t="s">
        <v>109</v>
      </c>
      <c r="BI1746" t="s">
        <v>105</v>
      </c>
      <c r="BJ1746" t="s">
        <v>105</v>
      </c>
      <c r="BK1746">
        <v>0</v>
      </c>
      <c r="BL1746">
        <v>0</v>
      </c>
      <c r="BM1746">
        <v>0</v>
      </c>
      <c r="BN1746">
        <v>0</v>
      </c>
      <c r="BO1746" t="s">
        <v>563</v>
      </c>
      <c r="BP1746" t="s">
        <v>140</v>
      </c>
      <c r="BQ1746" t="s">
        <v>93</v>
      </c>
      <c r="BR1746">
        <v>21</v>
      </c>
      <c r="BS1746">
        <v>21</v>
      </c>
      <c r="BT1746">
        <v>21</v>
      </c>
      <c r="BU1746" t="s">
        <v>7163</v>
      </c>
      <c r="BV1746" t="s">
        <v>7164</v>
      </c>
    </row>
    <row r="1747" spans="1:74" x14ac:dyDescent="0.25">
      <c r="A1747">
        <v>271</v>
      </c>
      <c r="B1747" t="s">
        <v>7151</v>
      </c>
      <c r="C1747" t="s">
        <v>7169</v>
      </c>
      <c r="F1747" t="s">
        <v>7153</v>
      </c>
      <c r="G1747">
        <v>1988</v>
      </c>
      <c r="I1747" t="s">
        <v>5473</v>
      </c>
      <c r="K1747" t="s">
        <v>7154</v>
      </c>
      <c r="L1747">
        <v>1988</v>
      </c>
      <c r="O1747" t="s">
        <v>90</v>
      </c>
      <c r="P1747" t="s">
        <v>90</v>
      </c>
      <c r="Q1747" t="s">
        <v>91</v>
      </c>
      <c r="R1747" t="s">
        <v>134</v>
      </c>
      <c r="S1747" t="s">
        <v>182</v>
      </c>
      <c r="T1747" t="s">
        <v>253</v>
      </c>
      <c r="U1747" t="s">
        <v>7155</v>
      </c>
      <c r="V1747">
        <v>0</v>
      </c>
      <c r="W1747">
        <v>0</v>
      </c>
      <c r="X1747">
        <v>0</v>
      </c>
      <c r="Y1747">
        <v>0</v>
      </c>
      <c r="Z1747">
        <v>288</v>
      </c>
      <c r="AA1747">
        <v>72</v>
      </c>
      <c r="AB1747">
        <v>72</v>
      </c>
      <c r="AC1747" t="s">
        <v>95</v>
      </c>
      <c r="AD1747" t="s">
        <v>93</v>
      </c>
      <c r="AE1747" t="s">
        <v>93</v>
      </c>
      <c r="AF1747" t="s">
        <v>7170</v>
      </c>
      <c r="AG1747" t="s">
        <v>7171</v>
      </c>
      <c r="AH1747" t="s">
        <v>1201</v>
      </c>
      <c r="AI1747" t="s">
        <v>5279</v>
      </c>
      <c r="AJ1747" t="s">
        <v>279</v>
      </c>
      <c r="AK1747">
        <v>0</v>
      </c>
      <c r="AL1747" t="s">
        <v>99</v>
      </c>
      <c r="AM1747" t="s">
        <v>99</v>
      </c>
      <c r="AN1747" t="s">
        <v>100</v>
      </c>
      <c r="AO1747" t="s">
        <v>7160</v>
      </c>
      <c r="AP1747" t="s">
        <v>7161</v>
      </c>
      <c r="AQ1747" t="s">
        <v>93</v>
      </c>
      <c r="AR1747" t="s">
        <v>93</v>
      </c>
      <c r="AS1747" t="s">
        <v>93</v>
      </c>
      <c r="AT1747" t="s">
        <v>93</v>
      </c>
      <c r="AU1747" t="s">
        <v>93</v>
      </c>
      <c r="AV1747" t="s">
        <v>93</v>
      </c>
      <c r="AW1747" t="s">
        <v>93</v>
      </c>
      <c r="AX1747" t="s">
        <v>105</v>
      </c>
      <c r="AY1747">
        <v>0</v>
      </c>
      <c r="AZ1747">
        <v>0</v>
      </c>
      <c r="BA1747" t="s">
        <v>106</v>
      </c>
      <c r="BB1747" t="s">
        <v>7162</v>
      </c>
      <c r="BC1747" t="s">
        <v>105</v>
      </c>
      <c r="BD1747">
        <v>0</v>
      </c>
      <c r="BE1747">
        <v>0</v>
      </c>
      <c r="BF1747">
        <v>0</v>
      </c>
      <c r="BG1747" t="s">
        <v>140</v>
      </c>
      <c r="BH1747" t="s">
        <v>109</v>
      </c>
      <c r="BI1747" t="s">
        <v>105</v>
      </c>
      <c r="BJ1747" t="s">
        <v>105</v>
      </c>
      <c r="BK1747">
        <v>1</v>
      </c>
      <c r="BL1747">
        <v>0</v>
      </c>
      <c r="BM1747">
        <v>0</v>
      </c>
      <c r="BN1747">
        <v>0</v>
      </c>
      <c r="BO1747" t="s">
        <v>200</v>
      </c>
      <c r="BP1747" t="s">
        <v>140</v>
      </c>
      <c r="BQ1747" t="s">
        <v>93</v>
      </c>
      <c r="BR1747">
        <v>21</v>
      </c>
      <c r="BS1747">
        <v>21</v>
      </c>
      <c r="BT1747">
        <v>21</v>
      </c>
      <c r="BU1747" t="s">
        <v>7163</v>
      </c>
      <c r="BV1747" t="s">
        <v>7164</v>
      </c>
    </row>
    <row r="1748" spans="1:74" x14ac:dyDescent="0.25">
      <c r="A1748">
        <v>271</v>
      </c>
      <c r="B1748" t="s">
        <v>7151</v>
      </c>
      <c r="C1748" t="s">
        <v>7152</v>
      </c>
      <c r="F1748" t="s">
        <v>7153</v>
      </c>
      <c r="G1748">
        <v>1988</v>
      </c>
      <c r="I1748" t="s">
        <v>5473</v>
      </c>
      <c r="K1748" t="s">
        <v>7154</v>
      </c>
      <c r="L1748">
        <v>1988</v>
      </c>
      <c r="O1748" t="s">
        <v>90</v>
      </c>
      <c r="P1748" t="s">
        <v>90</v>
      </c>
      <c r="Q1748" t="s">
        <v>91</v>
      </c>
      <c r="R1748" t="s">
        <v>134</v>
      </c>
      <c r="S1748" t="s">
        <v>182</v>
      </c>
      <c r="T1748" t="s">
        <v>253</v>
      </c>
      <c r="U1748" t="s">
        <v>7155</v>
      </c>
      <c r="V1748">
        <v>0</v>
      </c>
      <c r="W1748">
        <v>0</v>
      </c>
      <c r="X1748">
        <v>0</v>
      </c>
      <c r="Y1748">
        <v>0</v>
      </c>
      <c r="Z1748">
        <v>288</v>
      </c>
      <c r="AA1748">
        <v>72</v>
      </c>
      <c r="AB1748">
        <v>72</v>
      </c>
      <c r="AC1748" t="s">
        <v>95</v>
      </c>
      <c r="AD1748" t="s">
        <v>93</v>
      </c>
      <c r="AE1748" t="s">
        <v>93</v>
      </c>
      <c r="AF1748" t="s">
        <v>7156</v>
      </c>
      <c r="AG1748" t="s">
        <v>7157</v>
      </c>
      <c r="AH1748" t="s">
        <v>7158</v>
      </c>
      <c r="AI1748" t="s">
        <v>7159</v>
      </c>
      <c r="AJ1748" t="s">
        <v>279</v>
      </c>
      <c r="AK1748">
        <v>0</v>
      </c>
      <c r="AL1748" t="s">
        <v>99</v>
      </c>
      <c r="AM1748" t="s">
        <v>99</v>
      </c>
      <c r="AN1748" t="s">
        <v>100</v>
      </c>
      <c r="AO1748" t="s">
        <v>7160</v>
      </c>
      <c r="AP1748" t="s">
        <v>7161</v>
      </c>
      <c r="AQ1748" t="s">
        <v>93</v>
      </c>
      <c r="AR1748" t="s">
        <v>93</v>
      </c>
      <c r="AS1748" t="s">
        <v>93</v>
      </c>
      <c r="AT1748" t="s">
        <v>93</v>
      </c>
      <c r="AU1748" t="s">
        <v>93</v>
      </c>
      <c r="AV1748" t="s">
        <v>93</v>
      </c>
      <c r="AW1748" t="s">
        <v>93</v>
      </c>
      <c r="AX1748" t="s">
        <v>105</v>
      </c>
      <c r="AY1748">
        <v>0</v>
      </c>
      <c r="AZ1748">
        <v>0</v>
      </c>
      <c r="BA1748" t="s">
        <v>106</v>
      </c>
      <c r="BB1748" t="s">
        <v>7162</v>
      </c>
      <c r="BC1748" t="s">
        <v>105</v>
      </c>
      <c r="BD1748">
        <v>0</v>
      </c>
      <c r="BE1748">
        <v>0</v>
      </c>
      <c r="BF1748">
        <v>0</v>
      </c>
      <c r="BG1748" t="s">
        <v>140</v>
      </c>
      <c r="BH1748" t="s">
        <v>109</v>
      </c>
      <c r="BI1748" t="s">
        <v>105</v>
      </c>
      <c r="BJ1748" t="s">
        <v>105</v>
      </c>
      <c r="BK1748">
        <v>0</v>
      </c>
      <c r="BL1748">
        <v>0</v>
      </c>
      <c r="BM1748">
        <v>0</v>
      </c>
      <c r="BN1748">
        <v>0</v>
      </c>
      <c r="BO1748" t="s">
        <v>200</v>
      </c>
      <c r="BP1748" t="s">
        <v>140</v>
      </c>
      <c r="BQ1748" t="s">
        <v>93</v>
      </c>
      <c r="BR1748">
        <v>21</v>
      </c>
      <c r="BS1748">
        <v>21</v>
      </c>
      <c r="BT1748">
        <v>21</v>
      </c>
      <c r="BU1748" t="s">
        <v>7163</v>
      </c>
      <c r="BV1748" t="s">
        <v>7164</v>
      </c>
    </row>
    <row r="1749" spans="1:74" x14ac:dyDescent="0.25">
      <c r="A1749">
        <v>271</v>
      </c>
      <c r="B1749" t="s">
        <v>7151</v>
      </c>
      <c r="C1749" t="s">
        <v>7172</v>
      </c>
      <c r="F1749" t="s">
        <v>7153</v>
      </c>
      <c r="G1749">
        <v>1988</v>
      </c>
      <c r="I1749" t="s">
        <v>5473</v>
      </c>
      <c r="K1749" t="s">
        <v>7154</v>
      </c>
      <c r="L1749">
        <v>1988</v>
      </c>
      <c r="O1749" t="s">
        <v>90</v>
      </c>
      <c r="P1749" t="s">
        <v>90</v>
      </c>
      <c r="Q1749" t="s">
        <v>91</v>
      </c>
      <c r="R1749" t="s">
        <v>134</v>
      </c>
      <c r="S1749" t="s">
        <v>182</v>
      </c>
      <c r="T1749" t="s">
        <v>253</v>
      </c>
      <c r="U1749" t="s">
        <v>7155</v>
      </c>
      <c r="V1749">
        <v>0</v>
      </c>
      <c r="W1749">
        <v>0</v>
      </c>
      <c r="X1749">
        <v>0</v>
      </c>
      <c r="Y1749">
        <v>0</v>
      </c>
      <c r="Z1749">
        <v>288</v>
      </c>
      <c r="AA1749">
        <v>72</v>
      </c>
      <c r="AB1749">
        <v>72</v>
      </c>
      <c r="AC1749" t="s">
        <v>95</v>
      </c>
      <c r="AD1749" t="s">
        <v>93</v>
      </c>
      <c r="AE1749" t="s">
        <v>93</v>
      </c>
      <c r="AF1749" t="s">
        <v>7173</v>
      </c>
      <c r="AG1749" t="s">
        <v>7174</v>
      </c>
      <c r="AH1749" t="s">
        <v>5366</v>
      </c>
      <c r="AI1749" t="s">
        <v>6106</v>
      </c>
      <c r="AJ1749" t="s">
        <v>279</v>
      </c>
      <c r="AK1749">
        <v>0</v>
      </c>
      <c r="AL1749" t="s">
        <v>99</v>
      </c>
      <c r="AM1749" t="s">
        <v>99</v>
      </c>
      <c r="AN1749" t="s">
        <v>100</v>
      </c>
      <c r="AO1749" t="s">
        <v>7160</v>
      </c>
      <c r="AP1749" t="s">
        <v>7161</v>
      </c>
      <c r="AQ1749" t="s">
        <v>93</v>
      </c>
      <c r="AR1749" t="s">
        <v>93</v>
      </c>
      <c r="AS1749" t="s">
        <v>93</v>
      </c>
      <c r="AT1749" t="s">
        <v>93</v>
      </c>
      <c r="AU1749" t="s">
        <v>93</v>
      </c>
      <c r="AV1749" t="s">
        <v>93</v>
      </c>
      <c r="AW1749" t="s">
        <v>93</v>
      </c>
      <c r="AX1749" t="s">
        <v>105</v>
      </c>
      <c r="AY1749">
        <v>0</v>
      </c>
      <c r="AZ1749">
        <v>0</v>
      </c>
      <c r="BA1749" t="s">
        <v>106</v>
      </c>
      <c r="BB1749" t="s">
        <v>7162</v>
      </c>
      <c r="BC1749" t="s">
        <v>105</v>
      </c>
      <c r="BD1749">
        <v>0</v>
      </c>
      <c r="BE1749">
        <v>0</v>
      </c>
      <c r="BF1749">
        <v>0</v>
      </c>
      <c r="BG1749" t="s">
        <v>140</v>
      </c>
      <c r="BH1749" t="s">
        <v>109</v>
      </c>
      <c r="BI1749" t="s">
        <v>105</v>
      </c>
      <c r="BJ1749" t="s">
        <v>105</v>
      </c>
      <c r="BK1749">
        <v>1</v>
      </c>
      <c r="BL1749">
        <v>0</v>
      </c>
      <c r="BM1749">
        <v>0</v>
      </c>
      <c r="BN1749">
        <v>0</v>
      </c>
      <c r="BO1749" t="s">
        <v>563</v>
      </c>
      <c r="BP1749" t="s">
        <v>140</v>
      </c>
      <c r="BQ1749" t="s">
        <v>93</v>
      </c>
      <c r="BR1749">
        <v>21</v>
      </c>
      <c r="BS1749">
        <v>21</v>
      </c>
      <c r="BT1749">
        <v>21</v>
      </c>
      <c r="BU1749" t="s">
        <v>7163</v>
      </c>
      <c r="BV1749" t="s">
        <v>7164</v>
      </c>
    </row>
    <row r="1750" spans="1:74" x14ac:dyDescent="0.25">
      <c r="A1750">
        <v>191</v>
      </c>
      <c r="B1750" t="s">
        <v>5153</v>
      </c>
      <c r="C1750" t="s">
        <v>5154</v>
      </c>
      <c r="E1750">
        <v>896</v>
      </c>
      <c r="F1750" t="s">
        <v>5155</v>
      </c>
      <c r="G1750">
        <v>1999</v>
      </c>
      <c r="H1750" t="s">
        <v>93</v>
      </c>
      <c r="I1750" t="s">
        <v>93</v>
      </c>
      <c r="K1750" t="s">
        <v>93</v>
      </c>
      <c r="L1750" t="s">
        <v>93</v>
      </c>
      <c r="M1750" t="s">
        <v>93</v>
      </c>
      <c r="N1750" t="s">
        <v>5156</v>
      </c>
      <c r="O1750" t="s">
        <v>90</v>
      </c>
      <c r="P1750" t="s">
        <v>90</v>
      </c>
      <c r="Q1750" t="s">
        <v>91</v>
      </c>
      <c r="R1750" t="s">
        <v>134</v>
      </c>
      <c r="S1750" t="s">
        <v>182</v>
      </c>
      <c r="T1750" t="s">
        <v>253</v>
      </c>
      <c r="U1750" t="s">
        <v>5157</v>
      </c>
      <c r="V1750">
        <v>0</v>
      </c>
      <c r="W1750">
        <v>0</v>
      </c>
      <c r="X1750">
        <v>0</v>
      </c>
      <c r="Y1750">
        <v>0</v>
      </c>
      <c r="Z1750">
        <v>155</v>
      </c>
      <c r="AA1750">
        <v>21</v>
      </c>
      <c r="AB1750">
        <v>17</v>
      </c>
      <c r="AC1750" t="s">
        <v>276</v>
      </c>
      <c r="AD1750" t="s">
        <v>93</v>
      </c>
      <c r="AE1750" t="s">
        <v>93</v>
      </c>
      <c r="AF1750" t="s">
        <v>239</v>
      </c>
      <c r="AG1750" t="s">
        <v>242</v>
      </c>
      <c r="AH1750" t="s">
        <v>231</v>
      </c>
      <c r="AI1750" t="s">
        <v>976</v>
      </c>
      <c r="AJ1750" t="s">
        <v>98</v>
      </c>
      <c r="AK1750">
        <v>0</v>
      </c>
      <c r="AL1750" t="s">
        <v>99</v>
      </c>
      <c r="AM1750" t="s">
        <v>99</v>
      </c>
      <c r="AN1750" t="s">
        <v>188</v>
      </c>
      <c r="AO1750" t="s">
        <v>5158</v>
      </c>
      <c r="AP1750" t="s">
        <v>5159</v>
      </c>
      <c r="AQ1750" t="s">
        <v>3000</v>
      </c>
      <c r="AR1750" t="s">
        <v>93</v>
      </c>
      <c r="AS1750" t="s">
        <v>93</v>
      </c>
      <c r="AT1750">
        <v>18</v>
      </c>
      <c r="AU1750">
        <v>50</v>
      </c>
      <c r="AV1750" t="s">
        <v>5160</v>
      </c>
      <c r="AW1750" t="s">
        <v>93</v>
      </c>
      <c r="AX1750" t="s">
        <v>105</v>
      </c>
      <c r="AY1750">
        <v>0</v>
      </c>
      <c r="AZ1750">
        <v>0</v>
      </c>
      <c r="BA1750" t="s">
        <v>309</v>
      </c>
      <c r="BB1750" t="s">
        <v>5161</v>
      </c>
      <c r="BC1750" t="s">
        <v>93</v>
      </c>
      <c r="BD1750">
        <v>0</v>
      </c>
      <c r="BE1750">
        <v>0</v>
      </c>
      <c r="BF1750">
        <v>0</v>
      </c>
      <c r="BG1750" t="s">
        <v>140</v>
      </c>
      <c r="BH1750" t="s">
        <v>330</v>
      </c>
      <c r="BI1750" t="s">
        <v>105</v>
      </c>
      <c r="BJ1750" t="s">
        <v>105</v>
      </c>
      <c r="BK1750">
        <v>0</v>
      </c>
      <c r="BL1750">
        <v>0</v>
      </c>
      <c r="BM1750">
        <v>0</v>
      </c>
      <c r="BN1750">
        <v>0</v>
      </c>
      <c r="BO1750" t="s">
        <v>200</v>
      </c>
      <c r="BP1750" t="s">
        <v>140</v>
      </c>
      <c r="BQ1750" t="s">
        <v>93</v>
      </c>
      <c r="BR1750">
        <v>10</v>
      </c>
      <c r="BS1750">
        <v>10</v>
      </c>
      <c r="BT1750">
        <v>40</v>
      </c>
      <c r="BU1750" t="s">
        <v>93</v>
      </c>
      <c r="BV1750" t="s">
        <v>5162</v>
      </c>
    </row>
    <row r="1751" spans="1:74" x14ac:dyDescent="0.25">
      <c r="A1751">
        <v>191</v>
      </c>
      <c r="B1751" t="s">
        <v>5153</v>
      </c>
      <c r="C1751" t="s">
        <v>5167</v>
      </c>
      <c r="E1751">
        <v>899</v>
      </c>
      <c r="F1751" t="s">
        <v>5155</v>
      </c>
      <c r="G1751">
        <v>1999</v>
      </c>
      <c r="H1751" t="s">
        <v>93</v>
      </c>
      <c r="I1751" t="s">
        <v>93</v>
      </c>
      <c r="K1751" t="s">
        <v>93</v>
      </c>
      <c r="L1751" t="s">
        <v>93</v>
      </c>
      <c r="M1751" t="s">
        <v>93</v>
      </c>
      <c r="N1751" t="s">
        <v>5156</v>
      </c>
      <c r="O1751" t="s">
        <v>90</v>
      </c>
      <c r="P1751" t="s">
        <v>90</v>
      </c>
      <c r="Q1751" t="s">
        <v>91</v>
      </c>
      <c r="R1751" t="s">
        <v>134</v>
      </c>
      <c r="S1751" t="s">
        <v>182</v>
      </c>
      <c r="T1751" t="s">
        <v>253</v>
      </c>
      <c r="U1751" t="s">
        <v>5157</v>
      </c>
      <c r="V1751">
        <v>0</v>
      </c>
      <c r="W1751">
        <v>0</v>
      </c>
      <c r="X1751">
        <v>0</v>
      </c>
      <c r="Y1751">
        <v>0</v>
      </c>
      <c r="Z1751">
        <v>155</v>
      </c>
      <c r="AA1751">
        <v>17</v>
      </c>
      <c r="AB1751">
        <v>16</v>
      </c>
      <c r="AC1751" t="s">
        <v>276</v>
      </c>
      <c r="AD1751" t="s">
        <v>93</v>
      </c>
      <c r="AE1751" t="s">
        <v>93</v>
      </c>
      <c r="AF1751" t="s">
        <v>566</v>
      </c>
      <c r="AG1751" t="s">
        <v>568</v>
      </c>
      <c r="AH1751" t="s">
        <v>167</v>
      </c>
      <c r="AI1751" t="s">
        <v>254</v>
      </c>
      <c r="AJ1751" t="s">
        <v>98</v>
      </c>
      <c r="AK1751">
        <v>0</v>
      </c>
      <c r="AL1751" t="s">
        <v>99</v>
      </c>
      <c r="AM1751" t="s">
        <v>99</v>
      </c>
      <c r="AN1751" t="s">
        <v>188</v>
      </c>
      <c r="AO1751" t="s">
        <v>5168</v>
      </c>
      <c r="AP1751" t="s">
        <v>5159</v>
      </c>
      <c r="AQ1751" t="s">
        <v>3000</v>
      </c>
      <c r="AR1751" t="s">
        <v>93</v>
      </c>
      <c r="AS1751" t="s">
        <v>93</v>
      </c>
      <c r="AT1751">
        <v>18</v>
      </c>
      <c r="AU1751">
        <v>50</v>
      </c>
      <c r="AV1751" t="s">
        <v>5160</v>
      </c>
      <c r="AW1751" t="s">
        <v>93</v>
      </c>
      <c r="AX1751" t="s">
        <v>105</v>
      </c>
      <c r="AY1751">
        <v>1</v>
      </c>
      <c r="AZ1751">
        <v>0</v>
      </c>
      <c r="BA1751" t="s">
        <v>309</v>
      </c>
      <c r="BB1751" t="s">
        <v>5161</v>
      </c>
      <c r="BC1751" t="s">
        <v>93</v>
      </c>
      <c r="BD1751">
        <v>0</v>
      </c>
      <c r="BE1751">
        <v>0</v>
      </c>
      <c r="BF1751">
        <v>0</v>
      </c>
      <c r="BG1751" t="s">
        <v>140</v>
      </c>
      <c r="BH1751" t="s">
        <v>330</v>
      </c>
      <c r="BI1751" t="s">
        <v>105</v>
      </c>
      <c r="BJ1751" t="s">
        <v>105</v>
      </c>
      <c r="BK1751">
        <v>0</v>
      </c>
      <c r="BL1751">
        <v>0</v>
      </c>
      <c r="BM1751">
        <v>0</v>
      </c>
      <c r="BN1751">
        <v>0</v>
      </c>
      <c r="BO1751" t="s">
        <v>200</v>
      </c>
      <c r="BP1751" t="s">
        <v>140</v>
      </c>
      <c r="BQ1751" t="s">
        <v>93</v>
      </c>
      <c r="BR1751">
        <v>10</v>
      </c>
      <c r="BS1751">
        <v>10</v>
      </c>
      <c r="BT1751">
        <v>40</v>
      </c>
      <c r="BU1751" t="s">
        <v>93</v>
      </c>
      <c r="BV1751" t="s">
        <v>5162</v>
      </c>
    </row>
    <row r="1752" spans="1:74" x14ac:dyDescent="0.25">
      <c r="A1752">
        <v>191</v>
      </c>
      <c r="B1752" t="s">
        <v>5153</v>
      </c>
      <c r="C1752" t="s">
        <v>5163</v>
      </c>
      <c r="E1752">
        <v>897</v>
      </c>
      <c r="F1752" t="s">
        <v>5155</v>
      </c>
      <c r="G1752">
        <v>1999</v>
      </c>
      <c r="H1752" t="s">
        <v>93</v>
      </c>
      <c r="I1752" t="s">
        <v>93</v>
      </c>
      <c r="K1752" t="s">
        <v>93</v>
      </c>
      <c r="L1752" t="s">
        <v>93</v>
      </c>
      <c r="M1752" t="s">
        <v>93</v>
      </c>
      <c r="N1752" t="s">
        <v>5156</v>
      </c>
      <c r="O1752" t="s">
        <v>90</v>
      </c>
      <c r="P1752" t="s">
        <v>90</v>
      </c>
      <c r="Q1752" t="s">
        <v>91</v>
      </c>
      <c r="R1752" t="s">
        <v>134</v>
      </c>
      <c r="S1752" t="s">
        <v>182</v>
      </c>
      <c r="T1752" t="s">
        <v>253</v>
      </c>
      <c r="U1752" t="s">
        <v>5157</v>
      </c>
      <c r="V1752">
        <v>0</v>
      </c>
      <c r="W1752">
        <v>0</v>
      </c>
      <c r="X1752">
        <v>0</v>
      </c>
      <c r="Y1752">
        <v>0</v>
      </c>
      <c r="Z1752">
        <v>155</v>
      </c>
      <c r="AA1752">
        <v>24</v>
      </c>
      <c r="AB1752">
        <v>24</v>
      </c>
      <c r="AC1752" t="s">
        <v>276</v>
      </c>
      <c r="AD1752" t="s">
        <v>93</v>
      </c>
      <c r="AE1752" t="s">
        <v>93</v>
      </c>
      <c r="AF1752" t="s">
        <v>114</v>
      </c>
      <c r="AG1752" t="s">
        <v>568</v>
      </c>
      <c r="AH1752" t="s">
        <v>997</v>
      </c>
      <c r="AI1752" t="s">
        <v>518</v>
      </c>
      <c r="AJ1752" t="s">
        <v>98</v>
      </c>
      <c r="AK1752">
        <v>0</v>
      </c>
      <c r="AL1752" t="s">
        <v>99</v>
      </c>
      <c r="AM1752" t="s">
        <v>99</v>
      </c>
      <c r="AN1752" t="s">
        <v>188</v>
      </c>
      <c r="AO1752" t="s">
        <v>5164</v>
      </c>
      <c r="AP1752" t="s">
        <v>5159</v>
      </c>
      <c r="AQ1752" t="s">
        <v>3000</v>
      </c>
      <c r="AR1752" t="s">
        <v>93</v>
      </c>
      <c r="AS1752" t="s">
        <v>93</v>
      </c>
      <c r="AT1752">
        <v>18</v>
      </c>
      <c r="AU1752">
        <v>50</v>
      </c>
      <c r="AV1752" t="s">
        <v>5160</v>
      </c>
      <c r="AW1752" t="s">
        <v>93</v>
      </c>
      <c r="AX1752" t="s">
        <v>105</v>
      </c>
      <c r="AY1752">
        <v>1</v>
      </c>
      <c r="AZ1752">
        <v>0</v>
      </c>
      <c r="BA1752" t="s">
        <v>309</v>
      </c>
      <c r="BB1752" t="s">
        <v>5161</v>
      </c>
      <c r="BC1752" t="s">
        <v>93</v>
      </c>
      <c r="BD1752">
        <v>0</v>
      </c>
      <c r="BE1752">
        <v>0</v>
      </c>
      <c r="BF1752">
        <v>0</v>
      </c>
      <c r="BG1752" t="s">
        <v>140</v>
      </c>
      <c r="BH1752" t="s">
        <v>330</v>
      </c>
      <c r="BI1752" t="s">
        <v>105</v>
      </c>
      <c r="BJ1752" t="s">
        <v>105</v>
      </c>
      <c r="BK1752">
        <v>0</v>
      </c>
      <c r="BL1752">
        <v>0</v>
      </c>
      <c r="BM1752">
        <v>0</v>
      </c>
      <c r="BN1752">
        <v>0</v>
      </c>
      <c r="BO1752" t="s">
        <v>200</v>
      </c>
      <c r="BP1752" t="s">
        <v>140</v>
      </c>
      <c r="BQ1752" t="s">
        <v>93</v>
      </c>
      <c r="BR1752">
        <v>10</v>
      </c>
      <c r="BS1752">
        <v>10</v>
      </c>
      <c r="BT1752">
        <v>40</v>
      </c>
      <c r="BU1752" t="s">
        <v>93</v>
      </c>
      <c r="BV1752" t="s">
        <v>5162</v>
      </c>
    </row>
    <row r="1753" spans="1:74" x14ac:dyDescent="0.25">
      <c r="A1753">
        <v>191</v>
      </c>
      <c r="B1753" t="s">
        <v>5153</v>
      </c>
      <c r="C1753" t="s">
        <v>5165</v>
      </c>
      <c r="E1753">
        <v>898</v>
      </c>
      <c r="F1753" t="s">
        <v>5155</v>
      </c>
      <c r="G1753">
        <v>1999</v>
      </c>
      <c r="H1753" t="s">
        <v>93</v>
      </c>
      <c r="I1753" t="s">
        <v>93</v>
      </c>
      <c r="K1753" t="s">
        <v>93</v>
      </c>
      <c r="L1753" t="s">
        <v>93</v>
      </c>
      <c r="M1753" t="s">
        <v>93</v>
      </c>
      <c r="N1753" t="s">
        <v>5156</v>
      </c>
      <c r="O1753" t="s">
        <v>90</v>
      </c>
      <c r="P1753" t="s">
        <v>90</v>
      </c>
      <c r="Q1753" t="s">
        <v>91</v>
      </c>
      <c r="R1753" t="s">
        <v>134</v>
      </c>
      <c r="S1753" t="s">
        <v>182</v>
      </c>
      <c r="T1753" t="s">
        <v>253</v>
      </c>
      <c r="U1753" t="s">
        <v>5157</v>
      </c>
      <c r="V1753">
        <v>0</v>
      </c>
      <c r="W1753">
        <v>0</v>
      </c>
      <c r="X1753">
        <v>0</v>
      </c>
      <c r="Y1753">
        <v>0</v>
      </c>
      <c r="Z1753">
        <v>155</v>
      </c>
      <c r="AA1753">
        <v>18</v>
      </c>
      <c r="AB1753">
        <v>18</v>
      </c>
      <c r="AC1753" t="s">
        <v>276</v>
      </c>
      <c r="AD1753" t="s">
        <v>93</v>
      </c>
      <c r="AE1753" t="s">
        <v>93</v>
      </c>
      <c r="AF1753" t="s">
        <v>764</v>
      </c>
      <c r="AG1753" t="s">
        <v>1026</v>
      </c>
      <c r="AH1753" t="s">
        <v>167</v>
      </c>
      <c r="AI1753" t="s">
        <v>518</v>
      </c>
      <c r="AJ1753" t="s">
        <v>98</v>
      </c>
      <c r="AK1753">
        <v>0</v>
      </c>
      <c r="AL1753" t="s">
        <v>99</v>
      </c>
      <c r="AM1753" t="s">
        <v>99</v>
      </c>
      <c r="AN1753" t="s">
        <v>188</v>
      </c>
      <c r="AO1753" t="s">
        <v>5166</v>
      </c>
      <c r="AP1753" t="s">
        <v>5159</v>
      </c>
      <c r="AQ1753" t="s">
        <v>3000</v>
      </c>
      <c r="AR1753" t="s">
        <v>93</v>
      </c>
      <c r="AS1753" t="s">
        <v>93</v>
      </c>
      <c r="AT1753">
        <v>18</v>
      </c>
      <c r="AU1753">
        <v>50</v>
      </c>
      <c r="AV1753" t="s">
        <v>5160</v>
      </c>
      <c r="AW1753" t="s">
        <v>93</v>
      </c>
      <c r="AX1753" t="s">
        <v>105</v>
      </c>
      <c r="AY1753">
        <v>1</v>
      </c>
      <c r="AZ1753">
        <v>0</v>
      </c>
      <c r="BA1753" t="s">
        <v>309</v>
      </c>
      <c r="BB1753" t="s">
        <v>5161</v>
      </c>
      <c r="BC1753" t="s">
        <v>93</v>
      </c>
      <c r="BD1753">
        <v>0</v>
      </c>
      <c r="BE1753">
        <v>0</v>
      </c>
      <c r="BF1753">
        <v>0</v>
      </c>
      <c r="BG1753" t="s">
        <v>140</v>
      </c>
      <c r="BH1753" t="s">
        <v>330</v>
      </c>
      <c r="BI1753" t="s">
        <v>105</v>
      </c>
      <c r="BJ1753" t="s">
        <v>105</v>
      </c>
      <c r="BK1753">
        <v>0</v>
      </c>
      <c r="BL1753">
        <v>0</v>
      </c>
      <c r="BM1753">
        <v>0</v>
      </c>
      <c r="BN1753">
        <v>0</v>
      </c>
      <c r="BO1753" t="s">
        <v>200</v>
      </c>
      <c r="BP1753" t="s">
        <v>140</v>
      </c>
      <c r="BQ1753" t="s">
        <v>93</v>
      </c>
      <c r="BR1753">
        <v>10</v>
      </c>
      <c r="BS1753">
        <v>10</v>
      </c>
      <c r="BT1753">
        <v>40</v>
      </c>
      <c r="BU1753" t="s">
        <v>93</v>
      </c>
      <c r="BV1753" t="s">
        <v>5162</v>
      </c>
    </row>
    <row r="1754" spans="1:74" x14ac:dyDescent="0.25">
      <c r="A1754">
        <v>166</v>
      </c>
      <c r="B1754" t="s">
        <v>4505</v>
      </c>
      <c r="C1754" t="s">
        <v>4506</v>
      </c>
      <c r="D1754" t="s">
        <v>4506</v>
      </c>
      <c r="E1754">
        <v>795</v>
      </c>
      <c r="F1754" t="s">
        <v>4507</v>
      </c>
      <c r="G1754">
        <v>1985</v>
      </c>
      <c r="H1754" t="s">
        <v>93</v>
      </c>
      <c r="I1754" t="s">
        <v>93</v>
      </c>
      <c r="K1754" t="s">
        <v>93</v>
      </c>
      <c r="L1754" t="s">
        <v>93</v>
      </c>
      <c r="M1754" t="s">
        <v>93</v>
      </c>
      <c r="N1754" t="s">
        <v>93</v>
      </c>
      <c r="O1754" t="s">
        <v>90</v>
      </c>
      <c r="P1754" t="s">
        <v>90</v>
      </c>
      <c r="Q1754" t="s">
        <v>91</v>
      </c>
      <c r="R1754" t="s">
        <v>92</v>
      </c>
      <c r="S1754" t="s">
        <v>230</v>
      </c>
      <c r="T1754" t="s">
        <v>93</v>
      </c>
      <c r="U1754" t="s">
        <v>93</v>
      </c>
      <c r="V1754">
        <v>0</v>
      </c>
      <c r="W1754">
        <v>0</v>
      </c>
      <c r="X1754">
        <v>0</v>
      </c>
      <c r="Y1754">
        <v>0</v>
      </c>
      <c r="Z1754">
        <v>47</v>
      </c>
      <c r="AA1754">
        <v>8</v>
      </c>
      <c r="AB1754">
        <v>8</v>
      </c>
      <c r="AC1754" t="s">
        <v>276</v>
      </c>
      <c r="AD1754" t="s">
        <v>315</v>
      </c>
      <c r="AE1754" t="s">
        <v>3129</v>
      </c>
      <c r="AF1754" t="s">
        <v>93</v>
      </c>
      <c r="AG1754" t="s">
        <v>93</v>
      </c>
      <c r="AH1754" t="s">
        <v>93</v>
      </c>
      <c r="AI1754" t="s">
        <v>93</v>
      </c>
      <c r="AJ1754" t="s">
        <v>98</v>
      </c>
      <c r="AK1754">
        <v>0</v>
      </c>
      <c r="AL1754" t="s">
        <v>93</v>
      </c>
      <c r="AM1754" t="s">
        <v>93</v>
      </c>
      <c r="AN1754" t="s">
        <v>4508</v>
      </c>
      <c r="AO1754" t="s">
        <v>4509</v>
      </c>
      <c r="AP1754" t="s">
        <v>93</v>
      </c>
      <c r="AQ1754" t="s">
        <v>93</v>
      </c>
      <c r="AR1754" t="s">
        <v>93</v>
      </c>
      <c r="AS1754" t="s">
        <v>93</v>
      </c>
      <c r="AT1754" t="s">
        <v>93</v>
      </c>
      <c r="AU1754" t="s">
        <v>93</v>
      </c>
      <c r="AV1754" t="s">
        <v>93</v>
      </c>
      <c r="AW1754" t="s">
        <v>93</v>
      </c>
      <c r="AX1754" t="s">
        <v>105</v>
      </c>
      <c r="AY1754">
        <v>0</v>
      </c>
      <c r="AZ1754">
        <v>0</v>
      </c>
      <c r="BA1754" t="s">
        <v>111</v>
      </c>
      <c r="BB1754" t="s">
        <v>4510</v>
      </c>
      <c r="BC1754" t="s">
        <v>93</v>
      </c>
      <c r="BD1754">
        <v>0</v>
      </c>
      <c r="BE1754">
        <v>0</v>
      </c>
      <c r="BF1754">
        <v>5</v>
      </c>
      <c r="BG1754" t="s">
        <v>111</v>
      </c>
      <c r="BH1754" t="s">
        <v>4511</v>
      </c>
      <c r="BI1754" t="s">
        <v>105</v>
      </c>
      <c r="BJ1754" t="s">
        <v>105</v>
      </c>
      <c r="BK1754">
        <v>0</v>
      </c>
      <c r="BL1754">
        <v>0</v>
      </c>
      <c r="BM1754">
        <v>0</v>
      </c>
      <c r="BN1754">
        <v>0</v>
      </c>
      <c r="BO1754" t="s">
        <v>4512</v>
      </c>
      <c r="BP1754" t="s">
        <v>106</v>
      </c>
      <c r="BQ1754" t="s">
        <v>93</v>
      </c>
      <c r="BR1754">
        <v>1</v>
      </c>
      <c r="BS1754">
        <v>1</v>
      </c>
      <c r="BT1754">
        <v>1</v>
      </c>
      <c r="BU1754" t="s">
        <v>93</v>
      </c>
      <c r="BV1754" t="s">
        <v>4513</v>
      </c>
    </row>
    <row r="1755" spans="1:74" x14ac:dyDescent="0.25">
      <c r="A1755">
        <v>166</v>
      </c>
      <c r="B1755" t="s">
        <v>4505</v>
      </c>
      <c r="C1755" t="s">
        <v>4514</v>
      </c>
      <c r="D1755" t="s">
        <v>4506</v>
      </c>
      <c r="E1755">
        <v>795</v>
      </c>
      <c r="F1755" t="s">
        <v>4507</v>
      </c>
      <c r="G1755">
        <v>1985</v>
      </c>
      <c r="H1755" t="s">
        <v>93</v>
      </c>
      <c r="I1755" t="s">
        <v>93</v>
      </c>
      <c r="K1755" t="s">
        <v>93</v>
      </c>
      <c r="L1755" t="s">
        <v>93</v>
      </c>
      <c r="M1755" t="s">
        <v>93</v>
      </c>
      <c r="N1755" t="s">
        <v>93</v>
      </c>
      <c r="O1755" t="s">
        <v>90</v>
      </c>
      <c r="P1755" t="s">
        <v>90</v>
      </c>
      <c r="Q1755" t="s">
        <v>91</v>
      </c>
      <c r="R1755" t="s">
        <v>92</v>
      </c>
      <c r="S1755" t="s">
        <v>230</v>
      </c>
      <c r="T1755" t="s">
        <v>93</v>
      </c>
      <c r="U1755" t="s">
        <v>93</v>
      </c>
      <c r="V1755">
        <v>0</v>
      </c>
      <c r="W1755">
        <v>0</v>
      </c>
      <c r="X1755">
        <v>0</v>
      </c>
      <c r="Y1755">
        <v>0</v>
      </c>
      <c r="Z1755">
        <v>47</v>
      </c>
      <c r="AA1755">
        <v>8</v>
      </c>
      <c r="AB1755">
        <v>8</v>
      </c>
      <c r="AC1755" t="s">
        <v>276</v>
      </c>
      <c r="AD1755" t="s">
        <v>118</v>
      </c>
      <c r="AE1755" t="s">
        <v>3129</v>
      </c>
      <c r="AF1755" t="s">
        <v>93</v>
      </c>
      <c r="AG1755" t="s">
        <v>93</v>
      </c>
      <c r="AH1755" t="s">
        <v>93</v>
      </c>
      <c r="AI1755" t="s">
        <v>93</v>
      </c>
      <c r="AJ1755" t="s">
        <v>98</v>
      </c>
      <c r="AK1755">
        <v>0</v>
      </c>
      <c r="AL1755" t="s">
        <v>93</v>
      </c>
      <c r="AM1755" t="s">
        <v>93</v>
      </c>
      <c r="AN1755" t="s">
        <v>100</v>
      </c>
      <c r="AO1755" t="s">
        <v>4509</v>
      </c>
      <c r="AP1755" t="s">
        <v>93</v>
      </c>
      <c r="AQ1755" t="s">
        <v>93</v>
      </c>
      <c r="AR1755" t="s">
        <v>93</v>
      </c>
      <c r="AS1755" t="s">
        <v>93</v>
      </c>
      <c r="AT1755" t="s">
        <v>93</v>
      </c>
      <c r="AU1755" t="s">
        <v>93</v>
      </c>
      <c r="AV1755" t="s">
        <v>93</v>
      </c>
      <c r="AW1755" t="s">
        <v>93</v>
      </c>
      <c r="AX1755" t="s">
        <v>105</v>
      </c>
      <c r="AY1755">
        <v>0</v>
      </c>
      <c r="AZ1755">
        <v>0</v>
      </c>
      <c r="BA1755" t="s">
        <v>111</v>
      </c>
      <c r="BB1755" t="s">
        <v>4510</v>
      </c>
      <c r="BC1755" t="s">
        <v>93</v>
      </c>
      <c r="BD1755">
        <v>0</v>
      </c>
      <c r="BE1755">
        <v>0</v>
      </c>
      <c r="BF1755">
        <v>5</v>
      </c>
      <c r="BG1755" t="s">
        <v>111</v>
      </c>
      <c r="BH1755" t="s">
        <v>4511</v>
      </c>
      <c r="BI1755" t="s">
        <v>105</v>
      </c>
      <c r="BJ1755" t="s">
        <v>105</v>
      </c>
      <c r="BK1755">
        <v>0</v>
      </c>
      <c r="BL1755">
        <v>0</v>
      </c>
      <c r="BM1755">
        <v>0</v>
      </c>
      <c r="BN1755">
        <v>0</v>
      </c>
      <c r="BO1755" t="s">
        <v>4512</v>
      </c>
      <c r="BP1755" t="s">
        <v>106</v>
      </c>
      <c r="BQ1755" t="s">
        <v>93</v>
      </c>
      <c r="BR1755">
        <v>1</v>
      </c>
      <c r="BS1755">
        <v>1</v>
      </c>
      <c r="BT1755">
        <v>1</v>
      </c>
      <c r="BU1755" t="s">
        <v>93</v>
      </c>
      <c r="BV1755" t="s">
        <v>4513</v>
      </c>
    </row>
    <row r="1756" spans="1:74" x14ac:dyDescent="0.25">
      <c r="A1756">
        <v>166</v>
      </c>
      <c r="B1756" t="s">
        <v>4515</v>
      </c>
      <c r="C1756" t="s">
        <v>4516</v>
      </c>
      <c r="D1756" t="s">
        <v>4516</v>
      </c>
      <c r="E1756">
        <v>796</v>
      </c>
      <c r="F1756" t="s">
        <v>4507</v>
      </c>
      <c r="G1756">
        <v>1985</v>
      </c>
      <c r="H1756" t="s">
        <v>93</v>
      </c>
      <c r="I1756" t="s">
        <v>93</v>
      </c>
      <c r="K1756" t="s">
        <v>93</v>
      </c>
      <c r="L1756" t="s">
        <v>93</v>
      </c>
      <c r="M1756" t="s">
        <v>93</v>
      </c>
      <c r="N1756" t="s">
        <v>93</v>
      </c>
      <c r="O1756" t="s">
        <v>90</v>
      </c>
      <c r="P1756" t="s">
        <v>90</v>
      </c>
      <c r="Q1756" t="s">
        <v>91</v>
      </c>
      <c r="R1756" t="s">
        <v>92</v>
      </c>
      <c r="S1756" t="s">
        <v>230</v>
      </c>
      <c r="T1756" t="s">
        <v>93</v>
      </c>
      <c r="U1756" t="s">
        <v>93</v>
      </c>
      <c r="V1756">
        <v>0</v>
      </c>
      <c r="W1756">
        <v>0</v>
      </c>
      <c r="X1756">
        <v>0</v>
      </c>
      <c r="Y1756">
        <v>0</v>
      </c>
      <c r="Z1756">
        <v>47</v>
      </c>
      <c r="AA1756">
        <v>8</v>
      </c>
      <c r="AB1756">
        <v>8</v>
      </c>
      <c r="AC1756" t="s">
        <v>276</v>
      </c>
      <c r="AD1756" t="s">
        <v>3129</v>
      </c>
      <c r="AE1756" t="s">
        <v>234</v>
      </c>
      <c r="AF1756" t="s">
        <v>93</v>
      </c>
      <c r="AG1756" t="s">
        <v>93</v>
      </c>
      <c r="AH1756" t="s">
        <v>93</v>
      </c>
      <c r="AI1756" t="s">
        <v>93</v>
      </c>
      <c r="AJ1756" t="s">
        <v>98</v>
      </c>
      <c r="AK1756">
        <v>0</v>
      </c>
      <c r="AL1756" t="s">
        <v>93</v>
      </c>
      <c r="AM1756" t="s">
        <v>93</v>
      </c>
      <c r="AN1756" t="s">
        <v>188</v>
      </c>
      <c r="AO1756" t="s">
        <v>4517</v>
      </c>
      <c r="AP1756" t="s">
        <v>93</v>
      </c>
      <c r="AQ1756" t="s">
        <v>93</v>
      </c>
      <c r="AR1756" t="s">
        <v>93</v>
      </c>
      <c r="AS1756" t="s">
        <v>93</v>
      </c>
      <c r="AT1756" t="s">
        <v>93</v>
      </c>
      <c r="AU1756" t="s">
        <v>93</v>
      </c>
      <c r="AV1756" t="s">
        <v>93</v>
      </c>
      <c r="AW1756" t="s">
        <v>93</v>
      </c>
      <c r="AX1756" t="s">
        <v>105</v>
      </c>
      <c r="AY1756">
        <v>0</v>
      </c>
      <c r="AZ1756">
        <v>0</v>
      </c>
      <c r="BA1756" t="s">
        <v>111</v>
      </c>
      <c r="BB1756" t="s">
        <v>4510</v>
      </c>
      <c r="BC1756" t="s">
        <v>93</v>
      </c>
      <c r="BD1756">
        <v>0</v>
      </c>
      <c r="BE1756">
        <v>0</v>
      </c>
      <c r="BF1756">
        <v>5</v>
      </c>
      <c r="BG1756" t="s">
        <v>111</v>
      </c>
      <c r="BH1756" t="s">
        <v>4511</v>
      </c>
      <c r="BI1756" t="s">
        <v>105</v>
      </c>
      <c r="BJ1756" t="s">
        <v>105</v>
      </c>
      <c r="BK1756">
        <v>0</v>
      </c>
      <c r="BL1756">
        <v>0</v>
      </c>
      <c r="BM1756">
        <v>0</v>
      </c>
      <c r="BN1756">
        <v>0</v>
      </c>
      <c r="BO1756" t="s">
        <v>4512</v>
      </c>
      <c r="BP1756" t="s">
        <v>106</v>
      </c>
      <c r="BQ1756" t="s">
        <v>93</v>
      </c>
      <c r="BR1756">
        <v>1</v>
      </c>
      <c r="BS1756">
        <v>1</v>
      </c>
      <c r="BT1756">
        <v>1</v>
      </c>
      <c r="BU1756" t="s">
        <v>93</v>
      </c>
      <c r="BV1756" t="s">
        <v>4513</v>
      </c>
    </row>
    <row r="1757" spans="1:74" x14ac:dyDescent="0.25">
      <c r="A1757">
        <v>166</v>
      </c>
      <c r="B1757" t="s">
        <v>4515</v>
      </c>
      <c r="C1757" t="s">
        <v>4518</v>
      </c>
      <c r="D1757" t="s">
        <v>4516</v>
      </c>
      <c r="E1757">
        <v>796</v>
      </c>
      <c r="F1757" t="s">
        <v>4507</v>
      </c>
      <c r="G1757">
        <v>1985</v>
      </c>
      <c r="H1757" t="s">
        <v>93</v>
      </c>
      <c r="I1757" t="s">
        <v>93</v>
      </c>
      <c r="K1757" t="s">
        <v>93</v>
      </c>
      <c r="L1757" t="s">
        <v>93</v>
      </c>
      <c r="M1757" t="s">
        <v>93</v>
      </c>
      <c r="N1757" t="s">
        <v>93</v>
      </c>
      <c r="O1757" t="s">
        <v>90</v>
      </c>
      <c r="P1757" t="s">
        <v>90</v>
      </c>
      <c r="Q1757" t="s">
        <v>91</v>
      </c>
      <c r="R1757" t="s">
        <v>92</v>
      </c>
      <c r="S1757" t="s">
        <v>230</v>
      </c>
      <c r="T1757" t="s">
        <v>93</v>
      </c>
      <c r="U1757" t="s">
        <v>93</v>
      </c>
      <c r="V1757">
        <v>0</v>
      </c>
      <c r="W1757">
        <v>0</v>
      </c>
      <c r="X1757">
        <v>0</v>
      </c>
      <c r="Y1757">
        <v>0</v>
      </c>
      <c r="Z1757">
        <v>47</v>
      </c>
      <c r="AA1757">
        <v>8</v>
      </c>
      <c r="AB1757">
        <v>8</v>
      </c>
      <c r="AC1757" t="s">
        <v>276</v>
      </c>
      <c r="AD1757" t="s">
        <v>4519</v>
      </c>
      <c r="AE1757" t="s">
        <v>234</v>
      </c>
      <c r="AF1757" t="s">
        <v>93</v>
      </c>
      <c r="AG1757" t="s">
        <v>93</v>
      </c>
      <c r="AH1757" t="s">
        <v>93</v>
      </c>
      <c r="AI1757" t="s">
        <v>93</v>
      </c>
      <c r="AJ1757" t="s">
        <v>98</v>
      </c>
      <c r="AK1757">
        <v>0</v>
      </c>
      <c r="AL1757" t="s">
        <v>93</v>
      </c>
      <c r="AM1757" t="s">
        <v>93</v>
      </c>
      <c r="AN1757" t="s">
        <v>100</v>
      </c>
      <c r="AO1757" t="s">
        <v>4517</v>
      </c>
      <c r="AP1757" t="s">
        <v>93</v>
      </c>
      <c r="AQ1757" t="s">
        <v>93</v>
      </c>
      <c r="AR1757" t="s">
        <v>93</v>
      </c>
      <c r="AS1757" t="s">
        <v>93</v>
      </c>
      <c r="AT1757" t="s">
        <v>93</v>
      </c>
      <c r="AU1757" t="s">
        <v>93</v>
      </c>
      <c r="AV1757" t="s">
        <v>93</v>
      </c>
      <c r="AW1757" t="s">
        <v>93</v>
      </c>
      <c r="AX1757" t="s">
        <v>105</v>
      </c>
      <c r="AY1757">
        <v>0</v>
      </c>
      <c r="AZ1757">
        <v>0</v>
      </c>
      <c r="BA1757" t="s">
        <v>111</v>
      </c>
      <c r="BB1757" t="s">
        <v>4510</v>
      </c>
      <c r="BC1757" t="s">
        <v>93</v>
      </c>
      <c r="BD1757">
        <v>0</v>
      </c>
      <c r="BE1757">
        <v>0</v>
      </c>
      <c r="BF1757">
        <v>5</v>
      </c>
      <c r="BG1757" t="s">
        <v>111</v>
      </c>
      <c r="BH1757" t="s">
        <v>4511</v>
      </c>
      <c r="BI1757" t="s">
        <v>105</v>
      </c>
      <c r="BJ1757" t="s">
        <v>105</v>
      </c>
      <c r="BK1757">
        <v>0</v>
      </c>
      <c r="BL1757">
        <v>0</v>
      </c>
      <c r="BM1757">
        <v>0</v>
      </c>
      <c r="BN1757">
        <v>0</v>
      </c>
      <c r="BO1757" t="s">
        <v>4512</v>
      </c>
      <c r="BP1757" t="s">
        <v>106</v>
      </c>
      <c r="BQ1757" t="s">
        <v>93</v>
      </c>
      <c r="BR1757">
        <v>1</v>
      </c>
      <c r="BS1757">
        <v>1</v>
      </c>
      <c r="BT1757">
        <v>1</v>
      </c>
      <c r="BU1757" t="s">
        <v>93</v>
      </c>
      <c r="BV1757" t="s">
        <v>4513</v>
      </c>
    </row>
    <row r="1758" spans="1:74" x14ac:dyDescent="0.25">
      <c r="A1758">
        <v>17</v>
      </c>
      <c r="B1758" t="s">
        <v>580</v>
      </c>
      <c r="C1758" t="s">
        <v>581</v>
      </c>
      <c r="E1758">
        <v>49</v>
      </c>
      <c r="F1758" t="s">
        <v>582</v>
      </c>
      <c r="G1758">
        <v>1993</v>
      </c>
      <c r="H1758" t="s">
        <v>583</v>
      </c>
      <c r="I1758" t="s">
        <v>85</v>
      </c>
      <c r="J1758" t="s">
        <v>584</v>
      </c>
      <c r="K1758" t="s">
        <v>585</v>
      </c>
      <c r="L1758">
        <v>1993</v>
      </c>
      <c r="M1758" t="s">
        <v>527</v>
      </c>
      <c r="N1758" t="s">
        <v>586</v>
      </c>
      <c r="O1758" t="s">
        <v>90</v>
      </c>
      <c r="P1758" t="s">
        <v>90</v>
      </c>
      <c r="Q1758" t="s">
        <v>181</v>
      </c>
      <c r="R1758" t="s">
        <v>134</v>
      </c>
      <c r="S1758" t="s">
        <v>182</v>
      </c>
      <c r="T1758" t="s">
        <v>434</v>
      </c>
      <c r="U1758" t="s">
        <v>587</v>
      </c>
      <c r="V1758">
        <v>0</v>
      </c>
      <c r="W1758">
        <v>0</v>
      </c>
      <c r="X1758">
        <v>0</v>
      </c>
      <c r="Y1758">
        <v>0</v>
      </c>
      <c r="Z1758">
        <v>102</v>
      </c>
      <c r="AA1758">
        <v>34</v>
      </c>
      <c r="AB1758">
        <v>34</v>
      </c>
      <c r="AC1758" t="s">
        <v>276</v>
      </c>
      <c r="AD1758" t="s">
        <v>141</v>
      </c>
      <c r="AE1758" t="s">
        <v>588</v>
      </c>
      <c r="AF1758" t="s">
        <v>93</v>
      </c>
      <c r="AG1758" t="s">
        <v>93</v>
      </c>
      <c r="AH1758" t="s">
        <v>93</v>
      </c>
      <c r="AI1758" t="s">
        <v>93</v>
      </c>
      <c r="AJ1758" t="s">
        <v>98</v>
      </c>
      <c r="AK1758">
        <v>0</v>
      </c>
      <c r="AL1758" t="s">
        <v>99</v>
      </c>
      <c r="AM1758" t="s">
        <v>99</v>
      </c>
      <c r="AN1758" t="s">
        <v>188</v>
      </c>
      <c r="AO1758" t="s">
        <v>589</v>
      </c>
      <c r="AP1758" t="s">
        <v>590</v>
      </c>
      <c r="AQ1758" t="s">
        <v>93</v>
      </c>
      <c r="AR1758" t="s">
        <v>93</v>
      </c>
      <c r="AS1758" t="s">
        <v>93</v>
      </c>
      <c r="AT1758" t="s">
        <v>93</v>
      </c>
      <c r="AU1758" t="s">
        <v>93</v>
      </c>
      <c r="AV1758" t="s">
        <v>93</v>
      </c>
      <c r="AW1758" t="s">
        <v>93</v>
      </c>
      <c r="AX1758" t="s">
        <v>105</v>
      </c>
      <c r="AY1758">
        <v>0</v>
      </c>
      <c r="AZ1758">
        <v>0</v>
      </c>
      <c r="BA1758" t="s">
        <v>106</v>
      </c>
      <c r="BB1758" t="s">
        <v>591</v>
      </c>
      <c r="BC1758" t="s">
        <v>93</v>
      </c>
      <c r="BD1758">
        <v>0</v>
      </c>
      <c r="BE1758">
        <v>0</v>
      </c>
      <c r="BF1758">
        <v>0</v>
      </c>
      <c r="BG1758" t="s">
        <v>140</v>
      </c>
      <c r="BH1758" t="s">
        <v>109</v>
      </c>
      <c r="BI1758" t="s">
        <v>93</v>
      </c>
      <c r="BJ1758" t="s">
        <v>105</v>
      </c>
      <c r="BK1758">
        <v>0</v>
      </c>
      <c r="BL1758">
        <v>0</v>
      </c>
      <c r="BM1758">
        <v>0</v>
      </c>
      <c r="BN1758">
        <v>0</v>
      </c>
      <c r="BO1758" t="s">
        <v>259</v>
      </c>
      <c r="BP1758" t="s">
        <v>140</v>
      </c>
      <c r="BQ1758" t="s">
        <v>93</v>
      </c>
      <c r="BR1758">
        <v>1</v>
      </c>
      <c r="BS1758">
        <v>1</v>
      </c>
      <c r="BT1758">
        <v>4</v>
      </c>
      <c r="BU1758" t="s">
        <v>592</v>
      </c>
      <c r="BV1758" t="s">
        <v>593</v>
      </c>
    </row>
    <row r="1759" spans="1:74" x14ac:dyDescent="0.25">
      <c r="A1759">
        <v>17</v>
      </c>
      <c r="B1759" t="s">
        <v>580</v>
      </c>
      <c r="C1759" t="s">
        <v>581</v>
      </c>
      <c r="E1759">
        <v>50</v>
      </c>
      <c r="F1759" t="s">
        <v>582</v>
      </c>
      <c r="G1759">
        <v>1993</v>
      </c>
      <c r="H1759" t="s">
        <v>583</v>
      </c>
      <c r="I1759" t="s">
        <v>85</v>
      </c>
      <c r="J1759" t="s">
        <v>584</v>
      </c>
      <c r="K1759" t="s">
        <v>585</v>
      </c>
      <c r="L1759">
        <v>1993</v>
      </c>
      <c r="M1759" t="s">
        <v>527</v>
      </c>
      <c r="N1759" t="s">
        <v>586</v>
      </c>
      <c r="O1759" t="s">
        <v>90</v>
      </c>
      <c r="P1759" t="s">
        <v>90</v>
      </c>
      <c r="Q1759" t="s">
        <v>181</v>
      </c>
      <c r="R1759" t="s">
        <v>134</v>
      </c>
      <c r="S1759" t="s">
        <v>182</v>
      </c>
      <c r="T1759" t="s">
        <v>434</v>
      </c>
      <c r="U1759" t="s">
        <v>587</v>
      </c>
      <c r="V1759">
        <v>0</v>
      </c>
      <c r="W1759">
        <v>0</v>
      </c>
      <c r="X1759">
        <v>0</v>
      </c>
      <c r="Y1759">
        <v>0</v>
      </c>
      <c r="Z1759">
        <v>102</v>
      </c>
      <c r="AA1759">
        <v>34</v>
      </c>
      <c r="AB1759">
        <v>34</v>
      </c>
      <c r="AC1759" t="s">
        <v>276</v>
      </c>
      <c r="AD1759" t="s">
        <v>141</v>
      </c>
      <c r="AE1759" t="s">
        <v>172</v>
      </c>
      <c r="AF1759" t="s">
        <v>93</v>
      </c>
      <c r="AG1759" t="s">
        <v>93</v>
      </c>
      <c r="AH1759" t="s">
        <v>93</v>
      </c>
      <c r="AI1759" t="s">
        <v>93</v>
      </c>
      <c r="AJ1759" t="s">
        <v>98</v>
      </c>
      <c r="AK1759">
        <v>0</v>
      </c>
      <c r="AL1759" t="s">
        <v>99</v>
      </c>
      <c r="AM1759" t="s">
        <v>99</v>
      </c>
      <c r="AN1759" t="s">
        <v>188</v>
      </c>
      <c r="AO1759" t="s">
        <v>594</v>
      </c>
      <c r="AP1759" t="s">
        <v>590</v>
      </c>
      <c r="AQ1759" t="s">
        <v>93</v>
      </c>
      <c r="AR1759" t="s">
        <v>93</v>
      </c>
      <c r="AS1759" t="s">
        <v>93</v>
      </c>
      <c r="AT1759" t="s">
        <v>93</v>
      </c>
      <c r="AU1759" t="s">
        <v>93</v>
      </c>
      <c r="AV1759" t="s">
        <v>93</v>
      </c>
      <c r="AW1759" t="s">
        <v>93</v>
      </c>
      <c r="AX1759" t="s">
        <v>105</v>
      </c>
      <c r="AY1759">
        <v>0</v>
      </c>
      <c r="AZ1759">
        <v>0</v>
      </c>
      <c r="BA1759" t="s">
        <v>106</v>
      </c>
      <c r="BB1759" t="s">
        <v>591</v>
      </c>
      <c r="BC1759" t="s">
        <v>93</v>
      </c>
      <c r="BD1759">
        <v>0</v>
      </c>
      <c r="BE1759">
        <v>0</v>
      </c>
      <c r="BF1759">
        <v>0</v>
      </c>
      <c r="BG1759" t="s">
        <v>140</v>
      </c>
      <c r="BH1759" t="s">
        <v>109</v>
      </c>
      <c r="BI1759" t="s">
        <v>93</v>
      </c>
      <c r="BJ1759" t="s">
        <v>105</v>
      </c>
      <c r="BK1759">
        <v>0</v>
      </c>
      <c r="BL1759">
        <v>0</v>
      </c>
      <c r="BM1759">
        <v>1</v>
      </c>
      <c r="BN1759">
        <v>0</v>
      </c>
      <c r="BO1759" t="s">
        <v>259</v>
      </c>
      <c r="BP1759" t="s">
        <v>140</v>
      </c>
      <c r="BQ1759" t="s">
        <v>93</v>
      </c>
      <c r="BR1759">
        <v>1</v>
      </c>
      <c r="BS1759">
        <v>1</v>
      </c>
      <c r="BT1759">
        <v>4</v>
      </c>
      <c r="BU1759" t="s">
        <v>595</v>
      </c>
      <c r="BV1759" t="s">
        <v>593</v>
      </c>
    </row>
    <row r="1760" spans="1:74" x14ac:dyDescent="0.25">
      <c r="A1760">
        <v>17</v>
      </c>
      <c r="B1760" t="s">
        <v>580</v>
      </c>
      <c r="C1760" t="s">
        <v>581</v>
      </c>
      <c r="F1760" t="s">
        <v>582</v>
      </c>
      <c r="G1760">
        <v>1993</v>
      </c>
      <c r="H1760" t="s">
        <v>583</v>
      </c>
      <c r="I1760" t="s">
        <v>85</v>
      </c>
      <c r="J1760" t="s">
        <v>584</v>
      </c>
      <c r="K1760" t="s">
        <v>585</v>
      </c>
      <c r="L1760">
        <v>1993</v>
      </c>
      <c r="M1760" t="s">
        <v>527</v>
      </c>
      <c r="N1760" t="s">
        <v>586</v>
      </c>
      <c r="O1760" t="s">
        <v>90</v>
      </c>
      <c r="P1760" t="s">
        <v>90</v>
      </c>
      <c r="Q1760" t="s">
        <v>181</v>
      </c>
      <c r="R1760" t="s">
        <v>134</v>
      </c>
      <c r="S1760" t="s">
        <v>182</v>
      </c>
      <c r="T1760" t="s">
        <v>434</v>
      </c>
      <c r="U1760" t="s">
        <v>587</v>
      </c>
      <c r="V1760">
        <v>0</v>
      </c>
      <c r="W1760">
        <v>0</v>
      </c>
      <c r="X1760">
        <v>0</v>
      </c>
      <c r="Y1760">
        <v>0</v>
      </c>
      <c r="Z1760">
        <v>102</v>
      </c>
      <c r="AA1760">
        <v>34</v>
      </c>
      <c r="AB1760">
        <v>34</v>
      </c>
      <c r="AC1760" t="s">
        <v>276</v>
      </c>
      <c r="AD1760" t="s">
        <v>132</v>
      </c>
      <c r="AE1760" t="s">
        <v>588</v>
      </c>
      <c r="AF1760" t="s">
        <v>93</v>
      </c>
      <c r="AG1760" t="s">
        <v>93</v>
      </c>
      <c r="AH1760" t="s">
        <v>93</v>
      </c>
      <c r="AI1760" t="s">
        <v>93</v>
      </c>
      <c r="AJ1760" t="s">
        <v>98</v>
      </c>
      <c r="AK1760">
        <v>0</v>
      </c>
      <c r="AL1760" t="s">
        <v>99</v>
      </c>
      <c r="AM1760" t="s">
        <v>99</v>
      </c>
      <c r="AN1760" t="s">
        <v>100</v>
      </c>
      <c r="AO1760" t="s">
        <v>589</v>
      </c>
      <c r="AP1760" t="s">
        <v>590</v>
      </c>
      <c r="AQ1760" t="s">
        <v>93</v>
      </c>
      <c r="AR1760" t="s">
        <v>93</v>
      </c>
      <c r="AS1760" t="s">
        <v>93</v>
      </c>
      <c r="AT1760" t="s">
        <v>93</v>
      </c>
      <c r="AU1760" t="s">
        <v>93</v>
      </c>
      <c r="AV1760" t="s">
        <v>93</v>
      </c>
      <c r="AW1760" t="s">
        <v>93</v>
      </c>
      <c r="AX1760" t="s">
        <v>105</v>
      </c>
      <c r="AY1760">
        <v>0</v>
      </c>
      <c r="AZ1760">
        <v>0</v>
      </c>
      <c r="BA1760" t="s">
        <v>106</v>
      </c>
      <c r="BB1760" t="s">
        <v>591</v>
      </c>
      <c r="BC1760" t="s">
        <v>93</v>
      </c>
      <c r="BD1760">
        <v>0</v>
      </c>
      <c r="BE1760">
        <v>0</v>
      </c>
      <c r="BF1760">
        <v>0</v>
      </c>
      <c r="BG1760" t="s">
        <v>140</v>
      </c>
      <c r="BH1760" t="s">
        <v>109</v>
      </c>
      <c r="BI1760" t="s">
        <v>93</v>
      </c>
      <c r="BJ1760" t="s">
        <v>105</v>
      </c>
      <c r="BK1760">
        <v>0</v>
      </c>
      <c r="BL1760">
        <v>0</v>
      </c>
      <c r="BM1760">
        <v>0</v>
      </c>
      <c r="BN1760">
        <v>0</v>
      </c>
      <c r="BO1760" t="s">
        <v>259</v>
      </c>
      <c r="BP1760" t="s">
        <v>140</v>
      </c>
      <c r="BQ1760" t="s">
        <v>93</v>
      </c>
      <c r="BR1760">
        <v>1</v>
      </c>
      <c r="BS1760">
        <v>1</v>
      </c>
      <c r="BT1760">
        <v>4</v>
      </c>
      <c r="BU1760" t="s">
        <v>592</v>
      </c>
      <c r="BV1760" t="s">
        <v>593</v>
      </c>
    </row>
    <row r="1761" spans="1:74" x14ac:dyDescent="0.25">
      <c r="A1761">
        <v>17</v>
      </c>
      <c r="B1761" t="s">
        <v>580</v>
      </c>
      <c r="C1761" t="s">
        <v>581</v>
      </c>
      <c r="F1761" t="s">
        <v>582</v>
      </c>
      <c r="G1761">
        <v>1993</v>
      </c>
      <c r="H1761" t="s">
        <v>583</v>
      </c>
      <c r="I1761" t="s">
        <v>85</v>
      </c>
      <c r="J1761" t="s">
        <v>584</v>
      </c>
      <c r="K1761" t="s">
        <v>585</v>
      </c>
      <c r="L1761">
        <v>1993</v>
      </c>
      <c r="M1761" t="s">
        <v>527</v>
      </c>
      <c r="N1761" t="s">
        <v>586</v>
      </c>
      <c r="O1761" t="s">
        <v>90</v>
      </c>
      <c r="P1761" t="s">
        <v>90</v>
      </c>
      <c r="Q1761" t="s">
        <v>181</v>
      </c>
      <c r="R1761" t="s">
        <v>134</v>
      </c>
      <c r="S1761" t="s">
        <v>182</v>
      </c>
      <c r="T1761" t="s">
        <v>434</v>
      </c>
      <c r="U1761" t="s">
        <v>587</v>
      </c>
      <c r="V1761">
        <v>0</v>
      </c>
      <c r="W1761">
        <v>0</v>
      </c>
      <c r="X1761">
        <v>0</v>
      </c>
      <c r="Y1761">
        <v>0</v>
      </c>
      <c r="Z1761">
        <v>102</v>
      </c>
      <c r="AA1761">
        <v>34</v>
      </c>
      <c r="AB1761">
        <v>34</v>
      </c>
      <c r="AC1761" t="s">
        <v>276</v>
      </c>
      <c r="AD1761" t="s">
        <v>132</v>
      </c>
      <c r="AE1761" t="s">
        <v>172</v>
      </c>
      <c r="AF1761" t="s">
        <v>93</v>
      </c>
      <c r="AG1761" t="s">
        <v>93</v>
      </c>
      <c r="AH1761" t="s">
        <v>93</v>
      </c>
      <c r="AI1761" t="s">
        <v>93</v>
      </c>
      <c r="AJ1761" t="s">
        <v>98</v>
      </c>
      <c r="AK1761">
        <v>0</v>
      </c>
      <c r="AL1761" t="s">
        <v>99</v>
      </c>
      <c r="AM1761" t="s">
        <v>99</v>
      </c>
      <c r="AN1761" t="s">
        <v>100</v>
      </c>
      <c r="AO1761" t="s">
        <v>594</v>
      </c>
      <c r="AP1761" t="s">
        <v>590</v>
      </c>
      <c r="AQ1761" t="s">
        <v>93</v>
      </c>
      <c r="AR1761" t="s">
        <v>93</v>
      </c>
      <c r="AS1761" t="s">
        <v>93</v>
      </c>
      <c r="AT1761" t="s">
        <v>93</v>
      </c>
      <c r="AU1761" t="s">
        <v>93</v>
      </c>
      <c r="AV1761" t="s">
        <v>93</v>
      </c>
      <c r="AW1761" t="s">
        <v>93</v>
      </c>
      <c r="AX1761" t="s">
        <v>105</v>
      </c>
      <c r="AY1761">
        <v>0</v>
      </c>
      <c r="AZ1761">
        <v>0</v>
      </c>
      <c r="BA1761" t="s">
        <v>106</v>
      </c>
      <c r="BB1761" t="s">
        <v>591</v>
      </c>
      <c r="BC1761" t="s">
        <v>93</v>
      </c>
      <c r="BD1761">
        <v>0</v>
      </c>
      <c r="BE1761">
        <v>0</v>
      </c>
      <c r="BF1761">
        <v>0</v>
      </c>
      <c r="BG1761" t="s">
        <v>140</v>
      </c>
      <c r="BH1761" t="s">
        <v>109</v>
      </c>
      <c r="BI1761" t="s">
        <v>93</v>
      </c>
      <c r="BJ1761" t="s">
        <v>105</v>
      </c>
      <c r="BK1761">
        <v>0</v>
      </c>
      <c r="BL1761">
        <v>0</v>
      </c>
      <c r="BM1761">
        <v>1</v>
      </c>
      <c r="BN1761">
        <v>0</v>
      </c>
      <c r="BO1761" t="s">
        <v>259</v>
      </c>
      <c r="BP1761" t="s">
        <v>140</v>
      </c>
      <c r="BQ1761" t="s">
        <v>93</v>
      </c>
      <c r="BR1761">
        <v>1</v>
      </c>
      <c r="BS1761">
        <v>1</v>
      </c>
      <c r="BT1761">
        <v>4</v>
      </c>
      <c r="BU1761" t="s">
        <v>595</v>
      </c>
      <c r="BV1761" t="s">
        <v>593</v>
      </c>
    </row>
    <row r="1762" spans="1:74" x14ac:dyDescent="0.25">
      <c r="A1762">
        <v>14</v>
      </c>
      <c r="B1762" t="s">
        <v>497</v>
      </c>
      <c r="C1762" t="s">
        <v>498</v>
      </c>
      <c r="E1762">
        <v>39</v>
      </c>
      <c r="F1762" t="s">
        <v>499</v>
      </c>
      <c r="G1762">
        <v>1998</v>
      </c>
      <c r="H1762" t="s">
        <v>500</v>
      </c>
      <c r="I1762" t="s">
        <v>85</v>
      </c>
      <c r="J1762" t="s">
        <v>501</v>
      </c>
      <c r="K1762" t="s">
        <v>502</v>
      </c>
      <c r="L1762">
        <v>1998</v>
      </c>
      <c r="M1762" t="s">
        <v>503</v>
      </c>
      <c r="N1762" t="s">
        <v>504</v>
      </c>
      <c r="O1762" t="s">
        <v>90</v>
      </c>
      <c r="P1762" t="s">
        <v>90</v>
      </c>
      <c r="Q1762" t="s">
        <v>181</v>
      </c>
      <c r="R1762" t="s">
        <v>134</v>
      </c>
      <c r="S1762" t="s">
        <v>182</v>
      </c>
      <c r="T1762" t="s">
        <v>434</v>
      </c>
      <c r="U1762" t="s">
        <v>505</v>
      </c>
      <c r="V1762">
        <v>0</v>
      </c>
      <c r="W1762">
        <v>0</v>
      </c>
      <c r="X1762">
        <v>0</v>
      </c>
      <c r="Y1762">
        <v>0</v>
      </c>
      <c r="Z1762">
        <v>108</v>
      </c>
      <c r="AA1762">
        <v>108</v>
      </c>
      <c r="AB1762">
        <v>108</v>
      </c>
      <c r="AC1762" t="s">
        <v>95</v>
      </c>
      <c r="AD1762" t="s">
        <v>93</v>
      </c>
      <c r="AE1762" t="s">
        <v>93</v>
      </c>
      <c r="AF1762" t="s">
        <v>513</v>
      </c>
      <c r="AG1762" t="s">
        <v>514</v>
      </c>
      <c r="AH1762" t="s">
        <v>93</v>
      </c>
      <c r="AI1762" t="s">
        <v>93</v>
      </c>
      <c r="AJ1762" t="s">
        <v>98</v>
      </c>
      <c r="AK1762">
        <v>0</v>
      </c>
      <c r="AL1762" t="s">
        <v>99</v>
      </c>
      <c r="AM1762" t="s">
        <v>99</v>
      </c>
      <c r="AN1762" t="s">
        <v>100</v>
      </c>
      <c r="AO1762" t="s">
        <v>515</v>
      </c>
      <c r="AP1762" t="s">
        <v>508</v>
      </c>
      <c r="AQ1762" t="s">
        <v>93</v>
      </c>
      <c r="AR1762">
        <v>24</v>
      </c>
      <c r="AS1762" t="s">
        <v>93</v>
      </c>
      <c r="AT1762">
        <v>18</v>
      </c>
      <c r="AU1762">
        <v>48</v>
      </c>
      <c r="AV1762" t="s">
        <v>440</v>
      </c>
      <c r="AW1762" t="s">
        <v>93</v>
      </c>
      <c r="AX1762" t="s">
        <v>105</v>
      </c>
      <c r="AY1762">
        <v>0</v>
      </c>
      <c r="AZ1762">
        <v>0</v>
      </c>
      <c r="BA1762" t="s">
        <v>106</v>
      </c>
      <c r="BB1762" t="s">
        <v>509</v>
      </c>
      <c r="BC1762" t="s">
        <v>93</v>
      </c>
      <c r="BD1762">
        <v>0</v>
      </c>
      <c r="BE1762">
        <v>0</v>
      </c>
      <c r="BF1762">
        <v>0</v>
      </c>
      <c r="BG1762" t="s">
        <v>140</v>
      </c>
      <c r="BH1762" t="s">
        <v>109</v>
      </c>
      <c r="BI1762" t="s">
        <v>93</v>
      </c>
      <c r="BJ1762" t="s">
        <v>105</v>
      </c>
      <c r="BK1762">
        <v>0</v>
      </c>
      <c r="BL1762">
        <v>0</v>
      </c>
      <c r="BM1762">
        <v>0</v>
      </c>
      <c r="BN1762">
        <v>0</v>
      </c>
      <c r="BO1762" t="s">
        <v>200</v>
      </c>
      <c r="BP1762" t="s">
        <v>140</v>
      </c>
      <c r="BQ1762" t="s">
        <v>516</v>
      </c>
      <c r="BR1762">
        <v>2</v>
      </c>
      <c r="BS1762">
        <v>2</v>
      </c>
      <c r="BT1762">
        <v>10</v>
      </c>
      <c r="BU1762" t="s">
        <v>517</v>
      </c>
      <c r="BV1762" t="s">
        <v>512</v>
      </c>
    </row>
    <row r="1763" spans="1:74" x14ac:dyDescent="0.25">
      <c r="A1763">
        <v>14</v>
      </c>
      <c r="B1763" t="s">
        <v>497</v>
      </c>
      <c r="C1763" t="s">
        <v>498</v>
      </c>
      <c r="E1763">
        <v>38</v>
      </c>
      <c r="F1763" t="s">
        <v>499</v>
      </c>
      <c r="G1763">
        <v>1998</v>
      </c>
      <c r="H1763" t="s">
        <v>500</v>
      </c>
      <c r="I1763" t="s">
        <v>85</v>
      </c>
      <c r="J1763" t="s">
        <v>501</v>
      </c>
      <c r="K1763" t="s">
        <v>502</v>
      </c>
      <c r="L1763">
        <v>1998</v>
      </c>
      <c r="M1763" t="s">
        <v>503</v>
      </c>
      <c r="N1763" t="s">
        <v>504</v>
      </c>
      <c r="O1763" t="s">
        <v>90</v>
      </c>
      <c r="P1763" t="s">
        <v>90</v>
      </c>
      <c r="Q1763" t="s">
        <v>181</v>
      </c>
      <c r="R1763" t="s">
        <v>134</v>
      </c>
      <c r="S1763" t="s">
        <v>182</v>
      </c>
      <c r="T1763" t="s">
        <v>434</v>
      </c>
      <c r="U1763" t="s">
        <v>505</v>
      </c>
      <c r="V1763">
        <v>0</v>
      </c>
      <c r="W1763">
        <v>0</v>
      </c>
      <c r="X1763">
        <v>0</v>
      </c>
      <c r="Y1763">
        <v>0</v>
      </c>
      <c r="Z1763">
        <v>108</v>
      </c>
      <c r="AA1763">
        <v>108</v>
      </c>
      <c r="AB1763">
        <v>108</v>
      </c>
      <c r="AC1763" t="s">
        <v>95</v>
      </c>
      <c r="AD1763" t="s">
        <v>93</v>
      </c>
      <c r="AE1763" t="s">
        <v>93</v>
      </c>
      <c r="AF1763" t="s">
        <v>506</v>
      </c>
      <c r="AG1763" t="s">
        <v>185</v>
      </c>
      <c r="AH1763" t="s">
        <v>93</v>
      </c>
      <c r="AI1763" t="s">
        <v>93</v>
      </c>
      <c r="AJ1763" t="s">
        <v>98</v>
      </c>
      <c r="AK1763">
        <v>0</v>
      </c>
      <c r="AL1763" t="s">
        <v>99</v>
      </c>
      <c r="AM1763" t="s">
        <v>99</v>
      </c>
      <c r="AN1763" t="s">
        <v>100</v>
      </c>
      <c r="AO1763" t="s">
        <v>507</v>
      </c>
      <c r="AP1763" t="s">
        <v>508</v>
      </c>
      <c r="AQ1763" t="s">
        <v>93</v>
      </c>
      <c r="AR1763">
        <v>24</v>
      </c>
      <c r="AS1763" t="s">
        <v>93</v>
      </c>
      <c r="AT1763">
        <v>18</v>
      </c>
      <c r="AU1763">
        <v>48</v>
      </c>
      <c r="AV1763" t="s">
        <v>440</v>
      </c>
      <c r="AW1763" t="s">
        <v>93</v>
      </c>
      <c r="AX1763" t="s">
        <v>105</v>
      </c>
      <c r="AY1763">
        <v>0</v>
      </c>
      <c r="AZ1763">
        <v>0</v>
      </c>
      <c r="BA1763" t="s">
        <v>106</v>
      </c>
      <c r="BB1763" t="s">
        <v>509</v>
      </c>
      <c r="BC1763" t="s">
        <v>93</v>
      </c>
      <c r="BD1763">
        <v>0</v>
      </c>
      <c r="BE1763">
        <v>0</v>
      </c>
      <c r="BF1763">
        <v>0</v>
      </c>
      <c r="BG1763" t="s">
        <v>140</v>
      </c>
      <c r="BH1763" t="s">
        <v>109</v>
      </c>
      <c r="BI1763" t="s">
        <v>93</v>
      </c>
      <c r="BJ1763" t="s">
        <v>105</v>
      </c>
      <c r="BK1763">
        <v>0</v>
      </c>
      <c r="BL1763">
        <v>0</v>
      </c>
      <c r="BM1763">
        <v>0</v>
      </c>
      <c r="BN1763">
        <v>0</v>
      </c>
      <c r="BO1763" t="s">
        <v>200</v>
      </c>
      <c r="BP1763" t="s">
        <v>140</v>
      </c>
      <c r="BQ1763" t="s">
        <v>510</v>
      </c>
      <c r="BR1763">
        <v>2</v>
      </c>
      <c r="BS1763">
        <v>2</v>
      </c>
      <c r="BT1763">
        <v>10</v>
      </c>
      <c r="BU1763" t="s">
        <v>511</v>
      </c>
      <c r="BV1763" t="s">
        <v>512</v>
      </c>
    </row>
    <row r="1764" spans="1:74" x14ac:dyDescent="0.25">
      <c r="A1764">
        <v>14</v>
      </c>
      <c r="B1764" t="s">
        <v>497</v>
      </c>
      <c r="C1764" t="s">
        <v>498</v>
      </c>
      <c r="E1764">
        <v>40</v>
      </c>
      <c r="F1764" t="s">
        <v>499</v>
      </c>
      <c r="G1764">
        <v>1998</v>
      </c>
      <c r="H1764" t="s">
        <v>500</v>
      </c>
      <c r="I1764" t="s">
        <v>85</v>
      </c>
      <c r="J1764" t="s">
        <v>501</v>
      </c>
      <c r="K1764" t="s">
        <v>502</v>
      </c>
      <c r="L1764">
        <v>1998</v>
      </c>
      <c r="M1764" t="s">
        <v>503</v>
      </c>
      <c r="N1764" t="s">
        <v>504</v>
      </c>
      <c r="O1764" t="s">
        <v>90</v>
      </c>
      <c r="P1764" t="s">
        <v>90</v>
      </c>
      <c r="Q1764" t="s">
        <v>181</v>
      </c>
      <c r="R1764" t="s">
        <v>134</v>
      </c>
      <c r="S1764" t="s">
        <v>182</v>
      </c>
      <c r="T1764" t="s">
        <v>434</v>
      </c>
      <c r="U1764" t="s">
        <v>505</v>
      </c>
      <c r="V1764">
        <v>0</v>
      </c>
      <c r="W1764">
        <v>0</v>
      </c>
      <c r="X1764">
        <v>0</v>
      </c>
      <c r="Y1764">
        <v>0</v>
      </c>
      <c r="Z1764">
        <v>108</v>
      </c>
      <c r="AA1764">
        <v>108</v>
      </c>
      <c r="AB1764">
        <v>108</v>
      </c>
      <c r="AC1764" t="s">
        <v>95</v>
      </c>
      <c r="AD1764" t="s">
        <v>93</v>
      </c>
      <c r="AE1764" t="s">
        <v>93</v>
      </c>
      <c r="AF1764" t="s">
        <v>243</v>
      </c>
      <c r="AG1764" t="s">
        <v>518</v>
      </c>
      <c r="AH1764" t="s">
        <v>93</v>
      </c>
      <c r="AI1764" t="s">
        <v>93</v>
      </c>
      <c r="AJ1764" t="s">
        <v>98</v>
      </c>
      <c r="AK1764">
        <v>0</v>
      </c>
      <c r="AL1764" t="s">
        <v>99</v>
      </c>
      <c r="AM1764" t="s">
        <v>99</v>
      </c>
      <c r="AN1764" t="s">
        <v>100</v>
      </c>
      <c r="AO1764" t="s">
        <v>519</v>
      </c>
      <c r="AP1764" t="s">
        <v>508</v>
      </c>
      <c r="AQ1764" t="s">
        <v>93</v>
      </c>
      <c r="AR1764">
        <v>24</v>
      </c>
      <c r="AS1764" t="s">
        <v>93</v>
      </c>
      <c r="AT1764">
        <v>18</v>
      </c>
      <c r="AU1764">
        <v>48</v>
      </c>
      <c r="AV1764" t="s">
        <v>440</v>
      </c>
      <c r="AW1764" t="s">
        <v>93</v>
      </c>
      <c r="AX1764" t="s">
        <v>105</v>
      </c>
      <c r="AY1764">
        <v>0</v>
      </c>
      <c r="AZ1764">
        <v>0</v>
      </c>
      <c r="BA1764" t="s">
        <v>106</v>
      </c>
      <c r="BB1764" t="s">
        <v>509</v>
      </c>
      <c r="BC1764" t="s">
        <v>93</v>
      </c>
      <c r="BD1764">
        <v>0</v>
      </c>
      <c r="BE1764">
        <v>0</v>
      </c>
      <c r="BF1764">
        <v>0</v>
      </c>
      <c r="BG1764" t="s">
        <v>140</v>
      </c>
      <c r="BH1764" t="s">
        <v>109</v>
      </c>
      <c r="BI1764" t="s">
        <v>93</v>
      </c>
      <c r="BJ1764" t="s">
        <v>105</v>
      </c>
      <c r="BK1764">
        <v>0</v>
      </c>
      <c r="BL1764">
        <v>0</v>
      </c>
      <c r="BM1764">
        <v>0</v>
      </c>
      <c r="BN1764">
        <v>0</v>
      </c>
      <c r="BO1764" t="s">
        <v>200</v>
      </c>
      <c r="BP1764" t="s">
        <v>140</v>
      </c>
      <c r="BQ1764" t="s">
        <v>93</v>
      </c>
      <c r="BR1764">
        <v>2</v>
      </c>
      <c r="BS1764">
        <v>2</v>
      </c>
      <c r="BT1764">
        <v>10</v>
      </c>
      <c r="BU1764" t="s">
        <v>520</v>
      </c>
      <c r="BV1764" t="s">
        <v>512</v>
      </c>
    </row>
    <row r="1765" spans="1:74" x14ac:dyDescent="0.25">
      <c r="A1765">
        <v>154</v>
      </c>
      <c r="B1765" t="s">
        <v>4162</v>
      </c>
      <c r="C1765" t="s">
        <v>4163</v>
      </c>
      <c r="E1765">
        <v>737</v>
      </c>
      <c r="F1765" t="s">
        <v>4150</v>
      </c>
      <c r="G1765">
        <v>2009</v>
      </c>
      <c r="H1765" t="s">
        <v>4164</v>
      </c>
      <c r="I1765" t="s">
        <v>85</v>
      </c>
      <c r="J1765" t="s">
        <v>4165</v>
      </c>
      <c r="K1765" t="s">
        <v>4166</v>
      </c>
      <c r="L1765">
        <v>2009</v>
      </c>
      <c r="M1765" t="s">
        <v>527</v>
      </c>
      <c r="N1765" t="s">
        <v>4167</v>
      </c>
      <c r="O1765" t="s">
        <v>90</v>
      </c>
      <c r="P1765" t="s">
        <v>90</v>
      </c>
      <c r="Q1765" t="s">
        <v>529</v>
      </c>
      <c r="R1765" t="s">
        <v>134</v>
      </c>
      <c r="S1765" t="s">
        <v>182</v>
      </c>
      <c r="T1765" t="s">
        <v>93</v>
      </c>
      <c r="U1765" t="s">
        <v>93</v>
      </c>
      <c r="V1765">
        <v>0</v>
      </c>
      <c r="W1765">
        <v>0</v>
      </c>
      <c r="X1765">
        <v>0</v>
      </c>
      <c r="Y1765">
        <v>0</v>
      </c>
      <c r="Z1765">
        <v>78</v>
      </c>
      <c r="AA1765">
        <v>38</v>
      </c>
      <c r="AB1765">
        <v>40</v>
      </c>
      <c r="AC1765" t="s">
        <v>276</v>
      </c>
      <c r="AD1765" t="s">
        <v>2145</v>
      </c>
      <c r="AE1765" t="s">
        <v>642</v>
      </c>
      <c r="AF1765" t="s">
        <v>93</v>
      </c>
      <c r="AG1765" t="s">
        <v>93</v>
      </c>
      <c r="AH1765" t="s">
        <v>93</v>
      </c>
      <c r="AI1765" t="s">
        <v>93</v>
      </c>
      <c r="AJ1765" t="s">
        <v>98</v>
      </c>
      <c r="AK1765">
        <v>1</v>
      </c>
      <c r="AL1765" t="s">
        <v>99</v>
      </c>
      <c r="AM1765" t="s">
        <v>99</v>
      </c>
      <c r="AN1765" t="s">
        <v>3337</v>
      </c>
      <c r="AO1765" t="s">
        <v>4168</v>
      </c>
      <c r="AP1765" t="s">
        <v>4169</v>
      </c>
      <c r="AQ1765" t="s">
        <v>3168</v>
      </c>
      <c r="AR1765" t="s">
        <v>93</v>
      </c>
      <c r="AS1765" t="s">
        <v>4101</v>
      </c>
      <c r="AT1765" t="s">
        <v>93</v>
      </c>
      <c r="AU1765" t="s">
        <v>93</v>
      </c>
      <c r="AV1765" t="s">
        <v>642</v>
      </c>
      <c r="AW1765" t="s">
        <v>93</v>
      </c>
      <c r="AX1765" t="s">
        <v>105</v>
      </c>
      <c r="AY1765">
        <v>0</v>
      </c>
      <c r="AZ1765">
        <v>0</v>
      </c>
      <c r="BA1765" t="s">
        <v>106</v>
      </c>
      <c r="BB1765" t="s">
        <v>4170</v>
      </c>
      <c r="BC1765" t="s">
        <v>93</v>
      </c>
      <c r="BD1765">
        <v>0</v>
      </c>
      <c r="BE1765">
        <v>0</v>
      </c>
      <c r="BF1765">
        <v>0</v>
      </c>
      <c r="BG1765" t="s">
        <v>111</v>
      </c>
      <c r="BH1765" t="s">
        <v>4171</v>
      </c>
      <c r="BI1765" t="s">
        <v>105</v>
      </c>
      <c r="BJ1765" t="s">
        <v>105</v>
      </c>
      <c r="BK1765">
        <v>0</v>
      </c>
      <c r="BL1765">
        <v>0</v>
      </c>
      <c r="BM1765">
        <v>0</v>
      </c>
      <c r="BN1765">
        <v>0</v>
      </c>
      <c r="BO1765" t="s">
        <v>259</v>
      </c>
      <c r="BP1765" t="s">
        <v>111</v>
      </c>
      <c r="BQ1765" t="s">
        <v>93</v>
      </c>
      <c r="BR1765">
        <v>1</v>
      </c>
      <c r="BS1765">
        <v>1</v>
      </c>
      <c r="BT1765">
        <v>7</v>
      </c>
      <c r="BU1765" t="s">
        <v>93</v>
      </c>
      <c r="BV1765" t="s">
        <v>4172</v>
      </c>
    </row>
    <row r="1766" spans="1:74" x14ac:dyDescent="0.25">
      <c r="A1766">
        <v>153</v>
      </c>
      <c r="B1766" t="s">
        <v>4148</v>
      </c>
      <c r="C1766" t="s">
        <v>4149</v>
      </c>
      <c r="E1766">
        <v>736</v>
      </c>
      <c r="F1766" t="s">
        <v>4150</v>
      </c>
      <c r="G1766">
        <v>2003</v>
      </c>
      <c r="H1766" t="s">
        <v>93</v>
      </c>
      <c r="I1766" t="s">
        <v>93</v>
      </c>
      <c r="K1766" t="s">
        <v>93</v>
      </c>
      <c r="L1766" t="s">
        <v>93</v>
      </c>
      <c r="M1766" t="s">
        <v>93</v>
      </c>
      <c r="N1766" t="s">
        <v>4151</v>
      </c>
      <c r="O1766" t="s">
        <v>90</v>
      </c>
      <c r="P1766" t="s">
        <v>90</v>
      </c>
      <c r="Q1766" t="s">
        <v>529</v>
      </c>
      <c r="R1766" t="s">
        <v>92</v>
      </c>
      <c r="S1766" t="s">
        <v>230</v>
      </c>
      <c r="T1766" t="s">
        <v>93</v>
      </c>
      <c r="U1766" t="s">
        <v>93</v>
      </c>
      <c r="V1766">
        <v>0</v>
      </c>
      <c r="W1766">
        <v>0</v>
      </c>
      <c r="X1766">
        <v>0</v>
      </c>
      <c r="Y1766">
        <v>0</v>
      </c>
      <c r="Z1766">
        <v>46</v>
      </c>
      <c r="AA1766">
        <v>16</v>
      </c>
      <c r="AB1766">
        <v>30</v>
      </c>
      <c r="AC1766" t="s">
        <v>276</v>
      </c>
      <c r="AD1766" t="s">
        <v>93</v>
      </c>
      <c r="AE1766" t="s">
        <v>93</v>
      </c>
      <c r="AF1766" t="s">
        <v>1300</v>
      </c>
      <c r="AG1766" t="s">
        <v>4152</v>
      </c>
      <c r="AH1766" t="s">
        <v>123</v>
      </c>
      <c r="AI1766" t="s">
        <v>4153</v>
      </c>
      <c r="AJ1766" t="s">
        <v>279</v>
      </c>
      <c r="AK1766">
        <v>0</v>
      </c>
      <c r="AL1766" t="s">
        <v>99</v>
      </c>
      <c r="AM1766" t="s">
        <v>99</v>
      </c>
      <c r="AN1766" t="s">
        <v>3337</v>
      </c>
      <c r="AO1766" t="s">
        <v>4154</v>
      </c>
      <c r="AP1766" t="s">
        <v>4155</v>
      </c>
      <c r="AQ1766" t="s">
        <v>1937</v>
      </c>
      <c r="AR1766" t="s">
        <v>93</v>
      </c>
      <c r="AS1766" t="s">
        <v>239</v>
      </c>
      <c r="AT1766" t="s">
        <v>93</v>
      </c>
      <c r="AU1766" t="s">
        <v>93</v>
      </c>
      <c r="AV1766" t="s">
        <v>4156</v>
      </c>
      <c r="AW1766" t="s">
        <v>93</v>
      </c>
      <c r="AX1766" t="s">
        <v>105</v>
      </c>
      <c r="AY1766">
        <v>0</v>
      </c>
      <c r="AZ1766">
        <v>0</v>
      </c>
      <c r="BA1766" t="s">
        <v>111</v>
      </c>
      <c r="BB1766" t="s">
        <v>4157</v>
      </c>
      <c r="BC1766" t="s">
        <v>93</v>
      </c>
      <c r="BD1766">
        <v>0</v>
      </c>
      <c r="BE1766">
        <v>0</v>
      </c>
      <c r="BF1766">
        <v>1008</v>
      </c>
      <c r="BG1766" t="s">
        <v>111</v>
      </c>
      <c r="BH1766" t="s">
        <v>236</v>
      </c>
      <c r="BI1766" t="s">
        <v>105</v>
      </c>
      <c r="BJ1766" t="s">
        <v>105</v>
      </c>
      <c r="BK1766">
        <v>0</v>
      </c>
      <c r="BL1766">
        <v>0</v>
      </c>
      <c r="BM1766">
        <v>0</v>
      </c>
      <c r="BN1766">
        <v>0</v>
      </c>
      <c r="BO1766" t="s">
        <v>200</v>
      </c>
      <c r="BP1766" t="s">
        <v>111</v>
      </c>
      <c r="BQ1766" t="s">
        <v>93</v>
      </c>
      <c r="BR1766">
        <v>4</v>
      </c>
      <c r="BS1766">
        <v>4</v>
      </c>
      <c r="BT1766">
        <v>4</v>
      </c>
      <c r="BU1766" t="s">
        <v>4158</v>
      </c>
      <c r="BV1766" t="s">
        <v>4159</v>
      </c>
    </row>
    <row r="1767" spans="1:74" x14ac:dyDescent="0.25">
      <c r="A1767">
        <v>154</v>
      </c>
      <c r="B1767" t="s">
        <v>4162</v>
      </c>
      <c r="C1767" t="s">
        <v>4174</v>
      </c>
      <c r="E1767">
        <v>738</v>
      </c>
      <c r="F1767" t="s">
        <v>4150</v>
      </c>
      <c r="G1767">
        <v>2009</v>
      </c>
      <c r="H1767" t="s">
        <v>4164</v>
      </c>
      <c r="I1767" t="s">
        <v>85</v>
      </c>
      <c r="J1767" t="s">
        <v>4165</v>
      </c>
      <c r="K1767" t="s">
        <v>4166</v>
      </c>
      <c r="L1767">
        <v>2009</v>
      </c>
      <c r="M1767" t="s">
        <v>527</v>
      </c>
      <c r="N1767" t="s">
        <v>4167</v>
      </c>
      <c r="O1767" t="s">
        <v>90</v>
      </c>
      <c r="P1767" t="s">
        <v>90</v>
      </c>
      <c r="Q1767" t="s">
        <v>529</v>
      </c>
      <c r="R1767" t="s">
        <v>134</v>
      </c>
      <c r="S1767" t="s">
        <v>182</v>
      </c>
      <c r="T1767" t="s">
        <v>93</v>
      </c>
      <c r="U1767" t="s">
        <v>93</v>
      </c>
      <c r="V1767">
        <v>0</v>
      </c>
      <c r="W1767">
        <v>0</v>
      </c>
      <c r="X1767">
        <v>0</v>
      </c>
      <c r="Y1767">
        <v>0</v>
      </c>
      <c r="Z1767">
        <v>78</v>
      </c>
      <c r="AA1767">
        <v>46</v>
      </c>
      <c r="AB1767">
        <v>46</v>
      </c>
      <c r="AC1767" t="s">
        <v>95</v>
      </c>
      <c r="AD1767" t="s">
        <v>93</v>
      </c>
      <c r="AE1767" t="s">
        <v>93</v>
      </c>
      <c r="AF1767" t="s">
        <v>684</v>
      </c>
      <c r="AG1767" t="s">
        <v>161</v>
      </c>
      <c r="AH1767" t="s">
        <v>157</v>
      </c>
      <c r="AI1767" t="s">
        <v>211</v>
      </c>
      <c r="AJ1767" t="s">
        <v>279</v>
      </c>
      <c r="AK1767">
        <v>0</v>
      </c>
      <c r="AL1767" t="s">
        <v>99</v>
      </c>
      <c r="AM1767" t="s">
        <v>99</v>
      </c>
      <c r="AN1767" t="s">
        <v>3337</v>
      </c>
      <c r="AO1767" t="s">
        <v>4175</v>
      </c>
      <c r="AP1767" t="s">
        <v>4176</v>
      </c>
      <c r="AQ1767" t="s">
        <v>93</v>
      </c>
      <c r="AR1767" t="s">
        <v>93</v>
      </c>
      <c r="AS1767" t="s">
        <v>93</v>
      </c>
      <c r="AT1767" t="s">
        <v>93</v>
      </c>
      <c r="AU1767" t="s">
        <v>93</v>
      </c>
      <c r="AV1767" t="s">
        <v>1573</v>
      </c>
      <c r="AW1767" t="s">
        <v>93</v>
      </c>
      <c r="AX1767" t="s">
        <v>105</v>
      </c>
      <c r="AY1767">
        <v>0</v>
      </c>
      <c r="AZ1767">
        <v>0</v>
      </c>
      <c r="BA1767" t="s">
        <v>106</v>
      </c>
      <c r="BB1767" t="s">
        <v>4170</v>
      </c>
      <c r="BC1767" t="s">
        <v>93</v>
      </c>
      <c r="BD1767">
        <v>0</v>
      </c>
      <c r="BE1767">
        <v>0</v>
      </c>
      <c r="BF1767">
        <v>0</v>
      </c>
      <c r="BG1767" t="s">
        <v>111</v>
      </c>
      <c r="BH1767" t="s">
        <v>4171</v>
      </c>
      <c r="BI1767" t="s">
        <v>105</v>
      </c>
      <c r="BJ1767" t="s">
        <v>105</v>
      </c>
      <c r="BK1767">
        <v>0</v>
      </c>
      <c r="BL1767">
        <v>0</v>
      </c>
      <c r="BM1767">
        <v>0</v>
      </c>
      <c r="BN1767">
        <v>0</v>
      </c>
      <c r="BO1767" t="s">
        <v>259</v>
      </c>
      <c r="BP1767" t="s">
        <v>111</v>
      </c>
      <c r="BQ1767" t="s">
        <v>93</v>
      </c>
      <c r="BR1767">
        <v>2</v>
      </c>
      <c r="BS1767">
        <v>2</v>
      </c>
      <c r="BT1767">
        <v>4</v>
      </c>
      <c r="BU1767" t="s">
        <v>93</v>
      </c>
      <c r="BV1767" t="s">
        <v>4172</v>
      </c>
    </row>
    <row r="1768" spans="1:74" x14ac:dyDescent="0.25">
      <c r="A1768">
        <v>290</v>
      </c>
      <c r="B1768" t="s">
        <v>7547</v>
      </c>
      <c r="C1768" t="s">
        <v>7558</v>
      </c>
      <c r="D1768" t="s">
        <v>7558</v>
      </c>
      <c r="F1768" t="s">
        <v>5099</v>
      </c>
      <c r="G1768">
        <v>1991</v>
      </c>
      <c r="I1768" t="s">
        <v>7549</v>
      </c>
      <c r="K1768" t="s">
        <v>7550</v>
      </c>
      <c r="N1768" t="s">
        <v>7551</v>
      </c>
      <c r="O1768" t="s">
        <v>90</v>
      </c>
      <c r="P1768" t="s">
        <v>90</v>
      </c>
      <c r="Q1768" t="s">
        <v>93</v>
      </c>
      <c r="R1768" t="s">
        <v>7552</v>
      </c>
      <c r="S1768" t="s">
        <v>93</v>
      </c>
      <c r="T1768" t="s">
        <v>93</v>
      </c>
      <c r="U1768" t="s">
        <v>93</v>
      </c>
      <c r="V1768">
        <v>0</v>
      </c>
      <c r="W1768">
        <v>0</v>
      </c>
      <c r="X1768">
        <v>0</v>
      </c>
      <c r="Y1768">
        <v>0</v>
      </c>
      <c r="Z1768">
        <v>24</v>
      </c>
      <c r="AA1768">
        <v>24</v>
      </c>
      <c r="AB1768">
        <v>24</v>
      </c>
      <c r="AC1768" t="s">
        <v>95</v>
      </c>
      <c r="AD1768" t="s">
        <v>93</v>
      </c>
      <c r="AE1768" t="s">
        <v>93</v>
      </c>
      <c r="AF1768" t="s">
        <v>6783</v>
      </c>
      <c r="AG1768" t="s">
        <v>1427</v>
      </c>
      <c r="AH1768" t="s">
        <v>93</v>
      </c>
      <c r="AI1768" t="s">
        <v>93</v>
      </c>
      <c r="AJ1768" t="s">
        <v>98</v>
      </c>
      <c r="AK1768">
        <v>0</v>
      </c>
      <c r="AL1768" t="s">
        <v>99</v>
      </c>
      <c r="AM1768" t="s">
        <v>99</v>
      </c>
      <c r="AN1768" t="s">
        <v>3337</v>
      </c>
      <c r="AO1768" t="s">
        <v>7559</v>
      </c>
      <c r="AP1768" t="s">
        <v>7554</v>
      </c>
      <c r="AQ1768">
        <v>5</v>
      </c>
      <c r="AR1768" t="s">
        <v>93</v>
      </c>
      <c r="AS1768" t="s">
        <v>93</v>
      </c>
      <c r="AT1768" t="s">
        <v>93</v>
      </c>
      <c r="AU1768" t="s">
        <v>93</v>
      </c>
      <c r="AV1768" t="s">
        <v>93</v>
      </c>
      <c r="AW1768" t="s">
        <v>93</v>
      </c>
      <c r="AX1768" t="s">
        <v>105</v>
      </c>
      <c r="AY1768">
        <v>0</v>
      </c>
      <c r="AZ1768">
        <v>0</v>
      </c>
      <c r="BA1768" t="s">
        <v>111</v>
      </c>
      <c r="BB1768" t="s">
        <v>7560</v>
      </c>
      <c r="BC1768" t="s">
        <v>93</v>
      </c>
      <c r="BD1768">
        <v>0</v>
      </c>
      <c r="BE1768">
        <v>0</v>
      </c>
      <c r="BF1768">
        <v>0</v>
      </c>
      <c r="BG1768" t="s">
        <v>111</v>
      </c>
      <c r="BH1768" t="s">
        <v>109</v>
      </c>
      <c r="BI1768" t="s">
        <v>93</v>
      </c>
      <c r="BJ1768" t="s">
        <v>105</v>
      </c>
      <c r="BK1768">
        <v>0</v>
      </c>
      <c r="BL1768">
        <v>0</v>
      </c>
      <c r="BM1768">
        <v>0</v>
      </c>
      <c r="BN1768">
        <v>0</v>
      </c>
      <c r="BO1768" t="s">
        <v>200</v>
      </c>
      <c r="BP1768" t="s">
        <v>111</v>
      </c>
      <c r="BQ1768" t="s">
        <v>93</v>
      </c>
      <c r="BR1768">
        <v>2</v>
      </c>
      <c r="BS1768">
        <v>2</v>
      </c>
      <c r="BT1768">
        <v>4</v>
      </c>
      <c r="BU1768" t="s">
        <v>7556</v>
      </c>
      <c r="BV1768" t="s">
        <v>7557</v>
      </c>
    </row>
    <row r="1769" spans="1:74" x14ac:dyDescent="0.25">
      <c r="A1769">
        <v>290</v>
      </c>
      <c r="B1769" t="s">
        <v>7561</v>
      </c>
      <c r="C1769" t="s">
        <v>7566</v>
      </c>
      <c r="D1769" t="s">
        <v>7566</v>
      </c>
      <c r="F1769" t="s">
        <v>5099</v>
      </c>
      <c r="G1769">
        <v>1991</v>
      </c>
      <c r="I1769" t="s">
        <v>7549</v>
      </c>
      <c r="K1769" t="s">
        <v>7550</v>
      </c>
      <c r="N1769" t="s">
        <v>7551</v>
      </c>
      <c r="O1769" t="s">
        <v>90</v>
      </c>
      <c r="P1769" t="s">
        <v>90</v>
      </c>
      <c r="Q1769" t="s">
        <v>93</v>
      </c>
      <c r="R1769" t="s">
        <v>7552</v>
      </c>
      <c r="S1769" t="s">
        <v>93</v>
      </c>
      <c r="T1769" t="s">
        <v>93</v>
      </c>
      <c r="U1769" t="s">
        <v>93</v>
      </c>
      <c r="V1769">
        <v>0</v>
      </c>
      <c r="W1769">
        <v>0</v>
      </c>
      <c r="X1769">
        <v>0</v>
      </c>
      <c r="Y1769">
        <v>0</v>
      </c>
      <c r="Z1769">
        <v>24</v>
      </c>
      <c r="AA1769">
        <v>24</v>
      </c>
      <c r="AB1769">
        <v>24</v>
      </c>
      <c r="AC1769" t="s">
        <v>95</v>
      </c>
      <c r="AD1769" t="s">
        <v>93</v>
      </c>
      <c r="AE1769" t="s">
        <v>93</v>
      </c>
      <c r="AF1769" t="s">
        <v>6784</v>
      </c>
      <c r="AG1769" t="s">
        <v>3343</v>
      </c>
      <c r="AH1769" t="s">
        <v>93</v>
      </c>
      <c r="AI1769" t="s">
        <v>93</v>
      </c>
      <c r="AJ1769" t="s">
        <v>98</v>
      </c>
      <c r="AK1769">
        <v>0</v>
      </c>
      <c r="AL1769" t="s">
        <v>99</v>
      </c>
      <c r="AM1769" t="s">
        <v>99</v>
      </c>
      <c r="AN1769" t="s">
        <v>3337</v>
      </c>
      <c r="AO1769" t="s">
        <v>7567</v>
      </c>
      <c r="AP1769" t="s">
        <v>7554</v>
      </c>
      <c r="AQ1769">
        <v>4</v>
      </c>
      <c r="AR1769" t="s">
        <v>93</v>
      </c>
      <c r="AS1769" t="s">
        <v>93</v>
      </c>
      <c r="AT1769" t="s">
        <v>93</v>
      </c>
      <c r="AU1769" t="s">
        <v>93</v>
      </c>
      <c r="AV1769" t="s">
        <v>93</v>
      </c>
      <c r="AW1769" t="s">
        <v>93</v>
      </c>
      <c r="AX1769" t="s">
        <v>105</v>
      </c>
      <c r="AY1769">
        <v>0</v>
      </c>
      <c r="AZ1769">
        <v>0</v>
      </c>
      <c r="BA1769" t="s">
        <v>111</v>
      </c>
      <c r="BB1769" t="s">
        <v>7568</v>
      </c>
      <c r="BC1769" t="s">
        <v>93</v>
      </c>
      <c r="BD1769">
        <v>0</v>
      </c>
      <c r="BE1769">
        <v>0</v>
      </c>
      <c r="BF1769">
        <v>0</v>
      </c>
      <c r="BG1769" t="s">
        <v>111</v>
      </c>
      <c r="BH1769" t="s">
        <v>109</v>
      </c>
      <c r="BI1769" t="s">
        <v>93</v>
      </c>
      <c r="BJ1769" t="s">
        <v>105</v>
      </c>
      <c r="BK1769">
        <v>0</v>
      </c>
      <c r="BL1769">
        <v>0</v>
      </c>
      <c r="BM1769">
        <v>0</v>
      </c>
      <c r="BN1769">
        <v>0</v>
      </c>
      <c r="BO1769" t="s">
        <v>200</v>
      </c>
      <c r="BP1769" t="s">
        <v>111</v>
      </c>
      <c r="BQ1769" t="s">
        <v>93</v>
      </c>
      <c r="BR1769">
        <v>2</v>
      </c>
      <c r="BS1769">
        <v>2</v>
      </c>
      <c r="BT1769">
        <v>4</v>
      </c>
      <c r="BU1769" t="s">
        <v>7556</v>
      </c>
      <c r="BV1769" t="s">
        <v>7557</v>
      </c>
    </row>
    <row r="1770" spans="1:74" x14ac:dyDescent="0.25">
      <c r="A1770">
        <v>290</v>
      </c>
      <c r="B1770" t="s">
        <v>7561</v>
      </c>
      <c r="C1770" t="s">
        <v>7562</v>
      </c>
      <c r="D1770" t="s">
        <v>7562</v>
      </c>
      <c r="F1770" t="s">
        <v>5099</v>
      </c>
      <c r="G1770">
        <v>1991</v>
      </c>
      <c r="I1770" t="s">
        <v>7549</v>
      </c>
      <c r="K1770" t="s">
        <v>7550</v>
      </c>
      <c r="N1770" t="s">
        <v>7551</v>
      </c>
      <c r="O1770" t="s">
        <v>90</v>
      </c>
      <c r="P1770" t="s">
        <v>90</v>
      </c>
      <c r="Q1770" t="s">
        <v>93</v>
      </c>
      <c r="R1770" t="s">
        <v>7552</v>
      </c>
      <c r="S1770" t="s">
        <v>93</v>
      </c>
      <c r="T1770" t="s">
        <v>93</v>
      </c>
      <c r="U1770" t="s">
        <v>93</v>
      </c>
      <c r="V1770">
        <v>0</v>
      </c>
      <c r="W1770">
        <v>0</v>
      </c>
      <c r="X1770">
        <v>0</v>
      </c>
      <c r="Y1770">
        <v>0</v>
      </c>
      <c r="Z1770">
        <v>36</v>
      </c>
      <c r="AA1770">
        <v>36</v>
      </c>
      <c r="AB1770">
        <v>36</v>
      </c>
      <c r="AC1770" t="s">
        <v>95</v>
      </c>
      <c r="AD1770" t="s">
        <v>93</v>
      </c>
      <c r="AE1770" t="s">
        <v>93</v>
      </c>
      <c r="AF1770" t="s">
        <v>7563</v>
      </c>
      <c r="AG1770" t="s">
        <v>7564</v>
      </c>
      <c r="AH1770" t="s">
        <v>93</v>
      </c>
      <c r="AI1770" t="s">
        <v>93</v>
      </c>
      <c r="AJ1770" t="s">
        <v>98</v>
      </c>
      <c r="AK1770">
        <v>0</v>
      </c>
      <c r="AL1770" t="s">
        <v>99</v>
      </c>
      <c r="AM1770" t="s">
        <v>99</v>
      </c>
      <c r="AN1770" t="s">
        <v>3337</v>
      </c>
      <c r="AO1770" t="s">
        <v>7553</v>
      </c>
      <c r="AP1770" t="s">
        <v>7554</v>
      </c>
      <c r="AQ1770">
        <v>3</v>
      </c>
      <c r="AR1770" t="s">
        <v>93</v>
      </c>
      <c r="AS1770" t="s">
        <v>93</v>
      </c>
      <c r="AT1770" t="s">
        <v>93</v>
      </c>
      <c r="AU1770" t="s">
        <v>93</v>
      </c>
      <c r="AV1770" t="s">
        <v>93</v>
      </c>
      <c r="AW1770" t="s">
        <v>93</v>
      </c>
      <c r="AX1770" t="s">
        <v>105</v>
      </c>
      <c r="AY1770">
        <v>0</v>
      </c>
      <c r="AZ1770">
        <v>0</v>
      </c>
      <c r="BA1770" t="s">
        <v>111</v>
      </c>
      <c r="BB1770" t="s">
        <v>7565</v>
      </c>
      <c r="BC1770" t="s">
        <v>93</v>
      </c>
      <c r="BD1770">
        <v>0</v>
      </c>
      <c r="BE1770">
        <v>0</v>
      </c>
      <c r="BF1770">
        <v>0</v>
      </c>
      <c r="BG1770" t="s">
        <v>111</v>
      </c>
      <c r="BH1770" t="s">
        <v>109</v>
      </c>
      <c r="BI1770" t="s">
        <v>93</v>
      </c>
      <c r="BJ1770" t="s">
        <v>105</v>
      </c>
      <c r="BK1770">
        <v>0</v>
      </c>
      <c r="BL1770">
        <v>0</v>
      </c>
      <c r="BM1770">
        <v>0</v>
      </c>
      <c r="BN1770">
        <v>0</v>
      </c>
      <c r="BO1770" t="s">
        <v>200</v>
      </c>
      <c r="BP1770" t="s">
        <v>111</v>
      </c>
      <c r="BQ1770" t="s">
        <v>93</v>
      </c>
      <c r="BR1770">
        <v>2</v>
      </c>
      <c r="BS1770">
        <v>2</v>
      </c>
      <c r="BT1770">
        <v>4</v>
      </c>
      <c r="BU1770" t="s">
        <v>7556</v>
      </c>
      <c r="BV1770" t="s">
        <v>7557</v>
      </c>
    </row>
    <row r="1771" spans="1:74" x14ac:dyDescent="0.25">
      <c r="A1771">
        <v>290</v>
      </c>
      <c r="B1771" t="s">
        <v>7569</v>
      </c>
      <c r="C1771" t="s">
        <v>7570</v>
      </c>
      <c r="D1771" t="s">
        <v>7570</v>
      </c>
      <c r="F1771" t="s">
        <v>5099</v>
      </c>
      <c r="G1771">
        <v>1991</v>
      </c>
      <c r="I1771" t="s">
        <v>7549</v>
      </c>
      <c r="K1771" t="s">
        <v>7550</v>
      </c>
      <c r="N1771" t="s">
        <v>7551</v>
      </c>
      <c r="O1771" t="s">
        <v>90</v>
      </c>
      <c r="P1771" t="s">
        <v>90</v>
      </c>
      <c r="Q1771" t="s">
        <v>93</v>
      </c>
      <c r="R1771" t="s">
        <v>7552</v>
      </c>
      <c r="S1771" t="s">
        <v>93</v>
      </c>
      <c r="T1771" t="s">
        <v>93</v>
      </c>
      <c r="U1771" t="s">
        <v>93</v>
      </c>
      <c r="V1771">
        <v>0</v>
      </c>
      <c r="W1771">
        <v>0</v>
      </c>
      <c r="X1771">
        <v>0</v>
      </c>
      <c r="Y1771">
        <v>0</v>
      </c>
      <c r="Z1771">
        <v>48</v>
      </c>
      <c r="AA1771">
        <v>48</v>
      </c>
      <c r="AB1771">
        <v>38</v>
      </c>
      <c r="AC1771" t="s">
        <v>95</v>
      </c>
      <c r="AD1771" t="s">
        <v>93</v>
      </c>
      <c r="AE1771" t="s">
        <v>93</v>
      </c>
      <c r="AF1771" t="s">
        <v>7509</v>
      </c>
      <c r="AG1771" t="s">
        <v>7564</v>
      </c>
      <c r="AH1771" t="s">
        <v>93</v>
      </c>
      <c r="AI1771" t="s">
        <v>93</v>
      </c>
      <c r="AJ1771" t="s">
        <v>98</v>
      </c>
      <c r="AK1771">
        <v>0</v>
      </c>
      <c r="AL1771" t="s">
        <v>99</v>
      </c>
      <c r="AM1771" t="s">
        <v>99</v>
      </c>
      <c r="AN1771" t="s">
        <v>3337</v>
      </c>
      <c r="AO1771" t="s">
        <v>7567</v>
      </c>
      <c r="AP1771" t="s">
        <v>7571</v>
      </c>
      <c r="AQ1771">
        <v>4</v>
      </c>
      <c r="AR1771" t="s">
        <v>93</v>
      </c>
      <c r="AS1771" t="s">
        <v>93</v>
      </c>
      <c r="AT1771" t="s">
        <v>93</v>
      </c>
      <c r="AU1771" t="s">
        <v>93</v>
      </c>
      <c r="AV1771" t="s">
        <v>93</v>
      </c>
      <c r="AW1771" t="s">
        <v>93</v>
      </c>
      <c r="AX1771" t="s">
        <v>105</v>
      </c>
      <c r="AY1771">
        <v>0</v>
      </c>
      <c r="AZ1771">
        <v>0</v>
      </c>
      <c r="BA1771" t="s">
        <v>111</v>
      </c>
      <c r="BB1771" t="s">
        <v>7572</v>
      </c>
      <c r="BC1771" t="s">
        <v>93</v>
      </c>
      <c r="BD1771">
        <v>0</v>
      </c>
      <c r="BE1771">
        <v>0</v>
      </c>
      <c r="BF1771">
        <v>48</v>
      </c>
      <c r="BG1771" t="s">
        <v>111</v>
      </c>
      <c r="BH1771" t="s">
        <v>109</v>
      </c>
      <c r="BI1771" t="s">
        <v>93</v>
      </c>
      <c r="BJ1771" t="s">
        <v>105</v>
      </c>
      <c r="BK1771">
        <v>0</v>
      </c>
      <c r="BL1771">
        <v>0</v>
      </c>
      <c r="BM1771">
        <v>0</v>
      </c>
      <c r="BN1771">
        <v>0</v>
      </c>
      <c r="BO1771" t="s">
        <v>200</v>
      </c>
      <c r="BP1771" t="s">
        <v>111</v>
      </c>
      <c r="BQ1771" t="s">
        <v>93</v>
      </c>
      <c r="BR1771">
        <v>2</v>
      </c>
      <c r="BS1771">
        <v>2</v>
      </c>
      <c r="BT1771">
        <v>4</v>
      </c>
      <c r="BU1771" t="s">
        <v>7573</v>
      </c>
      <c r="BV1771" t="s">
        <v>7557</v>
      </c>
    </row>
    <row r="1772" spans="1:74" x14ac:dyDescent="0.25">
      <c r="A1772">
        <v>290</v>
      </c>
      <c r="B1772" t="s">
        <v>7547</v>
      </c>
      <c r="C1772" t="s">
        <v>7548</v>
      </c>
      <c r="D1772" t="s">
        <v>7548</v>
      </c>
      <c r="F1772" t="s">
        <v>5099</v>
      </c>
      <c r="G1772">
        <v>1991</v>
      </c>
      <c r="I1772" t="s">
        <v>7549</v>
      </c>
      <c r="K1772" t="s">
        <v>7550</v>
      </c>
      <c r="N1772" t="s">
        <v>7551</v>
      </c>
      <c r="O1772" t="s">
        <v>90</v>
      </c>
      <c r="P1772" t="s">
        <v>90</v>
      </c>
      <c r="Q1772" t="s">
        <v>93</v>
      </c>
      <c r="R1772" t="s">
        <v>7552</v>
      </c>
      <c r="S1772" t="s">
        <v>93</v>
      </c>
      <c r="T1772" t="s">
        <v>93</v>
      </c>
      <c r="U1772" t="s">
        <v>93</v>
      </c>
      <c r="V1772">
        <v>0</v>
      </c>
      <c r="W1772">
        <v>0</v>
      </c>
      <c r="X1772">
        <v>0</v>
      </c>
      <c r="Y1772">
        <v>0</v>
      </c>
      <c r="Z1772">
        <v>36</v>
      </c>
      <c r="AA1772">
        <v>36</v>
      </c>
      <c r="AB1772">
        <v>36</v>
      </c>
      <c r="AC1772" t="s">
        <v>95</v>
      </c>
      <c r="AD1772" t="s">
        <v>93</v>
      </c>
      <c r="AE1772" t="s">
        <v>93</v>
      </c>
      <c r="AF1772" t="s">
        <v>7501</v>
      </c>
      <c r="AG1772" t="s">
        <v>5900</v>
      </c>
      <c r="AH1772" t="s">
        <v>93</v>
      </c>
      <c r="AI1772" t="s">
        <v>93</v>
      </c>
      <c r="AJ1772" t="s">
        <v>98</v>
      </c>
      <c r="AK1772">
        <v>0</v>
      </c>
      <c r="AL1772" t="s">
        <v>99</v>
      </c>
      <c r="AM1772" t="s">
        <v>99</v>
      </c>
      <c r="AN1772" t="s">
        <v>3337</v>
      </c>
      <c r="AO1772" t="s">
        <v>7553</v>
      </c>
      <c r="AP1772" t="s">
        <v>7554</v>
      </c>
      <c r="AQ1772">
        <v>3</v>
      </c>
      <c r="AR1772" t="s">
        <v>93</v>
      </c>
      <c r="AS1772" t="s">
        <v>93</v>
      </c>
      <c r="AT1772" t="s">
        <v>93</v>
      </c>
      <c r="AU1772" t="s">
        <v>93</v>
      </c>
      <c r="AV1772" t="s">
        <v>93</v>
      </c>
      <c r="AW1772" t="s">
        <v>93</v>
      </c>
      <c r="AX1772" t="s">
        <v>105</v>
      </c>
      <c r="AY1772">
        <v>0</v>
      </c>
      <c r="AZ1772">
        <v>0</v>
      </c>
      <c r="BA1772" t="s">
        <v>111</v>
      </c>
      <c r="BB1772" t="s">
        <v>7555</v>
      </c>
      <c r="BC1772" t="s">
        <v>93</v>
      </c>
      <c r="BD1772">
        <v>0</v>
      </c>
      <c r="BE1772">
        <v>0</v>
      </c>
      <c r="BF1772">
        <v>0</v>
      </c>
      <c r="BG1772" t="s">
        <v>111</v>
      </c>
      <c r="BH1772" t="s">
        <v>109</v>
      </c>
      <c r="BI1772" t="s">
        <v>93</v>
      </c>
      <c r="BJ1772" t="s">
        <v>105</v>
      </c>
      <c r="BK1772">
        <v>0</v>
      </c>
      <c r="BL1772">
        <v>0</v>
      </c>
      <c r="BM1772">
        <v>0</v>
      </c>
      <c r="BN1772">
        <v>0</v>
      </c>
      <c r="BO1772" t="s">
        <v>200</v>
      </c>
      <c r="BP1772" t="s">
        <v>111</v>
      </c>
      <c r="BQ1772" t="s">
        <v>93</v>
      </c>
      <c r="BR1772">
        <v>2</v>
      </c>
      <c r="BS1772">
        <v>2</v>
      </c>
      <c r="BT1772">
        <v>4</v>
      </c>
      <c r="BU1772" t="s">
        <v>7556</v>
      </c>
      <c r="BV1772" t="s">
        <v>7557</v>
      </c>
    </row>
    <row r="1773" spans="1:74" x14ac:dyDescent="0.25">
      <c r="A1773">
        <v>188</v>
      </c>
      <c r="B1773" t="s">
        <v>5111</v>
      </c>
      <c r="C1773" t="s">
        <v>5112</v>
      </c>
      <c r="E1773">
        <v>889</v>
      </c>
      <c r="F1773" t="s">
        <v>5099</v>
      </c>
      <c r="G1773">
        <v>1987</v>
      </c>
      <c r="H1773" t="s">
        <v>5100</v>
      </c>
      <c r="I1773" t="s">
        <v>85</v>
      </c>
      <c r="J1773" t="s">
        <v>5101</v>
      </c>
      <c r="K1773" t="s">
        <v>5102</v>
      </c>
      <c r="L1773">
        <v>1987</v>
      </c>
      <c r="M1773" t="s">
        <v>726</v>
      </c>
      <c r="N1773" t="s">
        <v>5103</v>
      </c>
      <c r="O1773" t="s">
        <v>90</v>
      </c>
      <c r="P1773" t="s">
        <v>90</v>
      </c>
      <c r="Q1773" t="s">
        <v>91</v>
      </c>
      <c r="R1773" t="s">
        <v>134</v>
      </c>
      <c r="S1773" t="s">
        <v>182</v>
      </c>
      <c r="T1773" t="s">
        <v>93</v>
      </c>
      <c r="U1773" t="s">
        <v>93</v>
      </c>
      <c r="V1773">
        <v>0</v>
      </c>
      <c r="W1773">
        <v>0</v>
      </c>
      <c r="X1773">
        <v>0</v>
      </c>
      <c r="Y1773">
        <v>0</v>
      </c>
      <c r="Z1773">
        <v>282</v>
      </c>
      <c r="AA1773">
        <v>54</v>
      </c>
      <c r="AB1773">
        <v>54</v>
      </c>
      <c r="AC1773" t="s">
        <v>95</v>
      </c>
      <c r="AD1773" t="s">
        <v>93</v>
      </c>
      <c r="AE1773" t="s">
        <v>93</v>
      </c>
      <c r="AF1773" t="s">
        <v>548</v>
      </c>
      <c r="AG1773" t="s">
        <v>211</v>
      </c>
      <c r="AH1773" t="s">
        <v>5113</v>
      </c>
      <c r="AI1773" t="s">
        <v>5113</v>
      </c>
      <c r="AJ1773" t="s">
        <v>98</v>
      </c>
      <c r="AK1773">
        <v>0</v>
      </c>
      <c r="AL1773" t="s">
        <v>5114</v>
      </c>
      <c r="AM1773" t="s">
        <v>5115</v>
      </c>
      <c r="AN1773" t="s">
        <v>100</v>
      </c>
      <c r="AO1773" t="s">
        <v>5116</v>
      </c>
      <c r="AP1773" t="s">
        <v>5009</v>
      </c>
      <c r="AQ1773" t="s">
        <v>93</v>
      </c>
      <c r="AR1773" t="s">
        <v>93</v>
      </c>
      <c r="AS1773" t="s">
        <v>93</v>
      </c>
      <c r="AT1773" t="s">
        <v>93</v>
      </c>
      <c r="AU1773" t="s">
        <v>93</v>
      </c>
      <c r="AV1773" t="s">
        <v>93</v>
      </c>
      <c r="AW1773" t="s">
        <v>93</v>
      </c>
      <c r="AX1773" t="s">
        <v>105</v>
      </c>
      <c r="AY1773">
        <v>0</v>
      </c>
      <c r="AZ1773">
        <v>0</v>
      </c>
      <c r="BA1773" t="s">
        <v>106</v>
      </c>
      <c r="BB1773" t="s">
        <v>258</v>
      </c>
      <c r="BC1773" t="s">
        <v>93</v>
      </c>
      <c r="BD1773">
        <v>0</v>
      </c>
      <c r="BE1773">
        <v>0</v>
      </c>
      <c r="BF1773">
        <v>0</v>
      </c>
      <c r="BG1773" t="s">
        <v>140</v>
      </c>
      <c r="BH1773" t="s">
        <v>109</v>
      </c>
      <c r="BI1773" t="s">
        <v>105</v>
      </c>
      <c r="BJ1773" t="s">
        <v>105</v>
      </c>
      <c r="BK1773">
        <v>0</v>
      </c>
      <c r="BL1773">
        <v>0</v>
      </c>
      <c r="BM1773">
        <v>0</v>
      </c>
      <c r="BN1773">
        <v>0</v>
      </c>
      <c r="BO1773" t="s">
        <v>200</v>
      </c>
      <c r="BP1773" t="s">
        <v>140</v>
      </c>
      <c r="BQ1773" t="s">
        <v>93</v>
      </c>
      <c r="BR1773">
        <v>1</v>
      </c>
      <c r="BS1773">
        <v>1</v>
      </c>
      <c r="BT1773">
        <v>12</v>
      </c>
      <c r="BU1773" t="s">
        <v>5117</v>
      </c>
      <c r="BV1773" t="s">
        <v>5107</v>
      </c>
    </row>
    <row r="1774" spans="1:74" x14ac:dyDescent="0.25">
      <c r="A1774">
        <v>188</v>
      </c>
      <c r="B1774" t="s">
        <v>5111</v>
      </c>
      <c r="C1774" t="s">
        <v>5118</v>
      </c>
      <c r="E1774">
        <v>890</v>
      </c>
      <c r="F1774" t="s">
        <v>5099</v>
      </c>
      <c r="G1774">
        <v>1987</v>
      </c>
      <c r="H1774" t="s">
        <v>5100</v>
      </c>
      <c r="I1774" t="s">
        <v>85</v>
      </c>
      <c r="J1774" t="s">
        <v>5101</v>
      </c>
      <c r="K1774" t="s">
        <v>5102</v>
      </c>
      <c r="L1774">
        <v>1987</v>
      </c>
      <c r="M1774" t="s">
        <v>726</v>
      </c>
      <c r="N1774" t="s">
        <v>5103</v>
      </c>
      <c r="O1774" t="s">
        <v>90</v>
      </c>
      <c r="P1774" t="s">
        <v>90</v>
      </c>
      <c r="Q1774" t="s">
        <v>91</v>
      </c>
      <c r="R1774" t="s">
        <v>134</v>
      </c>
      <c r="S1774" t="s">
        <v>182</v>
      </c>
      <c r="T1774" t="s">
        <v>93</v>
      </c>
      <c r="U1774" t="s">
        <v>93</v>
      </c>
      <c r="V1774">
        <v>0</v>
      </c>
      <c r="W1774">
        <v>0</v>
      </c>
      <c r="X1774">
        <v>0</v>
      </c>
      <c r="Y1774">
        <v>0</v>
      </c>
      <c r="Z1774">
        <v>282</v>
      </c>
      <c r="AA1774">
        <v>228</v>
      </c>
      <c r="AB1774">
        <v>228</v>
      </c>
      <c r="AC1774" t="s">
        <v>95</v>
      </c>
      <c r="AD1774" t="s">
        <v>93</v>
      </c>
      <c r="AE1774" t="s">
        <v>93</v>
      </c>
      <c r="AF1774" t="s">
        <v>607</v>
      </c>
      <c r="AG1774" t="s">
        <v>315</v>
      </c>
      <c r="AH1774" t="s">
        <v>424</v>
      </c>
      <c r="AI1774" t="s">
        <v>424</v>
      </c>
      <c r="AJ1774" t="s">
        <v>98</v>
      </c>
      <c r="AK1774">
        <v>0</v>
      </c>
      <c r="AL1774">
        <v>1</v>
      </c>
      <c r="AM1774" t="s">
        <v>5119</v>
      </c>
      <c r="AN1774" t="s">
        <v>100</v>
      </c>
      <c r="AO1774" t="s">
        <v>5110</v>
      </c>
      <c r="AP1774" t="s">
        <v>5009</v>
      </c>
      <c r="AQ1774" t="s">
        <v>93</v>
      </c>
      <c r="AR1774" t="s">
        <v>93</v>
      </c>
      <c r="AS1774" t="s">
        <v>93</v>
      </c>
      <c r="AT1774" t="s">
        <v>93</v>
      </c>
      <c r="AU1774" t="s">
        <v>93</v>
      </c>
      <c r="AV1774" t="s">
        <v>93</v>
      </c>
      <c r="AW1774" t="s">
        <v>93</v>
      </c>
      <c r="AX1774" t="s">
        <v>105</v>
      </c>
      <c r="AY1774">
        <v>0</v>
      </c>
      <c r="AZ1774">
        <v>0</v>
      </c>
      <c r="BA1774" t="s">
        <v>106</v>
      </c>
      <c r="BB1774" t="s">
        <v>258</v>
      </c>
      <c r="BC1774" t="s">
        <v>93</v>
      </c>
      <c r="BD1774">
        <v>0</v>
      </c>
      <c r="BE1774">
        <v>0</v>
      </c>
      <c r="BF1774">
        <v>0</v>
      </c>
      <c r="BG1774" t="s">
        <v>140</v>
      </c>
      <c r="BH1774" t="s">
        <v>109</v>
      </c>
      <c r="BI1774" t="s">
        <v>105</v>
      </c>
      <c r="BJ1774" t="s">
        <v>105</v>
      </c>
      <c r="BK1774">
        <v>0</v>
      </c>
      <c r="BL1774">
        <v>0</v>
      </c>
      <c r="BM1774">
        <v>0</v>
      </c>
      <c r="BN1774">
        <v>0</v>
      </c>
      <c r="BO1774" t="s">
        <v>563</v>
      </c>
      <c r="BP1774" t="s">
        <v>140</v>
      </c>
      <c r="BQ1774" t="s">
        <v>93</v>
      </c>
      <c r="BR1774">
        <v>1</v>
      </c>
      <c r="BS1774">
        <v>1</v>
      </c>
      <c r="BT1774">
        <v>12</v>
      </c>
      <c r="BU1774" t="s">
        <v>5117</v>
      </c>
      <c r="BV1774" t="s">
        <v>5107</v>
      </c>
    </row>
    <row r="1775" spans="1:74" x14ac:dyDescent="0.25">
      <c r="A1775">
        <v>189</v>
      </c>
      <c r="B1775" t="s">
        <v>5120</v>
      </c>
      <c r="C1775" t="s">
        <v>5121</v>
      </c>
      <c r="E1775">
        <v>891</v>
      </c>
      <c r="F1775" t="s">
        <v>5099</v>
      </c>
      <c r="G1775">
        <v>1989</v>
      </c>
      <c r="H1775" t="s">
        <v>93</v>
      </c>
      <c r="I1775" t="s">
        <v>93</v>
      </c>
      <c r="K1775" t="s">
        <v>93</v>
      </c>
      <c r="L1775" t="s">
        <v>93</v>
      </c>
      <c r="M1775" t="s">
        <v>93</v>
      </c>
      <c r="N1775" t="s">
        <v>5122</v>
      </c>
      <c r="O1775" t="s">
        <v>90</v>
      </c>
      <c r="P1775" t="s">
        <v>90</v>
      </c>
      <c r="Q1775" t="s">
        <v>91</v>
      </c>
      <c r="R1775" t="s">
        <v>134</v>
      </c>
      <c r="S1775" t="s">
        <v>182</v>
      </c>
      <c r="T1775" t="s">
        <v>135</v>
      </c>
      <c r="U1775" t="s">
        <v>5123</v>
      </c>
      <c r="V1775">
        <v>0</v>
      </c>
      <c r="W1775">
        <v>0</v>
      </c>
      <c r="X1775">
        <v>0</v>
      </c>
      <c r="Y1775">
        <v>0</v>
      </c>
      <c r="Z1775">
        <v>72</v>
      </c>
      <c r="AA1775">
        <v>72</v>
      </c>
      <c r="AB1775">
        <v>72</v>
      </c>
      <c r="AC1775" t="s">
        <v>95</v>
      </c>
      <c r="AD1775" t="s">
        <v>93</v>
      </c>
      <c r="AE1775" t="s">
        <v>93</v>
      </c>
      <c r="AF1775" t="s">
        <v>623</v>
      </c>
      <c r="AG1775" t="s">
        <v>243</v>
      </c>
      <c r="AH1775" t="s">
        <v>93</v>
      </c>
      <c r="AI1775" t="s">
        <v>93</v>
      </c>
      <c r="AJ1775" t="s">
        <v>98</v>
      </c>
      <c r="AK1775">
        <v>0</v>
      </c>
      <c r="AL1775" t="s">
        <v>1381</v>
      </c>
      <c r="AM1775" t="s">
        <v>5124</v>
      </c>
      <c r="AN1775" t="s">
        <v>100</v>
      </c>
      <c r="AO1775" t="s">
        <v>5105</v>
      </c>
      <c r="AP1775" t="s">
        <v>5125</v>
      </c>
      <c r="AQ1775" t="s">
        <v>93</v>
      </c>
      <c r="AR1775" t="s">
        <v>93</v>
      </c>
      <c r="AS1775" t="s">
        <v>93</v>
      </c>
      <c r="AT1775" t="s">
        <v>93</v>
      </c>
      <c r="AU1775" t="s">
        <v>93</v>
      </c>
      <c r="AV1775" t="s">
        <v>93</v>
      </c>
      <c r="AW1775" t="s">
        <v>93</v>
      </c>
      <c r="AX1775" t="s">
        <v>105</v>
      </c>
      <c r="AY1775">
        <v>0</v>
      </c>
      <c r="AZ1775">
        <v>0</v>
      </c>
      <c r="BA1775" t="s">
        <v>106</v>
      </c>
      <c r="BB1775" t="s">
        <v>258</v>
      </c>
      <c r="BC1775" t="s">
        <v>93</v>
      </c>
      <c r="BD1775">
        <v>0</v>
      </c>
      <c r="BE1775">
        <v>0</v>
      </c>
      <c r="BF1775">
        <v>0</v>
      </c>
      <c r="BG1775" t="s">
        <v>140</v>
      </c>
      <c r="BH1775" t="s">
        <v>109</v>
      </c>
      <c r="BI1775" t="s">
        <v>105</v>
      </c>
      <c r="BJ1775" t="s">
        <v>105</v>
      </c>
      <c r="BK1775">
        <v>0</v>
      </c>
      <c r="BL1775">
        <v>0</v>
      </c>
      <c r="BM1775">
        <v>0</v>
      </c>
      <c r="BN1775">
        <v>0</v>
      </c>
      <c r="BO1775" t="s">
        <v>200</v>
      </c>
      <c r="BP1775" t="s">
        <v>140</v>
      </c>
      <c r="BQ1775" t="s">
        <v>93</v>
      </c>
      <c r="BR1775">
        <v>4</v>
      </c>
      <c r="BS1775">
        <v>4</v>
      </c>
      <c r="BT1775">
        <v>8</v>
      </c>
      <c r="BU1775" t="s">
        <v>5126</v>
      </c>
      <c r="BV1775" t="s">
        <v>5127</v>
      </c>
    </row>
    <row r="1776" spans="1:74" x14ac:dyDescent="0.25">
      <c r="A1776">
        <v>290</v>
      </c>
      <c r="B1776" t="s">
        <v>7574</v>
      </c>
      <c r="C1776" t="s">
        <v>7575</v>
      </c>
      <c r="D1776" t="s">
        <v>7576</v>
      </c>
      <c r="F1776" t="s">
        <v>5099</v>
      </c>
      <c r="G1776">
        <v>1991</v>
      </c>
      <c r="I1776" t="s">
        <v>7549</v>
      </c>
      <c r="K1776" t="s">
        <v>7550</v>
      </c>
      <c r="N1776" t="s">
        <v>7551</v>
      </c>
      <c r="O1776" t="s">
        <v>90</v>
      </c>
      <c r="P1776" t="s">
        <v>90</v>
      </c>
      <c r="Q1776" t="s">
        <v>93</v>
      </c>
      <c r="R1776" t="s">
        <v>7552</v>
      </c>
      <c r="S1776" t="s">
        <v>93</v>
      </c>
      <c r="T1776" t="s">
        <v>93</v>
      </c>
      <c r="U1776" t="s">
        <v>93</v>
      </c>
      <c r="V1776">
        <v>0</v>
      </c>
      <c r="W1776">
        <v>0</v>
      </c>
      <c r="X1776">
        <v>0</v>
      </c>
      <c r="Y1776">
        <v>0</v>
      </c>
      <c r="Z1776">
        <v>24</v>
      </c>
      <c r="AA1776">
        <v>24</v>
      </c>
      <c r="AB1776">
        <v>24</v>
      </c>
      <c r="AC1776" t="s">
        <v>95</v>
      </c>
      <c r="AD1776" t="s">
        <v>93</v>
      </c>
      <c r="AE1776" t="s">
        <v>93</v>
      </c>
      <c r="AF1776" t="s">
        <v>4435</v>
      </c>
      <c r="AG1776" t="s">
        <v>2974</v>
      </c>
      <c r="AH1776" t="s">
        <v>93</v>
      </c>
      <c r="AI1776" t="s">
        <v>93</v>
      </c>
      <c r="AJ1776" t="s">
        <v>98</v>
      </c>
      <c r="AK1776">
        <v>0</v>
      </c>
      <c r="AL1776" t="s">
        <v>99</v>
      </c>
      <c r="AM1776" t="s">
        <v>99</v>
      </c>
      <c r="AN1776" t="s">
        <v>3337</v>
      </c>
      <c r="AO1776" t="s">
        <v>7559</v>
      </c>
      <c r="AP1776" t="s">
        <v>7554</v>
      </c>
      <c r="AQ1776" t="s">
        <v>3083</v>
      </c>
      <c r="AR1776" t="s">
        <v>93</v>
      </c>
      <c r="AS1776" t="s">
        <v>93</v>
      </c>
      <c r="AT1776" t="s">
        <v>93</v>
      </c>
      <c r="AU1776" t="s">
        <v>93</v>
      </c>
      <c r="AV1776" t="s">
        <v>93</v>
      </c>
      <c r="AW1776" t="s">
        <v>93</v>
      </c>
      <c r="AX1776" t="s">
        <v>105</v>
      </c>
      <c r="AY1776">
        <v>0</v>
      </c>
      <c r="AZ1776">
        <v>0</v>
      </c>
      <c r="BA1776" t="s">
        <v>111</v>
      </c>
      <c r="BB1776" t="s">
        <v>7577</v>
      </c>
      <c r="BC1776" t="s">
        <v>93</v>
      </c>
      <c r="BD1776">
        <v>0</v>
      </c>
      <c r="BE1776">
        <v>0</v>
      </c>
      <c r="BF1776">
        <v>0</v>
      </c>
      <c r="BG1776" t="s">
        <v>111</v>
      </c>
      <c r="BH1776" t="s">
        <v>109</v>
      </c>
      <c r="BI1776" t="s">
        <v>93</v>
      </c>
      <c r="BJ1776" t="s">
        <v>105</v>
      </c>
      <c r="BK1776">
        <v>0</v>
      </c>
      <c r="BL1776">
        <v>0</v>
      </c>
      <c r="BM1776">
        <v>0</v>
      </c>
      <c r="BN1776">
        <v>0</v>
      </c>
      <c r="BO1776" t="s">
        <v>259</v>
      </c>
      <c r="BP1776" t="s">
        <v>111</v>
      </c>
      <c r="BQ1776" t="s">
        <v>93</v>
      </c>
      <c r="BR1776">
        <v>2</v>
      </c>
      <c r="BS1776">
        <v>2</v>
      </c>
      <c r="BT1776">
        <v>4</v>
      </c>
      <c r="BU1776" t="s">
        <v>7578</v>
      </c>
      <c r="BV1776" t="s">
        <v>7557</v>
      </c>
    </row>
    <row r="1777" spans="1:74" x14ac:dyDescent="0.25">
      <c r="A1777">
        <v>188</v>
      </c>
      <c r="B1777" t="s">
        <v>5097</v>
      </c>
      <c r="C1777" t="s">
        <v>5098</v>
      </c>
      <c r="E1777">
        <v>887</v>
      </c>
      <c r="F1777" t="s">
        <v>5099</v>
      </c>
      <c r="G1777">
        <v>1987</v>
      </c>
      <c r="H1777" t="s">
        <v>5100</v>
      </c>
      <c r="I1777" t="s">
        <v>85</v>
      </c>
      <c r="J1777" t="s">
        <v>5101</v>
      </c>
      <c r="K1777" t="s">
        <v>5102</v>
      </c>
      <c r="L1777">
        <v>1987</v>
      </c>
      <c r="M1777" t="s">
        <v>726</v>
      </c>
      <c r="N1777" t="s">
        <v>5103</v>
      </c>
      <c r="O1777" t="s">
        <v>90</v>
      </c>
      <c r="P1777" t="s">
        <v>90</v>
      </c>
      <c r="Q1777" t="s">
        <v>91</v>
      </c>
      <c r="R1777" t="s">
        <v>134</v>
      </c>
      <c r="S1777" t="s">
        <v>182</v>
      </c>
      <c r="T1777" t="s">
        <v>93</v>
      </c>
      <c r="U1777" t="s">
        <v>93</v>
      </c>
      <c r="V1777">
        <v>0</v>
      </c>
      <c r="W1777">
        <v>0</v>
      </c>
      <c r="X1777">
        <v>0</v>
      </c>
      <c r="Y1777">
        <v>0</v>
      </c>
      <c r="Z1777">
        <v>174</v>
      </c>
      <c r="AA1777">
        <v>48</v>
      </c>
      <c r="AB1777">
        <v>48</v>
      </c>
      <c r="AC1777" t="s">
        <v>95</v>
      </c>
      <c r="AD1777" t="s">
        <v>93</v>
      </c>
      <c r="AE1777" t="s">
        <v>93</v>
      </c>
      <c r="AF1777" t="s">
        <v>234</v>
      </c>
      <c r="AG1777" t="s">
        <v>158</v>
      </c>
      <c r="AH1777" t="s">
        <v>384</v>
      </c>
      <c r="AI1777" t="s">
        <v>384</v>
      </c>
      <c r="AJ1777" t="s">
        <v>98</v>
      </c>
      <c r="AK1777">
        <v>0</v>
      </c>
      <c r="AL1777" t="s">
        <v>4488</v>
      </c>
      <c r="AM1777" t="s">
        <v>5104</v>
      </c>
      <c r="AN1777" t="s">
        <v>100</v>
      </c>
      <c r="AO1777" t="s">
        <v>5105</v>
      </c>
      <c r="AP1777" t="s">
        <v>5106</v>
      </c>
      <c r="AQ1777" t="s">
        <v>93</v>
      </c>
      <c r="AR1777" t="s">
        <v>93</v>
      </c>
      <c r="AS1777" t="s">
        <v>93</v>
      </c>
      <c r="AT1777" t="s">
        <v>93</v>
      </c>
      <c r="AU1777" t="s">
        <v>93</v>
      </c>
      <c r="AV1777" t="s">
        <v>93</v>
      </c>
      <c r="AW1777" t="s">
        <v>93</v>
      </c>
      <c r="AX1777" t="s">
        <v>105</v>
      </c>
      <c r="AY1777">
        <v>0</v>
      </c>
      <c r="AZ1777">
        <v>0</v>
      </c>
      <c r="BA1777" t="s">
        <v>106</v>
      </c>
      <c r="BB1777" t="s">
        <v>258</v>
      </c>
      <c r="BC1777" t="s">
        <v>93</v>
      </c>
      <c r="BD1777">
        <v>0</v>
      </c>
      <c r="BE1777">
        <v>0</v>
      </c>
      <c r="BF1777">
        <v>0</v>
      </c>
      <c r="BG1777" t="s">
        <v>140</v>
      </c>
      <c r="BH1777" t="s">
        <v>109</v>
      </c>
      <c r="BI1777" t="s">
        <v>105</v>
      </c>
      <c r="BJ1777" t="s">
        <v>105</v>
      </c>
      <c r="BK1777">
        <v>0</v>
      </c>
      <c r="BL1777">
        <v>0</v>
      </c>
      <c r="BM1777">
        <v>0</v>
      </c>
      <c r="BN1777">
        <v>0</v>
      </c>
      <c r="BO1777" t="s">
        <v>200</v>
      </c>
      <c r="BP1777" t="s">
        <v>140</v>
      </c>
      <c r="BQ1777" t="s">
        <v>93</v>
      </c>
      <c r="BR1777">
        <v>1</v>
      </c>
      <c r="BS1777">
        <v>1</v>
      </c>
      <c r="BT1777">
        <v>12</v>
      </c>
      <c r="BU1777" t="s">
        <v>93</v>
      </c>
      <c r="BV1777" t="s">
        <v>5107</v>
      </c>
    </row>
    <row r="1778" spans="1:74" x14ac:dyDescent="0.25">
      <c r="A1778">
        <v>189</v>
      </c>
      <c r="B1778" t="s">
        <v>5128</v>
      </c>
      <c r="C1778" t="s">
        <v>5129</v>
      </c>
      <c r="E1778">
        <v>892</v>
      </c>
      <c r="F1778" t="s">
        <v>5099</v>
      </c>
      <c r="G1778">
        <v>1989</v>
      </c>
      <c r="H1778" t="s">
        <v>93</v>
      </c>
      <c r="I1778" t="s">
        <v>93</v>
      </c>
      <c r="K1778" t="s">
        <v>93</v>
      </c>
      <c r="L1778" t="s">
        <v>93</v>
      </c>
      <c r="M1778" t="s">
        <v>93</v>
      </c>
      <c r="N1778" t="s">
        <v>5122</v>
      </c>
      <c r="O1778" t="s">
        <v>90</v>
      </c>
      <c r="P1778" t="s">
        <v>90</v>
      </c>
      <c r="Q1778" t="s">
        <v>91</v>
      </c>
      <c r="R1778" t="s">
        <v>134</v>
      </c>
      <c r="S1778" t="s">
        <v>182</v>
      </c>
      <c r="T1778" t="s">
        <v>135</v>
      </c>
      <c r="U1778" t="s">
        <v>5123</v>
      </c>
      <c r="V1778">
        <v>0</v>
      </c>
      <c r="W1778">
        <v>0</v>
      </c>
      <c r="X1778">
        <v>0</v>
      </c>
      <c r="Y1778">
        <v>0</v>
      </c>
      <c r="Z1778">
        <v>192</v>
      </c>
      <c r="AA1778">
        <v>192</v>
      </c>
      <c r="AB1778">
        <v>192</v>
      </c>
      <c r="AC1778" t="s">
        <v>95</v>
      </c>
      <c r="AD1778" t="s">
        <v>93</v>
      </c>
      <c r="AE1778" t="s">
        <v>93</v>
      </c>
      <c r="AF1778" t="s">
        <v>312</v>
      </c>
      <c r="AG1778" t="s">
        <v>681</v>
      </c>
      <c r="AH1778" t="s">
        <v>93</v>
      </c>
      <c r="AI1778" t="s">
        <v>93</v>
      </c>
      <c r="AJ1778" t="s">
        <v>98</v>
      </c>
      <c r="AK1778">
        <v>0</v>
      </c>
      <c r="AL1778" t="s">
        <v>3873</v>
      </c>
      <c r="AM1778" t="s">
        <v>5130</v>
      </c>
      <c r="AN1778" t="s">
        <v>100</v>
      </c>
      <c r="AO1778" t="s">
        <v>5131</v>
      </c>
      <c r="AP1778" t="s">
        <v>5132</v>
      </c>
      <c r="AQ1778" t="s">
        <v>93</v>
      </c>
      <c r="AR1778" t="s">
        <v>93</v>
      </c>
      <c r="AS1778" t="s">
        <v>93</v>
      </c>
      <c r="AT1778" t="s">
        <v>93</v>
      </c>
      <c r="AU1778" t="s">
        <v>93</v>
      </c>
      <c r="AV1778" t="s">
        <v>93</v>
      </c>
      <c r="AW1778" t="s">
        <v>93</v>
      </c>
      <c r="AX1778" t="s">
        <v>105</v>
      </c>
      <c r="AY1778">
        <v>0</v>
      </c>
      <c r="AZ1778">
        <v>0</v>
      </c>
      <c r="BA1778" t="s">
        <v>106</v>
      </c>
      <c r="BB1778" t="s">
        <v>258</v>
      </c>
      <c r="BC1778" t="s">
        <v>93</v>
      </c>
      <c r="BD1778">
        <v>0</v>
      </c>
      <c r="BE1778">
        <v>0</v>
      </c>
      <c r="BF1778">
        <v>0</v>
      </c>
      <c r="BG1778" t="s">
        <v>140</v>
      </c>
      <c r="BH1778" t="s">
        <v>109</v>
      </c>
      <c r="BI1778" t="s">
        <v>105</v>
      </c>
      <c r="BJ1778" t="s">
        <v>105</v>
      </c>
      <c r="BK1778">
        <v>0</v>
      </c>
      <c r="BL1778">
        <v>0</v>
      </c>
      <c r="BM1778">
        <v>0</v>
      </c>
      <c r="BN1778">
        <v>0</v>
      </c>
      <c r="BO1778" t="s">
        <v>110</v>
      </c>
      <c r="BP1778" t="s">
        <v>140</v>
      </c>
      <c r="BQ1778" t="s">
        <v>93</v>
      </c>
      <c r="BR1778">
        <v>4</v>
      </c>
      <c r="BS1778">
        <v>4</v>
      </c>
      <c r="BT1778">
        <v>4</v>
      </c>
      <c r="BU1778" t="s">
        <v>5133</v>
      </c>
      <c r="BV1778" t="s">
        <v>5134</v>
      </c>
    </row>
    <row r="1779" spans="1:74" x14ac:dyDescent="0.25">
      <c r="A1779">
        <v>189</v>
      </c>
      <c r="B1779" t="s">
        <v>5135</v>
      </c>
      <c r="C1779" t="s">
        <v>5136</v>
      </c>
      <c r="E1779">
        <v>893</v>
      </c>
      <c r="F1779" t="s">
        <v>5099</v>
      </c>
      <c r="G1779">
        <v>1989</v>
      </c>
      <c r="H1779" t="s">
        <v>93</v>
      </c>
      <c r="I1779" t="s">
        <v>93</v>
      </c>
      <c r="K1779" t="s">
        <v>93</v>
      </c>
      <c r="L1779" t="s">
        <v>93</v>
      </c>
      <c r="M1779" t="s">
        <v>93</v>
      </c>
      <c r="N1779" t="s">
        <v>5122</v>
      </c>
      <c r="O1779" t="s">
        <v>90</v>
      </c>
      <c r="P1779" t="s">
        <v>90</v>
      </c>
      <c r="Q1779" t="s">
        <v>91</v>
      </c>
      <c r="R1779" t="s">
        <v>134</v>
      </c>
      <c r="S1779" t="s">
        <v>182</v>
      </c>
      <c r="T1779" t="s">
        <v>135</v>
      </c>
      <c r="U1779" t="s">
        <v>5123</v>
      </c>
      <c r="V1779">
        <v>0</v>
      </c>
      <c r="W1779">
        <v>0</v>
      </c>
      <c r="X1779">
        <v>0</v>
      </c>
      <c r="Y1779">
        <v>0</v>
      </c>
      <c r="Z1779">
        <v>192</v>
      </c>
      <c r="AA1779">
        <v>192</v>
      </c>
      <c r="AB1779">
        <v>192</v>
      </c>
      <c r="AC1779" t="s">
        <v>95</v>
      </c>
      <c r="AD1779" t="s">
        <v>93</v>
      </c>
      <c r="AE1779" t="s">
        <v>93</v>
      </c>
      <c r="AF1779" t="s">
        <v>219</v>
      </c>
      <c r="AG1779" t="s">
        <v>151</v>
      </c>
      <c r="AH1779" t="s">
        <v>93</v>
      </c>
      <c r="AI1779" t="s">
        <v>93</v>
      </c>
      <c r="AJ1779" t="s">
        <v>98</v>
      </c>
      <c r="AK1779">
        <v>0</v>
      </c>
      <c r="AL1779" t="s">
        <v>1868</v>
      </c>
      <c r="AM1779" t="s">
        <v>5130</v>
      </c>
      <c r="AN1779" t="s">
        <v>100</v>
      </c>
      <c r="AO1779" t="s">
        <v>5131</v>
      </c>
      <c r="AP1779" t="s">
        <v>5132</v>
      </c>
      <c r="AQ1779" t="s">
        <v>93</v>
      </c>
      <c r="AR1779" t="s">
        <v>93</v>
      </c>
      <c r="AS1779" t="s">
        <v>93</v>
      </c>
      <c r="AT1779" t="s">
        <v>93</v>
      </c>
      <c r="AU1779" t="s">
        <v>93</v>
      </c>
      <c r="AV1779" t="s">
        <v>93</v>
      </c>
      <c r="AW1779" t="s">
        <v>93</v>
      </c>
      <c r="AX1779" t="s">
        <v>105</v>
      </c>
      <c r="AY1779">
        <v>0</v>
      </c>
      <c r="AZ1779">
        <v>0</v>
      </c>
      <c r="BA1779" t="s">
        <v>106</v>
      </c>
      <c r="BB1779" t="s">
        <v>258</v>
      </c>
      <c r="BC1779" t="s">
        <v>93</v>
      </c>
      <c r="BD1779">
        <v>0</v>
      </c>
      <c r="BE1779">
        <v>0</v>
      </c>
      <c r="BF1779">
        <v>0</v>
      </c>
      <c r="BG1779" t="s">
        <v>140</v>
      </c>
      <c r="BH1779" t="s">
        <v>109</v>
      </c>
      <c r="BI1779" t="s">
        <v>105</v>
      </c>
      <c r="BJ1779" t="s">
        <v>105</v>
      </c>
      <c r="BK1779">
        <v>0</v>
      </c>
      <c r="BL1779">
        <v>24</v>
      </c>
      <c r="BM1779">
        <v>0</v>
      </c>
      <c r="BN1779">
        <v>0</v>
      </c>
      <c r="BO1779" t="s">
        <v>110</v>
      </c>
      <c r="BP1779" t="s">
        <v>140</v>
      </c>
      <c r="BQ1779" t="s">
        <v>93</v>
      </c>
      <c r="BR1779">
        <v>4</v>
      </c>
      <c r="BS1779">
        <v>4</v>
      </c>
      <c r="BT1779">
        <v>4</v>
      </c>
      <c r="BU1779" t="s">
        <v>5133</v>
      </c>
      <c r="BV1779" t="s">
        <v>5134</v>
      </c>
    </row>
    <row r="1780" spans="1:74" x14ac:dyDescent="0.25">
      <c r="A1780">
        <v>188</v>
      </c>
      <c r="B1780" t="s">
        <v>5097</v>
      </c>
      <c r="C1780" t="s">
        <v>5108</v>
      </c>
      <c r="E1780">
        <v>888</v>
      </c>
      <c r="F1780" t="s">
        <v>5099</v>
      </c>
      <c r="G1780">
        <v>1987</v>
      </c>
      <c r="H1780" t="s">
        <v>5100</v>
      </c>
      <c r="I1780" t="s">
        <v>85</v>
      </c>
      <c r="J1780" t="s">
        <v>5101</v>
      </c>
      <c r="K1780" t="s">
        <v>5102</v>
      </c>
      <c r="L1780">
        <v>1987</v>
      </c>
      <c r="M1780" t="s">
        <v>726</v>
      </c>
      <c r="N1780" t="s">
        <v>5103</v>
      </c>
      <c r="O1780" t="s">
        <v>90</v>
      </c>
      <c r="P1780" t="s">
        <v>90</v>
      </c>
      <c r="Q1780" t="s">
        <v>91</v>
      </c>
      <c r="R1780" t="s">
        <v>134</v>
      </c>
      <c r="S1780" t="s">
        <v>182</v>
      </c>
      <c r="T1780" t="s">
        <v>93</v>
      </c>
      <c r="U1780" t="s">
        <v>93</v>
      </c>
      <c r="V1780">
        <v>0</v>
      </c>
      <c r="W1780">
        <v>0</v>
      </c>
      <c r="X1780">
        <v>0</v>
      </c>
      <c r="Y1780">
        <v>0</v>
      </c>
      <c r="Z1780">
        <v>174</v>
      </c>
      <c r="AA1780">
        <v>126</v>
      </c>
      <c r="AB1780">
        <v>126</v>
      </c>
      <c r="AC1780" t="s">
        <v>95</v>
      </c>
      <c r="AD1780" t="s">
        <v>93</v>
      </c>
      <c r="AE1780" t="s">
        <v>93</v>
      </c>
      <c r="AF1780" t="s">
        <v>558</v>
      </c>
      <c r="AG1780" t="s">
        <v>558</v>
      </c>
      <c r="AH1780" t="s">
        <v>506</v>
      </c>
      <c r="AI1780" t="s">
        <v>506</v>
      </c>
      <c r="AJ1780" t="s">
        <v>98</v>
      </c>
      <c r="AK1780">
        <v>0</v>
      </c>
      <c r="AL1780">
        <v>1</v>
      </c>
      <c r="AM1780" t="s">
        <v>5109</v>
      </c>
      <c r="AN1780" t="s">
        <v>100</v>
      </c>
      <c r="AO1780" t="s">
        <v>5110</v>
      </c>
      <c r="AP1780" t="s">
        <v>5106</v>
      </c>
      <c r="AQ1780" t="s">
        <v>93</v>
      </c>
      <c r="AR1780" t="s">
        <v>93</v>
      </c>
      <c r="AS1780" t="s">
        <v>93</v>
      </c>
      <c r="AT1780" t="s">
        <v>93</v>
      </c>
      <c r="AU1780" t="s">
        <v>93</v>
      </c>
      <c r="AV1780" t="s">
        <v>93</v>
      </c>
      <c r="AW1780" t="s">
        <v>93</v>
      </c>
      <c r="AX1780" t="s">
        <v>105</v>
      </c>
      <c r="AY1780">
        <v>0</v>
      </c>
      <c r="AZ1780">
        <v>0</v>
      </c>
      <c r="BA1780" t="s">
        <v>106</v>
      </c>
      <c r="BB1780" t="s">
        <v>258</v>
      </c>
      <c r="BC1780" t="s">
        <v>93</v>
      </c>
      <c r="BD1780">
        <v>0</v>
      </c>
      <c r="BE1780">
        <v>0</v>
      </c>
      <c r="BF1780">
        <v>0</v>
      </c>
      <c r="BG1780" t="s">
        <v>140</v>
      </c>
      <c r="BH1780" t="s">
        <v>109</v>
      </c>
      <c r="BI1780" t="s">
        <v>105</v>
      </c>
      <c r="BJ1780" t="s">
        <v>105</v>
      </c>
      <c r="BK1780">
        <v>0</v>
      </c>
      <c r="BL1780">
        <v>0</v>
      </c>
      <c r="BM1780">
        <v>0</v>
      </c>
      <c r="BN1780">
        <v>0</v>
      </c>
      <c r="BO1780" t="s">
        <v>563</v>
      </c>
      <c r="BP1780" t="s">
        <v>140</v>
      </c>
      <c r="BQ1780" t="s">
        <v>93</v>
      </c>
      <c r="BR1780">
        <v>1</v>
      </c>
      <c r="BS1780">
        <v>1</v>
      </c>
      <c r="BT1780">
        <v>12</v>
      </c>
      <c r="BU1780" t="s">
        <v>93</v>
      </c>
      <c r="BV1780" t="s">
        <v>5107</v>
      </c>
    </row>
    <row r="1781" spans="1:74" x14ac:dyDescent="0.25">
      <c r="A1781">
        <v>139</v>
      </c>
      <c r="B1781" t="s">
        <v>3793</v>
      </c>
      <c r="C1781" t="s">
        <v>3794</v>
      </c>
      <c r="E1781">
        <v>676</v>
      </c>
      <c r="F1781" t="s">
        <v>3795</v>
      </c>
      <c r="G1781">
        <v>2013</v>
      </c>
      <c r="H1781" t="s">
        <v>483</v>
      </c>
      <c r="I1781" t="s">
        <v>85</v>
      </c>
      <c r="J1781" t="s">
        <v>484</v>
      </c>
      <c r="K1781" t="s">
        <v>485</v>
      </c>
      <c r="L1781">
        <v>2013</v>
      </c>
      <c r="M1781" t="s">
        <v>486</v>
      </c>
      <c r="N1781" t="s">
        <v>487</v>
      </c>
      <c r="O1781" t="s">
        <v>90</v>
      </c>
      <c r="P1781" t="s">
        <v>488</v>
      </c>
      <c r="Q1781" t="s">
        <v>489</v>
      </c>
      <c r="R1781" t="s">
        <v>134</v>
      </c>
      <c r="S1781" t="s">
        <v>182</v>
      </c>
      <c r="T1781" t="s">
        <v>93</v>
      </c>
      <c r="U1781" t="s">
        <v>93</v>
      </c>
      <c r="V1781">
        <v>0</v>
      </c>
      <c r="W1781">
        <v>0</v>
      </c>
      <c r="X1781">
        <v>0</v>
      </c>
      <c r="Y1781">
        <v>0</v>
      </c>
      <c r="Z1781">
        <v>432</v>
      </c>
      <c r="AA1781">
        <v>432</v>
      </c>
      <c r="AB1781">
        <v>432</v>
      </c>
      <c r="AC1781" t="s">
        <v>95</v>
      </c>
      <c r="AD1781" t="s">
        <v>93</v>
      </c>
      <c r="AE1781" t="s">
        <v>93</v>
      </c>
      <c r="AF1781" t="s">
        <v>315</v>
      </c>
      <c r="AG1781" t="s">
        <v>490</v>
      </c>
      <c r="AH1781" t="s">
        <v>196</v>
      </c>
      <c r="AI1781" t="s">
        <v>491</v>
      </c>
      <c r="AJ1781" t="s">
        <v>98</v>
      </c>
      <c r="AK1781">
        <v>0</v>
      </c>
      <c r="AL1781" t="s">
        <v>99</v>
      </c>
      <c r="AM1781" t="s">
        <v>99</v>
      </c>
      <c r="AN1781" t="s">
        <v>188</v>
      </c>
      <c r="AO1781" t="s">
        <v>3796</v>
      </c>
      <c r="AP1781" t="s">
        <v>3797</v>
      </c>
      <c r="AQ1781" t="s">
        <v>93</v>
      </c>
      <c r="AR1781" t="s">
        <v>93</v>
      </c>
      <c r="AS1781" t="s">
        <v>93</v>
      </c>
      <c r="AT1781" t="s">
        <v>93</v>
      </c>
      <c r="AU1781" t="s">
        <v>93</v>
      </c>
      <c r="AV1781" t="s">
        <v>93</v>
      </c>
      <c r="AW1781" t="s">
        <v>93</v>
      </c>
      <c r="AX1781" t="s">
        <v>105</v>
      </c>
      <c r="AY1781">
        <v>0</v>
      </c>
      <c r="AZ1781">
        <v>0</v>
      </c>
      <c r="BA1781" t="s">
        <v>106</v>
      </c>
      <c r="BB1781" t="s">
        <v>258</v>
      </c>
      <c r="BC1781" t="s">
        <v>93</v>
      </c>
      <c r="BD1781">
        <v>0</v>
      </c>
      <c r="BE1781">
        <v>0</v>
      </c>
      <c r="BF1781">
        <v>0</v>
      </c>
      <c r="BG1781" t="s">
        <v>140</v>
      </c>
      <c r="BH1781" t="s">
        <v>109</v>
      </c>
      <c r="BI1781" t="s">
        <v>105</v>
      </c>
      <c r="BJ1781" t="s">
        <v>105</v>
      </c>
      <c r="BK1781">
        <v>0</v>
      </c>
      <c r="BL1781">
        <v>0</v>
      </c>
      <c r="BM1781">
        <v>0</v>
      </c>
      <c r="BN1781">
        <v>0</v>
      </c>
      <c r="BO1781" t="s">
        <v>200</v>
      </c>
      <c r="BP1781" t="s">
        <v>140</v>
      </c>
      <c r="BQ1781" t="s">
        <v>93</v>
      </c>
      <c r="BR1781">
        <v>6</v>
      </c>
      <c r="BS1781">
        <v>12</v>
      </c>
      <c r="BT1781">
        <v>18</v>
      </c>
      <c r="BU1781" t="s">
        <v>93</v>
      </c>
      <c r="BV1781" t="s">
        <v>93</v>
      </c>
    </row>
    <row r="1782" spans="1:74" x14ac:dyDescent="0.25">
      <c r="A1782">
        <v>13</v>
      </c>
      <c r="B1782" t="s">
        <v>480</v>
      </c>
      <c r="C1782" t="s">
        <v>481</v>
      </c>
      <c r="E1782">
        <v>37</v>
      </c>
      <c r="F1782" t="s">
        <v>482</v>
      </c>
      <c r="G1782">
        <v>2013</v>
      </c>
      <c r="H1782" t="s">
        <v>483</v>
      </c>
      <c r="I1782" t="s">
        <v>85</v>
      </c>
      <c r="J1782" t="s">
        <v>484</v>
      </c>
      <c r="K1782" t="s">
        <v>485</v>
      </c>
      <c r="L1782">
        <v>2013</v>
      </c>
      <c r="M1782" t="s">
        <v>486</v>
      </c>
      <c r="N1782" t="s">
        <v>487</v>
      </c>
      <c r="O1782" t="s">
        <v>90</v>
      </c>
      <c r="P1782" t="s">
        <v>488</v>
      </c>
      <c r="Q1782" t="s">
        <v>489</v>
      </c>
      <c r="R1782" t="s">
        <v>134</v>
      </c>
      <c r="S1782" t="s">
        <v>182</v>
      </c>
      <c r="T1782" t="s">
        <v>93</v>
      </c>
      <c r="U1782" t="s">
        <v>93</v>
      </c>
      <c r="V1782">
        <v>0</v>
      </c>
      <c r="W1782">
        <v>0</v>
      </c>
      <c r="X1782">
        <v>0</v>
      </c>
      <c r="Y1782">
        <v>0</v>
      </c>
      <c r="Z1782">
        <v>432</v>
      </c>
      <c r="AA1782">
        <v>432</v>
      </c>
      <c r="AB1782">
        <v>432</v>
      </c>
      <c r="AC1782" t="s">
        <v>95</v>
      </c>
      <c r="AD1782" t="s">
        <v>93</v>
      </c>
      <c r="AE1782" t="s">
        <v>93</v>
      </c>
      <c r="AF1782" t="s">
        <v>315</v>
      </c>
      <c r="AG1782" t="s">
        <v>490</v>
      </c>
      <c r="AH1782" t="s">
        <v>196</v>
      </c>
      <c r="AI1782" t="s">
        <v>491</v>
      </c>
      <c r="AJ1782" t="s">
        <v>98</v>
      </c>
      <c r="AK1782">
        <v>0</v>
      </c>
      <c r="AL1782" t="s">
        <v>99</v>
      </c>
      <c r="AM1782" t="s">
        <v>99</v>
      </c>
      <c r="AN1782" t="s">
        <v>188</v>
      </c>
      <c r="AO1782" t="s">
        <v>492</v>
      </c>
      <c r="AP1782" t="s">
        <v>493</v>
      </c>
      <c r="AQ1782">
        <v>20</v>
      </c>
      <c r="AR1782" t="s">
        <v>93</v>
      </c>
      <c r="AS1782">
        <v>1</v>
      </c>
      <c r="AT1782" t="s">
        <v>93</v>
      </c>
      <c r="AU1782" t="s">
        <v>93</v>
      </c>
      <c r="AV1782" t="s">
        <v>494</v>
      </c>
      <c r="AW1782" t="s">
        <v>93</v>
      </c>
      <c r="AX1782" t="s">
        <v>105</v>
      </c>
      <c r="AY1782">
        <v>0</v>
      </c>
      <c r="AZ1782">
        <v>0</v>
      </c>
      <c r="BA1782" t="s">
        <v>106</v>
      </c>
      <c r="BB1782" t="s">
        <v>495</v>
      </c>
      <c r="BC1782" t="s">
        <v>93</v>
      </c>
      <c r="BD1782">
        <v>0</v>
      </c>
      <c r="BE1782">
        <v>0</v>
      </c>
      <c r="BF1782">
        <v>0</v>
      </c>
      <c r="BG1782" t="s">
        <v>140</v>
      </c>
      <c r="BH1782" t="s">
        <v>109</v>
      </c>
      <c r="BI1782" t="s">
        <v>93</v>
      </c>
      <c r="BJ1782" t="s">
        <v>105</v>
      </c>
      <c r="BK1782">
        <v>0</v>
      </c>
      <c r="BL1782">
        <v>0</v>
      </c>
      <c r="BM1782">
        <v>0</v>
      </c>
      <c r="BN1782">
        <v>0</v>
      </c>
      <c r="BO1782" t="s">
        <v>200</v>
      </c>
      <c r="BP1782" t="s">
        <v>140</v>
      </c>
      <c r="BQ1782" t="s">
        <v>93</v>
      </c>
      <c r="BR1782">
        <v>12</v>
      </c>
      <c r="BS1782">
        <v>12</v>
      </c>
      <c r="BT1782">
        <v>50</v>
      </c>
      <c r="BU1782" t="s">
        <v>93</v>
      </c>
      <c r="BV1782" t="s">
        <v>496</v>
      </c>
    </row>
    <row r="1783" spans="1:74" x14ac:dyDescent="0.25">
      <c r="A1783">
        <v>12</v>
      </c>
      <c r="B1783" t="s">
        <v>441</v>
      </c>
      <c r="C1783" t="s">
        <v>459</v>
      </c>
      <c r="E1783">
        <v>35</v>
      </c>
      <c r="F1783" t="s">
        <v>443</v>
      </c>
      <c r="G1783">
        <v>2017</v>
      </c>
      <c r="H1783" t="s">
        <v>444</v>
      </c>
      <c r="I1783" t="s">
        <v>85</v>
      </c>
      <c r="J1783" t="s">
        <v>445</v>
      </c>
      <c r="K1783" t="s">
        <v>446</v>
      </c>
      <c r="L1783">
        <v>2017</v>
      </c>
      <c r="M1783" t="s">
        <v>447</v>
      </c>
      <c r="N1783" t="s">
        <v>448</v>
      </c>
      <c r="O1783" t="s">
        <v>90</v>
      </c>
      <c r="P1783" t="s">
        <v>90</v>
      </c>
      <c r="Q1783" t="s">
        <v>91</v>
      </c>
      <c r="R1783" t="s">
        <v>134</v>
      </c>
      <c r="S1783" t="s">
        <v>182</v>
      </c>
      <c r="T1783" t="s">
        <v>94</v>
      </c>
      <c r="U1783" t="s">
        <v>93</v>
      </c>
      <c r="V1783">
        <v>0</v>
      </c>
      <c r="W1783">
        <v>0</v>
      </c>
      <c r="X1783">
        <v>0</v>
      </c>
      <c r="Y1783">
        <v>0</v>
      </c>
      <c r="Z1783">
        <v>84</v>
      </c>
      <c r="AA1783">
        <v>18</v>
      </c>
      <c r="AB1783">
        <v>18</v>
      </c>
      <c r="AC1783" t="s">
        <v>95</v>
      </c>
      <c r="AD1783" t="s">
        <v>93</v>
      </c>
      <c r="AE1783" t="s">
        <v>93</v>
      </c>
      <c r="AF1783" t="s">
        <v>460</v>
      </c>
      <c r="AG1783" t="s">
        <v>461</v>
      </c>
      <c r="AH1783" t="s">
        <v>462</v>
      </c>
      <c r="AI1783" t="s">
        <v>463</v>
      </c>
      <c r="AJ1783" t="s">
        <v>98</v>
      </c>
      <c r="AK1783">
        <v>1</v>
      </c>
      <c r="AL1783" t="s">
        <v>99</v>
      </c>
      <c r="AM1783" t="s">
        <v>99</v>
      </c>
      <c r="AN1783" t="s">
        <v>188</v>
      </c>
      <c r="AO1783" t="s">
        <v>464</v>
      </c>
      <c r="AP1783" t="s">
        <v>453</v>
      </c>
      <c r="AQ1783" t="s">
        <v>93</v>
      </c>
      <c r="AR1783" t="s">
        <v>93</v>
      </c>
      <c r="AS1783" t="s">
        <v>93</v>
      </c>
      <c r="AT1783" t="s">
        <v>93</v>
      </c>
      <c r="AU1783" t="s">
        <v>93</v>
      </c>
      <c r="AV1783" t="s">
        <v>465</v>
      </c>
      <c r="AW1783" t="s">
        <v>93</v>
      </c>
      <c r="AX1783" t="s">
        <v>105</v>
      </c>
      <c r="AY1783">
        <v>0</v>
      </c>
      <c r="AZ1783">
        <v>0</v>
      </c>
      <c r="BA1783" t="s">
        <v>309</v>
      </c>
      <c r="BB1783" t="s">
        <v>107</v>
      </c>
      <c r="BC1783" t="s">
        <v>93</v>
      </c>
      <c r="BD1783">
        <v>0</v>
      </c>
      <c r="BE1783">
        <v>0</v>
      </c>
      <c r="BF1783">
        <v>24</v>
      </c>
      <c r="BG1783" t="s">
        <v>111</v>
      </c>
      <c r="BH1783" t="s">
        <v>236</v>
      </c>
      <c r="BI1783" t="s">
        <v>93</v>
      </c>
      <c r="BJ1783" t="s">
        <v>105</v>
      </c>
      <c r="BK1783">
        <v>0</v>
      </c>
      <c r="BL1783">
        <v>72</v>
      </c>
      <c r="BM1783">
        <v>1</v>
      </c>
      <c r="BN1783">
        <v>0</v>
      </c>
      <c r="BO1783" t="s">
        <v>200</v>
      </c>
      <c r="BP1783" t="s">
        <v>140</v>
      </c>
      <c r="BQ1783" t="s">
        <v>93</v>
      </c>
      <c r="BR1783">
        <v>9</v>
      </c>
      <c r="BS1783">
        <v>4</v>
      </c>
      <c r="BT1783">
        <v>22</v>
      </c>
      <c r="BU1783" t="s">
        <v>466</v>
      </c>
      <c r="BV1783" t="s">
        <v>467</v>
      </c>
    </row>
    <row r="1784" spans="1:74" x14ac:dyDescent="0.25">
      <c r="A1784">
        <v>12</v>
      </c>
      <c r="B1784" t="s">
        <v>441</v>
      </c>
      <c r="C1784" t="s">
        <v>442</v>
      </c>
      <c r="E1784">
        <v>34</v>
      </c>
      <c r="F1784" t="s">
        <v>443</v>
      </c>
      <c r="G1784">
        <v>2017</v>
      </c>
      <c r="H1784" t="s">
        <v>444</v>
      </c>
      <c r="I1784" t="s">
        <v>85</v>
      </c>
      <c r="J1784" t="s">
        <v>445</v>
      </c>
      <c r="K1784" t="s">
        <v>446</v>
      </c>
      <c r="L1784">
        <v>2017</v>
      </c>
      <c r="M1784" t="s">
        <v>447</v>
      </c>
      <c r="N1784" t="s">
        <v>448</v>
      </c>
      <c r="O1784" t="s">
        <v>90</v>
      </c>
      <c r="P1784" t="s">
        <v>90</v>
      </c>
      <c r="Q1784" t="s">
        <v>91</v>
      </c>
      <c r="R1784" t="s">
        <v>134</v>
      </c>
      <c r="S1784" t="s">
        <v>182</v>
      </c>
      <c r="T1784" t="s">
        <v>94</v>
      </c>
      <c r="U1784" t="s">
        <v>93</v>
      </c>
      <c r="V1784">
        <v>0</v>
      </c>
      <c r="W1784">
        <v>0</v>
      </c>
      <c r="X1784">
        <v>0</v>
      </c>
      <c r="Y1784">
        <v>0</v>
      </c>
      <c r="Z1784">
        <v>84</v>
      </c>
      <c r="AA1784">
        <v>31</v>
      </c>
      <c r="AB1784">
        <v>31</v>
      </c>
      <c r="AC1784" t="s">
        <v>95</v>
      </c>
      <c r="AD1784" t="s">
        <v>93</v>
      </c>
      <c r="AE1784" t="s">
        <v>93</v>
      </c>
      <c r="AF1784" t="s">
        <v>449</v>
      </c>
      <c r="AG1784" t="s">
        <v>450</v>
      </c>
      <c r="AH1784" t="s">
        <v>451</v>
      </c>
      <c r="AI1784" t="s">
        <v>264</v>
      </c>
      <c r="AJ1784" t="s">
        <v>98</v>
      </c>
      <c r="AK1784">
        <v>1</v>
      </c>
      <c r="AL1784" t="s">
        <v>99</v>
      </c>
      <c r="AM1784" t="s">
        <v>99</v>
      </c>
      <c r="AN1784" t="s">
        <v>188</v>
      </c>
      <c r="AO1784" t="s">
        <v>452</v>
      </c>
      <c r="AP1784" t="s">
        <v>453</v>
      </c>
      <c r="AQ1784" t="s">
        <v>93</v>
      </c>
      <c r="AR1784" t="s">
        <v>93</v>
      </c>
      <c r="AS1784" t="s">
        <v>93</v>
      </c>
      <c r="AT1784" t="s">
        <v>93</v>
      </c>
      <c r="AU1784" t="s">
        <v>93</v>
      </c>
      <c r="AV1784" t="s">
        <v>454</v>
      </c>
      <c r="AW1784" t="s">
        <v>93</v>
      </c>
      <c r="AX1784" t="s">
        <v>105</v>
      </c>
      <c r="AY1784">
        <v>0</v>
      </c>
      <c r="AZ1784">
        <v>0</v>
      </c>
      <c r="BA1784" t="s">
        <v>309</v>
      </c>
      <c r="BB1784" t="s">
        <v>107</v>
      </c>
      <c r="BC1784" t="s">
        <v>93</v>
      </c>
      <c r="BD1784">
        <v>0</v>
      </c>
      <c r="BE1784">
        <v>0</v>
      </c>
      <c r="BF1784">
        <v>24</v>
      </c>
      <c r="BG1784" t="s">
        <v>111</v>
      </c>
      <c r="BH1784" t="s">
        <v>236</v>
      </c>
      <c r="BI1784" t="s">
        <v>93</v>
      </c>
      <c r="BJ1784" t="s">
        <v>105</v>
      </c>
      <c r="BK1784">
        <v>0</v>
      </c>
      <c r="BL1784">
        <v>72</v>
      </c>
      <c r="BM1784">
        <v>1</v>
      </c>
      <c r="BN1784">
        <v>0</v>
      </c>
      <c r="BO1784" t="s">
        <v>200</v>
      </c>
      <c r="BP1784" t="s">
        <v>140</v>
      </c>
      <c r="BQ1784" t="s">
        <v>93</v>
      </c>
      <c r="BR1784">
        <v>9</v>
      </c>
      <c r="BS1784">
        <v>4</v>
      </c>
      <c r="BT1784">
        <v>22</v>
      </c>
      <c r="BU1784" t="s">
        <v>455</v>
      </c>
      <c r="BV1784" t="s">
        <v>456</v>
      </c>
    </row>
    <row r="1785" spans="1:74" x14ac:dyDescent="0.25">
      <c r="A1785">
        <v>12</v>
      </c>
      <c r="B1785" t="s">
        <v>441</v>
      </c>
      <c r="C1785" t="s">
        <v>470</v>
      </c>
      <c r="E1785">
        <v>36</v>
      </c>
      <c r="F1785" t="s">
        <v>443</v>
      </c>
      <c r="G1785">
        <v>2017</v>
      </c>
      <c r="H1785" t="s">
        <v>444</v>
      </c>
      <c r="I1785" t="s">
        <v>85</v>
      </c>
      <c r="J1785" t="s">
        <v>445</v>
      </c>
      <c r="K1785" t="s">
        <v>446</v>
      </c>
      <c r="L1785">
        <v>2017</v>
      </c>
      <c r="M1785" t="s">
        <v>447</v>
      </c>
      <c r="N1785" t="s">
        <v>448</v>
      </c>
      <c r="O1785" t="s">
        <v>90</v>
      </c>
      <c r="P1785" t="s">
        <v>90</v>
      </c>
      <c r="Q1785" t="s">
        <v>91</v>
      </c>
      <c r="R1785" t="s">
        <v>134</v>
      </c>
      <c r="S1785" t="s">
        <v>182</v>
      </c>
      <c r="T1785" t="s">
        <v>94</v>
      </c>
      <c r="U1785" t="s">
        <v>93</v>
      </c>
      <c r="V1785">
        <v>0</v>
      </c>
      <c r="W1785">
        <v>0</v>
      </c>
      <c r="X1785">
        <v>0</v>
      </c>
      <c r="Y1785">
        <v>0</v>
      </c>
      <c r="Z1785">
        <v>84</v>
      </c>
      <c r="AA1785">
        <v>35</v>
      </c>
      <c r="AB1785">
        <v>35</v>
      </c>
      <c r="AC1785" t="s">
        <v>95</v>
      </c>
      <c r="AD1785" t="s">
        <v>93</v>
      </c>
      <c r="AE1785" t="s">
        <v>93</v>
      </c>
      <c r="AF1785" t="s">
        <v>471</v>
      </c>
      <c r="AG1785" t="s">
        <v>472</v>
      </c>
      <c r="AH1785" t="s">
        <v>473</v>
      </c>
      <c r="AI1785" t="s">
        <v>474</v>
      </c>
      <c r="AJ1785" t="s">
        <v>98</v>
      </c>
      <c r="AK1785">
        <v>1</v>
      </c>
      <c r="AL1785" t="s">
        <v>99</v>
      </c>
      <c r="AM1785" t="s">
        <v>99</v>
      </c>
      <c r="AN1785" t="s">
        <v>188</v>
      </c>
      <c r="AO1785" t="s">
        <v>452</v>
      </c>
      <c r="AP1785" t="s">
        <v>453</v>
      </c>
      <c r="AQ1785" t="s">
        <v>93</v>
      </c>
      <c r="AR1785" t="s">
        <v>93</v>
      </c>
      <c r="AS1785" t="s">
        <v>93</v>
      </c>
      <c r="AT1785" t="s">
        <v>93</v>
      </c>
      <c r="AU1785" t="s">
        <v>93</v>
      </c>
      <c r="AV1785" t="s">
        <v>475</v>
      </c>
      <c r="AW1785" t="s">
        <v>93</v>
      </c>
      <c r="AX1785" t="s">
        <v>105</v>
      </c>
      <c r="AY1785">
        <v>0</v>
      </c>
      <c r="AZ1785">
        <v>0</v>
      </c>
      <c r="BA1785" t="s">
        <v>309</v>
      </c>
      <c r="BB1785" t="s">
        <v>107</v>
      </c>
      <c r="BC1785" t="s">
        <v>93</v>
      </c>
      <c r="BD1785">
        <v>0</v>
      </c>
      <c r="BE1785">
        <v>0</v>
      </c>
      <c r="BF1785">
        <v>24</v>
      </c>
      <c r="BG1785" t="s">
        <v>111</v>
      </c>
      <c r="BH1785" t="s">
        <v>236</v>
      </c>
      <c r="BI1785" t="s">
        <v>93</v>
      </c>
      <c r="BJ1785" t="s">
        <v>105</v>
      </c>
      <c r="BK1785">
        <v>0</v>
      </c>
      <c r="BL1785">
        <v>72</v>
      </c>
      <c r="BM1785">
        <v>1</v>
      </c>
      <c r="BN1785">
        <v>0</v>
      </c>
      <c r="BO1785" t="s">
        <v>200</v>
      </c>
      <c r="BP1785" t="s">
        <v>140</v>
      </c>
      <c r="BQ1785" t="s">
        <v>93</v>
      </c>
      <c r="BR1785">
        <v>9</v>
      </c>
      <c r="BS1785">
        <v>4</v>
      </c>
      <c r="BT1785">
        <v>22</v>
      </c>
      <c r="BU1785" t="s">
        <v>476</v>
      </c>
      <c r="BV1785" t="s">
        <v>477</v>
      </c>
    </row>
  </sheetData>
  <autoFilter ref="AK1:AK1787" xr:uid="{00000000-0001-0000-0000-000000000000}"/>
  <sortState xmlns:xlrd2="http://schemas.microsoft.com/office/spreadsheetml/2017/richdata2" ref="A2:BV1785">
    <sortCondition ref="F1:F1785"/>
  </sortState>
  <phoneticPr fontId="18" type="noConversion"/>
  <pageMargins left="0.75" right="0.75" top="1" bottom="1" header="0.5" footer="0.5"/>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C8A6DF-D21F-4FB1-A699-FAC8E053CF91}">
  <dimension ref="A1:CB1776"/>
  <sheetViews>
    <sheetView topLeftCell="A859" workbookViewId="0">
      <selection activeCell="A1756" sqref="A1:XFD1048576"/>
    </sheetView>
  </sheetViews>
  <sheetFormatPr defaultRowHeight="15.75" x14ac:dyDescent="0.25"/>
  <sheetData>
    <row r="1" spans="1:8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row>
    <row r="2" spans="1:80" x14ac:dyDescent="0.25">
      <c r="A2">
        <v>4</v>
      </c>
      <c r="B2" t="s">
        <v>225</v>
      </c>
      <c r="C2" t="s">
        <v>226</v>
      </c>
      <c r="E2">
        <v>14</v>
      </c>
      <c r="F2" t="s">
        <v>227</v>
      </c>
      <c r="G2">
        <v>2001</v>
      </c>
      <c r="H2" t="s">
        <v>93</v>
      </c>
      <c r="I2" t="s">
        <v>93</v>
      </c>
      <c r="K2" t="s">
        <v>93</v>
      </c>
      <c r="L2" t="s">
        <v>93</v>
      </c>
      <c r="M2" t="s">
        <v>93</v>
      </c>
      <c r="N2" t="s">
        <v>228</v>
      </c>
      <c r="O2" t="s">
        <v>90</v>
      </c>
      <c r="P2" t="s">
        <v>90</v>
      </c>
      <c r="Q2" t="s">
        <v>229</v>
      </c>
      <c r="R2" t="s">
        <v>92</v>
      </c>
      <c r="S2" t="s">
        <v>230</v>
      </c>
      <c r="T2" t="s">
        <v>93</v>
      </c>
      <c r="U2" t="s">
        <v>93</v>
      </c>
      <c r="V2">
        <v>0</v>
      </c>
      <c r="W2">
        <v>0</v>
      </c>
      <c r="X2">
        <v>0</v>
      </c>
      <c r="Y2">
        <v>0</v>
      </c>
      <c r="Z2">
        <v>16</v>
      </c>
      <c r="AA2">
        <v>16</v>
      </c>
      <c r="AB2">
        <v>16</v>
      </c>
      <c r="AC2" t="s">
        <v>95</v>
      </c>
      <c r="AD2" t="s">
        <v>93</v>
      </c>
      <c r="AE2" t="s">
        <v>93</v>
      </c>
      <c r="AF2" t="s">
        <v>137</v>
      </c>
      <c r="AG2" t="s">
        <v>231</v>
      </c>
      <c r="AH2" t="s">
        <v>196</v>
      </c>
      <c r="AI2" t="s">
        <v>118</v>
      </c>
      <c r="AJ2" t="s">
        <v>98</v>
      </c>
      <c r="AK2">
        <v>1</v>
      </c>
      <c r="AL2" t="s">
        <v>99</v>
      </c>
      <c r="AM2" t="s">
        <v>99</v>
      </c>
      <c r="AN2" t="s">
        <v>100</v>
      </c>
      <c r="AO2" t="s">
        <v>232</v>
      </c>
      <c r="AP2" t="s">
        <v>233</v>
      </c>
      <c r="AQ2" t="s">
        <v>149</v>
      </c>
      <c r="AR2" t="s">
        <v>93</v>
      </c>
      <c r="AS2" t="s">
        <v>234</v>
      </c>
      <c r="AT2" t="s">
        <v>93</v>
      </c>
      <c r="AU2" t="s">
        <v>93</v>
      </c>
      <c r="AV2" t="s">
        <v>93</v>
      </c>
      <c r="AW2" t="s">
        <v>93</v>
      </c>
      <c r="AX2" t="s">
        <v>105</v>
      </c>
      <c r="AY2">
        <v>0</v>
      </c>
      <c r="AZ2">
        <v>0</v>
      </c>
      <c r="BA2" t="s">
        <v>111</v>
      </c>
      <c r="BB2" t="s">
        <v>235</v>
      </c>
      <c r="BC2" t="s">
        <v>93</v>
      </c>
      <c r="BD2">
        <v>0</v>
      </c>
      <c r="BE2">
        <v>0</v>
      </c>
      <c r="BF2">
        <v>96</v>
      </c>
      <c r="BG2" t="s">
        <v>111</v>
      </c>
      <c r="BH2" t="s">
        <v>236</v>
      </c>
      <c r="BI2" t="s">
        <v>93</v>
      </c>
      <c r="BJ2" t="s">
        <v>105</v>
      </c>
      <c r="BK2">
        <v>0</v>
      </c>
      <c r="BL2">
        <v>24</v>
      </c>
      <c r="BM2">
        <v>0</v>
      </c>
      <c r="BN2">
        <v>0</v>
      </c>
      <c r="BO2" t="s">
        <v>200</v>
      </c>
      <c r="BP2" t="s">
        <v>111</v>
      </c>
      <c r="BQ2" t="s">
        <v>93</v>
      </c>
      <c r="BR2">
        <v>12</v>
      </c>
      <c r="BS2">
        <v>12</v>
      </c>
      <c r="BT2">
        <v>24</v>
      </c>
      <c r="BU2" t="s">
        <v>237</v>
      </c>
      <c r="BV2" t="s">
        <v>238</v>
      </c>
      <c r="BW2" t="s">
        <v>141</v>
      </c>
      <c r="BX2" t="s">
        <v>239</v>
      </c>
      <c r="BY2" t="s">
        <v>684</v>
      </c>
      <c r="BZ2" t="s">
        <v>124</v>
      </c>
      <c r="CA2" t="s">
        <v>93</v>
      </c>
      <c r="CB2" t="s">
        <v>93</v>
      </c>
    </row>
    <row r="3" spans="1:80" x14ac:dyDescent="0.25">
      <c r="A3">
        <v>4</v>
      </c>
      <c r="B3" t="s">
        <v>225</v>
      </c>
      <c r="C3" t="s">
        <v>226</v>
      </c>
      <c r="E3">
        <v>15</v>
      </c>
      <c r="F3" t="s">
        <v>227</v>
      </c>
      <c r="G3">
        <v>2001</v>
      </c>
      <c r="H3" t="s">
        <v>93</v>
      </c>
      <c r="I3" t="s">
        <v>93</v>
      </c>
      <c r="K3" t="s">
        <v>93</v>
      </c>
      <c r="L3" t="s">
        <v>93</v>
      </c>
      <c r="M3" t="s">
        <v>93</v>
      </c>
      <c r="N3" t="s">
        <v>228</v>
      </c>
      <c r="O3" t="s">
        <v>90</v>
      </c>
      <c r="P3" t="s">
        <v>90</v>
      </c>
      <c r="Q3" t="s">
        <v>229</v>
      </c>
      <c r="R3" t="s">
        <v>92</v>
      </c>
      <c r="S3" t="s">
        <v>230</v>
      </c>
      <c r="T3" t="s">
        <v>93</v>
      </c>
      <c r="U3" t="s">
        <v>93</v>
      </c>
      <c r="V3">
        <v>0</v>
      </c>
      <c r="W3">
        <v>0</v>
      </c>
      <c r="X3">
        <v>0</v>
      </c>
      <c r="Y3">
        <v>0</v>
      </c>
      <c r="Z3">
        <v>16</v>
      </c>
      <c r="AA3">
        <v>16</v>
      </c>
      <c r="AB3">
        <v>16</v>
      </c>
      <c r="AC3" t="s">
        <v>95</v>
      </c>
      <c r="AD3" t="s">
        <v>93</v>
      </c>
      <c r="AE3" t="s">
        <v>93</v>
      </c>
      <c r="AF3" t="s">
        <v>240</v>
      </c>
      <c r="AG3" t="s">
        <v>241</v>
      </c>
      <c r="AH3" t="s">
        <v>187</v>
      </c>
      <c r="AI3" t="s">
        <v>219</v>
      </c>
      <c r="AJ3" t="s">
        <v>98</v>
      </c>
      <c r="AK3">
        <v>1</v>
      </c>
      <c r="AL3" t="s">
        <v>99</v>
      </c>
      <c r="AM3" t="s">
        <v>99</v>
      </c>
      <c r="AN3" t="s">
        <v>100</v>
      </c>
      <c r="AO3" t="s">
        <v>232</v>
      </c>
      <c r="AP3" t="s">
        <v>233</v>
      </c>
      <c r="AQ3" t="s">
        <v>149</v>
      </c>
      <c r="AR3" t="s">
        <v>93</v>
      </c>
      <c r="AS3" t="s">
        <v>234</v>
      </c>
      <c r="AT3" t="s">
        <v>93</v>
      </c>
      <c r="AU3" t="s">
        <v>93</v>
      </c>
      <c r="AV3" t="s">
        <v>93</v>
      </c>
      <c r="AW3" t="s">
        <v>93</v>
      </c>
      <c r="AX3" t="s">
        <v>105</v>
      </c>
      <c r="AY3">
        <v>0</v>
      </c>
      <c r="AZ3">
        <v>0</v>
      </c>
      <c r="BA3" t="s">
        <v>111</v>
      </c>
      <c r="BB3" t="s">
        <v>235</v>
      </c>
      <c r="BC3" t="s">
        <v>93</v>
      </c>
      <c r="BD3">
        <v>0</v>
      </c>
      <c r="BE3">
        <v>0</v>
      </c>
      <c r="BF3">
        <v>96</v>
      </c>
      <c r="BG3" t="s">
        <v>111</v>
      </c>
      <c r="BH3" t="s">
        <v>236</v>
      </c>
      <c r="BI3" t="s">
        <v>93</v>
      </c>
      <c r="BJ3" t="s">
        <v>105</v>
      </c>
      <c r="BK3">
        <v>0</v>
      </c>
      <c r="BL3">
        <v>24</v>
      </c>
      <c r="BM3">
        <v>0</v>
      </c>
      <c r="BN3">
        <v>0</v>
      </c>
      <c r="BO3" t="s">
        <v>200</v>
      </c>
      <c r="BP3" t="s">
        <v>111</v>
      </c>
      <c r="BQ3" t="s">
        <v>93</v>
      </c>
      <c r="BR3">
        <v>12</v>
      </c>
      <c r="BS3">
        <v>12</v>
      </c>
      <c r="BT3">
        <v>24</v>
      </c>
      <c r="BU3" t="s">
        <v>237</v>
      </c>
      <c r="BV3" t="s">
        <v>238</v>
      </c>
      <c r="BW3" t="s">
        <v>242</v>
      </c>
      <c r="BX3" t="s">
        <v>243</v>
      </c>
      <c r="BY3" t="s">
        <v>568</v>
      </c>
      <c r="BZ3" t="s">
        <v>211</v>
      </c>
      <c r="CA3" t="s">
        <v>93</v>
      </c>
      <c r="CB3" t="s">
        <v>93</v>
      </c>
    </row>
    <row r="4" spans="1:80" x14ac:dyDescent="0.25">
      <c r="A4">
        <v>4</v>
      </c>
      <c r="B4" t="s">
        <v>225</v>
      </c>
      <c r="C4" t="s">
        <v>226</v>
      </c>
      <c r="E4">
        <v>16</v>
      </c>
      <c r="F4" t="s">
        <v>227</v>
      </c>
      <c r="G4">
        <v>2001</v>
      </c>
      <c r="H4" t="s">
        <v>93</v>
      </c>
      <c r="I4" t="s">
        <v>93</v>
      </c>
      <c r="K4" t="s">
        <v>93</v>
      </c>
      <c r="L4" t="s">
        <v>93</v>
      </c>
      <c r="M4" t="s">
        <v>93</v>
      </c>
      <c r="N4" t="s">
        <v>228</v>
      </c>
      <c r="O4" t="s">
        <v>90</v>
      </c>
      <c r="P4" t="s">
        <v>90</v>
      </c>
      <c r="Q4" t="s">
        <v>229</v>
      </c>
      <c r="R4" t="s">
        <v>92</v>
      </c>
      <c r="S4" t="s">
        <v>230</v>
      </c>
      <c r="T4" t="s">
        <v>93</v>
      </c>
      <c r="U4" t="s">
        <v>93</v>
      </c>
      <c r="V4">
        <v>0</v>
      </c>
      <c r="W4">
        <v>0</v>
      </c>
      <c r="X4">
        <v>0</v>
      </c>
      <c r="Y4">
        <v>0</v>
      </c>
      <c r="Z4">
        <v>16</v>
      </c>
      <c r="AA4">
        <v>16</v>
      </c>
      <c r="AB4">
        <v>16</v>
      </c>
      <c r="AC4" t="s">
        <v>95</v>
      </c>
      <c r="AD4" t="s">
        <v>93</v>
      </c>
      <c r="AE4" t="s">
        <v>93</v>
      </c>
      <c r="AF4" t="s">
        <v>240</v>
      </c>
      <c r="AG4" t="s">
        <v>244</v>
      </c>
      <c r="AH4" t="s">
        <v>187</v>
      </c>
      <c r="AI4" t="s">
        <v>201</v>
      </c>
      <c r="AJ4" t="s">
        <v>98</v>
      </c>
      <c r="AK4">
        <v>1</v>
      </c>
      <c r="AL4" t="s">
        <v>99</v>
      </c>
      <c r="AM4" t="s">
        <v>99</v>
      </c>
      <c r="AN4" t="s">
        <v>100</v>
      </c>
      <c r="AO4" t="s">
        <v>245</v>
      </c>
      <c r="AP4" t="s">
        <v>246</v>
      </c>
      <c r="AQ4" t="s">
        <v>149</v>
      </c>
      <c r="AR4" t="s">
        <v>93</v>
      </c>
      <c r="AS4" t="s">
        <v>234</v>
      </c>
      <c r="AT4" t="s">
        <v>93</v>
      </c>
      <c r="AU4" t="s">
        <v>93</v>
      </c>
      <c r="AV4" t="s">
        <v>93</v>
      </c>
      <c r="AW4" t="s">
        <v>93</v>
      </c>
      <c r="AX4" t="s">
        <v>105</v>
      </c>
      <c r="AY4">
        <v>0</v>
      </c>
      <c r="AZ4">
        <v>0</v>
      </c>
      <c r="BA4" t="s">
        <v>111</v>
      </c>
      <c r="BB4" t="s">
        <v>247</v>
      </c>
      <c r="BC4" t="s">
        <v>93</v>
      </c>
      <c r="BD4">
        <v>0</v>
      </c>
      <c r="BE4">
        <v>0</v>
      </c>
      <c r="BF4">
        <v>96</v>
      </c>
      <c r="BG4" t="s">
        <v>111</v>
      </c>
      <c r="BH4" t="s">
        <v>236</v>
      </c>
      <c r="BI4" t="s">
        <v>93</v>
      </c>
      <c r="BJ4" t="s">
        <v>105</v>
      </c>
      <c r="BK4">
        <v>0</v>
      </c>
      <c r="BL4">
        <v>24</v>
      </c>
      <c r="BM4">
        <v>0</v>
      </c>
      <c r="BN4">
        <v>0</v>
      </c>
      <c r="BO4" t="s">
        <v>200</v>
      </c>
      <c r="BP4" t="s">
        <v>111</v>
      </c>
      <c r="BQ4" t="s">
        <v>93</v>
      </c>
      <c r="BR4">
        <v>12</v>
      </c>
      <c r="BS4">
        <v>2</v>
      </c>
      <c r="BT4">
        <v>4</v>
      </c>
      <c r="BU4" t="s">
        <v>248</v>
      </c>
      <c r="BV4" t="s">
        <v>238</v>
      </c>
      <c r="BW4" t="s">
        <v>242</v>
      </c>
      <c r="BX4" t="s">
        <v>197</v>
      </c>
      <c r="BY4" t="s">
        <v>568</v>
      </c>
      <c r="BZ4" t="s">
        <v>578</v>
      </c>
      <c r="CA4" t="s">
        <v>93</v>
      </c>
      <c r="CB4" t="s">
        <v>93</v>
      </c>
    </row>
    <row r="5" spans="1:80" x14ac:dyDescent="0.25">
      <c r="A5">
        <v>65</v>
      </c>
      <c r="B5" t="s">
        <v>1742</v>
      </c>
      <c r="C5" t="s">
        <v>1743</v>
      </c>
      <c r="E5">
        <v>242</v>
      </c>
      <c r="F5" t="s">
        <v>1744</v>
      </c>
      <c r="G5">
        <v>2010</v>
      </c>
      <c r="H5" t="s">
        <v>1745</v>
      </c>
      <c r="I5" t="s">
        <v>85</v>
      </c>
      <c r="J5" t="s">
        <v>1746</v>
      </c>
      <c r="K5" t="s">
        <v>1747</v>
      </c>
      <c r="L5">
        <v>2011</v>
      </c>
      <c r="M5" t="s">
        <v>208</v>
      </c>
      <c r="N5" t="s">
        <v>1748</v>
      </c>
      <c r="O5" t="s">
        <v>90</v>
      </c>
      <c r="P5" t="s">
        <v>90</v>
      </c>
      <c r="Q5" t="s">
        <v>181</v>
      </c>
      <c r="R5" t="s">
        <v>134</v>
      </c>
      <c r="S5" t="s">
        <v>182</v>
      </c>
      <c r="T5" t="s">
        <v>253</v>
      </c>
      <c r="U5" t="s">
        <v>93</v>
      </c>
      <c r="V5">
        <v>0</v>
      </c>
      <c r="W5">
        <v>0</v>
      </c>
      <c r="X5">
        <v>0</v>
      </c>
      <c r="Y5">
        <v>0</v>
      </c>
      <c r="Z5">
        <v>18</v>
      </c>
      <c r="AA5">
        <v>18</v>
      </c>
      <c r="AB5">
        <v>18</v>
      </c>
      <c r="AC5" t="s">
        <v>95</v>
      </c>
      <c r="AD5" t="s">
        <v>93</v>
      </c>
      <c r="AE5" t="s">
        <v>93</v>
      </c>
      <c r="AF5" t="s">
        <v>623</v>
      </c>
      <c r="AG5" t="s">
        <v>734</v>
      </c>
      <c r="AH5" t="s">
        <v>1749</v>
      </c>
      <c r="AI5" t="s">
        <v>1749</v>
      </c>
      <c r="AJ5" t="s">
        <v>98</v>
      </c>
      <c r="AK5">
        <v>0</v>
      </c>
      <c r="AL5" t="s">
        <v>99</v>
      </c>
      <c r="AM5" t="s">
        <v>99</v>
      </c>
      <c r="AN5" t="s">
        <v>100</v>
      </c>
      <c r="AO5" t="s">
        <v>1750</v>
      </c>
      <c r="AP5" t="s">
        <v>1751</v>
      </c>
      <c r="AQ5" t="s">
        <v>1752</v>
      </c>
      <c r="AR5" t="s">
        <v>93</v>
      </c>
      <c r="AS5" t="s">
        <v>1753</v>
      </c>
      <c r="AT5">
        <v>19</v>
      </c>
      <c r="AU5">
        <v>26</v>
      </c>
      <c r="AV5" t="s">
        <v>642</v>
      </c>
      <c r="AW5" t="s">
        <v>93</v>
      </c>
      <c r="AX5" t="s">
        <v>105</v>
      </c>
      <c r="AY5">
        <v>1</v>
      </c>
      <c r="AZ5">
        <v>0</v>
      </c>
      <c r="BA5" t="s">
        <v>106</v>
      </c>
      <c r="BB5" t="s">
        <v>1754</v>
      </c>
      <c r="BC5" t="s">
        <v>93</v>
      </c>
      <c r="BD5">
        <v>0</v>
      </c>
      <c r="BE5">
        <v>0</v>
      </c>
      <c r="BF5">
        <v>0</v>
      </c>
      <c r="BG5" t="s">
        <v>140</v>
      </c>
      <c r="BH5" t="s">
        <v>109</v>
      </c>
      <c r="BI5" t="s">
        <v>93</v>
      </c>
      <c r="BJ5" t="s">
        <v>105</v>
      </c>
      <c r="BK5">
        <v>0</v>
      </c>
      <c r="BL5">
        <v>0</v>
      </c>
      <c r="BM5">
        <v>0</v>
      </c>
      <c r="BN5">
        <v>0</v>
      </c>
      <c r="BO5" t="s">
        <v>200</v>
      </c>
      <c r="BP5" t="s">
        <v>140</v>
      </c>
      <c r="BQ5" t="s">
        <v>93</v>
      </c>
      <c r="BR5">
        <v>15</v>
      </c>
      <c r="BS5">
        <v>15</v>
      </c>
      <c r="BT5">
        <v>30</v>
      </c>
      <c r="BU5" t="s">
        <v>1755</v>
      </c>
      <c r="BV5" t="s">
        <v>1756</v>
      </c>
      <c r="BW5" t="s">
        <v>623</v>
      </c>
      <c r="BX5" t="s">
        <v>734</v>
      </c>
      <c r="BY5" t="s">
        <v>1749</v>
      </c>
      <c r="BZ5" t="s">
        <v>1749</v>
      </c>
      <c r="CA5" t="s">
        <v>93</v>
      </c>
      <c r="CB5" t="s">
        <v>93</v>
      </c>
    </row>
    <row r="6" spans="1:80" x14ac:dyDescent="0.25">
      <c r="A6">
        <v>199</v>
      </c>
      <c r="B6" t="s">
        <v>5305</v>
      </c>
      <c r="C6" t="s">
        <v>5306</v>
      </c>
      <c r="E6">
        <v>931</v>
      </c>
      <c r="F6" t="s">
        <v>5307</v>
      </c>
      <c r="G6">
        <v>2010</v>
      </c>
      <c r="H6" t="s">
        <v>93</v>
      </c>
      <c r="I6" t="s">
        <v>93</v>
      </c>
      <c r="K6" t="s">
        <v>93</v>
      </c>
      <c r="L6" t="s">
        <v>93</v>
      </c>
      <c r="M6" t="s">
        <v>93</v>
      </c>
      <c r="N6" t="s">
        <v>5308</v>
      </c>
      <c r="O6" t="s">
        <v>90</v>
      </c>
      <c r="P6" t="s">
        <v>90</v>
      </c>
      <c r="Q6" t="s">
        <v>91</v>
      </c>
      <c r="R6" t="s">
        <v>92</v>
      </c>
      <c r="S6" t="s">
        <v>182</v>
      </c>
      <c r="T6" t="s">
        <v>93</v>
      </c>
      <c r="U6" t="s">
        <v>93</v>
      </c>
      <c r="V6">
        <v>0</v>
      </c>
      <c r="W6">
        <v>0</v>
      </c>
      <c r="X6">
        <v>0</v>
      </c>
      <c r="Y6">
        <v>0</v>
      </c>
      <c r="Z6">
        <v>18</v>
      </c>
      <c r="AA6">
        <v>18</v>
      </c>
      <c r="AB6">
        <v>18</v>
      </c>
      <c r="AC6" t="s">
        <v>95</v>
      </c>
      <c r="AD6" t="s">
        <v>93</v>
      </c>
      <c r="AE6" t="s">
        <v>93</v>
      </c>
      <c r="AF6" t="s">
        <v>1223</v>
      </c>
      <c r="AG6" t="s">
        <v>243</v>
      </c>
      <c r="AH6" t="s">
        <v>3412</v>
      </c>
      <c r="AI6" t="s">
        <v>3412</v>
      </c>
      <c r="AJ6" t="s">
        <v>98</v>
      </c>
      <c r="AK6">
        <v>0</v>
      </c>
      <c r="AL6" t="s">
        <v>99</v>
      </c>
      <c r="AM6" t="s">
        <v>99</v>
      </c>
      <c r="AN6" t="s">
        <v>188</v>
      </c>
      <c r="AO6" t="s">
        <v>5309</v>
      </c>
      <c r="AP6" t="s">
        <v>5310</v>
      </c>
      <c r="AQ6" t="s">
        <v>5311</v>
      </c>
      <c r="AR6" t="s">
        <v>93</v>
      </c>
      <c r="AS6" t="s">
        <v>93</v>
      </c>
      <c r="AT6" t="s">
        <v>93</v>
      </c>
      <c r="AU6" t="s">
        <v>93</v>
      </c>
      <c r="AV6" t="s">
        <v>161</v>
      </c>
      <c r="AW6" t="s">
        <v>93</v>
      </c>
      <c r="AX6" t="s">
        <v>93</v>
      </c>
      <c r="AY6">
        <v>0</v>
      </c>
      <c r="AZ6">
        <v>0</v>
      </c>
      <c r="BA6" t="s">
        <v>106</v>
      </c>
      <c r="BB6" t="s">
        <v>5312</v>
      </c>
      <c r="BC6" t="s">
        <v>93</v>
      </c>
      <c r="BD6">
        <v>0</v>
      </c>
      <c r="BE6">
        <v>0</v>
      </c>
      <c r="BF6">
        <v>0</v>
      </c>
      <c r="BG6" t="s">
        <v>140</v>
      </c>
      <c r="BH6" t="s">
        <v>109</v>
      </c>
      <c r="BI6" t="s">
        <v>105</v>
      </c>
      <c r="BJ6" t="s">
        <v>105</v>
      </c>
      <c r="BK6">
        <v>0</v>
      </c>
      <c r="BL6">
        <v>23</v>
      </c>
      <c r="BM6">
        <v>0</v>
      </c>
      <c r="BN6">
        <v>0</v>
      </c>
      <c r="BO6" t="s">
        <v>200</v>
      </c>
      <c r="BP6" t="s">
        <v>140</v>
      </c>
      <c r="BQ6" t="s">
        <v>93</v>
      </c>
      <c r="BR6">
        <v>6</v>
      </c>
      <c r="BS6">
        <v>6</v>
      </c>
      <c r="BT6">
        <v>12</v>
      </c>
      <c r="BU6" t="s">
        <v>5313</v>
      </c>
      <c r="BV6" t="s">
        <v>5314</v>
      </c>
      <c r="BW6" t="s">
        <v>1223</v>
      </c>
      <c r="BX6" t="s">
        <v>243</v>
      </c>
      <c r="BY6" t="s">
        <v>3412</v>
      </c>
      <c r="BZ6" t="s">
        <v>3412</v>
      </c>
      <c r="CA6" t="s">
        <v>93</v>
      </c>
      <c r="CB6" t="s">
        <v>93</v>
      </c>
    </row>
    <row r="7" spans="1:80" x14ac:dyDescent="0.25">
      <c r="A7">
        <v>233</v>
      </c>
      <c r="B7" t="s">
        <v>6102</v>
      </c>
      <c r="C7" t="s">
        <v>6103</v>
      </c>
      <c r="E7">
        <v>1164</v>
      </c>
      <c r="F7" t="s">
        <v>6090</v>
      </c>
      <c r="G7">
        <v>2018</v>
      </c>
      <c r="H7" t="s">
        <v>93</v>
      </c>
      <c r="I7" t="s">
        <v>5473</v>
      </c>
      <c r="K7" t="s">
        <v>93</v>
      </c>
      <c r="L7" t="s">
        <v>93</v>
      </c>
      <c r="M7" t="s">
        <v>93</v>
      </c>
      <c r="N7" t="s">
        <v>93</v>
      </c>
      <c r="O7" t="s">
        <v>90</v>
      </c>
      <c r="P7" t="s">
        <v>90</v>
      </c>
      <c r="Q7" t="s">
        <v>91</v>
      </c>
      <c r="R7" t="s">
        <v>134</v>
      </c>
      <c r="S7" t="s">
        <v>182</v>
      </c>
      <c r="T7" t="s">
        <v>253</v>
      </c>
      <c r="U7" t="s">
        <v>6091</v>
      </c>
      <c r="V7">
        <v>0</v>
      </c>
      <c r="W7">
        <v>0</v>
      </c>
      <c r="X7">
        <v>0</v>
      </c>
      <c r="Y7">
        <v>0</v>
      </c>
      <c r="Z7">
        <v>19</v>
      </c>
      <c r="AA7">
        <v>19</v>
      </c>
      <c r="AB7">
        <v>19</v>
      </c>
      <c r="AC7" t="s">
        <v>95</v>
      </c>
      <c r="AD7" t="s">
        <v>93</v>
      </c>
      <c r="AE7" t="s">
        <v>93</v>
      </c>
      <c r="AF7" t="s">
        <v>694</v>
      </c>
      <c r="AG7" t="s">
        <v>219</v>
      </c>
      <c r="AH7" t="s">
        <v>976</v>
      </c>
      <c r="AI7" t="s">
        <v>231</v>
      </c>
      <c r="AJ7" t="s">
        <v>98</v>
      </c>
      <c r="AK7">
        <v>0</v>
      </c>
      <c r="AL7" t="s">
        <v>93</v>
      </c>
      <c r="AM7" t="s">
        <v>93</v>
      </c>
      <c r="AN7" t="s">
        <v>188</v>
      </c>
      <c r="AO7" t="s">
        <v>6092</v>
      </c>
      <c r="AP7" t="s">
        <v>6104</v>
      </c>
      <c r="AQ7" t="s">
        <v>6105</v>
      </c>
      <c r="AR7" t="s">
        <v>93</v>
      </c>
      <c r="AS7" t="s">
        <v>6106</v>
      </c>
      <c r="AT7">
        <v>18</v>
      </c>
      <c r="AU7">
        <v>23</v>
      </c>
      <c r="AV7" t="s">
        <v>1661</v>
      </c>
      <c r="AW7" t="s">
        <v>93</v>
      </c>
      <c r="AX7" t="s">
        <v>105</v>
      </c>
      <c r="AY7">
        <v>0</v>
      </c>
      <c r="AZ7">
        <v>0</v>
      </c>
      <c r="BA7" t="s">
        <v>106</v>
      </c>
      <c r="BB7" t="s">
        <v>495</v>
      </c>
      <c r="BC7" t="s">
        <v>93</v>
      </c>
      <c r="BD7">
        <v>0</v>
      </c>
      <c r="BE7">
        <v>0</v>
      </c>
      <c r="BF7">
        <v>0</v>
      </c>
      <c r="BG7" t="s">
        <v>140</v>
      </c>
      <c r="BH7" t="s">
        <v>109</v>
      </c>
      <c r="BI7" t="s">
        <v>105</v>
      </c>
      <c r="BJ7" t="s">
        <v>105</v>
      </c>
      <c r="BK7">
        <v>0</v>
      </c>
      <c r="BL7">
        <v>24</v>
      </c>
      <c r="BM7">
        <v>0</v>
      </c>
      <c r="BN7">
        <v>0</v>
      </c>
      <c r="BO7" t="s">
        <v>110</v>
      </c>
      <c r="BP7" t="s">
        <v>140</v>
      </c>
      <c r="BQ7" t="s">
        <v>93</v>
      </c>
      <c r="BR7">
        <v>40</v>
      </c>
      <c r="BS7">
        <v>48</v>
      </c>
      <c r="BT7">
        <v>88</v>
      </c>
      <c r="BU7" t="s">
        <v>93</v>
      </c>
      <c r="BV7" t="s">
        <v>6095</v>
      </c>
      <c r="BW7" t="s">
        <v>694</v>
      </c>
      <c r="BX7" t="s">
        <v>219</v>
      </c>
      <c r="BY7" t="s">
        <v>976</v>
      </c>
      <c r="BZ7" t="s">
        <v>231</v>
      </c>
      <c r="CA7" t="s">
        <v>93</v>
      </c>
      <c r="CB7" t="s">
        <v>93</v>
      </c>
    </row>
    <row r="8" spans="1:80" x14ac:dyDescent="0.25">
      <c r="A8">
        <v>225</v>
      </c>
      <c r="B8" t="s">
        <v>5915</v>
      </c>
      <c r="C8" t="s">
        <v>5916</v>
      </c>
      <c r="E8">
        <v>1129</v>
      </c>
      <c r="F8" t="s">
        <v>5917</v>
      </c>
      <c r="G8">
        <v>2013</v>
      </c>
      <c r="H8" t="s">
        <v>5918</v>
      </c>
      <c r="I8" t="s">
        <v>85</v>
      </c>
      <c r="J8" t="s">
        <v>5919</v>
      </c>
      <c r="K8" t="s">
        <v>5920</v>
      </c>
      <c r="L8">
        <v>2013</v>
      </c>
      <c r="M8" t="s">
        <v>4485</v>
      </c>
      <c r="N8" t="s">
        <v>5921</v>
      </c>
      <c r="O8" t="s">
        <v>90</v>
      </c>
      <c r="P8" t="s">
        <v>90</v>
      </c>
      <c r="Q8" t="s">
        <v>91</v>
      </c>
      <c r="R8" t="s">
        <v>134</v>
      </c>
      <c r="S8" t="s">
        <v>182</v>
      </c>
      <c r="T8" t="s">
        <v>253</v>
      </c>
      <c r="U8" t="s">
        <v>93</v>
      </c>
      <c r="V8">
        <v>0</v>
      </c>
      <c r="W8">
        <v>0</v>
      </c>
      <c r="X8">
        <v>0</v>
      </c>
      <c r="Y8">
        <v>0</v>
      </c>
      <c r="Z8">
        <v>22</v>
      </c>
      <c r="AA8">
        <v>22</v>
      </c>
      <c r="AB8">
        <v>22</v>
      </c>
      <c r="AC8" t="s">
        <v>95</v>
      </c>
      <c r="AD8" t="s">
        <v>93</v>
      </c>
      <c r="AE8" t="s">
        <v>93</v>
      </c>
      <c r="AF8" t="s">
        <v>548</v>
      </c>
      <c r="AG8" t="s">
        <v>626</v>
      </c>
      <c r="AH8" t="s">
        <v>1310</v>
      </c>
      <c r="AI8" t="s">
        <v>1310</v>
      </c>
      <c r="AJ8" t="s">
        <v>98</v>
      </c>
      <c r="AK8">
        <v>0</v>
      </c>
      <c r="AL8" t="s">
        <v>99</v>
      </c>
      <c r="AM8" t="s">
        <v>99</v>
      </c>
      <c r="AN8" t="s">
        <v>100</v>
      </c>
      <c r="AO8" t="s">
        <v>5922</v>
      </c>
      <c r="AP8" t="s">
        <v>5923</v>
      </c>
      <c r="AQ8" t="s">
        <v>93</v>
      </c>
      <c r="AR8" t="s">
        <v>93</v>
      </c>
      <c r="AS8" t="s">
        <v>93</v>
      </c>
      <c r="AT8" t="s">
        <v>93</v>
      </c>
      <c r="AU8" t="s">
        <v>93</v>
      </c>
      <c r="AV8" t="s">
        <v>93</v>
      </c>
      <c r="AW8" t="s">
        <v>93</v>
      </c>
      <c r="AX8" t="s">
        <v>105</v>
      </c>
      <c r="AY8">
        <v>0</v>
      </c>
      <c r="AZ8">
        <v>0</v>
      </c>
      <c r="BA8" t="s">
        <v>140</v>
      </c>
      <c r="BB8" t="s">
        <v>5924</v>
      </c>
      <c r="BC8" t="s">
        <v>93</v>
      </c>
      <c r="BD8">
        <v>0</v>
      </c>
      <c r="BE8">
        <v>0</v>
      </c>
      <c r="BF8">
        <v>456</v>
      </c>
      <c r="BG8" t="s">
        <v>140</v>
      </c>
      <c r="BH8" t="s">
        <v>5925</v>
      </c>
      <c r="BI8" t="s">
        <v>105</v>
      </c>
      <c r="BJ8" t="s">
        <v>105</v>
      </c>
      <c r="BK8">
        <v>0</v>
      </c>
      <c r="BL8">
        <v>0</v>
      </c>
      <c r="BM8">
        <v>0</v>
      </c>
      <c r="BN8">
        <v>0</v>
      </c>
      <c r="BO8" t="s">
        <v>200</v>
      </c>
      <c r="BP8" t="s">
        <v>140</v>
      </c>
      <c r="BQ8" t="s">
        <v>93</v>
      </c>
      <c r="BR8">
        <v>16</v>
      </c>
      <c r="BS8">
        <v>16</v>
      </c>
      <c r="BT8">
        <v>64</v>
      </c>
      <c r="BU8" t="s">
        <v>93</v>
      </c>
      <c r="BV8" t="s">
        <v>5926</v>
      </c>
      <c r="BW8" t="s">
        <v>548</v>
      </c>
      <c r="BX8" t="s">
        <v>626</v>
      </c>
      <c r="BY8" t="s">
        <v>1310</v>
      </c>
      <c r="BZ8" t="s">
        <v>1310</v>
      </c>
      <c r="CA8" t="s">
        <v>93</v>
      </c>
      <c r="CB8" t="s">
        <v>93</v>
      </c>
    </row>
    <row r="9" spans="1:80" x14ac:dyDescent="0.25">
      <c r="A9">
        <v>175</v>
      </c>
      <c r="B9" t="s">
        <v>4760</v>
      </c>
      <c r="C9" t="s">
        <v>4761</v>
      </c>
      <c r="E9">
        <v>823</v>
      </c>
      <c r="F9" t="s">
        <v>4762</v>
      </c>
      <c r="G9">
        <v>2011</v>
      </c>
      <c r="H9" t="s">
        <v>4763</v>
      </c>
      <c r="I9" t="s">
        <v>85</v>
      </c>
      <c r="J9" t="s">
        <v>4764</v>
      </c>
      <c r="K9" t="s">
        <v>4765</v>
      </c>
      <c r="L9">
        <v>2011</v>
      </c>
      <c r="M9" t="s">
        <v>208</v>
      </c>
      <c r="N9" t="s">
        <v>4766</v>
      </c>
      <c r="O9" t="s">
        <v>90</v>
      </c>
      <c r="P9" t="s">
        <v>90</v>
      </c>
      <c r="Q9" t="s">
        <v>181</v>
      </c>
      <c r="R9" t="s">
        <v>134</v>
      </c>
      <c r="S9" t="s">
        <v>182</v>
      </c>
      <c r="T9" t="s">
        <v>94</v>
      </c>
      <c r="U9" t="s">
        <v>93</v>
      </c>
      <c r="V9">
        <v>0</v>
      </c>
      <c r="W9">
        <v>0</v>
      </c>
      <c r="X9">
        <v>0</v>
      </c>
      <c r="Y9">
        <v>0</v>
      </c>
      <c r="Z9">
        <v>22</v>
      </c>
      <c r="AA9">
        <v>11</v>
      </c>
      <c r="AB9">
        <v>11</v>
      </c>
      <c r="AC9" t="s">
        <v>276</v>
      </c>
      <c r="AD9" t="s">
        <v>93</v>
      </c>
      <c r="AE9" t="s">
        <v>93</v>
      </c>
      <c r="AF9" t="s">
        <v>4767</v>
      </c>
      <c r="AG9" t="s">
        <v>4768</v>
      </c>
      <c r="AH9" t="s">
        <v>150</v>
      </c>
      <c r="AI9" t="s">
        <v>607</v>
      </c>
      <c r="AJ9" t="s">
        <v>279</v>
      </c>
      <c r="AK9">
        <v>0</v>
      </c>
      <c r="AL9" t="s">
        <v>99</v>
      </c>
      <c r="AM9" t="s">
        <v>99</v>
      </c>
      <c r="AN9" t="s">
        <v>3337</v>
      </c>
      <c r="AO9" t="s">
        <v>4769</v>
      </c>
      <c r="AP9" t="s">
        <v>4770</v>
      </c>
      <c r="AQ9" t="s">
        <v>4771</v>
      </c>
      <c r="AR9" t="s">
        <v>93</v>
      </c>
      <c r="AS9" t="s">
        <v>4645</v>
      </c>
      <c r="AT9">
        <v>18</v>
      </c>
      <c r="AU9">
        <v>44</v>
      </c>
      <c r="AV9" t="s">
        <v>2212</v>
      </c>
      <c r="AW9" t="s">
        <v>93</v>
      </c>
      <c r="AX9" t="s">
        <v>105</v>
      </c>
      <c r="AY9">
        <v>0</v>
      </c>
      <c r="AZ9">
        <v>0</v>
      </c>
      <c r="BA9" t="s">
        <v>309</v>
      </c>
      <c r="BB9" t="s">
        <v>4772</v>
      </c>
      <c r="BC9" t="s">
        <v>93</v>
      </c>
      <c r="BD9">
        <v>0</v>
      </c>
      <c r="BE9">
        <v>0</v>
      </c>
      <c r="BF9">
        <v>0</v>
      </c>
      <c r="BG9" t="s">
        <v>111</v>
      </c>
      <c r="BH9" t="s">
        <v>191</v>
      </c>
      <c r="BI9" t="s">
        <v>105</v>
      </c>
      <c r="BJ9" t="s">
        <v>105</v>
      </c>
      <c r="BK9">
        <v>1</v>
      </c>
      <c r="BL9">
        <v>0</v>
      </c>
      <c r="BM9">
        <v>0</v>
      </c>
      <c r="BN9">
        <v>0</v>
      </c>
      <c r="BO9" t="s">
        <v>259</v>
      </c>
      <c r="BP9" t="s">
        <v>140</v>
      </c>
      <c r="BQ9" t="s">
        <v>93</v>
      </c>
      <c r="BR9">
        <v>4</v>
      </c>
      <c r="BS9">
        <v>4</v>
      </c>
      <c r="BT9">
        <v>8</v>
      </c>
      <c r="BU9" t="s">
        <v>4773</v>
      </c>
      <c r="BV9" t="s">
        <v>4774</v>
      </c>
      <c r="BW9" t="s">
        <v>4775</v>
      </c>
      <c r="BX9" t="s">
        <v>4776</v>
      </c>
      <c r="BY9" t="s">
        <v>2888</v>
      </c>
      <c r="BZ9" t="s">
        <v>2582</v>
      </c>
      <c r="CA9" t="s">
        <v>93</v>
      </c>
      <c r="CB9" t="s">
        <v>93</v>
      </c>
    </row>
    <row r="10" spans="1:80" x14ac:dyDescent="0.25">
      <c r="A10">
        <v>290</v>
      </c>
      <c r="B10" t="s">
        <v>7547</v>
      </c>
      <c r="C10" t="s">
        <v>7558</v>
      </c>
      <c r="D10" t="s">
        <v>7558</v>
      </c>
      <c r="F10" t="s">
        <v>5099</v>
      </c>
      <c r="G10">
        <v>1991</v>
      </c>
      <c r="I10" t="s">
        <v>7549</v>
      </c>
      <c r="K10" t="s">
        <v>7550</v>
      </c>
      <c r="N10" t="s">
        <v>7551</v>
      </c>
      <c r="O10" t="s">
        <v>90</v>
      </c>
      <c r="P10" t="s">
        <v>90</v>
      </c>
      <c r="Q10" t="s">
        <v>93</v>
      </c>
      <c r="R10" t="s">
        <v>7552</v>
      </c>
      <c r="S10" t="s">
        <v>93</v>
      </c>
      <c r="T10" t="s">
        <v>93</v>
      </c>
      <c r="U10" t="s">
        <v>93</v>
      </c>
      <c r="V10">
        <v>0</v>
      </c>
      <c r="W10">
        <v>0</v>
      </c>
      <c r="X10">
        <v>0</v>
      </c>
      <c r="Y10">
        <v>0</v>
      </c>
      <c r="Z10">
        <v>24</v>
      </c>
      <c r="AA10">
        <v>24</v>
      </c>
      <c r="AB10">
        <v>24</v>
      </c>
      <c r="AC10" t="s">
        <v>95</v>
      </c>
      <c r="AD10" t="s">
        <v>93</v>
      </c>
      <c r="AE10" t="s">
        <v>93</v>
      </c>
      <c r="AF10" t="s">
        <v>6783</v>
      </c>
      <c r="AG10" t="s">
        <v>1427</v>
      </c>
      <c r="AH10" t="s">
        <v>93</v>
      </c>
      <c r="AI10" t="s">
        <v>93</v>
      </c>
      <c r="AJ10" t="s">
        <v>98</v>
      </c>
      <c r="AK10">
        <v>0</v>
      </c>
      <c r="AL10" t="s">
        <v>99</v>
      </c>
      <c r="AM10" t="s">
        <v>99</v>
      </c>
      <c r="AN10" t="s">
        <v>3337</v>
      </c>
      <c r="AO10" t="s">
        <v>7559</v>
      </c>
      <c r="AP10" t="s">
        <v>7554</v>
      </c>
      <c r="AQ10">
        <v>5</v>
      </c>
      <c r="AR10" t="s">
        <v>93</v>
      </c>
      <c r="AS10" t="s">
        <v>93</v>
      </c>
      <c r="AT10" t="s">
        <v>93</v>
      </c>
      <c r="AU10" t="s">
        <v>93</v>
      </c>
      <c r="AV10" t="s">
        <v>93</v>
      </c>
      <c r="AW10" t="s">
        <v>93</v>
      </c>
      <c r="AX10" t="s">
        <v>105</v>
      </c>
      <c r="AY10">
        <v>0</v>
      </c>
      <c r="AZ10">
        <v>0</v>
      </c>
      <c r="BA10" t="s">
        <v>111</v>
      </c>
      <c r="BB10" t="s">
        <v>7560</v>
      </c>
      <c r="BC10" t="s">
        <v>93</v>
      </c>
      <c r="BD10">
        <v>0</v>
      </c>
      <c r="BE10">
        <v>0</v>
      </c>
      <c r="BF10">
        <v>0</v>
      </c>
      <c r="BG10" t="s">
        <v>111</v>
      </c>
      <c r="BH10" t="s">
        <v>109</v>
      </c>
      <c r="BI10" t="s">
        <v>93</v>
      </c>
      <c r="BJ10" t="s">
        <v>105</v>
      </c>
      <c r="BK10">
        <v>0</v>
      </c>
      <c r="BL10">
        <v>0</v>
      </c>
      <c r="BM10">
        <v>0</v>
      </c>
      <c r="BN10">
        <v>0</v>
      </c>
      <c r="BO10" t="s">
        <v>200</v>
      </c>
      <c r="BP10" t="s">
        <v>111</v>
      </c>
      <c r="BQ10" t="s">
        <v>93</v>
      </c>
      <c r="BR10">
        <v>2</v>
      </c>
      <c r="BS10">
        <v>2</v>
      </c>
      <c r="BT10">
        <v>4</v>
      </c>
      <c r="BU10" t="s">
        <v>7556</v>
      </c>
      <c r="BV10" t="s">
        <v>7557</v>
      </c>
      <c r="BW10" t="s">
        <v>796</v>
      </c>
      <c r="BX10" t="s">
        <v>549</v>
      </c>
      <c r="BY10" t="s">
        <v>93</v>
      </c>
      <c r="BZ10" t="s">
        <v>93</v>
      </c>
      <c r="CA10" t="s">
        <v>93</v>
      </c>
      <c r="CB10" t="s">
        <v>93</v>
      </c>
    </row>
    <row r="11" spans="1:80" x14ac:dyDescent="0.25">
      <c r="A11">
        <v>290</v>
      </c>
      <c r="B11" t="s">
        <v>7561</v>
      </c>
      <c r="C11" t="s">
        <v>7566</v>
      </c>
      <c r="D11" t="s">
        <v>7566</v>
      </c>
      <c r="F11" t="s">
        <v>5099</v>
      </c>
      <c r="G11">
        <v>1991</v>
      </c>
      <c r="I11" t="s">
        <v>7549</v>
      </c>
      <c r="K11" t="s">
        <v>7550</v>
      </c>
      <c r="N11" t="s">
        <v>7551</v>
      </c>
      <c r="O11" t="s">
        <v>90</v>
      </c>
      <c r="P11" t="s">
        <v>90</v>
      </c>
      <c r="Q11" t="s">
        <v>93</v>
      </c>
      <c r="R11" t="s">
        <v>7552</v>
      </c>
      <c r="S11" t="s">
        <v>93</v>
      </c>
      <c r="T11" t="s">
        <v>93</v>
      </c>
      <c r="U11" t="s">
        <v>93</v>
      </c>
      <c r="V11">
        <v>0</v>
      </c>
      <c r="W11">
        <v>0</v>
      </c>
      <c r="X11">
        <v>0</v>
      </c>
      <c r="Y11">
        <v>0</v>
      </c>
      <c r="Z11">
        <v>24</v>
      </c>
      <c r="AA11">
        <v>24</v>
      </c>
      <c r="AB11">
        <v>24</v>
      </c>
      <c r="AC11" t="s">
        <v>95</v>
      </c>
      <c r="AD11" t="s">
        <v>93</v>
      </c>
      <c r="AE11" t="s">
        <v>93</v>
      </c>
      <c r="AF11" t="s">
        <v>6784</v>
      </c>
      <c r="AG11" t="s">
        <v>3343</v>
      </c>
      <c r="AH11" t="s">
        <v>93</v>
      </c>
      <c r="AI11" t="s">
        <v>93</v>
      </c>
      <c r="AJ11" t="s">
        <v>98</v>
      </c>
      <c r="AK11">
        <v>0</v>
      </c>
      <c r="AL11" t="s">
        <v>99</v>
      </c>
      <c r="AM11" t="s">
        <v>99</v>
      </c>
      <c r="AN11" t="s">
        <v>3337</v>
      </c>
      <c r="AO11" t="s">
        <v>7567</v>
      </c>
      <c r="AP11" t="s">
        <v>7554</v>
      </c>
      <c r="AQ11">
        <v>4</v>
      </c>
      <c r="AR11" t="s">
        <v>93</v>
      </c>
      <c r="AS11" t="s">
        <v>93</v>
      </c>
      <c r="AT11" t="s">
        <v>93</v>
      </c>
      <c r="AU11" t="s">
        <v>93</v>
      </c>
      <c r="AV11" t="s">
        <v>93</v>
      </c>
      <c r="AW11" t="s">
        <v>93</v>
      </c>
      <c r="AX11" t="s">
        <v>105</v>
      </c>
      <c r="AY11">
        <v>0</v>
      </c>
      <c r="AZ11">
        <v>0</v>
      </c>
      <c r="BA11" t="s">
        <v>111</v>
      </c>
      <c r="BB11" t="s">
        <v>7568</v>
      </c>
      <c r="BC11" t="s">
        <v>93</v>
      </c>
      <c r="BD11">
        <v>0</v>
      </c>
      <c r="BE11">
        <v>0</v>
      </c>
      <c r="BF11">
        <v>0</v>
      </c>
      <c r="BG11" t="s">
        <v>111</v>
      </c>
      <c r="BH11" t="s">
        <v>109</v>
      </c>
      <c r="BI11" t="s">
        <v>93</v>
      </c>
      <c r="BJ11" t="s">
        <v>105</v>
      </c>
      <c r="BK11">
        <v>0</v>
      </c>
      <c r="BL11">
        <v>0</v>
      </c>
      <c r="BM11">
        <v>0</v>
      </c>
      <c r="BN11">
        <v>0</v>
      </c>
      <c r="BO11" t="s">
        <v>200</v>
      </c>
      <c r="BP11" t="s">
        <v>111</v>
      </c>
      <c r="BQ11" t="s">
        <v>93</v>
      </c>
      <c r="BR11">
        <v>2</v>
      </c>
      <c r="BS11">
        <v>2</v>
      </c>
      <c r="BT11">
        <v>4</v>
      </c>
      <c r="BU11" t="s">
        <v>7556</v>
      </c>
      <c r="BV11" t="s">
        <v>7557</v>
      </c>
      <c r="BW11" t="s">
        <v>141</v>
      </c>
      <c r="BX11" t="s">
        <v>626</v>
      </c>
      <c r="BY11" t="s">
        <v>93</v>
      </c>
      <c r="BZ11" t="s">
        <v>93</v>
      </c>
      <c r="CA11" t="s">
        <v>93</v>
      </c>
      <c r="CB11" t="s">
        <v>93</v>
      </c>
    </row>
    <row r="12" spans="1:80" x14ac:dyDescent="0.25">
      <c r="A12">
        <v>290</v>
      </c>
      <c r="B12" t="s">
        <v>7574</v>
      </c>
      <c r="C12" t="s">
        <v>7575</v>
      </c>
      <c r="D12" t="s">
        <v>7576</v>
      </c>
      <c r="F12" t="s">
        <v>5099</v>
      </c>
      <c r="G12">
        <v>1991</v>
      </c>
      <c r="I12" t="s">
        <v>7549</v>
      </c>
      <c r="K12" t="s">
        <v>7550</v>
      </c>
      <c r="N12" t="s">
        <v>7551</v>
      </c>
      <c r="O12" t="s">
        <v>90</v>
      </c>
      <c r="P12" t="s">
        <v>90</v>
      </c>
      <c r="Q12" t="s">
        <v>93</v>
      </c>
      <c r="R12" t="s">
        <v>7552</v>
      </c>
      <c r="S12" t="s">
        <v>93</v>
      </c>
      <c r="T12" t="s">
        <v>93</v>
      </c>
      <c r="U12" t="s">
        <v>93</v>
      </c>
      <c r="V12">
        <v>0</v>
      </c>
      <c r="W12">
        <v>0</v>
      </c>
      <c r="X12">
        <v>0</v>
      </c>
      <c r="Y12">
        <v>0</v>
      </c>
      <c r="Z12">
        <v>24</v>
      </c>
      <c r="AA12">
        <v>24</v>
      </c>
      <c r="AB12">
        <v>24</v>
      </c>
      <c r="AC12" t="s">
        <v>95</v>
      </c>
      <c r="AD12" t="s">
        <v>93</v>
      </c>
      <c r="AE12" t="s">
        <v>93</v>
      </c>
      <c r="AF12" t="s">
        <v>4435</v>
      </c>
      <c r="AG12" t="s">
        <v>2974</v>
      </c>
      <c r="AH12" t="s">
        <v>93</v>
      </c>
      <c r="AI12" t="s">
        <v>93</v>
      </c>
      <c r="AJ12" t="s">
        <v>98</v>
      </c>
      <c r="AK12">
        <v>0</v>
      </c>
      <c r="AL12" t="s">
        <v>99</v>
      </c>
      <c r="AM12" t="s">
        <v>99</v>
      </c>
      <c r="AN12" t="s">
        <v>3337</v>
      </c>
      <c r="AO12" t="s">
        <v>7559</v>
      </c>
      <c r="AP12" t="s">
        <v>7554</v>
      </c>
      <c r="AQ12" t="s">
        <v>3083</v>
      </c>
      <c r="AR12" t="s">
        <v>93</v>
      </c>
      <c r="AS12" t="s">
        <v>93</v>
      </c>
      <c r="AT12" t="s">
        <v>93</v>
      </c>
      <c r="AU12" t="s">
        <v>93</v>
      </c>
      <c r="AV12" t="s">
        <v>93</v>
      </c>
      <c r="AW12" t="s">
        <v>93</v>
      </c>
      <c r="AX12" t="s">
        <v>105</v>
      </c>
      <c r="AY12">
        <v>0</v>
      </c>
      <c r="AZ12">
        <v>0</v>
      </c>
      <c r="BA12" t="s">
        <v>111</v>
      </c>
      <c r="BB12" t="s">
        <v>7577</v>
      </c>
      <c r="BC12" t="s">
        <v>93</v>
      </c>
      <c r="BD12">
        <v>0</v>
      </c>
      <c r="BE12">
        <v>0</v>
      </c>
      <c r="BF12">
        <v>0</v>
      </c>
      <c r="BG12" t="s">
        <v>111</v>
      </c>
      <c r="BH12" t="s">
        <v>109</v>
      </c>
      <c r="BI12" t="s">
        <v>93</v>
      </c>
      <c r="BJ12" t="s">
        <v>105</v>
      </c>
      <c r="BK12">
        <v>0</v>
      </c>
      <c r="BL12">
        <v>0</v>
      </c>
      <c r="BM12">
        <v>0</v>
      </c>
      <c r="BN12">
        <v>0</v>
      </c>
      <c r="BO12" t="s">
        <v>259</v>
      </c>
      <c r="BP12" t="s">
        <v>111</v>
      </c>
      <c r="BQ12" t="s">
        <v>93</v>
      </c>
      <c r="BR12">
        <v>2</v>
      </c>
      <c r="BS12">
        <v>2</v>
      </c>
      <c r="BT12">
        <v>4</v>
      </c>
      <c r="BU12" t="s">
        <v>7578</v>
      </c>
      <c r="BV12" t="s">
        <v>7557</v>
      </c>
      <c r="BW12" t="s">
        <v>132</v>
      </c>
      <c r="BX12" t="s">
        <v>384</v>
      </c>
      <c r="BY12" t="s">
        <v>93</v>
      </c>
      <c r="BZ12" t="s">
        <v>93</v>
      </c>
      <c r="CA12" t="s">
        <v>93</v>
      </c>
      <c r="CB12" t="s">
        <v>93</v>
      </c>
    </row>
    <row r="13" spans="1:80" x14ac:dyDescent="0.25">
      <c r="A13">
        <v>292</v>
      </c>
      <c r="B13" t="s">
        <v>7613</v>
      </c>
      <c r="C13" t="s">
        <v>7614</v>
      </c>
      <c r="D13" t="s">
        <v>7614</v>
      </c>
      <c r="F13" t="s">
        <v>7615</v>
      </c>
      <c r="G13">
        <v>2001</v>
      </c>
      <c r="I13" t="s">
        <v>85</v>
      </c>
      <c r="K13" t="s">
        <v>7616</v>
      </c>
      <c r="M13" t="s">
        <v>7617</v>
      </c>
      <c r="O13" t="s">
        <v>90</v>
      </c>
      <c r="P13" t="s">
        <v>90</v>
      </c>
      <c r="Q13" t="s">
        <v>91</v>
      </c>
      <c r="R13" t="s">
        <v>134</v>
      </c>
      <c r="S13" t="s">
        <v>182</v>
      </c>
      <c r="T13" t="s">
        <v>7388</v>
      </c>
      <c r="U13" t="s">
        <v>7618</v>
      </c>
      <c r="V13">
        <v>0</v>
      </c>
      <c r="W13">
        <v>0</v>
      </c>
      <c r="X13">
        <v>0</v>
      </c>
      <c r="Y13">
        <v>0</v>
      </c>
      <c r="Z13">
        <v>24</v>
      </c>
      <c r="AA13">
        <v>12</v>
      </c>
      <c r="AB13">
        <v>12</v>
      </c>
      <c r="AC13" t="s">
        <v>95</v>
      </c>
      <c r="AD13" t="s">
        <v>93</v>
      </c>
      <c r="AE13" t="s">
        <v>93</v>
      </c>
      <c r="AF13" t="s">
        <v>7619</v>
      </c>
      <c r="AG13" t="s">
        <v>7620</v>
      </c>
      <c r="AH13" t="s">
        <v>93</v>
      </c>
      <c r="AI13" t="s">
        <v>93</v>
      </c>
      <c r="AJ13" t="s">
        <v>98</v>
      </c>
      <c r="AK13">
        <v>0</v>
      </c>
      <c r="AL13" t="s">
        <v>99</v>
      </c>
      <c r="AM13" t="s">
        <v>99</v>
      </c>
      <c r="AN13" t="s">
        <v>3337</v>
      </c>
      <c r="AO13" t="s">
        <v>7621</v>
      </c>
      <c r="AP13" t="s">
        <v>7622</v>
      </c>
      <c r="AQ13" t="s">
        <v>93</v>
      </c>
      <c r="AR13" t="s">
        <v>93</v>
      </c>
      <c r="AS13" t="s">
        <v>93</v>
      </c>
      <c r="AT13" t="s">
        <v>93</v>
      </c>
      <c r="AU13" t="s">
        <v>93</v>
      </c>
      <c r="AV13" t="s">
        <v>93</v>
      </c>
      <c r="AW13" t="s">
        <v>93</v>
      </c>
      <c r="AX13" t="s">
        <v>105</v>
      </c>
      <c r="AY13">
        <v>0</v>
      </c>
      <c r="AZ13">
        <v>0</v>
      </c>
      <c r="BA13" t="s">
        <v>106</v>
      </c>
      <c r="BB13" t="s">
        <v>7623</v>
      </c>
      <c r="BC13" t="s">
        <v>93</v>
      </c>
      <c r="BD13">
        <v>0</v>
      </c>
      <c r="BE13">
        <v>0</v>
      </c>
      <c r="BF13">
        <v>0</v>
      </c>
      <c r="BG13" t="s">
        <v>111</v>
      </c>
      <c r="BH13" t="s">
        <v>191</v>
      </c>
      <c r="BI13" t="s">
        <v>93</v>
      </c>
      <c r="BJ13" t="s">
        <v>105</v>
      </c>
      <c r="BK13">
        <v>0</v>
      </c>
      <c r="BL13">
        <v>0</v>
      </c>
      <c r="BM13">
        <v>0</v>
      </c>
      <c r="BN13">
        <v>0</v>
      </c>
      <c r="BO13" t="s">
        <v>200</v>
      </c>
      <c r="BP13" t="s">
        <v>192</v>
      </c>
      <c r="BQ13" t="s">
        <v>93</v>
      </c>
      <c r="BR13" t="s">
        <v>156</v>
      </c>
      <c r="BS13">
        <v>3</v>
      </c>
      <c r="BT13" t="s">
        <v>130</v>
      </c>
      <c r="BU13" t="s">
        <v>7624</v>
      </c>
      <c r="BV13" t="s">
        <v>7625</v>
      </c>
      <c r="BW13" t="s">
        <v>4128</v>
      </c>
      <c r="BX13" t="s">
        <v>684</v>
      </c>
      <c r="BY13" t="s">
        <v>93</v>
      </c>
      <c r="BZ13" t="s">
        <v>93</v>
      </c>
      <c r="CA13" t="s">
        <v>93</v>
      </c>
      <c r="CB13" t="s">
        <v>93</v>
      </c>
    </row>
    <row r="14" spans="1:80" x14ac:dyDescent="0.25">
      <c r="A14">
        <v>292</v>
      </c>
      <c r="B14" t="s">
        <v>7613</v>
      </c>
      <c r="C14" t="s">
        <v>7614</v>
      </c>
      <c r="D14" t="s">
        <v>7614</v>
      </c>
      <c r="F14" t="s">
        <v>7615</v>
      </c>
      <c r="G14">
        <v>2001</v>
      </c>
      <c r="I14" t="s">
        <v>85</v>
      </c>
      <c r="K14" t="s">
        <v>7616</v>
      </c>
      <c r="M14" t="s">
        <v>7617</v>
      </c>
      <c r="O14" t="s">
        <v>90</v>
      </c>
      <c r="P14" t="s">
        <v>90</v>
      </c>
      <c r="Q14" t="s">
        <v>91</v>
      </c>
      <c r="R14" t="s">
        <v>134</v>
      </c>
      <c r="S14" t="s">
        <v>182</v>
      </c>
      <c r="T14" t="s">
        <v>7388</v>
      </c>
      <c r="U14" t="s">
        <v>7618</v>
      </c>
      <c r="V14">
        <v>0</v>
      </c>
      <c r="W14">
        <v>0</v>
      </c>
      <c r="X14">
        <v>0</v>
      </c>
      <c r="Y14">
        <v>0</v>
      </c>
      <c r="Z14">
        <v>24</v>
      </c>
      <c r="AA14">
        <v>12</v>
      </c>
      <c r="AB14">
        <v>12</v>
      </c>
      <c r="AC14" t="s">
        <v>95</v>
      </c>
      <c r="AD14" t="s">
        <v>93</v>
      </c>
      <c r="AE14" t="s">
        <v>93</v>
      </c>
      <c r="AF14" t="s">
        <v>903</v>
      </c>
      <c r="AG14" t="s">
        <v>5888</v>
      </c>
      <c r="AH14" t="s">
        <v>93</v>
      </c>
      <c r="AI14" t="s">
        <v>93</v>
      </c>
      <c r="AJ14" t="s">
        <v>98</v>
      </c>
      <c r="AK14">
        <v>0</v>
      </c>
      <c r="AL14" t="s">
        <v>99</v>
      </c>
      <c r="AM14" t="s">
        <v>99</v>
      </c>
      <c r="AN14" t="s">
        <v>3337</v>
      </c>
      <c r="AO14" t="s">
        <v>7626</v>
      </c>
      <c r="AP14" t="s">
        <v>7622</v>
      </c>
      <c r="AQ14" t="s">
        <v>93</v>
      </c>
      <c r="AR14" t="s">
        <v>93</v>
      </c>
      <c r="AS14" t="s">
        <v>93</v>
      </c>
      <c r="AT14" t="s">
        <v>93</v>
      </c>
      <c r="AU14" t="s">
        <v>93</v>
      </c>
      <c r="AV14" t="s">
        <v>93</v>
      </c>
      <c r="AW14" t="s">
        <v>93</v>
      </c>
      <c r="AX14" t="s">
        <v>105</v>
      </c>
      <c r="AY14">
        <v>0</v>
      </c>
      <c r="AZ14">
        <v>0</v>
      </c>
      <c r="BA14" t="s">
        <v>106</v>
      </c>
      <c r="BB14" t="s">
        <v>7623</v>
      </c>
      <c r="BC14" t="s">
        <v>93</v>
      </c>
      <c r="BD14">
        <v>0</v>
      </c>
      <c r="BE14">
        <v>0</v>
      </c>
      <c r="BF14">
        <v>0</v>
      </c>
      <c r="BG14" t="s">
        <v>111</v>
      </c>
      <c r="BH14" t="s">
        <v>191</v>
      </c>
      <c r="BI14" t="s">
        <v>93</v>
      </c>
      <c r="BJ14" t="s">
        <v>105</v>
      </c>
      <c r="BK14">
        <v>0</v>
      </c>
      <c r="BL14">
        <v>0</v>
      </c>
      <c r="BM14">
        <v>0</v>
      </c>
      <c r="BN14">
        <v>0</v>
      </c>
      <c r="BO14" t="s">
        <v>200</v>
      </c>
      <c r="BP14" t="s">
        <v>192</v>
      </c>
      <c r="BQ14" t="s">
        <v>93</v>
      </c>
      <c r="BR14" t="s">
        <v>156</v>
      </c>
      <c r="BS14">
        <v>3</v>
      </c>
      <c r="BT14" t="s">
        <v>130</v>
      </c>
      <c r="BU14" t="s">
        <v>7627</v>
      </c>
      <c r="BV14" t="s">
        <v>7628</v>
      </c>
      <c r="BW14" t="s">
        <v>171</v>
      </c>
      <c r="BX14" t="s">
        <v>244</v>
      </c>
      <c r="BY14" t="s">
        <v>93</v>
      </c>
      <c r="BZ14" t="s">
        <v>93</v>
      </c>
      <c r="CA14" t="s">
        <v>93</v>
      </c>
      <c r="CB14" t="s">
        <v>93</v>
      </c>
    </row>
    <row r="15" spans="1:80" x14ac:dyDescent="0.25">
      <c r="A15">
        <v>292</v>
      </c>
      <c r="B15" t="s">
        <v>7613</v>
      </c>
      <c r="C15" t="s">
        <v>7629</v>
      </c>
      <c r="D15" t="s">
        <v>7629</v>
      </c>
      <c r="F15" t="s">
        <v>7615</v>
      </c>
      <c r="G15">
        <v>2001</v>
      </c>
      <c r="I15" t="s">
        <v>85</v>
      </c>
      <c r="K15" t="s">
        <v>7616</v>
      </c>
      <c r="M15" t="s">
        <v>7617</v>
      </c>
      <c r="O15" t="s">
        <v>90</v>
      </c>
      <c r="P15" t="s">
        <v>90</v>
      </c>
      <c r="Q15" t="s">
        <v>91</v>
      </c>
      <c r="R15" t="s">
        <v>134</v>
      </c>
      <c r="S15" t="s">
        <v>182</v>
      </c>
      <c r="T15" t="s">
        <v>7388</v>
      </c>
      <c r="U15" t="s">
        <v>7618</v>
      </c>
      <c r="V15">
        <v>0</v>
      </c>
      <c r="W15">
        <v>0</v>
      </c>
      <c r="X15">
        <v>0</v>
      </c>
      <c r="Y15">
        <v>0</v>
      </c>
      <c r="Z15">
        <v>24</v>
      </c>
      <c r="AA15">
        <v>12</v>
      </c>
      <c r="AB15">
        <v>12</v>
      </c>
      <c r="AC15" t="s">
        <v>95</v>
      </c>
      <c r="AD15" t="s">
        <v>93</v>
      </c>
      <c r="AE15" t="s">
        <v>93</v>
      </c>
      <c r="AF15">
        <v>1</v>
      </c>
      <c r="AG15" t="s">
        <v>6783</v>
      </c>
      <c r="AH15" t="s">
        <v>93</v>
      </c>
      <c r="AI15" t="s">
        <v>93</v>
      </c>
      <c r="AJ15" t="s">
        <v>98</v>
      </c>
      <c r="AK15">
        <v>0</v>
      </c>
      <c r="AL15" t="s">
        <v>99</v>
      </c>
      <c r="AM15" t="s">
        <v>99</v>
      </c>
      <c r="AN15" t="s">
        <v>3337</v>
      </c>
      <c r="AO15" t="s">
        <v>7630</v>
      </c>
      <c r="AP15" t="s">
        <v>7622</v>
      </c>
      <c r="AQ15" t="s">
        <v>93</v>
      </c>
      <c r="AR15" t="s">
        <v>93</v>
      </c>
      <c r="AS15" t="s">
        <v>93</v>
      </c>
      <c r="AT15" t="s">
        <v>93</v>
      </c>
      <c r="AU15" t="s">
        <v>93</v>
      </c>
      <c r="AV15" t="s">
        <v>93</v>
      </c>
      <c r="AW15" t="s">
        <v>93</v>
      </c>
      <c r="AX15" t="s">
        <v>105</v>
      </c>
      <c r="AY15">
        <v>0</v>
      </c>
      <c r="AZ15">
        <v>0</v>
      </c>
      <c r="BA15" t="s">
        <v>106</v>
      </c>
      <c r="BB15" t="s">
        <v>7623</v>
      </c>
      <c r="BC15" t="s">
        <v>93</v>
      </c>
      <c r="BD15">
        <v>0</v>
      </c>
      <c r="BE15">
        <v>0</v>
      </c>
      <c r="BF15">
        <v>0</v>
      </c>
      <c r="BG15" t="s">
        <v>111</v>
      </c>
      <c r="BH15" t="s">
        <v>191</v>
      </c>
      <c r="BI15" t="s">
        <v>93</v>
      </c>
      <c r="BJ15" t="s">
        <v>105</v>
      </c>
      <c r="BK15">
        <v>0</v>
      </c>
      <c r="BL15">
        <v>0</v>
      </c>
      <c r="BM15">
        <v>0</v>
      </c>
      <c r="BN15">
        <v>0</v>
      </c>
      <c r="BO15" t="s">
        <v>200</v>
      </c>
      <c r="BP15" t="s">
        <v>192</v>
      </c>
      <c r="BQ15" t="s">
        <v>93</v>
      </c>
      <c r="BR15" t="s">
        <v>156</v>
      </c>
      <c r="BS15">
        <v>3</v>
      </c>
      <c r="BT15" t="s">
        <v>130</v>
      </c>
      <c r="BU15" t="s">
        <v>7631</v>
      </c>
      <c r="BV15" t="s">
        <v>7628</v>
      </c>
      <c r="BW15">
        <v>1</v>
      </c>
      <c r="BX15" t="s">
        <v>796</v>
      </c>
      <c r="BY15" t="s">
        <v>93</v>
      </c>
      <c r="BZ15" t="s">
        <v>93</v>
      </c>
      <c r="CA15" t="s">
        <v>93</v>
      </c>
      <c r="CB15" t="s">
        <v>93</v>
      </c>
    </row>
    <row r="16" spans="1:80" x14ac:dyDescent="0.25">
      <c r="A16">
        <v>292</v>
      </c>
      <c r="B16" t="s">
        <v>7613</v>
      </c>
      <c r="C16" t="s">
        <v>7629</v>
      </c>
      <c r="D16" t="s">
        <v>7629</v>
      </c>
      <c r="F16" t="s">
        <v>7615</v>
      </c>
      <c r="G16">
        <v>2001</v>
      </c>
      <c r="I16" t="s">
        <v>85</v>
      </c>
      <c r="K16" t="s">
        <v>7616</v>
      </c>
      <c r="M16" t="s">
        <v>7617</v>
      </c>
      <c r="O16" t="s">
        <v>90</v>
      </c>
      <c r="P16" t="s">
        <v>90</v>
      </c>
      <c r="Q16" t="s">
        <v>91</v>
      </c>
      <c r="R16" t="s">
        <v>134</v>
      </c>
      <c r="S16" t="s">
        <v>182</v>
      </c>
      <c r="T16" t="s">
        <v>7388</v>
      </c>
      <c r="U16" t="s">
        <v>7618</v>
      </c>
      <c r="V16">
        <v>0</v>
      </c>
      <c r="W16">
        <v>0</v>
      </c>
      <c r="X16">
        <v>0</v>
      </c>
      <c r="Y16">
        <v>0</v>
      </c>
      <c r="Z16">
        <v>24</v>
      </c>
      <c r="AA16">
        <v>12</v>
      </c>
      <c r="AB16">
        <v>12</v>
      </c>
      <c r="AC16" t="s">
        <v>95</v>
      </c>
      <c r="AD16" t="s">
        <v>93</v>
      </c>
      <c r="AE16" t="s">
        <v>93</v>
      </c>
      <c r="AF16" t="s">
        <v>2972</v>
      </c>
      <c r="AG16" t="s">
        <v>1889</v>
      </c>
      <c r="AH16" t="s">
        <v>93</v>
      </c>
      <c r="AI16" t="s">
        <v>93</v>
      </c>
      <c r="AJ16" t="s">
        <v>98</v>
      </c>
      <c r="AK16">
        <v>0</v>
      </c>
      <c r="AL16" t="s">
        <v>99</v>
      </c>
      <c r="AM16" t="s">
        <v>99</v>
      </c>
      <c r="AN16" t="s">
        <v>3337</v>
      </c>
      <c r="AO16" t="s">
        <v>7632</v>
      </c>
      <c r="AP16" t="s">
        <v>7622</v>
      </c>
      <c r="AQ16" t="s">
        <v>93</v>
      </c>
      <c r="AR16" t="s">
        <v>93</v>
      </c>
      <c r="AS16" t="s">
        <v>93</v>
      </c>
      <c r="AT16" t="s">
        <v>93</v>
      </c>
      <c r="AU16" t="s">
        <v>93</v>
      </c>
      <c r="AV16" t="s">
        <v>93</v>
      </c>
      <c r="AW16" t="s">
        <v>93</v>
      </c>
      <c r="AX16" t="s">
        <v>105</v>
      </c>
      <c r="AY16">
        <v>0</v>
      </c>
      <c r="AZ16">
        <v>0</v>
      </c>
      <c r="BA16" t="s">
        <v>106</v>
      </c>
      <c r="BB16" t="s">
        <v>7623</v>
      </c>
      <c r="BC16" t="s">
        <v>93</v>
      </c>
      <c r="BD16">
        <v>0</v>
      </c>
      <c r="BE16">
        <v>0</v>
      </c>
      <c r="BF16">
        <v>0</v>
      </c>
      <c r="BG16" t="s">
        <v>111</v>
      </c>
      <c r="BH16" t="s">
        <v>191</v>
      </c>
      <c r="BI16" t="s">
        <v>93</v>
      </c>
      <c r="BJ16" t="s">
        <v>105</v>
      </c>
      <c r="BK16">
        <v>0</v>
      </c>
      <c r="BL16">
        <v>0</v>
      </c>
      <c r="BM16">
        <v>0</v>
      </c>
      <c r="BN16">
        <v>0</v>
      </c>
      <c r="BO16" t="s">
        <v>200</v>
      </c>
      <c r="BP16" t="s">
        <v>192</v>
      </c>
      <c r="BQ16" t="s">
        <v>93</v>
      </c>
      <c r="BR16" t="s">
        <v>156</v>
      </c>
      <c r="BS16">
        <v>3</v>
      </c>
      <c r="BT16" t="s">
        <v>130</v>
      </c>
      <c r="BU16" t="s">
        <v>7633</v>
      </c>
      <c r="BV16" t="s">
        <v>7628</v>
      </c>
      <c r="BW16" t="s">
        <v>114</v>
      </c>
      <c r="BX16" t="s">
        <v>568</v>
      </c>
      <c r="BY16" t="s">
        <v>93</v>
      </c>
      <c r="BZ16" t="s">
        <v>93</v>
      </c>
      <c r="CA16" t="s">
        <v>93</v>
      </c>
      <c r="CB16" t="s">
        <v>93</v>
      </c>
    </row>
    <row r="17" spans="1:80" x14ac:dyDescent="0.25">
      <c r="A17">
        <v>105</v>
      </c>
      <c r="B17" t="s">
        <v>2953</v>
      </c>
      <c r="C17" t="s">
        <v>2969</v>
      </c>
      <c r="D17" t="s">
        <v>2969</v>
      </c>
      <c r="F17" t="s">
        <v>2955</v>
      </c>
      <c r="G17">
        <v>2001</v>
      </c>
      <c r="H17" t="s">
        <v>2956</v>
      </c>
      <c r="I17" t="s">
        <v>85</v>
      </c>
      <c r="J17" t="s">
        <v>2957</v>
      </c>
      <c r="K17" t="s">
        <v>2958</v>
      </c>
      <c r="L17">
        <v>2001</v>
      </c>
      <c r="M17" t="s">
        <v>208</v>
      </c>
      <c r="N17" t="s">
        <v>2959</v>
      </c>
      <c r="O17" t="s">
        <v>90</v>
      </c>
      <c r="P17" t="s">
        <v>90</v>
      </c>
      <c r="Q17" t="s">
        <v>529</v>
      </c>
      <c r="R17" t="s">
        <v>134</v>
      </c>
      <c r="S17" t="s">
        <v>182</v>
      </c>
      <c r="T17" t="s">
        <v>93</v>
      </c>
      <c r="U17" t="s">
        <v>93</v>
      </c>
      <c r="V17">
        <v>0</v>
      </c>
      <c r="W17">
        <v>0</v>
      </c>
      <c r="X17">
        <v>0</v>
      </c>
      <c r="Y17">
        <v>0</v>
      </c>
      <c r="Z17">
        <v>24</v>
      </c>
      <c r="AA17">
        <v>24</v>
      </c>
      <c r="AB17">
        <v>24</v>
      </c>
      <c r="AC17" t="s">
        <v>95</v>
      </c>
      <c r="AD17" t="s">
        <v>93</v>
      </c>
      <c r="AE17" t="s">
        <v>93</v>
      </c>
      <c r="AF17" t="s">
        <v>2973</v>
      </c>
      <c r="AG17" t="s">
        <v>2283</v>
      </c>
      <c r="AH17" t="s">
        <v>2974</v>
      </c>
      <c r="AI17" t="s">
        <v>384</v>
      </c>
      <c r="AJ17" t="s">
        <v>98</v>
      </c>
      <c r="AK17">
        <v>0</v>
      </c>
      <c r="AL17" t="s">
        <v>99</v>
      </c>
      <c r="AM17" t="s">
        <v>99</v>
      </c>
      <c r="AN17" t="s">
        <v>188</v>
      </c>
      <c r="AO17" t="s">
        <v>2970</v>
      </c>
      <c r="AP17" t="s">
        <v>2963</v>
      </c>
      <c r="AQ17" t="s">
        <v>2964</v>
      </c>
      <c r="AR17" t="s">
        <v>93</v>
      </c>
      <c r="AS17" t="s">
        <v>2965</v>
      </c>
      <c r="AT17">
        <v>18</v>
      </c>
      <c r="AU17">
        <v>32</v>
      </c>
      <c r="AV17" t="s">
        <v>93</v>
      </c>
      <c r="AW17" t="s">
        <v>93</v>
      </c>
      <c r="AX17" t="s">
        <v>105</v>
      </c>
      <c r="AY17">
        <v>0</v>
      </c>
      <c r="AZ17">
        <v>0</v>
      </c>
      <c r="BA17" t="s">
        <v>309</v>
      </c>
      <c r="BB17" t="s">
        <v>2966</v>
      </c>
      <c r="BC17" t="s">
        <v>93</v>
      </c>
      <c r="BD17">
        <v>0</v>
      </c>
      <c r="BE17">
        <v>0</v>
      </c>
      <c r="BF17">
        <v>24</v>
      </c>
      <c r="BG17" t="s">
        <v>111</v>
      </c>
      <c r="BH17" t="s">
        <v>236</v>
      </c>
      <c r="BI17" t="s">
        <v>93</v>
      </c>
      <c r="BJ17" t="s">
        <v>105</v>
      </c>
      <c r="BK17">
        <v>1</v>
      </c>
      <c r="BL17">
        <v>24</v>
      </c>
      <c r="BM17">
        <v>0</v>
      </c>
      <c r="BN17">
        <v>0</v>
      </c>
      <c r="BO17" t="s">
        <v>93</v>
      </c>
      <c r="BP17" t="s">
        <v>93</v>
      </c>
      <c r="BQ17" t="s">
        <v>510</v>
      </c>
      <c r="BR17">
        <v>1</v>
      </c>
      <c r="BS17">
        <v>1</v>
      </c>
      <c r="BT17">
        <v>6</v>
      </c>
      <c r="BU17" t="s">
        <v>2971</v>
      </c>
      <c r="BV17" t="s">
        <v>2968</v>
      </c>
      <c r="BW17" t="s">
        <v>145</v>
      </c>
      <c r="BX17" t="s">
        <v>2283</v>
      </c>
      <c r="BY17" t="s">
        <v>384</v>
      </c>
      <c r="BZ17" t="s">
        <v>384</v>
      </c>
      <c r="CA17" t="s">
        <v>93</v>
      </c>
      <c r="CB17" t="s">
        <v>93</v>
      </c>
    </row>
    <row r="18" spans="1:80" x14ac:dyDescent="0.25">
      <c r="A18">
        <v>105</v>
      </c>
      <c r="B18" t="s">
        <v>2953</v>
      </c>
      <c r="C18" t="s">
        <v>2969</v>
      </c>
      <c r="D18" t="s">
        <v>2969</v>
      </c>
      <c r="E18">
        <v>490</v>
      </c>
      <c r="F18" t="s">
        <v>2955</v>
      </c>
      <c r="G18">
        <v>2001</v>
      </c>
      <c r="H18" t="s">
        <v>2956</v>
      </c>
      <c r="I18" t="s">
        <v>85</v>
      </c>
      <c r="J18" t="s">
        <v>2957</v>
      </c>
      <c r="K18" t="s">
        <v>2958</v>
      </c>
      <c r="L18">
        <v>2001</v>
      </c>
      <c r="M18" t="s">
        <v>208</v>
      </c>
      <c r="N18" t="s">
        <v>2959</v>
      </c>
      <c r="O18" t="s">
        <v>90</v>
      </c>
      <c r="P18" t="s">
        <v>90</v>
      </c>
      <c r="Q18" t="s">
        <v>529</v>
      </c>
      <c r="R18" t="s">
        <v>134</v>
      </c>
      <c r="S18" t="s">
        <v>182</v>
      </c>
      <c r="T18" t="s">
        <v>93</v>
      </c>
      <c r="U18" t="s">
        <v>93</v>
      </c>
      <c r="V18">
        <v>0</v>
      </c>
      <c r="W18">
        <v>0</v>
      </c>
      <c r="X18">
        <v>0</v>
      </c>
      <c r="Y18">
        <v>0</v>
      </c>
      <c r="Z18">
        <v>24</v>
      </c>
      <c r="AA18">
        <v>24</v>
      </c>
      <c r="AB18">
        <v>24</v>
      </c>
      <c r="AC18" t="s">
        <v>95</v>
      </c>
      <c r="AD18" t="s">
        <v>93</v>
      </c>
      <c r="AE18" t="s">
        <v>93</v>
      </c>
      <c r="AF18" t="s">
        <v>234</v>
      </c>
      <c r="AG18" t="s">
        <v>2283</v>
      </c>
      <c r="AH18" t="s">
        <v>2961</v>
      </c>
      <c r="AI18" t="s">
        <v>384</v>
      </c>
      <c r="AJ18" t="s">
        <v>98</v>
      </c>
      <c r="AK18">
        <v>0</v>
      </c>
      <c r="AL18" t="s">
        <v>99</v>
      </c>
      <c r="AM18" t="s">
        <v>99</v>
      </c>
      <c r="AN18" t="s">
        <v>188</v>
      </c>
      <c r="AO18" t="s">
        <v>2970</v>
      </c>
      <c r="AP18" t="s">
        <v>2963</v>
      </c>
      <c r="AQ18" t="s">
        <v>2964</v>
      </c>
      <c r="AR18" t="s">
        <v>93</v>
      </c>
      <c r="AS18" t="s">
        <v>2965</v>
      </c>
      <c r="AT18">
        <v>18</v>
      </c>
      <c r="AU18">
        <v>32</v>
      </c>
      <c r="AV18" t="s">
        <v>93</v>
      </c>
      <c r="AW18" t="s">
        <v>93</v>
      </c>
      <c r="AX18" t="s">
        <v>105</v>
      </c>
      <c r="AY18">
        <v>0</v>
      </c>
      <c r="AZ18">
        <v>0</v>
      </c>
      <c r="BA18" t="s">
        <v>309</v>
      </c>
      <c r="BB18" t="s">
        <v>2966</v>
      </c>
      <c r="BC18" t="s">
        <v>93</v>
      </c>
      <c r="BD18">
        <v>0</v>
      </c>
      <c r="BE18">
        <v>0</v>
      </c>
      <c r="BF18">
        <v>24</v>
      </c>
      <c r="BG18" t="s">
        <v>111</v>
      </c>
      <c r="BH18" t="s">
        <v>236</v>
      </c>
      <c r="BI18" t="s">
        <v>93</v>
      </c>
      <c r="BJ18" t="s">
        <v>105</v>
      </c>
      <c r="BK18">
        <v>1</v>
      </c>
      <c r="BL18">
        <v>24</v>
      </c>
      <c r="BM18">
        <v>0</v>
      </c>
      <c r="BN18">
        <v>0</v>
      </c>
      <c r="BO18" t="s">
        <v>93</v>
      </c>
      <c r="BP18" t="s">
        <v>93</v>
      </c>
      <c r="BQ18" t="s">
        <v>510</v>
      </c>
      <c r="BR18">
        <v>1</v>
      </c>
      <c r="BS18">
        <v>1</v>
      </c>
      <c r="BT18">
        <v>6</v>
      </c>
      <c r="BU18" t="s">
        <v>2971</v>
      </c>
      <c r="BV18" t="s">
        <v>2968</v>
      </c>
      <c r="BW18" t="s">
        <v>234</v>
      </c>
      <c r="BX18" t="s">
        <v>2283</v>
      </c>
      <c r="BY18" t="s">
        <v>2961</v>
      </c>
      <c r="BZ18" t="s">
        <v>384</v>
      </c>
      <c r="CA18" t="s">
        <v>93</v>
      </c>
      <c r="CB18" t="s">
        <v>93</v>
      </c>
    </row>
    <row r="19" spans="1:80" x14ac:dyDescent="0.25">
      <c r="A19">
        <v>105</v>
      </c>
      <c r="B19" t="s">
        <v>2953</v>
      </c>
      <c r="C19" t="s">
        <v>2954</v>
      </c>
      <c r="D19" t="s">
        <v>2954</v>
      </c>
      <c r="F19" t="s">
        <v>2955</v>
      </c>
      <c r="G19">
        <v>2001</v>
      </c>
      <c r="H19" t="s">
        <v>2956</v>
      </c>
      <c r="I19" t="s">
        <v>85</v>
      </c>
      <c r="J19" t="s">
        <v>2957</v>
      </c>
      <c r="K19" t="s">
        <v>2958</v>
      </c>
      <c r="L19">
        <v>2001</v>
      </c>
      <c r="M19" t="s">
        <v>208</v>
      </c>
      <c r="N19" t="s">
        <v>2959</v>
      </c>
      <c r="O19" t="s">
        <v>90</v>
      </c>
      <c r="P19" t="s">
        <v>90</v>
      </c>
      <c r="Q19" t="s">
        <v>529</v>
      </c>
      <c r="R19" t="s">
        <v>134</v>
      </c>
      <c r="S19" t="s">
        <v>182</v>
      </c>
      <c r="T19" t="s">
        <v>93</v>
      </c>
      <c r="U19" t="s">
        <v>93</v>
      </c>
      <c r="V19">
        <v>0</v>
      </c>
      <c r="W19">
        <v>0</v>
      </c>
      <c r="X19">
        <v>0</v>
      </c>
      <c r="Y19">
        <v>0</v>
      </c>
      <c r="Z19">
        <v>24</v>
      </c>
      <c r="AA19">
        <v>24</v>
      </c>
      <c r="AB19">
        <v>24</v>
      </c>
      <c r="AC19" t="s">
        <v>95</v>
      </c>
      <c r="AD19" t="s">
        <v>93</v>
      </c>
      <c r="AE19" t="s">
        <v>93</v>
      </c>
      <c r="AF19" t="s">
        <v>2972</v>
      </c>
      <c r="AG19" t="s">
        <v>626</v>
      </c>
      <c r="AH19" t="s">
        <v>199</v>
      </c>
      <c r="AI19" t="s">
        <v>2961</v>
      </c>
      <c r="AJ19" t="s">
        <v>98</v>
      </c>
      <c r="AK19">
        <v>0</v>
      </c>
      <c r="AL19" t="s">
        <v>99</v>
      </c>
      <c r="AM19" t="s">
        <v>99</v>
      </c>
      <c r="AN19" t="s">
        <v>188</v>
      </c>
      <c r="AO19" t="s">
        <v>2962</v>
      </c>
      <c r="AP19" t="s">
        <v>2963</v>
      </c>
      <c r="AQ19" t="s">
        <v>2964</v>
      </c>
      <c r="AR19" t="s">
        <v>93</v>
      </c>
      <c r="AS19" t="s">
        <v>2965</v>
      </c>
      <c r="AT19">
        <v>18</v>
      </c>
      <c r="AU19">
        <v>32</v>
      </c>
      <c r="AV19" t="s">
        <v>93</v>
      </c>
      <c r="AW19" t="s">
        <v>93</v>
      </c>
      <c r="AX19" t="s">
        <v>105</v>
      </c>
      <c r="AY19">
        <v>0</v>
      </c>
      <c r="AZ19">
        <v>0</v>
      </c>
      <c r="BA19" t="s">
        <v>309</v>
      </c>
      <c r="BB19" t="s">
        <v>2966</v>
      </c>
      <c r="BC19" t="s">
        <v>93</v>
      </c>
      <c r="BD19">
        <v>0</v>
      </c>
      <c r="BE19">
        <v>0</v>
      </c>
      <c r="BF19">
        <v>24</v>
      </c>
      <c r="BG19" t="s">
        <v>111</v>
      </c>
      <c r="BH19" t="s">
        <v>236</v>
      </c>
      <c r="BI19" t="s">
        <v>93</v>
      </c>
      <c r="BJ19" t="s">
        <v>105</v>
      </c>
      <c r="BK19">
        <v>1</v>
      </c>
      <c r="BL19">
        <v>24</v>
      </c>
      <c r="BM19">
        <v>0</v>
      </c>
      <c r="BN19">
        <v>0</v>
      </c>
      <c r="BO19" t="s">
        <v>93</v>
      </c>
      <c r="BP19" t="s">
        <v>93</v>
      </c>
      <c r="BQ19" t="s">
        <v>516</v>
      </c>
      <c r="BR19">
        <v>1</v>
      </c>
      <c r="BS19">
        <v>1</v>
      </c>
      <c r="BT19">
        <v>6</v>
      </c>
      <c r="BU19" t="s">
        <v>2967</v>
      </c>
      <c r="BV19" t="s">
        <v>2968</v>
      </c>
      <c r="BW19" t="s">
        <v>114</v>
      </c>
      <c r="BX19" t="s">
        <v>626</v>
      </c>
      <c r="BY19" t="s">
        <v>199</v>
      </c>
      <c r="BZ19" t="s">
        <v>2961</v>
      </c>
      <c r="CA19" t="s">
        <v>93</v>
      </c>
      <c r="CB19" t="s">
        <v>93</v>
      </c>
    </row>
    <row r="20" spans="1:80" x14ac:dyDescent="0.25">
      <c r="A20">
        <v>105</v>
      </c>
      <c r="B20" t="s">
        <v>2953</v>
      </c>
      <c r="C20" t="s">
        <v>2954</v>
      </c>
      <c r="D20" t="s">
        <v>2954</v>
      </c>
      <c r="E20">
        <v>489</v>
      </c>
      <c r="F20" t="s">
        <v>2955</v>
      </c>
      <c r="G20">
        <v>2001</v>
      </c>
      <c r="H20" t="s">
        <v>2956</v>
      </c>
      <c r="I20" t="s">
        <v>85</v>
      </c>
      <c r="J20" t="s">
        <v>2957</v>
      </c>
      <c r="K20" t="s">
        <v>2958</v>
      </c>
      <c r="L20">
        <v>2001</v>
      </c>
      <c r="M20" t="s">
        <v>208</v>
      </c>
      <c r="N20" t="s">
        <v>2959</v>
      </c>
      <c r="O20" t="s">
        <v>90</v>
      </c>
      <c r="P20" t="s">
        <v>90</v>
      </c>
      <c r="Q20" t="s">
        <v>529</v>
      </c>
      <c r="R20" t="s">
        <v>134</v>
      </c>
      <c r="S20" t="s">
        <v>182</v>
      </c>
      <c r="T20" t="s">
        <v>93</v>
      </c>
      <c r="U20" t="s">
        <v>93</v>
      </c>
      <c r="V20">
        <v>0</v>
      </c>
      <c r="W20">
        <v>0</v>
      </c>
      <c r="X20">
        <v>0</v>
      </c>
      <c r="Y20">
        <v>0</v>
      </c>
      <c r="Z20">
        <v>24</v>
      </c>
      <c r="AA20">
        <v>24</v>
      </c>
      <c r="AB20">
        <v>24</v>
      </c>
      <c r="AC20" t="s">
        <v>95</v>
      </c>
      <c r="AD20" t="s">
        <v>93</v>
      </c>
      <c r="AE20" t="s">
        <v>93</v>
      </c>
      <c r="AF20" t="s">
        <v>2960</v>
      </c>
      <c r="AG20" t="s">
        <v>626</v>
      </c>
      <c r="AH20" t="s">
        <v>2868</v>
      </c>
      <c r="AI20" t="s">
        <v>2961</v>
      </c>
      <c r="AJ20" t="s">
        <v>98</v>
      </c>
      <c r="AK20">
        <v>0</v>
      </c>
      <c r="AL20" t="s">
        <v>99</v>
      </c>
      <c r="AM20" t="s">
        <v>99</v>
      </c>
      <c r="AN20" t="s">
        <v>188</v>
      </c>
      <c r="AO20" t="s">
        <v>2962</v>
      </c>
      <c r="AP20" t="s">
        <v>2963</v>
      </c>
      <c r="AQ20" t="s">
        <v>2964</v>
      </c>
      <c r="AR20" t="s">
        <v>93</v>
      </c>
      <c r="AS20" t="s">
        <v>2965</v>
      </c>
      <c r="AT20">
        <v>18</v>
      </c>
      <c r="AU20">
        <v>32</v>
      </c>
      <c r="AV20" t="s">
        <v>93</v>
      </c>
      <c r="AW20" t="s">
        <v>93</v>
      </c>
      <c r="AX20" t="s">
        <v>105</v>
      </c>
      <c r="AY20">
        <v>0</v>
      </c>
      <c r="AZ20">
        <v>0</v>
      </c>
      <c r="BA20" t="s">
        <v>309</v>
      </c>
      <c r="BB20" t="s">
        <v>2966</v>
      </c>
      <c r="BC20" t="s">
        <v>93</v>
      </c>
      <c r="BD20">
        <v>0</v>
      </c>
      <c r="BE20">
        <v>0</v>
      </c>
      <c r="BF20">
        <v>24</v>
      </c>
      <c r="BG20" t="s">
        <v>111</v>
      </c>
      <c r="BH20" t="s">
        <v>236</v>
      </c>
      <c r="BI20" t="s">
        <v>93</v>
      </c>
      <c r="BJ20" t="s">
        <v>105</v>
      </c>
      <c r="BK20">
        <v>1</v>
      </c>
      <c r="BL20">
        <v>24</v>
      </c>
      <c r="BM20">
        <v>0</v>
      </c>
      <c r="BN20">
        <v>0</v>
      </c>
      <c r="BO20" t="s">
        <v>93</v>
      </c>
      <c r="BP20" t="s">
        <v>93</v>
      </c>
      <c r="BQ20" t="s">
        <v>516</v>
      </c>
      <c r="BR20">
        <v>1</v>
      </c>
      <c r="BS20">
        <v>1</v>
      </c>
      <c r="BT20">
        <v>6</v>
      </c>
      <c r="BU20" t="s">
        <v>2967</v>
      </c>
      <c r="BV20" t="s">
        <v>2968</v>
      </c>
      <c r="BW20" t="s">
        <v>2960</v>
      </c>
      <c r="BX20" t="s">
        <v>626</v>
      </c>
      <c r="BY20" t="s">
        <v>2868</v>
      </c>
      <c r="BZ20" t="s">
        <v>2961</v>
      </c>
      <c r="CA20" t="s">
        <v>93</v>
      </c>
      <c r="CB20" t="s">
        <v>93</v>
      </c>
    </row>
    <row r="21" spans="1:80" x14ac:dyDescent="0.25">
      <c r="A21">
        <v>60</v>
      </c>
      <c r="B21" t="s">
        <v>1653</v>
      </c>
      <c r="C21" t="s">
        <v>1654</v>
      </c>
      <c r="E21">
        <v>233</v>
      </c>
      <c r="F21" t="s">
        <v>1655</v>
      </c>
      <c r="G21">
        <v>2018</v>
      </c>
      <c r="H21" t="s">
        <v>1656</v>
      </c>
      <c r="I21" t="s">
        <v>85</v>
      </c>
      <c r="J21" t="s">
        <v>1657</v>
      </c>
      <c r="K21" t="s">
        <v>1658</v>
      </c>
      <c r="L21">
        <v>2018</v>
      </c>
      <c r="M21" t="s">
        <v>1659</v>
      </c>
      <c r="N21" t="s">
        <v>1660</v>
      </c>
      <c r="O21" t="s">
        <v>90</v>
      </c>
      <c r="P21" t="s">
        <v>90</v>
      </c>
      <c r="Q21" t="s">
        <v>91</v>
      </c>
      <c r="R21" t="s">
        <v>134</v>
      </c>
      <c r="S21" t="s">
        <v>182</v>
      </c>
      <c r="T21" t="s">
        <v>253</v>
      </c>
      <c r="U21" t="s">
        <v>399</v>
      </c>
      <c r="V21">
        <v>0</v>
      </c>
      <c r="W21">
        <v>0</v>
      </c>
      <c r="X21">
        <v>0</v>
      </c>
      <c r="Y21">
        <v>0</v>
      </c>
      <c r="Z21">
        <v>24</v>
      </c>
      <c r="AA21">
        <v>24</v>
      </c>
      <c r="AB21">
        <v>24</v>
      </c>
      <c r="AC21" t="s">
        <v>95</v>
      </c>
      <c r="AD21" t="s">
        <v>93</v>
      </c>
      <c r="AE21" t="s">
        <v>93</v>
      </c>
      <c r="AF21" t="s">
        <v>1661</v>
      </c>
      <c r="AG21" t="s">
        <v>1662</v>
      </c>
      <c r="AH21" t="s">
        <v>1663</v>
      </c>
      <c r="AI21" t="s">
        <v>1664</v>
      </c>
      <c r="AJ21" t="s">
        <v>98</v>
      </c>
      <c r="AK21">
        <v>0</v>
      </c>
      <c r="AL21" t="s">
        <v>99</v>
      </c>
      <c r="AM21" t="s">
        <v>99</v>
      </c>
      <c r="AN21" t="s">
        <v>188</v>
      </c>
      <c r="AO21" t="s">
        <v>1665</v>
      </c>
      <c r="AP21" t="s">
        <v>1666</v>
      </c>
      <c r="AQ21" t="s">
        <v>1667</v>
      </c>
      <c r="AR21" t="s">
        <v>93</v>
      </c>
      <c r="AS21" t="s">
        <v>1668</v>
      </c>
      <c r="AT21" t="s">
        <v>93</v>
      </c>
      <c r="AU21" t="s">
        <v>93</v>
      </c>
      <c r="AV21" t="s">
        <v>1343</v>
      </c>
      <c r="AW21" t="s">
        <v>93</v>
      </c>
      <c r="AX21" t="s">
        <v>105</v>
      </c>
      <c r="AY21">
        <v>0</v>
      </c>
      <c r="AZ21">
        <v>0</v>
      </c>
      <c r="BA21" t="s">
        <v>106</v>
      </c>
      <c r="BB21" t="s">
        <v>495</v>
      </c>
      <c r="BC21" t="s">
        <v>93</v>
      </c>
      <c r="BD21">
        <v>0</v>
      </c>
      <c r="BE21">
        <v>0</v>
      </c>
      <c r="BF21">
        <v>0</v>
      </c>
      <c r="BG21" t="s">
        <v>140</v>
      </c>
      <c r="BH21" t="s">
        <v>109</v>
      </c>
      <c r="BI21" t="s">
        <v>93</v>
      </c>
      <c r="BJ21" t="s">
        <v>105</v>
      </c>
      <c r="BK21">
        <v>0</v>
      </c>
      <c r="BL21">
        <v>0</v>
      </c>
      <c r="BM21">
        <v>0</v>
      </c>
      <c r="BN21">
        <v>0</v>
      </c>
      <c r="BO21" t="s">
        <v>110</v>
      </c>
      <c r="BP21" t="s">
        <v>140</v>
      </c>
      <c r="BQ21" t="s">
        <v>93</v>
      </c>
      <c r="BR21">
        <v>24</v>
      </c>
      <c r="BS21">
        <v>24</v>
      </c>
      <c r="BT21">
        <v>48</v>
      </c>
      <c r="BU21" t="s">
        <v>93</v>
      </c>
      <c r="BV21" t="s">
        <v>1669</v>
      </c>
      <c r="BW21" t="s">
        <v>1661</v>
      </c>
      <c r="BX21" t="s">
        <v>1662</v>
      </c>
      <c r="BY21" t="s">
        <v>1663</v>
      </c>
      <c r="BZ21" t="s">
        <v>1664</v>
      </c>
      <c r="CA21" t="s">
        <v>93</v>
      </c>
      <c r="CB21" t="s">
        <v>93</v>
      </c>
    </row>
    <row r="22" spans="1:80" x14ac:dyDescent="0.25">
      <c r="A22">
        <v>30</v>
      </c>
      <c r="B22" t="s">
        <v>919</v>
      </c>
      <c r="C22" t="s">
        <v>920</v>
      </c>
      <c r="E22">
        <v>110</v>
      </c>
      <c r="F22" t="s">
        <v>921</v>
      </c>
      <c r="G22">
        <v>1976</v>
      </c>
      <c r="H22" t="s">
        <v>93</v>
      </c>
      <c r="I22" t="s">
        <v>93</v>
      </c>
      <c r="K22" t="s">
        <v>93</v>
      </c>
      <c r="L22" t="s">
        <v>93</v>
      </c>
      <c r="M22" t="s">
        <v>93</v>
      </c>
      <c r="N22" t="s">
        <v>922</v>
      </c>
      <c r="O22" t="s">
        <v>90</v>
      </c>
      <c r="P22" t="s">
        <v>90</v>
      </c>
      <c r="Q22" t="s">
        <v>91</v>
      </c>
      <c r="R22" t="s">
        <v>134</v>
      </c>
      <c r="S22" t="s">
        <v>182</v>
      </c>
      <c r="T22" t="s">
        <v>253</v>
      </c>
      <c r="U22" t="s">
        <v>93</v>
      </c>
      <c r="V22">
        <v>0</v>
      </c>
      <c r="W22">
        <v>0</v>
      </c>
      <c r="X22">
        <v>0</v>
      </c>
      <c r="Y22">
        <v>0</v>
      </c>
      <c r="Z22">
        <v>26</v>
      </c>
      <c r="AA22">
        <v>26</v>
      </c>
      <c r="AB22">
        <v>26</v>
      </c>
      <c r="AC22" t="s">
        <v>95</v>
      </c>
      <c r="AD22" t="s">
        <v>93</v>
      </c>
      <c r="AE22" t="s">
        <v>93</v>
      </c>
      <c r="AF22" t="s">
        <v>753</v>
      </c>
      <c r="AG22" t="s">
        <v>153</v>
      </c>
      <c r="AH22" t="s">
        <v>93</v>
      </c>
      <c r="AI22" t="s">
        <v>93</v>
      </c>
      <c r="AJ22" t="s">
        <v>98</v>
      </c>
      <c r="AK22">
        <v>0</v>
      </c>
      <c r="AL22" t="s">
        <v>99</v>
      </c>
      <c r="AM22" t="s">
        <v>99</v>
      </c>
      <c r="AN22" t="s">
        <v>188</v>
      </c>
      <c r="AO22" t="s">
        <v>923</v>
      </c>
      <c r="AP22" t="s">
        <v>924</v>
      </c>
      <c r="AQ22" t="s">
        <v>93</v>
      </c>
      <c r="AR22" t="s">
        <v>93</v>
      </c>
      <c r="AS22" t="s">
        <v>93</v>
      </c>
      <c r="AT22" t="s">
        <v>93</v>
      </c>
      <c r="AU22" t="s">
        <v>93</v>
      </c>
      <c r="AV22" t="s">
        <v>93</v>
      </c>
      <c r="AW22" t="s">
        <v>93</v>
      </c>
      <c r="AX22" t="s">
        <v>105</v>
      </c>
      <c r="AY22">
        <v>0</v>
      </c>
      <c r="AZ22">
        <v>0</v>
      </c>
      <c r="BA22" t="s">
        <v>106</v>
      </c>
      <c r="BB22" t="s">
        <v>925</v>
      </c>
      <c r="BC22" t="s">
        <v>93</v>
      </c>
      <c r="BD22">
        <v>0</v>
      </c>
      <c r="BE22">
        <v>0</v>
      </c>
      <c r="BF22">
        <v>0</v>
      </c>
      <c r="BG22" t="s">
        <v>111</v>
      </c>
      <c r="BH22" t="s">
        <v>236</v>
      </c>
      <c r="BI22" t="s">
        <v>93</v>
      </c>
      <c r="BJ22" t="s">
        <v>105</v>
      </c>
      <c r="BK22">
        <v>0</v>
      </c>
      <c r="BL22">
        <v>0</v>
      </c>
      <c r="BM22">
        <v>0</v>
      </c>
      <c r="BN22">
        <v>0</v>
      </c>
      <c r="BO22" t="s">
        <v>200</v>
      </c>
      <c r="BP22" t="s">
        <v>106</v>
      </c>
      <c r="BQ22" t="s">
        <v>93</v>
      </c>
      <c r="BR22">
        <v>6</v>
      </c>
      <c r="BS22">
        <v>4</v>
      </c>
      <c r="BT22">
        <v>20</v>
      </c>
      <c r="BU22" t="s">
        <v>93</v>
      </c>
      <c r="BV22" t="s">
        <v>926</v>
      </c>
      <c r="BW22" t="s">
        <v>753</v>
      </c>
      <c r="BX22" t="s">
        <v>153</v>
      </c>
      <c r="BY22" t="s">
        <v>93</v>
      </c>
      <c r="BZ22" t="s">
        <v>93</v>
      </c>
      <c r="CA22" t="s">
        <v>93</v>
      </c>
      <c r="CB22" t="s">
        <v>93</v>
      </c>
    </row>
    <row r="23" spans="1:80" x14ac:dyDescent="0.25">
      <c r="A23">
        <v>44</v>
      </c>
      <c r="B23" t="s">
        <v>1193</v>
      </c>
      <c r="C23" t="s">
        <v>1194</v>
      </c>
      <c r="E23">
        <v>156</v>
      </c>
      <c r="F23" t="s">
        <v>1195</v>
      </c>
      <c r="G23">
        <v>1977</v>
      </c>
      <c r="H23" t="s">
        <v>1196</v>
      </c>
      <c r="I23" t="s">
        <v>85</v>
      </c>
      <c r="J23" t="s">
        <v>1197</v>
      </c>
      <c r="K23" t="s">
        <v>1198</v>
      </c>
      <c r="L23">
        <v>1977</v>
      </c>
      <c r="M23" t="s">
        <v>1199</v>
      </c>
      <c r="N23" t="s">
        <v>1200</v>
      </c>
      <c r="O23" t="s">
        <v>90</v>
      </c>
      <c r="P23" t="s">
        <v>90</v>
      </c>
      <c r="Q23" t="s">
        <v>91</v>
      </c>
      <c r="R23" t="s">
        <v>134</v>
      </c>
      <c r="S23" t="s">
        <v>182</v>
      </c>
      <c r="T23" t="s">
        <v>94</v>
      </c>
      <c r="U23" t="s">
        <v>93</v>
      </c>
      <c r="V23">
        <v>0</v>
      </c>
      <c r="W23">
        <v>0</v>
      </c>
      <c r="X23">
        <v>0</v>
      </c>
      <c r="Y23">
        <v>0</v>
      </c>
      <c r="Z23">
        <v>27</v>
      </c>
      <c r="AA23">
        <v>27</v>
      </c>
      <c r="AB23">
        <v>27</v>
      </c>
      <c r="AC23" t="s">
        <v>95</v>
      </c>
      <c r="AD23" t="s">
        <v>93</v>
      </c>
      <c r="AE23" t="s">
        <v>93</v>
      </c>
      <c r="AF23" t="s">
        <v>1201</v>
      </c>
      <c r="AG23" t="s">
        <v>1202</v>
      </c>
      <c r="AH23" t="s">
        <v>93</v>
      </c>
      <c r="AI23" t="s">
        <v>93</v>
      </c>
      <c r="AJ23" t="s">
        <v>279</v>
      </c>
      <c r="AK23">
        <v>1</v>
      </c>
      <c r="AL23" t="s">
        <v>99</v>
      </c>
      <c r="AM23" t="s">
        <v>99</v>
      </c>
      <c r="AN23" t="s">
        <v>93</v>
      </c>
      <c r="AO23" t="s">
        <v>1203</v>
      </c>
      <c r="AP23" t="s">
        <v>1204</v>
      </c>
      <c r="AQ23" t="s">
        <v>93</v>
      </c>
      <c r="AR23" t="s">
        <v>93</v>
      </c>
      <c r="AS23" t="s">
        <v>93</v>
      </c>
      <c r="AT23" t="s">
        <v>93</v>
      </c>
      <c r="AU23" t="s">
        <v>93</v>
      </c>
      <c r="AV23" t="s">
        <v>93</v>
      </c>
      <c r="AW23" t="s">
        <v>93</v>
      </c>
      <c r="AX23" t="s">
        <v>105</v>
      </c>
      <c r="AY23">
        <v>0</v>
      </c>
      <c r="AZ23">
        <v>0</v>
      </c>
      <c r="BA23" t="s">
        <v>111</v>
      </c>
      <c r="BB23" t="s">
        <v>1205</v>
      </c>
      <c r="BC23" t="s">
        <v>93</v>
      </c>
      <c r="BD23">
        <v>0</v>
      </c>
      <c r="BE23">
        <v>0</v>
      </c>
      <c r="BF23">
        <v>0</v>
      </c>
      <c r="BG23" t="s">
        <v>140</v>
      </c>
      <c r="BH23" t="s">
        <v>330</v>
      </c>
      <c r="BI23" t="s">
        <v>93</v>
      </c>
      <c r="BJ23" t="s">
        <v>105</v>
      </c>
      <c r="BK23">
        <v>0</v>
      </c>
      <c r="BL23">
        <v>168</v>
      </c>
      <c r="BM23">
        <v>0</v>
      </c>
      <c r="BN23">
        <v>0</v>
      </c>
      <c r="BO23" t="s">
        <v>259</v>
      </c>
      <c r="BP23" t="s">
        <v>140</v>
      </c>
      <c r="BQ23" t="s">
        <v>93</v>
      </c>
      <c r="BR23">
        <v>5</v>
      </c>
      <c r="BS23">
        <v>5</v>
      </c>
      <c r="BT23">
        <v>20</v>
      </c>
      <c r="BU23" t="s">
        <v>93</v>
      </c>
      <c r="BV23" t="s">
        <v>1206</v>
      </c>
      <c r="BW23" t="s">
        <v>1207</v>
      </c>
      <c r="BX23" t="s">
        <v>1208</v>
      </c>
      <c r="BY23" t="s">
        <v>93</v>
      </c>
      <c r="BZ23" t="s">
        <v>93</v>
      </c>
      <c r="CA23" t="s">
        <v>93</v>
      </c>
      <c r="CB23" t="s">
        <v>93</v>
      </c>
    </row>
    <row r="24" spans="1:80" x14ac:dyDescent="0.25">
      <c r="A24">
        <v>185</v>
      </c>
      <c r="B24" t="s">
        <v>5028</v>
      </c>
      <c r="C24" t="s">
        <v>5029</v>
      </c>
      <c r="E24">
        <v>869</v>
      </c>
      <c r="F24" t="s">
        <v>5030</v>
      </c>
      <c r="G24">
        <v>2019</v>
      </c>
      <c r="H24" t="s">
        <v>5031</v>
      </c>
      <c r="I24" t="s">
        <v>85</v>
      </c>
      <c r="J24" t="s">
        <v>5032</v>
      </c>
      <c r="K24" t="s">
        <v>5033</v>
      </c>
      <c r="L24">
        <v>2020</v>
      </c>
      <c r="M24" t="s">
        <v>208</v>
      </c>
      <c r="N24" t="s">
        <v>5034</v>
      </c>
      <c r="O24" t="s">
        <v>90</v>
      </c>
      <c r="P24" t="s">
        <v>90</v>
      </c>
      <c r="Q24" t="s">
        <v>210</v>
      </c>
      <c r="R24" t="s">
        <v>134</v>
      </c>
      <c r="S24" t="s">
        <v>182</v>
      </c>
      <c r="T24" t="s">
        <v>5035</v>
      </c>
      <c r="U24" t="s">
        <v>5036</v>
      </c>
      <c r="V24">
        <v>0</v>
      </c>
      <c r="W24">
        <v>0</v>
      </c>
      <c r="X24">
        <v>0</v>
      </c>
      <c r="Y24">
        <v>0</v>
      </c>
      <c r="Z24">
        <v>29</v>
      </c>
      <c r="AA24">
        <v>29</v>
      </c>
      <c r="AB24">
        <v>29</v>
      </c>
      <c r="AC24" t="s">
        <v>95</v>
      </c>
      <c r="AD24" t="s">
        <v>93</v>
      </c>
      <c r="AE24" t="s">
        <v>93</v>
      </c>
      <c r="AF24" t="s">
        <v>568</v>
      </c>
      <c r="AG24" t="s">
        <v>219</v>
      </c>
      <c r="AH24" t="s">
        <v>168</v>
      </c>
      <c r="AI24" t="s">
        <v>187</v>
      </c>
      <c r="AJ24" t="s">
        <v>98</v>
      </c>
      <c r="AK24">
        <v>0</v>
      </c>
      <c r="AL24" t="s">
        <v>99</v>
      </c>
      <c r="AM24" t="s">
        <v>99</v>
      </c>
      <c r="AN24" t="s">
        <v>100</v>
      </c>
      <c r="AO24" t="s">
        <v>5037</v>
      </c>
      <c r="AP24" t="s">
        <v>5038</v>
      </c>
      <c r="AQ24" t="s">
        <v>93</v>
      </c>
      <c r="AR24" t="s">
        <v>93</v>
      </c>
      <c r="AS24" t="s">
        <v>93</v>
      </c>
      <c r="AT24">
        <v>18</v>
      </c>
      <c r="AU24">
        <v>30</v>
      </c>
      <c r="AV24" t="s">
        <v>93</v>
      </c>
      <c r="AW24" t="s">
        <v>93</v>
      </c>
      <c r="AX24" t="s">
        <v>105</v>
      </c>
      <c r="AY24">
        <v>0</v>
      </c>
      <c r="AZ24">
        <v>0</v>
      </c>
      <c r="BA24" t="s">
        <v>106</v>
      </c>
      <c r="BB24" t="s">
        <v>221</v>
      </c>
      <c r="BC24" t="s">
        <v>93</v>
      </c>
      <c r="BD24">
        <v>0</v>
      </c>
      <c r="BE24">
        <v>0</v>
      </c>
      <c r="BF24">
        <v>120</v>
      </c>
      <c r="BG24" t="s">
        <v>111</v>
      </c>
      <c r="BH24" t="s">
        <v>236</v>
      </c>
      <c r="BI24" t="s">
        <v>105</v>
      </c>
      <c r="BJ24" t="s">
        <v>105</v>
      </c>
      <c r="BK24">
        <v>0</v>
      </c>
      <c r="BL24">
        <v>0</v>
      </c>
      <c r="BM24">
        <v>0</v>
      </c>
      <c r="BN24">
        <v>0</v>
      </c>
      <c r="BO24" t="s">
        <v>200</v>
      </c>
      <c r="BP24" t="s">
        <v>140</v>
      </c>
      <c r="BQ24" t="s">
        <v>93</v>
      </c>
      <c r="BR24">
        <v>6</v>
      </c>
      <c r="BS24">
        <v>6</v>
      </c>
      <c r="BT24">
        <v>29</v>
      </c>
      <c r="BU24" t="s">
        <v>93</v>
      </c>
      <c r="BV24" t="s">
        <v>5039</v>
      </c>
      <c r="BW24" t="s">
        <v>568</v>
      </c>
      <c r="BX24" t="s">
        <v>219</v>
      </c>
      <c r="BY24" t="s">
        <v>168</v>
      </c>
      <c r="BZ24" t="s">
        <v>187</v>
      </c>
      <c r="CA24" t="s">
        <v>93</v>
      </c>
      <c r="CB24" t="s">
        <v>93</v>
      </c>
    </row>
    <row r="25" spans="1:80" x14ac:dyDescent="0.25">
      <c r="A25">
        <v>185</v>
      </c>
      <c r="B25" t="s">
        <v>5028</v>
      </c>
      <c r="C25" t="s">
        <v>5029</v>
      </c>
      <c r="E25">
        <v>870</v>
      </c>
      <c r="F25" t="s">
        <v>5030</v>
      </c>
      <c r="G25">
        <v>2019</v>
      </c>
      <c r="H25" t="s">
        <v>5031</v>
      </c>
      <c r="I25" t="s">
        <v>85</v>
      </c>
      <c r="J25" t="s">
        <v>5032</v>
      </c>
      <c r="K25" t="s">
        <v>5033</v>
      </c>
      <c r="L25">
        <v>2020</v>
      </c>
      <c r="M25" t="s">
        <v>208</v>
      </c>
      <c r="N25" t="s">
        <v>5034</v>
      </c>
      <c r="O25" t="s">
        <v>90</v>
      </c>
      <c r="P25" t="s">
        <v>90</v>
      </c>
      <c r="Q25" t="s">
        <v>210</v>
      </c>
      <c r="R25" t="s">
        <v>134</v>
      </c>
      <c r="S25" t="s">
        <v>182</v>
      </c>
      <c r="T25" t="s">
        <v>5035</v>
      </c>
      <c r="U25" t="s">
        <v>5036</v>
      </c>
      <c r="V25">
        <v>0</v>
      </c>
      <c r="W25">
        <v>0</v>
      </c>
      <c r="X25">
        <v>0</v>
      </c>
      <c r="Y25">
        <v>0</v>
      </c>
      <c r="Z25">
        <v>29</v>
      </c>
      <c r="AA25">
        <v>29</v>
      </c>
      <c r="AB25">
        <v>29</v>
      </c>
      <c r="AC25" t="s">
        <v>95</v>
      </c>
      <c r="AD25" t="s">
        <v>93</v>
      </c>
      <c r="AE25" t="s">
        <v>93</v>
      </c>
      <c r="AF25" t="s">
        <v>568</v>
      </c>
      <c r="AG25" t="s">
        <v>157</v>
      </c>
      <c r="AH25" t="s">
        <v>168</v>
      </c>
      <c r="AI25" t="s">
        <v>186</v>
      </c>
      <c r="AJ25" t="s">
        <v>98</v>
      </c>
      <c r="AK25">
        <v>0</v>
      </c>
      <c r="AL25" t="s">
        <v>99</v>
      </c>
      <c r="AM25" t="s">
        <v>99</v>
      </c>
      <c r="AN25" t="s">
        <v>100</v>
      </c>
      <c r="AO25" t="s">
        <v>5040</v>
      </c>
      <c r="AP25" t="s">
        <v>5038</v>
      </c>
      <c r="AQ25" t="s">
        <v>93</v>
      </c>
      <c r="AR25" t="s">
        <v>93</v>
      </c>
      <c r="AS25" t="s">
        <v>93</v>
      </c>
      <c r="AT25">
        <v>18</v>
      </c>
      <c r="AU25">
        <v>30</v>
      </c>
      <c r="AV25" t="s">
        <v>93</v>
      </c>
      <c r="AW25" t="s">
        <v>93</v>
      </c>
      <c r="AX25" t="s">
        <v>105</v>
      </c>
      <c r="AY25">
        <v>0</v>
      </c>
      <c r="AZ25">
        <v>0</v>
      </c>
      <c r="BA25" t="s">
        <v>106</v>
      </c>
      <c r="BB25" t="s">
        <v>221</v>
      </c>
      <c r="BC25" t="s">
        <v>93</v>
      </c>
      <c r="BD25">
        <v>0</v>
      </c>
      <c r="BE25">
        <v>0</v>
      </c>
      <c r="BF25">
        <v>120</v>
      </c>
      <c r="BG25" t="s">
        <v>111</v>
      </c>
      <c r="BH25" t="s">
        <v>236</v>
      </c>
      <c r="BI25" t="s">
        <v>105</v>
      </c>
      <c r="BJ25" t="s">
        <v>105</v>
      </c>
      <c r="BK25">
        <v>0</v>
      </c>
      <c r="BL25">
        <v>0</v>
      </c>
      <c r="BM25">
        <v>0</v>
      </c>
      <c r="BN25">
        <v>0</v>
      </c>
      <c r="BO25" t="s">
        <v>200</v>
      </c>
      <c r="BP25" t="s">
        <v>140</v>
      </c>
      <c r="BQ25" t="s">
        <v>93</v>
      </c>
      <c r="BR25">
        <v>6</v>
      </c>
      <c r="BS25">
        <v>9</v>
      </c>
      <c r="BT25">
        <v>29</v>
      </c>
      <c r="BU25" t="s">
        <v>93</v>
      </c>
      <c r="BV25" t="s">
        <v>5039</v>
      </c>
      <c r="BW25" t="s">
        <v>568</v>
      </c>
      <c r="BX25" t="s">
        <v>157</v>
      </c>
      <c r="BY25" t="s">
        <v>168</v>
      </c>
      <c r="BZ25" t="s">
        <v>186</v>
      </c>
      <c r="CA25" t="s">
        <v>93</v>
      </c>
      <c r="CB25" t="s">
        <v>93</v>
      </c>
    </row>
    <row r="26" spans="1:80" x14ac:dyDescent="0.25">
      <c r="A26">
        <v>113</v>
      </c>
      <c r="B26" t="s">
        <v>3158</v>
      </c>
      <c r="C26" t="s">
        <v>3159</v>
      </c>
      <c r="D26" t="s">
        <v>3159</v>
      </c>
      <c r="F26" t="s">
        <v>3160</v>
      </c>
      <c r="G26">
        <v>1997</v>
      </c>
      <c r="H26" t="s">
        <v>3161</v>
      </c>
      <c r="I26" t="s">
        <v>85</v>
      </c>
      <c r="J26" t="s">
        <v>3162</v>
      </c>
      <c r="K26" t="s">
        <v>3163</v>
      </c>
      <c r="L26">
        <v>1997</v>
      </c>
      <c r="M26" t="s">
        <v>432</v>
      </c>
      <c r="N26" t="s">
        <v>3164</v>
      </c>
      <c r="O26" t="s">
        <v>90</v>
      </c>
      <c r="P26" t="s">
        <v>90</v>
      </c>
      <c r="Q26" t="s">
        <v>91</v>
      </c>
      <c r="R26" t="s">
        <v>134</v>
      </c>
      <c r="S26" t="s">
        <v>182</v>
      </c>
      <c r="T26" t="s">
        <v>135</v>
      </c>
      <c r="U26" t="s">
        <v>3165</v>
      </c>
      <c r="V26">
        <v>0</v>
      </c>
      <c r="W26">
        <v>0</v>
      </c>
      <c r="X26">
        <v>0</v>
      </c>
      <c r="Y26">
        <v>0</v>
      </c>
      <c r="Z26">
        <v>30</v>
      </c>
      <c r="AA26">
        <v>30</v>
      </c>
      <c r="AB26">
        <v>30</v>
      </c>
      <c r="AC26" t="s">
        <v>95</v>
      </c>
      <c r="AD26" t="s">
        <v>93</v>
      </c>
      <c r="AE26" t="s">
        <v>93</v>
      </c>
      <c r="AF26" t="s">
        <v>623</v>
      </c>
      <c r="AG26" t="s">
        <v>1073</v>
      </c>
      <c r="AH26" t="s">
        <v>93</v>
      </c>
      <c r="AI26" t="s">
        <v>3166</v>
      </c>
      <c r="AJ26" t="s">
        <v>98</v>
      </c>
      <c r="AK26">
        <v>0</v>
      </c>
      <c r="AL26" t="s">
        <v>3171</v>
      </c>
      <c r="AM26" t="s">
        <v>99</v>
      </c>
      <c r="AN26" t="s">
        <v>256</v>
      </c>
      <c r="AO26" t="s">
        <v>93</v>
      </c>
      <c r="AP26" t="s">
        <v>3167</v>
      </c>
      <c r="AQ26" t="s">
        <v>3168</v>
      </c>
      <c r="AR26" t="s">
        <v>93</v>
      </c>
      <c r="AS26" t="s">
        <v>93</v>
      </c>
      <c r="AT26" t="s">
        <v>93</v>
      </c>
      <c r="AU26" t="s">
        <v>93</v>
      </c>
      <c r="AV26" t="s">
        <v>3129</v>
      </c>
      <c r="AW26" t="s">
        <v>93</v>
      </c>
      <c r="AX26" t="s">
        <v>105</v>
      </c>
      <c r="AY26">
        <v>0</v>
      </c>
      <c r="AZ26">
        <v>0</v>
      </c>
      <c r="BA26" t="s">
        <v>106</v>
      </c>
      <c r="BB26" t="s">
        <v>3169</v>
      </c>
      <c r="BC26" t="s">
        <v>93</v>
      </c>
      <c r="BD26">
        <v>0</v>
      </c>
      <c r="BE26">
        <v>0</v>
      </c>
      <c r="BF26">
        <v>0</v>
      </c>
      <c r="BG26" t="s">
        <v>140</v>
      </c>
      <c r="BH26" t="s">
        <v>109</v>
      </c>
      <c r="BI26" t="s">
        <v>93</v>
      </c>
      <c r="BJ26" t="s">
        <v>105</v>
      </c>
      <c r="BK26">
        <v>0</v>
      </c>
      <c r="BL26">
        <v>0</v>
      </c>
      <c r="BM26">
        <v>0</v>
      </c>
      <c r="BN26">
        <v>0</v>
      </c>
      <c r="BO26" t="s">
        <v>200</v>
      </c>
      <c r="BP26" t="s">
        <v>140</v>
      </c>
      <c r="BQ26" t="s">
        <v>93</v>
      </c>
      <c r="BR26">
        <v>2</v>
      </c>
      <c r="BS26">
        <v>2</v>
      </c>
      <c r="BT26">
        <v>6</v>
      </c>
      <c r="BU26" t="s">
        <v>93</v>
      </c>
      <c r="BV26" t="s">
        <v>3170</v>
      </c>
      <c r="BW26" t="s">
        <v>623</v>
      </c>
      <c r="BX26" t="s">
        <v>1073</v>
      </c>
      <c r="BY26" t="s">
        <v>93</v>
      </c>
      <c r="BZ26" t="s">
        <v>3166</v>
      </c>
      <c r="CA26" t="s">
        <v>93</v>
      </c>
      <c r="CB26" t="s">
        <v>93</v>
      </c>
    </row>
    <row r="27" spans="1:80" x14ac:dyDescent="0.25">
      <c r="A27">
        <v>137</v>
      </c>
      <c r="B27" t="s">
        <v>3771</v>
      </c>
      <c r="C27" t="s">
        <v>3772</v>
      </c>
      <c r="E27">
        <v>673</v>
      </c>
      <c r="F27" t="s">
        <v>3773</v>
      </c>
      <c r="G27">
        <v>1991</v>
      </c>
      <c r="H27" t="s">
        <v>93</v>
      </c>
      <c r="I27" t="s">
        <v>93</v>
      </c>
      <c r="K27" t="s">
        <v>93</v>
      </c>
      <c r="L27" t="s">
        <v>93</v>
      </c>
      <c r="M27" t="s">
        <v>93</v>
      </c>
      <c r="N27" t="s">
        <v>3774</v>
      </c>
      <c r="O27" t="s">
        <v>90</v>
      </c>
      <c r="P27" t="s">
        <v>90</v>
      </c>
      <c r="Q27" t="s">
        <v>91</v>
      </c>
      <c r="R27" t="s">
        <v>92</v>
      </c>
      <c r="S27" t="s">
        <v>93</v>
      </c>
      <c r="T27" t="s">
        <v>93</v>
      </c>
      <c r="U27" t="s">
        <v>93</v>
      </c>
      <c r="V27">
        <v>0</v>
      </c>
      <c r="W27">
        <v>0</v>
      </c>
      <c r="X27">
        <v>0</v>
      </c>
      <c r="Y27">
        <v>0</v>
      </c>
      <c r="Z27">
        <v>30</v>
      </c>
      <c r="AA27">
        <v>9</v>
      </c>
      <c r="AB27">
        <v>9</v>
      </c>
      <c r="AC27" t="s">
        <v>276</v>
      </c>
      <c r="AD27" t="s">
        <v>93</v>
      </c>
      <c r="AE27" t="s">
        <v>93</v>
      </c>
      <c r="AF27" t="s">
        <v>132</v>
      </c>
      <c r="AG27" t="s">
        <v>308</v>
      </c>
      <c r="AH27" t="s">
        <v>93</v>
      </c>
      <c r="AI27" t="s">
        <v>93</v>
      </c>
      <c r="AJ27" t="s">
        <v>98</v>
      </c>
      <c r="AK27">
        <v>0</v>
      </c>
      <c r="AL27" t="s">
        <v>3775</v>
      </c>
      <c r="AM27" t="s">
        <v>3776</v>
      </c>
      <c r="AN27" t="s">
        <v>188</v>
      </c>
      <c r="AO27" t="s">
        <v>3777</v>
      </c>
      <c r="AP27" t="s">
        <v>3778</v>
      </c>
      <c r="AQ27" t="s">
        <v>93</v>
      </c>
      <c r="AR27" t="s">
        <v>93</v>
      </c>
      <c r="AS27" t="s">
        <v>93</v>
      </c>
      <c r="AT27" t="s">
        <v>93</v>
      </c>
      <c r="AU27" t="s">
        <v>93</v>
      </c>
      <c r="AV27" t="s">
        <v>93</v>
      </c>
      <c r="AW27" t="s">
        <v>93</v>
      </c>
      <c r="AX27" t="s">
        <v>105</v>
      </c>
      <c r="AY27">
        <v>0</v>
      </c>
      <c r="AZ27">
        <v>0</v>
      </c>
      <c r="BA27" t="s">
        <v>106</v>
      </c>
      <c r="BB27" t="s">
        <v>258</v>
      </c>
      <c r="BC27" t="s">
        <v>93</v>
      </c>
      <c r="BD27">
        <v>1</v>
      </c>
      <c r="BE27">
        <v>0</v>
      </c>
      <c r="BF27">
        <v>0</v>
      </c>
      <c r="BG27" t="s">
        <v>140</v>
      </c>
      <c r="BH27" t="s">
        <v>109</v>
      </c>
      <c r="BI27" t="s">
        <v>105</v>
      </c>
      <c r="BJ27" t="s">
        <v>105</v>
      </c>
      <c r="BK27">
        <v>0</v>
      </c>
      <c r="BL27">
        <v>0</v>
      </c>
      <c r="BM27">
        <v>0</v>
      </c>
      <c r="BN27">
        <v>0</v>
      </c>
      <c r="BO27" t="s">
        <v>259</v>
      </c>
      <c r="BP27" t="s">
        <v>140</v>
      </c>
      <c r="BQ27" t="s">
        <v>93</v>
      </c>
      <c r="BR27">
        <v>14</v>
      </c>
      <c r="BS27">
        <v>7</v>
      </c>
      <c r="BT27">
        <v>14</v>
      </c>
      <c r="BU27" t="s">
        <v>3779</v>
      </c>
      <c r="BV27" t="s">
        <v>3780</v>
      </c>
      <c r="BW27" t="s">
        <v>132</v>
      </c>
      <c r="BX27" t="s">
        <v>308</v>
      </c>
      <c r="BY27" t="s">
        <v>93</v>
      </c>
      <c r="BZ27" t="s">
        <v>93</v>
      </c>
      <c r="CA27" t="s">
        <v>93</v>
      </c>
      <c r="CB27" t="s">
        <v>93</v>
      </c>
    </row>
    <row r="28" spans="1:80" x14ac:dyDescent="0.25">
      <c r="A28">
        <v>113</v>
      </c>
      <c r="B28" t="s">
        <v>3158</v>
      </c>
      <c r="C28" t="s">
        <v>3159</v>
      </c>
      <c r="D28" t="s">
        <v>3159</v>
      </c>
      <c r="E28">
        <v>553</v>
      </c>
      <c r="F28" t="s">
        <v>3160</v>
      </c>
      <c r="G28">
        <v>1997</v>
      </c>
      <c r="H28" t="s">
        <v>3161</v>
      </c>
      <c r="I28" t="s">
        <v>85</v>
      </c>
      <c r="J28" t="s">
        <v>3162</v>
      </c>
      <c r="K28" t="s">
        <v>3163</v>
      </c>
      <c r="L28">
        <v>1997</v>
      </c>
      <c r="M28" t="s">
        <v>432</v>
      </c>
      <c r="N28" t="s">
        <v>3164</v>
      </c>
      <c r="O28" t="s">
        <v>90</v>
      </c>
      <c r="P28" t="s">
        <v>90</v>
      </c>
      <c r="Q28" t="s">
        <v>91</v>
      </c>
      <c r="R28" t="s">
        <v>134</v>
      </c>
      <c r="S28" t="s">
        <v>182</v>
      </c>
      <c r="T28" t="s">
        <v>135</v>
      </c>
      <c r="U28" t="s">
        <v>3165</v>
      </c>
      <c r="V28">
        <v>0</v>
      </c>
      <c r="W28">
        <v>0</v>
      </c>
      <c r="X28">
        <v>0</v>
      </c>
      <c r="Y28">
        <v>0</v>
      </c>
      <c r="Z28">
        <v>30</v>
      </c>
      <c r="AA28">
        <v>30</v>
      </c>
      <c r="AB28">
        <v>30</v>
      </c>
      <c r="AC28" t="s">
        <v>95</v>
      </c>
      <c r="AD28" t="s">
        <v>93</v>
      </c>
      <c r="AE28" t="s">
        <v>93</v>
      </c>
      <c r="AF28" t="s">
        <v>684</v>
      </c>
      <c r="AG28" t="s">
        <v>1073</v>
      </c>
      <c r="AH28" t="s">
        <v>213</v>
      </c>
      <c r="AI28" t="s">
        <v>3166</v>
      </c>
      <c r="AJ28" t="s">
        <v>98</v>
      </c>
      <c r="AK28">
        <v>0</v>
      </c>
      <c r="AL28" t="s">
        <v>99</v>
      </c>
      <c r="AM28" t="s">
        <v>99</v>
      </c>
      <c r="AN28" t="s">
        <v>188</v>
      </c>
      <c r="AO28" t="s">
        <v>93</v>
      </c>
      <c r="AP28" t="s">
        <v>3167</v>
      </c>
      <c r="AQ28" t="s">
        <v>3168</v>
      </c>
      <c r="AR28" t="s">
        <v>93</v>
      </c>
      <c r="AS28" t="s">
        <v>93</v>
      </c>
      <c r="AT28" t="s">
        <v>93</v>
      </c>
      <c r="AU28" t="s">
        <v>93</v>
      </c>
      <c r="AV28" t="s">
        <v>3129</v>
      </c>
      <c r="AW28" t="s">
        <v>93</v>
      </c>
      <c r="AX28" t="s">
        <v>105</v>
      </c>
      <c r="AY28">
        <v>0</v>
      </c>
      <c r="AZ28">
        <v>0</v>
      </c>
      <c r="BA28" t="s">
        <v>106</v>
      </c>
      <c r="BB28" t="s">
        <v>3169</v>
      </c>
      <c r="BC28" t="s">
        <v>93</v>
      </c>
      <c r="BD28">
        <v>0</v>
      </c>
      <c r="BE28">
        <v>0</v>
      </c>
      <c r="BF28">
        <v>0</v>
      </c>
      <c r="BG28" t="s">
        <v>140</v>
      </c>
      <c r="BH28" t="s">
        <v>109</v>
      </c>
      <c r="BI28" t="s">
        <v>93</v>
      </c>
      <c r="BJ28" t="s">
        <v>105</v>
      </c>
      <c r="BK28">
        <v>0</v>
      </c>
      <c r="BL28">
        <v>0</v>
      </c>
      <c r="BM28">
        <v>0</v>
      </c>
      <c r="BN28">
        <v>0</v>
      </c>
      <c r="BO28" t="s">
        <v>200</v>
      </c>
      <c r="BP28" t="s">
        <v>140</v>
      </c>
      <c r="BQ28" t="s">
        <v>93</v>
      </c>
      <c r="BR28">
        <v>2</v>
      </c>
      <c r="BS28">
        <v>2</v>
      </c>
      <c r="BT28">
        <v>6</v>
      </c>
      <c r="BU28" t="s">
        <v>93</v>
      </c>
      <c r="BV28" t="s">
        <v>3170</v>
      </c>
      <c r="BW28" t="s">
        <v>684</v>
      </c>
      <c r="BX28" t="s">
        <v>1073</v>
      </c>
      <c r="BY28" t="s">
        <v>213</v>
      </c>
      <c r="BZ28" t="s">
        <v>3166</v>
      </c>
      <c r="CA28" t="s">
        <v>93</v>
      </c>
      <c r="CB28" t="s">
        <v>93</v>
      </c>
    </row>
    <row r="29" spans="1:80" x14ac:dyDescent="0.25">
      <c r="A29">
        <v>263</v>
      </c>
      <c r="B29" t="s">
        <v>6955</v>
      </c>
      <c r="C29" t="s">
        <v>6956</v>
      </c>
      <c r="E29">
        <v>1334</v>
      </c>
      <c r="F29" t="s">
        <v>6957</v>
      </c>
      <c r="G29">
        <v>2019</v>
      </c>
      <c r="H29" t="s">
        <v>6958</v>
      </c>
      <c r="I29" t="s">
        <v>85</v>
      </c>
      <c r="J29" t="s">
        <v>6959</v>
      </c>
      <c r="K29" t="s">
        <v>6960</v>
      </c>
      <c r="L29">
        <v>2020</v>
      </c>
      <c r="M29" t="s">
        <v>179</v>
      </c>
      <c r="N29" t="s">
        <v>6961</v>
      </c>
      <c r="O29" t="s">
        <v>90</v>
      </c>
      <c r="P29" t="s">
        <v>2922</v>
      </c>
      <c r="Q29" t="s">
        <v>2922</v>
      </c>
      <c r="R29" t="s">
        <v>134</v>
      </c>
      <c r="S29" t="s">
        <v>182</v>
      </c>
      <c r="T29" t="s">
        <v>93</v>
      </c>
      <c r="U29" t="s">
        <v>93</v>
      </c>
      <c r="V29">
        <v>0</v>
      </c>
      <c r="W29">
        <v>1</v>
      </c>
      <c r="X29">
        <v>1</v>
      </c>
      <c r="Y29">
        <v>0</v>
      </c>
      <c r="Z29">
        <v>30</v>
      </c>
      <c r="AA29">
        <v>15</v>
      </c>
      <c r="AB29">
        <v>15</v>
      </c>
      <c r="AC29" t="s">
        <v>95</v>
      </c>
      <c r="AD29" t="s">
        <v>93</v>
      </c>
      <c r="AE29" t="s">
        <v>93</v>
      </c>
      <c r="AF29" t="s">
        <v>578</v>
      </c>
      <c r="AG29" t="s">
        <v>145</v>
      </c>
      <c r="AH29" t="s">
        <v>118</v>
      </c>
      <c r="AI29" t="s">
        <v>118</v>
      </c>
      <c r="AJ29" t="s">
        <v>98</v>
      </c>
      <c r="AK29">
        <v>0</v>
      </c>
      <c r="AL29" t="s">
        <v>99</v>
      </c>
      <c r="AM29" t="s">
        <v>99</v>
      </c>
      <c r="AN29" t="s">
        <v>188</v>
      </c>
      <c r="AO29" t="s">
        <v>6962</v>
      </c>
      <c r="AP29" t="s">
        <v>4608</v>
      </c>
      <c r="AQ29" t="s">
        <v>6946</v>
      </c>
      <c r="AR29" t="s">
        <v>93</v>
      </c>
      <c r="AS29" t="s">
        <v>93</v>
      </c>
      <c r="AT29">
        <v>22</v>
      </c>
      <c r="AU29">
        <v>31</v>
      </c>
      <c r="AV29" t="s">
        <v>753</v>
      </c>
      <c r="AW29" t="s">
        <v>93</v>
      </c>
      <c r="AX29" t="s">
        <v>105</v>
      </c>
      <c r="AY29">
        <v>0</v>
      </c>
      <c r="AZ29">
        <v>0</v>
      </c>
      <c r="BA29" t="s">
        <v>309</v>
      </c>
      <c r="BB29" t="s">
        <v>3314</v>
      </c>
      <c r="BC29" t="s">
        <v>105</v>
      </c>
      <c r="BD29">
        <v>1</v>
      </c>
      <c r="BE29">
        <v>0</v>
      </c>
      <c r="BF29">
        <v>0</v>
      </c>
      <c r="BG29" t="s">
        <v>140</v>
      </c>
      <c r="BH29" t="s">
        <v>2346</v>
      </c>
      <c r="BI29" t="s">
        <v>105</v>
      </c>
      <c r="BJ29" t="s">
        <v>105</v>
      </c>
      <c r="BK29">
        <v>0</v>
      </c>
      <c r="BL29">
        <v>1</v>
      </c>
      <c r="BM29">
        <v>0</v>
      </c>
      <c r="BN29">
        <v>0</v>
      </c>
      <c r="BO29" t="s">
        <v>200</v>
      </c>
      <c r="BP29" t="s">
        <v>140</v>
      </c>
      <c r="BQ29" t="s">
        <v>93</v>
      </c>
      <c r="BR29">
        <v>4</v>
      </c>
      <c r="BS29">
        <v>4</v>
      </c>
      <c r="BT29">
        <v>17</v>
      </c>
      <c r="BU29" t="s">
        <v>6751</v>
      </c>
      <c r="BV29" t="s">
        <v>93</v>
      </c>
      <c r="BW29" t="s">
        <v>578</v>
      </c>
      <c r="BX29" t="s">
        <v>145</v>
      </c>
      <c r="BY29" t="s">
        <v>118</v>
      </c>
      <c r="BZ29" t="s">
        <v>118</v>
      </c>
      <c r="CA29" t="s">
        <v>93</v>
      </c>
      <c r="CB29" t="s">
        <v>93</v>
      </c>
    </row>
    <row r="30" spans="1:80" x14ac:dyDescent="0.25">
      <c r="A30">
        <v>263</v>
      </c>
      <c r="B30" t="s">
        <v>6955</v>
      </c>
      <c r="C30" t="s">
        <v>6963</v>
      </c>
      <c r="E30">
        <v>1335</v>
      </c>
      <c r="F30" t="s">
        <v>6957</v>
      </c>
      <c r="G30">
        <v>2019</v>
      </c>
      <c r="H30" t="s">
        <v>6958</v>
      </c>
      <c r="I30" t="s">
        <v>85</v>
      </c>
      <c r="J30" t="s">
        <v>6959</v>
      </c>
      <c r="K30" t="s">
        <v>6960</v>
      </c>
      <c r="L30">
        <v>2020</v>
      </c>
      <c r="M30" t="s">
        <v>179</v>
      </c>
      <c r="N30" t="s">
        <v>6961</v>
      </c>
      <c r="O30" t="s">
        <v>90</v>
      </c>
      <c r="P30" t="s">
        <v>2922</v>
      </c>
      <c r="Q30" t="s">
        <v>2922</v>
      </c>
      <c r="R30" t="s">
        <v>134</v>
      </c>
      <c r="S30" t="s">
        <v>182</v>
      </c>
      <c r="T30" t="s">
        <v>93</v>
      </c>
      <c r="U30" t="s">
        <v>93</v>
      </c>
      <c r="V30">
        <v>0</v>
      </c>
      <c r="W30">
        <v>1</v>
      </c>
      <c r="X30">
        <v>1</v>
      </c>
      <c r="Y30">
        <v>0</v>
      </c>
      <c r="Z30">
        <v>30</v>
      </c>
      <c r="AA30">
        <v>15</v>
      </c>
      <c r="AB30">
        <v>15</v>
      </c>
      <c r="AC30" t="s">
        <v>95</v>
      </c>
      <c r="AD30" t="s">
        <v>93</v>
      </c>
      <c r="AE30" t="s">
        <v>93</v>
      </c>
      <c r="AF30" t="s">
        <v>171</v>
      </c>
      <c r="AG30" t="s">
        <v>578</v>
      </c>
      <c r="AH30" t="s">
        <v>518</v>
      </c>
      <c r="AI30" t="s">
        <v>127</v>
      </c>
      <c r="AJ30" t="s">
        <v>98</v>
      </c>
      <c r="AK30">
        <v>0</v>
      </c>
      <c r="AL30" t="s">
        <v>99</v>
      </c>
      <c r="AM30" t="s">
        <v>99</v>
      </c>
      <c r="AN30" t="s">
        <v>188</v>
      </c>
      <c r="AO30" t="s">
        <v>6964</v>
      </c>
      <c r="AP30" t="s">
        <v>4608</v>
      </c>
      <c r="AQ30" t="s">
        <v>6946</v>
      </c>
      <c r="AR30" t="s">
        <v>93</v>
      </c>
      <c r="AS30" t="s">
        <v>93</v>
      </c>
      <c r="AT30">
        <v>22</v>
      </c>
      <c r="AU30">
        <v>31</v>
      </c>
      <c r="AV30" t="s">
        <v>753</v>
      </c>
      <c r="AW30" t="s">
        <v>93</v>
      </c>
      <c r="AX30" t="s">
        <v>105</v>
      </c>
      <c r="AY30">
        <v>0</v>
      </c>
      <c r="AZ30">
        <v>0</v>
      </c>
      <c r="BA30" t="s">
        <v>309</v>
      </c>
      <c r="BB30" t="s">
        <v>3314</v>
      </c>
      <c r="BC30" t="s">
        <v>105</v>
      </c>
      <c r="BD30">
        <v>1</v>
      </c>
      <c r="BE30">
        <v>0</v>
      </c>
      <c r="BF30">
        <v>0</v>
      </c>
      <c r="BG30" t="s">
        <v>140</v>
      </c>
      <c r="BH30" t="s">
        <v>2346</v>
      </c>
      <c r="BI30" t="s">
        <v>105</v>
      </c>
      <c r="BJ30" t="s">
        <v>105</v>
      </c>
      <c r="BK30">
        <v>0</v>
      </c>
      <c r="BL30">
        <v>1</v>
      </c>
      <c r="BM30">
        <v>0</v>
      </c>
      <c r="BN30">
        <v>0</v>
      </c>
      <c r="BO30" t="s">
        <v>200</v>
      </c>
      <c r="BP30" t="s">
        <v>140</v>
      </c>
      <c r="BQ30" t="s">
        <v>93</v>
      </c>
      <c r="BR30">
        <v>4</v>
      </c>
      <c r="BS30">
        <v>4</v>
      </c>
      <c r="BT30">
        <v>17</v>
      </c>
      <c r="BU30" t="s">
        <v>6751</v>
      </c>
      <c r="BV30" t="s">
        <v>93</v>
      </c>
      <c r="BW30" t="s">
        <v>171</v>
      </c>
      <c r="BX30" t="s">
        <v>578</v>
      </c>
      <c r="BY30" t="s">
        <v>518</v>
      </c>
      <c r="BZ30" t="s">
        <v>127</v>
      </c>
      <c r="CA30" t="s">
        <v>93</v>
      </c>
      <c r="CB30" t="s">
        <v>93</v>
      </c>
    </row>
    <row r="31" spans="1:80" x14ac:dyDescent="0.25">
      <c r="A31">
        <v>233</v>
      </c>
      <c r="B31" t="s">
        <v>6107</v>
      </c>
      <c r="C31" t="s">
        <v>6108</v>
      </c>
      <c r="E31">
        <v>1165</v>
      </c>
      <c r="F31" t="s">
        <v>6090</v>
      </c>
      <c r="G31">
        <v>2018</v>
      </c>
      <c r="H31" t="s">
        <v>93</v>
      </c>
      <c r="I31" t="s">
        <v>5473</v>
      </c>
      <c r="K31" t="s">
        <v>93</v>
      </c>
      <c r="L31" t="s">
        <v>93</v>
      </c>
      <c r="M31" t="s">
        <v>93</v>
      </c>
      <c r="N31" t="s">
        <v>93</v>
      </c>
      <c r="O31" t="s">
        <v>90</v>
      </c>
      <c r="P31" t="s">
        <v>90</v>
      </c>
      <c r="Q31" t="s">
        <v>91</v>
      </c>
      <c r="R31" t="s">
        <v>134</v>
      </c>
      <c r="S31" t="s">
        <v>182</v>
      </c>
      <c r="T31" t="s">
        <v>253</v>
      </c>
      <c r="U31" t="s">
        <v>6091</v>
      </c>
      <c r="V31">
        <v>0</v>
      </c>
      <c r="W31">
        <v>0</v>
      </c>
      <c r="X31">
        <v>0</v>
      </c>
      <c r="Y31">
        <v>0</v>
      </c>
      <c r="Z31">
        <v>30</v>
      </c>
      <c r="AA31">
        <v>30</v>
      </c>
      <c r="AB31">
        <v>30</v>
      </c>
      <c r="AC31" t="s">
        <v>95</v>
      </c>
      <c r="AD31" t="s">
        <v>93</v>
      </c>
      <c r="AE31" t="s">
        <v>93</v>
      </c>
      <c r="AF31" t="s">
        <v>578</v>
      </c>
      <c r="AG31" t="s">
        <v>185</v>
      </c>
      <c r="AH31" t="s">
        <v>167</v>
      </c>
      <c r="AI31" t="s">
        <v>254</v>
      </c>
      <c r="AJ31" t="s">
        <v>98</v>
      </c>
      <c r="AK31">
        <v>0</v>
      </c>
      <c r="AL31" t="s">
        <v>93</v>
      </c>
      <c r="AM31" t="s">
        <v>93</v>
      </c>
      <c r="AN31" t="s">
        <v>188</v>
      </c>
      <c r="AO31" t="s">
        <v>6092</v>
      </c>
      <c r="AP31" t="s">
        <v>6109</v>
      </c>
      <c r="AQ31" t="s">
        <v>1156</v>
      </c>
      <c r="AR31" t="s">
        <v>93</v>
      </c>
      <c r="AS31" t="s">
        <v>1144</v>
      </c>
      <c r="AT31">
        <v>17</v>
      </c>
      <c r="AU31">
        <v>28</v>
      </c>
      <c r="AV31" t="s">
        <v>2932</v>
      </c>
      <c r="AW31" t="s">
        <v>93</v>
      </c>
      <c r="AX31" t="s">
        <v>105</v>
      </c>
      <c r="AY31">
        <v>0</v>
      </c>
      <c r="AZ31">
        <v>0</v>
      </c>
      <c r="BA31" t="s">
        <v>106</v>
      </c>
      <c r="BB31" t="s">
        <v>495</v>
      </c>
      <c r="BC31" t="s">
        <v>93</v>
      </c>
      <c r="BD31">
        <v>0</v>
      </c>
      <c r="BE31">
        <v>0</v>
      </c>
      <c r="BF31">
        <v>0</v>
      </c>
      <c r="BG31" t="s">
        <v>140</v>
      </c>
      <c r="BH31" t="s">
        <v>109</v>
      </c>
      <c r="BI31" t="s">
        <v>105</v>
      </c>
      <c r="BJ31" t="s">
        <v>105</v>
      </c>
      <c r="BK31">
        <v>0</v>
      </c>
      <c r="BL31">
        <v>0</v>
      </c>
      <c r="BM31">
        <v>0</v>
      </c>
      <c r="BN31">
        <v>0</v>
      </c>
      <c r="BO31" t="s">
        <v>110</v>
      </c>
      <c r="BP31" t="s">
        <v>140</v>
      </c>
      <c r="BQ31" t="s">
        <v>93</v>
      </c>
      <c r="BR31">
        <v>24</v>
      </c>
      <c r="BS31">
        <v>24</v>
      </c>
      <c r="BT31">
        <v>48</v>
      </c>
      <c r="BU31" t="s">
        <v>93</v>
      </c>
      <c r="BV31" t="s">
        <v>6095</v>
      </c>
      <c r="BW31" t="s">
        <v>578</v>
      </c>
      <c r="BX31" t="s">
        <v>185</v>
      </c>
      <c r="BY31" t="s">
        <v>167</v>
      </c>
      <c r="BZ31" t="s">
        <v>254</v>
      </c>
      <c r="CA31" t="s">
        <v>93</v>
      </c>
      <c r="CB31" t="s">
        <v>93</v>
      </c>
    </row>
    <row r="32" spans="1:80" x14ac:dyDescent="0.25">
      <c r="A32">
        <v>102</v>
      </c>
      <c r="B32" t="s">
        <v>2898</v>
      </c>
      <c r="C32" t="s">
        <v>2907</v>
      </c>
      <c r="E32">
        <v>482</v>
      </c>
      <c r="F32" t="s">
        <v>2862</v>
      </c>
      <c r="G32">
        <v>2010</v>
      </c>
      <c r="H32" t="s">
        <v>2863</v>
      </c>
      <c r="I32" t="s">
        <v>85</v>
      </c>
      <c r="J32" t="s">
        <v>2864</v>
      </c>
      <c r="K32" t="s">
        <v>2865</v>
      </c>
      <c r="L32">
        <v>2010</v>
      </c>
      <c r="M32" t="s">
        <v>2866</v>
      </c>
      <c r="N32" t="s">
        <v>2867</v>
      </c>
      <c r="O32" t="s">
        <v>90</v>
      </c>
      <c r="P32" t="s">
        <v>90</v>
      </c>
      <c r="Q32" t="s">
        <v>91</v>
      </c>
      <c r="R32" t="s">
        <v>92</v>
      </c>
      <c r="S32" t="s">
        <v>182</v>
      </c>
      <c r="T32" t="s">
        <v>93</v>
      </c>
      <c r="U32" t="s">
        <v>93</v>
      </c>
      <c r="V32">
        <v>0</v>
      </c>
      <c r="W32">
        <v>0</v>
      </c>
      <c r="X32">
        <v>0</v>
      </c>
      <c r="Y32">
        <v>0</v>
      </c>
      <c r="Z32">
        <v>31</v>
      </c>
      <c r="AA32" t="s">
        <v>2198</v>
      </c>
      <c r="AB32" t="s">
        <v>2198</v>
      </c>
      <c r="AC32" t="s">
        <v>95</v>
      </c>
      <c r="AD32" t="s">
        <v>93</v>
      </c>
      <c r="AE32" t="s">
        <v>93</v>
      </c>
      <c r="AF32" t="s">
        <v>1466</v>
      </c>
      <c r="AG32" t="s">
        <v>305</v>
      </c>
      <c r="AH32" t="s">
        <v>1465</v>
      </c>
      <c r="AI32" t="s">
        <v>2908</v>
      </c>
      <c r="AJ32" t="s">
        <v>98</v>
      </c>
      <c r="AK32">
        <v>0</v>
      </c>
      <c r="AL32" t="s">
        <v>99</v>
      </c>
      <c r="AM32" t="s">
        <v>99</v>
      </c>
      <c r="AN32" t="s">
        <v>100</v>
      </c>
      <c r="AO32" t="s">
        <v>2909</v>
      </c>
      <c r="AP32" t="s">
        <v>2903</v>
      </c>
      <c r="AQ32" t="s">
        <v>93</v>
      </c>
      <c r="AR32" t="s">
        <v>93</v>
      </c>
      <c r="AS32" t="s">
        <v>93</v>
      </c>
      <c r="AT32" t="s">
        <v>93</v>
      </c>
      <c r="AU32" t="s">
        <v>93</v>
      </c>
      <c r="AV32" t="s">
        <v>2910</v>
      </c>
      <c r="AW32" t="s">
        <v>93</v>
      </c>
      <c r="AX32" t="s">
        <v>105</v>
      </c>
      <c r="AY32">
        <v>0</v>
      </c>
      <c r="AZ32">
        <v>0</v>
      </c>
      <c r="BA32" t="s">
        <v>309</v>
      </c>
      <c r="BB32" t="s">
        <v>2904</v>
      </c>
      <c r="BC32" t="s">
        <v>93</v>
      </c>
      <c r="BE32">
        <v>0</v>
      </c>
      <c r="BF32">
        <v>63</v>
      </c>
      <c r="BG32" t="s">
        <v>111</v>
      </c>
      <c r="BH32" t="s">
        <v>236</v>
      </c>
      <c r="BI32" t="s">
        <v>93</v>
      </c>
      <c r="BJ32" t="s">
        <v>105</v>
      </c>
      <c r="BK32">
        <v>0</v>
      </c>
      <c r="BL32">
        <v>168</v>
      </c>
      <c r="BM32">
        <v>0</v>
      </c>
      <c r="BN32">
        <v>0</v>
      </c>
      <c r="BO32" t="s">
        <v>259</v>
      </c>
      <c r="BP32" t="s">
        <v>111</v>
      </c>
      <c r="BQ32" t="s">
        <v>93</v>
      </c>
      <c r="BR32">
        <v>10</v>
      </c>
      <c r="BS32">
        <v>10</v>
      </c>
      <c r="BT32">
        <v>20</v>
      </c>
      <c r="BU32" t="s">
        <v>93</v>
      </c>
      <c r="BV32" t="s">
        <v>2872</v>
      </c>
      <c r="BW32" t="s">
        <v>1466</v>
      </c>
      <c r="BX32" t="s">
        <v>305</v>
      </c>
      <c r="BY32" t="s">
        <v>1465</v>
      </c>
      <c r="BZ32" t="s">
        <v>2908</v>
      </c>
      <c r="CA32" t="s">
        <v>93</v>
      </c>
      <c r="CB32" t="s">
        <v>93</v>
      </c>
    </row>
    <row r="33" spans="1:80" x14ac:dyDescent="0.25">
      <c r="A33">
        <v>102</v>
      </c>
      <c r="B33" t="s">
        <v>2898</v>
      </c>
      <c r="C33" t="s">
        <v>2899</v>
      </c>
      <c r="E33">
        <v>480</v>
      </c>
      <c r="F33" t="s">
        <v>2862</v>
      </c>
      <c r="G33">
        <v>2010</v>
      </c>
      <c r="H33" t="s">
        <v>2863</v>
      </c>
      <c r="I33" t="s">
        <v>85</v>
      </c>
      <c r="J33" t="s">
        <v>2864</v>
      </c>
      <c r="K33" t="s">
        <v>2865</v>
      </c>
      <c r="L33">
        <v>2010</v>
      </c>
      <c r="M33" t="s">
        <v>2866</v>
      </c>
      <c r="N33" t="s">
        <v>2867</v>
      </c>
      <c r="O33" t="s">
        <v>90</v>
      </c>
      <c r="P33" t="s">
        <v>90</v>
      </c>
      <c r="Q33" t="s">
        <v>91</v>
      </c>
      <c r="R33" t="s">
        <v>92</v>
      </c>
      <c r="S33" t="s">
        <v>182</v>
      </c>
      <c r="T33" t="s">
        <v>93</v>
      </c>
      <c r="U33" t="s">
        <v>93</v>
      </c>
      <c r="V33">
        <v>0</v>
      </c>
      <c r="W33">
        <v>0</v>
      </c>
      <c r="X33">
        <v>0</v>
      </c>
      <c r="Y33">
        <v>0</v>
      </c>
      <c r="Z33">
        <v>31</v>
      </c>
      <c r="AA33">
        <v>7</v>
      </c>
      <c r="AB33">
        <v>7</v>
      </c>
      <c r="AC33" t="s">
        <v>95</v>
      </c>
      <c r="AD33" t="s">
        <v>93</v>
      </c>
      <c r="AE33" t="s">
        <v>93</v>
      </c>
      <c r="AF33" t="s">
        <v>2900</v>
      </c>
      <c r="AG33" t="s">
        <v>1885</v>
      </c>
      <c r="AH33" t="s">
        <v>2901</v>
      </c>
      <c r="AI33" t="s">
        <v>1688</v>
      </c>
      <c r="AJ33" t="s">
        <v>98</v>
      </c>
      <c r="AK33">
        <v>0</v>
      </c>
      <c r="AL33" t="s">
        <v>99</v>
      </c>
      <c r="AM33" t="s">
        <v>99</v>
      </c>
      <c r="AN33" t="s">
        <v>100</v>
      </c>
      <c r="AO33" t="s">
        <v>2902</v>
      </c>
      <c r="AP33" t="s">
        <v>2903</v>
      </c>
      <c r="AQ33" t="s">
        <v>93</v>
      </c>
      <c r="AR33" t="s">
        <v>93</v>
      </c>
      <c r="AS33" t="s">
        <v>93</v>
      </c>
      <c r="AT33" t="s">
        <v>93</v>
      </c>
      <c r="AU33" t="s">
        <v>93</v>
      </c>
      <c r="AV33" t="s">
        <v>380</v>
      </c>
      <c r="AW33" t="s">
        <v>93</v>
      </c>
      <c r="AX33" t="s">
        <v>105</v>
      </c>
      <c r="AY33">
        <v>0</v>
      </c>
      <c r="AZ33">
        <v>0</v>
      </c>
      <c r="BA33" t="s">
        <v>309</v>
      </c>
      <c r="BB33" t="s">
        <v>2904</v>
      </c>
      <c r="BC33" t="s">
        <v>93</v>
      </c>
      <c r="BE33">
        <v>0</v>
      </c>
      <c r="BF33">
        <v>63</v>
      </c>
      <c r="BG33" t="s">
        <v>111</v>
      </c>
      <c r="BH33" t="s">
        <v>236</v>
      </c>
      <c r="BI33" t="s">
        <v>93</v>
      </c>
      <c r="BJ33" t="s">
        <v>105</v>
      </c>
      <c r="BK33">
        <v>0</v>
      </c>
      <c r="BL33">
        <v>168</v>
      </c>
      <c r="BM33">
        <v>0</v>
      </c>
      <c r="BN33">
        <v>0</v>
      </c>
      <c r="BO33" t="s">
        <v>259</v>
      </c>
      <c r="BP33" t="s">
        <v>111</v>
      </c>
      <c r="BQ33" t="s">
        <v>93</v>
      </c>
      <c r="BR33">
        <v>10</v>
      </c>
      <c r="BS33">
        <v>10</v>
      </c>
      <c r="BT33">
        <v>20</v>
      </c>
      <c r="BU33" t="s">
        <v>93</v>
      </c>
      <c r="BV33" t="s">
        <v>2872</v>
      </c>
      <c r="BW33" t="s">
        <v>2900</v>
      </c>
      <c r="BX33" t="s">
        <v>1885</v>
      </c>
      <c r="BY33" t="s">
        <v>2901</v>
      </c>
      <c r="BZ33" t="s">
        <v>1688</v>
      </c>
      <c r="CA33" t="s">
        <v>93</v>
      </c>
      <c r="CB33" t="s">
        <v>93</v>
      </c>
    </row>
    <row r="34" spans="1:80" x14ac:dyDescent="0.25">
      <c r="A34">
        <v>102</v>
      </c>
      <c r="B34" t="s">
        <v>2898</v>
      </c>
      <c r="C34" t="s">
        <v>2905</v>
      </c>
      <c r="E34">
        <v>481</v>
      </c>
      <c r="F34" t="s">
        <v>2862</v>
      </c>
      <c r="G34">
        <v>2010</v>
      </c>
      <c r="H34" t="s">
        <v>2863</v>
      </c>
      <c r="I34" t="s">
        <v>85</v>
      </c>
      <c r="J34" t="s">
        <v>2864</v>
      </c>
      <c r="K34" t="s">
        <v>2865</v>
      </c>
      <c r="L34">
        <v>2010</v>
      </c>
      <c r="M34" t="s">
        <v>2866</v>
      </c>
      <c r="N34" t="s">
        <v>2867</v>
      </c>
      <c r="O34" t="s">
        <v>90</v>
      </c>
      <c r="P34" t="s">
        <v>90</v>
      </c>
      <c r="Q34" t="s">
        <v>91</v>
      </c>
      <c r="R34" t="s">
        <v>92</v>
      </c>
      <c r="S34" t="s">
        <v>182</v>
      </c>
      <c r="T34" t="s">
        <v>93</v>
      </c>
      <c r="U34" t="s">
        <v>93</v>
      </c>
      <c r="V34">
        <v>0</v>
      </c>
      <c r="W34">
        <v>0</v>
      </c>
      <c r="X34">
        <v>0</v>
      </c>
      <c r="Y34">
        <v>0</v>
      </c>
      <c r="Z34">
        <v>31</v>
      </c>
      <c r="AA34">
        <v>7</v>
      </c>
      <c r="AB34">
        <v>7</v>
      </c>
      <c r="AC34" t="s">
        <v>95</v>
      </c>
      <c r="AD34" t="s">
        <v>93</v>
      </c>
      <c r="AE34" t="s">
        <v>93</v>
      </c>
      <c r="AF34" t="s">
        <v>607</v>
      </c>
      <c r="AG34" t="s">
        <v>312</v>
      </c>
      <c r="AH34" t="s">
        <v>2901</v>
      </c>
      <c r="AI34" t="s">
        <v>2052</v>
      </c>
      <c r="AJ34" t="s">
        <v>98</v>
      </c>
      <c r="AK34">
        <v>0</v>
      </c>
      <c r="AL34" t="s">
        <v>99</v>
      </c>
      <c r="AM34" t="s">
        <v>99</v>
      </c>
      <c r="AN34" t="s">
        <v>100</v>
      </c>
      <c r="AO34" t="s">
        <v>2906</v>
      </c>
      <c r="AP34" t="s">
        <v>2903</v>
      </c>
      <c r="AQ34" t="s">
        <v>93</v>
      </c>
      <c r="AR34" t="s">
        <v>93</v>
      </c>
      <c r="AS34" t="s">
        <v>93</v>
      </c>
      <c r="AT34" t="s">
        <v>93</v>
      </c>
      <c r="AU34" t="s">
        <v>93</v>
      </c>
      <c r="AV34" t="s">
        <v>380</v>
      </c>
      <c r="AW34" t="s">
        <v>93</v>
      </c>
      <c r="AX34" t="s">
        <v>105</v>
      </c>
      <c r="AY34">
        <v>0</v>
      </c>
      <c r="AZ34">
        <v>0</v>
      </c>
      <c r="BA34" t="s">
        <v>309</v>
      </c>
      <c r="BB34" t="s">
        <v>2904</v>
      </c>
      <c r="BC34" t="s">
        <v>93</v>
      </c>
      <c r="BE34">
        <v>0</v>
      </c>
      <c r="BF34">
        <v>63</v>
      </c>
      <c r="BG34" t="s">
        <v>111</v>
      </c>
      <c r="BH34" t="s">
        <v>236</v>
      </c>
      <c r="BI34" t="s">
        <v>93</v>
      </c>
      <c r="BJ34" t="s">
        <v>105</v>
      </c>
      <c r="BK34">
        <v>0</v>
      </c>
      <c r="BL34">
        <v>168</v>
      </c>
      <c r="BM34">
        <v>0</v>
      </c>
      <c r="BN34">
        <v>0</v>
      </c>
      <c r="BO34" t="s">
        <v>200</v>
      </c>
      <c r="BP34" t="s">
        <v>111</v>
      </c>
      <c r="BQ34" t="s">
        <v>93</v>
      </c>
      <c r="BR34">
        <v>10</v>
      </c>
      <c r="BS34">
        <v>10</v>
      </c>
      <c r="BT34">
        <v>20</v>
      </c>
      <c r="BU34" t="s">
        <v>93</v>
      </c>
      <c r="BV34" t="s">
        <v>2872</v>
      </c>
      <c r="BW34" t="s">
        <v>607</v>
      </c>
      <c r="BX34" t="s">
        <v>312</v>
      </c>
      <c r="BY34" t="s">
        <v>2901</v>
      </c>
      <c r="BZ34" t="s">
        <v>2052</v>
      </c>
      <c r="CA34" t="s">
        <v>93</v>
      </c>
      <c r="CB34" t="s">
        <v>93</v>
      </c>
    </row>
    <row r="35" spans="1:80" x14ac:dyDescent="0.25">
      <c r="A35">
        <v>102</v>
      </c>
      <c r="B35" t="s">
        <v>2898</v>
      </c>
      <c r="C35" t="s">
        <v>2911</v>
      </c>
      <c r="E35">
        <v>483</v>
      </c>
      <c r="F35" t="s">
        <v>2862</v>
      </c>
      <c r="G35">
        <v>2010</v>
      </c>
      <c r="H35" t="s">
        <v>2863</v>
      </c>
      <c r="I35" t="s">
        <v>85</v>
      </c>
      <c r="J35" t="s">
        <v>2864</v>
      </c>
      <c r="K35" t="s">
        <v>2865</v>
      </c>
      <c r="L35">
        <v>2010</v>
      </c>
      <c r="M35" t="s">
        <v>2866</v>
      </c>
      <c r="N35" t="s">
        <v>2867</v>
      </c>
      <c r="O35" t="s">
        <v>90</v>
      </c>
      <c r="P35" t="s">
        <v>90</v>
      </c>
      <c r="Q35" t="s">
        <v>91</v>
      </c>
      <c r="R35" t="s">
        <v>92</v>
      </c>
      <c r="S35" t="s">
        <v>182</v>
      </c>
      <c r="T35" t="s">
        <v>93</v>
      </c>
      <c r="U35" t="s">
        <v>93</v>
      </c>
      <c r="V35">
        <v>0</v>
      </c>
      <c r="W35">
        <v>0</v>
      </c>
      <c r="X35">
        <v>0</v>
      </c>
      <c r="Y35">
        <v>0</v>
      </c>
      <c r="Z35">
        <v>31</v>
      </c>
      <c r="AA35" t="s">
        <v>2198</v>
      </c>
      <c r="AB35" t="s">
        <v>2198</v>
      </c>
      <c r="AC35" t="s">
        <v>95</v>
      </c>
      <c r="AD35" t="s">
        <v>93</v>
      </c>
      <c r="AE35" t="s">
        <v>93</v>
      </c>
      <c r="AF35" t="s">
        <v>2912</v>
      </c>
      <c r="AG35" t="s">
        <v>2913</v>
      </c>
      <c r="AH35" t="s">
        <v>2914</v>
      </c>
      <c r="AI35" t="s">
        <v>2915</v>
      </c>
      <c r="AJ35" t="s">
        <v>98</v>
      </c>
      <c r="AK35">
        <v>0</v>
      </c>
      <c r="AL35" t="s">
        <v>99</v>
      </c>
      <c r="AM35" t="s">
        <v>99</v>
      </c>
      <c r="AN35" t="s">
        <v>100</v>
      </c>
      <c r="AO35" t="s">
        <v>2916</v>
      </c>
      <c r="AP35" t="s">
        <v>2903</v>
      </c>
      <c r="AQ35" t="s">
        <v>93</v>
      </c>
      <c r="AR35" t="s">
        <v>93</v>
      </c>
      <c r="AS35" t="s">
        <v>93</v>
      </c>
      <c r="AT35" t="s">
        <v>93</v>
      </c>
      <c r="AU35" t="s">
        <v>93</v>
      </c>
      <c r="AV35" t="s">
        <v>2910</v>
      </c>
      <c r="AW35" t="s">
        <v>93</v>
      </c>
      <c r="AX35" t="s">
        <v>105</v>
      </c>
      <c r="AY35">
        <v>0</v>
      </c>
      <c r="AZ35">
        <v>0</v>
      </c>
      <c r="BA35" t="s">
        <v>309</v>
      </c>
      <c r="BB35" t="s">
        <v>2904</v>
      </c>
      <c r="BC35" t="s">
        <v>93</v>
      </c>
      <c r="BE35">
        <v>0</v>
      </c>
      <c r="BF35">
        <v>63</v>
      </c>
      <c r="BG35" t="s">
        <v>111</v>
      </c>
      <c r="BH35" t="s">
        <v>236</v>
      </c>
      <c r="BI35" t="s">
        <v>93</v>
      </c>
      <c r="BJ35" t="s">
        <v>105</v>
      </c>
      <c r="BK35">
        <v>0</v>
      </c>
      <c r="BL35">
        <v>168</v>
      </c>
      <c r="BM35">
        <v>0</v>
      </c>
      <c r="BN35">
        <v>0</v>
      </c>
      <c r="BO35" t="s">
        <v>200</v>
      </c>
      <c r="BP35" t="s">
        <v>111</v>
      </c>
      <c r="BQ35" t="s">
        <v>93</v>
      </c>
      <c r="BR35">
        <v>10</v>
      </c>
      <c r="BS35">
        <v>10</v>
      </c>
      <c r="BT35">
        <v>20</v>
      </c>
      <c r="BU35" t="s">
        <v>93</v>
      </c>
      <c r="BV35" t="s">
        <v>2917</v>
      </c>
      <c r="BW35" t="s">
        <v>2912</v>
      </c>
      <c r="BX35" t="s">
        <v>2913</v>
      </c>
      <c r="BY35" t="s">
        <v>2914</v>
      </c>
      <c r="BZ35" t="s">
        <v>2915</v>
      </c>
      <c r="CA35" t="s">
        <v>93</v>
      </c>
      <c r="CB35" t="s">
        <v>93</v>
      </c>
    </row>
    <row r="36" spans="1:80" x14ac:dyDescent="0.25">
      <c r="A36">
        <v>203</v>
      </c>
      <c r="B36" t="s">
        <v>5373</v>
      </c>
      <c r="C36" t="s">
        <v>5386</v>
      </c>
      <c r="E36">
        <v>944</v>
      </c>
      <c r="F36" t="s">
        <v>5375</v>
      </c>
      <c r="G36">
        <v>2003</v>
      </c>
      <c r="H36" t="s">
        <v>5376</v>
      </c>
      <c r="I36" t="s">
        <v>85</v>
      </c>
      <c r="J36" t="s">
        <v>5377</v>
      </c>
      <c r="K36" t="s">
        <v>5378</v>
      </c>
      <c r="L36">
        <v>2003</v>
      </c>
      <c r="M36" t="s">
        <v>208</v>
      </c>
      <c r="N36" t="s">
        <v>5379</v>
      </c>
      <c r="O36" t="s">
        <v>90</v>
      </c>
      <c r="P36" t="s">
        <v>90</v>
      </c>
      <c r="Q36" t="s">
        <v>181</v>
      </c>
      <c r="R36" t="s">
        <v>92</v>
      </c>
      <c r="S36" t="s">
        <v>230</v>
      </c>
      <c r="T36" t="s">
        <v>93</v>
      </c>
      <c r="U36" t="s">
        <v>93</v>
      </c>
      <c r="V36">
        <v>0</v>
      </c>
      <c r="W36">
        <v>0</v>
      </c>
      <c r="X36">
        <v>0</v>
      </c>
      <c r="Y36">
        <v>0</v>
      </c>
      <c r="Z36">
        <v>32</v>
      </c>
      <c r="AA36">
        <v>16</v>
      </c>
      <c r="AB36">
        <v>16</v>
      </c>
      <c r="AC36" t="s">
        <v>95</v>
      </c>
      <c r="AD36" t="s">
        <v>93</v>
      </c>
      <c r="AE36" t="s">
        <v>93</v>
      </c>
      <c r="AF36" t="s">
        <v>234</v>
      </c>
      <c r="AG36" t="s">
        <v>626</v>
      </c>
      <c r="AH36" t="s">
        <v>714</v>
      </c>
      <c r="AI36" t="s">
        <v>185</v>
      </c>
      <c r="AJ36" t="s">
        <v>98</v>
      </c>
      <c r="AK36">
        <v>0</v>
      </c>
      <c r="AL36" t="s">
        <v>99</v>
      </c>
      <c r="AM36" t="s">
        <v>99</v>
      </c>
      <c r="AN36" t="s">
        <v>188</v>
      </c>
      <c r="AO36" t="s">
        <v>5394</v>
      </c>
      <c r="AP36" t="s">
        <v>5381</v>
      </c>
      <c r="AQ36" t="s">
        <v>5388</v>
      </c>
      <c r="AR36" t="s">
        <v>93</v>
      </c>
      <c r="AS36" t="s">
        <v>93</v>
      </c>
      <c r="AT36" t="s">
        <v>5389</v>
      </c>
      <c r="AU36" t="s">
        <v>5390</v>
      </c>
      <c r="AV36" t="s">
        <v>161</v>
      </c>
      <c r="AW36" t="s">
        <v>93</v>
      </c>
      <c r="AX36" t="s">
        <v>105</v>
      </c>
      <c r="AY36">
        <v>0</v>
      </c>
      <c r="AZ36">
        <v>0</v>
      </c>
      <c r="BA36" t="s">
        <v>309</v>
      </c>
      <c r="BB36" t="s">
        <v>5384</v>
      </c>
      <c r="BC36" t="s">
        <v>93</v>
      </c>
      <c r="BD36">
        <v>1</v>
      </c>
      <c r="BE36">
        <v>0</v>
      </c>
      <c r="BF36">
        <v>24</v>
      </c>
      <c r="BG36" t="s">
        <v>111</v>
      </c>
      <c r="BH36" t="s">
        <v>109</v>
      </c>
      <c r="BI36" t="s">
        <v>105</v>
      </c>
      <c r="BJ36" t="s">
        <v>105</v>
      </c>
      <c r="BK36">
        <v>0</v>
      </c>
      <c r="BL36">
        <v>24</v>
      </c>
      <c r="BM36">
        <v>0</v>
      </c>
      <c r="BN36">
        <v>0</v>
      </c>
      <c r="BO36" t="s">
        <v>259</v>
      </c>
      <c r="BP36" t="s">
        <v>111</v>
      </c>
      <c r="BQ36" t="s">
        <v>93</v>
      </c>
      <c r="BR36">
        <v>6</v>
      </c>
      <c r="BS36">
        <v>6</v>
      </c>
      <c r="BT36">
        <v>24</v>
      </c>
      <c r="BU36" t="s">
        <v>93</v>
      </c>
      <c r="BV36" t="s">
        <v>5385</v>
      </c>
      <c r="BW36" t="s">
        <v>234</v>
      </c>
      <c r="BX36" t="s">
        <v>626</v>
      </c>
      <c r="BY36" t="s">
        <v>714</v>
      </c>
      <c r="BZ36" t="s">
        <v>185</v>
      </c>
      <c r="CA36" t="s">
        <v>93</v>
      </c>
      <c r="CB36" t="s">
        <v>93</v>
      </c>
    </row>
    <row r="37" spans="1:80" x14ac:dyDescent="0.25">
      <c r="A37">
        <v>291</v>
      </c>
      <c r="B37" t="s">
        <v>7601</v>
      </c>
      <c r="C37" t="s">
        <v>7609</v>
      </c>
      <c r="D37" t="s">
        <v>7609</v>
      </c>
      <c r="F37" t="s">
        <v>7581</v>
      </c>
      <c r="G37">
        <v>1997</v>
      </c>
      <c r="I37" t="s">
        <v>85</v>
      </c>
      <c r="K37" t="s">
        <v>7582</v>
      </c>
      <c r="O37" t="s">
        <v>90</v>
      </c>
      <c r="P37" t="s">
        <v>90</v>
      </c>
      <c r="Q37" t="s">
        <v>91</v>
      </c>
      <c r="R37" t="s">
        <v>7583</v>
      </c>
      <c r="S37" t="s">
        <v>182</v>
      </c>
      <c r="T37" t="s">
        <v>434</v>
      </c>
      <c r="U37" t="s">
        <v>93</v>
      </c>
      <c r="V37">
        <v>0</v>
      </c>
      <c r="W37">
        <v>0</v>
      </c>
      <c r="X37">
        <v>0</v>
      </c>
      <c r="Y37">
        <v>0</v>
      </c>
      <c r="Z37">
        <v>32</v>
      </c>
      <c r="AA37">
        <v>16</v>
      </c>
      <c r="AB37">
        <v>16</v>
      </c>
      <c r="AC37" t="s">
        <v>95</v>
      </c>
      <c r="AD37" t="s">
        <v>93</v>
      </c>
      <c r="AE37" t="s">
        <v>93</v>
      </c>
      <c r="AF37" t="s">
        <v>7564</v>
      </c>
      <c r="AG37" t="s">
        <v>2416</v>
      </c>
      <c r="AH37" t="s">
        <v>7610</v>
      </c>
      <c r="AI37" t="s">
        <v>7610</v>
      </c>
      <c r="AJ37" t="s">
        <v>98</v>
      </c>
      <c r="AK37">
        <v>0</v>
      </c>
      <c r="AL37" t="s">
        <v>99</v>
      </c>
      <c r="AM37" t="s">
        <v>99</v>
      </c>
      <c r="AN37" t="s">
        <v>188</v>
      </c>
      <c r="AO37" t="s">
        <v>7611</v>
      </c>
      <c r="AP37" t="s">
        <v>7605</v>
      </c>
      <c r="AQ37" t="s">
        <v>7612</v>
      </c>
      <c r="AR37" t="s">
        <v>93</v>
      </c>
      <c r="AS37" t="s">
        <v>6731</v>
      </c>
      <c r="AT37">
        <v>60</v>
      </c>
      <c r="AU37">
        <v>75</v>
      </c>
      <c r="AV37" t="s">
        <v>93</v>
      </c>
      <c r="AW37" t="s">
        <v>93</v>
      </c>
      <c r="AX37" t="s">
        <v>105</v>
      </c>
      <c r="AY37">
        <v>0</v>
      </c>
      <c r="AZ37">
        <v>0</v>
      </c>
      <c r="BA37" t="s">
        <v>309</v>
      </c>
      <c r="BB37" t="s">
        <v>7587</v>
      </c>
      <c r="BC37" t="s">
        <v>93</v>
      </c>
      <c r="BD37">
        <v>0</v>
      </c>
      <c r="BE37">
        <v>0</v>
      </c>
      <c r="BF37" t="s">
        <v>7606</v>
      </c>
      <c r="BG37" t="s">
        <v>106</v>
      </c>
      <c r="BH37" t="s">
        <v>7588</v>
      </c>
      <c r="BI37" t="s">
        <v>93</v>
      </c>
      <c r="BJ37" t="s">
        <v>105</v>
      </c>
      <c r="BK37">
        <v>0</v>
      </c>
      <c r="BL37">
        <v>0</v>
      </c>
      <c r="BM37">
        <v>0</v>
      </c>
      <c r="BN37">
        <v>0</v>
      </c>
      <c r="BO37" t="s">
        <v>200</v>
      </c>
      <c r="BP37" t="s">
        <v>140</v>
      </c>
      <c r="BQ37" t="s">
        <v>93</v>
      </c>
      <c r="BR37">
        <v>16</v>
      </c>
      <c r="BS37">
        <v>8</v>
      </c>
      <c r="BT37">
        <v>40</v>
      </c>
      <c r="BU37" t="s">
        <v>7607</v>
      </c>
      <c r="BV37" t="s">
        <v>7608</v>
      </c>
      <c r="BW37" t="s">
        <v>157</v>
      </c>
      <c r="BX37" t="s">
        <v>315</v>
      </c>
      <c r="BY37" t="s">
        <v>714</v>
      </c>
      <c r="BZ37" t="s">
        <v>714</v>
      </c>
      <c r="CA37" t="s">
        <v>93</v>
      </c>
      <c r="CB37" t="s">
        <v>93</v>
      </c>
    </row>
    <row r="38" spans="1:80" x14ac:dyDescent="0.25">
      <c r="A38">
        <v>203</v>
      </c>
      <c r="B38" t="s">
        <v>5373</v>
      </c>
      <c r="C38" t="s">
        <v>5374</v>
      </c>
      <c r="E38">
        <v>945</v>
      </c>
      <c r="F38" t="s">
        <v>5375</v>
      </c>
      <c r="G38">
        <v>2003</v>
      </c>
      <c r="H38" t="s">
        <v>5376</v>
      </c>
      <c r="I38" t="s">
        <v>85</v>
      </c>
      <c r="J38" t="s">
        <v>5377</v>
      </c>
      <c r="K38" t="s">
        <v>5378</v>
      </c>
      <c r="L38">
        <v>2003</v>
      </c>
      <c r="M38" t="s">
        <v>208</v>
      </c>
      <c r="N38" t="s">
        <v>5379</v>
      </c>
      <c r="O38" t="s">
        <v>90</v>
      </c>
      <c r="P38" t="s">
        <v>90</v>
      </c>
      <c r="Q38" t="s">
        <v>181</v>
      </c>
      <c r="R38" t="s">
        <v>92</v>
      </c>
      <c r="S38" t="s">
        <v>230</v>
      </c>
      <c r="T38" t="s">
        <v>93</v>
      </c>
      <c r="U38" t="s">
        <v>93</v>
      </c>
      <c r="V38">
        <v>0</v>
      </c>
      <c r="W38">
        <v>0</v>
      </c>
      <c r="X38">
        <v>0</v>
      </c>
      <c r="Y38">
        <v>0</v>
      </c>
      <c r="Z38">
        <v>32</v>
      </c>
      <c r="AA38">
        <v>16</v>
      </c>
      <c r="AB38">
        <v>16</v>
      </c>
      <c r="AC38" t="s">
        <v>95</v>
      </c>
      <c r="AD38" t="s">
        <v>93</v>
      </c>
      <c r="AE38" t="s">
        <v>93</v>
      </c>
      <c r="AF38" t="s">
        <v>549</v>
      </c>
      <c r="AG38" t="s">
        <v>211</v>
      </c>
      <c r="AH38" t="s">
        <v>187</v>
      </c>
      <c r="AI38" t="s">
        <v>97</v>
      </c>
      <c r="AJ38" t="s">
        <v>98</v>
      </c>
      <c r="AK38">
        <v>0</v>
      </c>
      <c r="AL38" t="s">
        <v>99</v>
      </c>
      <c r="AM38" t="s">
        <v>99</v>
      </c>
      <c r="AN38" t="s">
        <v>188</v>
      </c>
      <c r="AO38" t="s">
        <v>5395</v>
      </c>
      <c r="AP38" t="s">
        <v>5381</v>
      </c>
      <c r="AQ38" t="s">
        <v>5382</v>
      </c>
      <c r="AR38" t="s">
        <v>93</v>
      </c>
      <c r="AS38" t="s">
        <v>93</v>
      </c>
      <c r="AT38" t="s">
        <v>5383</v>
      </c>
      <c r="AU38" t="s">
        <v>3094</v>
      </c>
      <c r="AV38" t="s">
        <v>243</v>
      </c>
      <c r="AW38" t="s">
        <v>93</v>
      </c>
      <c r="AX38" t="s">
        <v>105</v>
      </c>
      <c r="AY38">
        <v>0</v>
      </c>
      <c r="AZ38">
        <v>0</v>
      </c>
      <c r="BA38" t="s">
        <v>309</v>
      </c>
      <c r="BB38" t="s">
        <v>5384</v>
      </c>
      <c r="BC38" t="s">
        <v>93</v>
      </c>
      <c r="BD38">
        <v>1</v>
      </c>
      <c r="BE38">
        <v>0</v>
      </c>
      <c r="BF38">
        <v>24</v>
      </c>
      <c r="BG38" t="s">
        <v>111</v>
      </c>
      <c r="BH38" t="s">
        <v>109</v>
      </c>
      <c r="BI38" t="s">
        <v>105</v>
      </c>
      <c r="BJ38" t="s">
        <v>105</v>
      </c>
      <c r="BK38">
        <v>0</v>
      </c>
      <c r="BL38">
        <v>24</v>
      </c>
      <c r="BM38">
        <v>0</v>
      </c>
      <c r="BN38">
        <v>0</v>
      </c>
      <c r="BO38" t="s">
        <v>563</v>
      </c>
      <c r="BP38" t="s">
        <v>111</v>
      </c>
      <c r="BQ38" t="s">
        <v>93</v>
      </c>
      <c r="BR38">
        <v>6</v>
      </c>
      <c r="BS38">
        <v>6</v>
      </c>
      <c r="BT38">
        <v>24</v>
      </c>
      <c r="BU38" t="s">
        <v>93</v>
      </c>
      <c r="BV38" t="s">
        <v>5385</v>
      </c>
      <c r="BW38" t="s">
        <v>549</v>
      </c>
      <c r="BX38" t="s">
        <v>211</v>
      </c>
      <c r="BY38" t="s">
        <v>187</v>
      </c>
      <c r="BZ38" t="s">
        <v>97</v>
      </c>
      <c r="CA38" t="s">
        <v>93</v>
      </c>
      <c r="CB38" t="s">
        <v>93</v>
      </c>
    </row>
    <row r="39" spans="1:80" x14ac:dyDescent="0.25">
      <c r="A39">
        <v>203</v>
      </c>
      <c r="B39" t="s">
        <v>5373</v>
      </c>
      <c r="C39" t="s">
        <v>5386</v>
      </c>
      <c r="E39">
        <v>942</v>
      </c>
      <c r="F39" t="s">
        <v>5375</v>
      </c>
      <c r="G39">
        <v>2003</v>
      </c>
      <c r="H39" t="s">
        <v>5376</v>
      </c>
      <c r="I39" t="s">
        <v>85</v>
      </c>
      <c r="J39" t="s">
        <v>5377</v>
      </c>
      <c r="K39" t="s">
        <v>5378</v>
      </c>
      <c r="L39">
        <v>2003</v>
      </c>
      <c r="M39" t="s">
        <v>208</v>
      </c>
      <c r="N39" t="s">
        <v>5379</v>
      </c>
      <c r="O39" t="s">
        <v>90</v>
      </c>
      <c r="P39" t="s">
        <v>90</v>
      </c>
      <c r="Q39" t="s">
        <v>181</v>
      </c>
      <c r="R39" t="s">
        <v>92</v>
      </c>
      <c r="S39" t="s">
        <v>230</v>
      </c>
      <c r="T39" t="s">
        <v>93</v>
      </c>
      <c r="U39" t="s">
        <v>93</v>
      </c>
      <c r="V39">
        <v>0</v>
      </c>
      <c r="W39">
        <v>0</v>
      </c>
      <c r="X39">
        <v>0</v>
      </c>
      <c r="Y39">
        <v>0</v>
      </c>
      <c r="Z39">
        <v>32</v>
      </c>
      <c r="AA39">
        <v>16</v>
      </c>
      <c r="AB39">
        <v>16</v>
      </c>
      <c r="AC39" t="s">
        <v>95</v>
      </c>
      <c r="AD39" t="s">
        <v>93</v>
      </c>
      <c r="AE39" t="s">
        <v>93</v>
      </c>
      <c r="AF39" t="s">
        <v>684</v>
      </c>
      <c r="AG39" t="s">
        <v>549</v>
      </c>
      <c r="AH39" t="s">
        <v>186</v>
      </c>
      <c r="AI39" t="s">
        <v>196</v>
      </c>
      <c r="AJ39" t="s">
        <v>98</v>
      </c>
      <c r="AK39">
        <v>0</v>
      </c>
      <c r="AL39" t="s">
        <v>99</v>
      </c>
      <c r="AM39" t="s">
        <v>99</v>
      </c>
      <c r="AN39" t="s">
        <v>188</v>
      </c>
      <c r="AO39" t="s">
        <v>5392</v>
      </c>
      <c r="AP39" t="s">
        <v>5381</v>
      </c>
      <c r="AQ39" t="s">
        <v>5388</v>
      </c>
      <c r="AR39" t="s">
        <v>93</v>
      </c>
      <c r="AS39" t="s">
        <v>93</v>
      </c>
      <c r="AT39" t="s">
        <v>5389</v>
      </c>
      <c r="AU39" t="s">
        <v>5390</v>
      </c>
      <c r="AV39" t="s">
        <v>161</v>
      </c>
      <c r="AW39" t="s">
        <v>93</v>
      </c>
      <c r="AX39" t="s">
        <v>105</v>
      </c>
      <c r="AY39">
        <v>0</v>
      </c>
      <c r="AZ39">
        <v>0</v>
      </c>
      <c r="BA39" t="s">
        <v>309</v>
      </c>
      <c r="BB39" t="s">
        <v>5384</v>
      </c>
      <c r="BC39" t="s">
        <v>93</v>
      </c>
      <c r="BD39">
        <v>1</v>
      </c>
      <c r="BE39">
        <v>0</v>
      </c>
      <c r="BF39">
        <v>24</v>
      </c>
      <c r="BG39" t="s">
        <v>111</v>
      </c>
      <c r="BH39" t="s">
        <v>109</v>
      </c>
      <c r="BI39" t="s">
        <v>105</v>
      </c>
      <c r="BJ39" t="s">
        <v>105</v>
      </c>
      <c r="BK39">
        <v>0</v>
      </c>
      <c r="BL39">
        <v>24</v>
      </c>
      <c r="BM39">
        <v>0</v>
      </c>
      <c r="BN39">
        <v>0</v>
      </c>
      <c r="BO39" t="s">
        <v>563</v>
      </c>
      <c r="BP39" t="s">
        <v>111</v>
      </c>
      <c r="BQ39" t="s">
        <v>93</v>
      </c>
      <c r="BR39">
        <v>6</v>
      </c>
      <c r="BS39">
        <v>6</v>
      </c>
      <c r="BT39">
        <v>24</v>
      </c>
      <c r="BU39" t="s">
        <v>93</v>
      </c>
      <c r="BV39" t="s">
        <v>5385</v>
      </c>
      <c r="BW39" t="s">
        <v>684</v>
      </c>
      <c r="BX39" t="s">
        <v>549</v>
      </c>
      <c r="BY39" t="s">
        <v>186</v>
      </c>
      <c r="BZ39" t="s">
        <v>196</v>
      </c>
      <c r="CA39" t="s">
        <v>93</v>
      </c>
      <c r="CB39" t="s">
        <v>93</v>
      </c>
    </row>
    <row r="40" spans="1:80" x14ac:dyDescent="0.25">
      <c r="A40">
        <v>203</v>
      </c>
      <c r="B40" t="s">
        <v>5373</v>
      </c>
      <c r="C40" t="s">
        <v>5374</v>
      </c>
      <c r="E40">
        <v>943</v>
      </c>
      <c r="F40" t="s">
        <v>5375</v>
      </c>
      <c r="G40">
        <v>2003</v>
      </c>
      <c r="H40" t="s">
        <v>5376</v>
      </c>
      <c r="I40" t="s">
        <v>85</v>
      </c>
      <c r="J40" t="s">
        <v>5377</v>
      </c>
      <c r="K40" t="s">
        <v>5378</v>
      </c>
      <c r="L40">
        <v>2003</v>
      </c>
      <c r="M40" t="s">
        <v>208</v>
      </c>
      <c r="N40" t="s">
        <v>5379</v>
      </c>
      <c r="O40" t="s">
        <v>90</v>
      </c>
      <c r="P40" t="s">
        <v>90</v>
      </c>
      <c r="Q40" t="s">
        <v>181</v>
      </c>
      <c r="R40" t="s">
        <v>92</v>
      </c>
      <c r="S40" t="s">
        <v>230</v>
      </c>
      <c r="T40" t="s">
        <v>93</v>
      </c>
      <c r="U40" t="s">
        <v>93</v>
      </c>
      <c r="V40">
        <v>0</v>
      </c>
      <c r="W40">
        <v>0</v>
      </c>
      <c r="X40">
        <v>0</v>
      </c>
      <c r="Y40">
        <v>0</v>
      </c>
      <c r="Z40">
        <v>32</v>
      </c>
      <c r="AA40">
        <v>16</v>
      </c>
      <c r="AB40">
        <v>16</v>
      </c>
      <c r="AC40" t="s">
        <v>95</v>
      </c>
      <c r="AD40" t="s">
        <v>93</v>
      </c>
      <c r="AE40" t="s">
        <v>93</v>
      </c>
      <c r="AF40" t="s">
        <v>172</v>
      </c>
      <c r="AG40" t="s">
        <v>607</v>
      </c>
      <c r="AH40" t="s">
        <v>186</v>
      </c>
      <c r="AI40" t="s">
        <v>658</v>
      </c>
      <c r="AJ40" t="s">
        <v>98</v>
      </c>
      <c r="AK40">
        <v>0</v>
      </c>
      <c r="AL40" t="s">
        <v>99</v>
      </c>
      <c r="AM40" t="s">
        <v>99</v>
      </c>
      <c r="AN40" t="s">
        <v>188</v>
      </c>
      <c r="AO40" t="s">
        <v>5393</v>
      </c>
      <c r="AP40" t="s">
        <v>5381</v>
      </c>
      <c r="AQ40" t="s">
        <v>5382</v>
      </c>
      <c r="AR40" t="s">
        <v>93</v>
      </c>
      <c r="AS40" t="s">
        <v>93</v>
      </c>
      <c r="AT40" t="s">
        <v>5383</v>
      </c>
      <c r="AU40" t="s">
        <v>3094</v>
      </c>
      <c r="AV40" t="s">
        <v>243</v>
      </c>
      <c r="AW40" t="s">
        <v>93</v>
      </c>
      <c r="AX40" t="s">
        <v>105</v>
      </c>
      <c r="AY40">
        <v>0</v>
      </c>
      <c r="AZ40">
        <v>0</v>
      </c>
      <c r="BA40" t="s">
        <v>309</v>
      </c>
      <c r="BB40" t="s">
        <v>5384</v>
      </c>
      <c r="BC40" t="s">
        <v>93</v>
      </c>
      <c r="BD40">
        <v>1</v>
      </c>
      <c r="BE40">
        <v>0</v>
      </c>
      <c r="BF40">
        <v>24</v>
      </c>
      <c r="BG40" t="s">
        <v>111</v>
      </c>
      <c r="BH40" t="s">
        <v>109</v>
      </c>
      <c r="BI40" t="s">
        <v>105</v>
      </c>
      <c r="BJ40" t="s">
        <v>105</v>
      </c>
      <c r="BK40">
        <v>0</v>
      </c>
      <c r="BL40">
        <v>24</v>
      </c>
      <c r="BM40">
        <v>0</v>
      </c>
      <c r="BN40">
        <v>0</v>
      </c>
      <c r="BO40" t="s">
        <v>259</v>
      </c>
      <c r="BP40" t="s">
        <v>111</v>
      </c>
      <c r="BQ40" t="s">
        <v>93</v>
      </c>
      <c r="BR40">
        <v>6</v>
      </c>
      <c r="BS40">
        <v>6</v>
      </c>
      <c r="BT40">
        <v>24</v>
      </c>
      <c r="BU40" t="s">
        <v>93</v>
      </c>
      <c r="BV40" t="s">
        <v>5385</v>
      </c>
      <c r="BW40" t="s">
        <v>172</v>
      </c>
      <c r="BX40" t="s">
        <v>607</v>
      </c>
      <c r="BY40" t="s">
        <v>186</v>
      </c>
      <c r="BZ40" t="s">
        <v>658</v>
      </c>
      <c r="CA40" t="s">
        <v>93</v>
      </c>
      <c r="CB40" t="s">
        <v>93</v>
      </c>
    </row>
    <row r="41" spans="1:80" x14ac:dyDescent="0.25">
      <c r="A41">
        <v>203</v>
      </c>
      <c r="B41" t="s">
        <v>5373</v>
      </c>
      <c r="C41" t="s">
        <v>5386</v>
      </c>
      <c r="E41">
        <v>946</v>
      </c>
      <c r="F41" t="s">
        <v>5375</v>
      </c>
      <c r="G41">
        <v>2003</v>
      </c>
      <c r="H41" t="s">
        <v>5376</v>
      </c>
      <c r="I41" t="s">
        <v>85</v>
      </c>
      <c r="J41" t="s">
        <v>5377</v>
      </c>
      <c r="K41" t="s">
        <v>5378</v>
      </c>
      <c r="L41">
        <v>2003</v>
      </c>
      <c r="M41" t="s">
        <v>208</v>
      </c>
      <c r="N41" t="s">
        <v>5379</v>
      </c>
      <c r="O41" t="s">
        <v>90</v>
      </c>
      <c r="P41" t="s">
        <v>90</v>
      </c>
      <c r="Q41" t="s">
        <v>181</v>
      </c>
      <c r="R41" t="s">
        <v>92</v>
      </c>
      <c r="S41" t="s">
        <v>230</v>
      </c>
      <c r="T41" t="s">
        <v>93</v>
      </c>
      <c r="U41" t="s">
        <v>93</v>
      </c>
      <c r="V41">
        <v>0</v>
      </c>
      <c r="W41">
        <v>0</v>
      </c>
      <c r="X41">
        <v>0</v>
      </c>
      <c r="Y41">
        <v>0</v>
      </c>
      <c r="Z41">
        <v>32</v>
      </c>
      <c r="AA41">
        <v>16</v>
      </c>
      <c r="AB41">
        <v>16</v>
      </c>
      <c r="AC41" t="s">
        <v>95</v>
      </c>
      <c r="AD41" t="s">
        <v>93</v>
      </c>
      <c r="AE41" t="s">
        <v>93</v>
      </c>
      <c r="AF41" t="s">
        <v>753</v>
      </c>
      <c r="AG41" t="s">
        <v>753</v>
      </c>
      <c r="AH41" t="s">
        <v>186</v>
      </c>
      <c r="AI41" t="s">
        <v>196</v>
      </c>
      <c r="AJ41" t="s">
        <v>98</v>
      </c>
      <c r="AK41">
        <v>0</v>
      </c>
      <c r="AL41" t="s">
        <v>99</v>
      </c>
      <c r="AM41" t="s">
        <v>99</v>
      </c>
      <c r="AN41" t="s">
        <v>188</v>
      </c>
      <c r="AO41" t="s">
        <v>5396</v>
      </c>
      <c r="AP41" t="s">
        <v>5381</v>
      </c>
      <c r="AQ41" t="s">
        <v>5388</v>
      </c>
      <c r="AR41" t="s">
        <v>93</v>
      </c>
      <c r="AS41" t="s">
        <v>93</v>
      </c>
      <c r="AT41" t="s">
        <v>5389</v>
      </c>
      <c r="AU41" t="s">
        <v>5390</v>
      </c>
      <c r="AV41" t="s">
        <v>161</v>
      </c>
      <c r="AW41" t="s">
        <v>93</v>
      </c>
      <c r="AX41" t="s">
        <v>105</v>
      </c>
      <c r="AY41">
        <v>0</v>
      </c>
      <c r="AZ41">
        <v>0</v>
      </c>
      <c r="BA41" t="s">
        <v>309</v>
      </c>
      <c r="BB41" t="s">
        <v>1533</v>
      </c>
      <c r="BC41" t="s">
        <v>93</v>
      </c>
      <c r="BD41">
        <v>1</v>
      </c>
      <c r="BE41">
        <v>0</v>
      </c>
      <c r="BF41">
        <v>24</v>
      </c>
      <c r="BG41" t="s">
        <v>111</v>
      </c>
      <c r="BH41" t="s">
        <v>109</v>
      </c>
      <c r="BI41" t="s">
        <v>105</v>
      </c>
      <c r="BJ41" t="s">
        <v>105</v>
      </c>
      <c r="BK41">
        <v>0</v>
      </c>
      <c r="BL41">
        <v>24</v>
      </c>
      <c r="BM41">
        <v>0</v>
      </c>
      <c r="BN41">
        <v>0</v>
      </c>
      <c r="BO41" t="s">
        <v>563</v>
      </c>
      <c r="BP41" t="s">
        <v>111</v>
      </c>
      <c r="BQ41" t="s">
        <v>93</v>
      </c>
      <c r="BR41">
        <v>6</v>
      </c>
      <c r="BS41">
        <v>6</v>
      </c>
      <c r="BT41">
        <v>24</v>
      </c>
      <c r="BU41" t="s">
        <v>93</v>
      </c>
      <c r="BV41" t="s">
        <v>5385</v>
      </c>
      <c r="BW41" t="s">
        <v>753</v>
      </c>
      <c r="BX41" t="s">
        <v>753</v>
      </c>
      <c r="BY41" t="s">
        <v>186</v>
      </c>
      <c r="BZ41" t="s">
        <v>196</v>
      </c>
      <c r="CA41" t="s">
        <v>93</v>
      </c>
      <c r="CB41" t="s">
        <v>93</v>
      </c>
    </row>
    <row r="42" spans="1:80" x14ac:dyDescent="0.25">
      <c r="A42">
        <v>203</v>
      </c>
      <c r="B42" t="s">
        <v>5373</v>
      </c>
      <c r="C42" t="s">
        <v>5374</v>
      </c>
      <c r="E42">
        <v>939</v>
      </c>
      <c r="F42" t="s">
        <v>5375</v>
      </c>
      <c r="G42">
        <v>2003</v>
      </c>
      <c r="H42" t="s">
        <v>5376</v>
      </c>
      <c r="I42" t="s">
        <v>85</v>
      </c>
      <c r="J42" t="s">
        <v>5377</v>
      </c>
      <c r="K42" t="s">
        <v>5378</v>
      </c>
      <c r="L42">
        <v>2003</v>
      </c>
      <c r="M42" t="s">
        <v>208</v>
      </c>
      <c r="N42" t="s">
        <v>5379</v>
      </c>
      <c r="O42" t="s">
        <v>90</v>
      </c>
      <c r="P42" t="s">
        <v>90</v>
      </c>
      <c r="Q42" t="s">
        <v>181</v>
      </c>
      <c r="R42" t="s">
        <v>92</v>
      </c>
      <c r="S42" t="s">
        <v>230</v>
      </c>
      <c r="T42" t="s">
        <v>93</v>
      </c>
      <c r="U42" t="s">
        <v>93</v>
      </c>
      <c r="V42">
        <v>0</v>
      </c>
      <c r="W42">
        <v>0</v>
      </c>
      <c r="X42">
        <v>0</v>
      </c>
      <c r="Y42">
        <v>0</v>
      </c>
      <c r="Z42">
        <v>32</v>
      </c>
      <c r="AA42">
        <v>16</v>
      </c>
      <c r="AB42">
        <v>16</v>
      </c>
      <c r="AC42" t="s">
        <v>95</v>
      </c>
      <c r="AD42" t="s">
        <v>93</v>
      </c>
      <c r="AE42" t="s">
        <v>93</v>
      </c>
      <c r="AF42" t="s">
        <v>549</v>
      </c>
      <c r="AG42" t="s">
        <v>734</v>
      </c>
      <c r="AH42" t="s">
        <v>196</v>
      </c>
      <c r="AI42" t="s">
        <v>199</v>
      </c>
      <c r="AJ42" t="s">
        <v>98</v>
      </c>
      <c r="AK42">
        <v>0</v>
      </c>
      <c r="AL42" t="s">
        <v>99</v>
      </c>
      <c r="AM42" t="s">
        <v>99</v>
      </c>
      <c r="AN42" t="s">
        <v>188</v>
      </c>
      <c r="AO42" t="s">
        <v>5380</v>
      </c>
      <c r="AP42" t="s">
        <v>5381</v>
      </c>
      <c r="AQ42" t="s">
        <v>5382</v>
      </c>
      <c r="AR42" t="s">
        <v>93</v>
      </c>
      <c r="AS42" t="s">
        <v>93</v>
      </c>
      <c r="AT42" t="s">
        <v>5383</v>
      </c>
      <c r="AU42" t="s">
        <v>3094</v>
      </c>
      <c r="AV42" t="s">
        <v>243</v>
      </c>
      <c r="AW42" t="s">
        <v>93</v>
      </c>
      <c r="AX42" t="s">
        <v>105</v>
      </c>
      <c r="AY42">
        <v>0</v>
      </c>
      <c r="AZ42">
        <v>0</v>
      </c>
      <c r="BA42" t="s">
        <v>309</v>
      </c>
      <c r="BB42" t="s">
        <v>5384</v>
      </c>
      <c r="BC42" t="s">
        <v>93</v>
      </c>
      <c r="BD42">
        <v>1</v>
      </c>
      <c r="BE42">
        <v>0</v>
      </c>
      <c r="BF42">
        <v>24</v>
      </c>
      <c r="BG42" t="s">
        <v>111</v>
      </c>
      <c r="BH42" t="s">
        <v>109</v>
      </c>
      <c r="BI42" t="s">
        <v>105</v>
      </c>
      <c r="BJ42" t="s">
        <v>105</v>
      </c>
      <c r="BK42">
        <v>0</v>
      </c>
      <c r="BL42">
        <v>24</v>
      </c>
      <c r="BM42">
        <v>0</v>
      </c>
      <c r="BN42">
        <v>0</v>
      </c>
      <c r="BO42" t="s">
        <v>259</v>
      </c>
      <c r="BP42" t="s">
        <v>111</v>
      </c>
      <c r="BQ42" t="s">
        <v>93</v>
      </c>
      <c r="BR42">
        <v>6</v>
      </c>
      <c r="BS42">
        <v>6</v>
      </c>
      <c r="BT42">
        <v>24</v>
      </c>
      <c r="BU42" t="s">
        <v>93</v>
      </c>
      <c r="BV42" t="s">
        <v>5385</v>
      </c>
      <c r="BW42" t="s">
        <v>549</v>
      </c>
      <c r="BX42" t="s">
        <v>734</v>
      </c>
      <c r="BY42" t="s">
        <v>196</v>
      </c>
      <c r="BZ42" t="s">
        <v>199</v>
      </c>
      <c r="CA42" t="s">
        <v>93</v>
      </c>
      <c r="CB42" t="s">
        <v>93</v>
      </c>
    </row>
    <row r="43" spans="1:80" x14ac:dyDescent="0.25">
      <c r="A43">
        <v>203</v>
      </c>
      <c r="B43" t="s">
        <v>5373</v>
      </c>
      <c r="C43" t="s">
        <v>5386</v>
      </c>
      <c r="E43">
        <v>940</v>
      </c>
      <c r="F43" t="s">
        <v>5375</v>
      </c>
      <c r="G43">
        <v>2003</v>
      </c>
      <c r="H43" t="s">
        <v>5376</v>
      </c>
      <c r="I43" t="s">
        <v>85</v>
      </c>
      <c r="J43" t="s">
        <v>5377</v>
      </c>
      <c r="K43" t="s">
        <v>5378</v>
      </c>
      <c r="L43">
        <v>2003</v>
      </c>
      <c r="M43" t="s">
        <v>208</v>
      </c>
      <c r="N43" t="s">
        <v>5379</v>
      </c>
      <c r="O43" t="s">
        <v>90</v>
      </c>
      <c r="P43" t="s">
        <v>90</v>
      </c>
      <c r="Q43" t="s">
        <v>181</v>
      </c>
      <c r="R43" t="s">
        <v>92</v>
      </c>
      <c r="S43" t="s">
        <v>230</v>
      </c>
      <c r="T43" t="s">
        <v>93</v>
      </c>
      <c r="U43" t="s">
        <v>93</v>
      </c>
      <c r="V43">
        <v>0</v>
      </c>
      <c r="W43">
        <v>0</v>
      </c>
      <c r="X43">
        <v>0</v>
      </c>
      <c r="Y43">
        <v>0</v>
      </c>
      <c r="Z43">
        <v>32</v>
      </c>
      <c r="AA43">
        <v>16</v>
      </c>
      <c r="AB43">
        <v>16</v>
      </c>
      <c r="AC43" t="s">
        <v>95</v>
      </c>
      <c r="AD43" t="s">
        <v>93</v>
      </c>
      <c r="AE43" t="s">
        <v>93</v>
      </c>
      <c r="AF43" t="s">
        <v>172</v>
      </c>
      <c r="AG43" t="s">
        <v>626</v>
      </c>
      <c r="AH43" t="s">
        <v>196</v>
      </c>
      <c r="AI43" t="s">
        <v>187</v>
      </c>
      <c r="AJ43" t="s">
        <v>98</v>
      </c>
      <c r="AK43">
        <v>0</v>
      </c>
      <c r="AL43" t="s">
        <v>99</v>
      </c>
      <c r="AM43" t="s">
        <v>99</v>
      </c>
      <c r="AN43" t="s">
        <v>188</v>
      </c>
      <c r="AO43" t="s">
        <v>5387</v>
      </c>
      <c r="AP43" t="s">
        <v>5381</v>
      </c>
      <c r="AQ43" t="s">
        <v>5388</v>
      </c>
      <c r="AR43" t="s">
        <v>93</v>
      </c>
      <c r="AS43" t="s">
        <v>93</v>
      </c>
      <c r="AT43" t="s">
        <v>5389</v>
      </c>
      <c r="AU43" t="s">
        <v>5390</v>
      </c>
      <c r="AV43" t="s">
        <v>161</v>
      </c>
      <c r="AW43" t="s">
        <v>93</v>
      </c>
      <c r="AX43" t="s">
        <v>105</v>
      </c>
      <c r="AY43">
        <v>0</v>
      </c>
      <c r="AZ43">
        <v>0</v>
      </c>
      <c r="BA43" t="s">
        <v>309</v>
      </c>
      <c r="BB43" t="s">
        <v>5384</v>
      </c>
      <c r="BC43" t="s">
        <v>93</v>
      </c>
      <c r="BD43">
        <v>1</v>
      </c>
      <c r="BE43">
        <v>0</v>
      </c>
      <c r="BF43">
        <v>24</v>
      </c>
      <c r="BG43" t="s">
        <v>111</v>
      </c>
      <c r="BH43" t="s">
        <v>109</v>
      </c>
      <c r="BI43" t="s">
        <v>105</v>
      </c>
      <c r="BJ43" t="s">
        <v>105</v>
      </c>
      <c r="BK43">
        <v>0</v>
      </c>
      <c r="BL43">
        <v>24</v>
      </c>
      <c r="BM43">
        <v>0</v>
      </c>
      <c r="BN43">
        <v>0</v>
      </c>
      <c r="BO43" t="s">
        <v>259</v>
      </c>
      <c r="BP43" t="s">
        <v>111</v>
      </c>
      <c r="BQ43" t="s">
        <v>93</v>
      </c>
      <c r="BR43">
        <v>6</v>
      </c>
      <c r="BS43">
        <v>6</v>
      </c>
      <c r="BT43">
        <v>24</v>
      </c>
      <c r="BU43" t="s">
        <v>93</v>
      </c>
      <c r="BV43" t="s">
        <v>5385</v>
      </c>
      <c r="BW43" t="s">
        <v>172</v>
      </c>
      <c r="BX43" t="s">
        <v>626</v>
      </c>
      <c r="BY43" t="s">
        <v>196</v>
      </c>
      <c r="BZ43" t="s">
        <v>187</v>
      </c>
      <c r="CA43" t="s">
        <v>93</v>
      </c>
      <c r="CB43" t="s">
        <v>93</v>
      </c>
    </row>
    <row r="44" spans="1:80" x14ac:dyDescent="0.25">
      <c r="A44">
        <v>203</v>
      </c>
      <c r="B44" t="s">
        <v>5373</v>
      </c>
      <c r="C44" t="s">
        <v>5374</v>
      </c>
      <c r="E44">
        <v>941</v>
      </c>
      <c r="F44" t="s">
        <v>5375</v>
      </c>
      <c r="G44">
        <v>2003</v>
      </c>
      <c r="H44" t="s">
        <v>5376</v>
      </c>
      <c r="I44" t="s">
        <v>85</v>
      </c>
      <c r="J44" t="s">
        <v>5377</v>
      </c>
      <c r="K44" t="s">
        <v>5378</v>
      </c>
      <c r="L44">
        <v>2003</v>
      </c>
      <c r="M44" t="s">
        <v>208</v>
      </c>
      <c r="N44" t="s">
        <v>5379</v>
      </c>
      <c r="O44" t="s">
        <v>90</v>
      </c>
      <c r="P44" t="s">
        <v>90</v>
      </c>
      <c r="Q44" t="s">
        <v>181</v>
      </c>
      <c r="R44" t="s">
        <v>92</v>
      </c>
      <c r="S44" t="s">
        <v>230</v>
      </c>
      <c r="T44" t="s">
        <v>93</v>
      </c>
      <c r="U44" t="s">
        <v>93</v>
      </c>
      <c r="V44">
        <v>0</v>
      </c>
      <c r="W44">
        <v>0</v>
      </c>
      <c r="X44">
        <v>0</v>
      </c>
      <c r="Y44">
        <v>0</v>
      </c>
      <c r="Z44">
        <v>32</v>
      </c>
      <c r="AA44">
        <v>16</v>
      </c>
      <c r="AB44">
        <v>16</v>
      </c>
      <c r="AC44" t="s">
        <v>95</v>
      </c>
      <c r="AD44" t="s">
        <v>93</v>
      </c>
      <c r="AE44" t="s">
        <v>93</v>
      </c>
      <c r="AF44" t="s">
        <v>172</v>
      </c>
      <c r="AG44" t="s">
        <v>308</v>
      </c>
      <c r="AH44" t="s">
        <v>196</v>
      </c>
      <c r="AI44" t="s">
        <v>186</v>
      </c>
      <c r="AJ44" t="s">
        <v>98</v>
      </c>
      <c r="AK44">
        <v>0</v>
      </c>
      <c r="AL44" t="s">
        <v>99</v>
      </c>
      <c r="AM44" t="s">
        <v>99</v>
      </c>
      <c r="AN44" t="s">
        <v>188</v>
      </c>
      <c r="AO44" t="s">
        <v>5391</v>
      </c>
      <c r="AP44" t="s">
        <v>5381</v>
      </c>
      <c r="AQ44" t="s">
        <v>5382</v>
      </c>
      <c r="AR44" t="s">
        <v>93</v>
      </c>
      <c r="AS44" t="s">
        <v>93</v>
      </c>
      <c r="AT44" t="s">
        <v>5383</v>
      </c>
      <c r="AU44" t="s">
        <v>3094</v>
      </c>
      <c r="AV44" t="s">
        <v>243</v>
      </c>
      <c r="AW44" t="s">
        <v>93</v>
      </c>
      <c r="AX44" t="s">
        <v>105</v>
      </c>
      <c r="AY44">
        <v>0</v>
      </c>
      <c r="AZ44">
        <v>0</v>
      </c>
      <c r="BA44" t="s">
        <v>309</v>
      </c>
      <c r="BB44" t="s">
        <v>5384</v>
      </c>
      <c r="BC44" t="s">
        <v>93</v>
      </c>
      <c r="BD44">
        <v>1</v>
      </c>
      <c r="BE44">
        <v>0</v>
      </c>
      <c r="BF44">
        <v>24</v>
      </c>
      <c r="BG44" t="s">
        <v>111</v>
      </c>
      <c r="BH44" t="s">
        <v>109</v>
      </c>
      <c r="BI44" t="s">
        <v>105</v>
      </c>
      <c r="BJ44" t="s">
        <v>105</v>
      </c>
      <c r="BK44">
        <v>0</v>
      </c>
      <c r="BL44">
        <v>24</v>
      </c>
      <c r="BM44">
        <v>0</v>
      </c>
      <c r="BN44">
        <v>0</v>
      </c>
      <c r="BO44" t="s">
        <v>563</v>
      </c>
      <c r="BP44" t="s">
        <v>111</v>
      </c>
      <c r="BQ44" t="s">
        <v>93</v>
      </c>
      <c r="BR44">
        <v>6</v>
      </c>
      <c r="BS44">
        <v>6</v>
      </c>
      <c r="BT44">
        <v>24</v>
      </c>
      <c r="BU44" t="s">
        <v>93</v>
      </c>
      <c r="BV44" t="s">
        <v>5385</v>
      </c>
      <c r="BW44" t="s">
        <v>172</v>
      </c>
      <c r="BX44" t="s">
        <v>308</v>
      </c>
      <c r="BY44" t="s">
        <v>196</v>
      </c>
      <c r="BZ44" t="s">
        <v>186</v>
      </c>
      <c r="CA44" t="s">
        <v>93</v>
      </c>
      <c r="CB44" t="s">
        <v>93</v>
      </c>
    </row>
    <row r="45" spans="1:80" x14ac:dyDescent="0.25">
      <c r="A45">
        <v>291</v>
      </c>
      <c r="B45" t="s">
        <v>7579</v>
      </c>
      <c r="C45" t="s">
        <v>7592</v>
      </c>
      <c r="D45" t="s">
        <v>7592</v>
      </c>
      <c r="F45" t="s">
        <v>7581</v>
      </c>
      <c r="G45">
        <v>1997</v>
      </c>
      <c r="I45" t="s">
        <v>85</v>
      </c>
      <c r="K45" t="s">
        <v>7582</v>
      </c>
      <c r="O45" t="s">
        <v>90</v>
      </c>
      <c r="P45" t="s">
        <v>90</v>
      </c>
      <c r="Q45" t="s">
        <v>91</v>
      </c>
      <c r="R45" t="s">
        <v>7583</v>
      </c>
      <c r="S45" t="s">
        <v>182</v>
      </c>
      <c r="T45" t="s">
        <v>434</v>
      </c>
      <c r="U45" t="s">
        <v>93</v>
      </c>
      <c r="V45">
        <v>0</v>
      </c>
      <c r="W45">
        <v>0</v>
      </c>
      <c r="X45">
        <v>0</v>
      </c>
      <c r="Y45">
        <v>0</v>
      </c>
      <c r="Z45">
        <v>32</v>
      </c>
      <c r="AA45">
        <v>16</v>
      </c>
      <c r="AB45">
        <v>16</v>
      </c>
      <c r="AC45" t="s">
        <v>95</v>
      </c>
      <c r="AD45" t="s">
        <v>93</v>
      </c>
      <c r="AE45" t="s">
        <v>93</v>
      </c>
      <c r="AF45" t="s">
        <v>7473</v>
      </c>
      <c r="AG45" t="s">
        <v>1427</v>
      </c>
      <c r="AH45" t="s">
        <v>2588</v>
      </c>
      <c r="AI45" t="s">
        <v>7593</v>
      </c>
      <c r="AJ45" t="s">
        <v>98</v>
      </c>
      <c r="AK45">
        <v>0</v>
      </c>
      <c r="AL45" t="s">
        <v>99</v>
      </c>
      <c r="AM45" t="s">
        <v>99</v>
      </c>
      <c r="AN45" t="s">
        <v>188</v>
      </c>
      <c r="AO45" t="s">
        <v>7594</v>
      </c>
      <c r="AP45" t="s">
        <v>7585</v>
      </c>
      <c r="AQ45" t="s">
        <v>7586</v>
      </c>
      <c r="AR45" t="s">
        <v>93</v>
      </c>
      <c r="AS45" t="s">
        <v>1698</v>
      </c>
      <c r="AT45">
        <v>60</v>
      </c>
      <c r="AU45">
        <v>75</v>
      </c>
      <c r="AV45" t="s">
        <v>93</v>
      </c>
      <c r="AW45" t="s">
        <v>93</v>
      </c>
      <c r="AX45" t="s">
        <v>105</v>
      </c>
      <c r="AY45">
        <v>0</v>
      </c>
      <c r="AZ45">
        <v>0</v>
      </c>
      <c r="BA45" t="s">
        <v>309</v>
      </c>
      <c r="BB45" t="s">
        <v>7587</v>
      </c>
      <c r="BC45" t="s">
        <v>93</v>
      </c>
      <c r="BD45">
        <v>0</v>
      </c>
      <c r="BE45">
        <v>0</v>
      </c>
      <c r="BF45">
        <v>0</v>
      </c>
      <c r="BG45" t="s">
        <v>106</v>
      </c>
      <c r="BH45" t="s">
        <v>7588</v>
      </c>
      <c r="BI45" t="s">
        <v>93</v>
      </c>
      <c r="BJ45" t="s">
        <v>105</v>
      </c>
      <c r="BK45">
        <v>0</v>
      </c>
      <c r="BL45" t="s">
        <v>7589</v>
      </c>
      <c r="BM45">
        <v>0</v>
      </c>
      <c r="BN45">
        <v>0</v>
      </c>
      <c r="BO45" t="s">
        <v>200</v>
      </c>
      <c r="BP45" t="s">
        <v>140</v>
      </c>
      <c r="BQ45" t="s">
        <v>93</v>
      </c>
      <c r="BR45">
        <v>16</v>
      </c>
      <c r="BS45">
        <v>8</v>
      </c>
      <c r="BT45">
        <v>40</v>
      </c>
      <c r="BU45" t="s">
        <v>7595</v>
      </c>
      <c r="BV45" t="s">
        <v>7591</v>
      </c>
      <c r="BW45" t="s">
        <v>239</v>
      </c>
      <c r="BX45" t="s">
        <v>549</v>
      </c>
      <c r="BY45" t="s">
        <v>254</v>
      </c>
      <c r="BZ45" t="s">
        <v>118</v>
      </c>
      <c r="CA45" t="s">
        <v>93</v>
      </c>
      <c r="CB45" t="s">
        <v>93</v>
      </c>
    </row>
    <row r="46" spans="1:80" x14ac:dyDescent="0.25">
      <c r="A46">
        <v>291</v>
      </c>
      <c r="B46" t="s">
        <v>7601</v>
      </c>
      <c r="C46" t="s">
        <v>7602</v>
      </c>
      <c r="D46" t="s">
        <v>7602</v>
      </c>
      <c r="F46" t="s">
        <v>7581</v>
      </c>
      <c r="G46">
        <v>1997</v>
      </c>
      <c r="I46" t="s">
        <v>85</v>
      </c>
      <c r="K46" t="s">
        <v>7582</v>
      </c>
      <c r="O46" t="s">
        <v>90</v>
      </c>
      <c r="P46" t="s">
        <v>90</v>
      </c>
      <c r="Q46" t="s">
        <v>91</v>
      </c>
      <c r="R46" t="s">
        <v>134</v>
      </c>
      <c r="S46" t="s">
        <v>182</v>
      </c>
      <c r="T46" t="s">
        <v>434</v>
      </c>
      <c r="U46" t="s">
        <v>93</v>
      </c>
      <c r="V46">
        <v>0</v>
      </c>
      <c r="W46">
        <v>0</v>
      </c>
      <c r="X46">
        <v>0</v>
      </c>
      <c r="Y46">
        <v>0</v>
      </c>
      <c r="Z46">
        <v>32</v>
      </c>
      <c r="AA46">
        <v>16</v>
      </c>
      <c r="AB46">
        <v>16</v>
      </c>
      <c r="AC46" t="s">
        <v>95</v>
      </c>
      <c r="AD46" t="s">
        <v>93</v>
      </c>
      <c r="AE46" t="s">
        <v>93</v>
      </c>
      <c r="AF46" t="s">
        <v>7603</v>
      </c>
      <c r="AG46" t="s">
        <v>4435</v>
      </c>
      <c r="AH46" t="s">
        <v>7430</v>
      </c>
      <c r="AI46" t="s">
        <v>2590</v>
      </c>
      <c r="AJ46" t="s">
        <v>98</v>
      </c>
      <c r="AK46">
        <v>0</v>
      </c>
      <c r="AL46" t="s">
        <v>99</v>
      </c>
      <c r="AM46" t="s">
        <v>99</v>
      </c>
      <c r="AN46" t="s">
        <v>188</v>
      </c>
      <c r="AO46" t="s">
        <v>7604</v>
      </c>
      <c r="AP46" t="s">
        <v>7605</v>
      </c>
      <c r="AQ46" t="s">
        <v>1576</v>
      </c>
      <c r="AR46" t="s">
        <v>93</v>
      </c>
      <c r="AS46" t="s">
        <v>1979</v>
      </c>
      <c r="AT46">
        <v>17</v>
      </c>
      <c r="AU46">
        <v>24</v>
      </c>
      <c r="AV46" t="s">
        <v>93</v>
      </c>
      <c r="AW46" t="s">
        <v>93</v>
      </c>
      <c r="AX46" t="s">
        <v>105</v>
      </c>
      <c r="AY46">
        <v>0</v>
      </c>
      <c r="AZ46">
        <v>0</v>
      </c>
      <c r="BA46" t="s">
        <v>309</v>
      </c>
      <c r="BB46" t="s">
        <v>7587</v>
      </c>
      <c r="BC46" t="s">
        <v>93</v>
      </c>
      <c r="BD46">
        <v>0</v>
      </c>
      <c r="BE46">
        <v>0</v>
      </c>
      <c r="BF46" t="s">
        <v>7606</v>
      </c>
      <c r="BG46" t="s">
        <v>106</v>
      </c>
      <c r="BH46" t="s">
        <v>7588</v>
      </c>
      <c r="BI46" t="s">
        <v>93</v>
      </c>
      <c r="BJ46" t="s">
        <v>105</v>
      </c>
      <c r="BK46">
        <v>0</v>
      </c>
      <c r="BL46">
        <v>0</v>
      </c>
      <c r="BM46">
        <v>0</v>
      </c>
      <c r="BN46">
        <v>0</v>
      </c>
      <c r="BO46" t="s">
        <v>200</v>
      </c>
      <c r="BP46" t="s">
        <v>140</v>
      </c>
      <c r="BQ46" t="s">
        <v>93</v>
      </c>
      <c r="BR46">
        <v>16</v>
      </c>
      <c r="BS46">
        <v>8</v>
      </c>
      <c r="BT46">
        <v>40</v>
      </c>
      <c r="BU46" t="s">
        <v>7607</v>
      </c>
      <c r="BV46" t="s">
        <v>7608</v>
      </c>
      <c r="BW46" t="s">
        <v>753</v>
      </c>
      <c r="BX46" t="s">
        <v>132</v>
      </c>
      <c r="BY46" t="s">
        <v>976</v>
      </c>
      <c r="BZ46" t="s">
        <v>196</v>
      </c>
      <c r="CA46" t="s">
        <v>93</v>
      </c>
      <c r="CB46" t="s">
        <v>93</v>
      </c>
    </row>
    <row r="47" spans="1:80" x14ac:dyDescent="0.25">
      <c r="A47">
        <v>291</v>
      </c>
      <c r="B47" t="s">
        <v>7579</v>
      </c>
      <c r="C47" t="s">
        <v>7580</v>
      </c>
      <c r="D47" t="s">
        <v>7580</v>
      </c>
      <c r="F47" t="s">
        <v>7581</v>
      </c>
      <c r="G47">
        <v>1997</v>
      </c>
      <c r="I47" t="s">
        <v>85</v>
      </c>
      <c r="K47" t="s">
        <v>7582</v>
      </c>
      <c r="O47" t="s">
        <v>90</v>
      </c>
      <c r="P47" t="s">
        <v>90</v>
      </c>
      <c r="Q47" t="s">
        <v>91</v>
      </c>
      <c r="R47" t="s">
        <v>7583</v>
      </c>
      <c r="S47" t="s">
        <v>182</v>
      </c>
      <c r="T47" t="s">
        <v>434</v>
      </c>
      <c r="U47" t="s">
        <v>93</v>
      </c>
      <c r="V47">
        <v>0</v>
      </c>
      <c r="W47">
        <v>0</v>
      </c>
      <c r="X47">
        <v>0</v>
      </c>
      <c r="Y47">
        <v>0</v>
      </c>
      <c r="Z47">
        <v>32</v>
      </c>
      <c r="AA47">
        <v>16</v>
      </c>
      <c r="AB47">
        <v>16</v>
      </c>
      <c r="AC47" t="s">
        <v>95</v>
      </c>
      <c r="AD47" t="s">
        <v>93</v>
      </c>
      <c r="AE47" t="s">
        <v>93</v>
      </c>
      <c r="AF47" t="s">
        <v>7201</v>
      </c>
      <c r="AG47" t="s">
        <v>7409</v>
      </c>
      <c r="AH47" t="s">
        <v>5246</v>
      </c>
      <c r="AI47" t="s">
        <v>2574</v>
      </c>
      <c r="AJ47" t="s">
        <v>98</v>
      </c>
      <c r="AK47">
        <v>0</v>
      </c>
      <c r="AL47" t="s">
        <v>99</v>
      </c>
      <c r="AM47" t="s">
        <v>99</v>
      </c>
      <c r="AN47" t="s">
        <v>188</v>
      </c>
      <c r="AO47" t="s">
        <v>7584</v>
      </c>
      <c r="AP47" t="s">
        <v>7585</v>
      </c>
      <c r="AQ47" t="s">
        <v>7586</v>
      </c>
      <c r="AR47" t="s">
        <v>93</v>
      </c>
      <c r="AS47" t="s">
        <v>1698</v>
      </c>
      <c r="AT47">
        <v>60</v>
      </c>
      <c r="AU47">
        <v>75</v>
      </c>
      <c r="AV47" t="s">
        <v>93</v>
      </c>
      <c r="AW47" t="s">
        <v>93</v>
      </c>
      <c r="AX47" t="s">
        <v>105</v>
      </c>
      <c r="AY47">
        <v>0</v>
      </c>
      <c r="AZ47">
        <v>0</v>
      </c>
      <c r="BA47" t="s">
        <v>309</v>
      </c>
      <c r="BB47" t="s">
        <v>7587</v>
      </c>
      <c r="BC47" t="s">
        <v>93</v>
      </c>
      <c r="BD47">
        <v>0</v>
      </c>
      <c r="BE47">
        <v>0</v>
      </c>
      <c r="BF47">
        <v>0</v>
      </c>
      <c r="BG47" t="s">
        <v>106</v>
      </c>
      <c r="BH47" t="s">
        <v>7588</v>
      </c>
      <c r="BI47" t="s">
        <v>93</v>
      </c>
      <c r="BJ47" t="s">
        <v>105</v>
      </c>
      <c r="BK47">
        <v>0</v>
      </c>
      <c r="BL47" t="s">
        <v>7589</v>
      </c>
      <c r="BM47">
        <v>0</v>
      </c>
      <c r="BN47">
        <v>0</v>
      </c>
      <c r="BO47" t="s">
        <v>200</v>
      </c>
      <c r="BP47" t="s">
        <v>140</v>
      </c>
      <c r="BQ47" t="s">
        <v>93</v>
      </c>
      <c r="BR47">
        <v>16</v>
      </c>
      <c r="BS47">
        <v>8</v>
      </c>
      <c r="BT47">
        <v>40</v>
      </c>
      <c r="BU47" t="s">
        <v>7590</v>
      </c>
      <c r="BV47" t="s">
        <v>7591</v>
      </c>
      <c r="BW47" t="s">
        <v>469</v>
      </c>
      <c r="BX47" t="s">
        <v>124</v>
      </c>
      <c r="BY47" t="s">
        <v>167</v>
      </c>
      <c r="BZ47" t="s">
        <v>240</v>
      </c>
      <c r="CA47" t="s">
        <v>93</v>
      </c>
      <c r="CB47" t="s">
        <v>93</v>
      </c>
    </row>
    <row r="48" spans="1:80" x14ac:dyDescent="0.25">
      <c r="A48">
        <v>291</v>
      </c>
      <c r="B48" t="s">
        <v>7579</v>
      </c>
      <c r="C48" t="s">
        <v>7599</v>
      </c>
      <c r="D48" t="s">
        <v>7599</v>
      </c>
      <c r="F48" t="s">
        <v>7581</v>
      </c>
      <c r="G48">
        <v>1997</v>
      </c>
      <c r="I48" t="s">
        <v>85</v>
      </c>
      <c r="K48" t="s">
        <v>7582</v>
      </c>
      <c r="O48" t="s">
        <v>90</v>
      </c>
      <c r="P48" t="s">
        <v>90</v>
      </c>
      <c r="Q48" t="s">
        <v>91</v>
      </c>
      <c r="R48" t="s">
        <v>134</v>
      </c>
      <c r="S48" t="s">
        <v>182</v>
      </c>
      <c r="T48" t="s">
        <v>434</v>
      </c>
      <c r="U48" t="s">
        <v>93</v>
      </c>
      <c r="V48">
        <v>0</v>
      </c>
      <c r="W48">
        <v>0</v>
      </c>
      <c r="X48">
        <v>0</v>
      </c>
      <c r="Y48">
        <v>0</v>
      </c>
      <c r="Z48">
        <v>32</v>
      </c>
      <c r="AA48">
        <v>16</v>
      </c>
      <c r="AB48">
        <v>16</v>
      </c>
      <c r="AC48" t="s">
        <v>95</v>
      </c>
      <c r="AD48" t="s">
        <v>93</v>
      </c>
      <c r="AE48" t="s">
        <v>93</v>
      </c>
      <c r="AF48" t="s">
        <v>6783</v>
      </c>
      <c r="AG48" t="s">
        <v>3189</v>
      </c>
      <c r="AH48" t="s">
        <v>5246</v>
      </c>
      <c r="AI48" t="s">
        <v>5246</v>
      </c>
      <c r="AJ48" t="s">
        <v>98</v>
      </c>
      <c r="AK48">
        <v>0</v>
      </c>
      <c r="AL48" t="s">
        <v>99</v>
      </c>
      <c r="AM48" t="s">
        <v>99</v>
      </c>
      <c r="AN48" t="s">
        <v>188</v>
      </c>
      <c r="AO48" t="s">
        <v>7600</v>
      </c>
      <c r="AP48" t="s">
        <v>7585</v>
      </c>
      <c r="AQ48" t="s">
        <v>2207</v>
      </c>
      <c r="AR48" t="s">
        <v>93</v>
      </c>
      <c r="AS48" t="s">
        <v>1376</v>
      </c>
      <c r="AT48">
        <v>16</v>
      </c>
      <c r="AU48">
        <v>22</v>
      </c>
      <c r="AV48" t="s">
        <v>93</v>
      </c>
      <c r="AW48" t="s">
        <v>93</v>
      </c>
      <c r="AX48" t="s">
        <v>105</v>
      </c>
      <c r="AY48">
        <v>0</v>
      </c>
      <c r="AZ48">
        <v>0</v>
      </c>
      <c r="BA48" t="s">
        <v>309</v>
      </c>
      <c r="BB48" t="s">
        <v>7587</v>
      </c>
      <c r="BC48" t="s">
        <v>93</v>
      </c>
      <c r="BD48">
        <v>0</v>
      </c>
      <c r="BE48">
        <v>0</v>
      </c>
      <c r="BF48">
        <v>0</v>
      </c>
      <c r="BG48" t="s">
        <v>106</v>
      </c>
      <c r="BH48" t="s">
        <v>7588</v>
      </c>
      <c r="BI48" t="s">
        <v>93</v>
      </c>
      <c r="BJ48" t="s">
        <v>105</v>
      </c>
      <c r="BK48">
        <v>0</v>
      </c>
      <c r="BL48" t="s">
        <v>7589</v>
      </c>
      <c r="BM48">
        <v>0</v>
      </c>
      <c r="BN48">
        <v>0</v>
      </c>
      <c r="BO48" t="s">
        <v>200</v>
      </c>
      <c r="BP48" t="s">
        <v>140</v>
      </c>
      <c r="BQ48" t="s">
        <v>93</v>
      </c>
      <c r="BR48">
        <v>16</v>
      </c>
      <c r="BS48">
        <v>8</v>
      </c>
      <c r="BT48">
        <v>40</v>
      </c>
      <c r="BU48" t="s">
        <v>7595</v>
      </c>
      <c r="BV48" t="s">
        <v>7591</v>
      </c>
      <c r="BW48" t="s">
        <v>796</v>
      </c>
      <c r="BX48" t="s">
        <v>469</v>
      </c>
      <c r="BY48" t="s">
        <v>167</v>
      </c>
      <c r="BZ48" t="s">
        <v>167</v>
      </c>
      <c r="CA48" t="s">
        <v>93</v>
      </c>
      <c r="CB48" t="s">
        <v>93</v>
      </c>
    </row>
    <row r="49" spans="1:80" x14ac:dyDescent="0.25">
      <c r="A49">
        <v>291</v>
      </c>
      <c r="B49" t="s">
        <v>7579</v>
      </c>
      <c r="C49" t="s">
        <v>7596</v>
      </c>
      <c r="D49" t="s">
        <v>7596</v>
      </c>
      <c r="F49" t="s">
        <v>7581</v>
      </c>
      <c r="G49">
        <v>1997</v>
      </c>
      <c r="I49" t="s">
        <v>85</v>
      </c>
      <c r="K49" t="s">
        <v>7582</v>
      </c>
      <c r="O49" t="s">
        <v>90</v>
      </c>
      <c r="P49" t="s">
        <v>90</v>
      </c>
      <c r="Q49" t="s">
        <v>91</v>
      </c>
      <c r="R49" t="s">
        <v>134</v>
      </c>
      <c r="S49" t="s">
        <v>182</v>
      </c>
      <c r="T49" t="s">
        <v>434</v>
      </c>
      <c r="U49" t="s">
        <v>93</v>
      </c>
      <c r="V49">
        <v>0</v>
      </c>
      <c r="W49">
        <v>0</v>
      </c>
      <c r="X49">
        <v>0</v>
      </c>
      <c r="Y49">
        <v>0</v>
      </c>
      <c r="Z49">
        <v>32</v>
      </c>
      <c r="AA49">
        <v>16</v>
      </c>
      <c r="AB49">
        <v>16</v>
      </c>
      <c r="AC49" t="s">
        <v>95</v>
      </c>
      <c r="AD49" t="s">
        <v>93</v>
      </c>
      <c r="AE49" t="s">
        <v>93</v>
      </c>
      <c r="AF49" t="s">
        <v>3341</v>
      </c>
      <c r="AG49" t="s">
        <v>4438</v>
      </c>
      <c r="AH49" t="s">
        <v>7597</v>
      </c>
      <c r="AI49" t="s">
        <v>2574</v>
      </c>
      <c r="AJ49" t="s">
        <v>98</v>
      </c>
      <c r="AK49">
        <v>0</v>
      </c>
      <c r="AL49" t="s">
        <v>99</v>
      </c>
      <c r="AM49" t="s">
        <v>99</v>
      </c>
      <c r="AN49" t="s">
        <v>188</v>
      </c>
      <c r="AO49" t="s">
        <v>7598</v>
      </c>
      <c r="AP49" t="s">
        <v>7585</v>
      </c>
      <c r="AQ49" t="s">
        <v>2207</v>
      </c>
      <c r="AR49" t="s">
        <v>93</v>
      </c>
      <c r="AS49" t="s">
        <v>1376</v>
      </c>
      <c r="AT49">
        <v>16</v>
      </c>
      <c r="AU49">
        <v>22</v>
      </c>
      <c r="AV49" t="s">
        <v>93</v>
      </c>
      <c r="AW49" t="s">
        <v>93</v>
      </c>
      <c r="AX49" t="s">
        <v>105</v>
      </c>
      <c r="AY49">
        <v>0</v>
      </c>
      <c r="AZ49">
        <v>0</v>
      </c>
      <c r="BA49" t="s">
        <v>309</v>
      </c>
      <c r="BB49" t="s">
        <v>7587</v>
      </c>
      <c r="BC49" t="s">
        <v>93</v>
      </c>
      <c r="BD49">
        <v>0</v>
      </c>
      <c r="BE49">
        <v>0</v>
      </c>
      <c r="BF49">
        <v>0</v>
      </c>
      <c r="BG49" t="s">
        <v>106</v>
      </c>
      <c r="BH49" t="s">
        <v>7588</v>
      </c>
      <c r="BI49" t="s">
        <v>93</v>
      </c>
      <c r="BJ49" t="s">
        <v>105</v>
      </c>
      <c r="BK49">
        <v>0</v>
      </c>
      <c r="BL49" t="s">
        <v>7589</v>
      </c>
      <c r="BM49">
        <v>0</v>
      </c>
      <c r="BN49">
        <v>0</v>
      </c>
      <c r="BO49" t="s">
        <v>200</v>
      </c>
      <c r="BP49" t="s">
        <v>140</v>
      </c>
      <c r="BQ49" t="s">
        <v>93</v>
      </c>
      <c r="BR49">
        <v>16</v>
      </c>
      <c r="BS49">
        <v>8</v>
      </c>
      <c r="BT49">
        <v>40</v>
      </c>
      <c r="BU49" t="s">
        <v>7590</v>
      </c>
      <c r="BV49" t="s">
        <v>7591</v>
      </c>
      <c r="BW49" t="s">
        <v>2960</v>
      </c>
      <c r="BX49" t="s">
        <v>242</v>
      </c>
      <c r="BY49" t="s">
        <v>96</v>
      </c>
      <c r="BZ49" t="s">
        <v>240</v>
      </c>
      <c r="CA49" t="s">
        <v>93</v>
      </c>
      <c r="CB49" t="s">
        <v>93</v>
      </c>
    </row>
    <row r="50" spans="1:80" x14ac:dyDescent="0.25">
      <c r="A50">
        <v>31</v>
      </c>
      <c r="B50" t="s">
        <v>932</v>
      </c>
      <c r="C50" t="s">
        <v>933</v>
      </c>
      <c r="E50">
        <v>112</v>
      </c>
      <c r="F50" t="s">
        <v>934</v>
      </c>
      <c r="G50">
        <v>1998</v>
      </c>
      <c r="H50" t="s">
        <v>93</v>
      </c>
      <c r="I50" t="s">
        <v>93</v>
      </c>
      <c r="K50" t="s">
        <v>93</v>
      </c>
      <c r="L50" t="s">
        <v>93</v>
      </c>
      <c r="M50" t="s">
        <v>93</v>
      </c>
      <c r="N50" t="s">
        <v>935</v>
      </c>
      <c r="O50" t="s">
        <v>90</v>
      </c>
      <c r="P50" t="s">
        <v>90</v>
      </c>
      <c r="Q50" t="s">
        <v>91</v>
      </c>
      <c r="R50" t="s">
        <v>134</v>
      </c>
      <c r="S50" t="s">
        <v>182</v>
      </c>
      <c r="T50" t="s">
        <v>253</v>
      </c>
      <c r="U50" t="s">
        <v>93</v>
      </c>
      <c r="V50">
        <v>0</v>
      </c>
      <c r="W50">
        <v>0</v>
      </c>
      <c r="X50">
        <v>0</v>
      </c>
      <c r="Y50">
        <v>0</v>
      </c>
      <c r="Z50">
        <v>33</v>
      </c>
      <c r="AA50">
        <v>33</v>
      </c>
      <c r="AB50">
        <v>33</v>
      </c>
      <c r="AC50" t="s">
        <v>95</v>
      </c>
      <c r="AD50" t="s">
        <v>234</v>
      </c>
      <c r="AE50" t="s">
        <v>241</v>
      </c>
      <c r="AF50" t="s">
        <v>93</v>
      </c>
      <c r="AG50" t="s">
        <v>93</v>
      </c>
      <c r="AH50" t="s">
        <v>93</v>
      </c>
      <c r="AI50" t="s">
        <v>93</v>
      </c>
      <c r="AJ50" t="s">
        <v>98</v>
      </c>
      <c r="AK50">
        <v>0</v>
      </c>
      <c r="AL50" t="s">
        <v>99</v>
      </c>
      <c r="AM50" t="s">
        <v>99</v>
      </c>
      <c r="AN50" t="s">
        <v>100</v>
      </c>
      <c r="AO50" t="s">
        <v>936</v>
      </c>
      <c r="AP50" t="s">
        <v>937</v>
      </c>
      <c r="AQ50" t="s">
        <v>93</v>
      </c>
      <c r="AR50" t="s">
        <v>93</v>
      </c>
      <c r="AS50" t="s">
        <v>93</v>
      </c>
      <c r="AT50" t="s">
        <v>93</v>
      </c>
      <c r="AU50" t="s">
        <v>93</v>
      </c>
      <c r="AV50" t="s">
        <v>93</v>
      </c>
      <c r="AW50" t="s">
        <v>93</v>
      </c>
      <c r="AX50" t="s">
        <v>105</v>
      </c>
      <c r="AY50">
        <v>0</v>
      </c>
      <c r="AZ50">
        <v>0</v>
      </c>
      <c r="BA50" t="s">
        <v>106</v>
      </c>
      <c r="BB50" t="s">
        <v>258</v>
      </c>
      <c r="BC50" t="s">
        <v>93</v>
      </c>
      <c r="BD50">
        <v>0</v>
      </c>
      <c r="BE50">
        <v>0</v>
      </c>
      <c r="BF50">
        <v>0</v>
      </c>
      <c r="BG50" t="s">
        <v>140</v>
      </c>
      <c r="BH50" t="s">
        <v>109</v>
      </c>
      <c r="BI50" t="s">
        <v>93</v>
      </c>
      <c r="BJ50" t="s">
        <v>105</v>
      </c>
      <c r="BK50">
        <v>1</v>
      </c>
      <c r="BL50">
        <v>0</v>
      </c>
      <c r="BM50">
        <v>0</v>
      </c>
      <c r="BN50">
        <v>0</v>
      </c>
      <c r="BO50" t="s">
        <v>563</v>
      </c>
      <c r="BP50" t="s">
        <v>106</v>
      </c>
      <c r="BQ50" t="s">
        <v>93</v>
      </c>
      <c r="BR50">
        <v>1</v>
      </c>
      <c r="BS50">
        <v>1</v>
      </c>
      <c r="BT50" t="s">
        <v>93</v>
      </c>
      <c r="BU50" t="s">
        <v>93</v>
      </c>
      <c r="BV50" t="s">
        <v>938</v>
      </c>
      <c r="BW50" t="s">
        <v>93</v>
      </c>
      <c r="BX50" t="s">
        <v>93</v>
      </c>
      <c r="BY50" t="s">
        <v>93</v>
      </c>
      <c r="BZ50" t="s">
        <v>93</v>
      </c>
      <c r="CA50" t="s">
        <v>234</v>
      </c>
      <c r="CB50" t="s">
        <v>241</v>
      </c>
    </row>
    <row r="51" spans="1:80" x14ac:dyDescent="0.25">
      <c r="A51">
        <v>246</v>
      </c>
      <c r="B51" t="s">
        <v>6436</v>
      </c>
      <c r="C51" t="s">
        <v>6441</v>
      </c>
      <c r="E51">
        <v>1236</v>
      </c>
      <c r="F51" t="s">
        <v>3540</v>
      </c>
      <c r="G51">
        <v>2006</v>
      </c>
      <c r="H51" t="s">
        <v>93</v>
      </c>
      <c r="I51" t="s">
        <v>93</v>
      </c>
      <c r="K51" t="s">
        <v>6374</v>
      </c>
      <c r="L51" t="s">
        <v>93</v>
      </c>
      <c r="M51" t="s">
        <v>93</v>
      </c>
      <c r="N51" t="s">
        <v>93</v>
      </c>
      <c r="O51" t="s">
        <v>90</v>
      </c>
      <c r="P51" t="s">
        <v>90</v>
      </c>
      <c r="Q51" t="s">
        <v>210</v>
      </c>
      <c r="R51" t="s">
        <v>134</v>
      </c>
      <c r="S51" t="s">
        <v>182</v>
      </c>
      <c r="T51" t="s">
        <v>94</v>
      </c>
      <c r="U51" t="s">
        <v>93</v>
      </c>
      <c r="V51">
        <v>0</v>
      </c>
      <c r="W51">
        <v>0</v>
      </c>
      <c r="X51">
        <v>0</v>
      </c>
      <c r="Y51">
        <v>0</v>
      </c>
      <c r="Z51">
        <v>34</v>
      </c>
      <c r="AA51">
        <v>17</v>
      </c>
      <c r="AB51" t="s">
        <v>2174</v>
      </c>
      <c r="AC51" t="s">
        <v>276</v>
      </c>
      <c r="AD51" t="s">
        <v>93</v>
      </c>
      <c r="AE51" t="s">
        <v>93</v>
      </c>
      <c r="AF51" t="s">
        <v>3550</v>
      </c>
      <c r="AG51" t="s">
        <v>1573</v>
      </c>
      <c r="AH51" t="s">
        <v>1649</v>
      </c>
      <c r="AI51" t="s">
        <v>3680</v>
      </c>
      <c r="AJ51" t="s">
        <v>98</v>
      </c>
      <c r="AK51">
        <v>0</v>
      </c>
      <c r="AL51" t="s">
        <v>99</v>
      </c>
      <c r="AM51" t="s">
        <v>99</v>
      </c>
      <c r="AN51" t="s">
        <v>188</v>
      </c>
      <c r="AO51" t="s">
        <v>6442</v>
      </c>
      <c r="AP51" t="s">
        <v>6439</v>
      </c>
      <c r="AQ51" t="s">
        <v>6420</v>
      </c>
      <c r="AR51" t="s">
        <v>93</v>
      </c>
      <c r="AS51" t="s">
        <v>3943</v>
      </c>
      <c r="AT51" t="s">
        <v>93</v>
      </c>
      <c r="AU51" t="s">
        <v>93</v>
      </c>
      <c r="AV51" t="s">
        <v>6101</v>
      </c>
      <c r="AW51" t="s">
        <v>93</v>
      </c>
      <c r="AX51" t="s">
        <v>105</v>
      </c>
      <c r="AY51">
        <v>0</v>
      </c>
      <c r="AZ51">
        <v>0</v>
      </c>
      <c r="BA51" t="s">
        <v>309</v>
      </c>
      <c r="BB51" t="s">
        <v>6422</v>
      </c>
      <c r="BC51" t="s">
        <v>105</v>
      </c>
      <c r="BD51">
        <v>0</v>
      </c>
      <c r="BE51">
        <v>0</v>
      </c>
      <c r="BF51">
        <v>0</v>
      </c>
      <c r="BG51" t="s">
        <v>111</v>
      </c>
      <c r="BH51" t="s">
        <v>191</v>
      </c>
      <c r="BI51" t="s">
        <v>105</v>
      </c>
      <c r="BJ51" t="s">
        <v>105</v>
      </c>
      <c r="BK51">
        <v>1</v>
      </c>
      <c r="BL51">
        <v>168</v>
      </c>
      <c r="BM51">
        <v>1</v>
      </c>
      <c r="BN51">
        <v>0</v>
      </c>
      <c r="BO51" t="s">
        <v>200</v>
      </c>
      <c r="BP51" t="s">
        <v>140</v>
      </c>
      <c r="BQ51" t="s">
        <v>93</v>
      </c>
      <c r="BR51">
        <v>12</v>
      </c>
      <c r="BS51">
        <v>6</v>
      </c>
      <c r="BT51">
        <v>32</v>
      </c>
      <c r="BU51" t="s">
        <v>93</v>
      </c>
      <c r="BV51" t="s">
        <v>6440</v>
      </c>
      <c r="BW51" t="s">
        <v>3550</v>
      </c>
      <c r="BX51" t="s">
        <v>1573</v>
      </c>
      <c r="BY51" t="s">
        <v>1649</v>
      </c>
      <c r="BZ51" t="s">
        <v>3680</v>
      </c>
      <c r="CA51" t="s">
        <v>93</v>
      </c>
      <c r="CB51" t="s">
        <v>93</v>
      </c>
    </row>
    <row r="52" spans="1:80" x14ac:dyDescent="0.25">
      <c r="A52">
        <v>246</v>
      </c>
      <c r="B52" t="s">
        <v>6436</v>
      </c>
      <c r="C52" t="s">
        <v>6437</v>
      </c>
      <c r="E52">
        <v>1235</v>
      </c>
      <c r="F52" t="s">
        <v>3540</v>
      </c>
      <c r="G52">
        <v>2006</v>
      </c>
      <c r="H52" t="s">
        <v>93</v>
      </c>
      <c r="I52" t="s">
        <v>93</v>
      </c>
      <c r="K52" t="s">
        <v>6374</v>
      </c>
      <c r="L52" t="s">
        <v>93</v>
      </c>
      <c r="M52" t="s">
        <v>93</v>
      </c>
      <c r="N52" t="s">
        <v>93</v>
      </c>
      <c r="O52" t="s">
        <v>90</v>
      </c>
      <c r="P52" t="s">
        <v>90</v>
      </c>
      <c r="Q52" t="s">
        <v>210</v>
      </c>
      <c r="R52" t="s">
        <v>134</v>
      </c>
      <c r="S52" t="s">
        <v>182</v>
      </c>
      <c r="T52" t="s">
        <v>94</v>
      </c>
      <c r="U52" t="s">
        <v>93</v>
      </c>
      <c r="V52">
        <v>0</v>
      </c>
      <c r="W52">
        <v>0</v>
      </c>
      <c r="X52">
        <v>0</v>
      </c>
      <c r="Y52">
        <v>0</v>
      </c>
      <c r="Z52">
        <v>34</v>
      </c>
      <c r="AA52">
        <v>17</v>
      </c>
      <c r="AB52" t="s">
        <v>2174</v>
      </c>
      <c r="AC52" t="s">
        <v>276</v>
      </c>
      <c r="AD52" t="s">
        <v>93</v>
      </c>
      <c r="AE52" t="s">
        <v>93</v>
      </c>
      <c r="AF52" t="s">
        <v>642</v>
      </c>
      <c r="AG52" t="s">
        <v>4946</v>
      </c>
      <c r="AH52" t="s">
        <v>3383</v>
      </c>
      <c r="AI52" t="s">
        <v>3144</v>
      </c>
      <c r="AJ52" t="s">
        <v>98</v>
      </c>
      <c r="AK52">
        <v>0</v>
      </c>
      <c r="AL52" t="s">
        <v>99</v>
      </c>
      <c r="AM52" t="s">
        <v>99</v>
      </c>
      <c r="AN52" t="s">
        <v>188</v>
      </c>
      <c r="AO52" t="s">
        <v>6438</v>
      </c>
      <c r="AP52" t="s">
        <v>6439</v>
      </c>
      <c r="AQ52" t="s">
        <v>6420</v>
      </c>
      <c r="AR52" t="s">
        <v>93</v>
      </c>
      <c r="AS52" t="s">
        <v>3943</v>
      </c>
      <c r="AT52" t="s">
        <v>93</v>
      </c>
      <c r="AU52" t="s">
        <v>93</v>
      </c>
      <c r="AV52" t="s">
        <v>6101</v>
      </c>
      <c r="AW52" t="s">
        <v>93</v>
      </c>
      <c r="AX52" t="s">
        <v>105</v>
      </c>
      <c r="AY52">
        <v>0</v>
      </c>
      <c r="AZ52">
        <v>0</v>
      </c>
      <c r="BA52" t="s">
        <v>309</v>
      </c>
      <c r="BB52" t="s">
        <v>6422</v>
      </c>
      <c r="BC52" t="s">
        <v>105</v>
      </c>
      <c r="BD52">
        <v>0</v>
      </c>
      <c r="BE52">
        <v>0</v>
      </c>
      <c r="BF52">
        <v>0</v>
      </c>
      <c r="BG52" t="s">
        <v>111</v>
      </c>
      <c r="BH52" t="s">
        <v>191</v>
      </c>
      <c r="BI52" t="s">
        <v>105</v>
      </c>
      <c r="BJ52" t="s">
        <v>105</v>
      </c>
      <c r="BK52">
        <v>1</v>
      </c>
      <c r="BL52">
        <v>168</v>
      </c>
      <c r="BM52">
        <v>0</v>
      </c>
      <c r="BN52">
        <v>0</v>
      </c>
      <c r="BO52" t="s">
        <v>200</v>
      </c>
      <c r="BP52" t="s">
        <v>140</v>
      </c>
      <c r="BQ52" t="s">
        <v>93</v>
      </c>
      <c r="BR52">
        <v>12</v>
      </c>
      <c r="BS52">
        <v>6</v>
      </c>
      <c r="BT52">
        <v>32</v>
      </c>
      <c r="BU52" t="s">
        <v>93</v>
      </c>
      <c r="BV52" t="s">
        <v>6440</v>
      </c>
      <c r="BW52" t="s">
        <v>642</v>
      </c>
      <c r="BX52" t="s">
        <v>4946</v>
      </c>
      <c r="BY52" t="s">
        <v>3383</v>
      </c>
      <c r="BZ52" t="s">
        <v>3144</v>
      </c>
      <c r="CA52" t="s">
        <v>93</v>
      </c>
      <c r="CB52" t="s">
        <v>93</v>
      </c>
    </row>
    <row r="53" spans="1:80" x14ac:dyDescent="0.25">
      <c r="A53">
        <v>212</v>
      </c>
      <c r="B53" t="s">
        <v>5618</v>
      </c>
      <c r="C53" t="s">
        <v>5619</v>
      </c>
      <c r="E53">
        <v>1027</v>
      </c>
      <c r="F53" t="s">
        <v>5375</v>
      </c>
      <c r="G53">
        <v>2003</v>
      </c>
      <c r="H53" t="s">
        <v>5376</v>
      </c>
      <c r="I53" t="s">
        <v>85</v>
      </c>
      <c r="J53" t="s">
        <v>5377</v>
      </c>
      <c r="K53" t="s">
        <v>5586</v>
      </c>
      <c r="L53">
        <v>2003</v>
      </c>
      <c r="M53" t="s">
        <v>2381</v>
      </c>
      <c r="N53" t="s">
        <v>5587</v>
      </c>
      <c r="O53" t="s">
        <v>90</v>
      </c>
      <c r="P53" t="s">
        <v>90</v>
      </c>
      <c r="Q53" t="s">
        <v>181</v>
      </c>
      <c r="R53" t="s">
        <v>92</v>
      </c>
      <c r="S53" t="s">
        <v>230</v>
      </c>
      <c r="T53" t="s">
        <v>93</v>
      </c>
      <c r="U53" t="s">
        <v>93</v>
      </c>
      <c r="V53">
        <v>0</v>
      </c>
      <c r="W53">
        <v>0</v>
      </c>
      <c r="X53">
        <v>0</v>
      </c>
      <c r="Y53">
        <v>0</v>
      </c>
      <c r="Z53">
        <v>35</v>
      </c>
      <c r="AA53">
        <v>35</v>
      </c>
      <c r="AB53">
        <v>35</v>
      </c>
      <c r="AC53" t="s">
        <v>95</v>
      </c>
      <c r="AD53" t="s">
        <v>93</v>
      </c>
      <c r="AE53" t="s">
        <v>93</v>
      </c>
      <c r="AF53" t="s">
        <v>115</v>
      </c>
      <c r="AG53" t="s">
        <v>813</v>
      </c>
      <c r="AH53" t="s">
        <v>186</v>
      </c>
      <c r="AI53" t="s">
        <v>185</v>
      </c>
      <c r="AJ53" t="s">
        <v>98</v>
      </c>
      <c r="AK53">
        <v>0</v>
      </c>
      <c r="AL53" t="s">
        <v>99</v>
      </c>
      <c r="AM53" t="s">
        <v>99</v>
      </c>
      <c r="AN53" t="s">
        <v>100</v>
      </c>
      <c r="AO53" t="s">
        <v>5604</v>
      </c>
      <c r="AP53" t="s">
        <v>5620</v>
      </c>
      <c r="AQ53" t="s">
        <v>5623</v>
      </c>
      <c r="AR53" t="s">
        <v>93</v>
      </c>
      <c r="AS53" t="s">
        <v>93</v>
      </c>
      <c r="AT53" t="s">
        <v>5624</v>
      </c>
      <c r="AU53">
        <v>9</v>
      </c>
      <c r="AV53" t="s">
        <v>1678</v>
      </c>
      <c r="AW53" t="s">
        <v>93</v>
      </c>
      <c r="AX53" t="s">
        <v>105</v>
      </c>
      <c r="AY53">
        <v>0</v>
      </c>
      <c r="AZ53">
        <v>0</v>
      </c>
      <c r="BA53" t="s">
        <v>309</v>
      </c>
      <c r="BB53" t="s">
        <v>5384</v>
      </c>
      <c r="BC53" t="s">
        <v>93</v>
      </c>
      <c r="BD53">
        <v>1</v>
      </c>
      <c r="BE53">
        <v>0</v>
      </c>
      <c r="BF53">
        <v>24</v>
      </c>
      <c r="BG53" t="s">
        <v>111</v>
      </c>
      <c r="BH53" t="s">
        <v>236</v>
      </c>
      <c r="BI53" t="s">
        <v>105</v>
      </c>
      <c r="BJ53" t="s">
        <v>105</v>
      </c>
      <c r="BK53">
        <v>0</v>
      </c>
      <c r="BL53">
        <v>2</v>
      </c>
      <c r="BM53">
        <v>0</v>
      </c>
      <c r="BN53">
        <v>0</v>
      </c>
      <c r="BO53" t="s">
        <v>200</v>
      </c>
      <c r="BP53" t="s">
        <v>111</v>
      </c>
      <c r="BQ53" t="s">
        <v>93</v>
      </c>
      <c r="BR53">
        <v>6</v>
      </c>
      <c r="BS53">
        <v>4</v>
      </c>
      <c r="BT53">
        <v>18</v>
      </c>
      <c r="BU53" t="s">
        <v>93</v>
      </c>
      <c r="BV53" t="s">
        <v>5592</v>
      </c>
      <c r="BW53" t="s">
        <v>115</v>
      </c>
      <c r="BX53" t="s">
        <v>813</v>
      </c>
      <c r="BY53" t="s">
        <v>186</v>
      </c>
      <c r="BZ53" t="s">
        <v>185</v>
      </c>
      <c r="CA53" t="s">
        <v>93</v>
      </c>
      <c r="CB53" t="s">
        <v>93</v>
      </c>
    </row>
    <row r="54" spans="1:80" x14ac:dyDescent="0.25">
      <c r="A54">
        <v>212</v>
      </c>
      <c r="B54" t="s">
        <v>5618</v>
      </c>
      <c r="C54" t="s">
        <v>5619</v>
      </c>
      <c r="E54">
        <v>1028</v>
      </c>
      <c r="F54" t="s">
        <v>5375</v>
      </c>
      <c r="G54">
        <v>2003</v>
      </c>
      <c r="H54" t="s">
        <v>5376</v>
      </c>
      <c r="I54" t="s">
        <v>85</v>
      </c>
      <c r="J54" t="s">
        <v>5377</v>
      </c>
      <c r="K54" t="s">
        <v>5586</v>
      </c>
      <c r="L54">
        <v>2003</v>
      </c>
      <c r="M54" t="s">
        <v>2381</v>
      </c>
      <c r="N54" t="s">
        <v>5587</v>
      </c>
      <c r="O54" t="s">
        <v>90</v>
      </c>
      <c r="P54" t="s">
        <v>90</v>
      </c>
      <c r="Q54" t="s">
        <v>181</v>
      </c>
      <c r="R54" t="s">
        <v>92</v>
      </c>
      <c r="S54" t="s">
        <v>230</v>
      </c>
      <c r="T54" t="s">
        <v>93</v>
      </c>
      <c r="U54" t="s">
        <v>93</v>
      </c>
      <c r="V54">
        <v>0</v>
      </c>
      <c r="W54">
        <v>0</v>
      </c>
      <c r="X54">
        <v>0</v>
      </c>
      <c r="Y54">
        <v>0</v>
      </c>
      <c r="Z54">
        <v>35</v>
      </c>
      <c r="AA54">
        <v>35</v>
      </c>
      <c r="AB54">
        <v>35</v>
      </c>
      <c r="AC54" t="s">
        <v>95</v>
      </c>
      <c r="AD54" t="s">
        <v>93</v>
      </c>
      <c r="AE54" t="s">
        <v>93</v>
      </c>
      <c r="AF54" t="s">
        <v>115</v>
      </c>
      <c r="AG54" t="s">
        <v>219</v>
      </c>
      <c r="AH54" t="s">
        <v>186</v>
      </c>
      <c r="AI54" t="s">
        <v>658</v>
      </c>
      <c r="AJ54" t="s">
        <v>98</v>
      </c>
      <c r="AK54">
        <v>0</v>
      </c>
      <c r="AL54" t="s">
        <v>99</v>
      </c>
      <c r="AM54" t="s">
        <v>99</v>
      </c>
      <c r="AN54" t="s">
        <v>100</v>
      </c>
      <c r="AO54" t="s">
        <v>5605</v>
      </c>
      <c r="AP54" t="s">
        <v>5620</v>
      </c>
      <c r="AQ54" t="s">
        <v>5623</v>
      </c>
      <c r="AR54" t="s">
        <v>93</v>
      </c>
      <c r="AS54" t="s">
        <v>93</v>
      </c>
      <c r="AT54" t="s">
        <v>5624</v>
      </c>
      <c r="AU54">
        <v>9</v>
      </c>
      <c r="AV54" t="s">
        <v>1678</v>
      </c>
      <c r="AW54" t="s">
        <v>93</v>
      </c>
      <c r="AX54" t="s">
        <v>105</v>
      </c>
      <c r="AY54">
        <v>0</v>
      </c>
      <c r="AZ54">
        <v>0</v>
      </c>
      <c r="BA54" t="s">
        <v>309</v>
      </c>
      <c r="BB54" t="s">
        <v>5384</v>
      </c>
      <c r="BC54" t="s">
        <v>93</v>
      </c>
      <c r="BD54">
        <v>1</v>
      </c>
      <c r="BE54">
        <v>0</v>
      </c>
      <c r="BF54">
        <v>24</v>
      </c>
      <c r="BG54" t="s">
        <v>111</v>
      </c>
      <c r="BH54" t="s">
        <v>236</v>
      </c>
      <c r="BI54" t="s">
        <v>105</v>
      </c>
      <c r="BJ54" t="s">
        <v>105</v>
      </c>
      <c r="BK54">
        <v>0</v>
      </c>
      <c r="BL54">
        <v>2</v>
      </c>
      <c r="BM54">
        <v>0</v>
      </c>
      <c r="BN54">
        <v>0</v>
      </c>
      <c r="BO54" t="s">
        <v>200</v>
      </c>
      <c r="BP54" t="s">
        <v>111</v>
      </c>
      <c r="BQ54" t="s">
        <v>93</v>
      </c>
      <c r="BR54">
        <v>6</v>
      </c>
      <c r="BS54">
        <v>4</v>
      </c>
      <c r="BT54">
        <v>18</v>
      </c>
      <c r="BU54" t="s">
        <v>93</v>
      </c>
      <c r="BV54" t="s">
        <v>5592</v>
      </c>
      <c r="BW54" t="s">
        <v>115</v>
      </c>
      <c r="BX54" t="s">
        <v>219</v>
      </c>
      <c r="BY54" t="s">
        <v>186</v>
      </c>
      <c r="BZ54" t="s">
        <v>658</v>
      </c>
      <c r="CA54" t="s">
        <v>93</v>
      </c>
      <c r="CB54" t="s">
        <v>93</v>
      </c>
    </row>
    <row r="55" spans="1:80" x14ac:dyDescent="0.25">
      <c r="A55">
        <v>212</v>
      </c>
      <c r="B55" t="s">
        <v>5618</v>
      </c>
      <c r="C55" t="s">
        <v>5619</v>
      </c>
      <c r="E55">
        <v>1035</v>
      </c>
      <c r="F55" t="s">
        <v>5375</v>
      </c>
      <c r="G55">
        <v>2003</v>
      </c>
      <c r="H55" t="s">
        <v>5376</v>
      </c>
      <c r="I55" t="s">
        <v>85</v>
      </c>
      <c r="J55" t="s">
        <v>5377</v>
      </c>
      <c r="K55" t="s">
        <v>5586</v>
      </c>
      <c r="L55">
        <v>2003</v>
      </c>
      <c r="M55" t="s">
        <v>2381</v>
      </c>
      <c r="N55" t="s">
        <v>5587</v>
      </c>
      <c r="O55" t="s">
        <v>90</v>
      </c>
      <c r="P55" t="s">
        <v>90</v>
      </c>
      <c r="Q55" t="s">
        <v>181</v>
      </c>
      <c r="R55" t="s">
        <v>92</v>
      </c>
      <c r="S55" t="s">
        <v>230</v>
      </c>
      <c r="T55" t="s">
        <v>93</v>
      </c>
      <c r="U55" t="s">
        <v>93</v>
      </c>
      <c r="V55">
        <v>0</v>
      </c>
      <c r="W55">
        <v>0</v>
      </c>
      <c r="X55">
        <v>0</v>
      </c>
      <c r="Y55">
        <v>0</v>
      </c>
      <c r="Z55">
        <v>35</v>
      </c>
      <c r="AA55">
        <v>35</v>
      </c>
      <c r="AB55">
        <v>35</v>
      </c>
      <c r="AC55" t="s">
        <v>95</v>
      </c>
      <c r="AD55" t="s">
        <v>93</v>
      </c>
      <c r="AE55" t="s">
        <v>93</v>
      </c>
      <c r="AF55" t="s">
        <v>626</v>
      </c>
      <c r="AG55" t="s">
        <v>685</v>
      </c>
      <c r="AH55" t="s">
        <v>186</v>
      </c>
      <c r="AI55" t="s">
        <v>714</v>
      </c>
      <c r="AJ55" t="s">
        <v>98</v>
      </c>
      <c r="AK55">
        <v>0</v>
      </c>
      <c r="AL55" t="s">
        <v>99</v>
      </c>
      <c r="AM55" t="s">
        <v>99</v>
      </c>
      <c r="AN55" t="s">
        <v>100</v>
      </c>
      <c r="AO55" t="s">
        <v>5616</v>
      </c>
      <c r="AP55" t="s">
        <v>5620</v>
      </c>
      <c r="AQ55" t="s">
        <v>5623</v>
      </c>
      <c r="AR55" t="s">
        <v>93</v>
      </c>
      <c r="AS55" t="s">
        <v>93</v>
      </c>
      <c r="AT55" t="s">
        <v>5624</v>
      </c>
      <c r="AU55">
        <v>9</v>
      </c>
      <c r="AV55" t="s">
        <v>1678</v>
      </c>
      <c r="AW55" t="s">
        <v>93</v>
      </c>
      <c r="AX55" t="s">
        <v>105</v>
      </c>
      <c r="AY55">
        <v>0</v>
      </c>
      <c r="AZ55">
        <v>0</v>
      </c>
      <c r="BA55" t="s">
        <v>309</v>
      </c>
      <c r="BB55" t="s">
        <v>5384</v>
      </c>
      <c r="BC55" t="s">
        <v>93</v>
      </c>
      <c r="BD55">
        <v>1</v>
      </c>
      <c r="BE55">
        <v>0</v>
      </c>
      <c r="BF55">
        <v>24</v>
      </c>
      <c r="BG55" t="s">
        <v>111</v>
      </c>
      <c r="BH55" t="s">
        <v>236</v>
      </c>
      <c r="BI55" t="s">
        <v>105</v>
      </c>
      <c r="BJ55" t="s">
        <v>105</v>
      </c>
      <c r="BK55">
        <v>1</v>
      </c>
      <c r="BL55">
        <v>2</v>
      </c>
      <c r="BM55">
        <v>0</v>
      </c>
      <c r="BN55">
        <v>0</v>
      </c>
      <c r="BO55" t="s">
        <v>200</v>
      </c>
      <c r="BP55" t="s">
        <v>111</v>
      </c>
      <c r="BQ55" t="s">
        <v>93</v>
      </c>
      <c r="BR55">
        <v>6</v>
      </c>
      <c r="BS55">
        <v>4</v>
      </c>
      <c r="BT55">
        <v>18</v>
      </c>
      <c r="BU55" t="s">
        <v>93</v>
      </c>
      <c r="BV55" t="s">
        <v>5592</v>
      </c>
      <c r="BW55" t="s">
        <v>626</v>
      </c>
      <c r="BX55" t="s">
        <v>685</v>
      </c>
      <c r="BY55" t="s">
        <v>186</v>
      </c>
      <c r="BZ55" t="s">
        <v>714</v>
      </c>
      <c r="CA55" t="s">
        <v>93</v>
      </c>
      <c r="CB55" t="s">
        <v>93</v>
      </c>
    </row>
    <row r="56" spans="1:80" x14ac:dyDescent="0.25">
      <c r="A56">
        <v>212</v>
      </c>
      <c r="B56" t="s">
        <v>5618</v>
      </c>
      <c r="C56" t="s">
        <v>5619</v>
      </c>
      <c r="E56">
        <v>1036</v>
      </c>
      <c r="F56" t="s">
        <v>5375</v>
      </c>
      <c r="G56">
        <v>2003</v>
      </c>
      <c r="H56" t="s">
        <v>5376</v>
      </c>
      <c r="I56" t="s">
        <v>85</v>
      </c>
      <c r="J56" t="s">
        <v>5377</v>
      </c>
      <c r="K56" t="s">
        <v>5586</v>
      </c>
      <c r="L56">
        <v>2003</v>
      </c>
      <c r="M56" t="s">
        <v>2381</v>
      </c>
      <c r="N56" t="s">
        <v>5587</v>
      </c>
      <c r="O56" t="s">
        <v>90</v>
      </c>
      <c r="P56" t="s">
        <v>90</v>
      </c>
      <c r="Q56" t="s">
        <v>181</v>
      </c>
      <c r="R56" t="s">
        <v>92</v>
      </c>
      <c r="S56" t="s">
        <v>230</v>
      </c>
      <c r="T56" t="s">
        <v>93</v>
      </c>
      <c r="U56" t="s">
        <v>93</v>
      </c>
      <c r="V56">
        <v>0</v>
      </c>
      <c r="W56">
        <v>0</v>
      </c>
      <c r="X56">
        <v>0</v>
      </c>
      <c r="Y56">
        <v>0</v>
      </c>
      <c r="Z56">
        <v>35</v>
      </c>
      <c r="AA56">
        <v>35</v>
      </c>
      <c r="AB56">
        <v>35</v>
      </c>
      <c r="AC56" t="s">
        <v>95</v>
      </c>
      <c r="AD56" t="s">
        <v>93</v>
      </c>
      <c r="AE56" t="s">
        <v>93</v>
      </c>
      <c r="AF56" t="s">
        <v>626</v>
      </c>
      <c r="AG56" t="s">
        <v>153</v>
      </c>
      <c r="AH56" t="s">
        <v>186</v>
      </c>
      <c r="AI56" t="s">
        <v>168</v>
      </c>
      <c r="AJ56" t="s">
        <v>98</v>
      </c>
      <c r="AK56">
        <v>0</v>
      </c>
      <c r="AL56" t="s">
        <v>99</v>
      </c>
      <c r="AM56" t="s">
        <v>99</v>
      </c>
      <c r="AN56" t="s">
        <v>100</v>
      </c>
      <c r="AO56" t="s">
        <v>5617</v>
      </c>
      <c r="AP56" t="s">
        <v>5620</v>
      </c>
      <c r="AQ56" t="s">
        <v>5623</v>
      </c>
      <c r="AR56" t="s">
        <v>93</v>
      </c>
      <c r="AS56" t="s">
        <v>93</v>
      </c>
      <c r="AT56" t="s">
        <v>5624</v>
      </c>
      <c r="AU56">
        <v>9</v>
      </c>
      <c r="AV56" t="s">
        <v>1678</v>
      </c>
      <c r="AW56" t="s">
        <v>93</v>
      </c>
      <c r="AX56" t="s">
        <v>105</v>
      </c>
      <c r="AY56">
        <v>0</v>
      </c>
      <c r="AZ56">
        <v>0</v>
      </c>
      <c r="BA56" t="s">
        <v>309</v>
      </c>
      <c r="BB56" t="s">
        <v>5384</v>
      </c>
      <c r="BC56" t="s">
        <v>93</v>
      </c>
      <c r="BD56">
        <v>1</v>
      </c>
      <c r="BE56">
        <v>0</v>
      </c>
      <c r="BF56">
        <v>24</v>
      </c>
      <c r="BG56" t="s">
        <v>111</v>
      </c>
      <c r="BH56" t="s">
        <v>236</v>
      </c>
      <c r="BI56" t="s">
        <v>105</v>
      </c>
      <c r="BJ56" t="s">
        <v>105</v>
      </c>
      <c r="BK56">
        <v>1</v>
      </c>
      <c r="BL56">
        <v>2</v>
      </c>
      <c r="BM56">
        <v>0</v>
      </c>
      <c r="BN56">
        <v>0</v>
      </c>
      <c r="BO56" t="s">
        <v>200</v>
      </c>
      <c r="BP56" t="s">
        <v>111</v>
      </c>
      <c r="BQ56" t="s">
        <v>93</v>
      </c>
      <c r="BR56">
        <v>6</v>
      </c>
      <c r="BS56">
        <v>4</v>
      </c>
      <c r="BT56">
        <v>18</v>
      </c>
      <c r="BU56" t="s">
        <v>93</v>
      </c>
      <c r="BV56" t="s">
        <v>5592</v>
      </c>
      <c r="BW56" t="s">
        <v>626</v>
      </c>
      <c r="BX56" t="s">
        <v>153</v>
      </c>
      <c r="BY56" t="s">
        <v>186</v>
      </c>
      <c r="BZ56" t="s">
        <v>168</v>
      </c>
      <c r="CA56" t="s">
        <v>93</v>
      </c>
      <c r="CB56" t="s">
        <v>93</v>
      </c>
    </row>
    <row r="57" spans="1:80" x14ac:dyDescent="0.25">
      <c r="A57">
        <v>212</v>
      </c>
      <c r="B57" t="s">
        <v>5618</v>
      </c>
      <c r="C57" t="s">
        <v>5619</v>
      </c>
      <c r="E57">
        <v>1021</v>
      </c>
      <c r="F57" t="s">
        <v>5375</v>
      </c>
      <c r="G57">
        <v>2003</v>
      </c>
      <c r="H57" t="s">
        <v>5376</v>
      </c>
      <c r="I57" t="s">
        <v>85</v>
      </c>
      <c r="J57" t="s">
        <v>5377</v>
      </c>
      <c r="K57" t="s">
        <v>5586</v>
      </c>
      <c r="L57">
        <v>2003</v>
      </c>
      <c r="M57" t="s">
        <v>2381</v>
      </c>
      <c r="N57" t="s">
        <v>5587</v>
      </c>
      <c r="O57" t="s">
        <v>90</v>
      </c>
      <c r="P57" t="s">
        <v>90</v>
      </c>
      <c r="Q57" t="s">
        <v>181</v>
      </c>
      <c r="R57" t="s">
        <v>92</v>
      </c>
      <c r="S57" t="s">
        <v>230</v>
      </c>
      <c r="T57" t="s">
        <v>93</v>
      </c>
      <c r="U57" t="s">
        <v>93</v>
      </c>
      <c r="V57">
        <v>0</v>
      </c>
      <c r="W57">
        <v>0</v>
      </c>
      <c r="X57">
        <v>0</v>
      </c>
      <c r="Y57">
        <v>0</v>
      </c>
      <c r="Z57">
        <v>35</v>
      </c>
      <c r="AA57">
        <v>35</v>
      </c>
      <c r="AB57">
        <v>35</v>
      </c>
      <c r="AC57" t="s">
        <v>95</v>
      </c>
      <c r="AD57" t="s">
        <v>93</v>
      </c>
      <c r="AE57" t="s">
        <v>93</v>
      </c>
      <c r="AF57" t="s">
        <v>1026</v>
      </c>
      <c r="AG57" t="s">
        <v>440</v>
      </c>
      <c r="AH57" t="s">
        <v>118</v>
      </c>
      <c r="AI57" t="s">
        <v>714</v>
      </c>
      <c r="AJ57" t="s">
        <v>98</v>
      </c>
      <c r="AK57">
        <v>0</v>
      </c>
      <c r="AL57" t="s">
        <v>99</v>
      </c>
      <c r="AM57" t="s">
        <v>99</v>
      </c>
      <c r="AN57" t="s">
        <v>100</v>
      </c>
      <c r="AO57" t="s">
        <v>5588</v>
      </c>
      <c r="AP57" t="s">
        <v>5620</v>
      </c>
      <c r="AQ57" t="s">
        <v>5621</v>
      </c>
      <c r="AR57" t="s">
        <v>93</v>
      </c>
      <c r="AS57" t="s">
        <v>93</v>
      </c>
      <c r="AT57" t="s">
        <v>5622</v>
      </c>
      <c r="AU57" t="s">
        <v>5382</v>
      </c>
      <c r="AV57" t="s">
        <v>4360</v>
      </c>
      <c r="AW57" t="s">
        <v>93</v>
      </c>
      <c r="AX57" t="s">
        <v>105</v>
      </c>
      <c r="AY57">
        <v>0</v>
      </c>
      <c r="AZ57">
        <v>0</v>
      </c>
      <c r="BA57" t="s">
        <v>309</v>
      </c>
      <c r="BB57" t="s">
        <v>5384</v>
      </c>
      <c r="BC57" t="s">
        <v>93</v>
      </c>
      <c r="BD57">
        <v>1</v>
      </c>
      <c r="BE57">
        <v>0</v>
      </c>
      <c r="BF57">
        <v>24</v>
      </c>
      <c r="BG57" t="s">
        <v>111</v>
      </c>
      <c r="BH57" t="s">
        <v>236</v>
      </c>
      <c r="BI57" t="s">
        <v>105</v>
      </c>
      <c r="BJ57" t="s">
        <v>105</v>
      </c>
      <c r="BK57">
        <v>0</v>
      </c>
      <c r="BL57">
        <v>2</v>
      </c>
      <c r="BM57">
        <v>0</v>
      </c>
      <c r="BN57">
        <v>0</v>
      </c>
      <c r="BO57" t="s">
        <v>200</v>
      </c>
      <c r="BP57" t="s">
        <v>111</v>
      </c>
      <c r="BQ57" t="s">
        <v>93</v>
      </c>
      <c r="BR57">
        <v>6</v>
      </c>
      <c r="BS57">
        <v>4</v>
      </c>
      <c r="BT57">
        <v>18</v>
      </c>
      <c r="BU57" t="s">
        <v>93</v>
      </c>
      <c r="BV57" t="s">
        <v>5592</v>
      </c>
      <c r="BW57" t="s">
        <v>1026</v>
      </c>
      <c r="BX57" t="s">
        <v>440</v>
      </c>
      <c r="BY57" t="s">
        <v>118</v>
      </c>
      <c r="BZ57" t="s">
        <v>714</v>
      </c>
      <c r="CA57" t="s">
        <v>93</v>
      </c>
      <c r="CB57" t="s">
        <v>93</v>
      </c>
    </row>
    <row r="58" spans="1:80" x14ac:dyDescent="0.25">
      <c r="A58">
        <v>212</v>
      </c>
      <c r="B58" t="s">
        <v>5618</v>
      </c>
      <c r="C58" t="s">
        <v>5619</v>
      </c>
      <c r="E58">
        <v>1022</v>
      </c>
      <c r="F58" t="s">
        <v>5375</v>
      </c>
      <c r="G58">
        <v>2003</v>
      </c>
      <c r="H58" t="s">
        <v>5376</v>
      </c>
      <c r="I58" t="s">
        <v>85</v>
      </c>
      <c r="J58" t="s">
        <v>5377</v>
      </c>
      <c r="K58" t="s">
        <v>5586</v>
      </c>
      <c r="L58">
        <v>2003</v>
      </c>
      <c r="M58" t="s">
        <v>2381</v>
      </c>
      <c r="N58" t="s">
        <v>5587</v>
      </c>
      <c r="O58" t="s">
        <v>90</v>
      </c>
      <c r="P58" t="s">
        <v>90</v>
      </c>
      <c r="Q58" t="s">
        <v>181</v>
      </c>
      <c r="R58" t="s">
        <v>92</v>
      </c>
      <c r="S58" t="s">
        <v>230</v>
      </c>
      <c r="T58" t="s">
        <v>93</v>
      </c>
      <c r="U58" t="s">
        <v>93</v>
      </c>
      <c r="V58">
        <v>0</v>
      </c>
      <c r="W58">
        <v>0</v>
      </c>
      <c r="X58">
        <v>0</v>
      </c>
      <c r="Y58">
        <v>0</v>
      </c>
      <c r="Z58">
        <v>35</v>
      </c>
      <c r="AA58">
        <v>35</v>
      </c>
      <c r="AB58">
        <v>35</v>
      </c>
      <c r="AC58" t="s">
        <v>95</v>
      </c>
      <c r="AD58" t="s">
        <v>93</v>
      </c>
      <c r="AE58" t="s">
        <v>93</v>
      </c>
      <c r="AF58" t="s">
        <v>1026</v>
      </c>
      <c r="AG58" t="s">
        <v>132</v>
      </c>
      <c r="AH58" t="s">
        <v>118</v>
      </c>
      <c r="AI58" t="s">
        <v>118</v>
      </c>
      <c r="AJ58" t="s">
        <v>98</v>
      </c>
      <c r="AK58">
        <v>0</v>
      </c>
      <c r="AL58" t="s">
        <v>99</v>
      </c>
      <c r="AM58" t="s">
        <v>99</v>
      </c>
      <c r="AN58" t="s">
        <v>100</v>
      </c>
      <c r="AO58" t="s">
        <v>5593</v>
      </c>
      <c r="AP58" t="s">
        <v>5620</v>
      </c>
      <c r="AQ58" t="s">
        <v>5621</v>
      </c>
      <c r="AR58" t="s">
        <v>93</v>
      </c>
      <c r="AS58" t="s">
        <v>93</v>
      </c>
      <c r="AT58" t="s">
        <v>5622</v>
      </c>
      <c r="AU58" t="s">
        <v>5382</v>
      </c>
      <c r="AV58" t="s">
        <v>4360</v>
      </c>
      <c r="AW58" t="s">
        <v>93</v>
      </c>
      <c r="AX58" t="s">
        <v>105</v>
      </c>
      <c r="AY58">
        <v>0</v>
      </c>
      <c r="AZ58">
        <v>0</v>
      </c>
      <c r="BA58" t="s">
        <v>309</v>
      </c>
      <c r="BB58" t="s">
        <v>5384</v>
      </c>
      <c r="BC58" t="s">
        <v>93</v>
      </c>
      <c r="BD58">
        <v>1</v>
      </c>
      <c r="BE58">
        <v>0</v>
      </c>
      <c r="BF58">
        <v>24</v>
      </c>
      <c r="BG58" t="s">
        <v>111</v>
      </c>
      <c r="BH58" t="s">
        <v>236</v>
      </c>
      <c r="BI58" t="s">
        <v>105</v>
      </c>
      <c r="BJ58" t="s">
        <v>105</v>
      </c>
      <c r="BK58">
        <v>0</v>
      </c>
      <c r="BL58">
        <v>2</v>
      </c>
      <c r="BM58">
        <v>0</v>
      </c>
      <c r="BN58">
        <v>0</v>
      </c>
      <c r="BO58" t="s">
        <v>200</v>
      </c>
      <c r="BP58" t="s">
        <v>111</v>
      </c>
      <c r="BQ58" t="s">
        <v>93</v>
      </c>
      <c r="BR58">
        <v>6</v>
      </c>
      <c r="BS58">
        <v>4</v>
      </c>
      <c r="BT58">
        <v>18</v>
      </c>
      <c r="BU58" t="s">
        <v>93</v>
      </c>
      <c r="BV58" t="s">
        <v>5592</v>
      </c>
      <c r="BW58" t="s">
        <v>1026</v>
      </c>
      <c r="BX58" t="s">
        <v>132</v>
      </c>
      <c r="BY58" t="s">
        <v>118</v>
      </c>
      <c r="BZ58" t="s">
        <v>118</v>
      </c>
      <c r="CA58" t="s">
        <v>93</v>
      </c>
      <c r="CB58" t="s">
        <v>93</v>
      </c>
    </row>
    <row r="59" spans="1:80" x14ac:dyDescent="0.25">
      <c r="A59">
        <v>212</v>
      </c>
      <c r="B59" t="s">
        <v>5618</v>
      </c>
      <c r="C59" t="s">
        <v>5619</v>
      </c>
      <c r="E59">
        <v>1029</v>
      </c>
      <c r="F59" t="s">
        <v>5375</v>
      </c>
      <c r="G59">
        <v>2003</v>
      </c>
      <c r="H59" t="s">
        <v>5376</v>
      </c>
      <c r="I59" t="s">
        <v>85</v>
      </c>
      <c r="J59" t="s">
        <v>5377</v>
      </c>
      <c r="K59" t="s">
        <v>5586</v>
      </c>
      <c r="L59">
        <v>2003</v>
      </c>
      <c r="M59" t="s">
        <v>2381</v>
      </c>
      <c r="N59" t="s">
        <v>5587</v>
      </c>
      <c r="O59" t="s">
        <v>90</v>
      </c>
      <c r="P59" t="s">
        <v>90</v>
      </c>
      <c r="Q59" t="s">
        <v>181</v>
      </c>
      <c r="R59" t="s">
        <v>92</v>
      </c>
      <c r="S59" t="s">
        <v>230</v>
      </c>
      <c r="T59" t="s">
        <v>93</v>
      </c>
      <c r="U59" t="s">
        <v>93</v>
      </c>
      <c r="V59">
        <v>0</v>
      </c>
      <c r="W59">
        <v>0</v>
      </c>
      <c r="X59">
        <v>0</v>
      </c>
      <c r="Y59">
        <v>0</v>
      </c>
      <c r="Z59">
        <v>35</v>
      </c>
      <c r="AA59">
        <v>35</v>
      </c>
      <c r="AB59">
        <v>35</v>
      </c>
      <c r="AC59" t="s">
        <v>95</v>
      </c>
      <c r="AD59" t="s">
        <v>93</v>
      </c>
      <c r="AE59" t="s">
        <v>93</v>
      </c>
      <c r="AF59" t="s">
        <v>626</v>
      </c>
      <c r="AG59" t="s">
        <v>734</v>
      </c>
      <c r="AH59" t="s">
        <v>168</v>
      </c>
      <c r="AI59" t="s">
        <v>558</v>
      </c>
      <c r="AJ59" t="s">
        <v>98</v>
      </c>
      <c r="AK59">
        <v>0</v>
      </c>
      <c r="AL59" t="s">
        <v>99</v>
      </c>
      <c r="AM59" t="s">
        <v>99</v>
      </c>
      <c r="AN59" t="s">
        <v>100</v>
      </c>
      <c r="AO59" t="s">
        <v>5607</v>
      </c>
      <c r="AP59" t="s">
        <v>5620</v>
      </c>
      <c r="AQ59" t="s">
        <v>5621</v>
      </c>
      <c r="AR59" t="s">
        <v>93</v>
      </c>
      <c r="AS59" t="s">
        <v>93</v>
      </c>
      <c r="AT59" t="s">
        <v>5622</v>
      </c>
      <c r="AU59" t="s">
        <v>5382</v>
      </c>
      <c r="AV59" t="s">
        <v>4360</v>
      </c>
      <c r="AW59" t="s">
        <v>93</v>
      </c>
      <c r="AX59" t="s">
        <v>105</v>
      </c>
      <c r="AY59">
        <v>0</v>
      </c>
      <c r="AZ59">
        <v>0</v>
      </c>
      <c r="BA59" t="s">
        <v>309</v>
      </c>
      <c r="BB59" t="s">
        <v>5384</v>
      </c>
      <c r="BC59" t="s">
        <v>93</v>
      </c>
      <c r="BD59">
        <v>1</v>
      </c>
      <c r="BE59">
        <v>0</v>
      </c>
      <c r="BF59">
        <v>24</v>
      </c>
      <c r="BG59" t="s">
        <v>111</v>
      </c>
      <c r="BH59" t="s">
        <v>236</v>
      </c>
      <c r="BI59" t="s">
        <v>105</v>
      </c>
      <c r="BJ59" t="s">
        <v>105</v>
      </c>
      <c r="BK59">
        <v>1</v>
      </c>
      <c r="BL59">
        <v>2</v>
      </c>
      <c r="BM59">
        <v>0</v>
      </c>
      <c r="BN59">
        <v>0</v>
      </c>
      <c r="BO59" t="s">
        <v>200</v>
      </c>
      <c r="BP59" t="s">
        <v>111</v>
      </c>
      <c r="BQ59" t="s">
        <v>93</v>
      </c>
      <c r="BR59">
        <v>6</v>
      </c>
      <c r="BS59">
        <v>4</v>
      </c>
      <c r="BT59">
        <v>18</v>
      </c>
      <c r="BU59" t="s">
        <v>93</v>
      </c>
      <c r="BV59" t="s">
        <v>5592</v>
      </c>
      <c r="BW59" t="s">
        <v>626</v>
      </c>
      <c r="BX59" t="s">
        <v>734</v>
      </c>
      <c r="BY59" t="s">
        <v>168</v>
      </c>
      <c r="BZ59" t="s">
        <v>558</v>
      </c>
      <c r="CA59" t="s">
        <v>93</v>
      </c>
      <c r="CB59" t="s">
        <v>93</v>
      </c>
    </row>
    <row r="60" spans="1:80" x14ac:dyDescent="0.25">
      <c r="A60">
        <v>212</v>
      </c>
      <c r="B60" t="s">
        <v>5618</v>
      </c>
      <c r="C60" t="s">
        <v>5619</v>
      </c>
      <c r="E60">
        <v>1030</v>
      </c>
      <c r="F60" t="s">
        <v>5375</v>
      </c>
      <c r="G60">
        <v>2003</v>
      </c>
      <c r="H60" t="s">
        <v>5376</v>
      </c>
      <c r="I60" t="s">
        <v>85</v>
      </c>
      <c r="J60" t="s">
        <v>5377</v>
      </c>
      <c r="K60" t="s">
        <v>5586</v>
      </c>
      <c r="L60">
        <v>2003</v>
      </c>
      <c r="M60" t="s">
        <v>2381</v>
      </c>
      <c r="N60" t="s">
        <v>5587</v>
      </c>
      <c r="O60" t="s">
        <v>90</v>
      </c>
      <c r="P60" t="s">
        <v>90</v>
      </c>
      <c r="Q60" t="s">
        <v>181</v>
      </c>
      <c r="R60" t="s">
        <v>92</v>
      </c>
      <c r="S60" t="s">
        <v>230</v>
      </c>
      <c r="T60" t="s">
        <v>93</v>
      </c>
      <c r="U60" t="s">
        <v>93</v>
      </c>
      <c r="V60">
        <v>0</v>
      </c>
      <c r="W60">
        <v>0</v>
      </c>
      <c r="X60">
        <v>0</v>
      </c>
      <c r="Y60">
        <v>0</v>
      </c>
      <c r="Z60">
        <v>35</v>
      </c>
      <c r="AA60">
        <v>35</v>
      </c>
      <c r="AB60">
        <v>35</v>
      </c>
      <c r="AC60" t="s">
        <v>95</v>
      </c>
      <c r="AD60" t="s">
        <v>93</v>
      </c>
      <c r="AE60" t="s">
        <v>93</v>
      </c>
      <c r="AF60" t="s">
        <v>626</v>
      </c>
      <c r="AG60" t="s">
        <v>568</v>
      </c>
      <c r="AH60" t="s">
        <v>168</v>
      </c>
      <c r="AI60" t="s">
        <v>127</v>
      </c>
      <c r="AJ60" t="s">
        <v>98</v>
      </c>
      <c r="AK60">
        <v>0</v>
      </c>
      <c r="AL60" t="s">
        <v>99</v>
      </c>
      <c r="AM60" t="s">
        <v>99</v>
      </c>
      <c r="AN60" t="s">
        <v>100</v>
      </c>
      <c r="AO60" t="s">
        <v>5608</v>
      </c>
      <c r="AP60" t="s">
        <v>5620</v>
      </c>
      <c r="AQ60" t="s">
        <v>5621</v>
      </c>
      <c r="AR60" t="s">
        <v>93</v>
      </c>
      <c r="AS60" t="s">
        <v>93</v>
      </c>
      <c r="AT60" t="s">
        <v>5622</v>
      </c>
      <c r="AU60" t="s">
        <v>5382</v>
      </c>
      <c r="AV60" t="s">
        <v>4360</v>
      </c>
      <c r="AW60" t="s">
        <v>93</v>
      </c>
      <c r="AX60" t="s">
        <v>105</v>
      </c>
      <c r="AY60">
        <v>0</v>
      </c>
      <c r="AZ60">
        <v>0</v>
      </c>
      <c r="BA60" t="s">
        <v>309</v>
      </c>
      <c r="BB60" t="s">
        <v>5384</v>
      </c>
      <c r="BC60" t="s">
        <v>93</v>
      </c>
      <c r="BD60">
        <v>1</v>
      </c>
      <c r="BE60">
        <v>0</v>
      </c>
      <c r="BF60">
        <v>24</v>
      </c>
      <c r="BG60" t="s">
        <v>111</v>
      </c>
      <c r="BH60" t="s">
        <v>236</v>
      </c>
      <c r="BI60" t="s">
        <v>105</v>
      </c>
      <c r="BJ60" t="s">
        <v>105</v>
      </c>
      <c r="BK60">
        <v>1</v>
      </c>
      <c r="BL60">
        <v>2</v>
      </c>
      <c r="BM60">
        <v>0</v>
      </c>
      <c r="BN60">
        <v>0</v>
      </c>
      <c r="BO60" t="s">
        <v>200</v>
      </c>
      <c r="BP60" t="s">
        <v>111</v>
      </c>
      <c r="BQ60" t="s">
        <v>93</v>
      </c>
      <c r="BR60">
        <v>6</v>
      </c>
      <c r="BS60">
        <v>4</v>
      </c>
      <c r="BT60">
        <v>18</v>
      </c>
      <c r="BU60" t="s">
        <v>93</v>
      </c>
      <c r="BV60" t="s">
        <v>5592</v>
      </c>
      <c r="BW60" t="s">
        <v>626</v>
      </c>
      <c r="BX60" t="s">
        <v>568</v>
      </c>
      <c r="BY60" t="s">
        <v>168</v>
      </c>
      <c r="BZ60" t="s">
        <v>127</v>
      </c>
      <c r="CA60" t="s">
        <v>93</v>
      </c>
      <c r="CB60" t="s">
        <v>93</v>
      </c>
    </row>
    <row r="61" spans="1:80" x14ac:dyDescent="0.25">
      <c r="A61">
        <v>212</v>
      </c>
      <c r="B61" t="s">
        <v>5618</v>
      </c>
      <c r="C61" t="s">
        <v>5619</v>
      </c>
      <c r="E61">
        <v>1031</v>
      </c>
      <c r="F61" t="s">
        <v>5375</v>
      </c>
      <c r="G61">
        <v>2003</v>
      </c>
      <c r="H61" t="s">
        <v>5376</v>
      </c>
      <c r="I61" t="s">
        <v>85</v>
      </c>
      <c r="J61" t="s">
        <v>5377</v>
      </c>
      <c r="K61" t="s">
        <v>5586</v>
      </c>
      <c r="L61">
        <v>2003</v>
      </c>
      <c r="M61" t="s">
        <v>2381</v>
      </c>
      <c r="N61" t="s">
        <v>5587</v>
      </c>
      <c r="O61" t="s">
        <v>90</v>
      </c>
      <c r="P61" t="s">
        <v>90</v>
      </c>
      <c r="Q61" t="s">
        <v>181</v>
      </c>
      <c r="R61" t="s">
        <v>92</v>
      </c>
      <c r="S61" t="s">
        <v>230</v>
      </c>
      <c r="T61" t="s">
        <v>93</v>
      </c>
      <c r="U61" t="s">
        <v>93</v>
      </c>
      <c r="V61">
        <v>0</v>
      </c>
      <c r="W61">
        <v>0</v>
      </c>
      <c r="X61">
        <v>0</v>
      </c>
      <c r="Y61">
        <v>0</v>
      </c>
      <c r="Z61">
        <v>35</v>
      </c>
      <c r="AA61">
        <v>35</v>
      </c>
      <c r="AB61">
        <v>35</v>
      </c>
      <c r="AC61" t="s">
        <v>95</v>
      </c>
      <c r="AD61" t="s">
        <v>93</v>
      </c>
      <c r="AE61" t="s">
        <v>93</v>
      </c>
      <c r="AF61" t="s">
        <v>157</v>
      </c>
      <c r="AG61" t="s">
        <v>440</v>
      </c>
      <c r="AH61" t="s">
        <v>168</v>
      </c>
      <c r="AI61" t="s">
        <v>97</v>
      </c>
      <c r="AJ61" t="s">
        <v>98</v>
      </c>
      <c r="AK61">
        <v>0</v>
      </c>
      <c r="AL61" t="s">
        <v>99</v>
      </c>
      <c r="AM61" t="s">
        <v>99</v>
      </c>
      <c r="AN61" t="s">
        <v>100</v>
      </c>
      <c r="AO61" t="s">
        <v>5610</v>
      </c>
      <c r="AP61" t="s">
        <v>5620</v>
      </c>
      <c r="AQ61" t="s">
        <v>5623</v>
      </c>
      <c r="AR61" t="s">
        <v>93</v>
      </c>
      <c r="AS61" t="s">
        <v>93</v>
      </c>
      <c r="AT61" t="s">
        <v>5624</v>
      </c>
      <c r="AU61">
        <v>9</v>
      </c>
      <c r="AV61" t="s">
        <v>1678</v>
      </c>
      <c r="AW61" t="s">
        <v>93</v>
      </c>
      <c r="AX61" t="s">
        <v>105</v>
      </c>
      <c r="AY61">
        <v>0</v>
      </c>
      <c r="AZ61">
        <v>0</v>
      </c>
      <c r="BA61" t="s">
        <v>309</v>
      </c>
      <c r="BB61" t="s">
        <v>5384</v>
      </c>
      <c r="BC61" t="s">
        <v>93</v>
      </c>
      <c r="BD61">
        <v>1</v>
      </c>
      <c r="BE61">
        <v>0</v>
      </c>
      <c r="BF61">
        <v>24</v>
      </c>
      <c r="BG61" t="s">
        <v>111</v>
      </c>
      <c r="BH61" t="s">
        <v>236</v>
      </c>
      <c r="BI61" t="s">
        <v>105</v>
      </c>
      <c r="BJ61" t="s">
        <v>105</v>
      </c>
      <c r="BK61">
        <v>1</v>
      </c>
      <c r="BL61">
        <v>2</v>
      </c>
      <c r="BM61">
        <v>0</v>
      </c>
      <c r="BN61">
        <v>0</v>
      </c>
      <c r="BO61" t="s">
        <v>200</v>
      </c>
      <c r="BP61" t="s">
        <v>111</v>
      </c>
      <c r="BQ61" t="s">
        <v>93</v>
      </c>
      <c r="BR61">
        <v>6</v>
      </c>
      <c r="BS61">
        <v>4</v>
      </c>
      <c r="BT61">
        <v>18</v>
      </c>
      <c r="BU61" t="s">
        <v>93</v>
      </c>
      <c r="BV61" t="s">
        <v>5592</v>
      </c>
      <c r="BW61" t="s">
        <v>157</v>
      </c>
      <c r="BX61" t="s">
        <v>440</v>
      </c>
      <c r="BY61" t="s">
        <v>168</v>
      </c>
      <c r="BZ61" t="s">
        <v>97</v>
      </c>
      <c r="CA61" t="s">
        <v>93</v>
      </c>
      <c r="CB61" t="s">
        <v>93</v>
      </c>
    </row>
    <row r="62" spans="1:80" x14ac:dyDescent="0.25">
      <c r="A62">
        <v>212</v>
      </c>
      <c r="B62" t="s">
        <v>5618</v>
      </c>
      <c r="C62" t="s">
        <v>5619</v>
      </c>
      <c r="E62">
        <v>1032</v>
      </c>
      <c r="F62" t="s">
        <v>5375</v>
      </c>
      <c r="G62">
        <v>2003</v>
      </c>
      <c r="H62" t="s">
        <v>5376</v>
      </c>
      <c r="I62" t="s">
        <v>85</v>
      </c>
      <c r="J62" t="s">
        <v>5377</v>
      </c>
      <c r="K62" t="s">
        <v>5586</v>
      </c>
      <c r="L62">
        <v>2003</v>
      </c>
      <c r="M62" t="s">
        <v>2381</v>
      </c>
      <c r="N62" t="s">
        <v>5587</v>
      </c>
      <c r="O62" t="s">
        <v>90</v>
      </c>
      <c r="P62" t="s">
        <v>90</v>
      </c>
      <c r="Q62" t="s">
        <v>181</v>
      </c>
      <c r="R62" t="s">
        <v>92</v>
      </c>
      <c r="S62" t="s">
        <v>230</v>
      </c>
      <c r="T62" t="s">
        <v>93</v>
      </c>
      <c r="U62" t="s">
        <v>93</v>
      </c>
      <c r="V62">
        <v>0</v>
      </c>
      <c r="W62">
        <v>0</v>
      </c>
      <c r="X62">
        <v>0</v>
      </c>
      <c r="Y62">
        <v>0</v>
      </c>
      <c r="Z62">
        <v>35</v>
      </c>
      <c r="AA62">
        <v>35</v>
      </c>
      <c r="AB62">
        <v>35</v>
      </c>
      <c r="AC62" t="s">
        <v>95</v>
      </c>
      <c r="AD62" t="s">
        <v>93</v>
      </c>
      <c r="AE62" t="s">
        <v>93</v>
      </c>
      <c r="AF62" t="s">
        <v>157</v>
      </c>
      <c r="AG62" t="s">
        <v>115</v>
      </c>
      <c r="AH62" t="s">
        <v>168</v>
      </c>
      <c r="AI62" t="s">
        <v>714</v>
      </c>
      <c r="AJ62" t="s">
        <v>98</v>
      </c>
      <c r="AK62">
        <v>0</v>
      </c>
      <c r="AL62" t="s">
        <v>99</v>
      </c>
      <c r="AM62" t="s">
        <v>99</v>
      </c>
      <c r="AN62" t="s">
        <v>100</v>
      </c>
      <c r="AO62" t="s">
        <v>5611</v>
      </c>
      <c r="AP62" t="s">
        <v>5620</v>
      </c>
      <c r="AQ62" t="s">
        <v>5623</v>
      </c>
      <c r="AR62" t="s">
        <v>93</v>
      </c>
      <c r="AS62" t="s">
        <v>93</v>
      </c>
      <c r="AT62" t="s">
        <v>5624</v>
      </c>
      <c r="AU62">
        <v>9</v>
      </c>
      <c r="AV62" t="s">
        <v>1678</v>
      </c>
      <c r="AW62" t="s">
        <v>93</v>
      </c>
      <c r="AX62" t="s">
        <v>105</v>
      </c>
      <c r="AY62">
        <v>0</v>
      </c>
      <c r="AZ62">
        <v>0</v>
      </c>
      <c r="BA62" t="s">
        <v>309</v>
      </c>
      <c r="BB62" t="s">
        <v>5384</v>
      </c>
      <c r="BC62" t="s">
        <v>93</v>
      </c>
      <c r="BD62">
        <v>1</v>
      </c>
      <c r="BE62">
        <v>0</v>
      </c>
      <c r="BF62">
        <v>24</v>
      </c>
      <c r="BG62" t="s">
        <v>111</v>
      </c>
      <c r="BH62" t="s">
        <v>236</v>
      </c>
      <c r="BI62" t="s">
        <v>105</v>
      </c>
      <c r="BJ62" t="s">
        <v>105</v>
      </c>
      <c r="BK62">
        <v>1</v>
      </c>
      <c r="BL62">
        <v>2</v>
      </c>
      <c r="BM62">
        <v>0</v>
      </c>
      <c r="BN62">
        <v>0</v>
      </c>
      <c r="BO62" t="s">
        <v>200</v>
      </c>
      <c r="BP62" t="s">
        <v>111</v>
      </c>
      <c r="BQ62" t="s">
        <v>93</v>
      </c>
      <c r="BR62">
        <v>6</v>
      </c>
      <c r="BS62">
        <v>4</v>
      </c>
      <c r="BT62">
        <v>18</v>
      </c>
      <c r="BU62" t="s">
        <v>93</v>
      </c>
      <c r="BV62" t="s">
        <v>5592</v>
      </c>
      <c r="BW62" t="s">
        <v>157</v>
      </c>
      <c r="BX62" t="s">
        <v>115</v>
      </c>
      <c r="BY62" t="s">
        <v>168</v>
      </c>
      <c r="BZ62" t="s">
        <v>714</v>
      </c>
      <c r="CA62" t="s">
        <v>93</v>
      </c>
      <c r="CB62" t="s">
        <v>93</v>
      </c>
    </row>
    <row r="63" spans="1:80" x14ac:dyDescent="0.25">
      <c r="A63">
        <v>212</v>
      </c>
      <c r="B63" t="s">
        <v>5618</v>
      </c>
      <c r="C63" t="s">
        <v>5619</v>
      </c>
      <c r="E63">
        <v>1033</v>
      </c>
      <c r="F63" t="s">
        <v>5375</v>
      </c>
      <c r="G63">
        <v>2003</v>
      </c>
      <c r="H63" t="s">
        <v>5376</v>
      </c>
      <c r="I63" t="s">
        <v>85</v>
      </c>
      <c r="J63" t="s">
        <v>5377</v>
      </c>
      <c r="K63" t="s">
        <v>5586</v>
      </c>
      <c r="L63">
        <v>2003</v>
      </c>
      <c r="M63" t="s">
        <v>2381</v>
      </c>
      <c r="N63" t="s">
        <v>5587</v>
      </c>
      <c r="O63" t="s">
        <v>90</v>
      </c>
      <c r="P63" t="s">
        <v>90</v>
      </c>
      <c r="Q63" t="s">
        <v>181</v>
      </c>
      <c r="R63" t="s">
        <v>92</v>
      </c>
      <c r="S63" t="s">
        <v>230</v>
      </c>
      <c r="T63" t="s">
        <v>93</v>
      </c>
      <c r="U63" t="s">
        <v>93</v>
      </c>
      <c r="V63">
        <v>0</v>
      </c>
      <c r="W63">
        <v>0</v>
      </c>
      <c r="X63">
        <v>0</v>
      </c>
      <c r="Y63">
        <v>0</v>
      </c>
      <c r="Z63">
        <v>35</v>
      </c>
      <c r="AA63">
        <v>35</v>
      </c>
      <c r="AB63">
        <v>35</v>
      </c>
      <c r="AC63" t="s">
        <v>95</v>
      </c>
      <c r="AD63" t="s">
        <v>93</v>
      </c>
      <c r="AE63" t="s">
        <v>93</v>
      </c>
      <c r="AF63" t="s">
        <v>157</v>
      </c>
      <c r="AG63" t="s">
        <v>211</v>
      </c>
      <c r="AH63" t="s">
        <v>491</v>
      </c>
      <c r="AI63" t="s">
        <v>714</v>
      </c>
      <c r="AJ63" t="s">
        <v>98</v>
      </c>
      <c r="AK63">
        <v>0</v>
      </c>
      <c r="AL63" t="s">
        <v>99</v>
      </c>
      <c r="AM63" t="s">
        <v>99</v>
      </c>
      <c r="AN63" t="s">
        <v>100</v>
      </c>
      <c r="AO63" t="s">
        <v>5613</v>
      </c>
      <c r="AP63" t="s">
        <v>5620</v>
      </c>
      <c r="AQ63" t="s">
        <v>5621</v>
      </c>
      <c r="AR63" t="s">
        <v>93</v>
      </c>
      <c r="AS63" t="s">
        <v>93</v>
      </c>
      <c r="AT63" t="s">
        <v>5622</v>
      </c>
      <c r="AU63" t="s">
        <v>5382</v>
      </c>
      <c r="AV63" t="s">
        <v>4360</v>
      </c>
      <c r="AW63" t="s">
        <v>93</v>
      </c>
      <c r="AX63" t="s">
        <v>105</v>
      </c>
      <c r="AY63">
        <v>0</v>
      </c>
      <c r="AZ63">
        <v>0</v>
      </c>
      <c r="BA63" t="s">
        <v>309</v>
      </c>
      <c r="BB63" t="s">
        <v>5384</v>
      </c>
      <c r="BC63" t="s">
        <v>93</v>
      </c>
      <c r="BD63">
        <v>1</v>
      </c>
      <c r="BE63">
        <v>0</v>
      </c>
      <c r="BF63">
        <v>24</v>
      </c>
      <c r="BG63" t="s">
        <v>111</v>
      </c>
      <c r="BH63" t="s">
        <v>236</v>
      </c>
      <c r="BI63" t="s">
        <v>105</v>
      </c>
      <c r="BJ63" t="s">
        <v>105</v>
      </c>
      <c r="BK63">
        <v>1</v>
      </c>
      <c r="BL63">
        <v>2</v>
      </c>
      <c r="BM63">
        <v>0</v>
      </c>
      <c r="BN63">
        <v>0</v>
      </c>
      <c r="BO63" t="s">
        <v>200</v>
      </c>
      <c r="BP63" t="s">
        <v>111</v>
      </c>
      <c r="BQ63" t="s">
        <v>93</v>
      </c>
      <c r="BR63">
        <v>6</v>
      </c>
      <c r="BS63">
        <v>4</v>
      </c>
      <c r="BT63">
        <v>18</v>
      </c>
      <c r="BU63" t="s">
        <v>93</v>
      </c>
      <c r="BV63" t="s">
        <v>5592</v>
      </c>
      <c r="BW63" t="s">
        <v>157</v>
      </c>
      <c r="BX63" t="s">
        <v>211</v>
      </c>
      <c r="BY63" t="s">
        <v>491</v>
      </c>
      <c r="BZ63" t="s">
        <v>714</v>
      </c>
      <c r="CA63" t="s">
        <v>93</v>
      </c>
      <c r="CB63" t="s">
        <v>93</v>
      </c>
    </row>
    <row r="64" spans="1:80" x14ac:dyDescent="0.25">
      <c r="A64">
        <v>212</v>
      </c>
      <c r="B64" t="s">
        <v>5618</v>
      </c>
      <c r="C64" t="s">
        <v>5619</v>
      </c>
      <c r="E64">
        <v>1034</v>
      </c>
      <c r="F64" t="s">
        <v>5375</v>
      </c>
      <c r="G64">
        <v>2003</v>
      </c>
      <c r="H64" t="s">
        <v>5376</v>
      </c>
      <c r="I64" t="s">
        <v>85</v>
      </c>
      <c r="J64" t="s">
        <v>5377</v>
      </c>
      <c r="K64" t="s">
        <v>5586</v>
      </c>
      <c r="L64">
        <v>2003</v>
      </c>
      <c r="M64" t="s">
        <v>2381</v>
      </c>
      <c r="N64" t="s">
        <v>5587</v>
      </c>
      <c r="O64" t="s">
        <v>90</v>
      </c>
      <c r="P64" t="s">
        <v>90</v>
      </c>
      <c r="Q64" t="s">
        <v>181</v>
      </c>
      <c r="R64" t="s">
        <v>92</v>
      </c>
      <c r="S64" t="s">
        <v>230</v>
      </c>
      <c r="T64" t="s">
        <v>93</v>
      </c>
      <c r="U64" t="s">
        <v>93</v>
      </c>
      <c r="V64">
        <v>0</v>
      </c>
      <c r="W64">
        <v>0</v>
      </c>
      <c r="X64">
        <v>0</v>
      </c>
      <c r="Y64">
        <v>0</v>
      </c>
      <c r="Z64">
        <v>35</v>
      </c>
      <c r="AA64">
        <v>35</v>
      </c>
      <c r="AB64">
        <v>35</v>
      </c>
      <c r="AC64" t="s">
        <v>95</v>
      </c>
      <c r="AD64" t="s">
        <v>93</v>
      </c>
      <c r="AE64" t="s">
        <v>93</v>
      </c>
      <c r="AF64" t="s">
        <v>157</v>
      </c>
      <c r="AG64" t="s">
        <v>312</v>
      </c>
      <c r="AH64" t="s">
        <v>491</v>
      </c>
      <c r="AI64" t="s">
        <v>187</v>
      </c>
      <c r="AJ64" t="s">
        <v>98</v>
      </c>
      <c r="AK64">
        <v>0</v>
      </c>
      <c r="AL64" t="s">
        <v>99</v>
      </c>
      <c r="AM64" t="s">
        <v>99</v>
      </c>
      <c r="AN64" t="s">
        <v>100</v>
      </c>
      <c r="AO64" t="s">
        <v>5614</v>
      </c>
      <c r="AP64" t="s">
        <v>5620</v>
      </c>
      <c r="AQ64" t="s">
        <v>5621</v>
      </c>
      <c r="AR64" t="s">
        <v>93</v>
      </c>
      <c r="AS64" t="s">
        <v>93</v>
      </c>
      <c r="AT64" t="s">
        <v>5622</v>
      </c>
      <c r="AU64" t="s">
        <v>5382</v>
      </c>
      <c r="AV64" t="s">
        <v>4360</v>
      </c>
      <c r="AW64" t="s">
        <v>93</v>
      </c>
      <c r="AX64" t="s">
        <v>105</v>
      </c>
      <c r="AY64">
        <v>0</v>
      </c>
      <c r="AZ64">
        <v>0</v>
      </c>
      <c r="BA64" t="s">
        <v>309</v>
      </c>
      <c r="BB64" t="s">
        <v>5384</v>
      </c>
      <c r="BC64" t="s">
        <v>93</v>
      </c>
      <c r="BD64">
        <v>1</v>
      </c>
      <c r="BE64">
        <v>0</v>
      </c>
      <c r="BF64">
        <v>24</v>
      </c>
      <c r="BG64" t="s">
        <v>111</v>
      </c>
      <c r="BH64" t="s">
        <v>236</v>
      </c>
      <c r="BI64" t="s">
        <v>105</v>
      </c>
      <c r="BJ64" t="s">
        <v>105</v>
      </c>
      <c r="BK64">
        <v>1</v>
      </c>
      <c r="BL64">
        <v>2</v>
      </c>
      <c r="BM64">
        <v>0</v>
      </c>
      <c r="BN64">
        <v>0</v>
      </c>
      <c r="BO64" t="s">
        <v>200</v>
      </c>
      <c r="BP64" t="s">
        <v>111</v>
      </c>
      <c r="BQ64" t="s">
        <v>93</v>
      </c>
      <c r="BR64">
        <v>6</v>
      </c>
      <c r="BS64">
        <v>4</v>
      </c>
      <c r="BT64">
        <v>18</v>
      </c>
      <c r="BU64" t="s">
        <v>93</v>
      </c>
      <c r="BV64" t="s">
        <v>5592</v>
      </c>
      <c r="BW64" t="s">
        <v>157</v>
      </c>
      <c r="BX64" t="s">
        <v>312</v>
      </c>
      <c r="BY64" t="s">
        <v>491</v>
      </c>
      <c r="BZ64" t="s">
        <v>187</v>
      </c>
      <c r="CA64" t="s">
        <v>93</v>
      </c>
      <c r="CB64" t="s">
        <v>93</v>
      </c>
    </row>
    <row r="65" spans="1:80" x14ac:dyDescent="0.25">
      <c r="A65">
        <v>212</v>
      </c>
      <c r="B65" t="s">
        <v>5618</v>
      </c>
      <c r="C65" t="s">
        <v>5619</v>
      </c>
      <c r="E65">
        <v>1025</v>
      </c>
      <c r="F65" t="s">
        <v>5375</v>
      </c>
      <c r="G65">
        <v>2003</v>
      </c>
      <c r="H65" t="s">
        <v>5376</v>
      </c>
      <c r="I65" t="s">
        <v>85</v>
      </c>
      <c r="J65" t="s">
        <v>5377</v>
      </c>
      <c r="K65" t="s">
        <v>5586</v>
      </c>
      <c r="L65">
        <v>2003</v>
      </c>
      <c r="M65" t="s">
        <v>2381</v>
      </c>
      <c r="N65" t="s">
        <v>5587</v>
      </c>
      <c r="O65" t="s">
        <v>90</v>
      </c>
      <c r="P65" t="s">
        <v>90</v>
      </c>
      <c r="Q65" t="s">
        <v>181</v>
      </c>
      <c r="R65" t="s">
        <v>92</v>
      </c>
      <c r="S65" t="s">
        <v>230</v>
      </c>
      <c r="T65" t="s">
        <v>93</v>
      </c>
      <c r="U65" t="s">
        <v>93</v>
      </c>
      <c r="V65">
        <v>0</v>
      </c>
      <c r="W65">
        <v>0</v>
      </c>
      <c r="X65">
        <v>0</v>
      </c>
      <c r="Y65">
        <v>0</v>
      </c>
      <c r="Z65">
        <v>35</v>
      </c>
      <c r="AA65">
        <v>35</v>
      </c>
      <c r="AB65">
        <v>35</v>
      </c>
      <c r="AC65" t="s">
        <v>95</v>
      </c>
      <c r="AD65" t="s">
        <v>93</v>
      </c>
      <c r="AE65" t="s">
        <v>93</v>
      </c>
      <c r="AF65" t="s">
        <v>626</v>
      </c>
      <c r="AG65" t="s">
        <v>578</v>
      </c>
      <c r="AH65" t="s">
        <v>196</v>
      </c>
      <c r="AI65" t="s">
        <v>199</v>
      </c>
      <c r="AJ65" t="s">
        <v>98</v>
      </c>
      <c r="AK65">
        <v>0</v>
      </c>
      <c r="AL65" t="s">
        <v>99</v>
      </c>
      <c r="AM65" t="s">
        <v>99</v>
      </c>
      <c r="AN65" t="s">
        <v>100</v>
      </c>
      <c r="AO65" t="s">
        <v>5601</v>
      </c>
      <c r="AP65" t="s">
        <v>5620</v>
      </c>
      <c r="AQ65" t="s">
        <v>5621</v>
      </c>
      <c r="AR65" t="s">
        <v>93</v>
      </c>
      <c r="AS65" t="s">
        <v>93</v>
      </c>
      <c r="AT65" t="s">
        <v>5622</v>
      </c>
      <c r="AU65" t="s">
        <v>5382</v>
      </c>
      <c r="AV65" t="s">
        <v>4360</v>
      </c>
      <c r="AW65" t="s">
        <v>93</v>
      </c>
      <c r="AX65" t="s">
        <v>105</v>
      </c>
      <c r="AY65">
        <v>0</v>
      </c>
      <c r="AZ65">
        <v>0</v>
      </c>
      <c r="BA65" t="s">
        <v>309</v>
      </c>
      <c r="BB65" t="s">
        <v>5384</v>
      </c>
      <c r="BC65" t="s">
        <v>93</v>
      </c>
      <c r="BD65">
        <v>1</v>
      </c>
      <c r="BE65">
        <v>0</v>
      </c>
      <c r="BF65">
        <v>24</v>
      </c>
      <c r="BG65" t="s">
        <v>111</v>
      </c>
      <c r="BH65" t="s">
        <v>236</v>
      </c>
      <c r="BI65" t="s">
        <v>105</v>
      </c>
      <c r="BJ65" t="s">
        <v>105</v>
      </c>
      <c r="BK65">
        <v>0</v>
      </c>
      <c r="BL65">
        <v>2</v>
      </c>
      <c r="BM65">
        <v>0</v>
      </c>
      <c r="BN65">
        <v>0</v>
      </c>
      <c r="BO65" t="s">
        <v>200</v>
      </c>
      <c r="BP65" t="s">
        <v>111</v>
      </c>
      <c r="BQ65" t="s">
        <v>93</v>
      </c>
      <c r="BR65">
        <v>6</v>
      </c>
      <c r="BS65">
        <v>4</v>
      </c>
      <c r="BT65">
        <v>18</v>
      </c>
      <c r="BU65" t="s">
        <v>93</v>
      </c>
      <c r="BV65" t="s">
        <v>5592</v>
      </c>
      <c r="BW65" t="s">
        <v>626</v>
      </c>
      <c r="BX65" t="s">
        <v>578</v>
      </c>
      <c r="BY65" t="s">
        <v>196</v>
      </c>
      <c r="BZ65" t="s">
        <v>199</v>
      </c>
      <c r="CA65" t="s">
        <v>93</v>
      </c>
      <c r="CB65" t="s">
        <v>93</v>
      </c>
    </row>
    <row r="66" spans="1:80" x14ac:dyDescent="0.25">
      <c r="A66">
        <v>212</v>
      </c>
      <c r="B66" t="s">
        <v>5618</v>
      </c>
      <c r="C66" t="s">
        <v>5619</v>
      </c>
      <c r="E66">
        <v>1026</v>
      </c>
      <c r="F66" t="s">
        <v>5375</v>
      </c>
      <c r="G66">
        <v>2003</v>
      </c>
      <c r="H66" t="s">
        <v>5376</v>
      </c>
      <c r="I66" t="s">
        <v>85</v>
      </c>
      <c r="J66" t="s">
        <v>5377</v>
      </c>
      <c r="K66" t="s">
        <v>5586</v>
      </c>
      <c r="L66">
        <v>2003</v>
      </c>
      <c r="M66" t="s">
        <v>2381</v>
      </c>
      <c r="N66" t="s">
        <v>5587</v>
      </c>
      <c r="O66" t="s">
        <v>90</v>
      </c>
      <c r="P66" t="s">
        <v>90</v>
      </c>
      <c r="Q66" t="s">
        <v>181</v>
      </c>
      <c r="R66" t="s">
        <v>92</v>
      </c>
      <c r="S66" t="s">
        <v>230</v>
      </c>
      <c r="T66" t="s">
        <v>93</v>
      </c>
      <c r="U66" t="s">
        <v>93</v>
      </c>
      <c r="V66">
        <v>0</v>
      </c>
      <c r="W66">
        <v>0</v>
      </c>
      <c r="X66">
        <v>0</v>
      </c>
      <c r="Y66">
        <v>0</v>
      </c>
      <c r="Z66">
        <v>35</v>
      </c>
      <c r="AA66">
        <v>35</v>
      </c>
      <c r="AB66">
        <v>35</v>
      </c>
      <c r="AC66" t="s">
        <v>95</v>
      </c>
      <c r="AD66" t="s">
        <v>93</v>
      </c>
      <c r="AE66" t="s">
        <v>93</v>
      </c>
      <c r="AF66" t="s">
        <v>626</v>
      </c>
      <c r="AG66" t="s">
        <v>623</v>
      </c>
      <c r="AH66" t="s">
        <v>196</v>
      </c>
      <c r="AI66" t="s">
        <v>168</v>
      </c>
      <c r="AJ66" t="s">
        <v>98</v>
      </c>
      <c r="AK66">
        <v>0</v>
      </c>
      <c r="AL66" t="s">
        <v>99</v>
      </c>
      <c r="AM66" t="s">
        <v>99</v>
      </c>
      <c r="AN66" t="s">
        <v>100</v>
      </c>
      <c r="AO66" t="s">
        <v>5602</v>
      </c>
      <c r="AP66" t="s">
        <v>5620</v>
      </c>
      <c r="AQ66" t="s">
        <v>5621</v>
      </c>
      <c r="AR66" t="s">
        <v>93</v>
      </c>
      <c r="AS66" t="s">
        <v>93</v>
      </c>
      <c r="AT66" t="s">
        <v>5622</v>
      </c>
      <c r="AU66" t="s">
        <v>5382</v>
      </c>
      <c r="AV66" t="s">
        <v>4360</v>
      </c>
      <c r="AW66" t="s">
        <v>93</v>
      </c>
      <c r="AX66" t="s">
        <v>105</v>
      </c>
      <c r="AY66">
        <v>0</v>
      </c>
      <c r="AZ66">
        <v>0</v>
      </c>
      <c r="BA66" t="s">
        <v>309</v>
      </c>
      <c r="BB66" t="s">
        <v>5384</v>
      </c>
      <c r="BC66" t="s">
        <v>93</v>
      </c>
      <c r="BD66">
        <v>1</v>
      </c>
      <c r="BE66">
        <v>0</v>
      </c>
      <c r="BF66">
        <v>24</v>
      </c>
      <c r="BG66" t="s">
        <v>111</v>
      </c>
      <c r="BH66" t="s">
        <v>236</v>
      </c>
      <c r="BI66" t="s">
        <v>105</v>
      </c>
      <c r="BJ66" t="s">
        <v>105</v>
      </c>
      <c r="BK66">
        <v>0</v>
      </c>
      <c r="BL66">
        <v>2</v>
      </c>
      <c r="BM66">
        <v>0</v>
      </c>
      <c r="BN66">
        <v>0</v>
      </c>
      <c r="BO66" t="s">
        <v>200</v>
      </c>
      <c r="BP66" t="s">
        <v>111</v>
      </c>
      <c r="BQ66" t="s">
        <v>93</v>
      </c>
      <c r="BR66">
        <v>6</v>
      </c>
      <c r="BS66">
        <v>4</v>
      </c>
      <c r="BT66">
        <v>18</v>
      </c>
      <c r="BU66" t="s">
        <v>93</v>
      </c>
      <c r="BV66" t="s">
        <v>5592</v>
      </c>
      <c r="BW66" t="s">
        <v>626</v>
      </c>
      <c r="BX66" t="s">
        <v>623</v>
      </c>
      <c r="BY66" t="s">
        <v>196</v>
      </c>
      <c r="BZ66" t="s">
        <v>168</v>
      </c>
      <c r="CA66" t="s">
        <v>93</v>
      </c>
      <c r="CB66" t="s">
        <v>93</v>
      </c>
    </row>
    <row r="67" spans="1:80" x14ac:dyDescent="0.25">
      <c r="A67">
        <v>212</v>
      </c>
      <c r="B67" t="s">
        <v>5618</v>
      </c>
      <c r="C67" t="s">
        <v>5619</v>
      </c>
      <c r="E67">
        <v>1023</v>
      </c>
      <c r="F67" t="s">
        <v>5375</v>
      </c>
      <c r="G67">
        <v>2003</v>
      </c>
      <c r="H67" t="s">
        <v>5376</v>
      </c>
      <c r="I67" t="s">
        <v>85</v>
      </c>
      <c r="J67" t="s">
        <v>5377</v>
      </c>
      <c r="K67" t="s">
        <v>5586</v>
      </c>
      <c r="L67">
        <v>2003</v>
      </c>
      <c r="M67" t="s">
        <v>2381</v>
      </c>
      <c r="N67" t="s">
        <v>5587</v>
      </c>
      <c r="O67" t="s">
        <v>90</v>
      </c>
      <c r="P67" t="s">
        <v>90</v>
      </c>
      <c r="Q67" t="s">
        <v>181</v>
      </c>
      <c r="R67" t="s">
        <v>92</v>
      </c>
      <c r="S67" t="s">
        <v>230</v>
      </c>
      <c r="T67" t="s">
        <v>93</v>
      </c>
      <c r="U67" t="s">
        <v>93</v>
      </c>
      <c r="V67">
        <v>0</v>
      </c>
      <c r="W67">
        <v>0</v>
      </c>
      <c r="X67">
        <v>0</v>
      </c>
      <c r="Y67">
        <v>0</v>
      </c>
      <c r="Z67">
        <v>35</v>
      </c>
      <c r="AA67">
        <v>35</v>
      </c>
      <c r="AB67">
        <v>35</v>
      </c>
      <c r="AC67" t="s">
        <v>95</v>
      </c>
      <c r="AD67" t="s">
        <v>93</v>
      </c>
      <c r="AE67" t="s">
        <v>93</v>
      </c>
      <c r="AF67" t="s">
        <v>157</v>
      </c>
      <c r="AG67" t="s">
        <v>734</v>
      </c>
      <c r="AH67" t="s">
        <v>240</v>
      </c>
      <c r="AI67" t="s">
        <v>198</v>
      </c>
      <c r="AJ67" t="s">
        <v>98</v>
      </c>
      <c r="AK67">
        <v>0</v>
      </c>
      <c r="AL67" t="s">
        <v>99</v>
      </c>
      <c r="AM67" t="s">
        <v>99</v>
      </c>
      <c r="AN67" t="s">
        <v>100</v>
      </c>
      <c r="AO67" t="s">
        <v>5595</v>
      </c>
      <c r="AP67" t="s">
        <v>5620</v>
      </c>
      <c r="AQ67" t="s">
        <v>5623</v>
      </c>
      <c r="AR67" t="s">
        <v>93</v>
      </c>
      <c r="AS67" t="s">
        <v>93</v>
      </c>
      <c r="AT67" t="s">
        <v>5624</v>
      </c>
      <c r="AU67">
        <v>9</v>
      </c>
      <c r="AV67" t="s">
        <v>1678</v>
      </c>
      <c r="AW67" t="s">
        <v>93</v>
      </c>
      <c r="AX67" t="s">
        <v>105</v>
      </c>
      <c r="AY67">
        <v>0</v>
      </c>
      <c r="AZ67">
        <v>0</v>
      </c>
      <c r="BA67" t="s">
        <v>309</v>
      </c>
      <c r="BB67" t="s">
        <v>5384</v>
      </c>
      <c r="BC67" t="s">
        <v>93</v>
      </c>
      <c r="BD67">
        <v>1</v>
      </c>
      <c r="BE67">
        <v>0</v>
      </c>
      <c r="BF67">
        <v>24</v>
      </c>
      <c r="BG67" t="s">
        <v>111</v>
      </c>
      <c r="BH67" t="s">
        <v>236</v>
      </c>
      <c r="BI67" t="s">
        <v>105</v>
      </c>
      <c r="BJ67" t="s">
        <v>105</v>
      </c>
      <c r="BK67">
        <v>0</v>
      </c>
      <c r="BL67">
        <v>2</v>
      </c>
      <c r="BM67">
        <v>0</v>
      </c>
      <c r="BN67">
        <v>0</v>
      </c>
      <c r="BO67" t="s">
        <v>200</v>
      </c>
      <c r="BP67" t="s">
        <v>111</v>
      </c>
      <c r="BQ67" t="s">
        <v>93</v>
      </c>
      <c r="BR67">
        <v>6</v>
      </c>
      <c r="BS67">
        <v>4</v>
      </c>
      <c r="BT67">
        <v>18</v>
      </c>
      <c r="BU67" t="s">
        <v>93</v>
      </c>
      <c r="BV67" t="s">
        <v>5592</v>
      </c>
      <c r="BW67" t="s">
        <v>157</v>
      </c>
      <c r="BX67" t="s">
        <v>734</v>
      </c>
      <c r="BY67" t="s">
        <v>240</v>
      </c>
      <c r="BZ67" t="s">
        <v>198</v>
      </c>
      <c r="CA67" t="s">
        <v>93</v>
      </c>
      <c r="CB67" t="s">
        <v>93</v>
      </c>
    </row>
    <row r="68" spans="1:80" x14ac:dyDescent="0.25">
      <c r="A68">
        <v>212</v>
      </c>
      <c r="B68" t="s">
        <v>5618</v>
      </c>
      <c r="C68" t="s">
        <v>5619</v>
      </c>
      <c r="E68">
        <v>1024</v>
      </c>
      <c r="F68" t="s">
        <v>5375</v>
      </c>
      <c r="G68">
        <v>2003</v>
      </c>
      <c r="H68" t="s">
        <v>5376</v>
      </c>
      <c r="I68" t="s">
        <v>85</v>
      </c>
      <c r="J68" t="s">
        <v>5377</v>
      </c>
      <c r="K68" t="s">
        <v>5586</v>
      </c>
      <c r="L68">
        <v>2003</v>
      </c>
      <c r="M68" t="s">
        <v>2381</v>
      </c>
      <c r="N68" t="s">
        <v>5587</v>
      </c>
      <c r="O68" t="s">
        <v>90</v>
      </c>
      <c r="P68" t="s">
        <v>90</v>
      </c>
      <c r="Q68" t="s">
        <v>181</v>
      </c>
      <c r="R68" t="s">
        <v>92</v>
      </c>
      <c r="S68" t="s">
        <v>230</v>
      </c>
      <c r="T68" t="s">
        <v>93</v>
      </c>
      <c r="U68" t="s">
        <v>93</v>
      </c>
      <c r="V68">
        <v>0</v>
      </c>
      <c r="W68">
        <v>0</v>
      </c>
      <c r="X68">
        <v>0</v>
      </c>
      <c r="Y68">
        <v>0</v>
      </c>
      <c r="Z68">
        <v>35</v>
      </c>
      <c r="AA68">
        <v>35</v>
      </c>
      <c r="AB68">
        <v>35</v>
      </c>
      <c r="AC68" t="s">
        <v>95</v>
      </c>
      <c r="AD68" t="s">
        <v>93</v>
      </c>
      <c r="AE68" t="s">
        <v>93</v>
      </c>
      <c r="AF68" t="s">
        <v>157</v>
      </c>
      <c r="AG68" t="s">
        <v>335</v>
      </c>
      <c r="AH68" t="s">
        <v>240</v>
      </c>
      <c r="AI68" t="s">
        <v>127</v>
      </c>
      <c r="AJ68" t="s">
        <v>98</v>
      </c>
      <c r="AK68">
        <v>0</v>
      </c>
      <c r="AL68" t="s">
        <v>99</v>
      </c>
      <c r="AM68" t="s">
        <v>99</v>
      </c>
      <c r="AN68" t="s">
        <v>100</v>
      </c>
      <c r="AO68" t="s">
        <v>5599</v>
      </c>
      <c r="AP68" t="s">
        <v>5620</v>
      </c>
      <c r="AQ68" t="s">
        <v>5623</v>
      </c>
      <c r="AR68" t="s">
        <v>93</v>
      </c>
      <c r="AS68" t="s">
        <v>93</v>
      </c>
      <c r="AT68" t="s">
        <v>5624</v>
      </c>
      <c r="AU68">
        <v>9</v>
      </c>
      <c r="AV68" t="s">
        <v>1678</v>
      </c>
      <c r="AW68" t="s">
        <v>93</v>
      </c>
      <c r="AX68" t="s">
        <v>105</v>
      </c>
      <c r="AY68">
        <v>0</v>
      </c>
      <c r="AZ68">
        <v>0</v>
      </c>
      <c r="BA68" t="s">
        <v>309</v>
      </c>
      <c r="BB68" t="s">
        <v>5384</v>
      </c>
      <c r="BC68" t="s">
        <v>93</v>
      </c>
      <c r="BD68">
        <v>1</v>
      </c>
      <c r="BE68">
        <v>0</v>
      </c>
      <c r="BF68">
        <v>24</v>
      </c>
      <c r="BG68" t="s">
        <v>111</v>
      </c>
      <c r="BH68" t="s">
        <v>236</v>
      </c>
      <c r="BI68" t="s">
        <v>105</v>
      </c>
      <c r="BJ68" t="s">
        <v>105</v>
      </c>
      <c r="BK68">
        <v>0</v>
      </c>
      <c r="BL68">
        <v>2</v>
      </c>
      <c r="BM68">
        <v>0</v>
      </c>
      <c r="BN68">
        <v>0</v>
      </c>
      <c r="BO68" t="s">
        <v>200</v>
      </c>
      <c r="BP68" t="s">
        <v>111</v>
      </c>
      <c r="BQ68" t="s">
        <v>93</v>
      </c>
      <c r="BR68">
        <v>6</v>
      </c>
      <c r="BS68">
        <v>4</v>
      </c>
      <c r="BT68">
        <v>18</v>
      </c>
      <c r="BU68" t="s">
        <v>93</v>
      </c>
      <c r="BV68" t="s">
        <v>5592</v>
      </c>
      <c r="BW68" t="s">
        <v>157</v>
      </c>
      <c r="BX68" t="s">
        <v>335</v>
      </c>
      <c r="BY68" t="s">
        <v>240</v>
      </c>
      <c r="BZ68" t="s">
        <v>127</v>
      </c>
      <c r="CA68" t="s">
        <v>93</v>
      </c>
      <c r="CB68" t="s">
        <v>93</v>
      </c>
    </row>
    <row r="69" spans="1:80" x14ac:dyDescent="0.25">
      <c r="A69">
        <v>74</v>
      </c>
      <c r="B69" t="s">
        <v>2085</v>
      </c>
      <c r="C69" t="s">
        <v>2086</v>
      </c>
      <c r="D69" t="s">
        <v>2086</v>
      </c>
      <c r="E69">
        <v>299</v>
      </c>
      <c r="F69" t="s">
        <v>2057</v>
      </c>
      <c r="G69">
        <v>1982</v>
      </c>
      <c r="H69" t="s">
        <v>93</v>
      </c>
      <c r="I69" t="s">
        <v>93</v>
      </c>
      <c r="K69" t="s">
        <v>93</v>
      </c>
      <c r="L69" t="s">
        <v>93</v>
      </c>
      <c r="M69" t="s">
        <v>93</v>
      </c>
      <c r="N69" t="s">
        <v>2058</v>
      </c>
      <c r="O69" t="s">
        <v>90</v>
      </c>
      <c r="P69" t="s">
        <v>90</v>
      </c>
      <c r="Q69" t="s">
        <v>91</v>
      </c>
      <c r="R69" t="s">
        <v>134</v>
      </c>
      <c r="S69" t="s">
        <v>182</v>
      </c>
      <c r="T69" t="s">
        <v>253</v>
      </c>
      <c r="U69" t="s">
        <v>93</v>
      </c>
      <c r="V69">
        <v>0</v>
      </c>
      <c r="W69">
        <v>0</v>
      </c>
      <c r="X69">
        <v>0</v>
      </c>
      <c r="Y69">
        <v>0</v>
      </c>
      <c r="Z69">
        <v>36</v>
      </c>
      <c r="AA69">
        <v>9</v>
      </c>
      <c r="AB69">
        <v>9</v>
      </c>
      <c r="AC69" t="s">
        <v>276</v>
      </c>
      <c r="AD69" t="s">
        <v>93</v>
      </c>
      <c r="AE69" t="s">
        <v>93</v>
      </c>
      <c r="AF69" t="s">
        <v>2087</v>
      </c>
      <c r="AG69" t="s">
        <v>124</v>
      </c>
      <c r="AH69" t="s">
        <v>93</v>
      </c>
      <c r="AI69" t="s">
        <v>93</v>
      </c>
      <c r="AJ69" t="s">
        <v>279</v>
      </c>
      <c r="AK69">
        <v>0</v>
      </c>
      <c r="AL69" t="s">
        <v>99</v>
      </c>
      <c r="AM69" t="s">
        <v>99</v>
      </c>
      <c r="AN69" t="s">
        <v>188</v>
      </c>
      <c r="AO69" t="s">
        <v>2088</v>
      </c>
      <c r="AP69" t="s">
        <v>2089</v>
      </c>
      <c r="AQ69" t="s">
        <v>93</v>
      </c>
      <c r="AR69" t="s">
        <v>93</v>
      </c>
      <c r="AS69" t="s">
        <v>93</v>
      </c>
      <c r="AT69" t="s">
        <v>93</v>
      </c>
      <c r="AU69" t="s">
        <v>93</v>
      </c>
      <c r="AV69" t="s">
        <v>93</v>
      </c>
      <c r="AW69" t="s">
        <v>93</v>
      </c>
      <c r="AX69" t="s">
        <v>105</v>
      </c>
      <c r="AY69">
        <v>0</v>
      </c>
      <c r="AZ69">
        <v>0</v>
      </c>
      <c r="BA69" t="s">
        <v>106</v>
      </c>
      <c r="BB69" t="s">
        <v>2061</v>
      </c>
      <c r="BC69" t="s">
        <v>93</v>
      </c>
      <c r="BD69">
        <v>0</v>
      </c>
      <c r="BE69">
        <v>1</v>
      </c>
      <c r="BF69">
        <v>0</v>
      </c>
      <c r="BG69" t="s">
        <v>140</v>
      </c>
      <c r="BH69" t="s">
        <v>2090</v>
      </c>
      <c r="BI69" t="s">
        <v>93</v>
      </c>
      <c r="BJ69" t="s">
        <v>105</v>
      </c>
      <c r="BK69">
        <v>0</v>
      </c>
      <c r="BL69">
        <v>0</v>
      </c>
      <c r="BM69">
        <v>0</v>
      </c>
      <c r="BN69">
        <v>0</v>
      </c>
      <c r="BO69" t="s">
        <v>200</v>
      </c>
      <c r="BP69" t="s">
        <v>140</v>
      </c>
      <c r="BQ69" t="s">
        <v>93</v>
      </c>
      <c r="BR69">
        <v>4</v>
      </c>
      <c r="BS69">
        <v>4</v>
      </c>
      <c r="BT69">
        <v>20</v>
      </c>
      <c r="BU69" t="s">
        <v>2068</v>
      </c>
      <c r="BV69" t="s">
        <v>2091</v>
      </c>
      <c r="BW69" t="s">
        <v>2092</v>
      </c>
      <c r="BX69" t="s">
        <v>118</v>
      </c>
      <c r="BY69" t="s">
        <v>93</v>
      </c>
      <c r="BZ69" t="s">
        <v>93</v>
      </c>
      <c r="CA69" t="s">
        <v>93</v>
      </c>
      <c r="CB69" t="s">
        <v>93</v>
      </c>
    </row>
    <row r="70" spans="1:80" x14ac:dyDescent="0.25">
      <c r="A70">
        <v>74</v>
      </c>
      <c r="B70" t="s">
        <v>2085</v>
      </c>
      <c r="C70" t="s">
        <v>2093</v>
      </c>
      <c r="D70" t="s">
        <v>2093</v>
      </c>
      <c r="E70">
        <v>300</v>
      </c>
      <c r="F70" t="s">
        <v>2057</v>
      </c>
      <c r="G70">
        <v>1982</v>
      </c>
      <c r="H70" t="s">
        <v>93</v>
      </c>
      <c r="I70" t="s">
        <v>93</v>
      </c>
      <c r="K70" t="s">
        <v>93</v>
      </c>
      <c r="L70" t="s">
        <v>93</v>
      </c>
      <c r="M70" t="s">
        <v>93</v>
      </c>
      <c r="N70" t="s">
        <v>2058</v>
      </c>
      <c r="O70" t="s">
        <v>90</v>
      </c>
      <c r="P70" t="s">
        <v>90</v>
      </c>
      <c r="Q70" t="s">
        <v>91</v>
      </c>
      <c r="R70" t="s">
        <v>134</v>
      </c>
      <c r="S70" t="s">
        <v>182</v>
      </c>
      <c r="T70" t="s">
        <v>253</v>
      </c>
      <c r="U70" t="s">
        <v>93</v>
      </c>
      <c r="V70">
        <v>0</v>
      </c>
      <c r="W70">
        <v>0</v>
      </c>
      <c r="X70">
        <v>0</v>
      </c>
      <c r="Y70">
        <v>0</v>
      </c>
      <c r="Z70">
        <v>36</v>
      </c>
      <c r="AA70">
        <v>9</v>
      </c>
      <c r="AB70">
        <v>9</v>
      </c>
      <c r="AC70" t="s">
        <v>276</v>
      </c>
      <c r="AD70" t="s">
        <v>93</v>
      </c>
      <c r="AE70" t="s">
        <v>93</v>
      </c>
      <c r="AF70" t="s">
        <v>2066</v>
      </c>
      <c r="AG70" t="s">
        <v>234</v>
      </c>
      <c r="AH70" t="s">
        <v>93</v>
      </c>
      <c r="AI70" t="s">
        <v>93</v>
      </c>
      <c r="AJ70" t="s">
        <v>279</v>
      </c>
      <c r="AK70">
        <v>0</v>
      </c>
      <c r="AL70" t="s">
        <v>99</v>
      </c>
      <c r="AM70" t="s">
        <v>99</v>
      </c>
      <c r="AN70" t="s">
        <v>188</v>
      </c>
      <c r="AO70" t="s">
        <v>2094</v>
      </c>
      <c r="AP70" t="s">
        <v>2089</v>
      </c>
      <c r="AQ70" t="s">
        <v>93</v>
      </c>
      <c r="AR70" t="s">
        <v>93</v>
      </c>
      <c r="AS70" t="s">
        <v>93</v>
      </c>
      <c r="AT70" t="s">
        <v>93</v>
      </c>
      <c r="AU70" t="s">
        <v>93</v>
      </c>
      <c r="AV70" t="s">
        <v>93</v>
      </c>
      <c r="AW70" t="s">
        <v>93</v>
      </c>
      <c r="AX70" t="s">
        <v>105</v>
      </c>
      <c r="AY70">
        <v>0</v>
      </c>
      <c r="AZ70">
        <v>0</v>
      </c>
      <c r="BA70" t="s">
        <v>106</v>
      </c>
      <c r="BB70" t="s">
        <v>2061</v>
      </c>
      <c r="BC70" t="s">
        <v>93</v>
      </c>
      <c r="BD70">
        <v>0</v>
      </c>
      <c r="BE70">
        <v>1</v>
      </c>
      <c r="BF70">
        <v>0</v>
      </c>
      <c r="BG70" t="s">
        <v>140</v>
      </c>
      <c r="BH70" t="s">
        <v>2090</v>
      </c>
      <c r="BI70" t="s">
        <v>93</v>
      </c>
      <c r="BJ70" t="s">
        <v>105</v>
      </c>
      <c r="BK70">
        <v>0</v>
      </c>
      <c r="BL70">
        <v>0</v>
      </c>
      <c r="BM70">
        <v>0</v>
      </c>
      <c r="BN70">
        <v>0</v>
      </c>
      <c r="BO70" t="s">
        <v>200</v>
      </c>
      <c r="BP70" t="s">
        <v>140</v>
      </c>
      <c r="BQ70" t="s">
        <v>93</v>
      </c>
      <c r="BR70">
        <v>4</v>
      </c>
      <c r="BS70">
        <v>4</v>
      </c>
      <c r="BT70">
        <v>20</v>
      </c>
      <c r="BU70" t="s">
        <v>2068</v>
      </c>
      <c r="BV70" t="s">
        <v>2091</v>
      </c>
      <c r="BW70" t="s">
        <v>2069</v>
      </c>
      <c r="BX70" t="s">
        <v>1968</v>
      </c>
      <c r="BY70" t="s">
        <v>93</v>
      </c>
      <c r="BZ70" t="s">
        <v>93</v>
      </c>
      <c r="CA70" t="s">
        <v>93</v>
      </c>
      <c r="CB70" t="s">
        <v>93</v>
      </c>
    </row>
    <row r="71" spans="1:80" x14ac:dyDescent="0.25">
      <c r="A71">
        <v>74</v>
      </c>
      <c r="B71" t="s">
        <v>2085</v>
      </c>
      <c r="C71" t="s">
        <v>2086</v>
      </c>
      <c r="D71" t="s">
        <v>2086</v>
      </c>
      <c r="F71" t="s">
        <v>2057</v>
      </c>
      <c r="G71">
        <v>1982</v>
      </c>
      <c r="H71" t="s">
        <v>93</v>
      </c>
      <c r="I71" t="s">
        <v>93</v>
      </c>
      <c r="K71" t="s">
        <v>93</v>
      </c>
      <c r="L71" t="s">
        <v>93</v>
      </c>
      <c r="M71" t="s">
        <v>93</v>
      </c>
      <c r="N71" t="s">
        <v>2058</v>
      </c>
      <c r="O71" t="s">
        <v>90</v>
      </c>
      <c r="P71" t="s">
        <v>90</v>
      </c>
      <c r="Q71" t="s">
        <v>91</v>
      </c>
      <c r="R71" t="s">
        <v>134</v>
      </c>
      <c r="S71" t="s">
        <v>182</v>
      </c>
      <c r="T71" t="s">
        <v>253</v>
      </c>
      <c r="U71" t="s">
        <v>93</v>
      </c>
      <c r="V71">
        <v>0</v>
      </c>
      <c r="W71">
        <v>0</v>
      </c>
      <c r="X71">
        <v>0</v>
      </c>
      <c r="Y71">
        <v>0</v>
      </c>
      <c r="Z71">
        <v>36</v>
      </c>
      <c r="AA71">
        <v>9</v>
      </c>
      <c r="AB71">
        <v>9</v>
      </c>
      <c r="AC71" t="s">
        <v>276</v>
      </c>
      <c r="AD71" t="s">
        <v>93</v>
      </c>
      <c r="AE71" t="s">
        <v>93</v>
      </c>
      <c r="AF71" t="s">
        <v>1255</v>
      </c>
      <c r="AG71" t="s">
        <v>124</v>
      </c>
      <c r="AH71" t="s">
        <v>93</v>
      </c>
      <c r="AI71" t="s">
        <v>93</v>
      </c>
      <c r="AJ71" t="s">
        <v>279</v>
      </c>
      <c r="AK71">
        <v>0</v>
      </c>
      <c r="AL71" t="s">
        <v>99</v>
      </c>
      <c r="AM71" t="s">
        <v>99</v>
      </c>
      <c r="AN71" t="s">
        <v>100</v>
      </c>
      <c r="AO71" t="s">
        <v>2088</v>
      </c>
      <c r="AP71" t="s">
        <v>2089</v>
      </c>
      <c r="AQ71" t="s">
        <v>93</v>
      </c>
      <c r="AR71" t="s">
        <v>93</v>
      </c>
      <c r="AS71" t="s">
        <v>93</v>
      </c>
      <c r="AT71" t="s">
        <v>93</v>
      </c>
      <c r="AU71" t="s">
        <v>93</v>
      </c>
      <c r="AV71" t="s">
        <v>93</v>
      </c>
      <c r="AW71" t="s">
        <v>93</v>
      </c>
      <c r="AX71" t="s">
        <v>105</v>
      </c>
      <c r="AY71">
        <v>0</v>
      </c>
      <c r="AZ71">
        <v>0</v>
      </c>
      <c r="BA71" t="s">
        <v>106</v>
      </c>
      <c r="BB71" t="s">
        <v>2061</v>
      </c>
      <c r="BC71" t="s">
        <v>93</v>
      </c>
      <c r="BD71">
        <v>0</v>
      </c>
      <c r="BE71">
        <v>1</v>
      </c>
      <c r="BF71">
        <v>0</v>
      </c>
      <c r="BG71" t="s">
        <v>140</v>
      </c>
      <c r="BH71" t="s">
        <v>2090</v>
      </c>
      <c r="BI71" t="s">
        <v>93</v>
      </c>
      <c r="BJ71" t="s">
        <v>105</v>
      </c>
      <c r="BK71">
        <v>0</v>
      </c>
      <c r="BL71">
        <v>0</v>
      </c>
      <c r="BM71">
        <v>0</v>
      </c>
      <c r="BN71">
        <v>0</v>
      </c>
      <c r="BO71" t="s">
        <v>200</v>
      </c>
      <c r="BP71" t="s">
        <v>140</v>
      </c>
      <c r="BQ71" t="s">
        <v>93</v>
      </c>
      <c r="BR71">
        <v>4</v>
      </c>
      <c r="BS71">
        <v>4</v>
      </c>
      <c r="BT71">
        <v>20</v>
      </c>
      <c r="BU71" t="s">
        <v>2068</v>
      </c>
      <c r="BV71" t="s">
        <v>2091</v>
      </c>
      <c r="BW71" t="s">
        <v>199</v>
      </c>
      <c r="BX71" t="s">
        <v>118</v>
      </c>
      <c r="BY71" t="s">
        <v>93</v>
      </c>
      <c r="BZ71" t="s">
        <v>93</v>
      </c>
      <c r="CA71" t="s">
        <v>93</v>
      </c>
      <c r="CB71" t="s">
        <v>93</v>
      </c>
    </row>
    <row r="72" spans="1:80" x14ac:dyDescent="0.25">
      <c r="A72">
        <v>74</v>
      </c>
      <c r="B72" t="s">
        <v>2085</v>
      </c>
      <c r="C72" t="s">
        <v>2093</v>
      </c>
      <c r="D72" t="s">
        <v>2093</v>
      </c>
      <c r="F72" t="s">
        <v>2057</v>
      </c>
      <c r="G72">
        <v>1982</v>
      </c>
      <c r="H72" t="s">
        <v>93</v>
      </c>
      <c r="I72" t="s">
        <v>93</v>
      </c>
      <c r="K72" t="s">
        <v>93</v>
      </c>
      <c r="L72" t="s">
        <v>93</v>
      </c>
      <c r="M72" t="s">
        <v>93</v>
      </c>
      <c r="N72" t="s">
        <v>2058</v>
      </c>
      <c r="O72" t="s">
        <v>90</v>
      </c>
      <c r="P72" t="s">
        <v>90</v>
      </c>
      <c r="Q72" t="s">
        <v>91</v>
      </c>
      <c r="R72" t="s">
        <v>134</v>
      </c>
      <c r="S72" t="s">
        <v>182</v>
      </c>
      <c r="T72" t="s">
        <v>253</v>
      </c>
      <c r="U72" t="s">
        <v>93</v>
      </c>
      <c r="V72">
        <v>0</v>
      </c>
      <c r="W72">
        <v>0</v>
      </c>
      <c r="X72">
        <v>0</v>
      </c>
      <c r="Y72">
        <v>0</v>
      </c>
      <c r="Z72">
        <v>36</v>
      </c>
      <c r="AA72">
        <v>9</v>
      </c>
      <c r="AB72">
        <v>9</v>
      </c>
      <c r="AC72" t="s">
        <v>276</v>
      </c>
      <c r="AD72" t="s">
        <v>93</v>
      </c>
      <c r="AE72" t="s">
        <v>93</v>
      </c>
      <c r="AF72" t="s">
        <v>1978</v>
      </c>
      <c r="AG72" t="s">
        <v>234</v>
      </c>
      <c r="AH72" t="s">
        <v>93</v>
      </c>
      <c r="AI72" t="s">
        <v>93</v>
      </c>
      <c r="AJ72" t="s">
        <v>279</v>
      </c>
      <c r="AK72">
        <v>0</v>
      </c>
      <c r="AL72" t="s">
        <v>99</v>
      </c>
      <c r="AM72" t="s">
        <v>99</v>
      </c>
      <c r="AN72" t="s">
        <v>100</v>
      </c>
      <c r="AO72" t="s">
        <v>2094</v>
      </c>
      <c r="AP72" t="s">
        <v>2089</v>
      </c>
      <c r="AQ72" t="s">
        <v>93</v>
      </c>
      <c r="AR72" t="s">
        <v>93</v>
      </c>
      <c r="AS72" t="s">
        <v>93</v>
      </c>
      <c r="AT72" t="s">
        <v>93</v>
      </c>
      <c r="AU72" t="s">
        <v>93</v>
      </c>
      <c r="AV72" t="s">
        <v>93</v>
      </c>
      <c r="AW72" t="s">
        <v>93</v>
      </c>
      <c r="AX72" t="s">
        <v>105</v>
      </c>
      <c r="AY72">
        <v>0</v>
      </c>
      <c r="AZ72">
        <v>0</v>
      </c>
      <c r="BA72" t="s">
        <v>106</v>
      </c>
      <c r="BB72" t="s">
        <v>2061</v>
      </c>
      <c r="BC72" t="s">
        <v>93</v>
      </c>
      <c r="BD72">
        <v>0</v>
      </c>
      <c r="BE72">
        <v>1</v>
      </c>
      <c r="BF72">
        <v>0</v>
      </c>
      <c r="BG72" t="s">
        <v>140</v>
      </c>
      <c r="BH72" t="s">
        <v>2090</v>
      </c>
      <c r="BI72" t="s">
        <v>93</v>
      </c>
      <c r="BJ72" t="s">
        <v>105</v>
      </c>
      <c r="BK72">
        <v>0</v>
      </c>
      <c r="BL72">
        <v>0</v>
      </c>
      <c r="BM72">
        <v>0</v>
      </c>
      <c r="BN72">
        <v>0</v>
      </c>
      <c r="BO72" t="s">
        <v>200</v>
      </c>
      <c r="BP72" t="s">
        <v>140</v>
      </c>
      <c r="BQ72" t="s">
        <v>93</v>
      </c>
      <c r="BR72">
        <v>4</v>
      </c>
      <c r="BS72">
        <v>4</v>
      </c>
      <c r="BT72">
        <v>20</v>
      </c>
      <c r="BU72" t="s">
        <v>2068</v>
      </c>
      <c r="BV72" t="s">
        <v>2091</v>
      </c>
      <c r="BW72" t="s">
        <v>2242</v>
      </c>
      <c r="BX72" t="s">
        <v>1968</v>
      </c>
      <c r="BY72" t="s">
        <v>93</v>
      </c>
      <c r="BZ72" t="s">
        <v>93</v>
      </c>
      <c r="CA72" t="s">
        <v>93</v>
      </c>
      <c r="CB72" t="s">
        <v>93</v>
      </c>
    </row>
    <row r="73" spans="1:80" x14ac:dyDescent="0.25">
      <c r="A73">
        <v>124</v>
      </c>
      <c r="B73" t="s">
        <v>3483</v>
      </c>
      <c r="C73" t="s">
        <v>3484</v>
      </c>
      <c r="E73">
        <v>608</v>
      </c>
      <c r="F73" t="s">
        <v>3485</v>
      </c>
      <c r="G73">
        <v>1984</v>
      </c>
      <c r="H73" t="s">
        <v>3486</v>
      </c>
      <c r="I73" t="s">
        <v>85</v>
      </c>
      <c r="J73" t="s">
        <v>3487</v>
      </c>
      <c r="K73" t="s">
        <v>3488</v>
      </c>
      <c r="L73">
        <v>1984</v>
      </c>
      <c r="M73" t="s">
        <v>3489</v>
      </c>
      <c r="N73" t="s">
        <v>3490</v>
      </c>
      <c r="O73" t="s">
        <v>90</v>
      </c>
      <c r="P73" t="s">
        <v>90</v>
      </c>
      <c r="Q73" t="s">
        <v>229</v>
      </c>
      <c r="R73" t="s">
        <v>134</v>
      </c>
      <c r="S73" t="s">
        <v>182</v>
      </c>
      <c r="T73" t="s">
        <v>93</v>
      </c>
      <c r="U73" t="s">
        <v>93</v>
      </c>
      <c r="V73">
        <v>0</v>
      </c>
      <c r="W73">
        <v>0</v>
      </c>
      <c r="X73">
        <v>0</v>
      </c>
      <c r="Y73">
        <v>0</v>
      </c>
      <c r="Z73">
        <v>36</v>
      </c>
      <c r="AA73">
        <v>36</v>
      </c>
      <c r="AB73">
        <v>36</v>
      </c>
      <c r="AC73" t="s">
        <v>95</v>
      </c>
      <c r="AD73" t="s">
        <v>93</v>
      </c>
      <c r="AE73" t="s">
        <v>93</v>
      </c>
      <c r="AF73" t="s">
        <v>2283</v>
      </c>
      <c r="AG73" t="s">
        <v>549</v>
      </c>
      <c r="AH73" t="s">
        <v>93</v>
      </c>
      <c r="AI73" t="s">
        <v>93</v>
      </c>
      <c r="AJ73" t="s">
        <v>98</v>
      </c>
      <c r="AK73">
        <v>0</v>
      </c>
      <c r="AL73" t="s">
        <v>99</v>
      </c>
      <c r="AM73" t="s">
        <v>99</v>
      </c>
      <c r="AN73" t="s">
        <v>256</v>
      </c>
      <c r="AO73" t="s">
        <v>3491</v>
      </c>
      <c r="AP73" t="s">
        <v>3492</v>
      </c>
      <c r="AQ73" t="s">
        <v>93</v>
      </c>
      <c r="AR73" t="s">
        <v>93</v>
      </c>
      <c r="AS73" t="s">
        <v>93</v>
      </c>
      <c r="AT73" t="s">
        <v>93</v>
      </c>
      <c r="AU73" t="s">
        <v>93</v>
      </c>
      <c r="AV73" t="s">
        <v>93</v>
      </c>
      <c r="AW73" t="s">
        <v>93</v>
      </c>
      <c r="AX73" t="s">
        <v>105</v>
      </c>
      <c r="AY73">
        <v>0</v>
      </c>
      <c r="AZ73">
        <v>0</v>
      </c>
      <c r="BA73" t="s">
        <v>309</v>
      </c>
      <c r="BB73" t="s">
        <v>3493</v>
      </c>
      <c r="BC73" t="s">
        <v>93</v>
      </c>
      <c r="BD73">
        <v>0</v>
      </c>
      <c r="BE73">
        <v>0</v>
      </c>
      <c r="BF73">
        <v>0</v>
      </c>
      <c r="BG73" t="s">
        <v>140</v>
      </c>
      <c r="BH73" t="s">
        <v>330</v>
      </c>
      <c r="BI73" t="s">
        <v>93</v>
      </c>
      <c r="BJ73" t="s">
        <v>105</v>
      </c>
      <c r="BK73">
        <v>0</v>
      </c>
      <c r="BL73">
        <v>168</v>
      </c>
      <c r="BM73">
        <v>0</v>
      </c>
      <c r="BN73">
        <v>0</v>
      </c>
      <c r="BO73" t="s">
        <v>200</v>
      </c>
      <c r="BP73" t="s">
        <v>140</v>
      </c>
      <c r="BQ73" t="s">
        <v>93</v>
      </c>
      <c r="BR73">
        <v>6</v>
      </c>
      <c r="BS73">
        <v>6</v>
      </c>
      <c r="BT73">
        <v>20</v>
      </c>
      <c r="BU73" t="s">
        <v>3494</v>
      </c>
      <c r="BV73" t="s">
        <v>3495</v>
      </c>
      <c r="BW73" t="s">
        <v>2283</v>
      </c>
      <c r="BX73" t="s">
        <v>549</v>
      </c>
      <c r="BY73" t="s">
        <v>93</v>
      </c>
      <c r="BZ73" t="s">
        <v>93</v>
      </c>
      <c r="CA73" t="s">
        <v>93</v>
      </c>
      <c r="CB73" t="s">
        <v>93</v>
      </c>
    </row>
    <row r="74" spans="1:80" x14ac:dyDescent="0.25">
      <c r="A74">
        <v>124</v>
      </c>
      <c r="B74" t="s">
        <v>3483</v>
      </c>
      <c r="C74" t="s">
        <v>3484</v>
      </c>
      <c r="E74">
        <v>609</v>
      </c>
      <c r="F74" t="s">
        <v>3485</v>
      </c>
      <c r="G74">
        <v>1984</v>
      </c>
      <c r="H74" t="s">
        <v>3486</v>
      </c>
      <c r="I74" t="s">
        <v>85</v>
      </c>
      <c r="J74" t="s">
        <v>3487</v>
      </c>
      <c r="K74" t="s">
        <v>3488</v>
      </c>
      <c r="L74">
        <v>1984</v>
      </c>
      <c r="M74" t="s">
        <v>3489</v>
      </c>
      <c r="N74" t="s">
        <v>3490</v>
      </c>
      <c r="O74" t="s">
        <v>90</v>
      </c>
      <c r="P74" t="s">
        <v>90</v>
      </c>
      <c r="Q74" t="s">
        <v>229</v>
      </c>
      <c r="R74" t="s">
        <v>134</v>
      </c>
      <c r="S74" t="s">
        <v>182</v>
      </c>
      <c r="T74" t="s">
        <v>93</v>
      </c>
      <c r="U74" t="s">
        <v>93</v>
      </c>
      <c r="V74">
        <v>0</v>
      </c>
      <c r="W74">
        <v>0</v>
      </c>
      <c r="X74">
        <v>0</v>
      </c>
      <c r="Y74">
        <v>0</v>
      </c>
      <c r="Z74">
        <v>36</v>
      </c>
      <c r="AA74">
        <v>36</v>
      </c>
      <c r="AB74">
        <v>36</v>
      </c>
      <c r="AC74" t="s">
        <v>95</v>
      </c>
      <c r="AD74" t="s">
        <v>93</v>
      </c>
      <c r="AE74" t="s">
        <v>93</v>
      </c>
      <c r="AF74" t="s">
        <v>3496</v>
      </c>
      <c r="AG74" t="s">
        <v>157</v>
      </c>
      <c r="AH74" t="s">
        <v>93</v>
      </c>
      <c r="AI74" t="s">
        <v>93</v>
      </c>
      <c r="AJ74" t="s">
        <v>98</v>
      </c>
      <c r="AK74">
        <v>0</v>
      </c>
      <c r="AL74" t="s">
        <v>99</v>
      </c>
      <c r="AM74" t="s">
        <v>99</v>
      </c>
      <c r="AN74" t="s">
        <v>256</v>
      </c>
      <c r="AO74" t="s">
        <v>3497</v>
      </c>
      <c r="AP74" t="s">
        <v>3492</v>
      </c>
      <c r="AQ74" t="s">
        <v>93</v>
      </c>
      <c r="AR74" t="s">
        <v>93</v>
      </c>
      <c r="AS74" t="s">
        <v>93</v>
      </c>
      <c r="AT74" t="s">
        <v>93</v>
      </c>
      <c r="AU74" t="s">
        <v>93</v>
      </c>
      <c r="AV74" t="s">
        <v>93</v>
      </c>
      <c r="AW74" t="s">
        <v>93</v>
      </c>
      <c r="AX74" t="s">
        <v>105</v>
      </c>
      <c r="AY74">
        <v>0</v>
      </c>
      <c r="AZ74">
        <v>0</v>
      </c>
      <c r="BA74" t="s">
        <v>309</v>
      </c>
      <c r="BB74" t="s">
        <v>3493</v>
      </c>
      <c r="BC74" t="s">
        <v>93</v>
      </c>
      <c r="BD74">
        <v>0</v>
      </c>
      <c r="BE74">
        <v>0</v>
      </c>
      <c r="BF74">
        <v>0</v>
      </c>
      <c r="BG74" t="s">
        <v>140</v>
      </c>
      <c r="BH74" t="s">
        <v>330</v>
      </c>
      <c r="BI74" t="s">
        <v>93</v>
      </c>
      <c r="BJ74" t="s">
        <v>105</v>
      </c>
      <c r="BK74">
        <v>0</v>
      </c>
      <c r="BL74">
        <v>168</v>
      </c>
      <c r="BM74">
        <v>0</v>
      </c>
      <c r="BN74">
        <v>0</v>
      </c>
      <c r="BO74" t="s">
        <v>200</v>
      </c>
      <c r="BP74" t="s">
        <v>140</v>
      </c>
      <c r="BQ74" t="s">
        <v>93</v>
      </c>
      <c r="BR74">
        <v>6</v>
      </c>
      <c r="BS74">
        <v>6</v>
      </c>
      <c r="BT74">
        <v>20</v>
      </c>
      <c r="BU74" t="s">
        <v>3494</v>
      </c>
      <c r="BV74" t="s">
        <v>3495</v>
      </c>
      <c r="BW74" t="s">
        <v>3496</v>
      </c>
      <c r="BX74" t="s">
        <v>157</v>
      </c>
      <c r="BY74" t="s">
        <v>93</v>
      </c>
      <c r="BZ74" t="s">
        <v>93</v>
      </c>
      <c r="CA74" t="s">
        <v>93</v>
      </c>
      <c r="CB74" t="s">
        <v>93</v>
      </c>
    </row>
    <row r="75" spans="1:80" x14ac:dyDescent="0.25">
      <c r="A75">
        <v>124</v>
      </c>
      <c r="B75" t="s">
        <v>3483</v>
      </c>
      <c r="C75" t="s">
        <v>3484</v>
      </c>
      <c r="E75">
        <v>610</v>
      </c>
      <c r="F75" t="s">
        <v>3485</v>
      </c>
      <c r="G75">
        <v>1984</v>
      </c>
      <c r="H75" t="s">
        <v>3486</v>
      </c>
      <c r="I75" t="s">
        <v>85</v>
      </c>
      <c r="J75" t="s">
        <v>3487</v>
      </c>
      <c r="K75" t="s">
        <v>3488</v>
      </c>
      <c r="L75">
        <v>1984</v>
      </c>
      <c r="M75" t="s">
        <v>3489</v>
      </c>
      <c r="N75" t="s">
        <v>3490</v>
      </c>
      <c r="O75" t="s">
        <v>90</v>
      </c>
      <c r="P75" t="s">
        <v>90</v>
      </c>
      <c r="Q75" t="s">
        <v>229</v>
      </c>
      <c r="R75" t="s">
        <v>134</v>
      </c>
      <c r="S75" t="s">
        <v>182</v>
      </c>
      <c r="T75" t="s">
        <v>93</v>
      </c>
      <c r="U75" t="s">
        <v>93</v>
      </c>
      <c r="V75">
        <v>0</v>
      </c>
      <c r="W75">
        <v>0</v>
      </c>
      <c r="X75">
        <v>0</v>
      </c>
      <c r="Y75">
        <v>0</v>
      </c>
      <c r="Z75">
        <v>36</v>
      </c>
      <c r="AA75">
        <v>36</v>
      </c>
      <c r="AB75">
        <v>36</v>
      </c>
      <c r="AC75" t="s">
        <v>95</v>
      </c>
      <c r="AD75" t="s">
        <v>93</v>
      </c>
      <c r="AE75" t="s">
        <v>93</v>
      </c>
      <c r="AF75" t="s">
        <v>161</v>
      </c>
      <c r="AG75" t="s">
        <v>611</v>
      </c>
      <c r="AH75" t="s">
        <v>93</v>
      </c>
      <c r="AI75" t="s">
        <v>93</v>
      </c>
      <c r="AJ75" t="s">
        <v>98</v>
      </c>
      <c r="AK75">
        <v>0</v>
      </c>
      <c r="AL75" t="s">
        <v>99</v>
      </c>
      <c r="AM75" t="s">
        <v>99</v>
      </c>
      <c r="AN75" t="s">
        <v>256</v>
      </c>
      <c r="AO75" t="s">
        <v>3498</v>
      </c>
      <c r="AP75" t="s">
        <v>3492</v>
      </c>
      <c r="AQ75" t="s">
        <v>93</v>
      </c>
      <c r="AR75" t="s">
        <v>93</v>
      </c>
      <c r="AS75" t="s">
        <v>93</v>
      </c>
      <c r="AT75" t="s">
        <v>93</v>
      </c>
      <c r="AU75" t="s">
        <v>93</v>
      </c>
      <c r="AV75" t="s">
        <v>93</v>
      </c>
      <c r="AW75" t="s">
        <v>93</v>
      </c>
      <c r="AX75" t="s">
        <v>105</v>
      </c>
      <c r="AY75">
        <v>0</v>
      </c>
      <c r="AZ75">
        <v>0</v>
      </c>
      <c r="BA75" t="s">
        <v>309</v>
      </c>
      <c r="BB75" t="s">
        <v>3493</v>
      </c>
      <c r="BC75" t="s">
        <v>93</v>
      </c>
      <c r="BD75">
        <v>0</v>
      </c>
      <c r="BE75">
        <v>0</v>
      </c>
      <c r="BF75">
        <v>0</v>
      </c>
      <c r="BG75" t="s">
        <v>140</v>
      </c>
      <c r="BH75" t="s">
        <v>330</v>
      </c>
      <c r="BI75" t="s">
        <v>93</v>
      </c>
      <c r="BJ75" t="s">
        <v>105</v>
      </c>
      <c r="BK75">
        <v>0</v>
      </c>
      <c r="BL75">
        <v>168</v>
      </c>
      <c r="BM75">
        <v>0</v>
      </c>
      <c r="BN75">
        <v>0</v>
      </c>
      <c r="BO75" t="s">
        <v>200</v>
      </c>
      <c r="BP75" t="s">
        <v>140</v>
      </c>
      <c r="BQ75" t="s">
        <v>93</v>
      </c>
      <c r="BR75">
        <v>6</v>
      </c>
      <c r="BS75">
        <v>6</v>
      </c>
      <c r="BT75">
        <v>20</v>
      </c>
      <c r="BU75" t="s">
        <v>3499</v>
      </c>
      <c r="BV75" t="s">
        <v>3495</v>
      </c>
      <c r="BW75" t="s">
        <v>161</v>
      </c>
      <c r="BX75" t="s">
        <v>611</v>
      </c>
      <c r="BY75" t="s">
        <v>93</v>
      </c>
      <c r="BZ75" t="s">
        <v>93</v>
      </c>
      <c r="CA75" t="s">
        <v>93</v>
      </c>
      <c r="CB75" t="s">
        <v>93</v>
      </c>
    </row>
    <row r="76" spans="1:80" x14ac:dyDescent="0.25">
      <c r="A76">
        <v>124</v>
      </c>
      <c r="B76" t="s">
        <v>3483</v>
      </c>
      <c r="C76" t="s">
        <v>3484</v>
      </c>
      <c r="E76">
        <v>611</v>
      </c>
      <c r="F76" t="s">
        <v>3485</v>
      </c>
      <c r="G76">
        <v>1984</v>
      </c>
      <c r="H76" t="s">
        <v>3486</v>
      </c>
      <c r="I76" t="s">
        <v>85</v>
      </c>
      <c r="J76" t="s">
        <v>3487</v>
      </c>
      <c r="K76" t="s">
        <v>3488</v>
      </c>
      <c r="L76">
        <v>1984</v>
      </c>
      <c r="M76" t="s">
        <v>3489</v>
      </c>
      <c r="N76" t="s">
        <v>3490</v>
      </c>
      <c r="O76" t="s">
        <v>90</v>
      </c>
      <c r="P76" t="s">
        <v>90</v>
      </c>
      <c r="Q76" t="s">
        <v>229</v>
      </c>
      <c r="R76" t="s">
        <v>134</v>
      </c>
      <c r="S76" t="s">
        <v>182</v>
      </c>
      <c r="T76" t="s">
        <v>93</v>
      </c>
      <c r="U76" t="s">
        <v>93</v>
      </c>
      <c r="V76">
        <v>0</v>
      </c>
      <c r="W76">
        <v>0</v>
      </c>
      <c r="X76">
        <v>0</v>
      </c>
      <c r="Y76">
        <v>0</v>
      </c>
      <c r="Z76">
        <v>36</v>
      </c>
      <c r="AA76">
        <v>36</v>
      </c>
      <c r="AB76">
        <v>36</v>
      </c>
      <c r="AC76" t="s">
        <v>95</v>
      </c>
      <c r="AD76" t="s">
        <v>93</v>
      </c>
      <c r="AE76" t="s">
        <v>93</v>
      </c>
      <c r="AF76" t="s">
        <v>241</v>
      </c>
      <c r="AG76" t="s">
        <v>1073</v>
      </c>
      <c r="AH76" t="s">
        <v>93</v>
      </c>
      <c r="AI76" t="s">
        <v>93</v>
      </c>
      <c r="AJ76" t="s">
        <v>98</v>
      </c>
      <c r="AK76">
        <v>0</v>
      </c>
      <c r="AL76" t="s">
        <v>99</v>
      </c>
      <c r="AM76" t="s">
        <v>99</v>
      </c>
      <c r="AN76" t="s">
        <v>256</v>
      </c>
      <c r="AO76" t="s">
        <v>3500</v>
      </c>
      <c r="AP76" t="s">
        <v>3492</v>
      </c>
      <c r="AQ76" t="s">
        <v>93</v>
      </c>
      <c r="AR76" t="s">
        <v>93</v>
      </c>
      <c r="AS76" t="s">
        <v>93</v>
      </c>
      <c r="AT76" t="s">
        <v>93</v>
      </c>
      <c r="AU76" t="s">
        <v>93</v>
      </c>
      <c r="AV76" t="s">
        <v>93</v>
      </c>
      <c r="AW76" t="s">
        <v>93</v>
      </c>
      <c r="AX76" t="s">
        <v>105</v>
      </c>
      <c r="AY76">
        <v>0</v>
      </c>
      <c r="AZ76">
        <v>0</v>
      </c>
      <c r="BA76" t="s">
        <v>309</v>
      </c>
      <c r="BB76" t="s">
        <v>3493</v>
      </c>
      <c r="BC76" t="s">
        <v>93</v>
      </c>
      <c r="BD76">
        <v>0</v>
      </c>
      <c r="BE76">
        <v>0</v>
      </c>
      <c r="BF76">
        <v>0</v>
      </c>
      <c r="BG76" t="s">
        <v>140</v>
      </c>
      <c r="BH76" t="s">
        <v>330</v>
      </c>
      <c r="BI76" t="s">
        <v>93</v>
      </c>
      <c r="BJ76" t="s">
        <v>105</v>
      </c>
      <c r="BK76">
        <v>0</v>
      </c>
      <c r="BL76">
        <v>168</v>
      </c>
      <c r="BM76">
        <v>0</v>
      </c>
      <c r="BN76">
        <v>0</v>
      </c>
      <c r="BO76" t="s">
        <v>200</v>
      </c>
      <c r="BP76" t="s">
        <v>140</v>
      </c>
      <c r="BQ76" t="s">
        <v>93</v>
      </c>
      <c r="BR76">
        <v>6</v>
      </c>
      <c r="BS76">
        <v>6</v>
      </c>
      <c r="BT76">
        <v>20</v>
      </c>
      <c r="BU76" t="s">
        <v>3499</v>
      </c>
      <c r="BV76" t="s">
        <v>2872</v>
      </c>
      <c r="BW76" t="s">
        <v>241</v>
      </c>
      <c r="BX76" t="s">
        <v>1073</v>
      </c>
      <c r="BY76" t="s">
        <v>93</v>
      </c>
      <c r="BZ76" t="s">
        <v>93</v>
      </c>
      <c r="CA76" t="s">
        <v>93</v>
      </c>
      <c r="CB76" t="s">
        <v>93</v>
      </c>
    </row>
    <row r="77" spans="1:80" x14ac:dyDescent="0.25">
      <c r="A77">
        <v>161</v>
      </c>
      <c r="B77" t="s">
        <v>4408</v>
      </c>
      <c r="C77" t="s">
        <v>4409</v>
      </c>
      <c r="E77">
        <v>770</v>
      </c>
      <c r="F77" t="s">
        <v>4410</v>
      </c>
      <c r="G77">
        <v>1992</v>
      </c>
      <c r="H77" t="s">
        <v>93</v>
      </c>
      <c r="I77" t="s">
        <v>93</v>
      </c>
      <c r="K77" t="s">
        <v>93</v>
      </c>
      <c r="L77" t="s">
        <v>93</v>
      </c>
      <c r="M77" t="s">
        <v>93</v>
      </c>
      <c r="N77" t="s">
        <v>93</v>
      </c>
      <c r="O77" t="s">
        <v>90</v>
      </c>
      <c r="P77" t="s">
        <v>90</v>
      </c>
      <c r="Q77" t="s">
        <v>181</v>
      </c>
      <c r="R77" t="s">
        <v>92</v>
      </c>
      <c r="S77" t="s">
        <v>93</v>
      </c>
      <c r="T77" t="s">
        <v>93</v>
      </c>
      <c r="U77" t="s">
        <v>93</v>
      </c>
      <c r="V77">
        <v>0</v>
      </c>
      <c r="W77">
        <v>0</v>
      </c>
      <c r="X77">
        <v>0</v>
      </c>
      <c r="Y77">
        <v>0</v>
      </c>
      <c r="Z77">
        <v>36</v>
      </c>
      <c r="AA77">
        <v>36</v>
      </c>
      <c r="AB77">
        <v>36</v>
      </c>
      <c r="AC77" t="s">
        <v>95</v>
      </c>
      <c r="AD77" t="s">
        <v>93</v>
      </c>
      <c r="AE77" t="s">
        <v>93</v>
      </c>
      <c r="AF77" t="s">
        <v>239</v>
      </c>
      <c r="AG77" t="s">
        <v>440</v>
      </c>
      <c r="AH77" t="s">
        <v>93</v>
      </c>
      <c r="AI77" t="s">
        <v>93</v>
      </c>
      <c r="AJ77" t="s">
        <v>98</v>
      </c>
      <c r="AK77">
        <v>0</v>
      </c>
      <c r="AL77" t="s">
        <v>4411</v>
      </c>
      <c r="AM77" t="s">
        <v>4412</v>
      </c>
      <c r="AN77" t="s">
        <v>188</v>
      </c>
      <c r="AO77" t="s">
        <v>4413</v>
      </c>
      <c r="AP77" t="s">
        <v>4414</v>
      </c>
      <c r="AQ77" t="s">
        <v>93</v>
      </c>
      <c r="AR77" t="s">
        <v>93</v>
      </c>
      <c r="AS77" t="s">
        <v>93</v>
      </c>
      <c r="AT77">
        <v>6</v>
      </c>
      <c r="AU77">
        <v>9</v>
      </c>
      <c r="AV77" t="s">
        <v>93</v>
      </c>
      <c r="AW77" t="s">
        <v>93</v>
      </c>
      <c r="AX77" t="s">
        <v>105</v>
      </c>
      <c r="AY77">
        <v>0</v>
      </c>
      <c r="AZ77">
        <v>0</v>
      </c>
      <c r="BA77" t="s">
        <v>111</v>
      </c>
      <c r="BB77" t="s">
        <v>4415</v>
      </c>
      <c r="BC77" t="s">
        <v>93</v>
      </c>
      <c r="BD77">
        <v>0</v>
      </c>
      <c r="BE77">
        <v>0</v>
      </c>
      <c r="BF77">
        <v>336</v>
      </c>
      <c r="BG77" t="s">
        <v>111</v>
      </c>
      <c r="BH77" t="s">
        <v>4397</v>
      </c>
      <c r="BI77" t="s">
        <v>105</v>
      </c>
      <c r="BJ77" t="s">
        <v>105</v>
      </c>
      <c r="BK77">
        <v>0</v>
      </c>
      <c r="BL77">
        <v>0</v>
      </c>
      <c r="BM77">
        <v>0</v>
      </c>
      <c r="BN77">
        <v>0</v>
      </c>
      <c r="BO77" t="s">
        <v>200</v>
      </c>
      <c r="BP77" t="s">
        <v>106</v>
      </c>
      <c r="BQ77" t="s">
        <v>93</v>
      </c>
      <c r="BR77">
        <v>2</v>
      </c>
      <c r="BS77">
        <v>2</v>
      </c>
      <c r="BT77">
        <v>4</v>
      </c>
      <c r="BU77" t="s">
        <v>4416</v>
      </c>
      <c r="BV77" t="s">
        <v>4417</v>
      </c>
      <c r="BW77" t="s">
        <v>239</v>
      </c>
      <c r="BX77" t="s">
        <v>440</v>
      </c>
      <c r="BY77" t="s">
        <v>93</v>
      </c>
      <c r="BZ77" t="s">
        <v>93</v>
      </c>
      <c r="CA77" t="s">
        <v>93</v>
      </c>
      <c r="CB77" t="s">
        <v>93</v>
      </c>
    </row>
    <row r="78" spans="1:80" x14ac:dyDescent="0.25">
      <c r="A78">
        <v>161</v>
      </c>
      <c r="B78" t="s">
        <v>4408</v>
      </c>
      <c r="C78" t="s">
        <v>4409</v>
      </c>
      <c r="E78">
        <v>771</v>
      </c>
      <c r="F78" t="s">
        <v>4410</v>
      </c>
      <c r="G78">
        <v>1992</v>
      </c>
      <c r="H78" t="s">
        <v>93</v>
      </c>
      <c r="I78" t="s">
        <v>93</v>
      </c>
      <c r="K78" t="s">
        <v>93</v>
      </c>
      <c r="L78" t="s">
        <v>93</v>
      </c>
      <c r="M78" t="s">
        <v>93</v>
      </c>
      <c r="N78" t="s">
        <v>93</v>
      </c>
      <c r="O78" t="s">
        <v>90</v>
      </c>
      <c r="P78" t="s">
        <v>90</v>
      </c>
      <c r="Q78" t="s">
        <v>181</v>
      </c>
      <c r="R78" t="s">
        <v>92</v>
      </c>
      <c r="S78" t="s">
        <v>93</v>
      </c>
      <c r="T78" t="s">
        <v>93</v>
      </c>
      <c r="U78" t="s">
        <v>93</v>
      </c>
      <c r="V78">
        <v>0</v>
      </c>
      <c r="W78">
        <v>0</v>
      </c>
      <c r="X78">
        <v>0</v>
      </c>
      <c r="Y78">
        <v>0</v>
      </c>
      <c r="Z78">
        <v>36</v>
      </c>
      <c r="AA78">
        <v>36</v>
      </c>
      <c r="AB78">
        <v>36</v>
      </c>
      <c r="AC78" t="s">
        <v>95</v>
      </c>
      <c r="AD78" t="s">
        <v>93</v>
      </c>
      <c r="AE78" t="s">
        <v>93</v>
      </c>
      <c r="AF78" t="s">
        <v>548</v>
      </c>
      <c r="AG78" t="s">
        <v>146</v>
      </c>
      <c r="AH78" t="s">
        <v>93</v>
      </c>
      <c r="AI78" t="s">
        <v>93</v>
      </c>
      <c r="AJ78" t="s">
        <v>98</v>
      </c>
      <c r="AK78">
        <v>0</v>
      </c>
      <c r="AL78" t="s">
        <v>4418</v>
      </c>
      <c r="AM78" t="s">
        <v>4412</v>
      </c>
      <c r="AN78" t="s">
        <v>188</v>
      </c>
      <c r="AO78" t="s">
        <v>4413</v>
      </c>
      <c r="AP78" t="s">
        <v>4414</v>
      </c>
      <c r="AQ78" t="s">
        <v>93</v>
      </c>
      <c r="AR78" t="s">
        <v>93</v>
      </c>
      <c r="AS78" t="s">
        <v>93</v>
      </c>
      <c r="AT78">
        <v>6</v>
      </c>
      <c r="AU78">
        <v>9</v>
      </c>
      <c r="AV78" t="s">
        <v>93</v>
      </c>
      <c r="AW78" t="s">
        <v>93</v>
      </c>
      <c r="AX78" t="s">
        <v>105</v>
      </c>
      <c r="AY78">
        <v>0</v>
      </c>
      <c r="AZ78">
        <v>0</v>
      </c>
      <c r="BA78" t="s">
        <v>111</v>
      </c>
      <c r="BB78" t="s">
        <v>4415</v>
      </c>
      <c r="BC78" t="s">
        <v>93</v>
      </c>
      <c r="BD78">
        <v>0</v>
      </c>
      <c r="BE78">
        <v>0</v>
      </c>
      <c r="BF78">
        <v>336</v>
      </c>
      <c r="BG78" t="s">
        <v>111</v>
      </c>
      <c r="BH78" t="s">
        <v>4397</v>
      </c>
      <c r="BI78" t="s">
        <v>105</v>
      </c>
      <c r="BJ78" t="s">
        <v>105</v>
      </c>
      <c r="BK78">
        <v>2</v>
      </c>
      <c r="BL78">
        <v>0</v>
      </c>
      <c r="BM78">
        <v>0</v>
      </c>
      <c r="BN78">
        <v>0</v>
      </c>
      <c r="BO78" t="s">
        <v>200</v>
      </c>
      <c r="BP78" t="s">
        <v>106</v>
      </c>
      <c r="BQ78" t="s">
        <v>93</v>
      </c>
      <c r="BT78" t="s">
        <v>93</v>
      </c>
      <c r="BU78" t="s">
        <v>4416</v>
      </c>
      <c r="BV78" t="s">
        <v>4417</v>
      </c>
      <c r="BW78" t="s">
        <v>548</v>
      </c>
      <c r="BX78" t="s">
        <v>146</v>
      </c>
      <c r="BY78" t="s">
        <v>93</v>
      </c>
      <c r="BZ78" t="s">
        <v>93</v>
      </c>
      <c r="CA78" t="s">
        <v>93</v>
      </c>
      <c r="CB78" t="s">
        <v>93</v>
      </c>
    </row>
    <row r="79" spans="1:80" x14ac:dyDescent="0.25">
      <c r="A79">
        <v>290</v>
      </c>
      <c r="B79" t="s">
        <v>7547</v>
      </c>
      <c r="C79" t="s">
        <v>7548</v>
      </c>
      <c r="D79" t="s">
        <v>7548</v>
      </c>
      <c r="F79" t="s">
        <v>5099</v>
      </c>
      <c r="G79">
        <v>1991</v>
      </c>
      <c r="I79" t="s">
        <v>7549</v>
      </c>
      <c r="K79" t="s">
        <v>7550</v>
      </c>
      <c r="N79" t="s">
        <v>7551</v>
      </c>
      <c r="O79" t="s">
        <v>90</v>
      </c>
      <c r="P79" t="s">
        <v>90</v>
      </c>
      <c r="Q79" t="s">
        <v>93</v>
      </c>
      <c r="R79" t="s">
        <v>7552</v>
      </c>
      <c r="S79" t="s">
        <v>93</v>
      </c>
      <c r="T79" t="s">
        <v>93</v>
      </c>
      <c r="U79" t="s">
        <v>93</v>
      </c>
      <c r="V79">
        <v>0</v>
      </c>
      <c r="W79">
        <v>0</v>
      </c>
      <c r="X79">
        <v>0</v>
      </c>
      <c r="Y79">
        <v>0</v>
      </c>
      <c r="Z79">
        <v>36</v>
      </c>
      <c r="AA79">
        <v>36</v>
      </c>
      <c r="AB79">
        <v>36</v>
      </c>
      <c r="AC79" t="s">
        <v>95</v>
      </c>
      <c r="AD79" t="s">
        <v>93</v>
      </c>
      <c r="AE79" t="s">
        <v>93</v>
      </c>
      <c r="AF79" t="s">
        <v>7501</v>
      </c>
      <c r="AG79" t="s">
        <v>5900</v>
      </c>
      <c r="AH79" t="s">
        <v>93</v>
      </c>
      <c r="AI79" t="s">
        <v>93</v>
      </c>
      <c r="AJ79" t="s">
        <v>98</v>
      </c>
      <c r="AK79">
        <v>0</v>
      </c>
      <c r="AL79" t="s">
        <v>99</v>
      </c>
      <c r="AM79" t="s">
        <v>99</v>
      </c>
      <c r="AN79" t="s">
        <v>3337</v>
      </c>
      <c r="AO79" t="s">
        <v>7553</v>
      </c>
      <c r="AP79" t="s">
        <v>7554</v>
      </c>
      <c r="AQ79">
        <v>3</v>
      </c>
      <c r="AR79" t="s">
        <v>93</v>
      </c>
      <c r="AS79" t="s">
        <v>93</v>
      </c>
      <c r="AT79" t="s">
        <v>93</v>
      </c>
      <c r="AU79" t="s">
        <v>93</v>
      </c>
      <c r="AV79" t="s">
        <v>93</v>
      </c>
      <c r="AW79" t="s">
        <v>93</v>
      </c>
      <c r="AX79" t="s">
        <v>105</v>
      </c>
      <c r="AY79">
        <v>0</v>
      </c>
      <c r="AZ79">
        <v>0</v>
      </c>
      <c r="BA79" t="s">
        <v>111</v>
      </c>
      <c r="BB79" t="s">
        <v>7555</v>
      </c>
      <c r="BC79" t="s">
        <v>93</v>
      </c>
      <c r="BD79">
        <v>0</v>
      </c>
      <c r="BE79">
        <v>0</v>
      </c>
      <c r="BF79">
        <v>0</v>
      </c>
      <c r="BG79" t="s">
        <v>111</v>
      </c>
      <c r="BH79" t="s">
        <v>109</v>
      </c>
      <c r="BI79" t="s">
        <v>93</v>
      </c>
      <c r="BJ79" t="s">
        <v>105</v>
      </c>
      <c r="BK79">
        <v>0</v>
      </c>
      <c r="BL79">
        <v>0</v>
      </c>
      <c r="BM79">
        <v>0</v>
      </c>
      <c r="BN79">
        <v>0</v>
      </c>
      <c r="BO79" t="s">
        <v>200</v>
      </c>
      <c r="BP79" t="s">
        <v>111</v>
      </c>
      <c r="BQ79" t="s">
        <v>93</v>
      </c>
      <c r="BR79">
        <v>2</v>
      </c>
      <c r="BS79">
        <v>2</v>
      </c>
      <c r="BT79">
        <v>4</v>
      </c>
      <c r="BU79" t="s">
        <v>7556</v>
      </c>
      <c r="BV79" t="s">
        <v>7557</v>
      </c>
      <c r="BW79" t="s">
        <v>548</v>
      </c>
      <c r="BX79" t="s">
        <v>740</v>
      </c>
      <c r="BY79" t="s">
        <v>93</v>
      </c>
      <c r="BZ79" t="s">
        <v>93</v>
      </c>
      <c r="CA79" t="s">
        <v>93</v>
      </c>
      <c r="CB79" t="s">
        <v>93</v>
      </c>
    </row>
    <row r="80" spans="1:80" x14ac:dyDescent="0.25">
      <c r="A80">
        <v>290</v>
      </c>
      <c r="B80" t="s">
        <v>7561</v>
      </c>
      <c r="C80" t="s">
        <v>7562</v>
      </c>
      <c r="D80" t="s">
        <v>7562</v>
      </c>
      <c r="F80" t="s">
        <v>5099</v>
      </c>
      <c r="G80">
        <v>1991</v>
      </c>
      <c r="I80" t="s">
        <v>7549</v>
      </c>
      <c r="K80" t="s">
        <v>7550</v>
      </c>
      <c r="N80" t="s">
        <v>7551</v>
      </c>
      <c r="O80" t="s">
        <v>90</v>
      </c>
      <c r="P80" t="s">
        <v>90</v>
      </c>
      <c r="Q80" t="s">
        <v>93</v>
      </c>
      <c r="R80" t="s">
        <v>7552</v>
      </c>
      <c r="S80" t="s">
        <v>93</v>
      </c>
      <c r="T80" t="s">
        <v>93</v>
      </c>
      <c r="U80" t="s">
        <v>93</v>
      </c>
      <c r="V80">
        <v>0</v>
      </c>
      <c r="W80">
        <v>0</v>
      </c>
      <c r="X80">
        <v>0</v>
      </c>
      <c r="Y80">
        <v>0</v>
      </c>
      <c r="Z80">
        <v>36</v>
      </c>
      <c r="AA80">
        <v>36</v>
      </c>
      <c r="AB80">
        <v>36</v>
      </c>
      <c r="AC80" t="s">
        <v>95</v>
      </c>
      <c r="AD80" t="s">
        <v>93</v>
      </c>
      <c r="AE80" t="s">
        <v>93</v>
      </c>
      <c r="AF80" t="s">
        <v>7563</v>
      </c>
      <c r="AG80" t="s">
        <v>7564</v>
      </c>
      <c r="AH80" t="s">
        <v>93</v>
      </c>
      <c r="AI80" t="s">
        <v>93</v>
      </c>
      <c r="AJ80" t="s">
        <v>98</v>
      </c>
      <c r="AK80">
        <v>0</v>
      </c>
      <c r="AL80" t="s">
        <v>99</v>
      </c>
      <c r="AM80" t="s">
        <v>99</v>
      </c>
      <c r="AN80" t="s">
        <v>3337</v>
      </c>
      <c r="AO80" t="s">
        <v>7553</v>
      </c>
      <c r="AP80" t="s">
        <v>7554</v>
      </c>
      <c r="AQ80">
        <v>3</v>
      </c>
      <c r="AR80" t="s">
        <v>93</v>
      </c>
      <c r="AS80" t="s">
        <v>93</v>
      </c>
      <c r="AT80" t="s">
        <v>93</v>
      </c>
      <c r="AU80" t="s">
        <v>93</v>
      </c>
      <c r="AV80" t="s">
        <v>93</v>
      </c>
      <c r="AW80" t="s">
        <v>93</v>
      </c>
      <c r="AX80" t="s">
        <v>105</v>
      </c>
      <c r="AY80">
        <v>0</v>
      </c>
      <c r="AZ80">
        <v>0</v>
      </c>
      <c r="BA80" t="s">
        <v>111</v>
      </c>
      <c r="BB80" t="s">
        <v>7565</v>
      </c>
      <c r="BC80" t="s">
        <v>93</v>
      </c>
      <c r="BD80">
        <v>0</v>
      </c>
      <c r="BE80">
        <v>0</v>
      </c>
      <c r="BF80">
        <v>0</v>
      </c>
      <c r="BG80" t="s">
        <v>111</v>
      </c>
      <c r="BH80" t="s">
        <v>109</v>
      </c>
      <c r="BI80" t="s">
        <v>93</v>
      </c>
      <c r="BJ80" t="s">
        <v>105</v>
      </c>
      <c r="BK80">
        <v>0</v>
      </c>
      <c r="BL80">
        <v>0</v>
      </c>
      <c r="BM80">
        <v>0</v>
      </c>
      <c r="BN80">
        <v>0</v>
      </c>
      <c r="BO80" t="s">
        <v>200</v>
      </c>
      <c r="BP80" t="s">
        <v>111</v>
      </c>
      <c r="BQ80" t="s">
        <v>93</v>
      </c>
      <c r="BR80">
        <v>2</v>
      </c>
      <c r="BS80">
        <v>2</v>
      </c>
      <c r="BT80">
        <v>4</v>
      </c>
      <c r="BU80" t="s">
        <v>7556</v>
      </c>
      <c r="BV80" t="s">
        <v>7557</v>
      </c>
      <c r="BW80" t="s">
        <v>662</v>
      </c>
      <c r="BX80" t="s">
        <v>157</v>
      </c>
      <c r="BY80" t="s">
        <v>93</v>
      </c>
      <c r="BZ80" t="s">
        <v>93</v>
      </c>
      <c r="CA80" t="s">
        <v>93</v>
      </c>
      <c r="CB80" t="s">
        <v>93</v>
      </c>
    </row>
    <row r="81" spans="1:80" x14ac:dyDescent="0.25">
      <c r="A81">
        <v>196</v>
      </c>
      <c r="B81" t="s">
        <v>5259</v>
      </c>
      <c r="C81" t="s">
        <v>5266</v>
      </c>
      <c r="E81">
        <v>925</v>
      </c>
      <c r="F81" t="s">
        <v>5270</v>
      </c>
      <c r="G81">
        <v>2002</v>
      </c>
      <c r="H81" t="s">
        <v>93</v>
      </c>
      <c r="I81" t="s">
        <v>93</v>
      </c>
      <c r="K81" t="s">
        <v>93</v>
      </c>
      <c r="L81" t="s">
        <v>93</v>
      </c>
      <c r="M81" t="s">
        <v>93</v>
      </c>
      <c r="N81" t="s">
        <v>5271</v>
      </c>
      <c r="O81" t="s">
        <v>90</v>
      </c>
      <c r="P81" t="s">
        <v>90</v>
      </c>
      <c r="Q81" t="s">
        <v>91</v>
      </c>
      <c r="R81" t="s">
        <v>92</v>
      </c>
      <c r="S81" t="s">
        <v>230</v>
      </c>
      <c r="T81" t="s">
        <v>93</v>
      </c>
      <c r="U81" t="s">
        <v>93</v>
      </c>
      <c r="V81">
        <v>0</v>
      </c>
      <c r="W81">
        <v>0</v>
      </c>
      <c r="X81">
        <v>0</v>
      </c>
      <c r="Y81">
        <v>0</v>
      </c>
      <c r="Z81">
        <v>36</v>
      </c>
      <c r="AA81">
        <v>20</v>
      </c>
      <c r="AB81">
        <v>20</v>
      </c>
      <c r="AC81" t="s">
        <v>95</v>
      </c>
      <c r="AD81" t="s">
        <v>93</v>
      </c>
      <c r="AE81" t="s">
        <v>93</v>
      </c>
      <c r="AF81" t="s">
        <v>5283</v>
      </c>
      <c r="AG81" t="s">
        <v>1611</v>
      </c>
      <c r="AH81" t="s">
        <v>5284</v>
      </c>
      <c r="AI81" t="s">
        <v>3253</v>
      </c>
      <c r="AJ81" t="s">
        <v>98</v>
      </c>
      <c r="AK81">
        <v>0</v>
      </c>
      <c r="AL81" t="s">
        <v>99</v>
      </c>
      <c r="AM81" t="s">
        <v>99</v>
      </c>
      <c r="AN81" t="s">
        <v>3337</v>
      </c>
      <c r="AO81" t="s">
        <v>5285</v>
      </c>
      <c r="AP81" t="s">
        <v>5282</v>
      </c>
      <c r="AQ81" t="s">
        <v>5279</v>
      </c>
      <c r="AR81" t="s">
        <v>93</v>
      </c>
      <c r="AS81" t="s">
        <v>93</v>
      </c>
      <c r="AT81" t="s">
        <v>4067</v>
      </c>
      <c r="AU81" t="s">
        <v>5275</v>
      </c>
      <c r="AV81" t="s">
        <v>3100</v>
      </c>
      <c r="AW81" t="s">
        <v>93</v>
      </c>
      <c r="AX81" t="s">
        <v>105</v>
      </c>
      <c r="AY81">
        <v>0</v>
      </c>
      <c r="AZ81">
        <v>0</v>
      </c>
      <c r="BA81" t="s">
        <v>111</v>
      </c>
      <c r="BB81" t="s">
        <v>5276</v>
      </c>
      <c r="BC81" t="s">
        <v>93</v>
      </c>
      <c r="BD81">
        <v>0</v>
      </c>
      <c r="BE81">
        <v>0</v>
      </c>
      <c r="BF81">
        <v>0</v>
      </c>
      <c r="BG81" t="s">
        <v>111</v>
      </c>
      <c r="BH81" t="s">
        <v>236</v>
      </c>
      <c r="BI81" t="s">
        <v>105</v>
      </c>
      <c r="BJ81" t="s">
        <v>105</v>
      </c>
      <c r="BK81">
        <v>2</v>
      </c>
      <c r="BL81">
        <v>0</v>
      </c>
      <c r="BM81">
        <v>1</v>
      </c>
      <c r="BN81">
        <v>0</v>
      </c>
      <c r="BO81" t="s">
        <v>259</v>
      </c>
      <c r="BP81" t="s">
        <v>111</v>
      </c>
      <c r="BQ81" t="s">
        <v>93</v>
      </c>
      <c r="BR81">
        <v>6</v>
      </c>
      <c r="BS81">
        <v>6</v>
      </c>
      <c r="BT81">
        <v>12</v>
      </c>
      <c r="BU81" t="s">
        <v>5277</v>
      </c>
      <c r="BV81" t="s">
        <v>93</v>
      </c>
      <c r="BW81" t="s">
        <v>5283</v>
      </c>
      <c r="BX81" t="s">
        <v>1611</v>
      </c>
      <c r="BY81" t="s">
        <v>5284</v>
      </c>
      <c r="BZ81" t="s">
        <v>3253</v>
      </c>
      <c r="CA81" t="s">
        <v>93</v>
      </c>
      <c r="CB81" t="s">
        <v>93</v>
      </c>
    </row>
    <row r="82" spans="1:80" x14ac:dyDescent="0.25">
      <c r="A82">
        <v>16</v>
      </c>
      <c r="B82" t="s">
        <v>573</v>
      </c>
      <c r="C82" t="s">
        <v>574</v>
      </c>
      <c r="F82" t="s">
        <v>546</v>
      </c>
      <c r="G82">
        <v>2007</v>
      </c>
      <c r="H82" t="s">
        <v>93</v>
      </c>
      <c r="I82" t="s">
        <v>93</v>
      </c>
      <c r="K82" t="s">
        <v>93</v>
      </c>
      <c r="L82" t="s">
        <v>93</v>
      </c>
      <c r="M82" t="s">
        <v>93</v>
      </c>
      <c r="N82" t="s">
        <v>547</v>
      </c>
      <c r="O82" t="s">
        <v>90</v>
      </c>
      <c r="P82" t="s">
        <v>90</v>
      </c>
      <c r="Q82" t="s">
        <v>210</v>
      </c>
      <c r="R82" t="s">
        <v>134</v>
      </c>
      <c r="S82" t="s">
        <v>182</v>
      </c>
      <c r="T82" t="s">
        <v>93</v>
      </c>
      <c r="U82" t="s">
        <v>93</v>
      </c>
      <c r="V82">
        <v>0</v>
      </c>
      <c r="W82">
        <v>0</v>
      </c>
      <c r="X82">
        <v>0</v>
      </c>
      <c r="Y82">
        <v>0</v>
      </c>
      <c r="Z82">
        <v>36</v>
      </c>
      <c r="AA82">
        <v>18</v>
      </c>
      <c r="AB82">
        <v>18</v>
      </c>
      <c r="AC82" t="s">
        <v>95</v>
      </c>
      <c r="AD82" t="s">
        <v>93</v>
      </c>
      <c r="AE82" t="s">
        <v>93</v>
      </c>
      <c r="AF82" t="s">
        <v>578</v>
      </c>
      <c r="AG82" t="s">
        <v>197</v>
      </c>
      <c r="AH82" t="s">
        <v>187</v>
      </c>
      <c r="AI82" t="s">
        <v>196</v>
      </c>
      <c r="AJ82" t="s">
        <v>98</v>
      </c>
      <c r="AK82">
        <v>0</v>
      </c>
      <c r="AL82" t="s">
        <v>99</v>
      </c>
      <c r="AM82" t="s">
        <v>99</v>
      </c>
      <c r="AN82" t="s">
        <v>100</v>
      </c>
      <c r="AO82" t="s">
        <v>575</v>
      </c>
      <c r="AP82" t="s">
        <v>576</v>
      </c>
      <c r="AQ82" t="s">
        <v>93</v>
      </c>
      <c r="AR82" t="s">
        <v>93</v>
      </c>
      <c r="AS82" t="s">
        <v>93</v>
      </c>
      <c r="AT82" t="s">
        <v>93</v>
      </c>
      <c r="AU82" t="s">
        <v>93</v>
      </c>
      <c r="AV82" t="s">
        <v>211</v>
      </c>
      <c r="AW82" t="s">
        <v>93</v>
      </c>
      <c r="AX82" t="s">
        <v>105</v>
      </c>
      <c r="AY82">
        <v>0</v>
      </c>
      <c r="AZ82">
        <v>0</v>
      </c>
      <c r="BA82" t="s">
        <v>106</v>
      </c>
      <c r="BB82" t="s">
        <v>554</v>
      </c>
      <c r="BC82" t="s">
        <v>93</v>
      </c>
      <c r="BD82">
        <v>0</v>
      </c>
      <c r="BE82">
        <v>0</v>
      </c>
      <c r="BF82">
        <v>0</v>
      </c>
      <c r="BG82" t="s">
        <v>140</v>
      </c>
      <c r="BH82" t="s">
        <v>109</v>
      </c>
      <c r="BI82" t="s">
        <v>93</v>
      </c>
      <c r="BJ82" t="s">
        <v>105</v>
      </c>
      <c r="BK82">
        <v>0</v>
      </c>
      <c r="BL82">
        <v>0</v>
      </c>
      <c r="BM82">
        <v>0</v>
      </c>
      <c r="BN82">
        <v>0</v>
      </c>
      <c r="BO82" t="s">
        <v>259</v>
      </c>
      <c r="BP82" t="s">
        <v>140</v>
      </c>
      <c r="BQ82" t="s">
        <v>93</v>
      </c>
      <c r="BR82">
        <v>5</v>
      </c>
      <c r="BS82">
        <v>5</v>
      </c>
      <c r="BT82">
        <v>15</v>
      </c>
      <c r="BU82" t="s">
        <v>555</v>
      </c>
      <c r="BV82" t="s">
        <v>575</v>
      </c>
      <c r="BW82" t="s">
        <v>578</v>
      </c>
      <c r="BX82" t="s">
        <v>197</v>
      </c>
      <c r="BY82" t="s">
        <v>187</v>
      </c>
      <c r="BZ82" t="s">
        <v>196</v>
      </c>
      <c r="CA82" t="s">
        <v>93</v>
      </c>
      <c r="CB82" t="s">
        <v>93</v>
      </c>
    </row>
    <row r="83" spans="1:80" x14ac:dyDescent="0.25">
      <c r="A83">
        <v>16</v>
      </c>
      <c r="B83" t="s">
        <v>573</v>
      </c>
      <c r="C83" t="s">
        <v>577</v>
      </c>
      <c r="F83" t="s">
        <v>546</v>
      </c>
      <c r="G83">
        <v>2007</v>
      </c>
      <c r="H83" t="s">
        <v>93</v>
      </c>
      <c r="I83" t="s">
        <v>93</v>
      </c>
      <c r="K83" t="s">
        <v>93</v>
      </c>
      <c r="L83" t="s">
        <v>93</v>
      </c>
      <c r="M83" t="s">
        <v>93</v>
      </c>
      <c r="N83" t="s">
        <v>547</v>
      </c>
      <c r="O83" t="s">
        <v>90</v>
      </c>
      <c r="P83" t="s">
        <v>90</v>
      </c>
      <c r="Q83" t="s">
        <v>210</v>
      </c>
      <c r="R83" t="s">
        <v>134</v>
      </c>
      <c r="S83" t="s">
        <v>182</v>
      </c>
      <c r="T83" t="s">
        <v>93</v>
      </c>
      <c r="U83" t="s">
        <v>93</v>
      </c>
      <c r="V83">
        <v>0</v>
      </c>
      <c r="W83">
        <v>0</v>
      </c>
      <c r="X83">
        <v>0</v>
      </c>
      <c r="Y83">
        <v>0</v>
      </c>
      <c r="Z83">
        <v>36</v>
      </c>
      <c r="AA83">
        <v>18</v>
      </c>
      <c r="AB83">
        <v>18</v>
      </c>
      <c r="AC83" t="s">
        <v>95</v>
      </c>
      <c r="AD83" t="s">
        <v>93</v>
      </c>
      <c r="AE83" t="s">
        <v>93</v>
      </c>
      <c r="AF83" t="s">
        <v>579</v>
      </c>
      <c r="AG83" t="s">
        <v>154</v>
      </c>
      <c r="AH83" t="s">
        <v>186</v>
      </c>
      <c r="AI83" t="s">
        <v>491</v>
      </c>
      <c r="AJ83" t="s">
        <v>98</v>
      </c>
      <c r="AK83">
        <v>0</v>
      </c>
      <c r="AL83" t="s">
        <v>99</v>
      </c>
      <c r="AM83" t="s">
        <v>99</v>
      </c>
      <c r="AN83" t="s">
        <v>100</v>
      </c>
      <c r="AO83" t="s">
        <v>575</v>
      </c>
      <c r="AP83" t="s">
        <v>576</v>
      </c>
      <c r="AQ83" t="s">
        <v>93</v>
      </c>
      <c r="AR83" t="s">
        <v>93</v>
      </c>
      <c r="AS83" t="s">
        <v>93</v>
      </c>
      <c r="AT83" t="s">
        <v>93</v>
      </c>
      <c r="AU83" t="s">
        <v>93</v>
      </c>
      <c r="AV83" t="s">
        <v>150</v>
      </c>
      <c r="AW83" t="s">
        <v>93</v>
      </c>
      <c r="AX83" t="s">
        <v>105</v>
      </c>
      <c r="AY83">
        <v>0</v>
      </c>
      <c r="AZ83">
        <v>0</v>
      </c>
      <c r="BA83" t="s">
        <v>106</v>
      </c>
      <c r="BB83" t="s">
        <v>554</v>
      </c>
      <c r="BC83" t="s">
        <v>93</v>
      </c>
      <c r="BD83">
        <v>0</v>
      </c>
      <c r="BE83">
        <v>0</v>
      </c>
      <c r="BF83">
        <v>0</v>
      </c>
      <c r="BG83" t="s">
        <v>140</v>
      </c>
      <c r="BH83" t="s">
        <v>109</v>
      </c>
      <c r="BI83" t="s">
        <v>93</v>
      </c>
      <c r="BJ83" t="s">
        <v>105</v>
      </c>
      <c r="BK83">
        <v>0</v>
      </c>
      <c r="BL83">
        <v>0</v>
      </c>
      <c r="BM83">
        <v>0</v>
      </c>
      <c r="BN83">
        <v>0</v>
      </c>
      <c r="BO83" t="s">
        <v>259</v>
      </c>
      <c r="BP83" t="s">
        <v>140</v>
      </c>
      <c r="BQ83" t="s">
        <v>93</v>
      </c>
      <c r="BR83">
        <v>5</v>
      </c>
      <c r="BS83">
        <v>5</v>
      </c>
      <c r="BT83">
        <v>15</v>
      </c>
      <c r="BU83" t="s">
        <v>560</v>
      </c>
      <c r="BV83" t="s">
        <v>575</v>
      </c>
      <c r="BW83" t="s">
        <v>543</v>
      </c>
      <c r="BX83" t="s">
        <v>154</v>
      </c>
      <c r="BY83" t="s">
        <v>186</v>
      </c>
      <c r="BZ83" t="s">
        <v>491</v>
      </c>
      <c r="CA83" t="s">
        <v>93</v>
      </c>
      <c r="CB83" t="s">
        <v>93</v>
      </c>
    </row>
    <row r="84" spans="1:80" x14ac:dyDescent="0.25">
      <c r="A84">
        <v>16</v>
      </c>
      <c r="B84" t="s">
        <v>573</v>
      </c>
      <c r="C84" t="s">
        <v>577</v>
      </c>
      <c r="E84">
        <v>48</v>
      </c>
      <c r="F84" t="s">
        <v>546</v>
      </c>
      <c r="G84">
        <v>2007</v>
      </c>
      <c r="H84" t="s">
        <v>93</v>
      </c>
      <c r="I84" t="s">
        <v>93</v>
      </c>
      <c r="K84" t="s">
        <v>93</v>
      </c>
      <c r="L84" t="s">
        <v>93</v>
      </c>
      <c r="M84" t="s">
        <v>93</v>
      </c>
      <c r="N84" t="s">
        <v>547</v>
      </c>
      <c r="O84" t="s">
        <v>90</v>
      </c>
      <c r="P84" t="s">
        <v>90</v>
      </c>
      <c r="Q84" t="s">
        <v>210</v>
      </c>
      <c r="R84" t="s">
        <v>134</v>
      </c>
      <c r="S84" t="s">
        <v>182</v>
      </c>
      <c r="T84" t="s">
        <v>93</v>
      </c>
      <c r="U84" t="s">
        <v>93</v>
      </c>
      <c r="V84">
        <v>0</v>
      </c>
      <c r="W84">
        <v>0</v>
      </c>
      <c r="X84">
        <v>0</v>
      </c>
      <c r="Y84">
        <v>0</v>
      </c>
      <c r="Z84">
        <v>36</v>
      </c>
      <c r="AA84">
        <v>18</v>
      </c>
      <c r="AB84">
        <v>18</v>
      </c>
      <c r="AC84" t="s">
        <v>95</v>
      </c>
      <c r="AD84" t="s">
        <v>93</v>
      </c>
      <c r="AE84" t="s">
        <v>93</v>
      </c>
      <c r="AF84" t="s">
        <v>568</v>
      </c>
      <c r="AG84" t="s">
        <v>154</v>
      </c>
      <c r="AH84" t="s">
        <v>168</v>
      </c>
      <c r="AI84" t="s">
        <v>491</v>
      </c>
      <c r="AJ84" t="s">
        <v>98</v>
      </c>
      <c r="AK84">
        <v>0</v>
      </c>
      <c r="AL84" t="s">
        <v>99</v>
      </c>
      <c r="AM84" t="s">
        <v>99</v>
      </c>
      <c r="AN84" t="s">
        <v>188</v>
      </c>
      <c r="AO84" t="s">
        <v>575</v>
      </c>
      <c r="AP84" t="s">
        <v>576</v>
      </c>
      <c r="AQ84" t="s">
        <v>93</v>
      </c>
      <c r="AR84" t="s">
        <v>93</v>
      </c>
      <c r="AS84" t="s">
        <v>93</v>
      </c>
      <c r="AT84" t="s">
        <v>93</v>
      </c>
      <c r="AU84" t="s">
        <v>93</v>
      </c>
      <c r="AV84" t="s">
        <v>150</v>
      </c>
      <c r="AW84" t="s">
        <v>93</v>
      </c>
      <c r="AX84" t="s">
        <v>105</v>
      </c>
      <c r="AY84">
        <v>0</v>
      </c>
      <c r="AZ84">
        <v>0</v>
      </c>
      <c r="BA84" t="s">
        <v>106</v>
      </c>
      <c r="BB84" t="s">
        <v>554</v>
      </c>
      <c r="BC84" t="s">
        <v>93</v>
      </c>
      <c r="BD84">
        <v>0</v>
      </c>
      <c r="BE84">
        <v>0</v>
      </c>
      <c r="BF84">
        <v>0</v>
      </c>
      <c r="BG84" t="s">
        <v>140</v>
      </c>
      <c r="BH84" t="s">
        <v>109</v>
      </c>
      <c r="BI84" t="s">
        <v>93</v>
      </c>
      <c r="BJ84" t="s">
        <v>105</v>
      </c>
      <c r="BK84">
        <v>0</v>
      </c>
      <c r="BL84">
        <v>0</v>
      </c>
      <c r="BM84">
        <v>0</v>
      </c>
      <c r="BN84">
        <v>0</v>
      </c>
      <c r="BO84" t="s">
        <v>259</v>
      </c>
      <c r="BP84" t="s">
        <v>140</v>
      </c>
      <c r="BQ84" t="s">
        <v>93</v>
      </c>
      <c r="BR84">
        <v>5</v>
      </c>
      <c r="BS84">
        <v>5</v>
      </c>
      <c r="BT84">
        <v>15</v>
      </c>
      <c r="BU84" t="s">
        <v>560</v>
      </c>
      <c r="BV84" t="s">
        <v>575</v>
      </c>
      <c r="BW84" t="s">
        <v>568</v>
      </c>
      <c r="BX84" t="s">
        <v>154</v>
      </c>
      <c r="BY84" t="s">
        <v>168</v>
      </c>
      <c r="BZ84" t="s">
        <v>491</v>
      </c>
      <c r="CA84" t="s">
        <v>93</v>
      </c>
      <c r="CB84" t="s">
        <v>93</v>
      </c>
    </row>
    <row r="85" spans="1:80" x14ac:dyDescent="0.25">
      <c r="A85">
        <v>196</v>
      </c>
      <c r="B85" t="s">
        <v>5259</v>
      </c>
      <c r="C85" t="s">
        <v>5260</v>
      </c>
      <c r="E85">
        <v>924</v>
      </c>
      <c r="F85" t="s">
        <v>5270</v>
      </c>
      <c r="G85">
        <v>2002</v>
      </c>
      <c r="H85" t="s">
        <v>93</v>
      </c>
      <c r="I85" t="s">
        <v>93</v>
      </c>
      <c r="K85" t="s">
        <v>93</v>
      </c>
      <c r="L85" t="s">
        <v>93</v>
      </c>
      <c r="M85" t="s">
        <v>93</v>
      </c>
      <c r="N85" t="s">
        <v>5271</v>
      </c>
      <c r="O85" t="s">
        <v>90</v>
      </c>
      <c r="P85" t="s">
        <v>90</v>
      </c>
      <c r="Q85" t="s">
        <v>91</v>
      </c>
      <c r="R85" t="s">
        <v>92</v>
      </c>
      <c r="S85" t="s">
        <v>230</v>
      </c>
      <c r="T85" t="s">
        <v>93</v>
      </c>
      <c r="U85" t="s">
        <v>93</v>
      </c>
      <c r="V85">
        <v>0</v>
      </c>
      <c r="W85">
        <v>0</v>
      </c>
      <c r="X85">
        <v>0</v>
      </c>
      <c r="Y85">
        <v>0</v>
      </c>
      <c r="Z85">
        <v>36</v>
      </c>
      <c r="AA85">
        <v>16</v>
      </c>
      <c r="AB85">
        <v>16</v>
      </c>
      <c r="AC85" t="s">
        <v>95</v>
      </c>
      <c r="AD85" t="s">
        <v>93</v>
      </c>
      <c r="AE85" t="s">
        <v>93</v>
      </c>
      <c r="AF85" t="s">
        <v>5280</v>
      </c>
      <c r="AG85" t="s">
        <v>4845</v>
      </c>
      <c r="AH85" t="s">
        <v>2915</v>
      </c>
      <c r="AI85" t="s">
        <v>3392</v>
      </c>
      <c r="AJ85" t="s">
        <v>98</v>
      </c>
      <c r="AK85">
        <v>0</v>
      </c>
      <c r="AL85" t="s">
        <v>99</v>
      </c>
      <c r="AM85" t="s">
        <v>99</v>
      </c>
      <c r="AN85" t="s">
        <v>3337</v>
      </c>
      <c r="AO85" t="s">
        <v>5281</v>
      </c>
      <c r="AP85" t="s">
        <v>5282</v>
      </c>
      <c r="AQ85" t="s">
        <v>5274</v>
      </c>
      <c r="AR85" t="s">
        <v>93</v>
      </c>
      <c r="AS85" t="s">
        <v>93</v>
      </c>
      <c r="AT85" t="s">
        <v>2066</v>
      </c>
      <c r="AU85" t="s">
        <v>5275</v>
      </c>
      <c r="AV85" t="s">
        <v>3100</v>
      </c>
      <c r="AW85" t="s">
        <v>93</v>
      </c>
      <c r="AX85" t="s">
        <v>105</v>
      </c>
      <c r="AY85">
        <v>0</v>
      </c>
      <c r="AZ85">
        <v>0</v>
      </c>
      <c r="BA85" t="s">
        <v>111</v>
      </c>
      <c r="BB85" t="s">
        <v>5276</v>
      </c>
      <c r="BC85" t="s">
        <v>93</v>
      </c>
      <c r="BD85">
        <v>0</v>
      </c>
      <c r="BE85">
        <v>0</v>
      </c>
      <c r="BF85">
        <v>0</v>
      </c>
      <c r="BG85" t="s">
        <v>111</v>
      </c>
      <c r="BH85" t="s">
        <v>236</v>
      </c>
      <c r="BI85" t="s">
        <v>105</v>
      </c>
      <c r="BJ85" t="s">
        <v>105</v>
      </c>
      <c r="BK85">
        <v>2</v>
      </c>
      <c r="BL85">
        <v>0</v>
      </c>
      <c r="BM85">
        <v>1</v>
      </c>
      <c r="BN85">
        <v>0</v>
      </c>
      <c r="BO85" t="s">
        <v>259</v>
      </c>
      <c r="BP85" t="s">
        <v>111</v>
      </c>
      <c r="BQ85" t="s">
        <v>93</v>
      </c>
      <c r="BR85">
        <v>6</v>
      </c>
      <c r="BS85">
        <v>6</v>
      </c>
      <c r="BT85">
        <v>12</v>
      </c>
      <c r="BU85" t="s">
        <v>5277</v>
      </c>
      <c r="BV85" t="s">
        <v>93</v>
      </c>
      <c r="BW85" t="s">
        <v>5280</v>
      </c>
      <c r="BX85" t="s">
        <v>4845</v>
      </c>
      <c r="BY85" t="s">
        <v>2915</v>
      </c>
      <c r="BZ85" t="s">
        <v>3392</v>
      </c>
      <c r="CA85" t="s">
        <v>93</v>
      </c>
      <c r="CB85" t="s">
        <v>93</v>
      </c>
    </row>
    <row r="86" spans="1:80" x14ac:dyDescent="0.25">
      <c r="A86">
        <v>132</v>
      </c>
      <c r="B86" t="s">
        <v>3646</v>
      </c>
      <c r="C86" t="s">
        <v>3652</v>
      </c>
      <c r="D86" t="s">
        <v>3652</v>
      </c>
      <c r="E86">
        <v>642</v>
      </c>
      <c r="F86" t="s">
        <v>3648</v>
      </c>
      <c r="G86">
        <v>2009</v>
      </c>
      <c r="H86" t="s">
        <v>93</v>
      </c>
      <c r="I86" t="s">
        <v>93</v>
      </c>
      <c r="K86" t="s">
        <v>93</v>
      </c>
      <c r="L86" t="s">
        <v>93</v>
      </c>
      <c r="M86" t="s">
        <v>93</v>
      </c>
      <c r="N86" t="s">
        <v>93</v>
      </c>
      <c r="O86" t="s">
        <v>90</v>
      </c>
      <c r="P86" t="s">
        <v>90</v>
      </c>
      <c r="Q86" t="s">
        <v>91</v>
      </c>
      <c r="R86" t="s">
        <v>134</v>
      </c>
      <c r="S86" t="s">
        <v>182</v>
      </c>
      <c r="T86" t="s">
        <v>253</v>
      </c>
      <c r="U86" t="s">
        <v>93</v>
      </c>
      <c r="V86">
        <v>0</v>
      </c>
      <c r="W86">
        <v>0</v>
      </c>
      <c r="X86">
        <v>0</v>
      </c>
      <c r="Y86">
        <v>0</v>
      </c>
      <c r="Z86">
        <v>36</v>
      </c>
      <c r="AA86">
        <v>18</v>
      </c>
      <c r="AB86">
        <v>18</v>
      </c>
      <c r="AC86" t="s">
        <v>95</v>
      </c>
      <c r="AD86" t="s">
        <v>93</v>
      </c>
      <c r="AE86" t="s">
        <v>93</v>
      </c>
      <c r="AF86" t="s">
        <v>662</v>
      </c>
      <c r="AG86" t="s">
        <v>219</v>
      </c>
      <c r="AH86" t="s">
        <v>196</v>
      </c>
      <c r="AI86" t="s">
        <v>3567</v>
      </c>
      <c r="AJ86" t="s">
        <v>98</v>
      </c>
      <c r="AK86">
        <v>0</v>
      </c>
      <c r="AL86" t="s">
        <v>99</v>
      </c>
      <c r="AM86" t="s">
        <v>99</v>
      </c>
      <c r="AN86" t="s">
        <v>188</v>
      </c>
      <c r="AO86" t="s">
        <v>3653</v>
      </c>
      <c r="AP86" t="s">
        <v>3650</v>
      </c>
      <c r="AQ86" t="s">
        <v>93</v>
      </c>
      <c r="AR86" t="s">
        <v>93</v>
      </c>
      <c r="AS86" t="s">
        <v>93</v>
      </c>
      <c r="AT86" t="s">
        <v>93</v>
      </c>
      <c r="AU86" t="s">
        <v>93</v>
      </c>
      <c r="AV86" t="s">
        <v>494</v>
      </c>
      <c r="AW86" t="s">
        <v>93</v>
      </c>
      <c r="AX86" t="s">
        <v>105</v>
      </c>
      <c r="AY86">
        <v>0</v>
      </c>
      <c r="AZ86">
        <v>0</v>
      </c>
      <c r="BA86" t="s">
        <v>309</v>
      </c>
      <c r="BB86" t="s">
        <v>731</v>
      </c>
      <c r="BC86" t="s">
        <v>93</v>
      </c>
      <c r="BD86">
        <v>1</v>
      </c>
      <c r="BE86">
        <v>0</v>
      </c>
      <c r="BF86">
        <v>0</v>
      </c>
      <c r="BG86" t="s">
        <v>106</v>
      </c>
      <c r="BH86" t="s">
        <v>109</v>
      </c>
      <c r="BI86" t="s">
        <v>105</v>
      </c>
      <c r="BJ86" t="s">
        <v>105</v>
      </c>
      <c r="BK86">
        <v>0</v>
      </c>
      <c r="BL86">
        <v>0</v>
      </c>
      <c r="BM86">
        <v>0</v>
      </c>
      <c r="BN86">
        <v>0</v>
      </c>
      <c r="BO86" t="s">
        <v>259</v>
      </c>
      <c r="BP86" t="s">
        <v>140</v>
      </c>
      <c r="BQ86" t="s">
        <v>93</v>
      </c>
      <c r="BR86">
        <v>16</v>
      </c>
      <c r="BS86">
        <v>8</v>
      </c>
      <c r="BT86">
        <v>24</v>
      </c>
      <c r="BU86" t="s">
        <v>3654</v>
      </c>
      <c r="BV86" t="s">
        <v>3651</v>
      </c>
      <c r="BW86" t="s">
        <v>662</v>
      </c>
      <c r="BX86" t="s">
        <v>219</v>
      </c>
      <c r="BY86" t="s">
        <v>196</v>
      </c>
      <c r="BZ86" t="s">
        <v>3567</v>
      </c>
      <c r="CA86" t="s">
        <v>93</v>
      </c>
      <c r="CB86" t="s">
        <v>93</v>
      </c>
    </row>
    <row r="87" spans="1:80" x14ac:dyDescent="0.25">
      <c r="A87">
        <v>132</v>
      </c>
      <c r="B87" t="s">
        <v>3646</v>
      </c>
      <c r="C87" t="s">
        <v>3652</v>
      </c>
      <c r="D87" t="s">
        <v>3652</v>
      </c>
      <c r="F87" t="s">
        <v>3648</v>
      </c>
      <c r="G87">
        <v>2009</v>
      </c>
      <c r="H87" t="s">
        <v>93</v>
      </c>
      <c r="I87" t="s">
        <v>93</v>
      </c>
      <c r="K87" t="s">
        <v>93</v>
      </c>
      <c r="L87" t="s">
        <v>93</v>
      </c>
      <c r="M87" t="s">
        <v>93</v>
      </c>
      <c r="N87" t="s">
        <v>93</v>
      </c>
      <c r="O87" t="s">
        <v>90</v>
      </c>
      <c r="P87" t="s">
        <v>90</v>
      </c>
      <c r="Q87" t="s">
        <v>91</v>
      </c>
      <c r="R87" t="s">
        <v>134</v>
      </c>
      <c r="S87" t="s">
        <v>182</v>
      </c>
      <c r="T87" t="s">
        <v>253</v>
      </c>
      <c r="U87" t="s">
        <v>93</v>
      </c>
      <c r="V87">
        <v>0</v>
      </c>
      <c r="W87">
        <v>0</v>
      </c>
      <c r="X87">
        <v>0</v>
      </c>
      <c r="Y87">
        <v>0</v>
      </c>
      <c r="Z87">
        <v>36</v>
      </c>
      <c r="AA87">
        <v>18</v>
      </c>
      <c r="AB87">
        <v>18</v>
      </c>
      <c r="AC87" t="s">
        <v>95</v>
      </c>
      <c r="AD87" t="s">
        <v>93</v>
      </c>
      <c r="AE87" t="s">
        <v>93</v>
      </c>
      <c r="AF87" t="s">
        <v>740</v>
      </c>
      <c r="AG87" t="s">
        <v>219</v>
      </c>
      <c r="AH87" t="s">
        <v>3567</v>
      </c>
      <c r="AI87" t="s">
        <v>3567</v>
      </c>
      <c r="AJ87" t="s">
        <v>98</v>
      </c>
      <c r="AK87">
        <v>0</v>
      </c>
      <c r="AL87" t="s">
        <v>99</v>
      </c>
      <c r="AM87" t="s">
        <v>99</v>
      </c>
      <c r="AN87" t="s">
        <v>3337</v>
      </c>
      <c r="AO87" t="s">
        <v>3653</v>
      </c>
      <c r="AP87" t="s">
        <v>3650</v>
      </c>
      <c r="AQ87" t="s">
        <v>93</v>
      </c>
      <c r="AR87" t="s">
        <v>93</v>
      </c>
      <c r="AS87" t="s">
        <v>93</v>
      </c>
      <c r="AT87" t="s">
        <v>93</v>
      </c>
      <c r="AU87" t="s">
        <v>93</v>
      </c>
      <c r="AV87" t="s">
        <v>494</v>
      </c>
      <c r="AW87" t="s">
        <v>93</v>
      </c>
      <c r="AX87" t="s">
        <v>105</v>
      </c>
      <c r="AY87">
        <v>0</v>
      </c>
      <c r="AZ87">
        <v>0</v>
      </c>
      <c r="BA87" t="s">
        <v>309</v>
      </c>
      <c r="BB87" t="s">
        <v>731</v>
      </c>
      <c r="BC87" t="s">
        <v>93</v>
      </c>
      <c r="BD87">
        <v>1</v>
      </c>
      <c r="BE87">
        <v>0</v>
      </c>
      <c r="BF87">
        <v>0</v>
      </c>
      <c r="BG87" t="s">
        <v>106</v>
      </c>
      <c r="BH87" t="s">
        <v>109</v>
      </c>
      <c r="BI87" t="s">
        <v>105</v>
      </c>
      <c r="BJ87" t="s">
        <v>105</v>
      </c>
      <c r="BK87">
        <v>0</v>
      </c>
      <c r="BL87">
        <v>0</v>
      </c>
      <c r="BM87">
        <v>0</v>
      </c>
      <c r="BN87">
        <v>0</v>
      </c>
      <c r="BO87" t="s">
        <v>259</v>
      </c>
      <c r="BP87" t="s">
        <v>140</v>
      </c>
      <c r="BQ87" t="s">
        <v>93</v>
      </c>
      <c r="BR87">
        <v>16</v>
      </c>
      <c r="BS87">
        <v>8</v>
      </c>
      <c r="BT87">
        <v>24</v>
      </c>
      <c r="BU87" t="s">
        <v>3654</v>
      </c>
      <c r="BV87" t="s">
        <v>3651</v>
      </c>
      <c r="BW87" t="s">
        <v>740</v>
      </c>
      <c r="BX87" t="s">
        <v>219</v>
      </c>
      <c r="BY87" t="s">
        <v>3567</v>
      </c>
      <c r="BZ87" t="s">
        <v>3567</v>
      </c>
      <c r="CA87" t="s">
        <v>93</v>
      </c>
      <c r="CB87" t="s">
        <v>93</v>
      </c>
    </row>
    <row r="88" spans="1:80" x14ac:dyDescent="0.25">
      <c r="A88">
        <v>24</v>
      </c>
      <c r="B88" t="s">
        <v>754</v>
      </c>
      <c r="C88" t="s">
        <v>755</v>
      </c>
      <c r="E88">
        <v>82</v>
      </c>
      <c r="F88" t="s">
        <v>756</v>
      </c>
      <c r="G88">
        <v>1980</v>
      </c>
      <c r="H88" t="s">
        <v>93</v>
      </c>
      <c r="I88" t="s">
        <v>93</v>
      </c>
      <c r="K88" t="s">
        <v>93</v>
      </c>
      <c r="L88" t="s">
        <v>93</v>
      </c>
      <c r="M88" t="s">
        <v>93</v>
      </c>
      <c r="N88" t="s">
        <v>757</v>
      </c>
      <c r="O88" t="s">
        <v>90</v>
      </c>
      <c r="P88" t="s">
        <v>90</v>
      </c>
      <c r="Q88" t="s">
        <v>91</v>
      </c>
      <c r="R88" t="s">
        <v>92</v>
      </c>
      <c r="S88" t="s">
        <v>182</v>
      </c>
      <c r="T88" t="s">
        <v>93</v>
      </c>
      <c r="U88" t="s">
        <v>93</v>
      </c>
      <c r="V88">
        <v>0</v>
      </c>
      <c r="W88">
        <v>0</v>
      </c>
      <c r="X88">
        <v>0</v>
      </c>
      <c r="Y88">
        <v>0</v>
      </c>
      <c r="Z88">
        <v>36</v>
      </c>
      <c r="AA88">
        <v>12</v>
      </c>
      <c r="AB88">
        <v>12</v>
      </c>
      <c r="AC88" t="s">
        <v>95</v>
      </c>
      <c r="AD88" t="s">
        <v>93</v>
      </c>
      <c r="AE88" t="s">
        <v>93</v>
      </c>
      <c r="AF88" t="s">
        <v>335</v>
      </c>
      <c r="AG88" t="s">
        <v>685</v>
      </c>
      <c r="AH88" t="s">
        <v>240</v>
      </c>
      <c r="AI88" t="s">
        <v>196</v>
      </c>
      <c r="AJ88" t="s">
        <v>98</v>
      </c>
      <c r="AK88">
        <v>0</v>
      </c>
      <c r="AL88" t="s">
        <v>99</v>
      </c>
      <c r="AM88" t="s">
        <v>99</v>
      </c>
      <c r="AN88" t="s">
        <v>256</v>
      </c>
      <c r="AO88" t="s">
        <v>758</v>
      </c>
      <c r="AP88" t="s">
        <v>759</v>
      </c>
      <c r="AQ88" t="s">
        <v>93</v>
      </c>
      <c r="AR88" t="s">
        <v>93</v>
      </c>
      <c r="AS88" t="s">
        <v>93</v>
      </c>
      <c r="AT88" t="s">
        <v>93</v>
      </c>
      <c r="AU88" t="s">
        <v>93</v>
      </c>
      <c r="AV88" t="s">
        <v>93</v>
      </c>
      <c r="AW88" t="s">
        <v>93</v>
      </c>
      <c r="AX88" t="s">
        <v>105</v>
      </c>
      <c r="AY88">
        <v>0</v>
      </c>
      <c r="AZ88">
        <v>0</v>
      </c>
      <c r="BA88" t="s">
        <v>309</v>
      </c>
      <c r="BB88" t="s">
        <v>760</v>
      </c>
      <c r="BC88" t="s">
        <v>93</v>
      </c>
      <c r="BD88">
        <v>0</v>
      </c>
      <c r="BE88">
        <v>0</v>
      </c>
      <c r="BF88">
        <v>0</v>
      </c>
      <c r="BG88" t="s">
        <v>111</v>
      </c>
      <c r="BH88" t="s">
        <v>236</v>
      </c>
      <c r="BI88" t="s">
        <v>93</v>
      </c>
      <c r="BJ88" t="s">
        <v>105</v>
      </c>
      <c r="BK88">
        <v>0</v>
      </c>
      <c r="BL88">
        <v>168</v>
      </c>
      <c r="BM88">
        <v>0</v>
      </c>
      <c r="BN88">
        <v>0</v>
      </c>
      <c r="BO88" t="s">
        <v>200</v>
      </c>
      <c r="BP88" t="s">
        <v>111</v>
      </c>
      <c r="BQ88" t="s">
        <v>93</v>
      </c>
      <c r="BR88">
        <v>11</v>
      </c>
      <c r="BS88">
        <v>11</v>
      </c>
      <c r="BT88">
        <v>22</v>
      </c>
      <c r="BU88" t="s">
        <v>761</v>
      </c>
      <c r="BV88" t="s">
        <v>762</v>
      </c>
      <c r="BW88" t="s">
        <v>335</v>
      </c>
      <c r="BX88" t="s">
        <v>685</v>
      </c>
      <c r="BY88" t="s">
        <v>240</v>
      </c>
      <c r="BZ88" t="s">
        <v>196</v>
      </c>
      <c r="CA88" t="s">
        <v>93</v>
      </c>
      <c r="CB88" t="s">
        <v>93</v>
      </c>
    </row>
    <row r="89" spans="1:80" x14ac:dyDescent="0.25">
      <c r="A89">
        <v>132</v>
      </c>
      <c r="B89" t="s">
        <v>3646</v>
      </c>
      <c r="C89" t="s">
        <v>3647</v>
      </c>
      <c r="D89" t="s">
        <v>3647</v>
      </c>
      <c r="E89">
        <v>641</v>
      </c>
      <c r="F89" t="s">
        <v>3648</v>
      </c>
      <c r="G89">
        <v>2009</v>
      </c>
      <c r="H89" t="s">
        <v>93</v>
      </c>
      <c r="I89" t="s">
        <v>93</v>
      </c>
      <c r="K89" t="s">
        <v>93</v>
      </c>
      <c r="L89" t="s">
        <v>93</v>
      </c>
      <c r="M89" t="s">
        <v>93</v>
      </c>
      <c r="N89" t="s">
        <v>93</v>
      </c>
      <c r="O89" t="s">
        <v>90</v>
      </c>
      <c r="P89" t="s">
        <v>90</v>
      </c>
      <c r="Q89" t="s">
        <v>91</v>
      </c>
      <c r="R89" t="s">
        <v>134</v>
      </c>
      <c r="S89" t="s">
        <v>182</v>
      </c>
      <c r="T89" t="s">
        <v>253</v>
      </c>
      <c r="U89" t="s">
        <v>93</v>
      </c>
      <c r="V89">
        <v>0</v>
      </c>
      <c r="W89">
        <v>0</v>
      </c>
      <c r="X89">
        <v>0</v>
      </c>
      <c r="Y89">
        <v>0</v>
      </c>
      <c r="Z89">
        <v>36</v>
      </c>
      <c r="AA89">
        <v>18</v>
      </c>
      <c r="AB89">
        <v>18</v>
      </c>
      <c r="AC89" t="s">
        <v>95</v>
      </c>
      <c r="AD89" t="s">
        <v>93</v>
      </c>
      <c r="AE89" t="s">
        <v>93</v>
      </c>
      <c r="AF89" t="s">
        <v>764</v>
      </c>
      <c r="AG89" t="s">
        <v>154</v>
      </c>
      <c r="AH89" t="s">
        <v>1079</v>
      </c>
      <c r="AI89" t="s">
        <v>1079</v>
      </c>
      <c r="AJ89" t="s">
        <v>98</v>
      </c>
      <c r="AK89">
        <v>0</v>
      </c>
      <c r="AL89" t="s">
        <v>99</v>
      </c>
      <c r="AM89" t="s">
        <v>99</v>
      </c>
      <c r="AN89" t="s">
        <v>188</v>
      </c>
      <c r="AO89" t="s">
        <v>3649</v>
      </c>
      <c r="AP89" t="s">
        <v>3650</v>
      </c>
      <c r="AQ89" t="s">
        <v>93</v>
      </c>
      <c r="AR89" t="s">
        <v>93</v>
      </c>
      <c r="AS89" t="s">
        <v>93</v>
      </c>
      <c r="AT89" t="s">
        <v>93</v>
      </c>
      <c r="AU89" t="s">
        <v>93</v>
      </c>
      <c r="AV89" t="s">
        <v>494</v>
      </c>
      <c r="AW89" t="s">
        <v>93</v>
      </c>
      <c r="AX89" t="s">
        <v>105</v>
      </c>
      <c r="AY89">
        <v>0</v>
      </c>
      <c r="AZ89">
        <v>0</v>
      </c>
      <c r="BA89" t="s">
        <v>309</v>
      </c>
      <c r="BB89" t="s">
        <v>731</v>
      </c>
      <c r="BC89" t="s">
        <v>93</v>
      </c>
      <c r="BD89">
        <v>0</v>
      </c>
      <c r="BE89">
        <v>0</v>
      </c>
      <c r="BF89">
        <v>0</v>
      </c>
      <c r="BG89" t="s">
        <v>106</v>
      </c>
      <c r="BH89" t="s">
        <v>109</v>
      </c>
      <c r="BI89" t="s">
        <v>105</v>
      </c>
      <c r="BJ89" t="s">
        <v>105</v>
      </c>
      <c r="BK89">
        <v>0</v>
      </c>
      <c r="BL89">
        <v>0</v>
      </c>
      <c r="BM89">
        <v>0</v>
      </c>
      <c r="BN89">
        <v>0</v>
      </c>
      <c r="BO89" t="s">
        <v>259</v>
      </c>
      <c r="BP89" t="s">
        <v>140</v>
      </c>
      <c r="BQ89" t="s">
        <v>93</v>
      </c>
      <c r="BR89">
        <v>16</v>
      </c>
      <c r="BS89">
        <v>8</v>
      </c>
      <c r="BT89">
        <v>24</v>
      </c>
      <c r="BU89" t="s">
        <v>93</v>
      </c>
      <c r="BV89" t="s">
        <v>3651</v>
      </c>
      <c r="BW89" t="s">
        <v>764</v>
      </c>
      <c r="BX89" t="s">
        <v>154</v>
      </c>
      <c r="BY89" t="s">
        <v>1079</v>
      </c>
      <c r="BZ89" t="s">
        <v>1079</v>
      </c>
      <c r="CA89" t="s">
        <v>93</v>
      </c>
      <c r="CB89" t="s">
        <v>93</v>
      </c>
    </row>
    <row r="90" spans="1:80" x14ac:dyDescent="0.25">
      <c r="A90">
        <v>132</v>
      </c>
      <c r="B90" t="s">
        <v>3646</v>
      </c>
      <c r="C90" t="s">
        <v>3647</v>
      </c>
      <c r="D90" t="s">
        <v>3647</v>
      </c>
      <c r="F90" t="s">
        <v>3648</v>
      </c>
      <c r="G90">
        <v>2009</v>
      </c>
      <c r="H90" t="s">
        <v>93</v>
      </c>
      <c r="I90" t="s">
        <v>93</v>
      </c>
      <c r="K90" t="s">
        <v>93</v>
      </c>
      <c r="L90" t="s">
        <v>93</v>
      </c>
      <c r="M90" t="s">
        <v>93</v>
      </c>
      <c r="N90" t="s">
        <v>93</v>
      </c>
      <c r="O90" t="s">
        <v>90</v>
      </c>
      <c r="P90" t="s">
        <v>90</v>
      </c>
      <c r="Q90" t="s">
        <v>91</v>
      </c>
      <c r="R90" t="s">
        <v>134</v>
      </c>
      <c r="S90" t="s">
        <v>182</v>
      </c>
      <c r="T90" t="s">
        <v>253</v>
      </c>
      <c r="U90" t="s">
        <v>93</v>
      </c>
      <c r="V90">
        <v>0</v>
      </c>
      <c r="W90">
        <v>0</v>
      </c>
      <c r="X90">
        <v>0</v>
      </c>
      <c r="Y90">
        <v>0</v>
      </c>
      <c r="Z90">
        <v>36</v>
      </c>
      <c r="AA90">
        <v>18</v>
      </c>
      <c r="AB90">
        <v>18</v>
      </c>
      <c r="AC90" t="s">
        <v>95</v>
      </c>
      <c r="AD90" t="s">
        <v>93</v>
      </c>
      <c r="AE90" t="s">
        <v>93</v>
      </c>
      <c r="AF90" t="s">
        <v>578</v>
      </c>
      <c r="AG90" t="s">
        <v>154</v>
      </c>
      <c r="AH90" t="s">
        <v>1079</v>
      </c>
      <c r="AI90" t="s">
        <v>1079</v>
      </c>
      <c r="AJ90" t="s">
        <v>98</v>
      </c>
      <c r="AK90">
        <v>0</v>
      </c>
      <c r="AL90" t="s">
        <v>99</v>
      </c>
      <c r="AM90" t="s">
        <v>99</v>
      </c>
      <c r="AN90" t="s">
        <v>3337</v>
      </c>
      <c r="AO90" t="s">
        <v>3649</v>
      </c>
      <c r="AP90" t="s">
        <v>3650</v>
      </c>
      <c r="AQ90" t="s">
        <v>93</v>
      </c>
      <c r="AR90" t="s">
        <v>93</v>
      </c>
      <c r="AS90" t="s">
        <v>93</v>
      </c>
      <c r="AT90" t="s">
        <v>93</v>
      </c>
      <c r="AU90" t="s">
        <v>93</v>
      </c>
      <c r="AV90" t="s">
        <v>494</v>
      </c>
      <c r="AW90" t="s">
        <v>93</v>
      </c>
      <c r="AX90" t="s">
        <v>105</v>
      </c>
      <c r="AY90">
        <v>0</v>
      </c>
      <c r="AZ90">
        <v>0</v>
      </c>
      <c r="BA90" t="s">
        <v>309</v>
      </c>
      <c r="BB90" t="s">
        <v>731</v>
      </c>
      <c r="BC90" t="s">
        <v>93</v>
      </c>
      <c r="BD90">
        <v>0</v>
      </c>
      <c r="BE90">
        <v>0</v>
      </c>
      <c r="BF90">
        <v>0</v>
      </c>
      <c r="BG90" t="s">
        <v>106</v>
      </c>
      <c r="BH90" t="s">
        <v>109</v>
      </c>
      <c r="BI90" t="s">
        <v>105</v>
      </c>
      <c r="BJ90" t="s">
        <v>105</v>
      </c>
      <c r="BK90">
        <v>0</v>
      </c>
      <c r="BL90">
        <v>0</v>
      </c>
      <c r="BM90">
        <v>0</v>
      </c>
      <c r="BN90">
        <v>0</v>
      </c>
      <c r="BO90" t="s">
        <v>259</v>
      </c>
      <c r="BP90" t="s">
        <v>140</v>
      </c>
      <c r="BQ90" t="s">
        <v>93</v>
      </c>
      <c r="BR90">
        <v>16</v>
      </c>
      <c r="BS90">
        <v>8</v>
      </c>
      <c r="BT90">
        <v>24</v>
      </c>
      <c r="BU90" t="s">
        <v>93</v>
      </c>
      <c r="BV90" t="s">
        <v>3651</v>
      </c>
      <c r="BW90" t="s">
        <v>578</v>
      </c>
      <c r="BX90" t="s">
        <v>154</v>
      </c>
      <c r="BY90" t="s">
        <v>1079</v>
      </c>
      <c r="BZ90" t="s">
        <v>1079</v>
      </c>
      <c r="CA90" t="s">
        <v>93</v>
      </c>
      <c r="CB90" t="s">
        <v>93</v>
      </c>
    </row>
    <row r="91" spans="1:80" x14ac:dyDescent="0.25">
      <c r="A91">
        <v>16</v>
      </c>
      <c r="B91" t="s">
        <v>573</v>
      </c>
      <c r="C91" t="s">
        <v>574</v>
      </c>
      <c r="E91">
        <v>47</v>
      </c>
      <c r="F91" t="s">
        <v>546</v>
      </c>
      <c r="G91">
        <v>2007</v>
      </c>
      <c r="H91" t="s">
        <v>93</v>
      </c>
      <c r="I91" t="s">
        <v>93</v>
      </c>
      <c r="K91" t="s">
        <v>93</v>
      </c>
      <c r="L91" t="s">
        <v>93</v>
      </c>
      <c r="M91" t="s">
        <v>93</v>
      </c>
      <c r="N91" t="s">
        <v>547</v>
      </c>
      <c r="O91" t="s">
        <v>90</v>
      </c>
      <c r="P91" t="s">
        <v>90</v>
      </c>
      <c r="Q91" t="s">
        <v>210</v>
      </c>
      <c r="R91" t="s">
        <v>134</v>
      </c>
      <c r="S91" t="s">
        <v>182</v>
      </c>
      <c r="T91" t="s">
        <v>93</v>
      </c>
      <c r="U91" t="s">
        <v>93</v>
      </c>
      <c r="V91">
        <v>0</v>
      </c>
      <c r="W91">
        <v>0</v>
      </c>
      <c r="X91">
        <v>0</v>
      </c>
      <c r="Y91">
        <v>0</v>
      </c>
      <c r="Z91">
        <v>36</v>
      </c>
      <c r="AA91">
        <v>18</v>
      </c>
      <c r="AB91">
        <v>18</v>
      </c>
      <c r="AC91" t="s">
        <v>95</v>
      </c>
      <c r="AD91" t="s">
        <v>93</v>
      </c>
      <c r="AE91" t="s">
        <v>93</v>
      </c>
      <c r="AF91" t="s">
        <v>548</v>
      </c>
      <c r="AG91" t="s">
        <v>197</v>
      </c>
      <c r="AH91" t="s">
        <v>518</v>
      </c>
      <c r="AI91" t="s">
        <v>196</v>
      </c>
      <c r="AJ91" t="s">
        <v>98</v>
      </c>
      <c r="AK91">
        <v>0</v>
      </c>
      <c r="AL91" t="s">
        <v>99</v>
      </c>
      <c r="AM91" t="s">
        <v>99</v>
      </c>
      <c r="AN91" t="s">
        <v>188</v>
      </c>
      <c r="AO91" t="s">
        <v>575</v>
      </c>
      <c r="AP91" t="s">
        <v>576</v>
      </c>
      <c r="AQ91" t="s">
        <v>93</v>
      </c>
      <c r="AR91" t="s">
        <v>93</v>
      </c>
      <c r="AS91" t="s">
        <v>93</v>
      </c>
      <c r="AT91" t="s">
        <v>93</v>
      </c>
      <c r="AU91" t="s">
        <v>93</v>
      </c>
      <c r="AV91" t="s">
        <v>211</v>
      </c>
      <c r="AW91" t="s">
        <v>93</v>
      </c>
      <c r="AX91" t="s">
        <v>105</v>
      </c>
      <c r="AY91">
        <v>0</v>
      </c>
      <c r="AZ91">
        <v>0</v>
      </c>
      <c r="BA91" t="s">
        <v>106</v>
      </c>
      <c r="BB91" t="s">
        <v>554</v>
      </c>
      <c r="BC91" t="s">
        <v>93</v>
      </c>
      <c r="BD91">
        <v>0</v>
      </c>
      <c r="BE91">
        <v>0</v>
      </c>
      <c r="BF91">
        <v>0</v>
      </c>
      <c r="BG91" t="s">
        <v>140</v>
      </c>
      <c r="BH91" t="s">
        <v>109</v>
      </c>
      <c r="BI91" t="s">
        <v>93</v>
      </c>
      <c r="BJ91" t="s">
        <v>105</v>
      </c>
      <c r="BK91">
        <v>0</v>
      </c>
      <c r="BL91">
        <v>0</v>
      </c>
      <c r="BM91">
        <v>0</v>
      </c>
      <c r="BN91">
        <v>0</v>
      </c>
      <c r="BO91" t="s">
        <v>259</v>
      </c>
      <c r="BP91" t="s">
        <v>140</v>
      </c>
      <c r="BQ91" t="s">
        <v>93</v>
      </c>
      <c r="BR91">
        <v>5</v>
      </c>
      <c r="BS91">
        <v>5</v>
      </c>
      <c r="BT91">
        <v>15</v>
      </c>
      <c r="BU91" t="s">
        <v>555</v>
      </c>
      <c r="BV91" t="s">
        <v>575</v>
      </c>
      <c r="BW91" t="s">
        <v>548</v>
      </c>
      <c r="BX91" t="s">
        <v>197</v>
      </c>
      <c r="BY91" t="s">
        <v>518</v>
      </c>
      <c r="BZ91" t="s">
        <v>196</v>
      </c>
      <c r="CA91" t="s">
        <v>93</v>
      </c>
      <c r="CB91" t="s">
        <v>93</v>
      </c>
    </row>
    <row r="92" spans="1:80" x14ac:dyDescent="0.25">
      <c r="A92">
        <v>24</v>
      </c>
      <c r="B92" t="s">
        <v>754</v>
      </c>
      <c r="C92" t="s">
        <v>766</v>
      </c>
      <c r="E92">
        <v>84</v>
      </c>
      <c r="F92" t="s">
        <v>756</v>
      </c>
      <c r="G92">
        <v>1980</v>
      </c>
      <c r="H92" t="s">
        <v>93</v>
      </c>
      <c r="I92" t="s">
        <v>93</v>
      </c>
      <c r="K92" t="s">
        <v>93</v>
      </c>
      <c r="L92" t="s">
        <v>93</v>
      </c>
      <c r="M92" t="s">
        <v>93</v>
      </c>
      <c r="N92" t="s">
        <v>757</v>
      </c>
      <c r="O92" t="s">
        <v>90</v>
      </c>
      <c r="P92" t="s">
        <v>90</v>
      </c>
      <c r="Q92" t="s">
        <v>91</v>
      </c>
      <c r="R92" t="s">
        <v>134</v>
      </c>
      <c r="S92" t="s">
        <v>182</v>
      </c>
      <c r="T92" t="s">
        <v>93</v>
      </c>
      <c r="U92" t="s">
        <v>93</v>
      </c>
      <c r="V92">
        <v>0</v>
      </c>
      <c r="W92">
        <v>0</v>
      </c>
      <c r="X92">
        <v>0</v>
      </c>
      <c r="Y92">
        <v>0</v>
      </c>
      <c r="Z92">
        <v>36</v>
      </c>
      <c r="AA92">
        <v>12</v>
      </c>
      <c r="AB92">
        <v>12</v>
      </c>
      <c r="AC92" t="s">
        <v>95</v>
      </c>
      <c r="AD92" t="s">
        <v>93</v>
      </c>
      <c r="AE92" t="s">
        <v>93</v>
      </c>
      <c r="AF92" t="s">
        <v>764</v>
      </c>
      <c r="AG92" t="s">
        <v>234</v>
      </c>
      <c r="AH92" t="s">
        <v>254</v>
      </c>
      <c r="AI92" t="s">
        <v>196</v>
      </c>
      <c r="AJ92" t="s">
        <v>98</v>
      </c>
      <c r="AK92">
        <v>0</v>
      </c>
      <c r="AL92" t="s">
        <v>99</v>
      </c>
      <c r="AM92" t="s">
        <v>99</v>
      </c>
      <c r="AN92" t="s">
        <v>256</v>
      </c>
      <c r="AO92" t="s">
        <v>758</v>
      </c>
      <c r="AP92" t="s">
        <v>759</v>
      </c>
      <c r="AQ92" t="s">
        <v>93</v>
      </c>
      <c r="AR92" t="s">
        <v>93</v>
      </c>
      <c r="AS92" t="s">
        <v>93</v>
      </c>
      <c r="AT92" t="s">
        <v>93</v>
      </c>
      <c r="AU92" t="s">
        <v>93</v>
      </c>
      <c r="AV92" t="s">
        <v>93</v>
      </c>
      <c r="AW92" t="s">
        <v>93</v>
      </c>
      <c r="AX92" t="s">
        <v>105</v>
      </c>
      <c r="AY92">
        <v>0</v>
      </c>
      <c r="AZ92">
        <v>0</v>
      </c>
      <c r="BA92" t="s">
        <v>309</v>
      </c>
      <c r="BB92" t="s">
        <v>760</v>
      </c>
      <c r="BC92" t="s">
        <v>93</v>
      </c>
      <c r="BD92">
        <v>0</v>
      </c>
      <c r="BE92">
        <v>0</v>
      </c>
      <c r="BF92">
        <v>0</v>
      </c>
      <c r="BG92" t="s">
        <v>111</v>
      </c>
      <c r="BH92" t="s">
        <v>236</v>
      </c>
      <c r="BI92" t="s">
        <v>93</v>
      </c>
      <c r="BJ92" t="s">
        <v>105</v>
      </c>
      <c r="BK92">
        <v>0</v>
      </c>
      <c r="BL92">
        <v>168</v>
      </c>
      <c r="BM92">
        <v>0</v>
      </c>
      <c r="BN92">
        <v>0</v>
      </c>
      <c r="BO92" t="s">
        <v>200</v>
      </c>
      <c r="BP92" t="s">
        <v>111</v>
      </c>
      <c r="BQ92" t="s">
        <v>93</v>
      </c>
      <c r="BR92">
        <v>11</v>
      </c>
      <c r="BS92">
        <v>11</v>
      </c>
      <c r="BT92">
        <v>22</v>
      </c>
      <c r="BU92" t="s">
        <v>767</v>
      </c>
      <c r="BV92" t="s">
        <v>762</v>
      </c>
      <c r="BW92" t="s">
        <v>764</v>
      </c>
      <c r="BX92" t="s">
        <v>234</v>
      </c>
      <c r="BY92" t="s">
        <v>254</v>
      </c>
      <c r="BZ92" t="s">
        <v>196</v>
      </c>
      <c r="CA92" t="s">
        <v>93</v>
      </c>
      <c r="CB92" t="s">
        <v>93</v>
      </c>
    </row>
    <row r="93" spans="1:80" x14ac:dyDescent="0.25">
      <c r="A93">
        <v>24</v>
      </c>
      <c r="B93" t="s">
        <v>754</v>
      </c>
      <c r="C93" t="s">
        <v>763</v>
      </c>
      <c r="E93">
        <v>83</v>
      </c>
      <c r="F93" t="s">
        <v>756</v>
      </c>
      <c r="G93">
        <v>1980</v>
      </c>
      <c r="H93" t="s">
        <v>93</v>
      </c>
      <c r="I93" t="s">
        <v>93</v>
      </c>
      <c r="K93" t="s">
        <v>93</v>
      </c>
      <c r="L93" t="s">
        <v>93</v>
      </c>
      <c r="M93" t="s">
        <v>93</v>
      </c>
      <c r="N93" t="s">
        <v>757</v>
      </c>
      <c r="O93" t="s">
        <v>90</v>
      </c>
      <c r="P93" t="s">
        <v>90</v>
      </c>
      <c r="Q93" t="s">
        <v>91</v>
      </c>
      <c r="R93" t="s">
        <v>92</v>
      </c>
      <c r="S93" t="s">
        <v>182</v>
      </c>
      <c r="T93" t="s">
        <v>93</v>
      </c>
      <c r="U93" t="s">
        <v>93</v>
      </c>
      <c r="V93">
        <v>0</v>
      </c>
      <c r="W93">
        <v>0</v>
      </c>
      <c r="X93">
        <v>0</v>
      </c>
      <c r="Y93">
        <v>0</v>
      </c>
      <c r="Z93">
        <v>36</v>
      </c>
      <c r="AA93">
        <v>12</v>
      </c>
      <c r="AB93">
        <v>12</v>
      </c>
      <c r="AC93" t="s">
        <v>95</v>
      </c>
      <c r="AD93" t="s">
        <v>93</v>
      </c>
      <c r="AE93" t="s">
        <v>93</v>
      </c>
      <c r="AF93" t="s">
        <v>764</v>
      </c>
      <c r="AG93" t="s">
        <v>740</v>
      </c>
      <c r="AH93" t="s">
        <v>167</v>
      </c>
      <c r="AI93" t="s">
        <v>118</v>
      </c>
      <c r="AJ93" t="s">
        <v>98</v>
      </c>
      <c r="AK93">
        <v>0</v>
      </c>
      <c r="AL93" t="s">
        <v>99</v>
      </c>
      <c r="AM93" t="s">
        <v>99</v>
      </c>
      <c r="AN93" t="s">
        <v>256</v>
      </c>
      <c r="AO93" t="s">
        <v>758</v>
      </c>
      <c r="AP93" t="s">
        <v>759</v>
      </c>
      <c r="AQ93" t="s">
        <v>93</v>
      </c>
      <c r="AR93" t="s">
        <v>93</v>
      </c>
      <c r="AS93" t="s">
        <v>93</v>
      </c>
      <c r="AT93" t="s">
        <v>93</v>
      </c>
      <c r="AU93" t="s">
        <v>93</v>
      </c>
      <c r="AV93" t="s">
        <v>93</v>
      </c>
      <c r="AW93" t="s">
        <v>93</v>
      </c>
      <c r="AX93" t="s">
        <v>105</v>
      </c>
      <c r="AY93">
        <v>0</v>
      </c>
      <c r="AZ93">
        <v>0</v>
      </c>
      <c r="BA93" t="s">
        <v>309</v>
      </c>
      <c r="BB93" t="s">
        <v>760</v>
      </c>
      <c r="BC93" t="s">
        <v>93</v>
      </c>
      <c r="BD93">
        <v>0</v>
      </c>
      <c r="BE93">
        <v>0</v>
      </c>
      <c r="BF93">
        <v>0</v>
      </c>
      <c r="BG93" t="s">
        <v>111</v>
      </c>
      <c r="BH93" t="s">
        <v>236</v>
      </c>
      <c r="BI93" t="s">
        <v>93</v>
      </c>
      <c r="BJ93" t="s">
        <v>105</v>
      </c>
      <c r="BK93">
        <v>0</v>
      </c>
      <c r="BL93">
        <v>168</v>
      </c>
      <c r="BM93">
        <v>0</v>
      </c>
      <c r="BN93">
        <v>0</v>
      </c>
      <c r="BO93" t="s">
        <v>200</v>
      </c>
      <c r="BP93" t="s">
        <v>111</v>
      </c>
      <c r="BQ93" t="s">
        <v>93</v>
      </c>
      <c r="BR93">
        <v>11</v>
      </c>
      <c r="BS93">
        <v>11</v>
      </c>
      <c r="BT93">
        <v>22</v>
      </c>
      <c r="BU93" t="s">
        <v>765</v>
      </c>
      <c r="BV93" t="s">
        <v>762</v>
      </c>
      <c r="BW93" t="s">
        <v>764</v>
      </c>
      <c r="BX93" t="s">
        <v>740</v>
      </c>
      <c r="BY93" t="s">
        <v>167</v>
      </c>
      <c r="BZ93" t="s">
        <v>118</v>
      </c>
      <c r="CA93" t="s">
        <v>93</v>
      </c>
      <c r="CB93" t="s">
        <v>93</v>
      </c>
    </row>
    <row r="94" spans="1:80" x14ac:dyDescent="0.25">
      <c r="A94">
        <v>196</v>
      </c>
      <c r="B94" t="s">
        <v>5259</v>
      </c>
      <c r="C94" t="s">
        <v>5266</v>
      </c>
      <c r="E94">
        <v>923</v>
      </c>
      <c r="F94" t="s">
        <v>5270</v>
      </c>
      <c r="G94">
        <v>2002</v>
      </c>
      <c r="H94" t="s">
        <v>93</v>
      </c>
      <c r="I94" t="s">
        <v>93</v>
      </c>
      <c r="K94" t="s">
        <v>93</v>
      </c>
      <c r="L94" t="s">
        <v>93</v>
      </c>
      <c r="M94" t="s">
        <v>93</v>
      </c>
      <c r="N94" t="s">
        <v>5271</v>
      </c>
      <c r="O94" t="s">
        <v>90</v>
      </c>
      <c r="P94" t="s">
        <v>90</v>
      </c>
      <c r="Q94" t="s">
        <v>91</v>
      </c>
      <c r="R94" t="s">
        <v>92</v>
      </c>
      <c r="S94" t="s">
        <v>230</v>
      </c>
      <c r="T94" t="s">
        <v>93</v>
      </c>
      <c r="U94" t="s">
        <v>93</v>
      </c>
      <c r="V94">
        <v>0</v>
      </c>
      <c r="W94">
        <v>0</v>
      </c>
      <c r="X94">
        <v>0</v>
      </c>
      <c r="Y94">
        <v>0</v>
      </c>
      <c r="Z94">
        <v>36</v>
      </c>
      <c r="AA94">
        <v>20</v>
      </c>
      <c r="AB94">
        <v>20</v>
      </c>
      <c r="AC94" t="s">
        <v>95</v>
      </c>
      <c r="AD94" t="s">
        <v>93</v>
      </c>
      <c r="AE94" t="s">
        <v>93</v>
      </c>
      <c r="AF94" t="s">
        <v>145</v>
      </c>
      <c r="AG94" t="s">
        <v>384</v>
      </c>
      <c r="AH94" t="s">
        <v>231</v>
      </c>
      <c r="AI94" t="s">
        <v>3412</v>
      </c>
      <c r="AJ94" t="s">
        <v>98</v>
      </c>
      <c r="AK94">
        <v>0</v>
      </c>
      <c r="AL94" t="s">
        <v>99</v>
      </c>
      <c r="AM94" t="s">
        <v>99</v>
      </c>
      <c r="AN94" t="s">
        <v>3337</v>
      </c>
      <c r="AO94" t="s">
        <v>5278</v>
      </c>
      <c r="AP94" t="s">
        <v>5273</v>
      </c>
      <c r="AQ94" t="s">
        <v>5279</v>
      </c>
      <c r="AR94" t="s">
        <v>93</v>
      </c>
      <c r="AS94" t="s">
        <v>93</v>
      </c>
      <c r="AT94" t="s">
        <v>4067</v>
      </c>
      <c r="AU94" t="s">
        <v>5275</v>
      </c>
      <c r="AV94" t="s">
        <v>3100</v>
      </c>
      <c r="AW94" t="s">
        <v>93</v>
      </c>
      <c r="AX94" t="s">
        <v>105</v>
      </c>
      <c r="AY94">
        <v>0</v>
      </c>
      <c r="AZ94">
        <v>0</v>
      </c>
      <c r="BA94" t="s">
        <v>111</v>
      </c>
      <c r="BB94" t="s">
        <v>5276</v>
      </c>
      <c r="BC94" t="s">
        <v>93</v>
      </c>
      <c r="BD94">
        <v>0</v>
      </c>
      <c r="BE94">
        <v>0</v>
      </c>
      <c r="BF94">
        <v>0</v>
      </c>
      <c r="BG94" t="s">
        <v>111</v>
      </c>
      <c r="BH94" t="s">
        <v>236</v>
      </c>
      <c r="BI94" t="s">
        <v>105</v>
      </c>
      <c r="BJ94" t="s">
        <v>105</v>
      </c>
      <c r="BK94">
        <v>1</v>
      </c>
      <c r="BL94">
        <v>0</v>
      </c>
      <c r="BM94">
        <v>1</v>
      </c>
      <c r="BN94">
        <v>0</v>
      </c>
      <c r="BO94" t="s">
        <v>200</v>
      </c>
      <c r="BP94" t="s">
        <v>111</v>
      </c>
      <c r="BQ94" t="s">
        <v>93</v>
      </c>
      <c r="BR94">
        <v>6</v>
      </c>
      <c r="BS94">
        <v>6</v>
      </c>
      <c r="BT94">
        <v>12</v>
      </c>
      <c r="BU94" t="s">
        <v>5277</v>
      </c>
      <c r="BV94" t="s">
        <v>93</v>
      </c>
      <c r="BW94" t="s">
        <v>145</v>
      </c>
      <c r="BX94" t="s">
        <v>384</v>
      </c>
      <c r="BY94" t="s">
        <v>231</v>
      </c>
      <c r="BZ94" t="s">
        <v>3412</v>
      </c>
      <c r="CA94" t="s">
        <v>93</v>
      </c>
      <c r="CB94" t="s">
        <v>93</v>
      </c>
    </row>
    <row r="95" spans="1:80" x14ac:dyDescent="0.25">
      <c r="A95">
        <v>196</v>
      </c>
      <c r="B95" t="s">
        <v>5259</v>
      </c>
      <c r="C95" t="s">
        <v>5260</v>
      </c>
      <c r="E95">
        <v>922</v>
      </c>
      <c r="F95" t="s">
        <v>5270</v>
      </c>
      <c r="G95">
        <v>2002</v>
      </c>
      <c r="H95" t="s">
        <v>93</v>
      </c>
      <c r="I95" t="s">
        <v>93</v>
      </c>
      <c r="K95" t="s">
        <v>93</v>
      </c>
      <c r="L95" t="s">
        <v>93</v>
      </c>
      <c r="M95" t="s">
        <v>93</v>
      </c>
      <c r="N95" t="s">
        <v>5271</v>
      </c>
      <c r="O95" t="s">
        <v>90</v>
      </c>
      <c r="P95" t="s">
        <v>90</v>
      </c>
      <c r="Q95" t="s">
        <v>91</v>
      </c>
      <c r="R95" t="s">
        <v>92</v>
      </c>
      <c r="S95" t="s">
        <v>230</v>
      </c>
      <c r="T95" t="s">
        <v>93</v>
      </c>
      <c r="U95" t="s">
        <v>93</v>
      </c>
      <c r="V95">
        <v>0</v>
      </c>
      <c r="W95">
        <v>0</v>
      </c>
      <c r="X95">
        <v>0</v>
      </c>
      <c r="Y95">
        <v>0</v>
      </c>
      <c r="Z95">
        <v>36</v>
      </c>
      <c r="AA95">
        <v>16</v>
      </c>
      <c r="AB95">
        <v>16</v>
      </c>
      <c r="AC95" t="s">
        <v>95</v>
      </c>
      <c r="AD95" t="s">
        <v>93</v>
      </c>
      <c r="AE95" t="s">
        <v>93</v>
      </c>
      <c r="AF95" t="s">
        <v>115</v>
      </c>
      <c r="AG95" t="s">
        <v>146</v>
      </c>
      <c r="AH95" t="s">
        <v>96</v>
      </c>
      <c r="AI95" t="s">
        <v>96</v>
      </c>
      <c r="AJ95" t="s">
        <v>98</v>
      </c>
      <c r="AK95">
        <v>0</v>
      </c>
      <c r="AL95" t="s">
        <v>99</v>
      </c>
      <c r="AM95" t="s">
        <v>99</v>
      </c>
      <c r="AN95" t="s">
        <v>3337</v>
      </c>
      <c r="AO95" t="s">
        <v>5272</v>
      </c>
      <c r="AP95" t="s">
        <v>5273</v>
      </c>
      <c r="AQ95" t="s">
        <v>5274</v>
      </c>
      <c r="AR95" t="s">
        <v>93</v>
      </c>
      <c r="AS95" t="s">
        <v>93</v>
      </c>
      <c r="AT95" t="s">
        <v>2066</v>
      </c>
      <c r="AU95" t="s">
        <v>5275</v>
      </c>
      <c r="AV95" t="s">
        <v>3100</v>
      </c>
      <c r="AW95" t="s">
        <v>93</v>
      </c>
      <c r="AX95" t="s">
        <v>105</v>
      </c>
      <c r="AY95">
        <v>0</v>
      </c>
      <c r="AZ95">
        <v>0</v>
      </c>
      <c r="BA95" t="s">
        <v>111</v>
      </c>
      <c r="BB95" t="s">
        <v>5276</v>
      </c>
      <c r="BC95" t="s">
        <v>93</v>
      </c>
      <c r="BD95">
        <v>0</v>
      </c>
      <c r="BE95">
        <v>0</v>
      </c>
      <c r="BF95">
        <v>72</v>
      </c>
      <c r="BG95" t="s">
        <v>111</v>
      </c>
      <c r="BH95" t="s">
        <v>236</v>
      </c>
      <c r="BI95" t="s">
        <v>105</v>
      </c>
      <c r="BJ95" t="s">
        <v>105</v>
      </c>
      <c r="BK95">
        <v>1</v>
      </c>
      <c r="BL95">
        <v>0</v>
      </c>
      <c r="BM95">
        <v>1</v>
      </c>
      <c r="BN95">
        <v>0</v>
      </c>
      <c r="BO95" t="s">
        <v>200</v>
      </c>
      <c r="BP95" t="s">
        <v>111</v>
      </c>
      <c r="BQ95" t="s">
        <v>93</v>
      </c>
      <c r="BR95">
        <v>6</v>
      </c>
      <c r="BS95">
        <v>6</v>
      </c>
      <c r="BT95">
        <v>12</v>
      </c>
      <c r="BU95" t="s">
        <v>5277</v>
      </c>
      <c r="BV95" t="s">
        <v>93</v>
      </c>
      <c r="BW95" t="s">
        <v>115</v>
      </c>
      <c r="BX95" t="s">
        <v>146</v>
      </c>
      <c r="BY95" t="s">
        <v>96</v>
      </c>
      <c r="BZ95" t="s">
        <v>96</v>
      </c>
      <c r="CA95" t="s">
        <v>93</v>
      </c>
      <c r="CB95" t="s">
        <v>93</v>
      </c>
    </row>
    <row r="96" spans="1:80" x14ac:dyDescent="0.25">
      <c r="A96">
        <v>168</v>
      </c>
      <c r="B96" t="s">
        <v>4531</v>
      </c>
      <c r="C96" t="s">
        <v>4532</v>
      </c>
      <c r="E96">
        <v>798</v>
      </c>
      <c r="F96" t="s">
        <v>4533</v>
      </c>
      <c r="G96">
        <v>2002</v>
      </c>
      <c r="H96" t="s">
        <v>4534</v>
      </c>
      <c r="I96" t="s">
        <v>85</v>
      </c>
      <c r="J96" t="s">
        <v>4535</v>
      </c>
      <c r="K96" t="s">
        <v>4536</v>
      </c>
      <c r="L96">
        <v>2002</v>
      </c>
      <c r="M96" t="s">
        <v>208</v>
      </c>
      <c r="N96" t="s">
        <v>4537</v>
      </c>
      <c r="O96" t="s">
        <v>90</v>
      </c>
      <c r="P96" t="s">
        <v>1918</v>
      </c>
      <c r="Q96" t="s">
        <v>1918</v>
      </c>
      <c r="R96" t="s">
        <v>134</v>
      </c>
      <c r="S96" t="s">
        <v>182</v>
      </c>
      <c r="T96" t="s">
        <v>135</v>
      </c>
      <c r="U96" t="s">
        <v>4538</v>
      </c>
      <c r="V96">
        <v>0</v>
      </c>
      <c r="W96">
        <v>0</v>
      </c>
      <c r="X96">
        <v>0</v>
      </c>
      <c r="Y96">
        <v>0</v>
      </c>
      <c r="Z96">
        <v>38</v>
      </c>
      <c r="AA96">
        <v>38</v>
      </c>
      <c r="AB96">
        <v>38</v>
      </c>
      <c r="AC96" t="s">
        <v>95</v>
      </c>
      <c r="AD96" t="s">
        <v>93</v>
      </c>
      <c r="AE96" t="s">
        <v>93</v>
      </c>
      <c r="AF96" t="s">
        <v>4539</v>
      </c>
      <c r="AG96" t="s">
        <v>2228</v>
      </c>
      <c r="AH96" t="s">
        <v>124</v>
      </c>
      <c r="AI96" t="s">
        <v>566</v>
      </c>
      <c r="AJ96" t="s">
        <v>279</v>
      </c>
      <c r="AK96">
        <v>0</v>
      </c>
      <c r="AL96" t="s">
        <v>99</v>
      </c>
      <c r="AM96" t="s">
        <v>99</v>
      </c>
      <c r="AN96" t="s">
        <v>100</v>
      </c>
      <c r="AO96" t="s">
        <v>4540</v>
      </c>
      <c r="AP96" t="s">
        <v>4541</v>
      </c>
      <c r="AQ96" t="s">
        <v>93</v>
      </c>
      <c r="AR96">
        <v>21</v>
      </c>
      <c r="AS96" t="s">
        <v>93</v>
      </c>
      <c r="AT96">
        <v>20</v>
      </c>
      <c r="AU96">
        <v>38</v>
      </c>
      <c r="AV96" t="s">
        <v>4542</v>
      </c>
      <c r="AW96" t="s">
        <v>93</v>
      </c>
      <c r="AX96" t="s">
        <v>105</v>
      </c>
      <c r="AY96">
        <v>0</v>
      </c>
      <c r="AZ96">
        <v>0</v>
      </c>
      <c r="BA96" t="s">
        <v>309</v>
      </c>
      <c r="BB96" t="s">
        <v>4543</v>
      </c>
      <c r="BC96" t="s">
        <v>93</v>
      </c>
      <c r="BD96">
        <v>0</v>
      </c>
      <c r="BE96">
        <v>0</v>
      </c>
      <c r="BF96">
        <v>0</v>
      </c>
      <c r="BG96" t="s">
        <v>140</v>
      </c>
      <c r="BH96" t="s">
        <v>109</v>
      </c>
      <c r="BI96" t="s">
        <v>105</v>
      </c>
      <c r="BJ96" t="s">
        <v>105</v>
      </c>
      <c r="BK96">
        <v>0</v>
      </c>
      <c r="BL96">
        <v>0</v>
      </c>
      <c r="BM96">
        <v>0</v>
      </c>
      <c r="BN96">
        <v>0</v>
      </c>
      <c r="BO96" t="s">
        <v>259</v>
      </c>
      <c r="BP96" t="s">
        <v>140</v>
      </c>
      <c r="BQ96" t="s">
        <v>93</v>
      </c>
      <c r="BR96">
        <v>8</v>
      </c>
      <c r="BS96">
        <v>8</v>
      </c>
      <c r="BT96">
        <v>18</v>
      </c>
      <c r="BU96" t="s">
        <v>93</v>
      </c>
      <c r="BV96" t="s">
        <v>4544</v>
      </c>
      <c r="BW96" t="s">
        <v>4545</v>
      </c>
      <c r="BX96" t="s">
        <v>4546</v>
      </c>
      <c r="BY96" t="s">
        <v>461</v>
      </c>
      <c r="BZ96" t="s">
        <v>4547</v>
      </c>
      <c r="CA96" t="s">
        <v>93</v>
      </c>
      <c r="CB96" t="s">
        <v>93</v>
      </c>
    </row>
    <row r="97" spans="1:80" x14ac:dyDescent="0.25">
      <c r="A97">
        <v>132</v>
      </c>
      <c r="B97" t="s">
        <v>3655</v>
      </c>
      <c r="C97" t="s">
        <v>3656</v>
      </c>
      <c r="D97" t="s">
        <v>3656</v>
      </c>
      <c r="F97" t="s">
        <v>3648</v>
      </c>
      <c r="G97">
        <v>2009</v>
      </c>
      <c r="H97" t="s">
        <v>93</v>
      </c>
      <c r="I97" t="s">
        <v>93</v>
      </c>
      <c r="K97" t="s">
        <v>93</v>
      </c>
      <c r="L97" t="s">
        <v>93</v>
      </c>
      <c r="M97" t="s">
        <v>93</v>
      </c>
      <c r="N97" t="s">
        <v>93</v>
      </c>
      <c r="O97" t="s">
        <v>90</v>
      </c>
      <c r="P97" t="s">
        <v>90</v>
      </c>
      <c r="Q97" t="s">
        <v>91</v>
      </c>
      <c r="R97" t="s">
        <v>92</v>
      </c>
      <c r="S97" t="s">
        <v>182</v>
      </c>
      <c r="T97" t="s">
        <v>434</v>
      </c>
      <c r="U97" t="s">
        <v>3657</v>
      </c>
      <c r="V97">
        <v>0</v>
      </c>
      <c r="W97">
        <v>0</v>
      </c>
      <c r="X97">
        <v>0</v>
      </c>
      <c r="Y97">
        <v>0</v>
      </c>
      <c r="Z97">
        <v>39</v>
      </c>
      <c r="AA97">
        <v>30</v>
      </c>
      <c r="AB97">
        <v>30</v>
      </c>
      <c r="AC97" t="s">
        <v>95</v>
      </c>
      <c r="AD97" t="s">
        <v>93</v>
      </c>
      <c r="AE97" t="s">
        <v>93</v>
      </c>
      <c r="AF97" t="s">
        <v>714</v>
      </c>
      <c r="AG97" t="s">
        <v>3658</v>
      </c>
      <c r="AH97" t="s">
        <v>658</v>
      </c>
      <c r="AI97" t="s">
        <v>658</v>
      </c>
      <c r="AJ97" t="s">
        <v>98</v>
      </c>
      <c r="AK97">
        <v>0</v>
      </c>
      <c r="AL97" t="s">
        <v>99</v>
      </c>
      <c r="AM97" t="s">
        <v>99</v>
      </c>
      <c r="AN97" t="s">
        <v>3337</v>
      </c>
      <c r="AO97" t="s">
        <v>3649</v>
      </c>
      <c r="AP97" t="s">
        <v>3659</v>
      </c>
      <c r="AQ97" t="s">
        <v>3660</v>
      </c>
      <c r="AR97" t="s">
        <v>93</v>
      </c>
      <c r="AS97" t="s">
        <v>3661</v>
      </c>
      <c r="AT97" t="s">
        <v>93</v>
      </c>
      <c r="AU97" t="s">
        <v>93</v>
      </c>
      <c r="AV97" t="s">
        <v>740</v>
      </c>
      <c r="AW97" t="s">
        <v>93</v>
      </c>
      <c r="AX97" t="s">
        <v>105</v>
      </c>
      <c r="AY97">
        <v>0</v>
      </c>
      <c r="AZ97">
        <v>0</v>
      </c>
      <c r="BA97" t="s">
        <v>309</v>
      </c>
      <c r="BB97" t="s">
        <v>731</v>
      </c>
      <c r="BC97" t="s">
        <v>93</v>
      </c>
      <c r="BD97">
        <v>0</v>
      </c>
      <c r="BE97">
        <v>0</v>
      </c>
      <c r="BF97">
        <v>0</v>
      </c>
      <c r="BG97" t="s">
        <v>106</v>
      </c>
      <c r="BH97" t="s">
        <v>109</v>
      </c>
      <c r="BI97" t="s">
        <v>105</v>
      </c>
      <c r="BJ97" t="s">
        <v>105</v>
      </c>
      <c r="BK97">
        <v>0</v>
      </c>
      <c r="BL97">
        <v>0</v>
      </c>
      <c r="BM97">
        <v>0</v>
      </c>
      <c r="BN97">
        <v>0</v>
      </c>
      <c r="BO97" t="s">
        <v>259</v>
      </c>
      <c r="BP97" t="s">
        <v>140</v>
      </c>
      <c r="BQ97" t="s">
        <v>93</v>
      </c>
      <c r="BR97">
        <v>16</v>
      </c>
      <c r="BS97">
        <v>8</v>
      </c>
      <c r="BT97">
        <v>24</v>
      </c>
      <c r="BU97" t="s">
        <v>93</v>
      </c>
      <c r="BV97" t="s">
        <v>3651</v>
      </c>
      <c r="BW97" t="s">
        <v>714</v>
      </c>
      <c r="BX97" t="s">
        <v>3658</v>
      </c>
      <c r="BY97" t="s">
        <v>658</v>
      </c>
      <c r="BZ97" t="s">
        <v>658</v>
      </c>
      <c r="CA97" t="s">
        <v>93</v>
      </c>
      <c r="CB97" t="s">
        <v>93</v>
      </c>
    </row>
    <row r="98" spans="1:80" x14ac:dyDescent="0.25">
      <c r="A98">
        <v>132</v>
      </c>
      <c r="B98" t="s">
        <v>3655</v>
      </c>
      <c r="C98" t="s">
        <v>3662</v>
      </c>
      <c r="D98" t="s">
        <v>3662</v>
      </c>
      <c r="F98" t="s">
        <v>3648</v>
      </c>
      <c r="G98">
        <v>2009</v>
      </c>
      <c r="H98" t="s">
        <v>93</v>
      </c>
      <c r="I98" t="s">
        <v>93</v>
      </c>
      <c r="K98" t="s">
        <v>93</v>
      </c>
      <c r="L98" t="s">
        <v>93</v>
      </c>
      <c r="M98" t="s">
        <v>93</v>
      </c>
      <c r="N98" t="s">
        <v>93</v>
      </c>
      <c r="O98" t="s">
        <v>90</v>
      </c>
      <c r="P98" t="s">
        <v>90</v>
      </c>
      <c r="Q98" t="s">
        <v>91</v>
      </c>
      <c r="R98" t="s">
        <v>92</v>
      </c>
      <c r="S98" t="s">
        <v>182</v>
      </c>
      <c r="T98" t="s">
        <v>434</v>
      </c>
      <c r="U98" t="s">
        <v>3657</v>
      </c>
      <c r="V98">
        <v>0</v>
      </c>
      <c r="W98">
        <v>0</v>
      </c>
      <c r="X98">
        <v>0</v>
      </c>
      <c r="Y98">
        <v>0</v>
      </c>
      <c r="Z98">
        <v>39</v>
      </c>
      <c r="AA98">
        <v>30</v>
      </c>
      <c r="AB98">
        <v>30</v>
      </c>
      <c r="AC98" t="s">
        <v>95</v>
      </c>
      <c r="AD98" t="s">
        <v>93</v>
      </c>
      <c r="AE98" t="s">
        <v>93</v>
      </c>
      <c r="AF98" t="s">
        <v>201</v>
      </c>
      <c r="AG98" t="s">
        <v>1485</v>
      </c>
      <c r="AH98" t="s">
        <v>658</v>
      </c>
      <c r="AI98" t="s">
        <v>658</v>
      </c>
      <c r="AJ98" t="s">
        <v>98</v>
      </c>
      <c r="AK98">
        <v>0</v>
      </c>
      <c r="AL98" t="s">
        <v>99</v>
      </c>
      <c r="AM98" t="s">
        <v>99</v>
      </c>
      <c r="AN98" t="s">
        <v>3337</v>
      </c>
      <c r="AO98" t="s">
        <v>3653</v>
      </c>
      <c r="AP98" t="s">
        <v>3659</v>
      </c>
      <c r="AQ98" t="s">
        <v>3663</v>
      </c>
      <c r="AR98" t="s">
        <v>93</v>
      </c>
      <c r="AS98" t="s">
        <v>3664</v>
      </c>
      <c r="AT98" t="s">
        <v>93</v>
      </c>
      <c r="AU98" t="s">
        <v>93</v>
      </c>
      <c r="AV98" t="s">
        <v>740</v>
      </c>
      <c r="AW98" t="s">
        <v>93</v>
      </c>
      <c r="AX98" t="s">
        <v>105</v>
      </c>
      <c r="AY98">
        <v>0</v>
      </c>
      <c r="AZ98">
        <v>0</v>
      </c>
      <c r="BA98" t="s">
        <v>309</v>
      </c>
      <c r="BB98" t="s">
        <v>731</v>
      </c>
      <c r="BC98" t="s">
        <v>93</v>
      </c>
      <c r="BD98">
        <v>1</v>
      </c>
      <c r="BE98">
        <v>0</v>
      </c>
      <c r="BF98">
        <v>0</v>
      </c>
      <c r="BG98" t="s">
        <v>106</v>
      </c>
      <c r="BH98" t="s">
        <v>109</v>
      </c>
      <c r="BI98" t="s">
        <v>105</v>
      </c>
      <c r="BJ98" t="s">
        <v>105</v>
      </c>
      <c r="BK98">
        <v>0</v>
      </c>
      <c r="BL98">
        <v>0</v>
      </c>
      <c r="BM98">
        <v>0</v>
      </c>
      <c r="BN98">
        <v>0</v>
      </c>
      <c r="BO98" t="s">
        <v>259</v>
      </c>
      <c r="BP98" t="s">
        <v>140</v>
      </c>
      <c r="BQ98" t="s">
        <v>93</v>
      </c>
      <c r="BR98">
        <v>16</v>
      </c>
      <c r="BS98">
        <v>8</v>
      </c>
      <c r="BT98">
        <v>24</v>
      </c>
      <c r="BU98" t="s">
        <v>3654</v>
      </c>
      <c r="BV98" t="s">
        <v>3651</v>
      </c>
      <c r="BW98" t="s">
        <v>201</v>
      </c>
      <c r="BX98" t="s">
        <v>1485</v>
      </c>
      <c r="BY98" t="s">
        <v>658</v>
      </c>
      <c r="BZ98" t="s">
        <v>658</v>
      </c>
      <c r="CA98" t="s">
        <v>93</v>
      </c>
      <c r="CB98" t="s">
        <v>93</v>
      </c>
    </row>
    <row r="99" spans="1:80" x14ac:dyDescent="0.25">
      <c r="A99">
        <v>132</v>
      </c>
      <c r="B99" t="s">
        <v>3655</v>
      </c>
      <c r="C99" t="s">
        <v>3656</v>
      </c>
      <c r="D99" t="s">
        <v>3656</v>
      </c>
      <c r="E99">
        <v>643</v>
      </c>
      <c r="F99" t="s">
        <v>3648</v>
      </c>
      <c r="G99">
        <v>2009</v>
      </c>
      <c r="H99" t="s">
        <v>93</v>
      </c>
      <c r="I99" t="s">
        <v>93</v>
      </c>
      <c r="K99" t="s">
        <v>93</v>
      </c>
      <c r="L99" t="s">
        <v>93</v>
      </c>
      <c r="M99" t="s">
        <v>93</v>
      </c>
      <c r="N99" t="s">
        <v>93</v>
      </c>
      <c r="O99" t="s">
        <v>90</v>
      </c>
      <c r="P99" t="s">
        <v>90</v>
      </c>
      <c r="Q99" t="s">
        <v>91</v>
      </c>
      <c r="R99" t="s">
        <v>92</v>
      </c>
      <c r="S99" t="s">
        <v>182</v>
      </c>
      <c r="T99" t="s">
        <v>434</v>
      </c>
      <c r="U99" t="s">
        <v>3657</v>
      </c>
      <c r="V99">
        <v>0</v>
      </c>
      <c r="W99">
        <v>0</v>
      </c>
      <c r="X99">
        <v>0</v>
      </c>
      <c r="Y99">
        <v>0</v>
      </c>
      <c r="Z99">
        <v>39</v>
      </c>
      <c r="AA99">
        <v>30</v>
      </c>
      <c r="AB99">
        <v>30</v>
      </c>
      <c r="AC99" t="s">
        <v>95</v>
      </c>
      <c r="AD99" t="s">
        <v>93</v>
      </c>
      <c r="AE99" t="s">
        <v>93</v>
      </c>
      <c r="AF99" t="s">
        <v>3382</v>
      </c>
      <c r="AG99" t="s">
        <v>3658</v>
      </c>
      <c r="AH99" t="s">
        <v>1538</v>
      </c>
      <c r="AI99" t="s">
        <v>658</v>
      </c>
      <c r="AJ99" t="s">
        <v>98</v>
      </c>
      <c r="AK99">
        <v>0</v>
      </c>
      <c r="AL99" t="s">
        <v>99</v>
      </c>
      <c r="AM99" t="s">
        <v>99</v>
      </c>
      <c r="AN99" t="s">
        <v>188</v>
      </c>
      <c r="AO99" t="s">
        <v>3649</v>
      </c>
      <c r="AP99" t="s">
        <v>3659</v>
      </c>
      <c r="AQ99" t="s">
        <v>3660</v>
      </c>
      <c r="AR99" t="s">
        <v>93</v>
      </c>
      <c r="AS99" t="s">
        <v>3661</v>
      </c>
      <c r="AT99" t="s">
        <v>93</v>
      </c>
      <c r="AU99" t="s">
        <v>93</v>
      </c>
      <c r="AV99" t="s">
        <v>740</v>
      </c>
      <c r="AW99" t="s">
        <v>93</v>
      </c>
      <c r="AX99" t="s">
        <v>105</v>
      </c>
      <c r="AY99">
        <v>0</v>
      </c>
      <c r="AZ99">
        <v>0</v>
      </c>
      <c r="BA99" t="s">
        <v>309</v>
      </c>
      <c r="BB99" t="s">
        <v>731</v>
      </c>
      <c r="BC99" t="s">
        <v>93</v>
      </c>
      <c r="BD99">
        <v>0</v>
      </c>
      <c r="BE99">
        <v>0</v>
      </c>
      <c r="BF99">
        <v>0</v>
      </c>
      <c r="BG99" t="s">
        <v>106</v>
      </c>
      <c r="BH99" t="s">
        <v>109</v>
      </c>
      <c r="BI99" t="s">
        <v>105</v>
      </c>
      <c r="BJ99" t="s">
        <v>105</v>
      </c>
      <c r="BK99">
        <v>0</v>
      </c>
      <c r="BL99">
        <v>0</v>
      </c>
      <c r="BM99">
        <v>0</v>
      </c>
      <c r="BN99">
        <v>0</v>
      </c>
      <c r="BO99" t="s">
        <v>259</v>
      </c>
      <c r="BP99" t="s">
        <v>140</v>
      </c>
      <c r="BQ99" t="s">
        <v>93</v>
      </c>
      <c r="BR99">
        <v>16</v>
      </c>
      <c r="BS99">
        <v>8</v>
      </c>
      <c r="BT99">
        <v>24</v>
      </c>
      <c r="BU99" t="s">
        <v>93</v>
      </c>
      <c r="BV99" t="s">
        <v>3651</v>
      </c>
      <c r="BW99" t="s">
        <v>3382</v>
      </c>
      <c r="BX99" t="s">
        <v>3658</v>
      </c>
      <c r="BY99" t="s">
        <v>1538</v>
      </c>
      <c r="BZ99" t="s">
        <v>658</v>
      </c>
      <c r="CA99" t="s">
        <v>93</v>
      </c>
      <c r="CB99" t="s">
        <v>93</v>
      </c>
    </row>
    <row r="100" spans="1:80" x14ac:dyDescent="0.25">
      <c r="A100">
        <v>132</v>
      </c>
      <c r="B100" t="s">
        <v>3655</v>
      </c>
      <c r="C100" t="s">
        <v>3662</v>
      </c>
      <c r="D100" t="s">
        <v>3662</v>
      </c>
      <c r="E100">
        <v>644</v>
      </c>
      <c r="F100" t="s">
        <v>3648</v>
      </c>
      <c r="G100">
        <v>2009</v>
      </c>
      <c r="H100" t="s">
        <v>93</v>
      </c>
      <c r="I100" t="s">
        <v>93</v>
      </c>
      <c r="K100" t="s">
        <v>93</v>
      </c>
      <c r="L100" t="s">
        <v>93</v>
      </c>
      <c r="M100" t="s">
        <v>93</v>
      </c>
      <c r="N100" t="s">
        <v>93</v>
      </c>
      <c r="O100" t="s">
        <v>90</v>
      </c>
      <c r="P100" t="s">
        <v>90</v>
      </c>
      <c r="Q100" t="s">
        <v>91</v>
      </c>
      <c r="R100" t="s">
        <v>92</v>
      </c>
      <c r="S100" t="s">
        <v>182</v>
      </c>
      <c r="T100" t="s">
        <v>434</v>
      </c>
      <c r="U100" t="s">
        <v>3657</v>
      </c>
      <c r="V100">
        <v>0</v>
      </c>
      <c r="W100">
        <v>0</v>
      </c>
      <c r="X100">
        <v>0</v>
      </c>
      <c r="Y100">
        <v>0</v>
      </c>
      <c r="Z100">
        <v>39</v>
      </c>
      <c r="AA100">
        <v>30</v>
      </c>
      <c r="AB100">
        <v>30</v>
      </c>
      <c r="AC100" t="s">
        <v>95</v>
      </c>
      <c r="AD100" t="s">
        <v>93</v>
      </c>
      <c r="AE100" t="s">
        <v>93</v>
      </c>
      <c r="AF100" t="s">
        <v>440</v>
      </c>
      <c r="AG100" t="s">
        <v>1485</v>
      </c>
      <c r="AH100" t="s">
        <v>1538</v>
      </c>
      <c r="AI100" t="s">
        <v>658</v>
      </c>
      <c r="AJ100" t="s">
        <v>98</v>
      </c>
      <c r="AK100">
        <v>0</v>
      </c>
      <c r="AL100" t="s">
        <v>99</v>
      </c>
      <c r="AM100" t="s">
        <v>99</v>
      </c>
      <c r="AN100" t="s">
        <v>188</v>
      </c>
      <c r="AO100" t="s">
        <v>3653</v>
      </c>
      <c r="AP100" t="s">
        <v>3659</v>
      </c>
      <c r="AQ100" t="s">
        <v>3663</v>
      </c>
      <c r="AR100" t="s">
        <v>93</v>
      </c>
      <c r="AS100" t="s">
        <v>3664</v>
      </c>
      <c r="AT100" t="s">
        <v>93</v>
      </c>
      <c r="AU100" t="s">
        <v>93</v>
      </c>
      <c r="AV100" t="s">
        <v>740</v>
      </c>
      <c r="AW100" t="s">
        <v>93</v>
      </c>
      <c r="AX100" t="s">
        <v>105</v>
      </c>
      <c r="AY100">
        <v>0</v>
      </c>
      <c r="AZ100">
        <v>0</v>
      </c>
      <c r="BA100" t="s">
        <v>309</v>
      </c>
      <c r="BB100" t="s">
        <v>731</v>
      </c>
      <c r="BC100" t="s">
        <v>93</v>
      </c>
      <c r="BD100">
        <v>1</v>
      </c>
      <c r="BE100">
        <v>0</v>
      </c>
      <c r="BF100">
        <v>0</v>
      </c>
      <c r="BG100" t="s">
        <v>106</v>
      </c>
      <c r="BH100" t="s">
        <v>109</v>
      </c>
      <c r="BI100" t="s">
        <v>105</v>
      </c>
      <c r="BJ100" t="s">
        <v>105</v>
      </c>
      <c r="BK100">
        <v>0</v>
      </c>
      <c r="BL100">
        <v>0</v>
      </c>
      <c r="BM100">
        <v>0</v>
      </c>
      <c r="BN100">
        <v>0</v>
      </c>
      <c r="BO100" t="s">
        <v>259</v>
      </c>
      <c r="BP100" t="s">
        <v>140</v>
      </c>
      <c r="BQ100" t="s">
        <v>93</v>
      </c>
      <c r="BR100">
        <v>16</v>
      </c>
      <c r="BS100">
        <v>8</v>
      </c>
      <c r="BT100">
        <v>24</v>
      </c>
      <c r="BU100" t="s">
        <v>3654</v>
      </c>
      <c r="BV100" t="s">
        <v>3651</v>
      </c>
      <c r="BW100" t="s">
        <v>440</v>
      </c>
      <c r="BX100" t="s">
        <v>1485</v>
      </c>
      <c r="BY100" t="s">
        <v>1538</v>
      </c>
      <c r="BZ100" t="s">
        <v>658</v>
      </c>
      <c r="CA100" t="s">
        <v>93</v>
      </c>
      <c r="CB100" t="s">
        <v>93</v>
      </c>
    </row>
    <row r="101" spans="1:80" x14ac:dyDescent="0.25">
      <c r="A101">
        <v>242</v>
      </c>
      <c r="B101" t="s">
        <v>6272</v>
      </c>
      <c r="C101" t="s">
        <v>6273</v>
      </c>
      <c r="E101">
        <v>1198</v>
      </c>
      <c r="F101" t="s">
        <v>6261</v>
      </c>
      <c r="G101">
        <v>2001</v>
      </c>
      <c r="H101" t="s">
        <v>93</v>
      </c>
      <c r="I101" t="s">
        <v>93</v>
      </c>
      <c r="K101" t="s">
        <v>93</v>
      </c>
      <c r="L101" t="s">
        <v>93</v>
      </c>
      <c r="M101" t="s">
        <v>93</v>
      </c>
      <c r="N101" t="s">
        <v>6262</v>
      </c>
      <c r="O101" t="s">
        <v>90</v>
      </c>
      <c r="P101" t="s">
        <v>90</v>
      </c>
      <c r="Q101" t="s">
        <v>210</v>
      </c>
      <c r="R101" t="s">
        <v>92</v>
      </c>
      <c r="S101" t="s">
        <v>230</v>
      </c>
      <c r="T101" t="s">
        <v>93</v>
      </c>
      <c r="U101" t="s">
        <v>93</v>
      </c>
      <c r="V101">
        <v>0</v>
      </c>
      <c r="W101">
        <v>0</v>
      </c>
      <c r="X101">
        <v>0</v>
      </c>
      <c r="Y101">
        <v>0</v>
      </c>
      <c r="Z101">
        <v>39</v>
      </c>
      <c r="AA101">
        <v>39</v>
      </c>
      <c r="AB101">
        <v>39</v>
      </c>
      <c r="AC101" t="s">
        <v>95</v>
      </c>
      <c r="AD101" t="s">
        <v>93</v>
      </c>
      <c r="AE101" t="s">
        <v>93</v>
      </c>
      <c r="AF101" t="s">
        <v>6274</v>
      </c>
      <c r="AG101" t="s">
        <v>5114</v>
      </c>
      <c r="AH101" t="s">
        <v>440</v>
      </c>
      <c r="AI101" t="s">
        <v>694</v>
      </c>
      <c r="AJ101" t="s">
        <v>279</v>
      </c>
      <c r="AK101">
        <v>0</v>
      </c>
      <c r="AL101" t="s">
        <v>99</v>
      </c>
      <c r="AM101" t="s">
        <v>99</v>
      </c>
      <c r="AN101" t="s">
        <v>188</v>
      </c>
      <c r="AO101" t="s">
        <v>6264</v>
      </c>
      <c r="AP101" t="s">
        <v>6275</v>
      </c>
      <c r="AQ101" t="s">
        <v>5703</v>
      </c>
      <c r="AR101" t="s">
        <v>93</v>
      </c>
      <c r="AS101" t="s">
        <v>1953</v>
      </c>
      <c r="AT101">
        <v>5</v>
      </c>
      <c r="AU101" t="s">
        <v>6266</v>
      </c>
      <c r="AV101" t="s">
        <v>93</v>
      </c>
      <c r="AW101" t="s">
        <v>93</v>
      </c>
      <c r="AX101" t="s">
        <v>105</v>
      </c>
      <c r="AY101">
        <v>0</v>
      </c>
      <c r="AZ101">
        <v>0</v>
      </c>
      <c r="BA101" t="s">
        <v>111</v>
      </c>
      <c r="BB101" t="s">
        <v>6267</v>
      </c>
      <c r="BC101" t="s">
        <v>93</v>
      </c>
      <c r="BD101">
        <v>0</v>
      </c>
      <c r="BE101">
        <v>0</v>
      </c>
      <c r="BF101">
        <v>24</v>
      </c>
      <c r="BG101" t="s">
        <v>111</v>
      </c>
      <c r="BH101" t="s">
        <v>6175</v>
      </c>
      <c r="BI101" t="s">
        <v>105</v>
      </c>
      <c r="BJ101" t="s">
        <v>105</v>
      </c>
      <c r="BK101">
        <v>0</v>
      </c>
      <c r="BL101">
        <v>144</v>
      </c>
      <c r="BM101">
        <v>0</v>
      </c>
      <c r="BN101">
        <v>0</v>
      </c>
      <c r="BO101" t="s">
        <v>200</v>
      </c>
      <c r="BP101" t="s">
        <v>111</v>
      </c>
      <c r="BQ101" t="s">
        <v>93</v>
      </c>
      <c r="BR101">
        <v>4</v>
      </c>
      <c r="BS101">
        <v>4</v>
      </c>
      <c r="BT101">
        <v>12</v>
      </c>
      <c r="BU101" t="s">
        <v>93</v>
      </c>
      <c r="BV101" t="s">
        <v>6268</v>
      </c>
      <c r="BW101" t="s">
        <v>171</v>
      </c>
      <c r="BX101" t="s">
        <v>239</v>
      </c>
      <c r="BY101" t="s">
        <v>196</v>
      </c>
      <c r="BZ101" t="s">
        <v>3866</v>
      </c>
      <c r="CA101" t="s">
        <v>93</v>
      </c>
      <c r="CB101" t="s">
        <v>93</v>
      </c>
    </row>
    <row r="102" spans="1:80" x14ac:dyDescent="0.25">
      <c r="A102">
        <v>242</v>
      </c>
      <c r="B102" t="s">
        <v>6272</v>
      </c>
      <c r="C102" t="s">
        <v>6273</v>
      </c>
      <c r="E102">
        <v>1199</v>
      </c>
      <c r="F102" t="s">
        <v>6261</v>
      </c>
      <c r="G102">
        <v>2001</v>
      </c>
      <c r="H102" t="s">
        <v>93</v>
      </c>
      <c r="I102" t="s">
        <v>93</v>
      </c>
      <c r="K102" t="s">
        <v>93</v>
      </c>
      <c r="L102" t="s">
        <v>93</v>
      </c>
      <c r="M102" t="s">
        <v>93</v>
      </c>
      <c r="N102" t="s">
        <v>6262</v>
      </c>
      <c r="O102" t="s">
        <v>90</v>
      </c>
      <c r="P102" t="s">
        <v>90</v>
      </c>
      <c r="Q102" t="s">
        <v>210</v>
      </c>
      <c r="R102" t="s">
        <v>92</v>
      </c>
      <c r="S102" t="s">
        <v>230</v>
      </c>
      <c r="T102" t="s">
        <v>93</v>
      </c>
      <c r="U102" t="s">
        <v>93</v>
      </c>
      <c r="V102">
        <v>0</v>
      </c>
      <c r="W102">
        <v>0</v>
      </c>
      <c r="X102">
        <v>0</v>
      </c>
      <c r="Y102">
        <v>0</v>
      </c>
      <c r="Z102">
        <v>39</v>
      </c>
      <c r="AA102">
        <v>39</v>
      </c>
      <c r="AB102">
        <v>39</v>
      </c>
      <c r="AC102" t="s">
        <v>95</v>
      </c>
      <c r="AD102" t="s">
        <v>93</v>
      </c>
      <c r="AE102" t="s">
        <v>93</v>
      </c>
      <c r="AF102" t="s">
        <v>6274</v>
      </c>
      <c r="AG102" t="s">
        <v>6276</v>
      </c>
      <c r="AH102" t="s">
        <v>440</v>
      </c>
      <c r="AI102" t="s">
        <v>315</v>
      </c>
      <c r="AJ102" t="s">
        <v>279</v>
      </c>
      <c r="AK102">
        <v>0</v>
      </c>
      <c r="AL102" t="s">
        <v>99</v>
      </c>
      <c r="AM102" t="s">
        <v>99</v>
      </c>
      <c r="AN102" t="s">
        <v>188</v>
      </c>
      <c r="AO102" t="s">
        <v>6270</v>
      </c>
      <c r="AP102" t="s">
        <v>6277</v>
      </c>
      <c r="AQ102" t="s">
        <v>6278</v>
      </c>
      <c r="AR102" t="s">
        <v>93</v>
      </c>
      <c r="AS102" t="s">
        <v>1953</v>
      </c>
      <c r="AT102">
        <v>5</v>
      </c>
      <c r="AU102" t="s">
        <v>6266</v>
      </c>
      <c r="AV102" t="s">
        <v>93</v>
      </c>
      <c r="AW102" t="s">
        <v>93</v>
      </c>
      <c r="AX102" t="s">
        <v>105</v>
      </c>
      <c r="AY102">
        <v>0</v>
      </c>
      <c r="AZ102">
        <v>0</v>
      </c>
      <c r="BA102" t="s">
        <v>111</v>
      </c>
      <c r="BB102" t="s">
        <v>6267</v>
      </c>
      <c r="BC102" t="s">
        <v>93</v>
      </c>
      <c r="BD102">
        <v>0</v>
      </c>
      <c r="BE102">
        <v>0</v>
      </c>
      <c r="BF102">
        <v>24</v>
      </c>
      <c r="BG102" t="s">
        <v>111</v>
      </c>
      <c r="BH102" t="s">
        <v>6175</v>
      </c>
      <c r="BI102" t="s">
        <v>105</v>
      </c>
      <c r="BJ102" t="s">
        <v>105</v>
      </c>
      <c r="BK102">
        <v>0</v>
      </c>
      <c r="BL102">
        <v>144</v>
      </c>
      <c r="BM102">
        <v>0</v>
      </c>
      <c r="BN102">
        <v>0</v>
      </c>
      <c r="BO102" t="s">
        <v>563</v>
      </c>
      <c r="BP102" t="s">
        <v>111</v>
      </c>
      <c r="BQ102" t="s">
        <v>93</v>
      </c>
      <c r="BR102">
        <v>4</v>
      </c>
      <c r="BS102">
        <v>4</v>
      </c>
      <c r="BT102">
        <v>12</v>
      </c>
      <c r="BU102" t="s">
        <v>93</v>
      </c>
      <c r="BV102" t="s">
        <v>6268</v>
      </c>
      <c r="BW102" t="s">
        <v>171</v>
      </c>
      <c r="BX102" t="s">
        <v>6279</v>
      </c>
      <c r="BY102" t="s">
        <v>196</v>
      </c>
      <c r="BZ102" t="s">
        <v>518</v>
      </c>
      <c r="CA102" t="s">
        <v>93</v>
      </c>
      <c r="CB102" t="s">
        <v>93</v>
      </c>
    </row>
    <row r="103" spans="1:80" x14ac:dyDescent="0.25">
      <c r="A103">
        <v>211</v>
      </c>
      <c r="B103" t="s">
        <v>5568</v>
      </c>
      <c r="C103" t="s">
        <v>5569</v>
      </c>
      <c r="E103">
        <v>1003</v>
      </c>
      <c r="F103" t="s">
        <v>5570</v>
      </c>
      <c r="G103">
        <v>2021</v>
      </c>
      <c r="H103" t="s">
        <v>5571</v>
      </c>
      <c r="I103" t="s">
        <v>85</v>
      </c>
      <c r="J103" t="s">
        <v>5572</v>
      </c>
      <c r="K103" t="s">
        <v>5573</v>
      </c>
      <c r="L103">
        <v>2020</v>
      </c>
      <c r="M103" t="s">
        <v>5143</v>
      </c>
      <c r="N103" t="s">
        <v>5574</v>
      </c>
      <c r="O103" t="s">
        <v>90</v>
      </c>
      <c r="P103" t="s">
        <v>2751</v>
      </c>
      <c r="Q103" t="s">
        <v>2752</v>
      </c>
      <c r="R103" t="s">
        <v>134</v>
      </c>
      <c r="S103" t="s">
        <v>182</v>
      </c>
      <c r="T103" t="s">
        <v>183</v>
      </c>
      <c r="U103" t="s">
        <v>5575</v>
      </c>
      <c r="V103">
        <v>0</v>
      </c>
      <c r="W103">
        <v>0</v>
      </c>
      <c r="X103">
        <v>0</v>
      </c>
      <c r="Y103">
        <v>0</v>
      </c>
      <c r="Z103">
        <v>39</v>
      </c>
      <c r="AA103">
        <v>39</v>
      </c>
      <c r="AB103">
        <v>39</v>
      </c>
      <c r="AC103" t="s">
        <v>95</v>
      </c>
      <c r="AD103" t="s">
        <v>93</v>
      </c>
      <c r="AE103" t="s">
        <v>93</v>
      </c>
      <c r="AF103" t="s">
        <v>1223</v>
      </c>
      <c r="AG103" t="s">
        <v>2075</v>
      </c>
      <c r="AH103" t="s">
        <v>2874</v>
      </c>
      <c r="AI103" t="s">
        <v>5576</v>
      </c>
      <c r="AJ103" t="s">
        <v>98</v>
      </c>
      <c r="AK103">
        <v>0</v>
      </c>
      <c r="AL103" t="s">
        <v>99</v>
      </c>
      <c r="AM103" t="s">
        <v>99</v>
      </c>
      <c r="AN103" t="s">
        <v>3337</v>
      </c>
      <c r="AO103" t="s">
        <v>5577</v>
      </c>
      <c r="AP103" t="s">
        <v>5578</v>
      </c>
      <c r="AQ103">
        <v>24</v>
      </c>
      <c r="AR103" t="s">
        <v>93</v>
      </c>
      <c r="AS103" t="s">
        <v>1668</v>
      </c>
      <c r="AT103" t="s">
        <v>93</v>
      </c>
      <c r="AU103" t="s">
        <v>93</v>
      </c>
      <c r="AV103" t="s">
        <v>5579</v>
      </c>
      <c r="AW103" t="s">
        <v>93</v>
      </c>
      <c r="AX103" t="s">
        <v>105</v>
      </c>
      <c r="AY103">
        <v>0</v>
      </c>
      <c r="AZ103">
        <v>0</v>
      </c>
      <c r="BA103" t="s">
        <v>111</v>
      </c>
      <c r="BB103" t="s">
        <v>5580</v>
      </c>
      <c r="BC103" t="s">
        <v>93</v>
      </c>
      <c r="BD103">
        <v>0</v>
      </c>
      <c r="BE103">
        <v>0</v>
      </c>
      <c r="BF103">
        <v>168</v>
      </c>
      <c r="BG103" t="s">
        <v>140</v>
      </c>
      <c r="BH103" t="s">
        <v>109</v>
      </c>
      <c r="BI103" t="s">
        <v>105</v>
      </c>
      <c r="BJ103" t="s">
        <v>105</v>
      </c>
      <c r="BK103">
        <v>2</v>
      </c>
      <c r="BL103">
        <v>168</v>
      </c>
      <c r="BM103">
        <v>0</v>
      </c>
      <c r="BN103">
        <v>0</v>
      </c>
      <c r="BO103" t="s">
        <v>200</v>
      </c>
      <c r="BP103" t="s">
        <v>140</v>
      </c>
      <c r="BQ103" t="s">
        <v>93</v>
      </c>
      <c r="BR103">
        <v>1</v>
      </c>
      <c r="BS103">
        <v>1</v>
      </c>
      <c r="BT103">
        <v>1</v>
      </c>
      <c r="BU103" t="s">
        <v>5581</v>
      </c>
      <c r="BV103" t="s">
        <v>5582</v>
      </c>
      <c r="BW103" t="s">
        <v>1223</v>
      </c>
      <c r="BX103" t="s">
        <v>2075</v>
      </c>
      <c r="BY103" t="s">
        <v>2874</v>
      </c>
      <c r="BZ103" t="s">
        <v>5576</v>
      </c>
      <c r="CA103" t="s">
        <v>93</v>
      </c>
      <c r="CB103" t="s">
        <v>93</v>
      </c>
    </row>
    <row r="104" spans="1:80" x14ac:dyDescent="0.25">
      <c r="A104">
        <v>211</v>
      </c>
      <c r="B104" t="s">
        <v>5568</v>
      </c>
      <c r="C104" t="s">
        <v>5569</v>
      </c>
      <c r="E104">
        <v>1004</v>
      </c>
      <c r="F104" t="s">
        <v>5570</v>
      </c>
      <c r="G104">
        <v>2021</v>
      </c>
      <c r="H104" t="s">
        <v>5571</v>
      </c>
      <c r="I104" t="s">
        <v>85</v>
      </c>
      <c r="J104" t="s">
        <v>5572</v>
      </c>
      <c r="K104" t="s">
        <v>5573</v>
      </c>
      <c r="L104">
        <v>2020</v>
      </c>
      <c r="M104" t="s">
        <v>5143</v>
      </c>
      <c r="N104" t="s">
        <v>5574</v>
      </c>
      <c r="O104" t="s">
        <v>90</v>
      </c>
      <c r="P104" t="s">
        <v>2751</v>
      </c>
      <c r="Q104" t="s">
        <v>2752</v>
      </c>
      <c r="R104" t="s">
        <v>134</v>
      </c>
      <c r="S104" t="s">
        <v>182</v>
      </c>
      <c r="T104" t="s">
        <v>183</v>
      </c>
      <c r="U104" t="s">
        <v>5575</v>
      </c>
      <c r="V104">
        <v>0</v>
      </c>
      <c r="W104">
        <v>0</v>
      </c>
      <c r="X104">
        <v>0</v>
      </c>
      <c r="Y104">
        <v>0</v>
      </c>
      <c r="Z104">
        <v>39</v>
      </c>
      <c r="AA104">
        <v>39</v>
      </c>
      <c r="AB104">
        <v>39</v>
      </c>
      <c r="AC104" t="s">
        <v>95</v>
      </c>
      <c r="AD104" t="s">
        <v>93</v>
      </c>
      <c r="AE104" t="s">
        <v>93</v>
      </c>
      <c r="AF104" t="s">
        <v>1223</v>
      </c>
      <c r="AG104" t="s">
        <v>494</v>
      </c>
      <c r="AH104" t="s">
        <v>2874</v>
      </c>
      <c r="AI104" t="s">
        <v>1538</v>
      </c>
      <c r="AJ104" t="s">
        <v>98</v>
      </c>
      <c r="AK104">
        <v>0</v>
      </c>
      <c r="AL104" t="s">
        <v>99</v>
      </c>
      <c r="AM104" t="s">
        <v>99</v>
      </c>
      <c r="AN104" t="s">
        <v>3337</v>
      </c>
      <c r="AO104" t="s">
        <v>5583</v>
      </c>
      <c r="AP104" t="s">
        <v>5578</v>
      </c>
      <c r="AQ104">
        <v>24</v>
      </c>
      <c r="AR104" t="s">
        <v>93</v>
      </c>
      <c r="AS104" t="s">
        <v>1668</v>
      </c>
      <c r="AT104" t="s">
        <v>93</v>
      </c>
      <c r="AU104" t="s">
        <v>93</v>
      </c>
      <c r="AV104" t="s">
        <v>5579</v>
      </c>
      <c r="AW104" t="s">
        <v>93</v>
      </c>
      <c r="AX104" t="s">
        <v>105</v>
      </c>
      <c r="AY104">
        <v>0</v>
      </c>
      <c r="AZ104">
        <v>0</v>
      </c>
      <c r="BA104" t="s">
        <v>111</v>
      </c>
      <c r="BB104" t="s">
        <v>5580</v>
      </c>
      <c r="BC104" t="s">
        <v>93</v>
      </c>
      <c r="BD104">
        <v>0</v>
      </c>
      <c r="BE104">
        <v>0</v>
      </c>
      <c r="BF104">
        <v>168</v>
      </c>
      <c r="BG104" t="s">
        <v>140</v>
      </c>
      <c r="BH104" t="s">
        <v>109</v>
      </c>
      <c r="BI104" t="s">
        <v>105</v>
      </c>
      <c r="BJ104" t="s">
        <v>105</v>
      </c>
      <c r="BK104">
        <v>2</v>
      </c>
      <c r="BL104">
        <v>168</v>
      </c>
      <c r="BM104">
        <v>0</v>
      </c>
      <c r="BN104">
        <v>0</v>
      </c>
      <c r="BO104" t="s">
        <v>200</v>
      </c>
      <c r="BP104" t="s">
        <v>140</v>
      </c>
      <c r="BQ104" t="s">
        <v>93</v>
      </c>
      <c r="BR104">
        <v>1</v>
      </c>
      <c r="BS104">
        <v>1</v>
      </c>
      <c r="BT104">
        <v>1</v>
      </c>
      <c r="BU104" t="s">
        <v>5581</v>
      </c>
      <c r="BV104" t="s">
        <v>5582</v>
      </c>
      <c r="BW104" t="s">
        <v>1223</v>
      </c>
      <c r="BX104" t="s">
        <v>494</v>
      </c>
      <c r="BY104" t="s">
        <v>2874</v>
      </c>
      <c r="BZ104" t="s">
        <v>1538</v>
      </c>
      <c r="CA104" t="s">
        <v>93</v>
      </c>
      <c r="CB104" t="s">
        <v>93</v>
      </c>
    </row>
    <row r="105" spans="1:80" x14ac:dyDescent="0.25">
      <c r="A105">
        <v>204</v>
      </c>
      <c r="B105" t="s">
        <v>5408</v>
      </c>
      <c r="C105" t="s">
        <v>5409</v>
      </c>
      <c r="E105">
        <v>951</v>
      </c>
      <c r="F105" t="s">
        <v>5399</v>
      </c>
      <c r="G105">
        <v>2013</v>
      </c>
      <c r="H105" t="s">
        <v>93</v>
      </c>
      <c r="I105" t="s">
        <v>93</v>
      </c>
      <c r="K105" t="s">
        <v>93</v>
      </c>
      <c r="L105" t="s">
        <v>93</v>
      </c>
      <c r="M105" t="s">
        <v>93</v>
      </c>
      <c r="N105" t="s">
        <v>93</v>
      </c>
      <c r="O105" t="s">
        <v>90</v>
      </c>
      <c r="P105" t="s">
        <v>90</v>
      </c>
      <c r="Q105" t="s">
        <v>91</v>
      </c>
      <c r="R105" t="s">
        <v>134</v>
      </c>
      <c r="S105" t="s">
        <v>182</v>
      </c>
      <c r="T105" t="s">
        <v>253</v>
      </c>
      <c r="U105" t="s">
        <v>5400</v>
      </c>
      <c r="V105">
        <v>0</v>
      </c>
      <c r="W105">
        <v>0</v>
      </c>
      <c r="X105">
        <v>0</v>
      </c>
      <c r="Y105">
        <v>0</v>
      </c>
      <c r="Z105">
        <v>40</v>
      </c>
      <c r="AA105">
        <v>20</v>
      </c>
      <c r="AB105">
        <v>20</v>
      </c>
      <c r="AC105" t="s">
        <v>95</v>
      </c>
      <c r="AD105" t="s">
        <v>93</v>
      </c>
      <c r="AE105" t="s">
        <v>93</v>
      </c>
      <c r="AF105" t="s">
        <v>1544</v>
      </c>
      <c r="AG105" t="s">
        <v>241</v>
      </c>
      <c r="AH105" t="s">
        <v>3698</v>
      </c>
      <c r="AI105" t="s">
        <v>3698</v>
      </c>
      <c r="AJ105" t="s">
        <v>98</v>
      </c>
      <c r="AK105">
        <v>0</v>
      </c>
      <c r="AL105" t="s">
        <v>99</v>
      </c>
      <c r="AM105" t="s">
        <v>99</v>
      </c>
      <c r="AN105" t="s">
        <v>100</v>
      </c>
      <c r="AO105" t="s">
        <v>5410</v>
      </c>
      <c r="AP105" t="s">
        <v>5411</v>
      </c>
      <c r="AQ105" t="s">
        <v>5412</v>
      </c>
      <c r="AR105" t="s">
        <v>93</v>
      </c>
      <c r="AS105" t="s">
        <v>5413</v>
      </c>
      <c r="AT105" t="s">
        <v>93</v>
      </c>
      <c r="AU105" t="s">
        <v>93</v>
      </c>
      <c r="AV105" t="s">
        <v>243</v>
      </c>
      <c r="AW105" t="s">
        <v>93</v>
      </c>
      <c r="AX105" t="s">
        <v>105</v>
      </c>
      <c r="AY105">
        <v>0</v>
      </c>
      <c r="AZ105">
        <v>0</v>
      </c>
      <c r="BA105" t="s">
        <v>309</v>
      </c>
      <c r="BB105" t="s">
        <v>1533</v>
      </c>
      <c r="BC105" t="s">
        <v>93</v>
      </c>
      <c r="BD105">
        <v>0</v>
      </c>
      <c r="BE105">
        <v>0</v>
      </c>
      <c r="BF105">
        <v>0</v>
      </c>
      <c r="BG105" t="s">
        <v>140</v>
      </c>
      <c r="BH105" t="s">
        <v>109</v>
      </c>
      <c r="BI105" t="s">
        <v>105</v>
      </c>
      <c r="BJ105" t="s">
        <v>105</v>
      </c>
      <c r="BK105">
        <v>0</v>
      </c>
      <c r="BL105">
        <v>0</v>
      </c>
      <c r="BM105">
        <v>0</v>
      </c>
      <c r="BN105">
        <v>0</v>
      </c>
      <c r="BO105" t="s">
        <v>259</v>
      </c>
      <c r="BP105" t="s">
        <v>140</v>
      </c>
      <c r="BQ105" t="s">
        <v>93</v>
      </c>
      <c r="BR105">
        <v>7</v>
      </c>
      <c r="BS105">
        <v>7</v>
      </c>
      <c r="BT105">
        <v>14</v>
      </c>
      <c r="BU105" t="s">
        <v>93</v>
      </c>
      <c r="BV105" t="s">
        <v>5414</v>
      </c>
      <c r="BW105" t="s">
        <v>1544</v>
      </c>
      <c r="BX105" t="s">
        <v>241</v>
      </c>
      <c r="BY105" t="s">
        <v>3698</v>
      </c>
      <c r="BZ105" t="s">
        <v>3698</v>
      </c>
      <c r="CA105" t="s">
        <v>93</v>
      </c>
      <c r="CB105" t="s">
        <v>93</v>
      </c>
    </row>
    <row r="106" spans="1:80" x14ac:dyDescent="0.25">
      <c r="A106">
        <v>204</v>
      </c>
      <c r="B106" t="s">
        <v>5408</v>
      </c>
      <c r="C106" t="s">
        <v>5415</v>
      </c>
      <c r="E106">
        <v>952</v>
      </c>
      <c r="F106" t="s">
        <v>5399</v>
      </c>
      <c r="G106">
        <v>2013</v>
      </c>
      <c r="H106" t="s">
        <v>93</v>
      </c>
      <c r="I106" t="s">
        <v>93</v>
      </c>
      <c r="K106" t="s">
        <v>93</v>
      </c>
      <c r="L106" t="s">
        <v>93</v>
      </c>
      <c r="M106" t="s">
        <v>93</v>
      </c>
      <c r="N106" t="s">
        <v>93</v>
      </c>
      <c r="O106" t="s">
        <v>90</v>
      </c>
      <c r="P106" t="s">
        <v>90</v>
      </c>
      <c r="Q106" t="s">
        <v>91</v>
      </c>
      <c r="R106" t="s">
        <v>134</v>
      </c>
      <c r="S106" t="s">
        <v>182</v>
      </c>
      <c r="T106" t="s">
        <v>253</v>
      </c>
      <c r="U106" t="s">
        <v>5400</v>
      </c>
      <c r="V106">
        <v>0</v>
      </c>
      <c r="W106">
        <v>0</v>
      </c>
      <c r="X106">
        <v>0</v>
      </c>
      <c r="Y106">
        <v>0</v>
      </c>
      <c r="Z106">
        <v>40</v>
      </c>
      <c r="AA106">
        <v>20</v>
      </c>
      <c r="AB106">
        <v>20</v>
      </c>
      <c r="AC106" t="s">
        <v>95</v>
      </c>
      <c r="AD106" t="s">
        <v>93</v>
      </c>
      <c r="AE106" t="s">
        <v>93</v>
      </c>
      <c r="AF106" t="s">
        <v>1147</v>
      </c>
      <c r="AG106" t="s">
        <v>145</v>
      </c>
      <c r="AH106" t="s">
        <v>3698</v>
      </c>
      <c r="AI106" t="s">
        <v>3698</v>
      </c>
      <c r="AJ106" t="s">
        <v>98</v>
      </c>
      <c r="AK106">
        <v>0</v>
      </c>
      <c r="AL106" t="s">
        <v>99</v>
      </c>
      <c r="AM106" t="s">
        <v>99</v>
      </c>
      <c r="AN106" t="s">
        <v>100</v>
      </c>
      <c r="AO106" t="s">
        <v>5416</v>
      </c>
      <c r="AP106" t="s">
        <v>5411</v>
      </c>
      <c r="AQ106" t="s">
        <v>5412</v>
      </c>
      <c r="AR106" t="s">
        <v>93</v>
      </c>
      <c r="AS106" t="s">
        <v>5413</v>
      </c>
      <c r="AT106" t="s">
        <v>93</v>
      </c>
      <c r="AU106" t="s">
        <v>93</v>
      </c>
      <c r="AV106" t="s">
        <v>243</v>
      </c>
      <c r="AW106" t="s">
        <v>93</v>
      </c>
      <c r="AX106" t="s">
        <v>105</v>
      </c>
      <c r="AY106">
        <v>0</v>
      </c>
      <c r="AZ106">
        <v>0</v>
      </c>
      <c r="BA106" t="s">
        <v>309</v>
      </c>
      <c r="BB106" t="s">
        <v>1533</v>
      </c>
      <c r="BC106" t="s">
        <v>93</v>
      </c>
      <c r="BD106">
        <v>1</v>
      </c>
      <c r="BE106">
        <v>0</v>
      </c>
      <c r="BF106">
        <v>0</v>
      </c>
      <c r="BG106" t="s">
        <v>140</v>
      </c>
      <c r="BH106" t="s">
        <v>109</v>
      </c>
      <c r="BI106" t="s">
        <v>105</v>
      </c>
      <c r="BJ106" t="s">
        <v>105</v>
      </c>
      <c r="BK106">
        <v>0</v>
      </c>
      <c r="BL106">
        <v>0</v>
      </c>
      <c r="BM106">
        <v>0</v>
      </c>
      <c r="BN106">
        <v>0</v>
      </c>
      <c r="BO106" t="s">
        <v>259</v>
      </c>
      <c r="BP106" t="s">
        <v>140</v>
      </c>
      <c r="BQ106" t="s">
        <v>93</v>
      </c>
      <c r="BR106">
        <v>7</v>
      </c>
      <c r="BS106">
        <v>7</v>
      </c>
      <c r="BT106">
        <v>14</v>
      </c>
      <c r="BU106" t="s">
        <v>93</v>
      </c>
      <c r="BV106" t="s">
        <v>5414</v>
      </c>
      <c r="BW106" t="s">
        <v>1147</v>
      </c>
      <c r="BX106" t="s">
        <v>145</v>
      </c>
      <c r="BY106" t="s">
        <v>3698</v>
      </c>
      <c r="BZ106" t="s">
        <v>3698</v>
      </c>
      <c r="CA106" t="s">
        <v>93</v>
      </c>
      <c r="CB106" t="s">
        <v>93</v>
      </c>
    </row>
    <row r="107" spans="1:80" x14ac:dyDescent="0.25">
      <c r="A107">
        <v>204</v>
      </c>
      <c r="B107" t="s">
        <v>5408</v>
      </c>
      <c r="C107" t="s">
        <v>5409</v>
      </c>
      <c r="E107">
        <v>953</v>
      </c>
      <c r="F107" t="s">
        <v>5399</v>
      </c>
      <c r="G107">
        <v>2013</v>
      </c>
      <c r="H107" t="s">
        <v>93</v>
      </c>
      <c r="I107" t="s">
        <v>93</v>
      </c>
      <c r="K107" t="s">
        <v>93</v>
      </c>
      <c r="L107" t="s">
        <v>93</v>
      </c>
      <c r="M107" t="s">
        <v>93</v>
      </c>
      <c r="N107" t="s">
        <v>93</v>
      </c>
      <c r="O107" t="s">
        <v>90</v>
      </c>
      <c r="P107" t="s">
        <v>90</v>
      </c>
      <c r="Q107" t="s">
        <v>91</v>
      </c>
      <c r="R107" t="s">
        <v>134</v>
      </c>
      <c r="S107" t="s">
        <v>182</v>
      </c>
      <c r="T107" t="s">
        <v>253</v>
      </c>
      <c r="U107" t="s">
        <v>5400</v>
      </c>
      <c r="V107">
        <v>0</v>
      </c>
      <c r="W107">
        <v>0</v>
      </c>
      <c r="X107">
        <v>0</v>
      </c>
      <c r="Y107">
        <v>0</v>
      </c>
      <c r="Z107">
        <v>40</v>
      </c>
      <c r="AA107">
        <v>20</v>
      </c>
      <c r="AB107">
        <v>20</v>
      </c>
      <c r="AC107" t="s">
        <v>95</v>
      </c>
      <c r="AD107" t="s">
        <v>93</v>
      </c>
      <c r="AE107" t="s">
        <v>93</v>
      </c>
      <c r="AF107" t="s">
        <v>154</v>
      </c>
      <c r="AG107" t="s">
        <v>813</v>
      </c>
      <c r="AH107" t="s">
        <v>3698</v>
      </c>
      <c r="AI107" t="s">
        <v>3698</v>
      </c>
      <c r="AJ107" t="s">
        <v>98</v>
      </c>
      <c r="AK107">
        <v>0</v>
      </c>
      <c r="AL107" t="s">
        <v>99</v>
      </c>
      <c r="AM107" t="s">
        <v>99</v>
      </c>
      <c r="AN107" t="s">
        <v>100</v>
      </c>
      <c r="AO107" t="s">
        <v>5417</v>
      </c>
      <c r="AP107" t="s">
        <v>5411</v>
      </c>
      <c r="AQ107" t="s">
        <v>5412</v>
      </c>
      <c r="AR107" t="s">
        <v>93</v>
      </c>
      <c r="AS107" t="s">
        <v>5413</v>
      </c>
      <c r="AT107" t="s">
        <v>93</v>
      </c>
      <c r="AU107" t="s">
        <v>93</v>
      </c>
      <c r="AV107" t="s">
        <v>243</v>
      </c>
      <c r="AW107" t="s">
        <v>93</v>
      </c>
      <c r="AX107" t="s">
        <v>105</v>
      </c>
      <c r="AY107">
        <v>0</v>
      </c>
      <c r="AZ107">
        <v>0</v>
      </c>
      <c r="BA107" t="s">
        <v>309</v>
      </c>
      <c r="BB107" t="s">
        <v>1533</v>
      </c>
      <c r="BC107" t="s">
        <v>93</v>
      </c>
      <c r="BD107">
        <v>0</v>
      </c>
      <c r="BE107">
        <v>0</v>
      </c>
      <c r="BF107">
        <v>0</v>
      </c>
      <c r="BG107" t="s">
        <v>140</v>
      </c>
      <c r="BH107" t="s">
        <v>109</v>
      </c>
      <c r="BI107" t="s">
        <v>105</v>
      </c>
      <c r="BJ107" t="s">
        <v>105</v>
      </c>
      <c r="BK107">
        <v>0</v>
      </c>
      <c r="BL107">
        <v>0</v>
      </c>
      <c r="BM107">
        <v>0</v>
      </c>
      <c r="BN107">
        <v>0</v>
      </c>
      <c r="BO107" t="s">
        <v>259</v>
      </c>
      <c r="BP107" t="s">
        <v>140</v>
      </c>
      <c r="BQ107" t="s">
        <v>93</v>
      </c>
      <c r="BR107">
        <v>7</v>
      </c>
      <c r="BS107">
        <v>7</v>
      </c>
      <c r="BT107">
        <v>14</v>
      </c>
      <c r="BU107" t="s">
        <v>93</v>
      </c>
      <c r="BV107" t="s">
        <v>5414</v>
      </c>
      <c r="BW107" t="s">
        <v>154</v>
      </c>
      <c r="BX107" t="s">
        <v>813</v>
      </c>
      <c r="BY107" t="s">
        <v>3698</v>
      </c>
      <c r="BZ107" t="s">
        <v>3698</v>
      </c>
      <c r="CA107" t="s">
        <v>93</v>
      </c>
      <c r="CB107" t="s">
        <v>93</v>
      </c>
    </row>
    <row r="108" spans="1:80" x14ac:dyDescent="0.25">
      <c r="A108">
        <v>204</v>
      </c>
      <c r="B108" t="s">
        <v>5408</v>
      </c>
      <c r="C108" t="s">
        <v>5415</v>
      </c>
      <c r="E108">
        <v>954</v>
      </c>
      <c r="F108" t="s">
        <v>5399</v>
      </c>
      <c r="G108">
        <v>2013</v>
      </c>
      <c r="H108" t="s">
        <v>93</v>
      </c>
      <c r="I108" t="s">
        <v>93</v>
      </c>
      <c r="K108" t="s">
        <v>93</v>
      </c>
      <c r="L108" t="s">
        <v>93</v>
      </c>
      <c r="M108" t="s">
        <v>93</v>
      </c>
      <c r="N108" t="s">
        <v>93</v>
      </c>
      <c r="O108" t="s">
        <v>90</v>
      </c>
      <c r="P108" t="s">
        <v>90</v>
      </c>
      <c r="Q108" t="s">
        <v>91</v>
      </c>
      <c r="R108" t="s">
        <v>134</v>
      </c>
      <c r="S108" t="s">
        <v>182</v>
      </c>
      <c r="T108" t="s">
        <v>253</v>
      </c>
      <c r="U108" t="s">
        <v>5400</v>
      </c>
      <c r="V108">
        <v>0</v>
      </c>
      <c r="W108">
        <v>0</v>
      </c>
      <c r="X108">
        <v>0</v>
      </c>
      <c r="Y108">
        <v>0</v>
      </c>
      <c r="Z108">
        <v>40</v>
      </c>
      <c r="AA108">
        <v>20</v>
      </c>
      <c r="AB108">
        <v>20</v>
      </c>
      <c r="AC108" t="s">
        <v>95</v>
      </c>
      <c r="AD108" t="s">
        <v>93</v>
      </c>
      <c r="AE108" t="s">
        <v>93</v>
      </c>
      <c r="AF108" t="s">
        <v>211</v>
      </c>
      <c r="AG108" t="s">
        <v>681</v>
      </c>
      <c r="AH108" t="s">
        <v>3698</v>
      </c>
      <c r="AI108" t="s">
        <v>3698</v>
      </c>
      <c r="AJ108" t="s">
        <v>98</v>
      </c>
      <c r="AK108">
        <v>0</v>
      </c>
      <c r="AL108" t="s">
        <v>99</v>
      </c>
      <c r="AM108" t="s">
        <v>99</v>
      </c>
      <c r="AN108" t="s">
        <v>100</v>
      </c>
      <c r="AO108" t="s">
        <v>5418</v>
      </c>
      <c r="AP108" t="s">
        <v>5411</v>
      </c>
      <c r="AQ108" t="s">
        <v>5412</v>
      </c>
      <c r="AR108" t="s">
        <v>93</v>
      </c>
      <c r="AS108" t="s">
        <v>5413</v>
      </c>
      <c r="AT108" t="s">
        <v>93</v>
      </c>
      <c r="AU108" t="s">
        <v>93</v>
      </c>
      <c r="AV108" t="s">
        <v>243</v>
      </c>
      <c r="AW108" t="s">
        <v>93</v>
      </c>
      <c r="AX108" t="s">
        <v>105</v>
      </c>
      <c r="AY108">
        <v>0</v>
      </c>
      <c r="AZ108">
        <v>0</v>
      </c>
      <c r="BA108" t="s">
        <v>309</v>
      </c>
      <c r="BB108" t="s">
        <v>1533</v>
      </c>
      <c r="BC108" t="s">
        <v>93</v>
      </c>
      <c r="BD108">
        <v>1</v>
      </c>
      <c r="BE108">
        <v>0</v>
      </c>
      <c r="BF108">
        <v>0</v>
      </c>
      <c r="BG108" t="s">
        <v>140</v>
      </c>
      <c r="BH108" t="s">
        <v>109</v>
      </c>
      <c r="BI108" t="s">
        <v>105</v>
      </c>
      <c r="BJ108" t="s">
        <v>105</v>
      </c>
      <c r="BK108">
        <v>0</v>
      </c>
      <c r="BL108">
        <v>0</v>
      </c>
      <c r="BM108">
        <v>0</v>
      </c>
      <c r="BN108">
        <v>0</v>
      </c>
      <c r="BO108" t="s">
        <v>259</v>
      </c>
      <c r="BP108" t="s">
        <v>140</v>
      </c>
      <c r="BQ108" t="s">
        <v>93</v>
      </c>
      <c r="BR108">
        <v>7</v>
      </c>
      <c r="BS108">
        <v>7</v>
      </c>
      <c r="BT108">
        <v>14</v>
      </c>
      <c r="BU108" t="s">
        <v>93</v>
      </c>
      <c r="BV108" t="s">
        <v>5414</v>
      </c>
      <c r="BW108" t="s">
        <v>211</v>
      </c>
      <c r="BX108" t="s">
        <v>681</v>
      </c>
      <c r="BY108" t="s">
        <v>3698</v>
      </c>
      <c r="BZ108" t="s">
        <v>3698</v>
      </c>
      <c r="CA108" t="s">
        <v>93</v>
      </c>
      <c r="CB108" t="s">
        <v>93</v>
      </c>
    </row>
    <row r="109" spans="1:80" x14ac:dyDescent="0.25">
      <c r="A109">
        <v>65</v>
      </c>
      <c r="B109" t="s">
        <v>1757</v>
      </c>
      <c r="C109" t="s">
        <v>1758</v>
      </c>
      <c r="E109">
        <v>243</v>
      </c>
      <c r="F109" t="s">
        <v>1744</v>
      </c>
      <c r="G109">
        <v>2010</v>
      </c>
      <c r="H109" t="s">
        <v>1745</v>
      </c>
      <c r="I109" t="s">
        <v>85</v>
      </c>
      <c r="J109" t="s">
        <v>1746</v>
      </c>
      <c r="K109" t="s">
        <v>1747</v>
      </c>
      <c r="L109">
        <v>2011</v>
      </c>
      <c r="M109" t="s">
        <v>208</v>
      </c>
      <c r="N109" t="s">
        <v>1748</v>
      </c>
      <c r="O109" t="s">
        <v>90</v>
      </c>
      <c r="P109" t="s">
        <v>90</v>
      </c>
      <c r="Q109" t="s">
        <v>181</v>
      </c>
      <c r="R109" t="s">
        <v>134</v>
      </c>
      <c r="S109" t="s">
        <v>182</v>
      </c>
      <c r="T109" t="s">
        <v>253</v>
      </c>
      <c r="U109" t="s">
        <v>93</v>
      </c>
      <c r="V109">
        <v>0</v>
      </c>
      <c r="W109">
        <v>0</v>
      </c>
      <c r="X109">
        <v>0</v>
      </c>
      <c r="Y109">
        <v>0</v>
      </c>
      <c r="Z109">
        <v>40</v>
      </c>
      <c r="AA109">
        <v>20</v>
      </c>
      <c r="AB109">
        <v>20</v>
      </c>
      <c r="AC109" t="s">
        <v>95</v>
      </c>
      <c r="AD109" t="s">
        <v>93</v>
      </c>
      <c r="AE109" t="s">
        <v>93</v>
      </c>
      <c r="AF109" t="s">
        <v>150</v>
      </c>
      <c r="AG109" t="s">
        <v>315</v>
      </c>
      <c r="AH109" t="s">
        <v>1771</v>
      </c>
      <c r="AI109" t="s">
        <v>1771</v>
      </c>
      <c r="AJ109" t="s">
        <v>98</v>
      </c>
      <c r="AK109">
        <v>0</v>
      </c>
      <c r="AL109" t="s">
        <v>99</v>
      </c>
      <c r="AM109" t="s">
        <v>99</v>
      </c>
      <c r="AN109" t="s">
        <v>100</v>
      </c>
      <c r="AO109" t="s">
        <v>1772</v>
      </c>
      <c r="AP109" t="s">
        <v>1762</v>
      </c>
      <c r="AQ109" t="s">
        <v>1763</v>
      </c>
      <c r="AR109" t="s">
        <v>93</v>
      </c>
      <c r="AS109" t="s">
        <v>1764</v>
      </c>
      <c r="AT109">
        <v>18</v>
      </c>
      <c r="AU109">
        <v>46</v>
      </c>
      <c r="AV109" t="s">
        <v>736</v>
      </c>
      <c r="AW109" t="s">
        <v>93</v>
      </c>
      <c r="AX109" t="s">
        <v>105</v>
      </c>
      <c r="AY109">
        <v>0</v>
      </c>
      <c r="AZ109">
        <v>0</v>
      </c>
      <c r="BA109" t="s">
        <v>106</v>
      </c>
      <c r="BB109" t="s">
        <v>1754</v>
      </c>
      <c r="BC109" t="s">
        <v>93</v>
      </c>
      <c r="BD109">
        <v>0</v>
      </c>
      <c r="BE109">
        <v>0</v>
      </c>
      <c r="BF109">
        <v>0</v>
      </c>
      <c r="BG109" t="s">
        <v>140</v>
      </c>
      <c r="BH109" t="s">
        <v>109</v>
      </c>
      <c r="BI109" t="s">
        <v>93</v>
      </c>
      <c r="BJ109" t="s">
        <v>105</v>
      </c>
      <c r="BK109">
        <v>0</v>
      </c>
      <c r="BL109">
        <v>0</v>
      </c>
      <c r="BM109">
        <v>1</v>
      </c>
      <c r="BN109">
        <v>0</v>
      </c>
      <c r="BO109" t="s">
        <v>200</v>
      </c>
      <c r="BP109" t="s">
        <v>140</v>
      </c>
      <c r="BQ109" t="s">
        <v>93</v>
      </c>
      <c r="BR109">
        <v>12</v>
      </c>
      <c r="BS109">
        <v>12</v>
      </c>
      <c r="BT109">
        <v>32</v>
      </c>
      <c r="BU109" t="s">
        <v>1765</v>
      </c>
      <c r="BV109" t="s">
        <v>1766</v>
      </c>
      <c r="BW109" t="s">
        <v>150</v>
      </c>
      <c r="BX109" t="s">
        <v>315</v>
      </c>
      <c r="BY109" t="s">
        <v>1771</v>
      </c>
      <c r="BZ109" t="s">
        <v>1771</v>
      </c>
      <c r="CA109" t="s">
        <v>93</v>
      </c>
      <c r="CB109" t="s">
        <v>93</v>
      </c>
    </row>
    <row r="110" spans="1:80" x14ac:dyDescent="0.25">
      <c r="A110">
        <v>65</v>
      </c>
      <c r="B110" t="s">
        <v>1757</v>
      </c>
      <c r="C110" t="s">
        <v>1767</v>
      </c>
      <c r="E110">
        <v>245</v>
      </c>
      <c r="F110" t="s">
        <v>1744</v>
      </c>
      <c r="G110">
        <v>2010</v>
      </c>
      <c r="H110" t="s">
        <v>1745</v>
      </c>
      <c r="I110" t="s">
        <v>85</v>
      </c>
      <c r="J110" t="s">
        <v>1746</v>
      </c>
      <c r="K110" t="s">
        <v>1747</v>
      </c>
      <c r="L110">
        <v>2011</v>
      </c>
      <c r="M110" t="s">
        <v>208</v>
      </c>
      <c r="N110" t="s">
        <v>1748</v>
      </c>
      <c r="O110" t="s">
        <v>90</v>
      </c>
      <c r="P110" t="s">
        <v>90</v>
      </c>
      <c r="Q110" t="s">
        <v>181</v>
      </c>
      <c r="R110" t="s">
        <v>134</v>
      </c>
      <c r="S110" t="s">
        <v>182</v>
      </c>
      <c r="T110" t="s">
        <v>434</v>
      </c>
      <c r="U110" t="s">
        <v>1768</v>
      </c>
      <c r="V110">
        <v>0</v>
      </c>
      <c r="W110">
        <v>0</v>
      </c>
      <c r="X110">
        <v>0</v>
      </c>
      <c r="Y110">
        <v>0</v>
      </c>
      <c r="Z110">
        <v>40</v>
      </c>
      <c r="AA110">
        <v>20</v>
      </c>
      <c r="AB110">
        <v>20</v>
      </c>
      <c r="AC110" t="s">
        <v>95</v>
      </c>
      <c r="AD110" t="s">
        <v>93</v>
      </c>
      <c r="AE110" t="s">
        <v>93</v>
      </c>
      <c r="AF110" t="s">
        <v>211</v>
      </c>
      <c r="AG110" t="s">
        <v>154</v>
      </c>
      <c r="AH110" t="s">
        <v>1760</v>
      </c>
      <c r="AI110" t="s">
        <v>1760</v>
      </c>
      <c r="AJ110" t="s">
        <v>98</v>
      </c>
      <c r="AK110">
        <v>0</v>
      </c>
      <c r="AL110" t="s">
        <v>99</v>
      </c>
      <c r="AM110" t="s">
        <v>99</v>
      </c>
      <c r="AN110" t="s">
        <v>100</v>
      </c>
      <c r="AO110" t="s">
        <v>1773</v>
      </c>
      <c r="AP110" t="s">
        <v>1762</v>
      </c>
      <c r="AQ110" t="s">
        <v>1763</v>
      </c>
      <c r="AR110" t="s">
        <v>93</v>
      </c>
      <c r="AS110" t="s">
        <v>1764</v>
      </c>
      <c r="AT110">
        <v>18</v>
      </c>
      <c r="AU110">
        <v>46</v>
      </c>
      <c r="AV110" t="s">
        <v>736</v>
      </c>
      <c r="AW110" t="s">
        <v>93</v>
      </c>
      <c r="AX110" t="s">
        <v>105</v>
      </c>
      <c r="AY110">
        <v>0</v>
      </c>
      <c r="AZ110">
        <v>0</v>
      </c>
      <c r="BA110" t="s">
        <v>106</v>
      </c>
      <c r="BB110" t="s">
        <v>1754</v>
      </c>
      <c r="BC110" t="s">
        <v>93</v>
      </c>
      <c r="BD110">
        <v>0</v>
      </c>
      <c r="BE110">
        <v>0</v>
      </c>
      <c r="BF110">
        <v>0</v>
      </c>
      <c r="BG110" t="s">
        <v>140</v>
      </c>
      <c r="BH110" t="s">
        <v>109</v>
      </c>
      <c r="BI110" t="s">
        <v>93</v>
      </c>
      <c r="BJ110" t="s">
        <v>105</v>
      </c>
      <c r="BK110">
        <v>0</v>
      </c>
      <c r="BL110">
        <v>0</v>
      </c>
      <c r="BM110">
        <v>1</v>
      </c>
      <c r="BN110">
        <v>0</v>
      </c>
      <c r="BO110" t="s">
        <v>200</v>
      </c>
      <c r="BP110" t="s">
        <v>140</v>
      </c>
      <c r="BQ110" t="s">
        <v>93</v>
      </c>
      <c r="BR110">
        <v>12</v>
      </c>
      <c r="BS110">
        <v>12</v>
      </c>
      <c r="BT110">
        <v>32</v>
      </c>
      <c r="BU110" t="s">
        <v>1770</v>
      </c>
      <c r="BV110" t="s">
        <v>1766</v>
      </c>
      <c r="BW110" t="s">
        <v>211</v>
      </c>
      <c r="BX110" t="s">
        <v>154</v>
      </c>
      <c r="BY110" t="s">
        <v>1760</v>
      </c>
      <c r="BZ110" t="s">
        <v>1760</v>
      </c>
      <c r="CA110" t="s">
        <v>93</v>
      </c>
      <c r="CB110" t="s">
        <v>93</v>
      </c>
    </row>
    <row r="111" spans="1:80" x14ac:dyDescent="0.25">
      <c r="A111">
        <v>56</v>
      </c>
      <c r="B111" t="s">
        <v>1536</v>
      </c>
      <c r="C111" t="s">
        <v>1537</v>
      </c>
      <c r="E111">
        <v>213</v>
      </c>
      <c r="F111" t="s">
        <v>1507</v>
      </c>
      <c r="G111">
        <v>2013</v>
      </c>
      <c r="H111" t="s">
        <v>1491</v>
      </c>
      <c r="I111" t="s">
        <v>85</v>
      </c>
      <c r="J111" t="s">
        <v>1509</v>
      </c>
      <c r="K111" t="s">
        <v>1526</v>
      </c>
      <c r="L111">
        <v>2013</v>
      </c>
      <c r="M111" t="s">
        <v>1527</v>
      </c>
      <c r="N111" t="s">
        <v>1528</v>
      </c>
      <c r="O111" t="s">
        <v>90</v>
      </c>
      <c r="P111" t="s">
        <v>90</v>
      </c>
      <c r="Q111" t="s">
        <v>91</v>
      </c>
      <c r="R111" t="s">
        <v>134</v>
      </c>
      <c r="S111" t="s">
        <v>182</v>
      </c>
      <c r="T111" t="s">
        <v>253</v>
      </c>
      <c r="U111" t="s">
        <v>93</v>
      </c>
      <c r="V111">
        <v>0</v>
      </c>
      <c r="W111">
        <v>0</v>
      </c>
      <c r="X111">
        <v>0</v>
      </c>
      <c r="Y111">
        <v>0</v>
      </c>
      <c r="Z111">
        <v>40</v>
      </c>
      <c r="AA111">
        <v>20</v>
      </c>
      <c r="AB111">
        <v>20</v>
      </c>
      <c r="AC111" t="s">
        <v>95</v>
      </c>
      <c r="AD111" t="s">
        <v>93</v>
      </c>
      <c r="AE111" t="s">
        <v>93</v>
      </c>
      <c r="AF111" t="s">
        <v>736</v>
      </c>
      <c r="AG111" t="s">
        <v>241</v>
      </c>
      <c r="AH111" t="s">
        <v>1538</v>
      </c>
      <c r="AI111" t="s">
        <v>1538</v>
      </c>
      <c r="AJ111" t="s">
        <v>98</v>
      </c>
      <c r="AK111">
        <v>0</v>
      </c>
      <c r="AL111" t="s">
        <v>99</v>
      </c>
      <c r="AM111" t="s">
        <v>99</v>
      </c>
      <c r="AN111" t="s">
        <v>100</v>
      </c>
      <c r="AO111" t="s">
        <v>1529</v>
      </c>
      <c r="AP111" t="s">
        <v>1539</v>
      </c>
      <c r="AQ111" t="s">
        <v>1540</v>
      </c>
      <c r="AR111" t="s">
        <v>93</v>
      </c>
      <c r="AS111" t="s">
        <v>1541</v>
      </c>
      <c r="AT111" t="s">
        <v>93</v>
      </c>
      <c r="AU111" t="s">
        <v>93</v>
      </c>
      <c r="AV111" t="s">
        <v>1542</v>
      </c>
      <c r="AW111" t="s">
        <v>93</v>
      </c>
      <c r="AX111" t="s">
        <v>105</v>
      </c>
      <c r="AY111">
        <v>0</v>
      </c>
      <c r="AZ111">
        <v>0</v>
      </c>
      <c r="BA111" t="s">
        <v>309</v>
      </c>
      <c r="BB111" t="s">
        <v>1533</v>
      </c>
      <c r="BC111" t="s">
        <v>93</v>
      </c>
      <c r="BD111">
        <v>0</v>
      </c>
      <c r="BE111">
        <v>0</v>
      </c>
      <c r="BF111">
        <v>0</v>
      </c>
      <c r="BG111" t="s">
        <v>140</v>
      </c>
      <c r="BH111" t="s">
        <v>330</v>
      </c>
      <c r="BI111" t="s">
        <v>93</v>
      </c>
      <c r="BJ111" t="s">
        <v>105</v>
      </c>
      <c r="BK111">
        <v>0</v>
      </c>
      <c r="BL111">
        <v>0</v>
      </c>
      <c r="BM111">
        <v>0</v>
      </c>
      <c r="BN111">
        <v>0</v>
      </c>
      <c r="BO111" t="s">
        <v>259</v>
      </c>
      <c r="BP111" t="s">
        <v>140</v>
      </c>
      <c r="BQ111" t="s">
        <v>93</v>
      </c>
      <c r="BR111">
        <v>7</v>
      </c>
      <c r="BS111">
        <v>7</v>
      </c>
      <c r="BT111">
        <v>14</v>
      </c>
      <c r="BU111" t="s">
        <v>93</v>
      </c>
      <c r="BV111" t="s">
        <v>1515</v>
      </c>
      <c r="BW111" t="s">
        <v>736</v>
      </c>
      <c r="BX111" t="s">
        <v>241</v>
      </c>
      <c r="BY111" t="s">
        <v>1538</v>
      </c>
      <c r="BZ111" t="s">
        <v>1538</v>
      </c>
      <c r="CA111" t="s">
        <v>93</v>
      </c>
      <c r="CB111" t="s">
        <v>93</v>
      </c>
    </row>
    <row r="112" spans="1:80" x14ac:dyDescent="0.25">
      <c r="A112">
        <v>56</v>
      </c>
      <c r="B112" t="s">
        <v>1536</v>
      </c>
      <c r="C112" t="s">
        <v>1543</v>
      </c>
      <c r="E112">
        <v>214</v>
      </c>
      <c r="F112" t="s">
        <v>1507</v>
      </c>
      <c r="G112">
        <v>2013</v>
      </c>
      <c r="H112" t="s">
        <v>1491</v>
      </c>
      <c r="I112" t="s">
        <v>85</v>
      </c>
      <c r="J112" t="s">
        <v>1509</v>
      </c>
      <c r="K112" t="s">
        <v>1526</v>
      </c>
      <c r="L112">
        <v>2013</v>
      </c>
      <c r="M112" t="s">
        <v>1527</v>
      </c>
      <c r="N112" t="s">
        <v>1528</v>
      </c>
      <c r="O112" t="s">
        <v>90</v>
      </c>
      <c r="P112" t="s">
        <v>90</v>
      </c>
      <c r="Q112" t="s">
        <v>91</v>
      </c>
      <c r="R112" t="s">
        <v>134</v>
      </c>
      <c r="S112" t="s">
        <v>182</v>
      </c>
      <c r="T112" t="s">
        <v>253</v>
      </c>
      <c r="U112" t="s">
        <v>93</v>
      </c>
      <c r="V112">
        <v>0</v>
      </c>
      <c r="W112">
        <v>0</v>
      </c>
      <c r="X112">
        <v>0</v>
      </c>
      <c r="Y112">
        <v>0</v>
      </c>
      <c r="Z112">
        <v>40</v>
      </c>
      <c r="AA112">
        <v>20</v>
      </c>
      <c r="AB112">
        <v>20</v>
      </c>
      <c r="AC112" t="s">
        <v>95</v>
      </c>
      <c r="AD112" t="s">
        <v>93</v>
      </c>
      <c r="AE112" t="s">
        <v>93</v>
      </c>
      <c r="AF112" t="s">
        <v>1544</v>
      </c>
      <c r="AG112" t="s">
        <v>1545</v>
      </c>
      <c r="AH112" t="s">
        <v>1538</v>
      </c>
      <c r="AI112" t="s">
        <v>1538</v>
      </c>
      <c r="AJ112" t="s">
        <v>98</v>
      </c>
      <c r="AK112">
        <v>0</v>
      </c>
      <c r="AL112" t="s">
        <v>99</v>
      </c>
      <c r="AM112" t="s">
        <v>99</v>
      </c>
      <c r="AN112" t="s">
        <v>100</v>
      </c>
      <c r="AO112" t="s">
        <v>1535</v>
      </c>
      <c r="AP112" t="s">
        <v>1539</v>
      </c>
      <c r="AQ112" t="s">
        <v>1540</v>
      </c>
      <c r="AR112" t="s">
        <v>93</v>
      </c>
      <c r="AS112" t="s">
        <v>1541</v>
      </c>
      <c r="AT112" t="s">
        <v>93</v>
      </c>
      <c r="AU112" t="s">
        <v>93</v>
      </c>
      <c r="AV112" t="s">
        <v>1542</v>
      </c>
      <c r="AW112" t="s">
        <v>93</v>
      </c>
      <c r="AX112" t="s">
        <v>105</v>
      </c>
      <c r="AY112">
        <v>0</v>
      </c>
      <c r="AZ112">
        <v>0</v>
      </c>
      <c r="BA112" t="s">
        <v>309</v>
      </c>
      <c r="BB112" t="s">
        <v>1533</v>
      </c>
      <c r="BC112" t="s">
        <v>93</v>
      </c>
      <c r="BD112">
        <v>1</v>
      </c>
      <c r="BE112">
        <v>0</v>
      </c>
      <c r="BF112">
        <v>0</v>
      </c>
      <c r="BG112" t="s">
        <v>140</v>
      </c>
      <c r="BH112" t="s">
        <v>330</v>
      </c>
      <c r="BI112" t="s">
        <v>93</v>
      </c>
      <c r="BJ112" t="s">
        <v>105</v>
      </c>
      <c r="BK112">
        <v>0</v>
      </c>
      <c r="BL112">
        <v>0</v>
      </c>
      <c r="BM112">
        <v>0</v>
      </c>
      <c r="BN112">
        <v>0</v>
      </c>
      <c r="BO112" t="s">
        <v>259</v>
      </c>
      <c r="BP112" t="s">
        <v>140</v>
      </c>
      <c r="BQ112" t="s">
        <v>93</v>
      </c>
      <c r="BR112">
        <v>7</v>
      </c>
      <c r="BS112">
        <v>7</v>
      </c>
      <c r="BT112">
        <v>14</v>
      </c>
      <c r="BU112" t="s">
        <v>1518</v>
      </c>
      <c r="BV112" t="s">
        <v>1515</v>
      </c>
      <c r="BW112" t="s">
        <v>1544</v>
      </c>
      <c r="BX112" t="s">
        <v>1545</v>
      </c>
      <c r="BY112" t="s">
        <v>1538</v>
      </c>
      <c r="BZ112" t="s">
        <v>1538</v>
      </c>
      <c r="CA112" t="s">
        <v>93</v>
      </c>
      <c r="CB112" t="s">
        <v>93</v>
      </c>
    </row>
    <row r="113" spans="1:80" x14ac:dyDescent="0.25">
      <c r="A113">
        <v>227</v>
      </c>
      <c r="B113" t="s">
        <v>5960</v>
      </c>
      <c r="C113" t="s">
        <v>5978</v>
      </c>
      <c r="E113">
        <v>1139</v>
      </c>
      <c r="F113" t="s">
        <v>5962</v>
      </c>
      <c r="G113">
        <v>1998</v>
      </c>
      <c r="H113" t="s">
        <v>93</v>
      </c>
      <c r="I113" t="s">
        <v>93</v>
      </c>
      <c r="K113" t="s">
        <v>93</v>
      </c>
      <c r="L113" t="s">
        <v>93</v>
      </c>
      <c r="M113" t="s">
        <v>93</v>
      </c>
      <c r="N113" t="s">
        <v>93</v>
      </c>
      <c r="O113" t="s">
        <v>90</v>
      </c>
      <c r="P113" t="s">
        <v>90</v>
      </c>
      <c r="Q113" t="s">
        <v>91</v>
      </c>
      <c r="R113" t="s">
        <v>134</v>
      </c>
      <c r="S113" t="s">
        <v>182</v>
      </c>
      <c r="T113" t="s">
        <v>253</v>
      </c>
      <c r="U113" t="s">
        <v>93</v>
      </c>
      <c r="V113">
        <v>0</v>
      </c>
      <c r="W113">
        <v>0</v>
      </c>
      <c r="X113">
        <v>0</v>
      </c>
      <c r="Y113">
        <v>0</v>
      </c>
      <c r="Z113">
        <v>40</v>
      </c>
      <c r="AA113">
        <v>16</v>
      </c>
      <c r="AB113">
        <v>21</v>
      </c>
      <c r="AC113" t="s">
        <v>276</v>
      </c>
      <c r="AD113" t="s">
        <v>93</v>
      </c>
      <c r="AE113" t="s">
        <v>93</v>
      </c>
      <c r="AF113" t="s">
        <v>5986</v>
      </c>
      <c r="AG113" t="s">
        <v>5987</v>
      </c>
      <c r="AH113" t="s">
        <v>5988</v>
      </c>
      <c r="AI113" t="s">
        <v>5989</v>
      </c>
      <c r="AJ113" t="s">
        <v>279</v>
      </c>
      <c r="AK113">
        <v>0</v>
      </c>
      <c r="AL113" t="s">
        <v>99</v>
      </c>
      <c r="AM113" t="s">
        <v>99</v>
      </c>
      <c r="AN113" t="s">
        <v>3337</v>
      </c>
      <c r="AO113" t="s">
        <v>5990</v>
      </c>
      <c r="AP113" t="s">
        <v>5983</v>
      </c>
      <c r="AQ113" t="s">
        <v>93</v>
      </c>
      <c r="AR113" t="s">
        <v>93</v>
      </c>
      <c r="AS113" t="s">
        <v>93</v>
      </c>
      <c r="AT113">
        <v>18</v>
      </c>
      <c r="AU113">
        <v>58</v>
      </c>
      <c r="AV113" t="s">
        <v>234</v>
      </c>
      <c r="AW113" t="s">
        <v>93</v>
      </c>
      <c r="AX113" t="s">
        <v>105</v>
      </c>
      <c r="AY113">
        <v>0</v>
      </c>
      <c r="AZ113">
        <v>0</v>
      </c>
      <c r="BA113" t="s">
        <v>106</v>
      </c>
      <c r="BB113" t="s">
        <v>5967</v>
      </c>
      <c r="BC113" t="s">
        <v>93</v>
      </c>
      <c r="BD113">
        <v>0</v>
      </c>
      <c r="BE113">
        <v>0</v>
      </c>
      <c r="BF113">
        <v>0</v>
      </c>
      <c r="BG113" t="s">
        <v>108</v>
      </c>
      <c r="BH113" t="s">
        <v>109</v>
      </c>
      <c r="BI113" t="s">
        <v>105</v>
      </c>
      <c r="BJ113" t="s">
        <v>105</v>
      </c>
      <c r="BK113">
        <v>1</v>
      </c>
      <c r="BL113">
        <v>168</v>
      </c>
      <c r="BM113">
        <v>0</v>
      </c>
      <c r="BN113">
        <v>0</v>
      </c>
      <c r="BO113" t="s">
        <v>192</v>
      </c>
      <c r="BP113" t="s">
        <v>140</v>
      </c>
      <c r="BQ113" t="s">
        <v>93</v>
      </c>
      <c r="BR113">
        <v>13</v>
      </c>
      <c r="BS113">
        <v>13</v>
      </c>
      <c r="BT113">
        <v>13</v>
      </c>
      <c r="BU113" t="s">
        <v>93</v>
      </c>
      <c r="BV113" t="s">
        <v>5968</v>
      </c>
      <c r="BW113" t="s">
        <v>5991</v>
      </c>
      <c r="BX113" t="s">
        <v>5992</v>
      </c>
      <c r="BY113" t="s">
        <v>5993</v>
      </c>
      <c r="BZ113" t="s">
        <v>813</v>
      </c>
      <c r="CA113" t="s">
        <v>93</v>
      </c>
      <c r="CB113" t="s">
        <v>93</v>
      </c>
    </row>
    <row r="114" spans="1:80" x14ac:dyDescent="0.25">
      <c r="A114">
        <v>56</v>
      </c>
      <c r="B114" t="s">
        <v>1524</v>
      </c>
      <c r="C114" t="s">
        <v>1525</v>
      </c>
      <c r="E114">
        <v>211</v>
      </c>
      <c r="F114" t="s">
        <v>1507</v>
      </c>
      <c r="G114">
        <v>2013</v>
      </c>
      <c r="H114" t="s">
        <v>1491</v>
      </c>
      <c r="I114" t="s">
        <v>85</v>
      </c>
      <c r="J114" t="s">
        <v>1509</v>
      </c>
      <c r="K114" t="s">
        <v>1526</v>
      </c>
      <c r="L114">
        <v>2013</v>
      </c>
      <c r="M114" t="s">
        <v>1527</v>
      </c>
      <c r="N114" t="s">
        <v>1528</v>
      </c>
      <c r="O114" t="s">
        <v>90</v>
      </c>
      <c r="P114" t="s">
        <v>90</v>
      </c>
      <c r="Q114" t="s">
        <v>91</v>
      </c>
      <c r="R114" t="s">
        <v>134</v>
      </c>
      <c r="S114" t="s">
        <v>182</v>
      </c>
      <c r="T114" t="s">
        <v>253</v>
      </c>
      <c r="U114" t="s">
        <v>93</v>
      </c>
      <c r="V114">
        <v>0</v>
      </c>
      <c r="W114">
        <v>0</v>
      </c>
      <c r="X114">
        <v>0</v>
      </c>
      <c r="Y114">
        <v>0</v>
      </c>
      <c r="Z114">
        <v>40</v>
      </c>
      <c r="AA114">
        <v>20</v>
      </c>
      <c r="AB114">
        <v>20</v>
      </c>
      <c r="AC114" t="s">
        <v>95</v>
      </c>
      <c r="AD114" t="s">
        <v>93</v>
      </c>
      <c r="AE114" t="s">
        <v>93</v>
      </c>
      <c r="AF114" t="s">
        <v>607</v>
      </c>
      <c r="AG114" t="s">
        <v>154</v>
      </c>
      <c r="AH114" t="s">
        <v>1308</v>
      </c>
      <c r="AI114" t="s">
        <v>1308</v>
      </c>
      <c r="AJ114" t="s">
        <v>98</v>
      </c>
      <c r="AK114">
        <v>0</v>
      </c>
      <c r="AL114" t="s">
        <v>99</v>
      </c>
      <c r="AM114" t="s">
        <v>99</v>
      </c>
      <c r="AN114" t="s">
        <v>100</v>
      </c>
      <c r="AO114" t="s">
        <v>1529</v>
      </c>
      <c r="AP114" t="s">
        <v>1530</v>
      </c>
      <c r="AQ114" t="s">
        <v>1390</v>
      </c>
      <c r="AR114" t="s">
        <v>93</v>
      </c>
      <c r="AS114" t="s">
        <v>1531</v>
      </c>
      <c r="AT114" t="s">
        <v>93</v>
      </c>
      <c r="AU114" t="s">
        <v>93</v>
      </c>
      <c r="AV114" t="s">
        <v>1532</v>
      </c>
      <c r="AW114" t="s">
        <v>93</v>
      </c>
      <c r="AX114" t="s">
        <v>105</v>
      </c>
      <c r="AY114">
        <v>0</v>
      </c>
      <c r="AZ114">
        <v>0</v>
      </c>
      <c r="BA114" t="s">
        <v>309</v>
      </c>
      <c r="BB114" t="s">
        <v>1533</v>
      </c>
      <c r="BC114" t="s">
        <v>93</v>
      </c>
      <c r="BD114">
        <v>0</v>
      </c>
      <c r="BE114">
        <v>0</v>
      </c>
      <c r="BF114">
        <v>0</v>
      </c>
      <c r="BG114" t="s">
        <v>108</v>
      </c>
      <c r="BH114" t="s">
        <v>109</v>
      </c>
      <c r="BI114" t="s">
        <v>93</v>
      </c>
      <c r="BJ114" t="s">
        <v>105</v>
      </c>
      <c r="BK114">
        <v>0</v>
      </c>
      <c r="BL114">
        <v>0</v>
      </c>
      <c r="BM114">
        <v>0</v>
      </c>
      <c r="BN114">
        <v>0</v>
      </c>
      <c r="BO114" t="s">
        <v>259</v>
      </c>
      <c r="BP114" t="s">
        <v>140</v>
      </c>
      <c r="BQ114" t="s">
        <v>93</v>
      </c>
      <c r="BR114">
        <v>7</v>
      </c>
      <c r="BS114">
        <v>7</v>
      </c>
      <c r="BT114">
        <v>14</v>
      </c>
      <c r="BU114" t="s">
        <v>93</v>
      </c>
      <c r="BV114" t="s">
        <v>1515</v>
      </c>
      <c r="BW114" t="s">
        <v>607</v>
      </c>
      <c r="BX114" t="s">
        <v>154</v>
      </c>
      <c r="BY114" t="s">
        <v>1308</v>
      </c>
      <c r="BZ114" t="s">
        <v>1308</v>
      </c>
      <c r="CA114" t="s">
        <v>93</v>
      </c>
      <c r="CB114" t="s">
        <v>93</v>
      </c>
    </row>
    <row r="115" spans="1:80" x14ac:dyDescent="0.25">
      <c r="A115">
        <v>56</v>
      </c>
      <c r="B115" t="s">
        <v>1524</v>
      </c>
      <c r="C115" t="s">
        <v>1534</v>
      </c>
      <c r="E115">
        <v>212</v>
      </c>
      <c r="F115" t="s">
        <v>1507</v>
      </c>
      <c r="G115">
        <v>2013</v>
      </c>
      <c r="H115" t="s">
        <v>1491</v>
      </c>
      <c r="I115" t="s">
        <v>85</v>
      </c>
      <c r="J115" t="s">
        <v>1509</v>
      </c>
      <c r="K115" t="s">
        <v>1526</v>
      </c>
      <c r="L115">
        <v>2013</v>
      </c>
      <c r="M115" t="s">
        <v>1527</v>
      </c>
      <c r="N115" t="s">
        <v>1528</v>
      </c>
      <c r="O115" t="s">
        <v>90</v>
      </c>
      <c r="P115" t="s">
        <v>90</v>
      </c>
      <c r="Q115" t="s">
        <v>91</v>
      </c>
      <c r="R115" t="s">
        <v>134</v>
      </c>
      <c r="S115" t="s">
        <v>182</v>
      </c>
      <c r="T115" t="s">
        <v>253</v>
      </c>
      <c r="U115" t="s">
        <v>93</v>
      </c>
      <c r="V115">
        <v>0</v>
      </c>
      <c r="W115">
        <v>0</v>
      </c>
      <c r="X115">
        <v>0</v>
      </c>
      <c r="Y115">
        <v>0</v>
      </c>
      <c r="Z115">
        <v>40</v>
      </c>
      <c r="AA115">
        <v>20</v>
      </c>
      <c r="AB115">
        <v>20</v>
      </c>
      <c r="AC115" t="s">
        <v>95</v>
      </c>
      <c r="AD115" t="s">
        <v>93</v>
      </c>
      <c r="AE115" t="s">
        <v>93</v>
      </c>
      <c r="AF115" t="s">
        <v>315</v>
      </c>
      <c r="AG115" t="s">
        <v>264</v>
      </c>
      <c r="AH115" t="s">
        <v>1308</v>
      </c>
      <c r="AI115" t="s">
        <v>1308</v>
      </c>
      <c r="AJ115" t="s">
        <v>98</v>
      </c>
      <c r="AK115">
        <v>0</v>
      </c>
      <c r="AL115" t="s">
        <v>99</v>
      </c>
      <c r="AM115" t="s">
        <v>99</v>
      </c>
      <c r="AN115" t="s">
        <v>100</v>
      </c>
      <c r="AO115" t="s">
        <v>1535</v>
      </c>
      <c r="AP115" t="s">
        <v>1530</v>
      </c>
      <c r="AQ115" t="s">
        <v>1390</v>
      </c>
      <c r="AR115" t="s">
        <v>93</v>
      </c>
      <c r="AS115" t="s">
        <v>1531</v>
      </c>
      <c r="AT115" t="s">
        <v>93</v>
      </c>
      <c r="AU115" t="s">
        <v>93</v>
      </c>
      <c r="AV115" t="s">
        <v>1532</v>
      </c>
      <c r="AW115" t="s">
        <v>93</v>
      </c>
      <c r="AX115" t="s">
        <v>105</v>
      </c>
      <c r="AY115">
        <v>0</v>
      </c>
      <c r="AZ115">
        <v>0</v>
      </c>
      <c r="BA115" t="s">
        <v>309</v>
      </c>
      <c r="BB115" t="s">
        <v>1533</v>
      </c>
      <c r="BC115" t="s">
        <v>93</v>
      </c>
      <c r="BD115">
        <v>1</v>
      </c>
      <c r="BE115">
        <v>0</v>
      </c>
      <c r="BF115">
        <v>0</v>
      </c>
      <c r="BG115" t="s">
        <v>108</v>
      </c>
      <c r="BH115" t="s">
        <v>109</v>
      </c>
      <c r="BI115" t="s">
        <v>93</v>
      </c>
      <c r="BJ115" t="s">
        <v>105</v>
      </c>
      <c r="BK115">
        <v>0</v>
      </c>
      <c r="BL115">
        <v>0</v>
      </c>
      <c r="BM115">
        <v>0</v>
      </c>
      <c r="BN115">
        <v>0</v>
      </c>
      <c r="BO115" t="s">
        <v>259</v>
      </c>
      <c r="BP115" t="s">
        <v>140</v>
      </c>
      <c r="BQ115" t="s">
        <v>93</v>
      </c>
      <c r="BR115">
        <v>7</v>
      </c>
      <c r="BS115">
        <v>7</v>
      </c>
      <c r="BT115">
        <v>14</v>
      </c>
      <c r="BU115" t="s">
        <v>1518</v>
      </c>
      <c r="BV115" t="s">
        <v>1515</v>
      </c>
      <c r="BW115" t="s">
        <v>315</v>
      </c>
      <c r="BX115" t="s">
        <v>264</v>
      </c>
      <c r="BY115" t="s">
        <v>1308</v>
      </c>
      <c r="BZ115" t="s">
        <v>1308</v>
      </c>
      <c r="CA115" t="s">
        <v>93</v>
      </c>
      <c r="CB115" t="s">
        <v>93</v>
      </c>
    </row>
    <row r="116" spans="1:80" x14ac:dyDescent="0.25">
      <c r="A116">
        <v>41</v>
      </c>
      <c r="B116" t="s">
        <v>1125</v>
      </c>
      <c r="C116" t="s">
        <v>1126</v>
      </c>
      <c r="E116">
        <v>147</v>
      </c>
      <c r="F116" t="s">
        <v>1127</v>
      </c>
      <c r="G116">
        <v>2006</v>
      </c>
      <c r="H116" t="s">
        <v>1128</v>
      </c>
      <c r="I116" t="s">
        <v>85</v>
      </c>
      <c r="J116" t="s">
        <v>1129</v>
      </c>
      <c r="K116" t="s">
        <v>1130</v>
      </c>
      <c r="L116">
        <v>2006</v>
      </c>
      <c r="M116" t="s">
        <v>208</v>
      </c>
      <c r="N116" t="s">
        <v>1131</v>
      </c>
      <c r="O116" t="s">
        <v>90</v>
      </c>
      <c r="P116" t="s">
        <v>90</v>
      </c>
      <c r="Q116" t="s">
        <v>529</v>
      </c>
      <c r="R116" t="s">
        <v>134</v>
      </c>
      <c r="S116" t="s">
        <v>182</v>
      </c>
      <c r="T116" t="s">
        <v>253</v>
      </c>
      <c r="U116" t="s">
        <v>93</v>
      </c>
      <c r="V116">
        <v>0</v>
      </c>
      <c r="W116">
        <v>0</v>
      </c>
      <c r="X116">
        <v>0</v>
      </c>
      <c r="Y116">
        <v>0</v>
      </c>
      <c r="Z116">
        <v>40</v>
      </c>
      <c r="AA116">
        <v>40</v>
      </c>
      <c r="AB116">
        <v>40</v>
      </c>
      <c r="AC116" t="s">
        <v>95</v>
      </c>
      <c r="AD116" t="s">
        <v>93</v>
      </c>
      <c r="AE116" t="s">
        <v>93</v>
      </c>
      <c r="AF116" t="s">
        <v>1132</v>
      </c>
      <c r="AG116" t="s">
        <v>1133</v>
      </c>
      <c r="AH116" t="s">
        <v>132</v>
      </c>
      <c r="AI116" t="s">
        <v>1134</v>
      </c>
      <c r="AJ116" t="s">
        <v>279</v>
      </c>
      <c r="AK116">
        <v>0</v>
      </c>
      <c r="AL116" t="s">
        <v>99</v>
      </c>
      <c r="AM116" t="s">
        <v>99</v>
      </c>
      <c r="AN116" t="s">
        <v>100</v>
      </c>
      <c r="AO116" t="s">
        <v>1135</v>
      </c>
      <c r="AP116" t="s">
        <v>1136</v>
      </c>
      <c r="AQ116" t="s">
        <v>93</v>
      </c>
      <c r="AR116" t="s">
        <v>93</v>
      </c>
      <c r="AS116" t="s">
        <v>93</v>
      </c>
      <c r="AT116" t="s">
        <v>93</v>
      </c>
      <c r="AU116" t="s">
        <v>93</v>
      </c>
      <c r="AV116" t="s">
        <v>93</v>
      </c>
      <c r="AW116" t="s">
        <v>93</v>
      </c>
      <c r="AX116" t="s">
        <v>105</v>
      </c>
      <c r="AY116">
        <v>0</v>
      </c>
      <c r="AZ116">
        <v>0</v>
      </c>
      <c r="BA116" t="s">
        <v>106</v>
      </c>
      <c r="BB116" t="s">
        <v>221</v>
      </c>
      <c r="BC116" t="s">
        <v>93</v>
      </c>
      <c r="BD116">
        <v>0</v>
      </c>
      <c r="BE116">
        <v>0</v>
      </c>
      <c r="BF116">
        <v>0</v>
      </c>
      <c r="BG116" t="s">
        <v>140</v>
      </c>
      <c r="BH116" t="s">
        <v>109</v>
      </c>
      <c r="BI116" t="s">
        <v>93</v>
      </c>
      <c r="BJ116" t="s">
        <v>105</v>
      </c>
      <c r="BK116">
        <v>0</v>
      </c>
      <c r="BL116">
        <v>0</v>
      </c>
      <c r="BM116">
        <v>0</v>
      </c>
      <c r="BN116">
        <v>0</v>
      </c>
      <c r="BO116" t="s">
        <v>200</v>
      </c>
      <c r="BP116" t="s">
        <v>140</v>
      </c>
      <c r="BQ116" t="s">
        <v>93</v>
      </c>
      <c r="BR116">
        <v>4</v>
      </c>
      <c r="BS116">
        <v>4</v>
      </c>
      <c r="BT116">
        <v>20</v>
      </c>
      <c r="BU116" t="s">
        <v>93</v>
      </c>
      <c r="BV116" t="s">
        <v>1137</v>
      </c>
      <c r="BW116" t="s">
        <v>548</v>
      </c>
      <c r="BX116" t="s">
        <v>1138</v>
      </c>
      <c r="BY116" t="s">
        <v>1139</v>
      </c>
      <c r="BZ116" t="s">
        <v>1140</v>
      </c>
      <c r="CA116" t="s">
        <v>93</v>
      </c>
      <c r="CB116" t="s">
        <v>93</v>
      </c>
    </row>
    <row r="117" spans="1:80" x14ac:dyDescent="0.25">
      <c r="A117">
        <v>96</v>
      </c>
      <c r="B117" t="s">
        <v>2696</v>
      </c>
      <c r="C117" t="s">
        <v>2697</v>
      </c>
      <c r="E117">
        <v>446</v>
      </c>
      <c r="F117" t="s">
        <v>2698</v>
      </c>
      <c r="G117">
        <v>1988</v>
      </c>
      <c r="H117" t="s">
        <v>2699</v>
      </c>
      <c r="I117" t="s">
        <v>85</v>
      </c>
      <c r="J117" t="s">
        <v>2700</v>
      </c>
      <c r="K117" t="s">
        <v>2701</v>
      </c>
      <c r="L117">
        <v>1988</v>
      </c>
      <c r="M117" t="s">
        <v>2702</v>
      </c>
      <c r="N117" t="s">
        <v>2703</v>
      </c>
      <c r="O117" t="s">
        <v>90</v>
      </c>
      <c r="P117" t="s">
        <v>90</v>
      </c>
      <c r="Q117" t="s">
        <v>91</v>
      </c>
      <c r="R117" t="s">
        <v>134</v>
      </c>
      <c r="S117" t="s">
        <v>182</v>
      </c>
      <c r="T117" t="s">
        <v>434</v>
      </c>
      <c r="U117" t="s">
        <v>2704</v>
      </c>
      <c r="V117">
        <v>0</v>
      </c>
      <c r="W117">
        <v>0</v>
      </c>
      <c r="X117">
        <v>0</v>
      </c>
      <c r="Y117">
        <v>0</v>
      </c>
      <c r="Z117">
        <v>40</v>
      </c>
      <c r="AA117">
        <v>10</v>
      </c>
      <c r="AB117">
        <v>10</v>
      </c>
      <c r="AC117" t="s">
        <v>276</v>
      </c>
      <c r="AD117" t="s">
        <v>93</v>
      </c>
      <c r="AE117" t="s">
        <v>93</v>
      </c>
      <c r="AF117" t="s">
        <v>2705</v>
      </c>
      <c r="AG117" t="s">
        <v>2706</v>
      </c>
      <c r="AH117" t="s">
        <v>2707</v>
      </c>
      <c r="AI117" t="s">
        <v>2708</v>
      </c>
      <c r="AJ117" t="s">
        <v>279</v>
      </c>
      <c r="AK117">
        <v>0</v>
      </c>
      <c r="AL117" t="s">
        <v>99</v>
      </c>
      <c r="AM117" t="s">
        <v>99</v>
      </c>
      <c r="AN117" t="s">
        <v>100</v>
      </c>
      <c r="AO117" t="s">
        <v>2709</v>
      </c>
      <c r="AP117" t="s">
        <v>2710</v>
      </c>
      <c r="AQ117" t="s">
        <v>93</v>
      </c>
      <c r="AR117" t="s">
        <v>93</v>
      </c>
      <c r="AS117" t="s">
        <v>93</v>
      </c>
      <c r="AT117" t="s">
        <v>93</v>
      </c>
      <c r="AU117" t="s">
        <v>93</v>
      </c>
      <c r="AV117" t="s">
        <v>93</v>
      </c>
      <c r="AW117" t="s">
        <v>93</v>
      </c>
      <c r="AX117" t="s">
        <v>105</v>
      </c>
      <c r="AY117">
        <v>0</v>
      </c>
      <c r="AZ117">
        <v>0</v>
      </c>
      <c r="BA117" t="s">
        <v>108</v>
      </c>
      <c r="BB117" t="s">
        <v>2711</v>
      </c>
      <c r="BC117" t="s">
        <v>93</v>
      </c>
      <c r="BD117">
        <v>3</v>
      </c>
      <c r="BE117">
        <v>0</v>
      </c>
      <c r="BF117">
        <v>120</v>
      </c>
      <c r="BG117" t="s">
        <v>111</v>
      </c>
      <c r="BH117" t="s">
        <v>330</v>
      </c>
      <c r="BI117" t="s">
        <v>93</v>
      </c>
      <c r="BJ117" t="s">
        <v>105</v>
      </c>
      <c r="BK117">
        <v>1</v>
      </c>
      <c r="BL117">
        <v>0</v>
      </c>
      <c r="BM117">
        <v>0</v>
      </c>
      <c r="BN117">
        <v>0</v>
      </c>
      <c r="BO117" t="s">
        <v>200</v>
      </c>
      <c r="BP117" t="s">
        <v>140</v>
      </c>
      <c r="BQ117" t="s">
        <v>93</v>
      </c>
      <c r="BR117">
        <v>6</v>
      </c>
      <c r="BS117">
        <v>6</v>
      </c>
      <c r="BT117">
        <v>24</v>
      </c>
      <c r="BU117" t="s">
        <v>2712</v>
      </c>
      <c r="BV117" t="s">
        <v>2713</v>
      </c>
      <c r="BW117" t="s">
        <v>2714</v>
      </c>
      <c r="BX117" t="s">
        <v>537</v>
      </c>
      <c r="BY117" t="s">
        <v>2715</v>
      </c>
      <c r="BZ117" t="s">
        <v>2716</v>
      </c>
      <c r="CA117" t="s">
        <v>93</v>
      </c>
      <c r="CB117" t="s">
        <v>93</v>
      </c>
    </row>
    <row r="118" spans="1:80" x14ac:dyDescent="0.25">
      <c r="A118">
        <v>96</v>
      </c>
      <c r="B118" t="s">
        <v>2696</v>
      </c>
      <c r="C118" t="s">
        <v>2717</v>
      </c>
      <c r="E118">
        <v>447</v>
      </c>
      <c r="F118" t="s">
        <v>2698</v>
      </c>
      <c r="G118">
        <v>1988</v>
      </c>
      <c r="H118" t="s">
        <v>2699</v>
      </c>
      <c r="I118" t="s">
        <v>85</v>
      </c>
      <c r="J118" t="s">
        <v>2700</v>
      </c>
      <c r="K118" t="s">
        <v>2701</v>
      </c>
      <c r="L118">
        <v>1988</v>
      </c>
      <c r="M118" t="s">
        <v>2702</v>
      </c>
      <c r="N118" t="s">
        <v>2703</v>
      </c>
      <c r="O118" t="s">
        <v>90</v>
      </c>
      <c r="P118" t="s">
        <v>90</v>
      </c>
      <c r="Q118" t="s">
        <v>91</v>
      </c>
      <c r="R118" t="s">
        <v>134</v>
      </c>
      <c r="S118" t="s">
        <v>182</v>
      </c>
      <c r="T118" t="s">
        <v>434</v>
      </c>
      <c r="U118" t="s">
        <v>2704</v>
      </c>
      <c r="V118">
        <v>0</v>
      </c>
      <c r="W118">
        <v>0</v>
      </c>
      <c r="X118">
        <v>0</v>
      </c>
      <c r="Y118">
        <v>0</v>
      </c>
      <c r="Z118">
        <v>40</v>
      </c>
      <c r="AA118">
        <v>10</v>
      </c>
      <c r="AB118">
        <v>10</v>
      </c>
      <c r="AC118" t="s">
        <v>276</v>
      </c>
      <c r="AD118" t="s">
        <v>93</v>
      </c>
      <c r="AE118" t="s">
        <v>93</v>
      </c>
      <c r="AF118" t="s">
        <v>2718</v>
      </c>
      <c r="AG118" t="s">
        <v>2719</v>
      </c>
      <c r="AH118" t="s">
        <v>2707</v>
      </c>
      <c r="AI118" t="s">
        <v>2720</v>
      </c>
      <c r="AJ118" t="s">
        <v>279</v>
      </c>
      <c r="AK118">
        <v>0</v>
      </c>
      <c r="AL118" t="s">
        <v>99</v>
      </c>
      <c r="AM118" t="s">
        <v>99</v>
      </c>
      <c r="AN118" t="s">
        <v>100</v>
      </c>
      <c r="AO118" t="s">
        <v>2721</v>
      </c>
      <c r="AP118" t="s">
        <v>2710</v>
      </c>
      <c r="AQ118" t="s">
        <v>93</v>
      </c>
      <c r="AR118" t="s">
        <v>93</v>
      </c>
      <c r="AS118" t="s">
        <v>93</v>
      </c>
      <c r="AT118" t="s">
        <v>93</v>
      </c>
      <c r="AU118" t="s">
        <v>93</v>
      </c>
      <c r="AV118" t="s">
        <v>93</v>
      </c>
      <c r="AW118" t="s">
        <v>93</v>
      </c>
      <c r="AX118" t="s">
        <v>105</v>
      </c>
      <c r="AY118">
        <v>0</v>
      </c>
      <c r="AZ118">
        <v>0</v>
      </c>
      <c r="BA118" t="s">
        <v>108</v>
      </c>
      <c r="BB118" t="s">
        <v>2711</v>
      </c>
      <c r="BC118" t="s">
        <v>93</v>
      </c>
      <c r="BD118">
        <v>3</v>
      </c>
      <c r="BE118">
        <v>0</v>
      </c>
      <c r="BF118">
        <v>120</v>
      </c>
      <c r="BG118" t="s">
        <v>111</v>
      </c>
      <c r="BH118" t="s">
        <v>330</v>
      </c>
      <c r="BI118" t="s">
        <v>93</v>
      </c>
      <c r="BJ118" t="s">
        <v>105</v>
      </c>
      <c r="BK118">
        <v>1</v>
      </c>
      <c r="BL118">
        <v>0</v>
      </c>
      <c r="BM118">
        <v>0</v>
      </c>
      <c r="BN118">
        <v>0</v>
      </c>
      <c r="BO118" t="s">
        <v>200</v>
      </c>
      <c r="BP118" t="s">
        <v>140</v>
      </c>
      <c r="BQ118" t="s">
        <v>93</v>
      </c>
      <c r="BR118">
        <v>6</v>
      </c>
      <c r="BS118">
        <v>6</v>
      </c>
      <c r="BT118">
        <v>24</v>
      </c>
      <c r="BU118" t="s">
        <v>2722</v>
      </c>
      <c r="BV118" t="s">
        <v>2713</v>
      </c>
      <c r="BW118" t="s">
        <v>2723</v>
      </c>
      <c r="BX118" t="s">
        <v>543</v>
      </c>
      <c r="BY118" t="s">
        <v>2715</v>
      </c>
      <c r="BZ118" t="s">
        <v>2724</v>
      </c>
      <c r="CA118" t="s">
        <v>93</v>
      </c>
      <c r="CB118" t="s">
        <v>93</v>
      </c>
    </row>
    <row r="119" spans="1:80" x14ac:dyDescent="0.25">
      <c r="A119">
        <v>41</v>
      </c>
      <c r="B119" t="s">
        <v>1141</v>
      </c>
      <c r="C119" t="s">
        <v>1142</v>
      </c>
      <c r="E119">
        <v>148</v>
      </c>
      <c r="F119" t="s">
        <v>1127</v>
      </c>
      <c r="G119">
        <v>2006</v>
      </c>
      <c r="H119" t="s">
        <v>1128</v>
      </c>
      <c r="I119" t="s">
        <v>85</v>
      </c>
      <c r="J119" t="s">
        <v>1129</v>
      </c>
      <c r="K119" t="s">
        <v>1130</v>
      </c>
      <c r="L119">
        <v>2006</v>
      </c>
      <c r="M119" t="s">
        <v>208</v>
      </c>
      <c r="N119" t="s">
        <v>1131</v>
      </c>
      <c r="O119" t="s">
        <v>90</v>
      </c>
      <c r="P119" t="s">
        <v>90</v>
      </c>
      <c r="Q119" t="s">
        <v>529</v>
      </c>
      <c r="R119" t="s">
        <v>134</v>
      </c>
      <c r="S119" t="s">
        <v>182</v>
      </c>
      <c r="T119" t="s">
        <v>253</v>
      </c>
      <c r="U119" t="s">
        <v>93</v>
      </c>
      <c r="V119">
        <v>0</v>
      </c>
      <c r="W119">
        <v>0</v>
      </c>
      <c r="X119">
        <v>0</v>
      </c>
      <c r="Y119">
        <v>0</v>
      </c>
      <c r="Z119">
        <v>40</v>
      </c>
      <c r="AA119">
        <v>40</v>
      </c>
      <c r="AB119">
        <v>40</v>
      </c>
      <c r="AC119" t="s">
        <v>95</v>
      </c>
      <c r="AD119" t="s">
        <v>93</v>
      </c>
      <c r="AE119" t="s">
        <v>93</v>
      </c>
      <c r="AF119" t="s">
        <v>1143</v>
      </c>
      <c r="AG119" t="s">
        <v>1144</v>
      </c>
      <c r="AH119" t="s">
        <v>623</v>
      </c>
      <c r="AI119" t="s">
        <v>1145</v>
      </c>
      <c r="AJ119" t="s">
        <v>279</v>
      </c>
      <c r="AK119">
        <v>0</v>
      </c>
      <c r="AL119" t="s">
        <v>99</v>
      </c>
      <c r="AM119" t="s">
        <v>99</v>
      </c>
      <c r="AN119" t="s">
        <v>100</v>
      </c>
      <c r="AO119" t="s">
        <v>1135</v>
      </c>
      <c r="AP119" t="s">
        <v>1136</v>
      </c>
      <c r="AQ119" t="s">
        <v>93</v>
      </c>
      <c r="AR119" t="s">
        <v>93</v>
      </c>
      <c r="AS119" t="s">
        <v>93</v>
      </c>
      <c r="AT119" t="s">
        <v>93</v>
      </c>
      <c r="AU119" t="s">
        <v>93</v>
      </c>
      <c r="AV119" t="s">
        <v>93</v>
      </c>
      <c r="AW119" t="s">
        <v>93</v>
      </c>
      <c r="AX119" t="s">
        <v>105</v>
      </c>
      <c r="AY119">
        <v>0</v>
      </c>
      <c r="AZ119">
        <v>0</v>
      </c>
      <c r="BA119" t="s">
        <v>106</v>
      </c>
      <c r="BB119" t="s">
        <v>221</v>
      </c>
      <c r="BC119" t="s">
        <v>93</v>
      </c>
      <c r="BD119">
        <v>0</v>
      </c>
      <c r="BE119">
        <v>0</v>
      </c>
      <c r="BF119">
        <v>0</v>
      </c>
      <c r="BG119" t="s">
        <v>140</v>
      </c>
      <c r="BH119" t="s">
        <v>109</v>
      </c>
      <c r="BI119" t="s">
        <v>93</v>
      </c>
      <c r="BJ119" t="s">
        <v>105</v>
      </c>
      <c r="BK119">
        <v>0</v>
      </c>
      <c r="BL119">
        <v>0</v>
      </c>
      <c r="BM119">
        <v>0</v>
      </c>
      <c r="BN119">
        <v>0</v>
      </c>
      <c r="BO119" t="s">
        <v>200</v>
      </c>
      <c r="BP119" t="s">
        <v>140</v>
      </c>
      <c r="BQ119" t="s">
        <v>93</v>
      </c>
      <c r="BR119">
        <v>4</v>
      </c>
      <c r="BS119">
        <v>4</v>
      </c>
      <c r="BT119">
        <v>20</v>
      </c>
      <c r="BU119" t="s">
        <v>93</v>
      </c>
      <c r="BV119" t="s">
        <v>1137</v>
      </c>
      <c r="BW119" t="s">
        <v>1146</v>
      </c>
      <c r="BX119" t="s">
        <v>1147</v>
      </c>
      <c r="BY119" t="s">
        <v>1148</v>
      </c>
      <c r="BZ119" t="s">
        <v>1149</v>
      </c>
      <c r="CA119" t="s">
        <v>93</v>
      </c>
      <c r="CB119" t="s">
        <v>93</v>
      </c>
    </row>
    <row r="120" spans="1:80" x14ac:dyDescent="0.25">
      <c r="A120">
        <v>204</v>
      </c>
      <c r="B120" t="s">
        <v>5397</v>
      </c>
      <c r="C120" t="s">
        <v>5404</v>
      </c>
      <c r="E120">
        <v>948</v>
      </c>
      <c r="F120" t="s">
        <v>5399</v>
      </c>
      <c r="G120">
        <v>2013</v>
      </c>
      <c r="H120" t="s">
        <v>93</v>
      </c>
      <c r="I120" t="s">
        <v>93</v>
      </c>
      <c r="K120" t="s">
        <v>93</v>
      </c>
      <c r="L120" t="s">
        <v>93</v>
      </c>
      <c r="M120" t="s">
        <v>93</v>
      </c>
      <c r="N120" t="s">
        <v>93</v>
      </c>
      <c r="O120" t="s">
        <v>90</v>
      </c>
      <c r="P120" t="s">
        <v>90</v>
      </c>
      <c r="Q120" t="s">
        <v>91</v>
      </c>
      <c r="R120" t="s">
        <v>134</v>
      </c>
      <c r="S120" t="s">
        <v>182</v>
      </c>
      <c r="T120" t="s">
        <v>253</v>
      </c>
      <c r="U120" t="s">
        <v>5400</v>
      </c>
      <c r="V120">
        <v>0</v>
      </c>
      <c r="W120">
        <v>0</v>
      </c>
      <c r="X120">
        <v>0</v>
      </c>
      <c r="Y120">
        <v>0</v>
      </c>
      <c r="Z120">
        <v>40</v>
      </c>
      <c r="AA120">
        <v>20</v>
      </c>
      <c r="AB120">
        <v>20</v>
      </c>
      <c r="AC120" t="s">
        <v>95</v>
      </c>
      <c r="AD120" t="s">
        <v>93</v>
      </c>
      <c r="AE120" t="s">
        <v>93</v>
      </c>
      <c r="AF120" t="s">
        <v>315</v>
      </c>
      <c r="AG120" t="s">
        <v>264</v>
      </c>
      <c r="AH120" t="s">
        <v>3624</v>
      </c>
      <c r="AI120" t="s">
        <v>3624</v>
      </c>
      <c r="AJ120" t="s">
        <v>98</v>
      </c>
      <c r="AK120">
        <v>0</v>
      </c>
      <c r="AL120" t="s">
        <v>99</v>
      </c>
      <c r="AM120" t="s">
        <v>99</v>
      </c>
      <c r="AN120" t="s">
        <v>100</v>
      </c>
      <c r="AO120" t="s">
        <v>5405</v>
      </c>
      <c r="AP120" t="s">
        <v>5402</v>
      </c>
      <c r="AQ120" t="s">
        <v>1390</v>
      </c>
      <c r="AR120" t="s">
        <v>93</v>
      </c>
      <c r="AS120" t="s">
        <v>1531</v>
      </c>
      <c r="AT120" t="s">
        <v>93</v>
      </c>
      <c r="AU120" t="s">
        <v>93</v>
      </c>
      <c r="AV120" t="s">
        <v>1532</v>
      </c>
      <c r="AW120" t="s">
        <v>93</v>
      </c>
      <c r="AX120" t="s">
        <v>105</v>
      </c>
      <c r="AY120">
        <v>0</v>
      </c>
      <c r="AZ120">
        <v>0</v>
      </c>
      <c r="BA120" t="s">
        <v>309</v>
      </c>
      <c r="BB120" t="s">
        <v>1533</v>
      </c>
      <c r="BC120" t="s">
        <v>93</v>
      </c>
      <c r="BD120">
        <v>1</v>
      </c>
      <c r="BE120">
        <v>0</v>
      </c>
      <c r="BF120">
        <v>0</v>
      </c>
      <c r="BG120" t="s">
        <v>140</v>
      </c>
      <c r="BH120" t="s">
        <v>109</v>
      </c>
      <c r="BI120" t="s">
        <v>105</v>
      </c>
      <c r="BJ120" t="s">
        <v>105</v>
      </c>
      <c r="BK120">
        <v>0</v>
      </c>
      <c r="BL120">
        <v>0</v>
      </c>
      <c r="BM120">
        <v>0</v>
      </c>
      <c r="BN120">
        <v>0</v>
      </c>
      <c r="BO120" t="s">
        <v>259</v>
      </c>
      <c r="BP120" t="s">
        <v>140</v>
      </c>
      <c r="BQ120" t="s">
        <v>93</v>
      </c>
      <c r="BR120">
        <v>7</v>
      </c>
      <c r="BS120">
        <v>7</v>
      </c>
      <c r="BT120">
        <v>14</v>
      </c>
      <c r="BU120" t="s">
        <v>93</v>
      </c>
      <c r="BV120" t="s">
        <v>5403</v>
      </c>
      <c r="BW120" t="s">
        <v>315</v>
      </c>
      <c r="BX120" t="s">
        <v>264</v>
      </c>
      <c r="BY120" t="s">
        <v>3624</v>
      </c>
      <c r="BZ120" t="s">
        <v>3624</v>
      </c>
      <c r="CA120" t="s">
        <v>93</v>
      </c>
      <c r="CB120" t="s">
        <v>93</v>
      </c>
    </row>
    <row r="121" spans="1:80" x14ac:dyDescent="0.25">
      <c r="A121">
        <v>204</v>
      </c>
      <c r="B121" t="s">
        <v>5397</v>
      </c>
      <c r="C121" t="s">
        <v>5398</v>
      </c>
      <c r="E121">
        <v>947</v>
      </c>
      <c r="F121" t="s">
        <v>5399</v>
      </c>
      <c r="G121">
        <v>2013</v>
      </c>
      <c r="H121" t="s">
        <v>93</v>
      </c>
      <c r="I121" t="s">
        <v>93</v>
      </c>
      <c r="K121" t="s">
        <v>93</v>
      </c>
      <c r="L121" t="s">
        <v>93</v>
      </c>
      <c r="M121" t="s">
        <v>93</v>
      </c>
      <c r="N121" t="s">
        <v>93</v>
      </c>
      <c r="O121" t="s">
        <v>90</v>
      </c>
      <c r="P121" t="s">
        <v>90</v>
      </c>
      <c r="Q121" t="s">
        <v>91</v>
      </c>
      <c r="R121" t="s">
        <v>134</v>
      </c>
      <c r="S121" t="s">
        <v>182</v>
      </c>
      <c r="T121" t="s">
        <v>253</v>
      </c>
      <c r="U121" t="s">
        <v>5400</v>
      </c>
      <c r="V121">
        <v>0</v>
      </c>
      <c r="W121">
        <v>0</v>
      </c>
      <c r="X121">
        <v>0</v>
      </c>
      <c r="Y121">
        <v>0</v>
      </c>
      <c r="Z121">
        <v>40</v>
      </c>
      <c r="AA121">
        <v>20</v>
      </c>
      <c r="AB121">
        <v>20</v>
      </c>
      <c r="AC121" t="s">
        <v>95</v>
      </c>
      <c r="AD121" t="s">
        <v>93</v>
      </c>
      <c r="AE121" t="s">
        <v>93</v>
      </c>
      <c r="AF121" t="s">
        <v>607</v>
      </c>
      <c r="AG121" t="s">
        <v>154</v>
      </c>
      <c r="AH121" t="s">
        <v>1688</v>
      </c>
      <c r="AI121" t="s">
        <v>1688</v>
      </c>
      <c r="AJ121" t="s">
        <v>98</v>
      </c>
      <c r="AK121">
        <v>0</v>
      </c>
      <c r="AL121" t="s">
        <v>99</v>
      </c>
      <c r="AM121" t="s">
        <v>99</v>
      </c>
      <c r="AN121" t="s">
        <v>100</v>
      </c>
      <c r="AO121" t="s">
        <v>5401</v>
      </c>
      <c r="AP121" t="s">
        <v>5402</v>
      </c>
      <c r="AQ121" t="s">
        <v>1390</v>
      </c>
      <c r="AR121" t="s">
        <v>93</v>
      </c>
      <c r="AS121" t="s">
        <v>1531</v>
      </c>
      <c r="AT121" t="s">
        <v>93</v>
      </c>
      <c r="AU121" t="s">
        <v>93</v>
      </c>
      <c r="AV121" t="s">
        <v>1532</v>
      </c>
      <c r="AW121" t="s">
        <v>93</v>
      </c>
      <c r="AX121" t="s">
        <v>105</v>
      </c>
      <c r="AY121">
        <v>0</v>
      </c>
      <c r="AZ121">
        <v>0</v>
      </c>
      <c r="BA121" t="s">
        <v>309</v>
      </c>
      <c r="BB121" t="s">
        <v>1533</v>
      </c>
      <c r="BC121" t="s">
        <v>93</v>
      </c>
      <c r="BD121">
        <v>0</v>
      </c>
      <c r="BE121">
        <v>0</v>
      </c>
      <c r="BF121">
        <v>0</v>
      </c>
      <c r="BG121" t="s">
        <v>140</v>
      </c>
      <c r="BH121" t="s">
        <v>109</v>
      </c>
      <c r="BI121" t="s">
        <v>105</v>
      </c>
      <c r="BJ121" t="s">
        <v>105</v>
      </c>
      <c r="BK121">
        <v>0</v>
      </c>
      <c r="BL121">
        <v>0</v>
      </c>
      <c r="BM121">
        <v>0</v>
      </c>
      <c r="BN121">
        <v>0</v>
      </c>
      <c r="BO121" t="s">
        <v>259</v>
      </c>
      <c r="BP121" t="s">
        <v>140</v>
      </c>
      <c r="BQ121" t="s">
        <v>93</v>
      </c>
      <c r="BR121">
        <v>7</v>
      </c>
      <c r="BS121">
        <v>7</v>
      </c>
      <c r="BT121">
        <v>14</v>
      </c>
      <c r="BU121" t="s">
        <v>93</v>
      </c>
      <c r="BV121" t="s">
        <v>5403</v>
      </c>
      <c r="BW121" t="s">
        <v>607</v>
      </c>
      <c r="BX121" t="s">
        <v>154</v>
      </c>
      <c r="BY121" t="s">
        <v>1688</v>
      </c>
      <c r="BZ121" t="s">
        <v>1688</v>
      </c>
      <c r="CA121" t="s">
        <v>93</v>
      </c>
      <c r="CB121" t="s">
        <v>93</v>
      </c>
    </row>
    <row r="122" spans="1:80" x14ac:dyDescent="0.25">
      <c r="A122">
        <v>62</v>
      </c>
      <c r="B122" t="s">
        <v>1690</v>
      </c>
      <c r="C122" t="s">
        <v>1691</v>
      </c>
      <c r="E122">
        <v>236</v>
      </c>
      <c r="F122" t="s">
        <v>1692</v>
      </c>
      <c r="G122">
        <v>2006</v>
      </c>
      <c r="H122" t="s">
        <v>1693</v>
      </c>
      <c r="I122" t="s">
        <v>85</v>
      </c>
      <c r="J122" t="s">
        <v>1694</v>
      </c>
      <c r="K122" t="s">
        <v>1695</v>
      </c>
      <c r="L122">
        <v>2006</v>
      </c>
      <c r="M122" t="s">
        <v>1696</v>
      </c>
      <c r="N122" t="s">
        <v>1697</v>
      </c>
      <c r="O122" t="s">
        <v>90</v>
      </c>
      <c r="P122" t="s">
        <v>90</v>
      </c>
      <c r="Q122" t="s">
        <v>210</v>
      </c>
      <c r="R122" t="s">
        <v>134</v>
      </c>
      <c r="S122" t="s">
        <v>182</v>
      </c>
      <c r="T122" t="s">
        <v>93</v>
      </c>
      <c r="U122" t="s">
        <v>93</v>
      </c>
      <c r="V122">
        <v>0</v>
      </c>
      <c r="W122">
        <v>0</v>
      </c>
      <c r="X122">
        <v>0</v>
      </c>
      <c r="Y122">
        <v>0</v>
      </c>
      <c r="Z122">
        <v>40</v>
      </c>
      <c r="AA122">
        <v>10</v>
      </c>
      <c r="AB122">
        <v>10</v>
      </c>
      <c r="AC122" t="s">
        <v>276</v>
      </c>
      <c r="AD122" t="s">
        <v>93</v>
      </c>
      <c r="AE122" t="s">
        <v>93</v>
      </c>
      <c r="AF122" t="s">
        <v>1698</v>
      </c>
      <c r="AG122" t="s">
        <v>1699</v>
      </c>
      <c r="AH122" t="s">
        <v>549</v>
      </c>
      <c r="AI122" t="s">
        <v>1700</v>
      </c>
      <c r="AJ122" t="s">
        <v>279</v>
      </c>
      <c r="AK122">
        <v>0</v>
      </c>
      <c r="AL122" t="s">
        <v>99</v>
      </c>
      <c r="AM122" t="s">
        <v>99</v>
      </c>
      <c r="AN122" t="s">
        <v>100</v>
      </c>
      <c r="AO122" t="s">
        <v>1701</v>
      </c>
      <c r="AP122" t="s">
        <v>1702</v>
      </c>
      <c r="AQ122" t="s">
        <v>93</v>
      </c>
      <c r="AR122">
        <v>24</v>
      </c>
      <c r="AS122" t="s">
        <v>93</v>
      </c>
      <c r="AT122">
        <v>22</v>
      </c>
      <c r="AU122">
        <v>58</v>
      </c>
      <c r="AV122" t="s">
        <v>1589</v>
      </c>
      <c r="AW122" t="s">
        <v>93</v>
      </c>
      <c r="AX122" t="s">
        <v>105</v>
      </c>
      <c r="AY122">
        <v>0</v>
      </c>
      <c r="AZ122">
        <v>0</v>
      </c>
      <c r="BA122" t="s">
        <v>309</v>
      </c>
      <c r="BB122" t="s">
        <v>1703</v>
      </c>
      <c r="BC122" t="s">
        <v>93</v>
      </c>
      <c r="BD122">
        <v>0</v>
      </c>
      <c r="BE122">
        <v>0</v>
      </c>
      <c r="BF122">
        <v>0</v>
      </c>
      <c r="BG122" t="s">
        <v>140</v>
      </c>
      <c r="BH122" t="s">
        <v>109</v>
      </c>
      <c r="BI122" t="s">
        <v>93</v>
      </c>
      <c r="BJ122" t="s">
        <v>105</v>
      </c>
      <c r="BK122">
        <v>0</v>
      </c>
      <c r="BL122">
        <v>0</v>
      </c>
      <c r="BM122">
        <v>0</v>
      </c>
      <c r="BN122">
        <v>0</v>
      </c>
      <c r="BO122" t="s">
        <v>259</v>
      </c>
      <c r="BP122" t="s">
        <v>111</v>
      </c>
      <c r="BQ122" t="s">
        <v>93</v>
      </c>
      <c r="BR122">
        <v>5</v>
      </c>
      <c r="BS122">
        <v>5</v>
      </c>
      <c r="BT122" t="s">
        <v>93</v>
      </c>
      <c r="BU122" t="s">
        <v>1504</v>
      </c>
      <c r="BV122" t="s">
        <v>1515</v>
      </c>
      <c r="BW122" t="s">
        <v>242</v>
      </c>
      <c r="BX122" t="s">
        <v>335</v>
      </c>
      <c r="BY122" t="s">
        <v>383</v>
      </c>
      <c r="BZ122" t="s">
        <v>463</v>
      </c>
      <c r="CA122" t="s">
        <v>93</v>
      </c>
      <c r="CB122" t="s">
        <v>93</v>
      </c>
    </row>
    <row r="123" spans="1:80" x14ac:dyDescent="0.25">
      <c r="A123">
        <v>62</v>
      </c>
      <c r="B123" t="s">
        <v>1690</v>
      </c>
      <c r="C123" t="s">
        <v>1704</v>
      </c>
      <c r="E123">
        <v>237</v>
      </c>
      <c r="F123" t="s">
        <v>1692</v>
      </c>
      <c r="G123">
        <v>2006</v>
      </c>
      <c r="H123" t="s">
        <v>1693</v>
      </c>
      <c r="I123" t="s">
        <v>85</v>
      </c>
      <c r="J123" t="s">
        <v>1694</v>
      </c>
      <c r="K123" t="s">
        <v>1695</v>
      </c>
      <c r="L123">
        <v>2006</v>
      </c>
      <c r="M123" t="s">
        <v>1696</v>
      </c>
      <c r="N123" t="s">
        <v>1697</v>
      </c>
      <c r="O123" t="s">
        <v>90</v>
      </c>
      <c r="P123" t="s">
        <v>90</v>
      </c>
      <c r="Q123" t="s">
        <v>210</v>
      </c>
      <c r="R123" t="s">
        <v>134</v>
      </c>
      <c r="S123" t="s">
        <v>182</v>
      </c>
      <c r="T123" t="s">
        <v>93</v>
      </c>
      <c r="U123" t="s">
        <v>93</v>
      </c>
      <c r="V123">
        <v>0</v>
      </c>
      <c r="W123">
        <v>0</v>
      </c>
      <c r="X123">
        <v>0</v>
      </c>
      <c r="Y123">
        <v>0</v>
      </c>
      <c r="Z123">
        <v>40</v>
      </c>
      <c r="AA123">
        <v>10</v>
      </c>
      <c r="AB123">
        <v>10</v>
      </c>
      <c r="AC123" t="s">
        <v>276</v>
      </c>
      <c r="AD123" t="s">
        <v>93</v>
      </c>
      <c r="AE123" t="s">
        <v>93</v>
      </c>
      <c r="AF123" t="s">
        <v>1698</v>
      </c>
      <c r="AG123" t="s">
        <v>540</v>
      </c>
      <c r="AH123" t="s">
        <v>549</v>
      </c>
      <c r="AI123" t="s">
        <v>1073</v>
      </c>
      <c r="AJ123" t="s">
        <v>279</v>
      </c>
      <c r="AK123">
        <v>0</v>
      </c>
      <c r="AL123" t="s">
        <v>99</v>
      </c>
      <c r="AM123" t="s">
        <v>99</v>
      </c>
      <c r="AN123" t="s">
        <v>100</v>
      </c>
      <c r="AO123" t="s">
        <v>1705</v>
      </c>
      <c r="AP123" t="s">
        <v>1702</v>
      </c>
      <c r="AQ123" t="s">
        <v>93</v>
      </c>
      <c r="AR123">
        <v>24</v>
      </c>
      <c r="AS123" t="s">
        <v>93</v>
      </c>
      <c r="AT123">
        <v>22</v>
      </c>
      <c r="AU123">
        <v>58</v>
      </c>
      <c r="AV123" t="s">
        <v>1589</v>
      </c>
      <c r="AW123" t="s">
        <v>93</v>
      </c>
      <c r="AX123" t="s">
        <v>105</v>
      </c>
      <c r="AY123">
        <v>0</v>
      </c>
      <c r="AZ123">
        <v>0</v>
      </c>
      <c r="BA123" t="s">
        <v>309</v>
      </c>
      <c r="BB123" t="s">
        <v>1703</v>
      </c>
      <c r="BC123" t="s">
        <v>93</v>
      </c>
      <c r="BD123">
        <v>0</v>
      </c>
      <c r="BE123">
        <v>0</v>
      </c>
      <c r="BF123">
        <v>0</v>
      </c>
      <c r="BG123" t="s">
        <v>140</v>
      </c>
      <c r="BH123" t="s">
        <v>109</v>
      </c>
      <c r="BI123" t="s">
        <v>93</v>
      </c>
      <c r="BJ123" t="s">
        <v>105</v>
      </c>
      <c r="BK123">
        <v>0</v>
      </c>
      <c r="BL123">
        <v>0</v>
      </c>
      <c r="BM123">
        <v>0</v>
      </c>
      <c r="BN123">
        <v>0</v>
      </c>
      <c r="BO123" t="s">
        <v>259</v>
      </c>
      <c r="BP123" t="s">
        <v>111</v>
      </c>
      <c r="BQ123" t="s">
        <v>93</v>
      </c>
      <c r="BR123">
        <v>5</v>
      </c>
      <c r="BS123">
        <v>5</v>
      </c>
      <c r="BT123" t="s">
        <v>93</v>
      </c>
      <c r="BU123" t="s">
        <v>1706</v>
      </c>
      <c r="BV123" t="s">
        <v>1515</v>
      </c>
      <c r="BW123" t="s">
        <v>242</v>
      </c>
      <c r="BX123" t="s">
        <v>506</v>
      </c>
      <c r="BY123" t="s">
        <v>383</v>
      </c>
      <c r="BZ123" t="s">
        <v>1707</v>
      </c>
      <c r="CA123" t="s">
        <v>93</v>
      </c>
      <c r="CB123" t="s">
        <v>93</v>
      </c>
    </row>
    <row r="124" spans="1:80" x14ac:dyDescent="0.25">
      <c r="A124">
        <v>65</v>
      </c>
      <c r="B124" t="s">
        <v>1757</v>
      </c>
      <c r="C124" t="s">
        <v>1758</v>
      </c>
      <c r="E124">
        <v>244</v>
      </c>
      <c r="F124" t="s">
        <v>1744</v>
      </c>
      <c r="G124">
        <v>2010</v>
      </c>
      <c r="H124" t="s">
        <v>1745</v>
      </c>
      <c r="I124" t="s">
        <v>85</v>
      </c>
      <c r="J124" t="s">
        <v>1746</v>
      </c>
      <c r="K124" t="s">
        <v>1747</v>
      </c>
      <c r="L124">
        <v>2011</v>
      </c>
      <c r="M124" t="s">
        <v>208</v>
      </c>
      <c r="N124" t="s">
        <v>1748</v>
      </c>
      <c r="O124" t="s">
        <v>90</v>
      </c>
      <c r="P124" t="s">
        <v>90</v>
      </c>
      <c r="Q124" t="s">
        <v>181</v>
      </c>
      <c r="R124" t="s">
        <v>134</v>
      </c>
      <c r="S124" t="s">
        <v>182</v>
      </c>
      <c r="T124" t="s">
        <v>253</v>
      </c>
      <c r="U124" t="s">
        <v>93</v>
      </c>
      <c r="V124">
        <v>0</v>
      </c>
      <c r="W124">
        <v>0</v>
      </c>
      <c r="X124">
        <v>0</v>
      </c>
      <c r="Y124">
        <v>0</v>
      </c>
      <c r="Z124">
        <v>40</v>
      </c>
      <c r="AA124">
        <v>20</v>
      </c>
      <c r="AB124">
        <v>20</v>
      </c>
      <c r="AC124" t="s">
        <v>95</v>
      </c>
      <c r="AD124" t="s">
        <v>93</v>
      </c>
      <c r="AE124" t="s">
        <v>93</v>
      </c>
      <c r="AF124" t="s">
        <v>764</v>
      </c>
      <c r="AG124" t="s">
        <v>146</v>
      </c>
      <c r="AH124" t="s">
        <v>1759</v>
      </c>
      <c r="AI124" t="s">
        <v>1760</v>
      </c>
      <c r="AJ124" t="s">
        <v>98</v>
      </c>
      <c r="AK124">
        <v>0</v>
      </c>
      <c r="AL124" t="s">
        <v>99</v>
      </c>
      <c r="AM124" t="s">
        <v>99</v>
      </c>
      <c r="AN124" t="s">
        <v>188</v>
      </c>
      <c r="AO124" t="s">
        <v>1761</v>
      </c>
      <c r="AP124" t="s">
        <v>1762</v>
      </c>
      <c r="AQ124" t="s">
        <v>1763</v>
      </c>
      <c r="AR124" t="s">
        <v>93</v>
      </c>
      <c r="AS124" t="s">
        <v>1764</v>
      </c>
      <c r="AT124">
        <v>18</v>
      </c>
      <c r="AU124">
        <v>46</v>
      </c>
      <c r="AV124" t="s">
        <v>736</v>
      </c>
      <c r="AW124" t="s">
        <v>93</v>
      </c>
      <c r="AX124" t="s">
        <v>105</v>
      </c>
      <c r="AY124">
        <v>0</v>
      </c>
      <c r="AZ124">
        <v>0</v>
      </c>
      <c r="BA124" t="s">
        <v>106</v>
      </c>
      <c r="BB124" t="s">
        <v>1754</v>
      </c>
      <c r="BC124" t="s">
        <v>93</v>
      </c>
      <c r="BD124">
        <v>0</v>
      </c>
      <c r="BE124">
        <v>0</v>
      </c>
      <c r="BF124">
        <v>0</v>
      </c>
      <c r="BG124" t="s">
        <v>140</v>
      </c>
      <c r="BH124" t="s">
        <v>109</v>
      </c>
      <c r="BI124" t="s">
        <v>93</v>
      </c>
      <c r="BJ124" t="s">
        <v>105</v>
      </c>
      <c r="BK124">
        <v>0</v>
      </c>
      <c r="BL124">
        <v>0</v>
      </c>
      <c r="BM124">
        <v>1</v>
      </c>
      <c r="BN124">
        <v>0</v>
      </c>
      <c r="BO124" t="s">
        <v>200</v>
      </c>
      <c r="BP124" t="s">
        <v>140</v>
      </c>
      <c r="BQ124" t="s">
        <v>93</v>
      </c>
      <c r="BR124">
        <v>12</v>
      </c>
      <c r="BS124">
        <v>12</v>
      </c>
      <c r="BT124">
        <v>32</v>
      </c>
      <c r="BU124" t="s">
        <v>1765</v>
      </c>
      <c r="BV124" t="s">
        <v>1766</v>
      </c>
      <c r="BW124" t="s">
        <v>764</v>
      </c>
      <c r="BX124" t="s">
        <v>146</v>
      </c>
      <c r="BY124" t="s">
        <v>1759</v>
      </c>
      <c r="BZ124" t="s">
        <v>1760</v>
      </c>
      <c r="CA124" t="s">
        <v>93</v>
      </c>
      <c r="CB124" t="s">
        <v>93</v>
      </c>
    </row>
    <row r="125" spans="1:80" x14ac:dyDescent="0.25">
      <c r="A125">
        <v>65</v>
      </c>
      <c r="B125" t="s">
        <v>1757</v>
      </c>
      <c r="C125" t="s">
        <v>1767</v>
      </c>
      <c r="E125">
        <v>246</v>
      </c>
      <c r="F125" t="s">
        <v>1744</v>
      </c>
      <c r="G125">
        <v>2010</v>
      </c>
      <c r="H125" t="s">
        <v>1745</v>
      </c>
      <c r="I125" t="s">
        <v>85</v>
      </c>
      <c r="J125" t="s">
        <v>1746</v>
      </c>
      <c r="K125" t="s">
        <v>1747</v>
      </c>
      <c r="L125">
        <v>2011</v>
      </c>
      <c r="M125" t="s">
        <v>208</v>
      </c>
      <c r="N125" t="s">
        <v>1748</v>
      </c>
      <c r="O125" t="s">
        <v>90</v>
      </c>
      <c r="P125" t="s">
        <v>90</v>
      </c>
      <c r="Q125" t="s">
        <v>181</v>
      </c>
      <c r="R125" t="s">
        <v>134</v>
      </c>
      <c r="S125" t="s">
        <v>182</v>
      </c>
      <c r="T125" t="s">
        <v>434</v>
      </c>
      <c r="U125" t="s">
        <v>1768</v>
      </c>
      <c r="V125">
        <v>0</v>
      </c>
      <c r="W125">
        <v>0</v>
      </c>
      <c r="X125">
        <v>0</v>
      </c>
      <c r="Y125">
        <v>0</v>
      </c>
      <c r="Z125">
        <v>40</v>
      </c>
      <c r="AA125">
        <v>20</v>
      </c>
      <c r="AB125">
        <v>20</v>
      </c>
      <c r="AC125" t="s">
        <v>95</v>
      </c>
      <c r="AD125" t="s">
        <v>93</v>
      </c>
      <c r="AE125" t="s">
        <v>93</v>
      </c>
      <c r="AF125" t="s">
        <v>239</v>
      </c>
      <c r="AG125" t="s">
        <v>157</v>
      </c>
      <c r="AH125" t="s">
        <v>1759</v>
      </c>
      <c r="AI125" t="s">
        <v>1760</v>
      </c>
      <c r="AJ125" t="s">
        <v>98</v>
      </c>
      <c r="AK125">
        <v>0</v>
      </c>
      <c r="AL125" t="s">
        <v>99</v>
      </c>
      <c r="AM125" t="s">
        <v>99</v>
      </c>
      <c r="AN125" t="s">
        <v>188</v>
      </c>
      <c r="AO125" t="s">
        <v>1769</v>
      </c>
      <c r="AP125" t="s">
        <v>1762</v>
      </c>
      <c r="AQ125" t="s">
        <v>1763</v>
      </c>
      <c r="AR125" t="s">
        <v>93</v>
      </c>
      <c r="AS125" t="s">
        <v>1764</v>
      </c>
      <c r="AT125">
        <v>18</v>
      </c>
      <c r="AU125">
        <v>46</v>
      </c>
      <c r="AV125" t="s">
        <v>736</v>
      </c>
      <c r="AW125" t="s">
        <v>93</v>
      </c>
      <c r="AX125" t="s">
        <v>105</v>
      </c>
      <c r="AY125">
        <v>0</v>
      </c>
      <c r="AZ125">
        <v>0</v>
      </c>
      <c r="BA125" t="s">
        <v>106</v>
      </c>
      <c r="BB125" t="s">
        <v>1754</v>
      </c>
      <c r="BC125" t="s">
        <v>93</v>
      </c>
      <c r="BD125">
        <v>0</v>
      </c>
      <c r="BE125">
        <v>0</v>
      </c>
      <c r="BF125">
        <v>0</v>
      </c>
      <c r="BG125" t="s">
        <v>140</v>
      </c>
      <c r="BH125" t="s">
        <v>109</v>
      </c>
      <c r="BI125" t="s">
        <v>93</v>
      </c>
      <c r="BJ125" t="s">
        <v>105</v>
      </c>
      <c r="BK125">
        <v>0</v>
      </c>
      <c r="BL125">
        <v>0</v>
      </c>
      <c r="BM125">
        <v>1</v>
      </c>
      <c r="BN125">
        <v>0</v>
      </c>
      <c r="BO125" t="s">
        <v>200</v>
      </c>
      <c r="BP125" t="s">
        <v>140</v>
      </c>
      <c r="BQ125" t="s">
        <v>93</v>
      </c>
      <c r="BR125">
        <v>12</v>
      </c>
      <c r="BS125">
        <v>12</v>
      </c>
      <c r="BT125">
        <v>32</v>
      </c>
      <c r="BU125" t="s">
        <v>1770</v>
      </c>
      <c r="BV125" t="s">
        <v>1766</v>
      </c>
      <c r="BW125" t="s">
        <v>239</v>
      </c>
      <c r="BX125" t="s">
        <v>157</v>
      </c>
      <c r="BY125" t="s">
        <v>1759</v>
      </c>
      <c r="BZ125" t="s">
        <v>1760</v>
      </c>
      <c r="CA125" t="s">
        <v>93</v>
      </c>
      <c r="CB125" t="s">
        <v>93</v>
      </c>
    </row>
    <row r="126" spans="1:80" x14ac:dyDescent="0.25">
      <c r="A126">
        <v>204</v>
      </c>
      <c r="B126" t="s">
        <v>5397</v>
      </c>
      <c r="C126" t="s">
        <v>5398</v>
      </c>
      <c r="E126">
        <v>949</v>
      </c>
      <c r="F126" t="s">
        <v>5399</v>
      </c>
      <c r="G126">
        <v>2013</v>
      </c>
      <c r="H126" t="s">
        <v>93</v>
      </c>
      <c r="I126" t="s">
        <v>93</v>
      </c>
      <c r="K126" t="s">
        <v>93</v>
      </c>
      <c r="L126" t="s">
        <v>93</v>
      </c>
      <c r="M126" t="s">
        <v>93</v>
      </c>
      <c r="N126" t="s">
        <v>93</v>
      </c>
      <c r="O126" t="s">
        <v>90</v>
      </c>
      <c r="P126" t="s">
        <v>90</v>
      </c>
      <c r="Q126" t="s">
        <v>91</v>
      </c>
      <c r="R126" t="s">
        <v>134</v>
      </c>
      <c r="S126" t="s">
        <v>182</v>
      </c>
      <c r="T126" t="s">
        <v>253</v>
      </c>
      <c r="U126" t="s">
        <v>5400</v>
      </c>
      <c r="V126">
        <v>0</v>
      </c>
      <c r="W126">
        <v>0</v>
      </c>
      <c r="X126">
        <v>0</v>
      </c>
      <c r="Y126">
        <v>0</v>
      </c>
      <c r="Z126">
        <v>40</v>
      </c>
      <c r="AA126">
        <v>20</v>
      </c>
      <c r="AB126">
        <v>20</v>
      </c>
      <c r="AC126" t="s">
        <v>95</v>
      </c>
      <c r="AD126" t="s">
        <v>93</v>
      </c>
      <c r="AE126" t="s">
        <v>93</v>
      </c>
      <c r="AF126" t="s">
        <v>154</v>
      </c>
      <c r="AG126" t="s">
        <v>2283</v>
      </c>
      <c r="AH126" t="s">
        <v>4816</v>
      </c>
      <c r="AI126" t="s">
        <v>3378</v>
      </c>
      <c r="AJ126" t="s">
        <v>98</v>
      </c>
      <c r="AK126">
        <v>0</v>
      </c>
      <c r="AL126" t="s">
        <v>99</v>
      </c>
      <c r="AM126" t="s">
        <v>99</v>
      </c>
      <c r="AN126" t="s">
        <v>100</v>
      </c>
      <c r="AO126" t="s">
        <v>5401</v>
      </c>
      <c r="AP126" t="s">
        <v>5406</v>
      </c>
      <c r="AQ126" t="s">
        <v>1540</v>
      </c>
      <c r="AR126" t="s">
        <v>93</v>
      </c>
      <c r="AS126" t="s">
        <v>1541</v>
      </c>
      <c r="AT126" t="s">
        <v>93</v>
      </c>
      <c r="AU126" t="s">
        <v>93</v>
      </c>
      <c r="AV126" t="s">
        <v>5407</v>
      </c>
      <c r="AW126" t="s">
        <v>93</v>
      </c>
      <c r="AX126" t="s">
        <v>105</v>
      </c>
      <c r="AY126">
        <v>0</v>
      </c>
      <c r="AZ126">
        <v>0</v>
      </c>
      <c r="BA126" t="s">
        <v>309</v>
      </c>
      <c r="BB126" t="s">
        <v>1533</v>
      </c>
      <c r="BC126" t="s">
        <v>93</v>
      </c>
      <c r="BD126">
        <v>0</v>
      </c>
      <c r="BE126">
        <v>0</v>
      </c>
      <c r="BF126">
        <v>0</v>
      </c>
      <c r="BG126" t="s">
        <v>140</v>
      </c>
      <c r="BH126" t="s">
        <v>109</v>
      </c>
      <c r="BI126" t="s">
        <v>105</v>
      </c>
      <c r="BJ126" t="s">
        <v>105</v>
      </c>
      <c r="BK126">
        <v>0</v>
      </c>
      <c r="BL126">
        <v>0</v>
      </c>
      <c r="BM126">
        <v>0</v>
      </c>
      <c r="BN126">
        <v>0</v>
      </c>
      <c r="BO126" t="s">
        <v>259</v>
      </c>
      <c r="BP126" t="s">
        <v>140</v>
      </c>
      <c r="BQ126" t="s">
        <v>93</v>
      </c>
      <c r="BR126">
        <v>7</v>
      </c>
      <c r="BS126">
        <v>7</v>
      </c>
      <c r="BT126">
        <v>14</v>
      </c>
      <c r="BU126" t="s">
        <v>93</v>
      </c>
      <c r="BV126" t="s">
        <v>5403</v>
      </c>
      <c r="BW126" t="s">
        <v>154</v>
      </c>
      <c r="BX126" t="s">
        <v>2283</v>
      </c>
      <c r="BY126" t="s">
        <v>4816</v>
      </c>
      <c r="BZ126" t="s">
        <v>3378</v>
      </c>
      <c r="CA126" t="s">
        <v>93</v>
      </c>
      <c r="CB126" t="s">
        <v>93</v>
      </c>
    </row>
    <row r="127" spans="1:80" x14ac:dyDescent="0.25">
      <c r="A127">
        <v>204</v>
      </c>
      <c r="B127" t="s">
        <v>5397</v>
      </c>
      <c r="C127" t="s">
        <v>5404</v>
      </c>
      <c r="E127">
        <v>950</v>
      </c>
      <c r="F127" t="s">
        <v>5399</v>
      </c>
      <c r="G127">
        <v>2013</v>
      </c>
      <c r="H127" t="s">
        <v>93</v>
      </c>
      <c r="I127" t="s">
        <v>93</v>
      </c>
      <c r="K127" t="s">
        <v>93</v>
      </c>
      <c r="L127" t="s">
        <v>93</v>
      </c>
      <c r="M127" t="s">
        <v>93</v>
      </c>
      <c r="N127" t="s">
        <v>93</v>
      </c>
      <c r="O127" t="s">
        <v>90</v>
      </c>
      <c r="P127" t="s">
        <v>90</v>
      </c>
      <c r="Q127" t="s">
        <v>91</v>
      </c>
      <c r="R127" t="s">
        <v>134</v>
      </c>
      <c r="S127" t="s">
        <v>182</v>
      </c>
      <c r="T127" t="s">
        <v>253</v>
      </c>
      <c r="U127" t="s">
        <v>5400</v>
      </c>
      <c r="V127">
        <v>0</v>
      </c>
      <c r="W127">
        <v>0</v>
      </c>
      <c r="X127">
        <v>0</v>
      </c>
      <c r="Y127">
        <v>0</v>
      </c>
      <c r="Z127">
        <v>40</v>
      </c>
      <c r="AA127">
        <v>20</v>
      </c>
      <c r="AB127">
        <v>20</v>
      </c>
      <c r="AC127" t="s">
        <v>95</v>
      </c>
      <c r="AD127" t="s">
        <v>93</v>
      </c>
      <c r="AE127" t="s">
        <v>93</v>
      </c>
      <c r="AF127" t="s">
        <v>1544</v>
      </c>
      <c r="AG127" t="s">
        <v>494</v>
      </c>
      <c r="AH127" t="s">
        <v>4816</v>
      </c>
      <c r="AI127" t="s">
        <v>3378</v>
      </c>
      <c r="AJ127" t="s">
        <v>98</v>
      </c>
      <c r="AK127">
        <v>0</v>
      </c>
      <c r="AL127" t="s">
        <v>99</v>
      </c>
      <c r="AM127" t="s">
        <v>99</v>
      </c>
      <c r="AN127" t="s">
        <v>100</v>
      </c>
      <c r="AO127" t="s">
        <v>5405</v>
      </c>
      <c r="AP127" t="s">
        <v>5406</v>
      </c>
      <c r="AQ127" t="s">
        <v>1540</v>
      </c>
      <c r="AR127" t="s">
        <v>93</v>
      </c>
      <c r="AS127" t="s">
        <v>1541</v>
      </c>
      <c r="AT127" t="s">
        <v>93</v>
      </c>
      <c r="AU127" t="s">
        <v>93</v>
      </c>
      <c r="AV127" t="s">
        <v>5407</v>
      </c>
      <c r="AW127" t="s">
        <v>93</v>
      </c>
      <c r="AX127" t="s">
        <v>105</v>
      </c>
      <c r="AY127">
        <v>0</v>
      </c>
      <c r="AZ127">
        <v>0</v>
      </c>
      <c r="BA127" t="s">
        <v>309</v>
      </c>
      <c r="BB127" t="s">
        <v>1533</v>
      </c>
      <c r="BC127" t="s">
        <v>93</v>
      </c>
      <c r="BD127">
        <v>1</v>
      </c>
      <c r="BE127">
        <v>0</v>
      </c>
      <c r="BF127">
        <v>0</v>
      </c>
      <c r="BG127" t="s">
        <v>140</v>
      </c>
      <c r="BH127" t="s">
        <v>109</v>
      </c>
      <c r="BI127" t="s">
        <v>105</v>
      </c>
      <c r="BJ127" t="s">
        <v>105</v>
      </c>
      <c r="BK127">
        <v>0</v>
      </c>
      <c r="BL127">
        <v>0</v>
      </c>
      <c r="BM127">
        <v>0</v>
      </c>
      <c r="BN127">
        <v>0</v>
      </c>
      <c r="BO127" t="s">
        <v>259</v>
      </c>
      <c r="BP127" t="s">
        <v>140</v>
      </c>
      <c r="BQ127" t="s">
        <v>93</v>
      </c>
      <c r="BR127">
        <v>7</v>
      </c>
      <c r="BS127">
        <v>7</v>
      </c>
      <c r="BT127">
        <v>14</v>
      </c>
      <c r="BU127" t="s">
        <v>93</v>
      </c>
      <c r="BV127" t="s">
        <v>5403</v>
      </c>
      <c r="BW127" t="s">
        <v>1544</v>
      </c>
      <c r="BX127" t="s">
        <v>494</v>
      </c>
      <c r="BY127" t="s">
        <v>4816</v>
      </c>
      <c r="BZ127" t="s">
        <v>3378</v>
      </c>
      <c r="CA127" t="s">
        <v>93</v>
      </c>
      <c r="CB127" t="s">
        <v>93</v>
      </c>
    </row>
    <row r="128" spans="1:80" x14ac:dyDescent="0.25">
      <c r="A128">
        <v>227</v>
      </c>
      <c r="B128" t="s">
        <v>5960</v>
      </c>
      <c r="C128" t="s">
        <v>5961</v>
      </c>
      <c r="E128">
        <v>1137</v>
      </c>
      <c r="F128" t="s">
        <v>5962</v>
      </c>
      <c r="G128">
        <v>1998</v>
      </c>
      <c r="H128" t="s">
        <v>93</v>
      </c>
      <c r="I128" t="s">
        <v>93</v>
      </c>
      <c r="K128" t="s">
        <v>93</v>
      </c>
      <c r="L128" t="s">
        <v>93</v>
      </c>
      <c r="M128" t="s">
        <v>93</v>
      </c>
      <c r="N128" t="s">
        <v>93</v>
      </c>
      <c r="O128" t="s">
        <v>90</v>
      </c>
      <c r="P128" t="s">
        <v>90</v>
      </c>
      <c r="Q128" t="s">
        <v>91</v>
      </c>
      <c r="R128" t="s">
        <v>134</v>
      </c>
      <c r="S128" t="s">
        <v>182</v>
      </c>
      <c r="T128" t="s">
        <v>253</v>
      </c>
      <c r="U128" t="s">
        <v>93</v>
      </c>
      <c r="V128">
        <v>0</v>
      </c>
      <c r="W128">
        <v>0</v>
      </c>
      <c r="X128">
        <v>0</v>
      </c>
      <c r="Y128">
        <v>0</v>
      </c>
      <c r="Z128">
        <v>40</v>
      </c>
      <c r="AA128">
        <v>15</v>
      </c>
      <c r="AB128">
        <v>19</v>
      </c>
      <c r="AC128" t="s">
        <v>276</v>
      </c>
      <c r="AD128" t="s">
        <v>93</v>
      </c>
      <c r="AE128" t="s">
        <v>93</v>
      </c>
      <c r="AF128" t="s">
        <v>5971</v>
      </c>
      <c r="AG128" t="s">
        <v>5972</v>
      </c>
      <c r="AH128" t="s">
        <v>2084</v>
      </c>
      <c r="AI128" t="s">
        <v>3276</v>
      </c>
      <c r="AJ128" t="s">
        <v>279</v>
      </c>
      <c r="AK128">
        <v>0</v>
      </c>
      <c r="AL128" t="s">
        <v>99</v>
      </c>
      <c r="AM128" t="s">
        <v>99</v>
      </c>
      <c r="AN128" t="s">
        <v>3337</v>
      </c>
      <c r="AO128" t="s">
        <v>5973</v>
      </c>
      <c r="AP128" t="s">
        <v>5966</v>
      </c>
      <c r="AQ128" t="s">
        <v>93</v>
      </c>
      <c r="AR128" t="s">
        <v>93</v>
      </c>
      <c r="AS128" t="s">
        <v>93</v>
      </c>
      <c r="AT128">
        <v>18</v>
      </c>
      <c r="AU128">
        <v>58</v>
      </c>
      <c r="AV128" t="s">
        <v>234</v>
      </c>
      <c r="AW128" t="s">
        <v>93</v>
      </c>
      <c r="AX128" t="s">
        <v>105</v>
      </c>
      <c r="AY128">
        <v>0</v>
      </c>
      <c r="AZ128">
        <v>0</v>
      </c>
      <c r="BA128" t="s">
        <v>106</v>
      </c>
      <c r="BB128" t="s">
        <v>5967</v>
      </c>
      <c r="BC128" t="s">
        <v>93</v>
      </c>
      <c r="BD128">
        <v>0</v>
      </c>
      <c r="BE128">
        <v>0</v>
      </c>
      <c r="BF128">
        <v>0</v>
      </c>
      <c r="BG128" t="s">
        <v>108</v>
      </c>
      <c r="BH128" t="s">
        <v>109</v>
      </c>
      <c r="BI128" t="s">
        <v>105</v>
      </c>
      <c r="BJ128" t="s">
        <v>105</v>
      </c>
      <c r="BK128">
        <v>1</v>
      </c>
      <c r="BL128">
        <v>168</v>
      </c>
      <c r="BM128">
        <v>0</v>
      </c>
      <c r="BN128">
        <v>0</v>
      </c>
      <c r="BO128" t="s">
        <v>192</v>
      </c>
      <c r="BP128" t="s">
        <v>140</v>
      </c>
      <c r="BQ128" t="s">
        <v>93</v>
      </c>
      <c r="BR128">
        <v>13</v>
      </c>
      <c r="BS128">
        <v>13</v>
      </c>
      <c r="BT128">
        <v>13</v>
      </c>
      <c r="BU128" t="s">
        <v>93</v>
      </c>
      <c r="BV128" t="s">
        <v>5968</v>
      </c>
      <c r="BW128" t="s">
        <v>5974</v>
      </c>
      <c r="BX128" t="s">
        <v>5975</v>
      </c>
      <c r="BY128" t="s">
        <v>5976</v>
      </c>
      <c r="BZ128" t="s">
        <v>5977</v>
      </c>
      <c r="CA128" t="s">
        <v>93</v>
      </c>
      <c r="CB128" t="s">
        <v>93</v>
      </c>
    </row>
    <row r="129" spans="1:80" x14ac:dyDescent="0.25">
      <c r="A129">
        <v>170</v>
      </c>
      <c r="B129" t="s">
        <v>4591</v>
      </c>
      <c r="C129" t="s">
        <v>4592</v>
      </c>
      <c r="E129">
        <v>803</v>
      </c>
      <c r="F129" t="s">
        <v>4550</v>
      </c>
      <c r="G129">
        <v>2012</v>
      </c>
      <c r="H129" t="s">
        <v>93</v>
      </c>
      <c r="I129" t="s">
        <v>93</v>
      </c>
      <c r="K129" t="s">
        <v>93</v>
      </c>
      <c r="L129" t="s">
        <v>93</v>
      </c>
      <c r="M129" t="s">
        <v>93</v>
      </c>
      <c r="N129" t="s">
        <v>93</v>
      </c>
      <c r="O129" t="s">
        <v>90</v>
      </c>
      <c r="P129" t="s">
        <v>4556</v>
      </c>
      <c r="Q129" t="s">
        <v>4556</v>
      </c>
      <c r="R129" t="s">
        <v>92</v>
      </c>
      <c r="S129" t="s">
        <v>182</v>
      </c>
      <c r="T129" t="s">
        <v>93</v>
      </c>
      <c r="U129" t="s">
        <v>93</v>
      </c>
      <c r="V129">
        <v>0</v>
      </c>
      <c r="W129">
        <v>0</v>
      </c>
      <c r="X129">
        <v>0</v>
      </c>
      <c r="Y129">
        <v>0</v>
      </c>
      <c r="Z129">
        <v>40</v>
      </c>
      <c r="AA129">
        <v>20</v>
      </c>
      <c r="AB129">
        <v>20</v>
      </c>
      <c r="AC129" t="s">
        <v>276</v>
      </c>
      <c r="AD129" t="s">
        <v>93</v>
      </c>
      <c r="AE129" t="s">
        <v>93</v>
      </c>
      <c r="AF129" t="s">
        <v>681</v>
      </c>
      <c r="AG129" t="s">
        <v>663</v>
      </c>
      <c r="AH129" t="s">
        <v>1074</v>
      </c>
      <c r="AI129" t="s">
        <v>471</v>
      </c>
      <c r="AJ129" t="s">
        <v>98</v>
      </c>
      <c r="AK129">
        <v>0</v>
      </c>
      <c r="AL129" t="s">
        <v>99</v>
      </c>
      <c r="AM129" t="s">
        <v>99</v>
      </c>
      <c r="AN129" t="s">
        <v>188</v>
      </c>
      <c r="AO129" t="s">
        <v>4593</v>
      </c>
      <c r="AP129" t="s">
        <v>4594</v>
      </c>
      <c r="AQ129" t="s">
        <v>4595</v>
      </c>
      <c r="AR129" t="s">
        <v>93</v>
      </c>
      <c r="AS129" t="s">
        <v>93</v>
      </c>
      <c r="AT129" t="s">
        <v>4596</v>
      </c>
      <c r="AU129" t="s">
        <v>1115</v>
      </c>
      <c r="AV129" t="s">
        <v>93</v>
      </c>
      <c r="AW129" t="s">
        <v>93</v>
      </c>
      <c r="AX129" t="s">
        <v>105</v>
      </c>
      <c r="AY129">
        <v>0</v>
      </c>
      <c r="AZ129">
        <v>0</v>
      </c>
      <c r="BA129" t="s">
        <v>309</v>
      </c>
      <c r="BB129" t="s">
        <v>4597</v>
      </c>
      <c r="BC129" t="s">
        <v>93</v>
      </c>
      <c r="BD129">
        <v>0</v>
      </c>
      <c r="BE129">
        <v>0</v>
      </c>
      <c r="BF129">
        <v>168</v>
      </c>
      <c r="BG129" t="s">
        <v>93</v>
      </c>
      <c r="BH129" t="s">
        <v>93</v>
      </c>
      <c r="BI129" t="s">
        <v>105</v>
      </c>
      <c r="BJ129" t="s">
        <v>105</v>
      </c>
      <c r="BK129">
        <v>0</v>
      </c>
      <c r="BL129">
        <v>168</v>
      </c>
      <c r="BM129">
        <v>0</v>
      </c>
      <c r="BN129">
        <v>0</v>
      </c>
      <c r="BO129" t="s">
        <v>259</v>
      </c>
      <c r="BP129" t="s">
        <v>140</v>
      </c>
      <c r="BQ129" t="s">
        <v>516</v>
      </c>
      <c r="BR129">
        <v>20</v>
      </c>
      <c r="BS129">
        <v>20</v>
      </c>
      <c r="BT129">
        <v>40</v>
      </c>
      <c r="BU129" t="s">
        <v>4598</v>
      </c>
      <c r="BV129" t="s">
        <v>4599</v>
      </c>
      <c r="BW129" t="s">
        <v>681</v>
      </c>
      <c r="BX129" t="s">
        <v>663</v>
      </c>
      <c r="BY129" t="s">
        <v>1074</v>
      </c>
      <c r="BZ129" t="s">
        <v>471</v>
      </c>
      <c r="CA129" t="s">
        <v>93</v>
      </c>
      <c r="CB129" t="s">
        <v>93</v>
      </c>
    </row>
    <row r="130" spans="1:80" x14ac:dyDescent="0.25">
      <c r="A130">
        <v>170</v>
      </c>
      <c r="B130" t="s">
        <v>4591</v>
      </c>
      <c r="C130" t="s">
        <v>4603</v>
      </c>
      <c r="E130">
        <v>806</v>
      </c>
      <c r="F130" t="s">
        <v>4550</v>
      </c>
      <c r="G130">
        <v>2012</v>
      </c>
      <c r="H130" t="s">
        <v>93</v>
      </c>
      <c r="I130" t="s">
        <v>93</v>
      </c>
      <c r="K130" t="s">
        <v>93</v>
      </c>
      <c r="L130" t="s">
        <v>93</v>
      </c>
      <c r="M130" t="s">
        <v>93</v>
      </c>
      <c r="N130" t="s">
        <v>93</v>
      </c>
      <c r="O130" t="s">
        <v>90</v>
      </c>
      <c r="P130" t="s">
        <v>4556</v>
      </c>
      <c r="Q130" t="s">
        <v>4556</v>
      </c>
      <c r="R130" t="s">
        <v>92</v>
      </c>
      <c r="S130" t="s">
        <v>182</v>
      </c>
      <c r="T130" t="s">
        <v>93</v>
      </c>
      <c r="U130" t="s">
        <v>93</v>
      </c>
      <c r="V130">
        <v>0</v>
      </c>
      <c r="W130">
        <v>0</v>
      </c>
      <c r="X130">
        <v>0</v>
      </c>
      <c r="Y130">
        <v>0</v>
      </c>
      <c r="Z130">
        <v>40</v>
      </c>
      <c r="AA130">
        <v>20</v>
      </c>
      <c r="AB130">
        <v>20</v>
      </c>
      <c r="AC130" t="s">
        <v>276</v>
      </c>
      <c r="AD130" t="s">
        <v>93</v>
      </c>
      <c r="AE130" t="s">
        <v>93</v>
      </c>
      <c r="AF130" t="s">
        <v>728</v>
      </c>
      <c r="AG130" t="s">
        <v>491</v>
      </c>
      <c r="AH130" t="s">
        <v>1663</v>
      </c>
      <c r="AI130" t="s">
        <v>3360</v>
      </c>
      <c r="AJ130" t="s">
        <v>98</v>
      </c>
      <c r="AK130">
        <v>0</v>
      </c>
      <c r="AL130" t="s">
        <v>99</v>
      </c>
      <c r="AM130" t="s">
        <v>99</v>
      </c>
      <c r="AN130" t="s">
        <v>188</v>
      </c>
      <c r="AO130" t="s">
        <v>4607</v>
      </c>
      <c r="AP130" t="s">
        <v>4608</v>
      </c>
      <c r="AQ130" t="s">
        <v>4595</v>
      </c>
      <c r="AR130" t="s">
        <v>93</v>
      </c>
      <c r="AS130" t="s">
        <v>93</v>
      </c>
      <c r="AT130" t="s">
        <v>4596</v>
      </c>
      <c r="AU130" t="s">
        <v>1115</v>
      </c>
      <c r="AV130" t="s">
        <v>93</v>
      </c>
      <c r="AW130" t="s">
        <v>93</v>
      </c>
      <c r="AX130" t="s">
        <v>105</v>
      </c>
      <c r="AY130">
        <v>0</v>
      </c>
      <c r="AZ130">
        <v>0</v>
      </c>
      <c r="BA130" t="s">
        <v>309</v>
      </c>
      <c r="BB130" t="s">
        <v>4597</v>
      </c>
      <c r="BC130" t="s">
        <v>93</v>
      </c>
      <c r="BD130">
        <v>0</v>
      </c>
      <c r="BE130">
        <v>0</v>
      </c>
      <c r="BF130">
        <v>168</v>
      </c>
      <c r="BG130" t="s">
        <v>93</v>
      </c>
      <c r="BH130" t="s">
        <v>93</v>
      </c>
      <c r="BI130" t="s">
        <v>105</v>
      </c>
      <c r="BJ130" t="s">
        <v>105</v>
      </c>
      <c r="BK130">
        <v>0</v>
      </c>
      <c r="BL130">
        <v>168</v>
      </c>
      <c r="BM130">
        <v>0</v>
      </c>
      <c r="BN130">
        <v>0</v>
      </c>
      <c r="BO130" t="s">
        <v>259</v>
      </c>
      <c r="BP130" t="s">
        <v>140</v>
      </c>
      <c r="BQ130" t="s">
        <v>510</v>
      </c>
      <c r="BR130">
        <v>20</v>
      </c>
      <c r="BS130">
        <v>20</v>
      </c>
      <c r="BT130">
        <v>40</v>
      </c>
      <c r="BU130" t="s">
        <v>4598</v>
      </c>
      <c r="BV130" t="s">
        <v>4599</v>
      </c>
      <c r="BW130" t="s">
        <v>728</v>
      </c>
      <c r="BX130" t="s">
        <v>491</v>
      </c>
      <c r="BY130" t="s">
        <v>1663</v>
      </c>
      <c r="BZ130" t="s">
        <v>3360</v>
      </c>
      <c r="CA130" t="s">
        <v>93</v>
      </c>
      <c r="CB130" t="s">
        <v>93</v>
      </c>
    </row>
    <row r="131" spans="1:80" x14ac:dyDescent="0.25">
      <c r="A131">
        <v>170</v>
      </c>
      <c r="B131" t="s">
        <v>4591</v>
      </c>
      <c r="C131" t="s">
        <v>4603</v>
      </c>
      <c r="E131">
        <v>805</v>
      </c>
      <c r="F131" t="s">
        <v>4550</v>
      </c>
      <c r="G131">
        <v>2012</v>
      </c>
      <c r="H131" t="s">
        <v>93</v>
      </c>
      <c r="I131" t="s">
        <v>93</v>
      </c>
      <c r="K131" t="s">
        <v>93</v>
      </c>
      <c r="L131" t="s">
        <v>93</v>
      </c>
      <c r="M131" t="s">
        <v>93</v>
      </c>
      <c r="N131" t="s">
        <v>93</v>
      </c>
      <c r="O131" t="s">
        <v>90</v>
      </c>
      <c r="P131" t="s">
        <v>4556</v>
      </c>
      <c r="Q131" t="s">
        <v>4556</v>
      </c>
      <c r="R131" t="s">
        <v>92</v>
      </c>
      <c r="S131" t="s">
        <v>182</v>
      </c>
      <c r="T131" t="s">
        <v>93</v>
      </c>
      <c r="U131" t="s">
        <v>93</v>
      </c>
      <c r="V131">
        <v>0</v>
      </c>
      <c r="W131">
        <v>0</v>
      </c>
      <c r="X131">
        <v>0</v>
      </c>
      <c r="Y131">
        <v>0</v>
      </c>
      <c r="Z131">
        <v>40</v>
      </c>
      <c r="AA131">
        <v>20</v>
      </c>
      <c r="AB131">
        <v>20</v>
      </c>
      <c r="AC131" t="s">
        <v>276</v>
      </c>
      <c r="AD131" t="s">
        <v>93</v>
      </c>
      <c r="AE131" t="s">
        <v>93</v>
      </c>
      <c r="AF131" t="s">
        <v>506</v>
      </c>
      <c r="AG131" t="s">
        <v>3402</v>
      </c>
      <c r="AH131" t="s">
        <v>461</v>
      </c>
      <c r="AI131" t="s">
        <v>4604</v>
      </c>
      <c r="AJ131" t="s">
        <v>98</v>
      </c>
      <c r="AK131">
        <v>0</v>
      </c>
      <c r="AL131" t="s">
        <v>99</v>
      </c>
      <c r="AM131" t="s">
        <v>99</v>
      </c>
      <c r="AN131" t="s">
        <v>188</v>
      </c>
      <c r="AO131" t="s">
        <v>4605</v>
      </c>
      <c r="AP131" t="s">
        <v>4606</v>
      </c>
      <c r="AQ131" t="s">
        <v>4595</v>
      </c>
      <c r="AR131" t="s">
        <v>93</v>
      </c>
      <c r="AS131" t="s">
        <v>93</v>
      </c>
      <c r="AT131" t="s">
        <v>4596</v>
      </c>
      <c r="AU131" t="s">
        <v>1115</v>
      </c>
      <c r="AV131" t="s">
        <v>93</v>
      </c>
      <c r="AW131" t="s">
        <v>93</v>
      </c>
      <c r="AX131" t="s">
        <v>105</v>
      </c>
      <c r="AY131">
        <v>0</v>
      </c>
      <c r="AZ131">
        <v>0</v>
      </c>
      <c r="BA131" t="s">
        <v>309</v>
      </c>
      <c r="BB131" t="s">
        <v>4597</v>
      </c>
      <c r="BC131" t="s">
        <v>93</v>
      </c>
      <c r="BD131">
        <v>0</v>
      </c>
      <c r="BE131">
        <v>0</v>
      </c>
      <c r="BF131">
        <v>168</v>
      </c>
      <c r="BG131" t="s">
        <v>93</v>
      </c>
      <c r="BH131" t="s">
        <v>93</v>
      </c>
      <c r="BI131" t="s">
        <v>105</v>
      </c>
      <c r="BJ131" t="s">
        <v>105</v>
      </c>
      <c r="BK131">
        <v>0</v>
      </c>
      <c r="BL131">
        <v>168</v>
      </c>
      <c r="BM131">
        <v>0</v>
      </c>
      <c r="BN131">
        <v>0</v>
      </c>
      <c r="BO131" t="s">
        <v>259</v>
      </c>
      <c r="BP131" t="s">
        <v>140</v>
      </c>
      <c r="BQ131" t="s">
        <v>516</v>
      </c>
      <c r="BR131">
        <v>20</v>
      </c>
      <c r="BS131">
        <v>20</v>
      </c>
      <c r="BT131">
        <v>40</v>
      </c>
      <c r="BU131" t="s">
        <v>4598</v>
      </c>
      <c r="BV131" t="s">
        <v>4599</v>
      </c>
      <c r="BW131" t="s">
        <v>506</v>
      </c>
      <c r="BX131" t="s">
        <v>3402</v>
      </c>
      <c r="BY131" t="s">
        <v>461</v>
      </c>
      <c r="BZ131" t="s">
        <v>4604</v>
      </c>
      <c r="CA131" t="s">
        <v>93</v>
      </c>
      <c r="CB131" t="s">
        <v>93</v>
      </c>
    </row>
    <row r="132" spans="1:80" x14ac:dyDescent="0.25">
      <c r="A132">
        <v>170</v>
      </c>
      <c r="B132" t="s">
        <v>4591</v>
      </c>
      <c r="C132" t="s">
        <v>4592</v>
      </c>
      <c r="E132">
        <v>804</v>
      </c>
      <c r="F132" t="s">
        <v>4550</v>
      </c>
      <c r="G132">
        <v>2012</v>
      </c>
      <c r="H132" t="s">
        <v>93</v>
      </c>
      <c r="I132" t="s">
        <v>93</v>
      </c>
      <c r="K132" t="s">
        <v>93</v>
      </c>
      <c r="L132" t="s">
        <v>93</v>
      </c>
      <c r="M132" t="s">
        <v>93</v>
      </c>
      <c r="N132" t="s">
        <v>93</v>
      </c>
      <c r="O132" t="s">
        <v>90</v>
      </c>
      <c r="P132" t="s">
        <v>4556</v>
      </c>
      <c r="Q132" t="s">
        <v>4556</v>
      </c>
      <c r="R132" t="s">
        <v>92</v>
      </c>
      <c r="S132" t="s">
        <v>182</v>
      </c>
      <c r="T132" t="s">
        <v>93</v>
      </c>
      <c r="U132" t="s">
        <v>93</v>
      </c>
      <c r="V132">
        <v>0</v>
      </c>
      <c r="W132">
        <v>0</v>
      </c>
      <c r="X132">
        <v>0</v>
      </c>
      <c r="Y132">
        <v>0</v>
      </c>
      <c r="Z132">
        <v>40</v>
      </c>
      <c r="AA132">
        <v>20</v>
      </c>
      <c r="AB132">
        <v>20</v>
      </c>
      <c r="AC132" t="s">
        <v>276</v>
      </c>
      <c r="AD132" t="s">
        <v>93</v>
      </c>
      <c r="AE132" t="s">
        <v>93</v>
      </c>
      <c r="AF132" t="s">
        <v>201</v>
      </c>
      <c r="AG132" t="s">
        <v>2841</v>
      </c>
      <c r="AH132" t="s">
        <v>3605</v>
      </c>
      <c r="AI132" t="s">
        <v>4600</v>
      </c>
      <c r="AJ132" t="s">
        <v>98</v>
      </c>
      <c r="AK132">
        <v>0</v>
      </c>
      <c r="AL132" t="s">
        <v>99</v>
      </c>
      <c r="AM132" t="s">
        <v>99</v>
      </c>
      <c r="AN132" t="s">
        <v>188</v>
      </c>
      <c r="AO132" t="s">
        <v>4601</v>
      </c>
      <c r="AP132" t="s">
        <v>4602</v>
      </c>
      <c r="AQ132" t="s">
        <v>4595</v>
      </c>
      <c r="AR132" t="s">
        <v>93</v>
      </c>
      <c r="AS132" t="s">
        <v>93</v>
      </c>
      <c r="AT132" t="s">
        <v>4596</v>
      </c>
      <c r="AU132" t="s">
        <v>1115</v>
      </c>
      <c r="AV132" t="s">
        <v>93</v>
      </c>
      <c r="AW132" t="s">
        <v>93</v>
      </c>
      <c r="AX132" t="s">
        <v>105</v>
      </c>
      <c r="AY132">
        <v>0</v>
      </c>
      <c r="AZ132">
        <v>0</v>
      </c>
      <c r="BA132" t="s">
        <v>309</v>
      </c>
      <c r="BB132" t="s">
        <v>4597</v>
      </c>
      <c r="BC132" t="s">
        <v>93</v>
      </c>
      <c r="BD132">
        <v>0</v>
      </c>
      <c r="BE132">
        <v>0</v>
      </c>
      <c r="BF132">
        <v>168</v>
      </c>
      <c r="BG132" t="s">
        <v>93</v>
      </c>
      <c r="BH132" t="s">
        <v>93</v>
      </c>
      <c r="BI132" t="s">
        <v>105</v>
      </c>
      <c r="BJ132" t="s">
        <v>105</v>
      </c>
      <c r="BK132">
        <v>0</v>
      </c>
      <c r="BL132">
        <v>168</v>
      </c>
      <c r="BM132">
        <v>0</v>
      </c>
      <c r="BN132">
        <v>0</v>
      </c>
      <c r="BO132" t="s">
        <v>259</v>
      </c>
      <c r="BP132" t="s">
        <v>140</v>
      </c>
      <c r="BQ132" t="s">
        <v>510</v>
      </c>
      <c r="BR132">
        <v>20</v>
      </c>
      <c r="BS132">
        <v>20</v>
      </c>
      <c r="BT132">
        <v>40</v>
      </c>
      <c r="BU132" t="s">
        <v>4598</v>
      </c>
      <c r="BV132" t="s">
        <v>4599</v>
      </c>
      <c r="BW132" t="s">
        <v>201</v>
      </c>
      <c r="BX132" t="s">
        <v>2841</v>
      </c>
      <c r="BY132" t="s">
        <v>3605</v>
      </c>
      <c r="BZ132" t="s">
        <v>4600</v>
      </c>
      <c r="CA132" t="s">
        <v>93</v>
      </c>
      <c r="CB132" t="s">
        <v>93</v>
      </c>
    </row>
    <row r="133" spans="1:80" x14ac:dyDescent="0.25">
      <c r="A133">
        <v>227</v>
      </c>
      <c r="B133" t="s">
        <v>5960</v>
      </c>
      <c r="C133" t="s">
        <v>5978</v>
      </c>
      <c r="E133">
        <v>1138</v>
      </c>
      <c r="F133" t="s">
        <v>5962</v>
      </c>
      <c r="G133">
        <v>1998</v>
      </c>
      <c r="H133" t="s">
        <v>93</v>
      </c>
      <c r="I133" t="s">
        <v>93</v>
      </c>
      <c r="K133" t="s">
        <v>93</v>
      </c>
      <c r="L133" t="s">
        <v>93</v>
      </c>
      <c r="M133" t="s">
        <v>93</v>
      </c>
      <c r="N133" t="s">
        <v>93</v>
      </c>
      <c r="O133" t="s">
        <v>90</v>
      </c>
      <c r="P133" t="s">
        <v>90</v>
      </c>
      <c r="Q133" t="s">
        <v>91</v>
      </c>
      <c r="R133" t="s">
        <v>134</v>
      </c>
      <c r="S133" t="s">
        <v>182</v>
      </c>
      <c r="T133" t="s">
        <v>253</v>
      </c>
      <c r="U133" t="s">
        <v>93</v>
      </c>
      <c r="V133">
        <v>0</v>
      </c>
      <c r="W133">
        <v>0</v>
      </c>
      <c r="X133">
        <v>0</v>
      </c>
      <c r="Y133">
        <v>0</v>
      </c>
      <c r="Z133">
        <v>40</v>
      </c>
      <c r="AA133">
        <v>16</v>
      </c>
      <c r="AB133">
        <v>21</v>
      </c>
      <c r="AC133" t="s">
        <v>276</v>
      </c>
      <c r="AD133" t="s">
        <v>93</v>
      </c>
      <c r="AE133" t="s">
        <v>93</v>
      </c>
      <c r="AF133" t="s">
        <v>5979</v>
      </c>
      <c r="AG133">
        <v>21</v>
      </c>
      <c r="AH133" t="s">
        <v>5980</v>
      </c>
      <c r="AI133" t="s">
        <v>5981</v>
      </c>
      <c r="AJ133" t="s">
        <v>279</v>
      </c>
      <c r="AK133">
        <v>0</v>
      </c>
      <c r="AL133" t="s">
        <v>99</v>
      </c>
      <c r="AM133" t="s">
        <v>99</v>
      </c>
      <c r="AN133" t="s">
        <v>3337</v>
      </c>
      <c r="AO133" t="s">
        <v>5982</v>
      </c>
      <c r="AP133" t="s">
        <v>5983</v>
      </c>
      <c r="AQ133" t="s">
        <v>93</v>
      </c>
      <c r="AR133" t="s">
        <v>93</v>
      </c>
      <c r="AS133" t="s">
        <v>93</v>
      </c>
      <c r="AT133">
        <v>18</v>
      </c>
      <c r="AU133">
        <v>58</v>
      </c>
      <c r="AV133" t="s">
        <v>234</v>
      </c>
      <c r="AW133" t="s">
        <v>93</v>
      </c>
      <c r="AX133" t="s">
        <v>105</v>
      </c>
      <c r="AY133">
        <v>0</v>
      </c>
      <c r="AZ133">
        <v>0</v>
      </c>
      <c r="BA133" t="s">
        <v>106</v>
      </c>
      <c r="BB133" t="s">
        <v>5967</v>
      </c>
      <c r="BC133" t="s">
        <v>93</v>
      </c>
      <c r="BD133">
        <v>0</v>
      </c>
      <c r="BE133">
        <v>0</v>
      </c>
      <c r="BF133">
        <v>0</v>
      </c>
      <c r="BG133" t="s">
        <v>108</v>
      </c>
      <c r="BH133" t="s">
        <v>109</v>
      </c>
      <c r="BI133" t="s">
        <v>105</v>
      </c>
      <c r="BJ133" t="s">
        <v>105</v>
      </c>
      <c r="BK133">
        <v>0</v>
      </c>
      <c r="BL133">
        <v>168</v>
      </c>
      <c r="BM133">
        <v>0</v>
      </c>
      <c r="BN133">
        <v>0</v>
      </c>
      <c r="BO133" t="s">
        <v>200</v>
      </c>
      <c r="BP133" t="s">
        <v>140</v>
      </c>
      <c r="BQ133" t="s">
        <v>93</v>
      </c>
      <c r="BT133">
        <v>75</v>
      </c>
      <c r="BU133" t="s">
        <v>93</v>
      </c>
      <c r="BV133" t="s">
        <v>5968</v>
      </c>
      <c r="BW133" t="s">
        <v>611</v>
      </c>
      <c r="BX133" t="s">
        <v>97</v>
      </c>
      <c r="BY133" t="s">
        <v>5984</v>
      </c>
      <c r="BZ133" t="s">
        <v>5985</v>
      </c>
      <c r="CA133" t="s">
        <v>93</v>
      </c>
      <c r="CB133" t="s">
        <v>93</v>
      </c>
    </row>
    <row r="134" spans="1:80" x14ac:dyDescent="0.25">
      <c r="A134">
        <v>227</v>
      </c>
      <c r="B134" t="s">
        <v>5960</v>
      </c>
      <c r="C134" t="s">
        <v>5961</v>
      </c>
      <c r="E134">
        <v>1136</v>
      </c>
      <c r="F134" t="s">
        <v>5962</v>
      </c>
      <c r="G134">
        <v>1998</v>
      </c>
      <c r="H134" t="s">
        <v>93</v>
      </c>
      <c r="I134" t="s">
        <v>93</v>
      </c>
      <c r="K134" t="s">
        <v>93</v>
      </c>
      <c r="L134" t="s">
        <v>93</v>
      </c>
      <c r="M134" t="s">
        <v>93</v>
      </c>
      <c r="N134" t="s">
        <v>93</v>
      </c>
      <c r="O134" t="s">
        <v>90</v>
      </c>
      <c r="P134" t="s">
        <v>90</v>
      </c>
      <c r="Q134" t="s">
        <v>91</v>
      </c>
      <c r="R134" t="s">
        <v>134</v>
      </c>
      <c r="S134" t="s">
        <v>182</v>
      </c>
      <c r="T134" t="s">
        <v>253</v>
      </c>
      <c r="U134" t="s">
        <v>93</v>
      </c>
      <c r="V134">
        <v>0</v>
      </c>
      <c r="W134">
        <v>0</v>
      </c>
      <c r="X134">
        <v>0</v>
      </c>
      <c r="Y134">
        <v>0</v>
      </c>
      <c r="Z134">
        <v>40</v>
      </c>
      <c r="AA134">
        <v>15</v>
      </c>
      <c r="AB134">
        <v>19</v>
      </c>
      <c r="AC134" t="s">
        <v>276</v>
      </c>
      <c r="AD134" t="s">
        <v>93</v>
      </c>
      <c r="AE134" t="s">
        <v>93</v>
      </c>
      <c r="AF134" t="s">
        <v>5963</v>
      </c>
      <c r="AG134" t="s">
        <v>2670</v>
      </c>
      <c r="AH134" t="s">
        <v>4026</v>
      </c>
      <c r="AI134" t="s">
        <v>5964</v>
      </c>
      <c r="AJ134" t="s">
        <v>279</v>
      </c>
      <c r="AK134">
        <v>0</v>
      </c>
      <c r="AL134" t="s">
        <v>99</v>
      </c>
      <c r="AM134" t="s">
        <v>99</v>
      </c>
      <c r="AN134" t="s">
        <v>3337</v>
      </c>
      <c r="AO134" t="s">
        <v>5965</v>
      </c>
      <c r="AP134" t="s">
        <v>5966</v>
      </c>
      <c r="AQ134" t="s">
        <v>93</v>
      </c>
      <c r="AR134" t="s">
        <v>93</v>
      </c>
      <c r="AS134" t="s">
        <v>93</v>
      </c>
      <c r="AT134">
        <v>18</v>
      </c>
      <c r="AU134">
        <v>58</v>
      </c>
      <c r="AV134" t="s">
        <v>234</v>
      </c>
      <c r="AW134" t="s">
        <v>93</v>
      </c>
      <c r="AX134" t="s">
        <v>105</v>
      </c>
      <c r="AY134">
        <v>0</v>
      </c>
      <c r="AZ134">
        <v>0</v>
      </c>
      <c r="BA134" t="s">
        <v>106</v>
      </c>
      <c r="BB134" t="s">
        <v>5967</v>
      </c>
      <c r="BC134" t="s">
        <v>93</v>
      </c>
      <c r="BD134">
        <v>0</v>
      </c>
      <c r="BE134">
        <v>0</v>
      </c>
      <c r="BF134">
        <v>0</v>
      </c>
      <c r="BG134" t="s">
        <v>108</v>
      </c>
      <c r="BH134" t="s">
        <v>109</v>
      </c>
      <c r="BI134" t="s">
        <v>105</v>
      </c>
      <c r="BJ134" t="s">
        <v>105</v>
      </c>
      <c r="BK134">
        <v>0</v>
      </c>
      <c r="BL134">
        <v>168</v>
      </c>
      <c r="BM134">
        <v>0</v>
      </c>
      <c r="BN134">
        <v>0</v>
      </c>
      <c r="BO134" t="s">
        <v>200</v>
      </c>
      <c r="BP134" t="s">
        <v>140</v>
      </c>
      <c r="BQ134" t="s">
        <v>93</v>
      </c>
      <c r="BT134">
        <v>75</v>
      </c>
      <c r="BU134" t="s">
        <v>93</v>
      </c>
      <c r="BV134" t="s">
        <v>5968</v>
      </c>
      <c r="BW134" t="s">
        <v>2398</v>
      </c>
      <c r="BX134" t="s">
        <v>201</v>
      </c>
      <c r="BY134" t="s">
        <v>5969</v>
      </c>
      <c r="BZ134" t="s">
        <v>5970</v>
      </c>
      <c r="CA134" t="s">
        <v>93</v>
      </c>
      <c r="CB134" t="s">
        <v>93</v>
      </c>
    </row>
    <row r="135" spans="1:80" x14ac:dyDescent="0.25">
      <c r="A135">
        <v>3</v>
      </c>
      <c r="B135" t="s">
        <v>202</v>
      </c>
      <c r="C135" t="s">
        <v>203</v>
      </c>
      <c r="E135">
        <v>13</v>
      </c>
      <c r="F135" t="s">
        <v>204</v>
      </c>
      <c r="G135">
        <v>2014</v>
      </c>
      <c r="H135" t="s">
        <v>205</v>
      </c>
      <c r="I135" t="s">
        <v>85</v>
      </c>
      <c r="J135" t="s">
        <v>206</v>
      </c>
      <c r="K135" t="s">
        <v>207</v>
      </c>
      <c r="L135">
        <v>2013</v>
      </c>
      <c r="M135" t="s">
        <v>208</v>
      </c>
      <c r="N135" t="s">
        <v>209</v>
      </c>
      <c r="O135" t="s">
        <v>90</v>
      </c>
      <c r="P135" t="s">
        <v>90</v>
      </c>
      <c r="Q135" t="s">
        <v>210</v>
      </c>
      <c r="R135" t="s">
        <v>92</v>
      </c>
      <c r="S135" t="s">
        <v>93</v>
      </c>
      <c r="T135" t="s">
        <v>93</v>
      </c>
      <c r="U135" t="s">
        <v>93</v>
      </c>
      <c r="V135">
        <v>0</v>
      </c>
      <c r="W135">
        <v>0</v>
      </c>
      <c r="X135">
        <v>0</v>
      </c>
      <c r="Y135">
        <v>0</v>
      </c>
      <c r="Z135">
        <v>41</v>
      </c>
      <c r="AA135">
        <v>41</v>
      </c>
      <c r="AB135">
        <v>41</v>
      </c>
      <c r="AC135" t="s">
        <v>95</v>
      </c>
      <c r="AD135" t="s">
        <v>93</v>
      </c>
      <c r="AE135" t="s">
        <v>93</v>
      </c>
      <c r="AF135" t="s">
        <v>211</v>
      </c>
      <c r="AG135" t="s">
        <v>212</v>
      </c>
      <c r="AH135" t="s">
        <v>213</v>
      </c>
      <c r="AI135" t="s">
        <v>214</v>
      </c>
      <c r="AJ135" t="s">
        <v>98</v>
      </c>
      <c r="AK135">
        <v>0</v>
      </c>
      <c r="AL135" t="s">
        <v>99</v>
      </c>
      <c r="AM135" t="s">
        <v>99</v>
      </c>
      <c r="AN135" t="s">
        <v>100</v>
      </c>
      <c r="AO135" t="s">
        <v>215</v>
      </c>
      <c r="AP135" t="s">
        <v>216</v>
      </c>
      <c r="AQ135" t="s">
        <v>217</v>
      </c>
      <c r="AR135" t="s">
        <v>93</v>
      </c>
      <c r="AS135" t="s">
        <v>218</v>
      </c>
      <c r="AT135">
        <v>22</v>
      </c>
      <c r="AU135">
        <v>48</v>
      </c>
      <c r="AV135" t="s">
        <v>219</v>
      </c>
      <c r="AW135" t="s">
        <v>220</v>
      </c>
      <c r="AX135" t="s">
        <v>105</v>
      </c>
      <c r="AY135">
        <v>0</v>
      </c>
      <c r="AZ135">
        <v>0</v>
      </c>
      <c r="BA135" t="s">
        <v>106</v>
      </c>
      <c r="BB135" t="s">
        <v>221</v>
      </c>
      <c r="BC135" t="s">
        <v>93</v>
      </c>
      <c r="BD135">
        <v>0</v>
      </c>
      <c r="BE135">
        <v>0</v>
      </c>
      <c r="BF135">
        <v>0</v>
      </c>
      <c r="BG135" t="s">
        <v>111</v>
      </c>
      <c r="BH135" t="s">
        <v>222</v>
      </c>
      <c r="BI135" t="s">
        <v>93</v>
      </c>
      <c r="BJ135" t="s">
        <v>105</v>
      </c>
      <c r="BK135">
        <v>0</v>
      </c>
      <c r="BL135">
        <v>0</v>
      </c>
      <c r="BM135">
        <v>0</v>
      </c>
      <c r="BN135">
        <v>0</v>
      </c>
      <c r="BO135" t="s">
        <v>200</v>
      </c>
      <c r="BP135" t="s">
        <v>140</v>
      </c>
      <c r="BQ135" t="s">
        <v>93</v>
      </c>
      <c r="BR135">
        <v>4</v>
      </c>
      <c r="BS135">
        <v>4</v>
      </c>
      <c r="BT135">
        <v>20</v>
      </c>
      <c r="BU135" t="s">
        <v>223</v>
      </c>
      <c r="BV135" t="s">
        <v>224</v>
      </c>
      <c r="BW135" t="s">
        <v>211</v>
      </c>
      <c r="BX135" t="s">
        <v>212</v>
      </c>
      <c r="BY135" t="s">
        <v>213</v>
      </c>
      <c r="BZ135" t="s">
        <v>214</v>
      </c>
      <c r="CA135" t="s">
        <v>93</v>
      </c>
      <c r="CB135" t="s">
        <v>93</v>
      </c>
    </row>
    <row r="136" spans="1:80" x14ac:dyDescent="0.25">
      <c r="A136">
        <v>202</v>
      </c>
      <c r="B136" t="s">
        <v>5358</v>
      </c>
      <c r="C136" t="s">
        <v>5359</v>
      </c>
      <c r="E136">
        <v>938</v>
      </c>
      <c r="F136" t="s">
        <v>5360</v>
      </c>
      <c r="G136">
        <v>2014</v>
      </c>
      <c r="H136" t="s">
        <v>5361</v>
      </c>
      <c r="I136" t="s">
        <v>85</v>
      </c>
      <c r="J136" t="s">
        <v>5362</v>
      </c>
      <c r="K136" t="s">
        <v>5363</v>
      </c>
      <c r="L136">
        <v>2014</v>
      </c>
      <c r="M136" t="s">
        <v>1626</v>
      </c>
      <c r="N136" t="s">
        <v>5364</v>
      </c>
      <c r="O136" t="s">
        <v>90</v>
      </c>
      <c r="P136" t="s">
        <v>90</v>
      </c>
      <c r="Q136" t="s">
        <v>210</v>
      </c>
      <c r="R136" t="s">
        <v>134</v>
      </c>
      <c r="S136" t="s">
        <v>182</v>
      </c>
      <c r="T136" t="s">
        <v>253</v>
      </c>
      <c r="U136" t="s">
        <v>93</v>
      </c>
      <c r="V136">
        <v>0</v>
      </c>
      <c r="W136">
        <v>0</v>
      </c>
      <c r="X136">
        <v>0</v>
      </c>
      <c r="Y136">
        <v>0</v>
      </c>
      <c r="Z136">
        <v>41</v>
      </c>
      <c r="AA136">
        <v>41</v>
      </c>
      <c r="AB136">
        <v>41</v>
      </c>
      <c r="AC136" t="s">
        <v>95</v>
      </c>
      <c r="AD136" t="s">
        <v>93</v>
      </c>
      <c r="AE136" t="s">
        <v>93</v>
      </c>
      <c r="AF136" t="s">
        <v>5365</v>
      </c>
      <c r="AG136" t="s">
        <v>5366</v>
      </c>
      <c r="AH136" t="s">
        <v>4238</v>
      </c>
      <c r="AI136" t="s">
        <v>5367</v>
      </c>
      <c r="AJ136" t="s">
        <v>279</v>
      </c>
      <c r="AK136">
        <v>0</v>
      </c>
      <c r="AL136" t="s">
        <v>99</v>
      </c>
      <c r="AM136" t="s">
        <v>99</v>
      </c>
      <c r="AN136" t="s">
        <v>188</v>
      </c>
      <c r="AO136" t="s">
        <v>5368</v>
      </c>
      <c r="AP136" t="s">
        <v>5369</v>
      </c>
      <c r="AQ136" t="s">
        <v>5370</v>
      </c>
      <c r="AR136" t="s">
        <v>93</v>
      </c>
      <c r="AS136" t="s">
        <v>4664</v>
      </c>
      <c r="AT136" t="s">
        <v>93</v>
      </c>
      <c r="AU136" t="s">
        <v>93</v>
      </c>
      <c r="AV136" t="s">
        <v>3390</v>
      </c>
      <c r="AW136" t="s">
        <v>93</v>
      </c>
      <c r="AX136" t="s">
        <v>105</v>
      </c>
      <c r="AY136">
        <v>0</v>
      </c>
      <c r="AZ136">
        <v>0</v>
      </c>
      <c r="BA136" t="s">
        <v>309</v>
      </c>
      <c r="BB136" t="s">
        <v>5371</v>
      </c>
      <c r="BC136" t="s">
        <v>93</v>
      </c>
      <c r="BD136">
        <v>0</v>
      </c>
      <c r="BE136">
        <v>0</v>
      </c>
      <c r="BF136">
        <v>0</v>
      </c>
      <c r="BG136" t="s">
        <v>111</v>
      </c>
      <c r="BH136" t="s">
        <v>191</v>
      </c>
      <c r="BI136" t="s">
        <v>105</v>
      </c>
      <c r="BJ136" t="s">
        <v>105</v>
      </c>
      <c r="BK136">
        <v>1</v>
      </c>
      <c r="BL136">
        <v>0</v>
      </c>
      <c r="BM136">
        <v>0</v>
      </c>
      <c r="BN136">
        <v>0</v>
      </c>
      <c r="BO136" t="s">
        <v>200</v>
      </c>
      <c r="BP136" t="s">
        <v>140</v>
      </c>
      <c r="BQ136" t="s">
        <v>93</v>
      </c>
      <c r="BR136">
        <v>10</v>
      </c>
      <c r="BS136">
        <v>10</v>
      </c>
      <c r="BT136">
        <v>40</v>
      </c>
      <c r="BU136" t="s">
        <v>93</v>
      </c>
      <c r="BV136" t="s">
        <v>5372</v>
      </c>
      <c r="BW136" t="s">
        <v>4910</v>
      </c>
      <c r="BX136" t="s">
        <v>370</v>
      </c>
      <c r="BY136" t="s">
        <v>185</v>
      </c>
      <c r="BZ136" t="s">
        <v>266</v>
      </c>
      <c r="CA136" t="s">
        <v>93</v>
      </c>
      <c r="CB136" t="s">
        <v>93</v>
      </c>
    </row>
    <row r="137" spans="1:80" x14ac:dyDescent="0.25">
      <c r="A137">
        <v>190</v>
      </c>
      <c r="B137" t="s">
        <v>5137</v>
      </c>
      <c r="C137" t="s">
        <v>5138</v>
      </c>
      <c r="E137">
        <v>894</v>
      </c>
      <c r="F137" t="s">
        <v>5139</v>
      </c>
      <c r="G137">
        <v>2018</v>
      </c>
      <c r="H137" t="s">
        <v>5140</v>
      </c>
      <c r="I137" t="s">
        <v>85</v>
      </c>
      <c r="J137" t="s">
        <v>5141</v>
      </c>
      <c r="K137" t="s">
        <v>5142</v>
      </c>
      <c r="L137">
        <v>2017</v>
      </c>
      <c r="M137" t="s">
        <v>5143</v>
      </c>
      <c r="N137" t="s">
        <v>5144</v>
      </c>
      <c r="O137" t="s">
        <v>90</v>
      </c>
      <c r="P137" t="s">
        <v>1918</v>
      </c>
      <c r="Q137" t="s">
        <v>1918</v>
      </c>
      <c r="R137" t="s">
        <v>134</v>
      </c>
      <c r="S137" t="s">
        <v>182</v>
      </c>
      <c r="T137" t="s">
        <v>434</v>
      </c>
      <c r="U137" t="s">
        <v>5145</v>
      </c>
      <c r="V137">
        <v>0</v>
      </c>
      <c r="W137">
        <v>0</v>
      </c>
      <c r="X137">
        <v>0</v>
      </c>
      <c r="Y137">
        <v>0</v>
      </c>
      <c r="Z137">
        <v>41</v>
      </c>
      <c r="AA137">
        <v>41</v>
      </c>
      <c r="AB137">
        <v>41</v>
      </c>
      <c r="AC137" t="s">
        <v>95</v>
      </c>
      <c r="AD137" t="s">
        <v>93</v>
      </c>
      <c r="AE137" t="s">
        <v>93</v>
      </c>
      <c r="AF137" t="s">
        <v>5146</v>
      </c>
      <c r="AG137" t="s">
        <v>372</v>
      </c>
      <c r="AH137" t="s">
        <v>2785</v>
      </c>
      <c r="AI137" t="s">
        <v>2013</v>
      </c>
      <c r="AJ137" t="s">
        <v>98</v>
      </c>
      <c r="AK137">
        <v>0</v>
      </c>
      <c r="AL137" t="s">
        <v>99</v>
      </c>
      <c r="AM137" t="s">
        <v>99</v>
      </c>
      <c r="AN137" t="s">
        <v>100</v>
      </c>
      <c r="AO137" t="s">
        <v>5147</v>
      </c>
      <c r="AP137" t="s">
        <v>5148</v>
      </c>
      <c r="AQ137" t="s">
        <v>5149</v>
      </c>
      <c r="AR137" t="s">
        <v>93</v>
      </c>
      <c r="AS137" t="s">
        <v>2066</v>
      </c>
      <c r="AT137" t="s">
        <v>93</v>
      </c>
      <c r="AU137" t="s">
        <v>93</v>
      </c>
      <c r="AV137" t="s">
        <v>1630</v>
      </c>
      <c r="AW137" t="s">
        <v>93</v>
      </c>
      <c r="AX137" t="s">
        <v>105</v>
      </c>
      <c r="AY137">
        <v>0</v>
      </c>
      <c r="AZ137">
        <v>0</v>
      </c>
      <c r="BA137" t="s">
        <v>309</v>
      </c>
      <c r="BB137" t="s">
        <v>5150</v>
      </c>
      <c r="BC137" t="s">
        <v>93</v>
      </c>
      <c r="BD137">
        <v>0</v>
      </c>
      <c r="BE137">
        <v>0</v>
      </c>
      <c r="BF137">
        <v>168</v>
      </c>
      <c r="BG137" t="s">
        <v>140</v>
      </c>
      <c r="BH137" t="s">
        <v>109</v>
      </c>
      <c r="BI137" t="s">
        <v>105</v>
      </c>
      <c r="BJ137" t="s">
        <v>105</v>
      </c>
      <c r="BK137">
        <v>0</v>
      </c>
      <c r="BL137">
        <v>0</v>
      </c>
      <c r="BM137">
        <v>0</v>
      </c>
      <c r="BN137">
        <v>0</v>
      </c>
      <c r="BO137" t="s">
        <v>110</v>
      </c>
      <c r="BP137" t="s">
        <v>140</v>
      </c>
      <c r="BQ137" t="s">
        <v>93</v>
      </c>
      <c r="BR137">
        <v>2</v>
      </c>
      <c r="BS137">
        <v>2</v>
      </c>
      <c r="BT137">
        <v>8</v>
      </c>
      <c r="BU137" t="s">
        <v>5151</v>
      </c>
      <c r="BV137" t="s">
        <v>5152</v>
      </c>
      <c r="BW137" t="s">
        <v>5146</v>
      </c>
      <c r="BX137" t="s">
        <v>372</v>
      </c>
      <c r="BY137" t="s">
        <v>2785</v>
      </c>
      <c r="BZ137" t="s">
        <v>2013</v>
      </c>
      <c r="CA137" t="s">
        <v>93</v>
      </c>
      <c r="CB137" t="s">
        <v>93</v>
      </c>
    </row>
    <row r="138" spans="1:80" x14ac:dyDescent="0.25">
      <c r="A138">
        <v>190</v>
      </c>
      <c r="B138" t="s">
        <v>5137</v>
      </c>
      <c r="C138" t="s">
        <v>5138</v>
      </c>
      <c r="E138">
        <v>895</v>
      </c>
      <c r="F138" t="s">
        <v>5139</v>
      </c>
      <c r="G138">
        <v>2018</v>
      </c>
      <c r="H138" t="s">
        <v>5140</v>
      </c>
      <c r="I138" t="s">
        <v>85</v>
      </c>
      <c r="J138" t="s">
        <v>5141</v>
      </c>
      <c r="K138" t="s">
        <v>5142</v>
      </c>
      <c r="L138">
        <v>2017</v>
      </c>
      <c r="M138" t="s">
        <v>5143</v>
      </c>
      <c r="N138" t="s">
        <v>5144</v>
      </c>
      <c r="O138" t="s">
        <v>90</v>
      </c>
      <c r="P138" t="s">
        <v>1918</v>
      </c>
      <c r="Q138" t="s">
        <v>1918</v>
      </c>
      <c r="R138" t="s">
        <v>134</v>
      </c>
      <c r="S138" t="s">
        <v>182</v>
      </c>
      <c r="T138" t="s">
        <v>434</v>
      </c>
      <c r="U138" t="s">
        <v>5145</v>
      </c>
      <c r="V138">
        <v>0</v>
      </c>
      <c r="W138">
        <v>0</v>
      </c>
      <c r="X138">
        <v>0</v>
      </c>
      <c r="Y138">
        <v>0</v>
      </c>
      <c r="Z138">
        <v>41</v>
      </c>
      <c r="AA138">
        <v>41</v>
      </c>
      <c r="AB138">
        <v>41</v>
      </c>
      <c r="AC138" t="s">
        <v>95</v>
      </c>
      <c r="AD138" t="s">
        <v>93</v>
      </c>
      <c r="AE138" t="s">
        <v>93</v>
      </c>
      <c r="AF138" t="s">
        <v>1642</v>
      </c>
      <c r="AG138" t="s">
        <v>1687</v>
      </c>
      <c r="AH138" t="s">
        <v>2785</v>
      </c>
      <c r="AI138" t="s">
        <v>2405</v>
      </c>
      <c r="AJ138" t="s">
        <v>98</v>
      </c>
      <c r="AK138">
        <v>0</v>
      </c>
      <c r="AL138" t="s">
        <v>99</v>
      </c>
      <c r="AM138" t="s">
        <v>99</v>
      </c>
      <c r="AN138" t="s">
        <v>100</v>
      </c>
      <c r="AO138" t="s">
        <v>5147</v>
      </c>
      <c r="AP138" t="s">
        <v>5148</v>
      </c>
      <c r="AQ138" t="s">
        <v>5149</v>
      </c>
      <c r="AR138" t="s">
        <v>93</v>
      </c>
      <c r="AS138" t="s">
        <v>2066</v>
      </c>
      <c r="AT138" t="s">
        <v>93</v>
      </c>
      <c r="AU138" t="s">
        <v>93</v>
      </c>
      <c r="AV138" t="s">
        <v>1630</v>
      </c>
      <c r="AW138" t="s">
        <v>93</v>
      </c>
      <c r="AX138" t="s">
        <v>105</v>
      </c>
      <c r="AY138">
        <v>0</v>
      </c>
      <c r="AZ138">
        <v>0</v>
      </c>
      <c r="BA138" t="s">
        <v>309</v>
      </c>
      <c r="BB138" t="s">
        <v>5150</v>
      </c>
      <c r="BC138" t="s">
        <v>93</v>
      </c>
      <c r="BD138">
        <v>1</v>
      </c>
      <c r="BE138">
        <v>0</v>
      </c>
      <c r="BF138">
        <v>168</v>
      </c>
      <c r="BG138" t="s">
        <v>140</v>
      </c>
      <c r="BH138" t="s">
        <v>109</v>
      </c>
      <c r="BI138" t="s">
        <v>105</v>
      </c>
      <c r="BJ138" t="s">
        <v>105</v>
      </c>
      <c r="BK138">
        <v>0</v>
      </c>
      <c r="BL138">
        <v>0</v>
      </c>
      <c r="BM138">
        <v>0</v>
      </c>
      <c r="BN138">
        <v>0</v>
      </c>
      <c r="BO138" t="s">
        <v>200</v>
      </c>
      <c r="BP138" t="s">
        <v>140</v>
      </c>
      <c r="BQ138" t="s">
        <v>93</v>
      </c>
      <c r="BR138">
        <v>2</v>
      </c>
      <c r="BS138">
        <v>2</v>
      </c>
      <c r="BT138">
        <v>8</v>
      </c>
      <c r="BU138" t="s">
        <v>5151</v>
      </c>
      <c r="BV138" t="s">
        <v>5152</v>
      </c>
      <c r="BW138" t="s">
        <v>1642</v>
      </c>
      <c r="BX138" t="s">
        <v>1687</v>
      </c>
      <c r="BY138" t="s">
        <v>2785</v>
      </c>
      <c r="BZ138" t="s">
        <v>2405</v>
      </c>
      <c r="CA138" t="s">
        <v>93</v>
      </c>
      <c r="CB138" t="s">
        <v>93</v>
      </c>
    </row>
    <row r="139" spans="1:80" x14ac:dyDescent="0.25">
      <c r="A139">
        <v>83</v>
      </c>
      <c r="B139" t="s">
        <v>2261</v>
      </c>
      <c r="C139" t="s">
        <v>2262</v>
      </c>
      <c r="E139">
        <v>323</v>
      </c>
      <c r="F139" t="s">
        <v>2263</v>
      </c>
      <c r="G139">
        <v>2022</v>
      </c>
      <c r="H139" t="s">
        <v>2264</v>
      </c>
      <c r="I139" t="s">
        <v>85</v>
      </c>
      <c r="J139" t="s">
        <v>2265</v>
      </c>
      <c r="K139" t="s">
        <v>2266</v>
      </c>
      <c r="L139">
        <v>2022</v>
      </c>
      <c r="M139" t="s">
        <v>2267</v>
      </c>
      <c r="N139" t="s">
        <v>2268</v>
      </c>
      <c r="O139" t="s">
        <v>90</v>
      </c>
      <c r="P139" t="s">
        <v>90</v>
      </c>
      <c r="Q139" t="s">
        <v>181</v>
      </c>
      <c r="R139" t="s">
        <v>134</v>
      </c>
      <c r="S139" t="s">
        <v>182</v>
      </c>
      <c r="T139" t="s">
        <v>93</v>
      </c>
      <c r="U139" t="s">
        <v>93</v>
      </c>
      <c r="V139">
        <v>0</v>
      </c>
      <c r="W139">
        <v>0</v>
      </c>
      <c r="X139">
        <v>1</v>
      </c>
      <c r="Y139">
        <v>0</v>
      </c>
      <c r="Z139">
        <v>42</v>
      </c>
      <c r="AA139">
        <v>42</v>
      </c>
      <c r="AB139">
        <v>42</v>
      </c>
      <c r="AC139" t="s">
        <v>95</v>
      </c>
      <c r="AD139" t="s">
        <v>93</v>
      </c>
      <c r="AE139" t="s">
        <v>93</v>
      </c>
      <c r="AF139" t="s">
        <v>157</v>
      </c>
      <c r="AG139" t="s">
        <v>1073</v>
      </c>
      <c r="AH139" t="s">
        <v>2269</v>
      </c>
      <c r="AI139" t="s">
        <v>2270</v>
      </c>
      <c r="AJ139" t="s">
        <v>98</v>
      </c>
      <c r="AK139">
        <v>0</v>
      </c>
      <c r="AL139" t="s">
        <v>99</v>
      </c>
      <c r="AM139" t="s">
        <v>99</v>
      </c>
      <c r="AN139" t="s">
        <v>256</v>
      </c>
      <c r="AO139" t="s">
        <v>2271</v>
      </c>
      <c r="AP139" t="s">
        <v>2272</v>
      </c>
      <c r="AQ139" t="s">
        <v>93</v>
      </c>
      <c r="AR139">
        <v>19</v>
      </c>
      <c r="AS139" t="s">
        <v>93</v>
      </c>
      <c r="AT139">
        <v>18</v>
      </c>
      <c r="AU139">
        <v>26</v>
      </c>
      <c r="AV139" t="s">
        <v>157</v>
      </c>
      <c r="AW139" t="s">
        <v>93</v>
      </c>
      <c r="AX139" t="s">
        <v>105</v>
      </c>
      <c r="AY139">
        <v>0</v>
      </c>
      <c r="AZ139">
        <v>0</v>
      </c>
      <c r="BA139" t="s">
        <v>309</v>
      </c>
      <c r="BB139" t="s">
        <v>2273</v>
      </c>
      <c r="BC139" t="s">
        <v>93</v>
      </c>
      <c r="BD139">
        <v>0</v>
      </c>
      <c r="BE139">
        <v>0</v>
      </c>
      <c r="BF139">
        <v>0</v>
      </c>
      <c r="BG139" t="s">
        <v>140</v>
      </c>
      <c r="BH139" t="s">
        <v>2274</v>
      </c>
      <c r="BI139" t="s">
        <v>93</v>
      </c>
      <c r="BJ139" t="s">
        <v>105</v>
      </c>
      <c r="BK139">
        <v>1</v>
      </c>
      <c r="BL139">
        <v>0</v>
      </c>
      <c r="BM139">
        <v>0</v>
      </c>
      <c r="BN139">
        <v>0</v>
      </c>
      <c r="BO139" t="s">
        <v>200</v>
      </c>
      <c r="BP139" t="s">
        <v>140</v>
      </c>
      <c r="BQ139" t="s">
        <v>93</v>
      </c>
      <c r="BR139">
        <v>1</v>
      </c>
      <c r="BS139">
        <v>1</v>
      </c>
      <c r="BT139">
        <v>7</v>
      </c>
      <c r="BU139" t="s">
        <v>93</v>
      </c>
      <c r="BV139" t="s">
        <v>93</v>
      </c>
      <c r="BW139" t="s">
        <v>157</v>
      </c>
      <c r="BX139" t="s">
        <v>1073</v>
      </c>
      <c r="BY139" t="s">
        <v>2269</v>
      </c>
      <c r="BZ139" t="s">
        <v>2270</v>
      </c>
      <c r="CA139" t="s">
        <v>93</v>
      </c>
      <c r="CB139" t="s">
        <v>93</v>
      </c>
    </row>
    <row r="140" spans="1:80" x14ac:dyDescent="0.25">
      <c r="A140">
        <v>83</v>
      </c>
      <c r="B140" t="s">
        <v>2261</v>
      </c>
      <c r="C140" t="s">
        <v>2262</v>
      </c>
      <c r="E140">
        <v>324</v>
      </c>
      <c r="F140" t="s">
        <v>2263</v>
      </c>
      <c r="G140">
        <v>2022</v>
      </c>
      <c r="H140" t="s">
        <v>2264</v>
      </c>
      <c r="I140" t="s">
        <v>85</v>
      </c>
      <c r="J140" t="s">
        <v>2265</v>
      </c>
      <c r="K140" t="s">
        <v>2266</v>
      </c>
      <c r="L140">
        <v>2022</v>
      </c>
      <c r="M140" t="s">
        <v>2267</v>
      </c>
      <c r="N140" t="s">
        <v>2268</v>
      </c>
      <c r="O140" t="s">
        <v>90</v>
      </c>
      <c r="P140" t="s">
        <v>90</v>
      </c>
      <c r="Q140" t="s">
        <v>181</v>
      </c>
      <c r="R140" t="s">
        <v>134</v>
      </c>
      <c r="S140" t="s">
        <v>182</v>
      </c>
      <c r="T140" t="s">
        <v>93</v>
      </c>
      <c r="U140" t="s">
        <v>93</v>
      </c>
      <c r="V140">
        <v>0</v>
      </c>
      <c r="W140">
        <v>0</v>
      </c>
      <c r="X140">
        <v>1</v>
      </c>
      <c r="Y140">
        <v>0</v>
      </c>
      <c r="Z140">
        <v>42</v>
      </c>
      <c r="AA140">
        <v>42</v>
      </c>
      <c r="AB140">
        <v>42</v>
      </c>
      <c r="AC140" t="s">
        <v>95</v>
      </c>
      <c r="AD140" t="s">
        <v>93</v>
      </c>
      <c r="AE140" t="s">
        <v>93</v>
      </c>
      <c r="AF140" t="s">
        <v>157</v>
      </c>
      <c r="AG140" t="s">
        <v>201</v>
      </c>
      <c r="AH140" t="s">
        <v>2269</v>
      </c>
      <c r="AI140" t="s">
        <v>2270</v>
      </c>
      <c r="AJ140" t="s">
        <v>98</v>
      </c>
      <c r="AK140">
        <v>0</v>
      </c>
      <c r="AL140" t="s">
        <v>99</v>
      </c>
      <c r="AM140" t="s">
        <v>99</v>
      </c>
      <c r="AN140" t="s">
        <v>256</v>
      </c>
      <c r="AO140" t="s">
        <v>2275</v>
      </c>
      <c r="AP140" t="s">
        <v>2272</v>
      </c>
      <c r="AQ140" t="s">
        <v>93</v>
      </c>
      <c r="AR140">
        <v>19</v>
      </c>
      <c r="AS140" t="s">
        <v>93</v>
      </c>
      <c r="AT140">
        <v>18</v>
      </c>
      <c r="AU140">
        <v>26</v>
      </c>
      <c r="AV140" t="s">
        <v>157</v>
      </c>
      <c r="AW140" t="s">
        <v>93</v>
      </c>
      <c r="AX140" t="s">
        <v>105</v>
      </c>
      <c r="AY140">
        <v>0</v>
      </c>
      <c r="AZ140">
        <v>0</v>
      </c>
      <c r="BA140" t="s">
        <v>309</v>
      </c>
      <c r="BB140" t="s">
        <v>2273</v>
      </c>
      <c r="BC140" t="s">
        <v>93</v>
      </c>
      <c r="BD140">
        <v>0</v>
      </c>
      <c r="BE140">
        <v>0</v>
      </c>
      <c r="BF140">
        <v>0</v>
      </c>
      <c r="BG140" t="s">
        <v>140</v>
      </c>
      <c r="BH140" t="s">
        <v>2274</v>
      </c>
      <c r="BI140" t="s">
        <v>93</v>
      </c>
      <c r="BJ140" t="s">
        <v>105</v>
      </c>
      <c r="BK140">
        <v>1</v>
      </c>
      <c r="BL140">
        <v>0</v>
      </c>
      <c r="BM140">
        <v>0</v>
      </c>
      <c r="BN140">
        <v>0</v>
      </c>
      <c r="BO140" t="s">
        <v>200</v>
      </c>
      <c r="BP140" t="s">
        <v>140</v>
      </c>
      <c r="BQ140" t="s">
        <v>93</v>
      </c>
      <c r="BR140">
        <v>1</v>
      </c>
      <c r="BS140">
        <v>1</v>
      </c>
      <c r="BT140">
        <v>7</v>
      </c>
      <c r="BU140" t="s">
        <v>2276</v>
      </c>
      <c r="BV140" t="s">
        <v>93</v>
      </c>
      <c r="BW140" t="s">
        <v>157</v>
      </c>
      <c r="BX140" t="s">
        <v>201</v>
      </c>
      <c r="BY140" t="s">
        <v>2269</v>
      </c>
      <c r="BZ140" t="s">
        <v>2270</v>
      </c>
      <c r="CA140" t="s">
        <v>93</v>
      </c>
      <c r="CB140" t="s">
        <v>93</v>
      </c>
    </row>
    <row r="141" spans="1:80" x14ac:dyDescent="0.25">
      <c r="A141">
        <v>83</v>
      </c>
      <c r="B141" t="s">
        <v>2261</v>
      </c>
      <c r="C141" t="s">
        <v>2277</v>
      </c>
      <c r="E141">
        <v>325</v>
      </c>
      <c r="F141" t="s">
        <v>2263</v>
      </c>
      <c r="G141">
        <v>2022</v>
      </c>
      <c r="H141" t="s">
        <v>2264</v>
      </c>
      <c r="I141" t="s">
        <v>85</v>
      </c>
      <c r="J141" t="s">
        <v>2265</v>
      </c>
      <c r="K141" t="s">
        <v>2266</v>
      </c>
      <c r="L141">
        <v>2022</v>
      </c>
      <c r="M141" t="s">
        <v>2267</v>
      </c>
      <c r="N141" t="s">
        <v>2268</v>
      </c>
      <c r="O141" t="s">
        <v>90</v>
      </c>
      <c r="P141" t="s">
        <v>90</v>
      </c>
      <c r="Q141" t="s">
        <v>181</v>
      </c>
      <c r="R141" t="s">
        <v>134</v>
      </c>
      <c r="S141" t="s">
        <v>182</v>
      </c>
      <c r="T141" t="s">
        <v>93</v>
      </c>
      <c r="U141" t="s">
        <v>93</v>
      </c>
      <c r="V141">
        <v>0</v>
      </c>
      <c r="W141">
        <v>0</v>
      </c>
      <c r="X141">
        <v>1</v>
      </c>
      <c r="Y141">
        <v>0</v>
      </c>
      <c r="Z141">
        <v>42</v>
      </c>
      <c r="AA141">
        <v>42</v>
      </c>
      <c r="AB141">
        <v>42</v>
      </c>
      <c r="AC141" t="s">
        <v>95</v>
      </c>
      <c r="AD141" t="s">
        <v>93</v>
      </c>
      <c r="AE141" t="s">
        <v>93</v>
      </c>
      <c r="AF141" t="s">
        <v>626</v>
      </c>
      <c r="AG141" t="s">
        <v>611</v>
      </c>
      <c r="AH141" t="s">
        <v>2269</v>
      </c>
      <c r="AI141" t="s">
        <v>2270</v>
      </c>
      <c r="AJ141" t="s">
        <v>98</v>
      </c>
      <c r="AK141">
        <v>0</v>
      </c>
      <c r="AL141" t="s">
        <v>99</v>
      </c>
      <c r="AM141" t="s">
        <v>99</v>
      </c>
      <c r="AN141" t="s">
        <v>256</v>
      </c>
      <c r="AO141" t="s">
        <v>2278</v>
      </c>
      <c r="AP141" t="s">
        <v>2272</v>
      </c>
      <c r="AQ141" t="s">
        <v>93</v>
      </c>
      <c r="AR141">
        <v>19</v>
      </c>
      <c r="AS141" t="s">
        <v>93</v>
      </c>
      <c r="AT141">
        <v>18</v>
      </c>
      <c r="AU141">
        <v>26</v>
      </c>
      <c r="AV141" t="s">
        <v>157</v>
      </c>
      <c r="AW141" t="s">
        <v>93</v>
      </c>
      <c r="AX141" t="s">
        <v>105</v>
      </c>
      <c r="AY141">
        <v>0</v>
      </c>
      <c r="AZ141">
        <v>0</v>
      </c>
      <c r="BA141" t="s">
        <v>309</v>
      </c>
      <c r="BB141" t="s">
        <v>2273</v>
      </c>
      <c r="BC141" t="s">
        <v>93</v>
      </c>
      <c r="BD141">
        <v>0</v>
      </c>
      <c r="BE141">
        <v>0</v>
      </c>
      <c r="BF141">
        <v>0</v>
      </c>
      <c r="BG141" t="s">
        <v>140</v>
      </c>
      <c r="BH141" t="s">
        <v>2274</v>
      </c>
      <c r="BI141" t="s">
        <v>93</v>
      </c>
      <c r="BJ141" t="s">
        <v>105</v>
      </c>
      <c r="BK141">
        <v>0</v>
      </c>
      <c r="BL141">
        <v>0</v>
      </c>
      <c r="BM141">
        <v>0</v>
      </c>
      <c r="BN141">
        <v>0</v>
      </c>
      <c r="BO141" t="s">
        <v>259</v>
      </c>
      <c r="BP141" t="s">
        <v>140</v>
      </c>
      <c r="BQ141" t="s">
        <v>93</v>
      </c>
      <c r="BR141">
        <v>4</v>
      </c>
      <c r="BS141">
        <v>4</v>
      </c>
      <c r="BT141">
        <v>15</v>
      </c>
      <c r="BU141" t="s">
        <v>2279</v>
      </c>
      <c r="BV141" t="s">
        <v>93</v>
      </c>
      <c r="BW141" t="s">
        <v>626</v>
      </c>
      <c r="BX141" t="s">
        <v>611</v>
      </c>
      <c r="BY141" t="s">
        <v>2269</v>
      </c>
      <c r="BZ141" t="s">
        <v>2270</v>
      </c>
      <c r="CA141" t="s">
        <v>93</v>
      </c>
      <c r="CB141" t="s">
        <v>93</v>
      </c>
    </row>
    <row r="142" spans="1:80" x14ac:dyDescent="0.25">
      <c r="A142">
        <v>83</v>
      </c>
      <c r="B142" t="s">
        <v>2261</v>
      </c>
      <c r="C142" t="s">
        <v>2277</v>
      </c>
      <c r="E142">
        <v>326</v>
      </c>
      <c r="F142" t="s">
        <v>2263</v>
      </c>
      <c r="G142">
        <v>2022</v>
      </c>
      <c r="H142" t="s">
        <v>2264</v>
      </c>
      <c r="I142" t="s">
        <v>85</v>
      </c>
      <c r="J142" t="s">
        <v>2265</v>
      </c>
      <c r="K142" t="s">
        <v>2266</v>
      </c>
      <c r="L142">
        <v>2022</v>
      </c>
      <c r="M142" t="s">
        <v>2267</v>
      </c>
      <c r="N142" t="s">
        <v>2268</v>
      </c>
      <c r="O142" t="s">
        <v>90</v>
      </c>
      <c r="P142" t="s">
        <v>90</v>
      </c>
      <c r="Q142" t="s">
        <v>181</v>
      </c>
      <c r="R142" t="s">
        <v>134</v>
      </c>
      <c r="S142" t="s">
        <v>182</v>
      </c>
      <c r="T142" t="s">
        <v>93</v>
      </c>
      <c r="U142" t="s">
        <v>93</v>
      </c>
      <c r="V142">
        <v>0</v>
      </c>
      <c r="W142">
        <v>0</v>
      </c>
      <c r="X142">
        <v>1</v>
      </c>
      <c r="Y142">
        <v>0</v>
      </c>
      <c r="Z142">
        <v>42</v>
      </c>
      <c r="AA142">
        <v>42</v>
      </c>
      <c r="AB142">
        <v>42</v>
      </c>
      <c r="AC142" t="s">
        <v>95</v>
      </c>
      <c r="AD142" t="s">
        <v>93</v>
      </c>
      <c r="AE142" t="s">
        <v>93</v>
      </c>
      <c r="AF142" t="s">
        <v>626</v>
      </c>
      <c r="AG142" t="s">
        <v>558</v>
      </c>
      <c r="AH142" t="s">
        <v>2269</v>
      </c>
      <c r="AI142" t="s">
        <v>2269</v>
      </c>
      <c r="AJ142" t="s">
        <v>98</v>
      </c>
      <c r="AK142">
        <v>0</v>
      </c>
      <c r="AL142" t="s">
        <v>99</v>
      </c>
      <c r="AM142" t="s">
        <v>99</v>
      </c>
      <c r="AN142" t="s">
        <v>256</v>
      </c>
      <c r="AO142" t="s">
        <v>2280</v>
      </c>
      <c r="AP142" t="s">
        <v>2272</v>
      </c>
      <c r="AQ142" t="s">
        <v>93</v>
      </c>
      <c r="AR142">
        <v>19</v>
      </c>
      <c r="AS142" t="s">
        <v>93</v>
      </c>
      <c r="AT142">
        <v>18</v>
      </c>
      <c r="AU142">
        <v>26</v>
      </c>
      <c r="AV142" t="s">
        <v>157</v>
      </c>
      <c r="AW142" t="s">
        <v>93</v>
      </c>
      <c r="AX142" t="s">
        <v>105</v>
      </c>
      <c r="AY142">
        <v>0</v>
      </c>
      <c r="AZ142">
        <v>0</v>
      </c>
      <c r="BA142" t="s">
        <v>309</v>
      </c>
      <c r="BB142" t="s">
        <v>2273</v>
      </c>
      <c r="BC142" t="s">
        <v>93</v>
      </c>
      <c r="BD142">
        <v>0</v>
      </c>
      <c r="BE142">
        <v>0</v>
      </c>
      <c r="BF142">
        <v>0</v>
      </c>
      <c r="BG142" t="s">
        <v>140</v>
      </c>
      <c r="BH142" t="s">
        <v>2274</v>
      </c>
      <c r="BI142" t="s">
        <v>93</v>
      </c>
      <c r="BJ142" t="s">
        <v>105</v>
      </c>
      <c r="BK142">
        <v>0</v>
      </c>
      <c r="BL142">
        <v>0</v>
      </c>
      <c r="BM142">
        <v>0</v>
      </c>
      <c r="BN142">
        <v>0</v>
      </c>
      <c r="BO142" t="s">
        <v>259</v>
      </c>
      <c r="BP142" t="s">
        <v>140</v>
      </c>
      <c r="BQ142" t="s">
        <v>93</v>
      </c>
      <c r="BR142">
        <v>4</v>
      </c>
      <c r="BS142">
        <v>4</v>
      </c>
      <c r="BT142">
        <v>15</v>
      </c>
      <c r="BU142" t="s">
        <v>2276</v>
      </c>
      <c r="BV142" t="s">
        <v>93</v>
      </c>
      <c r="BW142" t="s">
        <v>626</v>
      </c>
      <c r="BX142" t="s">
        <v>558</v>
      </c>
      <c r="BY142" t="s">
        <v>2269</v>
      </c>
      <c r="BZ142" t="s">
        <v>2269</v>
      </c>
      <c r="CA142" t="s">
        <v>93</v>
      </c>
      <c r="CB142" t="s">
        <v>93</v>
      </c>
    </row>
    <row r="143" spans="1:80" x14ac:dyDescent="0.25">
      <c r="A143">
        <v>67</v>
      </c>
      <c r="B143" t="s">
        <v>1814</v>
      </c>
      <c r="C143" t="s">
        <v>1815</v>
      </c>
      <c r="E143">
        <v>253</v>
      </c>
      <c r="F143" t="s">
        <v>1801</v>
      </c>
      <c r="G143">
        <v>2014</v>
      </c>
      <c r="H143" t="s">
        <v>1802</v>
      </c>
      <c r="I143" t="s">
        <v>85</v>
      </c>
      <c r="J143" t="s">
        <v>1803</v>
      </c>
      <c r="K143" t="s">
        <v>1804</v>
      </c>
      <c r="L143">
        <v>2014</v>
      </c>
      <c r="M143" t="s">
        <v>179</v>
      </c>
      <c r="N143" t="s">
        <v>1805</v>
      </c>
      <c r="O143" t="s">
        <v>90</v>
      </c>
      <c r="P143" t="s">
        <v>90</v>
      </c>
      <c r="Q143" t="s">
        <v>210</v>
      </c>
      <c r="R143" t="s">
        <v>134</v>
      </c>
      <c r="S143" t="s">
        <v>182</v>
      </c>
      <c r="T143" t="s">
        <v>253</v>
      </c>
      <c r="U143" t="s">
        <v>93</v>
      </c>
      <c r="V143">
        <v>0</v>
      </c>
      <c r="W143">
        <v>0</v>
      </c>
      <c r="X143">
        <v>0</v>
      </c>
      <c r="Y143">
        <v>0</v>
      </c>
      <c r="Z143">
        <v>42</v>
      </c>
      <c r="AA143">
        <v>20</v>
      </c>
      <c r="AB143">
        <v>20</v>
      </c>
      <c r="AC143" t="s">
        <v>95</v>
      </c>
      <c r="AD143" t="s">
        <v>93</v>
      </c>
      <c r="AE143" t="s">
        <v>93</v>
      </c>
      <c r="AF143" t="s">
        <v>158</v>
      </c>
      <c r="AG143" t="s">
        <v>312</v>
      </c>
      <c r="AH143" t="s">
        <v>491</v>
      </c>
      <c r="AI143" t="s">
        <v>118</v>
      </c>
      <c r="AJ143" t="s">
        <v>98</v>
      </c>
      <c r="AK143">
        <v>0</v>
      </c>
      <c r="AL143" t="s">
        <v>99</v>
      </c>
      <c r="AM143" t="s">
        <v>99</v>
      </c>
      <c r="AN143" t="s">
        <v>100</v>
      </c>
      <c r="AO143" t="s">
        <v>1816</v>
      </c>
      <c r="AP143" t="s">
        <v>1817</v>
      </c>
      <c r="AQ143" t="s">
        <v>1818</v>
      </c>
      <c r="AR143" t="s">
        <v>93</v>
      </c>
      <c r="AS143" t="s">
        <v>1819</v>
      </c>
      <c r="AT143" t="s">
        <v>93</v>
      </c>
      <c r="AU143" t="s">
        <v>93</v>
      </c>
      <c r="AV143" t="s">
        <v>578</v>
      </c>
      <c r="AW143" t="s">
        <v>93</v>
      </c>
      <c r="AX143" t="s">
        <v>105</v>
      </c>
      <c r="AY143">
        <v>0</v>
      </c>
      <c r="AZ143">
        <v>0</v>
      </c>
      <c r="BA143" t="s">
        <v>309</v>
      </c>
      <c r="BB143" t="s">
        <v>1810</v>
      </c>
      <c r="BC143" t="s">
        <v>93</v>
      </c>
      <c r="BD143">
        <v>0</v>
      </c>
      <c r="BE143">
        <v>0</v>
      </c>
      <c r="BF143">
        <v>0</v>
      </c>
      <c r="BG143" t="s">
        <v>140</v>
      </c>
      <c r="BH143" t="s">
        <v>109</v>
      </c>
      <c r="BI143" t="s">
        <v>93</v>
      </c>
      <c r="BJ143" t="s">
        <v>105</v>
      </c>
      <c r="BK143">
        <v>0</v>
      </c>
      <c r="BL143">
        <v>0</v>
      </c>
      <c r="BM143">
        <v>1</v>
      </c>
      <c r="BN143">
        <v>0</v>
      </c>
      <c r="BO143" t="s">
        <v>110</v>
      </c>
      <c r="BP143" t="s">
        <v>140</v>
      </c>
      <c r="BQ143" t="s">
        <v>93</v>
      </c>
      <c r="BR143">
        <v>12</v>
      </c>
      <c r="BS143">
        <v>16</v>
      </c>
      <c r="BT143">
        <v>32</v>
      </c>
      <c r="BU143" t="s">
        <v>93</v>
      </c>
      <c r="BV143" t="s">
        <v>1820</v>
      </c>
      <c r="BW143" t="s">
        <v>158</v>
      </c>
      <c r="BX143" t="s">
        <v>312</v>
      </c>
      <c r="BY143" t="s">
        <v>491</v>
      </c>
      <c r="BZ143" t="s">
        <v>118</v>
      </c>
      <c r="CA143" t="s">
        <v>93</v>
      </c>
      <c r="CB143" t="s">
        <v>93</v>
      </c>
    </row>
    <row r="144" spans="1:80" x14ac:dyDescent="0.25">
      <c r="A144">
        <v>67</v>
      </c>
      <c r="B144" t="s">
        <v>1814</v>
      </c>
      <c r="C144" t="s">
        <v>1821</v>
      </c>
      <c r="E144">
        <v>254</v>
      </c>
      <c r="F144" t="s">
        <v>1801</v>
      </c>
      <c r="G144">
        <v>2014</v>
      </c>
      <c r="H144" t="s">
        <v>1802</v>
      </c>
      <c r="I144" t="s">
        <v>85</v>
      </c>
      <c r="J144" t="s">
        <v>1803</v>
      </c>
      <c r="K144" t="s">
        <v>1804</v>
      </c>
      <c r="L144">
        <v>2014</v>
      </c>
      <c r="M144" t="s">
        <v>179</v>
      </c>
      <c r="N144" t="s">
        <v>1805</v>
      </c>
      <c r="O144" t="s">
        <v>90</v>
      </c>
      <c r="P144" t="s">
        <v>90</v>
      </c>
      <c r="Q144" t="s">
        <v>210</v>
      </c>
      <c r="R144" t="s">
        <v>134</v>
      </c>
      <c r="S144" t="s">
        <v>182</v>
      </c>
      <c r="T144" t="s">
        <v>253</v>
      </c>
      <c r="U144" t="s">
        <v>93</v>
      </c>
      <c r="V144">
        <v>0</v>
      </c>
      <c r="W144">
        <v>0</v>
      </c>
      <c r="X144">
        <v>0</v>
      </c>
      <c r="Y144">
        <v>0</v>
      </c>
      <c r="Z144">
        <v>42</v>
      </c>
      <c r="AA144">
        <v>22</v>
      </c>
      <c r="AB144">
        <v>22</v>
      </c>
      <c r="AC144" t="s">
        <v>95</v>
      </c>
      <c r="AD144" t="s">
        <v>93</v>
      </c>
      <c r="AE144" t="s">
        <v>93</v>
      </c>
      <c r="AF144" t="s">
        <v>145</v>
      </c>
      <c r="AG144" t="s">
        <v>518</v>
      </c>
      <c r="AH144" t="s">
        <v>196</v>
      </c>
      <c r="AI144" t="s">
        <v>266</v>
      </c>
      <c r="AJ144" t="s">
        <v>98</v>
      </c>
      <c r="AK144">
        <v>0</v>
      </c>
      <c r="AL144" t="s">
        <v>99</v>
      </c>
      <c r="AM144" t="s">
        <v>99</v>
      </c>
      <c r="AN144" t="s">
        <v>100</v>
      </c>
      <c r="AO144" t="s">
        <v>1822</v>
      </c>
      <c r="AP144" t="s">
        <v>1817</v>
      </c>
      <c r="AQ144" t="s">
        <v>1818</v>
      </c>
      <c r="AR144" t="s">
        <v>93</v>
      </c>
      <c r="AS144" t="s">
        <v>1819</v>
      </c>
      <c r="AT144" t="s">
        <v>93</v>
      </c>
      <c r="AU144" t="s">
        <v>93</v>
      </c>
      <c r="AV144" t="s">
        <v>578</v>
      </c>
      <c r="AW144" t="s">
        <v>93</v>
      </c>
      <c r="AX144" t="s">
        <v>105</v>
      </c>
      <c r="AY144">
        <v>0</v>
      </c>
      <c r="AZ144">
        <v>0</v>
      </c>
      <c r="BA144" t="s">
        <v>309</v>
      </c>
      <c r="BB144" t="s">
        <v>1810</v>
      </c>
      <c r="BC144" t="s">
        <v>93</v>
      </c>
      <c r="BD144">
        <v>0</v>
      </c>
      <c r="BE144">
        <v>0</v>
      </c>
      <c r="BF144">
        <v>0</v>
      </c>
      <c r="BG144" t="s">
        <v>140</v>
      </c>
      <c r="BH144" t="s">
        <v>109</v>
      </c>
      <c r="BI144" t="s">
        <v>93</v>
      </c>
      <c r="BJ144" t="s">
        <v>105</v>
      </c>
      <c r="BK144">
        <v>0</v>
      </c>
      <c r="BL144">
        <v>168</v>
      </c>
      <c r="BM144">
        <v>1</v>
      </c>
      <c r="BN144">
        <v>0</v>
      </c>
      <c r="BO144" t="s">
        <v>110</v>
      </c>
      <c r="BP144" t="s">
        <v>140</v>
      </c>
      <c r="BQ144" t="s">
        <v>93</v>
      </c>
      <c r="BR144">
        <v>12</v>
      </c>
      <c r="BS144">
        <v>16</v>
      </c>
      <c r="BT144">
        <v>32</v>
      </c>
      <c r="BU144" t="s">
        <v>93</v>
      </c>
      <c r="BV144" t="s">
        <v>1823</v>
      </c>
      <c r="BW144" t="s">
        <v>145</v>
      </c>
      <c r="BX144" t="s">
        <v>518</v>
      </c>
      <c r="BY144" t="s">
        <v>196</v>
      </c>
      <c r="BZ144" t="s">
        <v>266</v>
      </c>
      <c r="CA144" t="s">
        <v>93</v>
      </c>
      <c r="CB144" t="s">
        <v>93</v>
      </c>
    </row>
    <row r="145" spans="1:80" x14ac:dyDescent="0.25">
      <c r="A145">
        <v>140</v>
      </c>
      <c r="B145" t="s">
        <v>3798</v>
      </c>
      <c r="C145" t="s">
        <v>3799</v>
      </c>
      <c r="E145">
        <v>677</v>
      </c>
      <c r="F145" t="s">
        <v>3800</v>
      </c>
      <c r="G145">
        <v>1997</v>
      </c>
      <c r="H145" t="s">
        <v>3801</v>
      </c>
      <c r="I145" t="s">
        <v>85</v>
      </c>
      <c r="J145" t="s">
        <v>3802</v>
      </c>
      <c r="K145" t="s">
        <v>3803</v>
      </c>
      <c r="L145">
        <v>1997</v>
      </c>
      <c r="M145" t="s">
        <v>1334</v>
      </c>
      <c r="N145" t="s">
        <v>3804</v>
      </c>
      <c r="O145" t="s">
        <v>90</v>
      </c>
      <c r="P145" t="s">
        <v>90</v>
      </c>
      <c r="Q145" t="s">
        <v>91</v>
      </c>
      <c r="R145" t="s">
        <v>92</v>
      </c>
      <c r="S145" t="s">
        <v>93</v>
      </c>
      <c r="T145" t="s">
        <v>93</v>
      </c>
      <c r="U145" t="s">
        <v>93</v>
      </c>
      <c r="V145">
        <v>0</v>
      </c>
      <c r="W145">
        <v>0</v>
      </c>
      <c r="X145">
        <v>0</v>
      </c>
      <c r="Y145">
        <v>0</v>
      </c>
      <c r="Z145">
        <v>42</v>
      </c>
      <c r="AA145">
        <v>42</v>
      </c>
      <c r="AB145">
        <v>42</v>
      </c>
      <c r="AC145" t="s">
        <v>95</v>
      </c>
      <c r="AD145" t="s">
        <v>93</v>
      </c>
      <c r="AE145" t="s">
        <v>93</v>
      </c>
      <c r="AF145" t="s">
        <v>566</v>
      </c>
      <c r="AG145" t="s">
        <v>578</v>
      </c>
      <c r="AH145" t="s">
        <v>976</v>
      </c>
      <c r="AI145" t="s">
        <v>240</v>
      </c>
      <c r="AJ145" t="s">
        <v>98</v>
      </c>
      <c r="AK145">
        <v>0</v>
      </c>
      <c r="AL145" t="s">
        <v>99</v>
      </c>
      <c r="AM145" t="s">
        <v>99</v>
      </c>
      <c r="AN145" t="s">
        <v>100</v>
      </c>
      <c r="AO145" t="s">
        <v>3805</v>
      </c>
      <c r="AP145" t="s">
        <v>3806</v>
      </c>
      <c r="AQ145" t="s">
        <v>3807</v>
      </c>
      <c r="AR145" t="s">
        <v>93</v>
      </c>
      <c r="AS145" t="s">
        <v>93</v>
      </c>
      <c r="AT145" t="s">
        <v>3808</v>
      </c>
      <c r="AU145" t="s">
        <v>3809</v>
      </c>
      <c r="AV145" t="s">
        <v>154</v>
      </c>
      <c r="AW145" t="s">
        <v>93</v>
      </c>
      <c r="AX145" t="s">
        <v>105</v>
      </c>
      <c r="AY145">
        <v>0</v>
      </c>
      <c r="AZ145">
        <v>0</v>
      </c>
      <c r="BA145" t="s">
        <v>111</v>
      </c>
      <c r="BB145" t="s">
        <v>3810</v>
      </c>
      <c r="BC145" t="s">
        <v>93</v>
      </c>
      <c r="BD145">
        <v>0</v>
      </c>
      <c r="BE145">
        <v>0</v>
      </c>
      <c r="BF145">
        <v>0</v>
      </c>
      <c r="BG145" t="s">
        <v>111</v>
      </c>
      <c r="BH145" t="s">
        <v>236</v>
      </c>
      <c r="BI145" t="s">
        <v>105</v>
      </c>
      <c r="BJ145" t="s">
        <v>105</v>
      </c>
      <c r="BK145">
        <v>0</v>
      </c>
      <c r="BL145">
        <v>168</v>
      </c>
      <c r="BM145">
        <v>0</v>
      </c>
      <c r="BN145">
        <v>0</v>
      </c>
      <c r="BO145" t="s">
        <v>200</v>
      </c>
      <c r="BP145" t="s">
        <v>111</v>
      </c>
      <c r="BQ145" t="s">
        <v>93</v>
      </c>
      <c r="BR145">
        <v>18</v>
      </c>
      <c r="BS145">
        <v>11</v>
      </c>
      <c r="BT145">
        <v>29</v>
      </c>
      <c r="BU145" t="s">
        <v>3811</v>
      </c>
      <c r="BV145" t="s">
        <v>3812</v>
      </c>
      <c r="BW145" t="s">
        <v>566</v>
      </c>
      <c r="BX145" t="s">
        <v>578</v>
      </c>
      <c r="BY145" t="s">
        <v>976</v>
      </c>
      <c r="BZ145" t="s">
        <v>240</v>
      </c>
      <c r="CA145" t="s">
        <v>93</v>
      </c>
      <c r="CB145" t="s">
        <v>93</v>
      </c>
    </row>
    <row r="146" spans="1:80" x14ac:dyDescent="0.25">
      <c r="A146">
        <v>240</v>
      </c>
      <c r="B146" t="s">
        <v>6228</v>
      </c>
      <c r="C146" t="s">
        <v>6229</v>
      </c>
      <c r="E146">
        <v>1182</v>
      </c>
      <c r="F146" t="s">
        <v>6215</v>
      </c>
      <c r="G146">
        <v>2007</v>
      </c>
      <c r="H146" t="s">
        <v>6216</v>
      </c>
      <c r="I146" t="s">
        <v>85</v>
      </c>
      <c r="J146" t="s">
        <v>6217</v>
      </c>
      <c r="K146" t="s">
        <v>6218</v>
      </c>
      <c r="L146">
        <v>2007</v>
      </c>
      <c r="M146" t="s">
        <v>527</v>
      </c>
      <c r="N146" t="s">
        <v>6219</v>
      </c>
      <c r="O146" t="s">
        <v>90</v>
      </c>
      <c r="P146" t="s">
        <v>90</v>
      </c>
      <c r="Q146" t="s">
        <v>3174</v>
      </c>
      <c r="R146" t="s">
        <v>134</v>
      </c>
      <c r="S146" t="s">
        <v>182</v>
      </c>
      <c r="T146" t="s">
        <v>5035</v>
      </c>
      <c r="U146" t="s">
        <v>6220</v>
      </c>
      <c r="V146">
        <v>0</v>
      </c>
      <c r="W146">
        <v>0</v>
      </c>
      <c r="X146">
        <v>0</v>
      </c>
      <c r="Y146">
        <v>0</v>
      </c>
      <c r="Z146">
        <v>44</v>
      </c>
      <c r="AA146">
        <v>44</v>
      </c>
      <c r="AB146">
        <v>44</v>
      </c>
      <c r="AC146" t="s">
        <v>95</v>
      </c>
      <c r="AD146" t="s">
        <v>93</v>
      </c>
      <c r="AE146" t="s">
        <v>93</v>
      </c>
      <c r="AF146" t="s">
        <v>254</v>
      </c>
      <c r="AG146" t="s">
        <v>764</v>
      </c>
      <c r="AH146" t="s">
        <v>186</v>
      </c>
      <c r="AI146" t="s">
        <v>491</v>
      </c>
      <c r="AJ146" t="s">
        <v>98</v>
      </c>
      <c r="AK146">
        <v>1</v>
      </c>
      <c r="AL146" t="s">
        <v>99</v>
      </c>
      <c r="AM146" t="s">
        <v>99</v>
      </c>
      <c r="AN146" t="s">
        <v>188</v>
      </c>
      <c r="AO146" t="s">
        <v>6221</v>
      </c>
      <c r="AP146" t="s">
        <v>6222</v>
      </c>
      <c r="AQ146" t="s">
        <v>93</v>
      </c>
      <c r="AR146" t="s">
        <v>93</v>
      </c>
      <c r="AS146" t="s">
        <v>93</v>
      </c>
      <c r="AT146" t="s">
        <v>93</v>
      </c>
      <c r="AU146" t="s">
        <v>93</v>
      </c>
      <c r="AV146" t="s">
        <v>93</v>
      </c>
      <c r="AW146" t="s">
        <v>93</v>
      </c>
      <c r="AX146" t="s">
        <v>105</v>
      </c>
      <c r="AY146">
        <v>0</v>
      </c>
      <c r="AZ146">
        <v>0</v>
      </c>
      <c r="BA146" t="s">
        <v>309</v>
      </c>
      <c r="BB146" t="s">
        <v>6223</v>
      </c>
      <c r="BC146" t="s">
        <v>93</v>
      </c>
      <c r="BD146">
        <v>0</v>
      </c>
      <c r="BE146">
        <v>0</v>
      </c>
      <c r="BF146">
        <v>0</v>
      </c>
      <c r="BG146" t="s">
        <v>140</v>
      </c>
      <c r="BH146" t="s">
        <v>6224</v>
      </c>
      <c r="BI146" t="s">
        <v>105</v>
      </c>
      <c r="BJ146" t="s">
        <v>105</v>
      </c>
      <c r="BK146">
        <v>0</v>
      </c>
      <c r="BL146">
        <v>0</v>
      </c>
      <c r="BM146">
        <v>0</v>
      </c>
      <c r="BN146">
        <v>0</v>
      </c>
      <c r="BO146" t="s">
        <v>200</v>
      </c>
      <c r="BP146" t="s">
        <v>140</v>
      </c>
      <c r="BQ146" t="s">
        <v>93</v>
      </c>
      <c r="BR146">
        <v>4</v>
      </c>
      <c r="BS146">
        <v>4</v>
      </c>
      <c r="BT146">
        <v>12</v>
      </c>
      <c r="BU146" t="s">
        <v>93</v>
      </c>
      <c r="BV146" t="s">
        <v>6227</v>
      </c>
      <c r="BW146" t="s">
        <v>662</v>
      </c>
      <c r="BX146" t="s">
        <v>518</v>
      </c>
      <c r="BY146" t="s">
        <v>549</v>
      </c>
      <c r="BZ146" t="s">
        <v>548</v>
      </c>
      <c r="CA146" t="s">
        <v>93</v>
      </c>
      <c r="CB146" t="s">
        <v>93</v>
      </c>
    </row>
    <row r="147" spans="1:80" x14ac:dyDescent="0.25">
      <c r="A147">
        <v>240</v>
      </c>
      <c r="B147" t="s">
        <v>6213</v>
      </c>
      <c r="C147" t="s">
        <v>6214</v>
      </c>
      <c r="E147">
        <v>1180</v>
      </c>
      <c r="F147" t="s">
        <v>6215</v>
      </c>
      <c r="G147">
        <v>2007</v>
      </c>
      <c r="H147" t="s">
        <v>6216</v>
      </c>
      <c r="I147" t="s">
        <v>85</v>
      </c>
      <c r="J147" t="s">
        <v>6217</v>
      </c>
      <c r="K147" t="s">
        <v>6218</v>
      </c>
      <c r="L147">
        <v>2007</v>
      </c>
      <c r="M147" t="s">
        <v>527</v>
      </c>
      <c r="N147" t="s">
        <v>6219</v>
      </c>
      <c r="O147" t="s">
        <v>90</v>
      </c>
      <c r="P147" t="s">
        <v>90</v>
      </c>
      <c r="Q147" t="s">
        <v>3174</v>
      </c>
      <c r="R147" t="s">
        <v>134</v>
      </c>
      <c r="S147" t="s">
        <v>182</v>
      </c>
      <c r="T147" t="s">
        <v>5035</v>
      </c>
      <c r="U147" t="s">
        <v>6220</v>
      </c>
      <c r="V147">
        <v>0</v>
      </c>
      <c r="W147">
        <v>0</v>
      </c>
      <c r="X147">
        <v>0</v>
      </c>
      <c r="Y147">
        <v>0</v>
      </c>
      <c r="Z147">
        <v>44</v>
      </c>
      <c r="AA147">
        <v>44</v>
      </c>
      <c r="AB147">
        <v>44</v>
      </c>
      <c r="AC147" t="s">
        <v>95</v>
      </c>
      <c r="AD147" t="s">
        <v>93</v>
      </c>
      <c r="AE147" t="s">
        <v>93</v>
      </c>
      <c r="AF147" t="s">
        <v>118</v>
      </c>
      <c r="AG147" t="s">
        <v>753</v>
      </c>
      <c r="AH147" t="s">
        <v>187</v>
      </c>
      <c r="AI147" t="s">
        <v>186</v>
      </c>
      <c r="AJ147" t="s">
        <v>98</v>
      </c>
      <c r="AK147">
        <v>1</v>
      </c>
      <c r="AL147" t="s">
        <v>99</v>
      </c>
      <c r="AM147" t="s">
        <v>99</v>
      </c>
      <c r="AN147" t="s">
        <v>188</v>
      </c>
      <c r="AO147" t="s">
        <v>6221</v>
      </c>
      <c r="AP147" t="s">
        <v>6222</v>
      </c>
      <c r="AQ147" t="s">
        <v>93</v>
      </c>
      <c r="AR147" t="s">
        <v>93</v>
      </c>
      <c r="AS147" t="s">
        <v>93</v>
      </c>
      <c r="AT147" t="s">
        <v>93</v>
      </c>
      <c r="AU147" t="s">
        <v>93</v>
      </c>
      <c r="AV147" t="s">
        <v>93</v>
      </c>
      <c r="AW147" t="s">
        <v>93</v>
      </c>
      <c r="AX147" t="s">
        <v>105</v>
      </c>
      <c r="AY147">
        <v>0</v>
      </c>
      <c r="AZ147">
        <v>0</v>
      </c>
      <c r="BA147" t="s">
        <v>309</v>
      </c>
      <c r="BB147" t="s">
        <v>6223</v>
      </c>
      <c r="BC147" t="s">
        <v>93</v>
      </c>
      <c r="BD147">
        <v>0</v>
      </c>
      <c r="BE147">
        <v>0</v>
      </c>
      <c r="BF147">
        <v>0</v>
      </c>
      <c r="BG147" t="s">
        <v>140</v>
      </c>
      <c r="BH147" t="s">
        <v>6224</v>
      </c>
      <c r="BI147" t="s">
        <v>105</v>
      </c>
      <c r="BJ147" t="s">
        <v>105</v>
      </c>
      <c r="BK147">
        <v>0</v>
      </c>
      <c r="BL147">
        <v>0</v>
      </c>
      <c r="BM147">
        <v>0</v>
      </c>
      <c r="BN147">
        <v>0</v>
      </c>
      <c r="BO147" t="s">
        <v>200</v>
      </c>
      <c r="BP147" t="s">
        <v>140</v>
      </c>
      <c r="BQ147" t="s">
        <v>93</v>
      </c>
      <c r="BR147">
        <v>4</v>
      </c>
      <c r="BS147">
        <v>4</v>
      </c>
      <c r="BT147">
        <v>12</v>
      </c>
      <c r="BU147" t="s">
        <v>93</v>
      </c>
      <c r="BV147" t="s">
        <v>6225</v>
      </c>
      <c r="BW147" t="s">
        <v>124</v>
      </c>
      <c r="BX147" t="s">
        <v>266</v>
      </c>
      <c r="BY147" t="s">
        <v>568</v>
      </c>
      <c r="BZ147" t="s">
        <v>549</v>
      </c>
      <c r="CA147" t="s">
        <v>93</v>
      </c>
      <c r="CB147" t="s">
        <v>93</v>
      </c>
    </row>
    <row r="148" spans="1:80" x14ac:dyDescent="0.25">
      <c r="A148">
        <v>240</v>
      </c>
      <c r="B148" t="s">
        <v>6213</v>
      </c>
      <c r="C148" t="s">
        <v>6214</v>
      </c>
      <c r="E148">
        <v>1181</v>
      </c>
      <c r="F148" t="s">
        <v>6215</v>
      </c>
      <c r="G148">
        <v>2007</v>
      </c>
      <c r="H148" t="s">
        <v>6216</v>
      </c>
      <c r="I148" t="s">
        <v>85</v>
      </c>
      <c r="J148" t="s">
        <v>6217</v>
      </c>
      <c r="K148" t="s">
        <v>6218</v>
      </c>
      <c r="L148">
        <v>2007</v>
      </c>
      <c r="M148" t="s">
        <v>527</v>
      </c>
      <c r="N148" t="s">
        <v>6219</v>
      </c>
      <c r="O148" t="s">
        <v>90</v>
      </c>
      <c r="P148" t="s">
        <v>90</v>
      </c>
      <c r="Q148" t="s">
        <v>3174</v>
      </c>
      <c r="R148" t="s">
        <v>134</v>
      </c>
      <c r="S148" t="s">
        <v>182</v>
      </c>
      <c r="T148" t="s">
        <v>5035</v>
      </c>
      <c r="U148" t="s">
        <v>6220</v>
      </c>
      <c r="V148">
        <v>0</v>
      </c>
      <c r="W148">
        <v>0</v>
      </c>
      <c r="X148">
        <v>0</v>
      </c>
      <c r="Y148">
        <v>0</v>
      </c>
      <c r="Z148">
        <v>44</v>
      </c>
      <c r="AA148">
        <v>44</v>
      </c>
      <c r="AB148">
        <v>44</v>
      </c>
      <c r="AC148" t="s">
        <v>95</v>
      </c>
      <c r="AD148" t="s">
        <v>93</v>
      </c>
      <c r="AE148" t="s">
        <v>93</v>
      </c>
      <c r="AF148" t="s">
        <v>185</v>
      </c>
      <c r="AG148" t="s">
        <v>158</v>
      </c>
      <c r="AH148" t="s">
        <v>663</v>
      </c>
      <c r="AI148" t="s">
        <v>491</v>
      </c>
      <c r="AJ148" t="s">
        <v>98</v>
      </c>
      <c r="AK148">
        <v>1</v>
      </c>
      <c r="AL148" t="s">
        <v>99</v>
      </c>
      <c r="AM148" t="s">
        <v>99</v>
      </c>
      <c r="AN148" t="s">
        <v>188</v>
      </c>
      <c r="AO148" t="s">
        <v>6226</v>
      </c>
      <c r="AP148" t="s">
        <v>6222</v>
      </c>
      <c r="AQ148" t="s">
        <v>93</v>
      </c>
      <c r="AR148" t="s">
        <v>93</v>
      </c>
      <c r="AS148" t="s">
        <v>93</v>
      </c>
      <c r="AT148" t="s">
        <v>93</v>
      </c>
      <c r="AU148" t="s">
        <v>93</v>
      </c>
      <c r="AV148" t="s">
        <v>93</v>
      </c>
      <c r="AW148" t="s">
        <v>93</v>
      </c>
      <c r="AX148" t="s">
        <v>105</v>
      </c>
      <c r="AY148">
        <v>0</v>
      </c>
      <c r="AZ148">
        <v>0</v>
      </c>
      <c r="BA148" t="s">
        <v>309</v>
      </c>
      <c r="BB148" t="s">
        <v>6223</v>
      </c>
      <c r="BC148" t="s">
        <v>93</v>
      </c>
      <c r="BD148">
        <v>0</v>
      </c>
      <c r="BE148">
        <v>0</v>
      </c>
      <c r="BF148">
        <v>0</v>
      </c>
      <c r="BG148" t="s">
        <v>140</v>
      </c>
      <c r="BH148" t="s">
        <v>6224</v>
      </c>
      <c r="BI148" t="s">
        <v>105</v>
      </c>
      <c r="BJ148" t="s">
        <v>105</v>
      </c>
      <c r="BK148">
        <v>0</v>
      </c>
      <c r="BL148">
        <v>0</v>
      </c>
      <c r="BM148">
        <v>0</v>
      </c>
      <c r="BN148">
        <v>0</v>
      </c>
      <c r="BO148" t="s">
        <v>200</v>
      </c>
      <c r="BP148" t="s">
        <v>140</v>
      </c>
      <c r="BQ148" t="s">
        <v>93</v>
      </c>
      <c r="BR148">
        <v>4</v>
      </c>
      <c r="BS148">
        <v>4</v>
      </c>
      <c r="BT148">
        <v>12</v>
      </c>
      <c r="BU148" t="s">
        <v>93</v>
      </c>
      <c r="BV148" t="s">
        <v>6227</v>
      </c>
      <c r="BW148" t="s">
        <v>1026</v>
      </c>
      <c r="BX148" t="s">
        <v>154</v>
      </c>
      <c r="BY148" t="s">
        <v>234</v>
      </c>
      <c r="BZ148" t="s">
        <v>548</v>
      </c>
      <c r="CA148" t="s">
        <v>93</v>
      </c>
      <c r="CB148" t="s">
        <v>93</v>
      </c>
    </row>
    <row r="149" spans="1:80" x14ac:dyDescent="0.25">
      <c r="A149">
        <v>240</v>
      </c>
      <c r="B149" t="s">
        <v>6228</v>
      </c>
      <c r="C149" t="s">
        <v>6229</v>
      </c>
      <c r="E149">
        <v>1183</v>
      </c>
      <c r="F149" t="s">
        <v>6215</v>
      </c>
      <c r="G149">
        <v>2007</v>
      </c>
      <c r="H149" t="s">
        <v>6216</v>
      </c>
      <c r="I149" t="s">
        <v>85</v>
      </c>
      <c r="J149" t="s">
        <v>6217</v>
      </c>
      <c r="K149" t="s">
        <v>6218</v>
      </c>
      <c r="L149">
        <v>2007</v>
      </c>
      <c r="M149" t="s">
        <v>527</v>
      </c>
      <c r="N149" t="s">
        <v>6219</v>
      </c>
      <c r="O149" t="s">
        <v>90</v>
      </c>
      <c r="P149" t="s">
        <v>90</v>
      </c>
      <c r="Q149" t="s">
        <v>3174</v>
      </c>
      <c r="R149" t="s">
        <v>134</v>
      </c>
      <c r="S149" t="s">
        <v>182</v>
      </c>
      <c r="T149" t="s">
        <v>5035</v>
      </c>
      <c r="U149" t="s">
        <v>6220</v>
      </c>
      <c r="V149">
        <v>0</v>
      </c>
      <c r="W149">
        <v>0</v>
      </c>
      <c r="X149">
        <v>0</v>
      </c>
      <c r="Y149">
        <v>0</v>
      </c>
      <c r="Z149">
        <v>44</v>
      </c>
      <c r="AA149">
        <v>44</v>
      </c>
      <c r="AB149">
        <v>44</v>
      </c>
      <c r="AC149" t="s">
        <v>95</v>
      </c>
      <c r="AD149" t="s">
        <v>93</v>
      </c>
      <c r="AE149" t="s">
        <v>93</v>
      </c>
      <c r="AF149" t="s">
        <v>663</v>
      </c>
      <c r="AG149" t="s">
        <v>243</v>
      </c>
      <c r="AH149" t="s">
        <v>663</v>
      </c>
      <c r="AI149" t="s">
        <v>490</v>
      </c>
      <c r="AJ149" t="s">
        <v>98</v>
      </c>
      <c r="AK149">
        <v>1</v>
      </c>
      <c r="AL149" t="s">
        <v>99</v>
      </c>
      <c r="AM149" t="s">
        <v>99</v>
      </c>
      <c r="AN149" t="s">
        <v>188</v>
      </c>
      <c r="AO149" t="s">
        <v>6226</v>
      </c>
      <c r="AP149" t="s">
        <v>6222</v>
      </c>
      <c r="AQ149" t="s">
        <v>93</v>
      </c>
      <c r="AR149" t="s">
        <v>93</v>
      </c>
      <c r="AS149" t="s">
        <v>93</v>
      </c>
      <c r="AT149" t="s">
        <v>93</v>
      </c>
      <c r="AU149" t="s">
        <v>93</v>
      </c>
      <c r="AV149" t="s">
        <v>93</v>
      </c>
      <c r="AW149" t="s">
        <v>93</v>
      </c>
      <c r="AX149" t="s">
        <v>105</v>
      </c>
      <c r="AY149">
        <v>0</v>
      </c>
      <c r="AZ149">
        <v>0</v>
      </c>
      <c r="BA149" t="s">
        <v>309</v>
      </c>
      <c r="BB149" t="s">
        <v>6223</v>
      </c>
      <c r="BC149" t="s">
        <v>93</v>
      </c>
      <c r="BD149">
        <v>0</v>
      </c>
      <c r="BE149">
        <v>0</v>
      </c>
      <c r="BF149">
        <v>0</v>
      </c>
      <c r="BG149" t="s">
        <v>140</v>
      </c>
      <c r="BH149" t="s">
        <v>6224</v>
      </c>
      <c r="BI149" t="s">
        <v>105</v>
      </c>
      <c r="BJ149" t="s">
        <v>105</v>
      </c>
      <c r="BK149">
        <v>0</v>
      </c>
      <c r="BL149">
        <v>0</v>
      </c>
      <c r="BM149">
        <v>0</v>
      </c>
      <c r="BN149">
        <v>0</v>
      </c>
      <c r="BO149" t="s">
        <v>200</v>
      </c>
      <c r="BP149" t="s">
        <v>140</v>
      </c>
      <c r="BQ149" t="s">
        <v>93</v>
      </c>
      <c r="BR149">
        <v>4</v>
      </c>
      <c r="BS149">
        <v>4</v>
      </c>
      <c r="BT149">
        <v>12</v>
      </c>
      <c r="BU149" t="s">
        <v>93</v>
      </c>
      <c r="BV149" t="s">
        <v>6227</v>
      </c>
      <c r="BW149" t="s">
        <v>234</v>
      </c>
      <c r="BX149" t="s">
        <v>241</v>
      </c>
      <c r="BY149" t="s">
        <v>234</v>
      </c>
      <c r="BZ149" t="s">
        <v>440</v>
      </c>
      <c r="CA149" t="s">
        <v>93</v>
      </c>
      <c r="CB149" t="s">
        <v>93</v>
      </c>
    </row>
    <row r="150" spans="1:80" x14ac:dyDescent="0.25">
      <c r="A150">
        <v>66</v>
      </c>
      <c r="B150" t="s">
        <v>1789</v>
      </c>
      <c r="C150" t="s">
        <v>1790</v>
      </c>
      <c r="E150">
        <v>249</v>
      </c>
      <c r="F150" t="s">
        <v>1744</v>
      </c>
      <c r="G150">
        <v>2017</v>
      </c>
      <c r="H150" t="s">
        <v>1776</v>
      </c>
      <c r="I150" t="s">
        <v>85</v>
      </c>
      <c r="J150" t="s">
        <v>1777</v>
      </c>
      <c r="K150" t="s">
        <v>1778</v>
      </c>
      <c r="L150">
        <v>2017</v>
      </c>
      <c r="M150" t="s">
        <v>650</v>
      </c>
      <c r="N150" t="s">
        <v>1779</v>
      </c>
      <c r="O150" t="s">
        <v>90</v>
      </c>
      <c r="P150" t="s">
        <v>90</v>
      </c>
      <c r="Q150" t="s">
        <v>181</v>
      </c>
      <c r="R150" t="s">
        <v>134</v>
      </c>
      <c r="S150" t="s">
        <v>182</v>
      </c>
      <c r="T150" t="s">
        <v>253</v>
      </c>
      <c r="U150" t="s">
        <v>93</v>
      </c>
      <c r="V150">
        <v>0</v>
      </c>
      <c r="W150">
        <v>0</v>
      </c>
      <c r="X150">
        <v>0</v>
      </c>
      <c r="Y150">
        <v>0</v>
      </c>
      <c r="Z150">
        <v>44</v>
      </c>
      <c r="AA150">
        <v>22</v>
      </c>
      <c r="AB150">
        <v>22</v>
      </c>
      <c r="AC150" t="s">
        <v>95</v>
      </c>
      <c r="AD150" t="s">
        <v>93</v>
      </c>
      <c r="AE150" t="s">
        <v>93</v>
      </c>
      <c r="AF150" t="s">
        <v>681</v>
      </c>
      <c r="AG150" t="s">
        <v>201</v>
      </c>
      <c r="AH150" t="s">
        <v>422</v>
      </c>
      <c r="AI150" t="s">
        <v>422</v>
      </c>
      <c r="AJ150" t="s">
        <v>98</v>
      </c>
      <c r="AK150">
        <v>0</v>
      </c>
      <c r="AL150" t="s">
        <v>99</v>
      </c>
      <c r="AM150" t="s">
        <v>99</v>
      </c>
      <c r="AN150" t="s">
        <v>100</v>
      </c>
      <c r="AO150" t="s">
        <v>1791</v>
      </c>
      <c r="AP150" t="s">
        <v>1792</v>
      </c>
      <c r="AQ150" t="s">
        <v>1793</v>
      </c>
      <c r="AR150" t="s">
        <v>93</v>
      </c>
      <c r="AS150" t="s">
        <v>1794</v>
      </c>
      <c r="AT150">
        <v>18</v>
      </c>
      <c r="AU150">
        <v>33</v>
      </c>
      <c r="AV150" t="s">
        <v>1795</v>
      </c>
      <c r="AW150" t="s">
        <v>93</v>
      </c>
      <c r="AX150" t="s">
        <v>105</v>
      </c>
      <c r="AY150">
        <v>0</v>
      </c>
      <c r="AZ150">
        <v>0</v>
      </c>
      <c r="BA150" t="s">
        <v>106</v>
      </c>
      <c r="BB150" t="s">
        <v>1754</v>
      </c>
      <c r="BC150" t="s">
        <v>93</v>
      </c>
      <c r="BD150">
        <v>0</v>
      </c>
      <c r="BE150">
        <v>0</v>
      </c>
      <c r="BF150">
        <v>0</v>
      </c>
      <c r="BG150" t="s">
        <v>140</v>
      </c>
      <c r="BH150" t="s">
        <v>109</v>
      </c>
      <c r="BI150" t="s">
        <v>93</v>
      </c>
      <c r="BJ150" t="s">
        <v>105</v>
      </c>
      <c r="BK150">
        <v>0</v>
      </c>
      <c r="BL150">
        <v>0</v>
      </c>
      <c r="BM150">
        <v>1</v>
      </c>
      <c r="BN150">
        <v>0</v>
      </c>
      <c r="BO150" t="s">
        <v>259</v>
      </c>
      <c r="BP150" t="s">
        <v>140</v>
      </c>
      <c r="BQ150" t="s">
        <v>93</v>
      </c>
      <c r="BR150">
        <v>15</v>
      </c>
      <c r="BS150">
        <v>15</v>
      </c>
      <c r="BT150">
        <v>30</v>
      </c>
      <c r="BU150" t="s">
        <v>1785</v>
      </c>
      <c r="BV150" t="s">
        <v>1766</v>
      </c>
      <c r="BW150" t="s">
        <v>681</v>
      </c>
      <c r="BX150" t="s">
        <v>201</v>
      </c>
      <c r="BY150" t="s">
        <v>422</v>
      </c>
      <c r="BZ150" t="s">
        <v>422</v>
      </c>
      <c r="CA150" t="s">
        <v>93</v>
      </c>
      <c r="CB150" t="s">
        <v>93</v>
      </c>
    </row>
    <row r="151" spans="1:80" x14ac:dyDescent="0.25">
      <c r="A151">
        <v>66</v>
      </c>
      <c r="B151" t="s">
        <v>1789</v>
      </c>
      <c r="C151" t="s">
        <v>1796</v>
      </c>
      <c r="E151">
        <v>250</v>
      </c>
      <c r="F151" t="s">
        <v>1744</v>
      </c>
      <c r="G151">
        <v>2017</v>
      </c>
      <c r="H151" t="s">
        <v>1776</v>
      </c>
      <c r="I151" t="s">
        <v>85</v>
      </c>
      <c r="J151" t="s">
        <v>1777</v>
      </c>
      <c r="K151" t="s">
        <v>1778</v>
      </c>
      <c r="L151">
        <v>2017</v>
      </c>
      <c r="M151" t="s">
        <v>650</v>
      </c>
      <c r="N151" t="s">
        <v>1779</v>
      </c>
      <c r="O151" t="s">
        <v>90</v>
      </c>
      <c r="P151" t="s">
        <v>90</v>
      </c>
      <c r="Q151" t="s">
        <v>181</v>
      </c>
      <c r="R151" t="s">
        <v>134</v>
      </c>
      <c r="S151" t="s">
        <v>182</v>
      </c>
      <c r="T151" t="s">
        <v>253</v>
      </c>
      <c r="U151" t="s">
        <v>93</v>
      </c>
      <c r="V151">
        <v>0</v>
      </c>
      <c r="W151">
        <v>0</v>
      </c>
      <c r="X151">
        <v>0</v>
      </c>
      <c r="Y151">
        <v>0</v>
      </c>
      <c r="Z151">
        <v>44</v>
      </c>
      <c r="AA151">
        <v>22</v>
      </c>
      <c r="AB151">
        <v>22</v>
      </c>
      <c r="AC151" t="s">
        <v>95</v>
      </c>
      <c r="AD151" t="s">
        <v>93</v>
      </c>
      <c r="AE151" t="s">
        <v>93</v>
      </c>
      <c r="AF151" t="s">
        <v>219</v>
      </c>
      <c r="AG151" t="s">
        <v>241</v>
      </c>
      <c r="AH151" t="s">
        <v>422</v>
      </c>
      <c r="AI151" t="s">
        <v>1797</v>
      </c>
      <c r="AJ151" t="s">
        <v>98</v>
      </c>
      <c r="AK151">
        <v>0</v>
      </c>
      <c r="AL151" t="s">
        <v>99</v>
      </c>
      <c r="AM151" t="s">
        <v>99</v>
      </c>
      <c r="AN151" t="s">
        <v>100</v>
      </c>
      <c r="AO151" t="s">
        <v>1798</v>
      </c>
      <c r="AP151" t="s">
        <v>1792</v>
      </c>
      <c r="AQ151" t="s">
        <v>1793</v>
      </c>
      <c r="AR151" t="s">
        <v>93</v>
      </c>
      <c r="AS151" t="s">
        <v>1794</v>
      </c>
      <c r="AT151">
        <v>18</v>
      </c>
      <c r="AU151">
        <v>33</v>
      </c>
      <c r="AV151" t="s">
        <v>161</v>
      </c>
      <c r="AW151" t="s">
        <v>93</v>
      </c>
      <c r="AX151" t="s">
        <v>105</v>
      </c>
      <c r="AY151">
        <v>0</v>
      </c>
      <c r="AZ151">
        <v>0</v>
      </c>
      <c r="BA151" t="s">
        <v>106</v>
      </c>
      <c r="BB151" t="s">
        <v>1754</v>
      </c>
      <c r="BC151" t="s">
        <v>93</v>
      </c>
      <c r="BD151">
        <v>0</v>
      </c>
      <c r="BE151">
        <v>0</v>
      </c>
      <c r="BF151">
        <v>0</v>
      </c>
      <c r="BG151" t="s">
        <v>140</v>
      </c>
      <c r="BH151" t="s">
        <v>109</v>
      </c>
      <c r="BI151" t="s">
        <v>93</v>
      </c>
      <c r="BJ151" t="s">
        <v>105</v>
      </c>
      <c r="BK151">
        <v>0</v>
      </c>
      <c r="BL151">
        <v>0</v>
      </c>
      <c r="BM151">
        <v>1</v>
      </c>
      <c r="BN151">
        <v>0</v>
      </c>
      <c r="BO151" t="s">
        <v>259</v>
      </c>
      <c r="BP151" t="s">
        <v>140</v>
      </c>
      <c r="BQ151" t="s">
        <v>93</v>
      </c>
      <c r="BR151">
        <v>15</v>
      </c>
      <c r="BS151">
        <v>15</v>
      </c>
      <c r="BT151">
        <v>30</v>
      </c>
      <c r="BU151" t="s">
        <v>1788</v>
      </c>
      <c r="BV151" t="s">
        <v>1766</v>
      </c>
      <c r="BW151" t="s">
        <v>219</v>
      </c>
      <c r="BX151" t="s">
        <v>241</v>
      </c>
      <c r="BY151" t="s">
        <v>422</v>
      </c>
      <c r="BZ151" t="s">
        <v>1797</v>
      </c>
      <c r="CA151" t="s">
        <v>93</v>
      </c>
      <c r="CB151" t="s">
        <v>93</v>
      </c>
    </row>
    <row r="152" spans="1:80" x14ac:dyDescent="0.25">
      <c r="A152">
        <v>129</v>
      </c>
      <c r="B152" t="s">
        <v>3587</v>
      </c>
      <c r="C152" t="s">
        <v>3588</v>
      </c>
      <c r="E152">
        <v>632</v>
      </c>
      <c r="F152" t="s">
        <v>3589</v>
      </c>
      <c r="G152">
        <v>1987</v>
      </c>
      <c r="H152" t="s">
        <v>3590</v>
      </c>
      <c r="I152" t="s">
        <v>85</v>
      </c>
      <c r="J152" t="s">
        <v>3591</v>
      </c>
      <c r="K152" t="s">
        <v>3592</v>
      </c>
      <c r="L152">
        <v>1987</v>
      </c>
      <c r="M152" t="s">
        <v>432</v>
      </c>
      <c r="N152" t="s">
        <v>3593</v>
      </c>
      <c r="O152" t="s">
        <v>90</v>
      </c>
      <c r="P152" t="s">
        <v>90</v>
      </c>
      <c r="Q152" t="s">
        <v>91</v>
      </c>
      <c r="R152" t="s">
        <v>134</v>
      </c>
      <c r="S152" t="s">
        <v>182</v>
      </c>
      <c r="T152" t="s">
        <v>93</v>
      </c>
      <c r="U152" t="s">
        <v>93</v>
      </c>
      <c r="V152">
        <v>0</v>
      </c>
      <c r="W152">
        <v>0</v>
      </c>
      <c r="X152">
        <v>0</v>
      </c>
      <c r="Y152">
        <v>0</v>
      </c>
      <c r="Z152">
        <v>45</v>
      </c>
      <c r="AA152">
        <v>7</v>
      </c>
      <c r="AB152">
        <v>15</v>
      </c>
      <c r="AC152" t="s">
        <v>276</v>
      </c>
      <c r="AD152" t="s">
        <v>93</v>
      </c>
      <c r="AE152" t="s">
        <v>93</v>
      </c>
      <c r="AF152" t="s">
        <v>813</v>
      </c>
      <c r="AG152" t="s">
        <v>1026</v>
      </c>
      <c r="AH152" t="s">
        <v>93</v>
      </c>
      <c r="AI152" t="s">
        <v>93</v>
      </c>
      <c r="AJ152" t="s">
        <v>98</v>
      </c>
      <c r="AK152">
        <v>1</v>
      </c>
      <c r="AL152" t="s">
        <v>99</v>
      </c>
      <c r="AM152" t="s">
        <v>99</v>
      </c>
      <c r="AN152" t="s">
        <v>256</v>
      </c>
      <c r="AO152" t="s">
        <v>3594</v>
      </c>
      <c r="AP152" t="s">
        <v>3595</v>
      </c>
      <c r="AQ152" t="s">
        <v>93</v>
      </c>
      <c r="AR152" t="s">
        <v>93</v>
      </c>
      <c r="AS152" t="s">
        <v>93</v>
      </c>
      <c r="AT152" t="s">
        <v>93</v>
      </c>
      <c r="AU152" t="s">
        <v>93</v>
      </c>
      <c r="AV152" t="s">
        <v>93</v>
      </c>
      <c r="AW152" t="s">
        <v>93</v>
      </c>
      <c r="AX152" t="s">
        <v>105</v>
      </c>
      <c r="AY152">
        <v>0</v>
      </c>
      <c r="AZ152">
        <v>0</v>
      </c>
      <c r="BA152" t="s">
        <v>309</v>
      </c>
      <c r="BB152" t="s">
        <v>3596</v>
      </c>
      <c r="BC152" t="s">
        <v>93</v>
      </c>
      <c r="BD152">
        <v>0</v>
      </c>
      <c r="BE152">
        <v>0</v>
      </c>
      <c r="BF152">
        <v>0</v>
      </c>
      <c r="BG152" t="s">
        <v>111</v>
      </c>
      <c r="BH152" t="s">
        <v>236</v>
      </c>
      <c r="BI152" t="s">
        <v>93</v>
      </c>
      <c r="BJ152" t="s">
        <v>105</v>
      </c>
      <c r="BK152">
        <v>0</v>
      </c>
      <c r="BL152">
        <v>0</v>
      </c>
      <c r="BM152">
        <v>0</v>
      </c>
      <c r="BN152">
        <v>0</v>
      </c>
      <c r="BO152" t="s">
        <v>200</v>
      </c>
      <c r="BP152" t="s">
        <v>140</v>
      </c>
      <c r="BQ152" t="s">
        <v>93</v>
      </c>
      <c r="BR152">
        <v>5</v>
      </c>
      <c r="BS152">
        <v>5</v>
      </c>
      <c r="BT152">
        <v>35</v>
      </c>
      <c r="BU152" t="s">
        <v>3597</v>
      </c>
      <c r="BV152" t="s">
        <v>3598</v>
      </c>
      <c r="BW152" t="s">
        <v>1073</v>
      </c>
      <c r="BX152" t="s">
        <v>185</v>
      </c>
      <c r="BY152" t="s">
        <v>93</v>
      </c>
      <c r="BZ152" t="s">
        <v>93</v>
      </c>
      <c r="CA152" t="s">
        <v>93</v>
      </c>
      <c r="CB152" t="s">
        <v>93</v>
      </c>
    </row>
    <row r="153" spans="1:80" x14ac:dyDescent="0.25">
      <c r="A153">
        <v>129</v>
      </c>
      <c r="B153" t="s">
        <v>3587</v>
      </c>
      <c r="C153" t="s">
        <v>3599</v>
      </c>
      <c r="E153">
        <v>633</v>
      </c>
      <c r="F153" t="s">
        <v>3589</v>
      </c>
      <c r="G153">
        <v>1987</v>
      </c>
      <c r="H153" t="s">
        <v>3590</v>
      </c>
      <c r="I153" t="s">
        <v>85</v>
      </c>
      <c r="J153" t="s">
        <v>3591</v>
      </c>
      <c r="K153" t="s">
        <v>3592</v>
      </c>
      <c r="L153">
        <v>1987</v>
      </c>
      <c r="M153" t="s">
        <v>432</v>
      </c>
      <c r="N153" t="s">
        <v>3593</v>
      </c>
      <c r="O153" t="s">
        <v>90</v>
      </c>
      <c r="P153" t="s">
        <v>90</v>
      </c>
      <c r="Q153" t="s">
        <v>91</v>
      </c>
      <c r="R153" t="s">
        <v>134</v>
      </c>
      <c r="S153" t="s">
        <v>182</v>
      </c>
      <c r="T153" t="s">
        <v>93</v>
      </c>
      <c r="U153" t="s">
        <v>93</v>
      </c>
      <c r="V153">
        <v>0</v>
      </c>
      <c r="W153">
        <v>0</v>
      </c>
      <c r="X153">
        <v>0</v>
      </c>
      <c r="Y153">
        <v>0</v>
      </c>
      <c r="Z153">
        <v>45</v>
      </c>
      <c r="AA153">
        <v>8</v>
      </c>
      <c r="AB153">
        <v>15</v>
      </c>
      <c r="AC153" t="s">
        <v>276</v>
      </c>
      <c r="AD153" t="s">
        <v>93</v>
      </c>
      <c r="AE153" t="s">
        <v>93</v>
      </c>
      <c r="AF153" t="s">
        <v>663</v>
      </c>
      <c r="AG153" t="s">
        <v>663</v>
      </c>
      <c r="AH153" t="s">
        <v>93</v>
      </c>
      <c r="AI153" t="s">
        <v>93</v>
      </c>
      <c r="AJ153" t="s">
        <v>98</v>
      </c>
      <c r="AK153">
        <v>1</v>
      </c>
      <c r="AL153" t="s">
        <v>99</v>
      </c>
      <c r="AM153" t="s">
        <v>99</v>
      </c>
      <c r="AN153" t="s">
        <v>256</v>
      </c>
      <c r="AO153" t="s">
        <v>3600</v>
      </c>
      <c r="AP153" t="s">
        <v>3595</v>
      </c>
      <c r="AQ153" t="s">
        <v>93</v>
      </c>
      <c r="AR153" t="s">
        <v>93</v>
      </c>
      <c r="AS153" t="s">
        <v>93</v>
      </c>
      <c r="AT153" t="s">
        <v>93</v>
      </c>
      <c r="AU153" t="s">
        <v>93</v>
      </c>
      <c r="AV153" t="s">
        <v>93</v>
      </c>
      <c r="AW153" t="s">
        <v>93</v>
      </c>
      <c r="AX153" t="s">
        <v>105</v>
      </c>
      <c r="AY153">
        <v>0</v>
      </c>
      <c r="AZ153">
        <v>0</v>
      </c>
      <c r="BA153" t="s">
        <v>309</v>
      </c>
      <c r="BB153" t="s">
        <v>3596</v>
      </c>
      <c r="BC153" t="s">
        <v>93</v>
      </c>
      <c r="BD153">
        <v>0</v>
      </c>
      <c r="BE153">
        <v>0</v>
      </c>
      <c r="BF153">
        <v>0</v>
      </c>
      <c r="BG153" t="s">
        <v>111</v>
      </c>
      <c r="BH153" t="s">
        <v>236</v>
      </c>
      <c r="BI153" t="s">
        <v>93</v>
      </c>
      <c r="BJ153" t="s">
        <v>105</v>
      </c>
      <c r="BK153">
        <v>0</v>
      </c>
      <c r="BL153">
        <v>0</v>
      </c>
      <c r="BM153">
        <v>0</v>
      </c>
      <c r="BN153">
        <v>0</v>
      </c>
      <c r="BO153" t="s">
        <v>200</v>
      </c>
      <c r="BP153" t="s">
        <v>140</v>
      </c>
      <c r="BQ153" t="s">
        <v>93</v>
      </c>
      <c r="BR153">
        <v>5</v>
      </c>
      <c r="BS153">
        <v>5</v>
      </c>
      <c r="BT153">
        <v>35</v>
      </c>
      <c r="BU153" t="s">
        <v>2279</v>
      </c>
      <c r="BV153" t="s">
        <v>3598</v>
      </c>
      <c r="BW153" t="s">
        <v>234</v>
      </c>
      <c r="BX153" t="s">
        <v>234</v>
      </c>
      <c r="BY153" t="s">
        <v>93</v>
      </c>
      <c r="BZ153" t="s">
        <v>93</v>
      </c>
      <c r="CA153" t="s">
        <v>93</v>
      </c>
      <c r="CB153" t="s">
        <v>93</v>
      </c>
    </row>
    <row r="154" spans="1:80" x14ac:dyDescent="0.25">
      <c r="A154">
        <v>208</v>
      </c>
      <c r="B154" t="s">
        <v>5507</v>
      </c>
      <c r="C154" t="s">
        <v>5508</v>
      </c>
      <c r="E154">
        <v>988</v>
      </c>
      <c r="F154" t="s">
        <v>5509</v>
      </c>
      <c r="G154">
        <v>2009</v>
      </c>
      <c r="H154" t="s">
        <v>5510</v>
      </c>
      <c r="I154" t="s">
        <v>85</v>
      </c>
      <c r="J154" t="s">
        <v>5511</v>
      </c>
      <c r="K154" t="s">
        <v>5512</v>
      </c>
      <c r="L154">
        <v>2009</v>
      </c>
      <c r="M154" t="s">
        <v>397</v>
      </c>
      <c r="N154" t="s">
        <v>5513</v>
      </c>
      <c r="O154" t="s">
        <v>90</v>
      </c>
      <c r="P154" t="s">
        <v>90</v>
      </c>
      <c r="Q154" t="s">
        <v>91</v>
      </c>
      <c r="R154" t="s">
        <v>92</v>
      </c>
      <c r="S154" t="s">
        <v>230</v>
      </c>
      <c r="T154" t="s">
        <v>93</v>
      </c>
      <c r="U154" t="s">
        <v>93</v>
      </c>
      <c r="V154">
        <v>0</v>
      </c>
      <c r="W154">
        <v>0</v>
      </c>
      <c r="X154">
        <v>0</v>
      </c>
      <c r="Y154">
        <v>0</v>
      </c>
      <c r="Z154">
        <v>45</v>
      </c>
      <c r="AA154">
        <v>45</v>
      </c>
      <c r="AB154">
        <v>45</v>
      </c>
      <c r="AC154" t="s">
        <v>95</v>
      </c>
      <c r="AD154" t="s">
        <v>93</v>
      </c>
      <c r="AE154" t="s">
        <v>93</v>
      </c>
      <c r="AF154" t="s">
        <v>549</v>
      </c>
      <c r="AG154" t="s">
        <v>264</v>
      </c>
      <c r="AH154" t="s">
        <v>185</v>
      </c>
      <c r="AI154" t="s">
        <v>198</v>
      </c>
      <c r="AJ154" t="s">
        <v>98</v>
      </c>
      <c r="AK154">
        <v>0</v>
      </c>
      <c r="AL154" t="s">
        <v>99</v>
      </c>
      <c r="AM154" t="s">
        <v>99</v>
      </c>
      <c r="AN154" t="s">
        <v>3337</v>
      </c>
      <c r="AO154" t="s">
        <v>5522</v>
      </c>
      <c r="AP154" t="s">
        <v>5516</v>
      </c>
      <c r="AQ154" t="s">
        <v>5523</v>
      </c>
      <c r="AR154">
        <v>5</v>
      </c>
      <c r="AS154" t="s">
        <v>5518</v>
      </c>
      <c r="AT154" t="s">
        <v>93</v>
      </c>
      <c r="AU154" t="s">
        <v>93</v>
      </c>
      <c r="AV154" t="s">
        <v>588</v>
      </c>
      <c r="AW154" t="s">
        <v>93</v>
      </c>
      <c r="AX154" t="s">
        <v>105</v>
      </c>
      <c r="AY154">
        <v>0</v>
      </c>
      <c r="AZ154">
        <v>0</v>
      </c>
      <c r="BA154" t="s">
        <v>111</v>
      </c>
      <c r="BB154" t="s">
        <v>5519</v>
      </c>
      <c r="BC154" t="s">
        <v>93</v>
      </c>
      <c r="BD154">
        <v>2</v>
      </c>
      <c r="BE154">
        <v>0</v>
      </c>
      <c r="BF154">
        <v>384</v>
      </c>
      <c r="BG154" t="s">
        <v>111</v>
      </c>
      <c r="BH154" t="s">
        <v>236</v>
      </c>
      <c r="BI154" t="s">
        <v>105</v>
      </c>
      <c r="BJ154" t="s">
        <v>105</v>
      </c>
      <c r="BK154">
        <v>3</v>
      </c>
      <c r="BL154">
        <v>1440</v>
      </c>
      <c r="BM154">
        <v>0</v>
      </c>
      <c r="BN154">
        <v>0</v>
      </c>
      <c r="BO154" t="s">
        <v>200</v>
      </c>
      <c r="BP154" t="s">
        <v>111</v>
      </c>
      <c r="BQ154" t="s">
        <v>93</v>
      </c>
      <c r="BR154">
        <v>4</v>
      </c>
      <c r="BS154">
        <v>4</v>
      </c>
      <c r="BT154">
        <v>16</v>
      </c>
      <c r="BU154" t="s">
        <v>5520</v>
      </c>
      <c r="BV154" t="s">
        <v>5521</v>
      </c>
      <c r="BW154" t="s">
        <v>549</v>
      </c>
      <c r="BX154" t="s">
        <v>264</v>
      </c>
      <c r="BY154" t="s">
        <v>185</v>
      </c>
      <c r="BZ154" t="s">
        <v>198</v>
      </c>
      <c r="CA154" t="s">
        <v>93</v>
      </c>
      <c r="CB154" t="s">
        <v>93</v>
      </c>
    </row>
    <row r="155" spans="1:80" x14ac:dyDescent="0.25">
      <c r="A155">
        <v>208</v>
      </c>
      <c r="B155" t="s">
        <v>5507</v>
      </c>
      <c r="C155" t="s">
        <v>5508</v>
      </c>
      <c r="E155">
        <v>987</v>
      </c>
      <c r="F155" t="s">
        <v>5509</v>
      </c>
      <c r="G155">
        <v>2009</v>
      </c>
      <c r="H155" t="s">
        <v>5510</v>
      </c>
      <c r="I155" t="s">
        <v>85</v>
      </c>
      <c r="J155" t="s">
        <v>5511</v>
      </c>
      <c r="K155" t="s">
        <v>5512</v>
      </c>
      <c r="L155">
        <v>2009</v>
      </c>
      <c r="M155" t="s">
        <v>397</v>
      </c>
      <c r="N155" t="s">
        <v>5513</v>
      </c>
      <c r="O155" t="s">
        <v>90</v>
      </c>
      <c r="P155" t="s">
        <v>90</v>
      </c>
      <c r="Q155" t="s">
        <v>91</v>
      </c>
      <c r="R155" t="s">
        <v>92</v>
      </c>
      <c r="S155" t="s">
        <v>230</v>
      </c>
      <c r="T155" t="s">
        <v>93</v>
      </c>
      <c r="U155" t="s">
        <v>93</v>
      </c>
      <c r="V155">
        <v>0</v>
      </c>
      <c r="W155">
        <v>0</v>
      </c>
      <c r="X155">
        <v>0</v>
      </c>
      <c r="Y155">
        <v>0</v>
      </c>
      <c r="Z155">
        <v>45</v>
      </c>
      <c r="AA155">
        <v>45</v>
      </c>
      <c r="AB155">
        <v>45</v>
      </c>
      <c r="AC155" t="s">
        <v>95</v>
      </c>
      <c r="AD155" t="s">
        <v>93</v>
      </c>
      <c r="AE155" t="s">
        <v>93</v>
      </c>
      <c r="AF155" t="s">
        <v>796</v>
      </c>
      <c r="AG155" t="s">
        <v>127</v>
      </c>
      <c r="AH155" t="s">
        <v>5514</v>
      </c>
      <c r="AI155" t="s">
        <v>187</v>
      </c>
      <c r="AJ155" t="s">
        <v>98</v>
      </c>
      <c r="AK155">
        <v>0</v>
      </c>
      <c r="AL155" t="s">
        <v>99</v>
      </c>
      <c r="AM155" t="s">
        <v>99</v>
      </c>
      <c r="AN155" t="s">
        <v>3337</v>
      </c>
      <c r="AO155" t="s">
        <v>5515</v>
      </c>
      <c r="AP155" t="s">
        <v>5516</v>
      </c>
      <c r="AQ155" t="s">
        <v>5517</v>
      </c>
      <c r="AR155">
        <v>5</v>
      </c>
      <c r="AS155" t="s">
        <v>5518</v>
      </c>
      <c r="AT155" t="s">
        <v>93</v>
      </c>
      <c r="AU155" t="s">
        <v>93</v>
      </c>
      <c r="AV155" t="s">
        <v>588</v>
      </c>
      <c r="AW155" t="s">
        <v>93</v>
      </c>
      <c r="AX155" t="s">
        <v>105</v>
      </c>
      <c r="AY155">
        <v>0</v>
      </c>
      <c r="AZ155">
        <v>0</v>
      </c>
      <c r="BA155" t="s">
        <v>111</v>
      </c>
      <c r="BB155" t="s">
        <v>5519</v>
      </c>
      <c r="BC155" t="s">
        <v>93</v>
      </c>
      <c r="BD155">
        <v>1</v>
      </c>
      <c r="BE155">
        <v>0</v>
      </c>
      <c r="BF155">
        <v>384</v>
      </c>
      <c r="BG155" t="s">
        <v>111</v>
      </c>
      <c r="BH155" t="s">
        <v>236</v>
      </c>
      <c r="BI155" t="s">
        <v>105</v>
      </c>
      <c r="BJ155" t="s">
        <v>105</v>
      </c>
      <c r="BK155">
        <v>1</v>
      </c>
      <c r="BL155">
        <v>288</v>
      </c>
      <c r="BM155">
        <v>0</v>
      </c>
      <c r="BN155">
        <v>0</v>
      </c>
      <c r="BO155" t="s">
        <v>200</v>
      </c>
      <c r="BP155" t="s">
        <v>111</v>
      </c>
      <c r="BQ155" t="s">
        <v>93</v>
      </c>
      <c r="BR155">
        <v>4</v>
      </c>
      <c r="BS155">
        <v>4</v>
      </c>
      <c r="BT155">
        <v>16</v>
      </c>
      <c r="BU155" t="s">
        <v>5520</v>
      </c>
      <c r="BV155" t="s">
        <v>5521</v>
      </c>
      <c r="BW155" t="s">
        <v>796</v>
      </c>
      <c r="BX155" t="s">
        <v>127</v>
      </c>
      <c r="BY155" t="s">
        <v>5514</v>
      </c>
      <c r="BZ155" t="s">
        <v>187</v>
      </c>
      <c r="CA155" t="s">
        <v>93</v>
      </c>
      <c r="CB155" t="s">
        <v>93</v>
      </c>
    </row>
    <row r="156" spans="1:80" x14ac:dyDescent="0.25">
      <c r="A156">
        <v>64</v>
      </c>
      <c r="B156" t="s">
        <v>1738</v>
      </c>
      <c r="C156" t="s">
        <v>1739</v>
      </c>
      <c r="E156">
        <v>241</v>
      </c>
      <c r="F156" t="s">
        <v>1725</v>
      </c>
      <c r="G156">
        <v>1998</v>
      </c>
      <c r="H156" t="s">
        <v>1726</v>
      </c>
      <c r="I156" t="s">
        <v>85</v>
      </c>
      <c r="J156" t="s">
        <v>1727</v>
      </c>
      <c r="K156" t="s">
        <v>1728</v>
      </c>
      <c r="L156">
        <v>1998</v>
      </c>
      <c r="M156" t="s">
        <v>1729</v>
      </c>
      <c r="N156" t="s">
        <v>1730</v>
      </c>
      <c r="O156" t="s">
        <v>90</v>
      </c>
      <c r="P156" t="s">
        <v>90</v>
      </c>
      <c r="Q156" t="s">
        <v>229</v>
      </c>
      <c r="R156" t="s">
        <v>134</v>
      </c>
      <c r="S156" t="s">
        <v>230</v>
      </c>
      <c r="T156" t="s">
        <v>253</v>
      </c>
      <c r="U156" t="s">
        <v>93</v>
      </c>
      <c r="V156">
        <v>0</v>
      </c>
      <c r="W156">
        <v>0</v>
      </c>
      <c r="X156">
        <v>0</v>
      </c>
      <c r="Y156">
        <v>0</v>
      </c>
      <c r="Z156">
        <v>46</v>
      </c>
      <c r="AA156">
        <v>46</v>
      </c>
      <c r="AB156">
        <v>46</v>
      </c>
      <c r="AC156" t="s">
        <v>95</v>
      </c>
      <c r="AD156" t="s">
        <v>93</v>
      </c>
      <c r="AE156" t="s">
        <v>93</v>
      </c>
      <c r="AF156" t="s">
        <v>150</v>
      </c>
      <c r="AG156" t="s">
        <v>264</v>
      </c>
      <c r="AH156" t="s">
        <v>93</v>
      </c>
      <c r="AI156" t="s">
        <v>93</v>
      </c>
      <c r="AJ156" t="s">
        <v>98</v>
      </c>
      <c r="AK156">
        <v>0</v>
      </c>
      <c r="AL156" t="s">
        <v>99</v>
      </c>
      <c r="AM156" t="s">
        <v>99</v>
      </c>
      <c r="AN156" t="s">
        <v>188</v>
      </c>
      <c r="AO156" t="s">
        <v>1740</v>
      </c>
      <c r="AP156" t="s">
        <v>1741</v>
      </c>
      <c r="AQ156" t="s">
        <v>93</v>
      </c>
      <c r="AR156" t="s">
        <v>93</v>
      </c>
      <c r="AS156" t="s">
        <v>93</v>
      </c>
      <c r="AT156" t="s">
        <v>93</v>
      </c>
      <c r="AU156" t="s">
        <v>93</v>
      </c>
      <c r="AV156" t="s">
        <v>93</v>
      </c>
      <c r="AW156" t="s">
        <v>93</v>
      </c>
      <c r="AX156" t="s">
        <v>105</v>
      </c>
      <c r="AY156">
        <v>0</v>
      </c>
      <c r="AZ156">
        <v>0</v>
      </c>
      <c r="BA156" t="s">
        <v>309</v>
      </c>
      <c r="BB156" t="s">
        <v>1734</v>
      </c>
      <c r="BC156" t="s">
        <v>93</v>
      </c>
      <c r="BD156">
        <v>0</v>
      </c>
      <c r="BE156">
        <v>0</v>
      </c>
      <c r="BF156">
        <v>0</v>
      </c>
      <c r="BG156" t="s">
        <v>140</v>
      </c>
      <c r="BH156" t="s">
        <v>330</v>
      </c>
      <c r="BI156" t="s">
        <v>93</v>
      </c>
      <c r="BJ156" t="s">
        <v>105</v>
      </c>
      <c r="BK156">
        <v>0</v>
      </c>
      <c r="BL156">
        <v>1</v>
      </c>
      <c r="BM156">
        <v>0</v>
      </c>
      <c r="BN156">
        <v>0</v>
      </c>
      <c r="BO156" t="s">
        <v>110</v>
      </c>
      <c r="BP156" t="s">
        <v>140</v>
      </c>
      <c r="BQ156" t="s">
        <v>93</v>
      </c>
      <c r="BR156">
        <v>5</v>
      </c>
      <c r="BS156">
        <v>5</v>
      </c>
      <c r="BT156">
        <v>16</v>
      </c>
      <c r="BU156" t="s">
        <v>93</v>
      </c>
      <c r="BV156" t="s">
        <v>1735</v>
      </c>
      <c r="BW156" t="s">
        <v>150</v>
      </c>
      <c r="BX156" t="s">
        <v>264</v>
      </c>
      <c r="BY156" t="s">
        <v>93</v>
      </c>
      <c r="BZ156" t="s">
        <v>93</v>
      </c>
      <c r="CA156" t="s">
        <v>93</v>
      </c>
      <c r="CB156" t="s">
        <v>93</v>
      </c>
    </row>
    <row r="157" spans="1:80" x14ac:dyDescent="0.25">
      <c r="A157">
        <v>150</v>
      </c>
      <c r="B157" t="s">
        <v>4041</v>
      </c>
      <c r="C157" t="s">
        <v>4042</v>
      </c>
      <c r="E157">
        <v>710</v>
      </c>
      <c r="F157" t="s">
        <v>2263</v>
      </c>
      <c r="G157">
        <v>1998</v>
      </c>
      <c r="H157" t="s">
        <v>4043</v>
      </c>
      <c r="I157" t="s">
        <v>85</v>
      </c>
      <c r="J157" t="s">
        <v>4044</v>
      </c>
      <c r="K157" t="s">
        <v>4045</v>
      </c>
      <c r="L157">
        <v>1998</v>
      </c>
      <c r="M157" t="s">
        <v>527</v>
      </c>
      <c r="N157" t="s">
        <v>4046</v>
      </c>
      <c r="O157" t="s">
        <v>90</v>
      </c>
      <c r="P157" t="s">
        <v>4047</v>
      </c>
      <c r="Q157" t="s">
        <v>4048</v>
      </c>
      <c r="R157" t="s">
        <v>134</v>
      </c>
      <c r="S157" t="s">
        <v>182</v>
      </c>
      <c r="T157" t="s">
        <v>434</v>
      </c>
      <c r="U157" t="s">
        <v>4049</v>
      </c>
      <c r="V157">
        <v>0</v>
      </c>
      <c r="W157">
        <v>0</v>
      </c>
      <c r="X157">
        <v>0</v>
      </c>
      <c r="Y157">
        <v>0</v>
      </c>
      <c r="Z157">
        <v>46</v>
      </c>
      <c r="AA157">
        <v>24</v>
      </c>
      <c r="AB157">
        <v>22</v>
      </c>
      <c r="AC157" t="s">
        <v>95</v>
      </c>
      <c r="AD157" t="s">
        <v>93</v>
      </c>
      <c r="AE157" t="s">
        <v>93</v>
      </c>
      <c r="AF157" t="s">
        <v>132</v>
      </c>
      <c r="AG157" t="s">
        <v>161</v>
      </c>
      <c r="AH157" t="s">
        <v>2293</v>
      </c>
      <c r="AI157" t="s">
        <v>2283</v>
      </c>
      <c r="AJ157" t="s">
        <v>98</v>
      </c>
      <c r="AK157">
        <v>0</v>
      </c>
      <c r="AL157" t="s">
        <v>99</v>
      </c>
      <c r="AM157" t="s">
        <v>99</v>
      </c>
      <c r="AN157" t="s">
        <v>3337</v>
      </c>
      <c r="AO157" t="s">
        <v>4050</v>
      </c>
      <c r="AP157" t="s">
        <v>4051</v>
      </c>
      <c r="AQ157" t="s">
        <v>93</v>
      </c>
      <c r="AR157">
        <v>22</v>
      </c>
      <c r="AS157" t="s">
        <v>93</v>
      </c>
      <c r="AT157">
        <v>18</v>
      </c>
      <c r="AU157">
        <v>50</v>
      </c>
      <c r="AV157" t="s">
        <v>93</v>
      </c>
      <c r="AW157" t="s">
        <v>93</v>
      </c>
      <c r="AX157" t="s">
        <v>105</v>
      </c>
      <c r="AY157">
        <v>0</v>
      </c>
      <c r="AZ157">
        <v>0</v>
      </c>
      <c r="BA157" t="s">
        <v>106</v>
      </c>
      <c r="BB157" t="s">
        <v>4052</v>
      </c>
      <c r="BC157" t="s">
        <v>93</v>
      </c>
      <c r="BD157">
        <v>0</v>
      </c>
      <c r="BE157">
        <v>0</v>
      </c>
      <c r="BF157">
        <v>0</v>
      </c>
      <c r="BG157" t="s">
        <v>108</v>
      </c>
      <c r="BH157" t="s">
        <v>109</v>
      </c>
      <c r="BI157" t="s">
        <v>105</v>
      </c>
      <c r="BJ157" t="s">
        <v>105</v>
      </c>
      <c r="BK157">
        <v>0</v>
      </c>
      <c r="BL157">
        <v>0</v>
      </c>
      <c r="BM157">
        <v>0</v>
      </c>
      <c r="BN157">
        <v>0</v>
      </c>
      <c r="BO157" t="s">
        <v>259</v>
      </c>
      <c r="BP157" t="s">
        <v>140</v>
      </c>
      <c r="BQ157" t="s">
        <v>93</v>
      </c>
      <c r="BR157">
        <v>4</v>
      </c>
      <c r="BS157">
        <v>4</v>
      </c>
      <c r="BT157">
        <v>16</v>
      </c>
      <c r="BU157" t="s">
        <v>93</v>
      </c>
      <c r="BV157" t="s">
        <v>4053</v>
      </c>
      <c r="BW157" t="s">
        <v>132</v>
      </c>
      <c r="BX157" t="s">
        <v>161</v>
      </c>
      <c r="BY157" t="s">
        <v>2293</v>
      </c>
      <c r="BZ157" t="s">
        <v>2283</v>
      </c>
      <c r="CA157" t="s">
        <v>93</v>
      </c>
      <c r="CB157" t="s">
        <v>93</v>
      </c>
    </row>
    <row r="158" spans="1:80" x14ac:dyDescent="0.25">
      <c r="A158">
        <v>150</v>
      </c>
      <c r="B158" t="s">
        <v>4041</v>
      </c>
      <c r="C158" t="s">
        <v>4054</v>
      </c>
      <c r="E158">
        <v>711</v>
      </c>
      <c r="F158" t="s">
        <v>2263</v>
      </c>
      <c r="G158">
        <v>1998</v>
      </c>
      <c r="H158" t="s">
        <v>4043</v>
      </c>
      <c r="I158" t="s">
        <v>85</v>
      </c>
      <c r="J158" t="s">
        <v>4044</v>
      </c>
      <c r="K158" t="s">
        <v>4045</v>
      </c>
      <c r="L158">
        <v>1998</v>
      </c>
      <c r="M158" t="s">
        <v>527</v>
      </c>
      <c r="N158" t="s">
        <v>4046</v>
      </c>
      <c r="O158" t="s">
        <v>90</v>
      </c>
      <c r="P158" t="s">
        <v>4047</v>
      </c>
      <c r="Q158" t="s">
        <v>4048</v>
      </c>
      <c r="R158" t="s">
        <v>134</v>
      </c>
      <c r="S158" t="s">
        <v>182</v>
      </c>
      <c r="T158" t="s">
        <v>434</v>
      </c>
      <c r="U158" t="s">
        <v>4049</v>
      </c>
      <c r="V158">
        <v>0</v>
      </c>
      <c r="W158">
        <v>0</v>
      </c>
      <c r="X158">
        <v>0</v>
      </c>
      <c r="Y158">
        <v>0</v>
      </c>
      <c r="Z158">
        <v>46</v>
      </c>
      <c r="AA158">
        <v>24</v>
      </c>
      <c r="AB158">
        <v>22</v>
      </c>
      <c r="AC158" t="s">
        <v>95</v>
      </c>
      <c r="AD158" t="s">
        <v>93</v>
      </c>
      <c r="AE158" t="s">
        <v>93</v>
      </c>
      <c r="AF158" t="s">
        <v>132</v>
      </c>
      <c r="AG158" t="s">
        <v>132</v>
      </c>
      <c r="AH158" t="s">
        <v>4055</v>
      </c>
      <c r="AI158" t="s">
        <v>4055</v>
      </c>
      <c r="AJ158" t="s">
        <v>98</v>
      </c>
      <c r="AK158">
        <v>0</v>
      </c>
      <c r="AL158" t="s">
        <v>99</v>
      </c>
      <c r="AM158" t="s">
        <v>99</v>
      </c>
      <c r="AN158" t="s">
        <v>3337</v>
      </c>
      <c r="AO158" t="s">
        <v>4056</v>
      </c>
      <c r="AP158" t="s">
        <v>4051</v>
      </c>
      <c r="AQ158" t="s">
        <v>93</v>
      </c>
      <c r="AR158">
        <v>22</v>
      </c>
      <c r="AS158" t="s">
        <v>93</v>
      </c>
      <c r="AT158">
        <v>18</v>
      </c>
      <c r="AU158">
        <v>50</v>
      </c>
      <c r="AV158" t="s">
        <v>93</v>
      </c>
      <c r="AW158" t="s">
        <v>93</v>
      </c>
      <c r="AX158" t="s">
        <v>105</v>
      </c>
      <c r="AY158">
        <v>0</v>
      </c>
      <c r="AZ158">
        <v>0</v>
      </c>
      <c r="BA158" t="s">
        <v>106</v>
      </c>
      <c r="BB158" t="s">
        <v>4052</v>
      </c>
      <c r="BC158" t="s">
        <v>93</v>
      </c>
      <c r="BD158">
        <v>0</v>
      </c>
      <c r="BE158">
        <v>0</v>
      </c>
      <c r="BF158">
        <v>0</v>
      </c>
      <c r="BG158" t="s">
        <v>108</v>
      </c>
      <c r="BH158" t="s">
        <v>109</v>
      </c>
      <c r="BI158" t="s">
        <v>105</v>
      </c>
      <c r="BJ158" t="s">
        <v>105</v>
      </c>
      <c r="BK158">
        <v>0</v>
      </c>
      <c r="BL158">
        <v>0</v>
      </c>
      <c r="BM158">
        <v>1</v>
      </c>
      <c r="BN158">
        <v>0</v>
      </c>
      <c r="BO158" t="s">
        <v>259</v>
      </c>
      <c r="BP158" t="s">
        <v>140</v>
      </c>
      <c r="BQ158" t="s">
        <v>93</v>
      </c>
      <c r="BR158">
        <v>4</v>
      </c>
      <c r="BS158">
        <v>4</v>
      </c>
      <c r="BT158">
        <v>16</v>
      </c>
      <c r="BU158" t="s">
        <v>4057</v>
      </c>
      <c r="BV158" t="s">
        <v>4053</v>
      </c>
      <c r="BW158" t="s">
        <v>132</v>
      </c>
      <c r="BX158" t="s">
        <v>132</v>
      </c>
      <c r="BY158" t="s">
        <v>4055</v>
      </c>
      <c r="BZ158" t="s">
        <v>4055</v>
      </c>
      <c r="CA158" t="s">
        <v>93</v>
      </c>
      <c r="CB158" t="s">
        <v>93</v>
      </c>
    </row>
    <row r="159" spans="1:80" x14ac:dyDescent="0.25">
      <c r="A159">
        <v>153</v>
      </c>
      <c r="B159" t="s">
        <v>4148</v>
      </c>
      <c r="C159" t="s">
        <v>4149</v>
      </c>
      <c r="E159">
        <v>736</v>
      </c>
      <c r="F159" t="s">
        <v>4150</v>
      </c>
      <c r="G159">
        <v>2003</v>
      </c>
      <c r="H159" t="s">
        <v>93</v>
      </c>
      <c r="I159" t="s">
        <v>93</v>
      </c>
      <c r="K159" t="s">
        <v>93</v>
      </c>
      <c r="L159" t="s">
        <v>93</v>
      </c>
      <c r="M159" t="s">
        <v>93</v>
      </c>
      <c r="N159" t="s">
        <v>4151</v>
      </c>
      <c r="O159" t="s">
        <v>90</v>
      </c>
      <c r="P159" t="s">
        <v>90</v>
      </c>
      <c r="Q159" t="s">
        <v>529</v>
      </c>
      <c r="R159" t="s">
        <v>92</v>
      </c>
      <c r="S159" t="s">
        <v>230</v>
      </c>
      <c r="T159" t="s">
        <v>93</v>
      </c>
      <c r="U159" t="s">
        <v>93</v>
      </c>
      <c r="V159">
        <v>0</v>
      </c>
      <c r="W159">
        <v>0</v>
      </c>
      <c r="X159">
        <v>0</v>
      </c>
      <c r="Y159">
        <v>0</v>
      </c>
      <c r="Z159">
        <v>46</v>
      </c>
      <c r="AA159">
        <v>16</v>
      </c>
      <c r="AB159">
        <v>30</v>
      </c>
      <c r="AC159" t="s">
        <v>276</v>
      </c>
      <c r="AD159" t="s">
        <v>93</v>
      </c>
      <c r="AE159" t="s">
        <v>93</v>
      </c>
      <c r="AF159" t="s">
        <v>1300</v>
      </c>
      <c r="AG159" t="s">
        <v>4152</v>
      </c>
      <c r="AH159" t="s">
        <v>123</v>
      </c>
      <c r="AI159" t="s">
        <v>4153</v>
      </c>
      <c r="AJ159" t="s">
        <v>279</v>
      </c>
      <c r="AK159">
        <v>0</v>
      </c>
      <c r="AL159" t="s">
        <v>99</v>
      </c>
      <c r="AM159" t="s">
        <v>99</v>
      </c>
      <c r="AN159" t="s">
        <v>3337</v>
      </c>
      <c r="AO159" t="s">
        <v>4154</v>
      </c>
      <c r="AP159" t="s">
        <v>4155</v>
      </c>
      <c r="AQ159" t="s">
        <v>1937</v>
      </c>
      <c r="AR159" t="s">
        <v>93</v>
      </c>
      <c r="AS159" t="s">
        <v>239</v>
      </c>
      <c r="AT159" t="s">
        <v>93</v>
      </c>
      <c r="AU159" t="s">
        <v>93</v>
      </c>
      <c r="AV159" t="s">
        <v>4156</v>
      </c>
      <c r="AW159" t="s">
        <v>93</v>
      </c>
      <c r="AX159" t="s">
        <v>105</v>
      </c>
      <c r="AY159">
        <v>0</v>
      </c>
      <c r="AZ159">
        <v>0</v>
      </c>
      <c r="BA159" t="s">
        <v>111</v>
      </c>
      <c r="BB159" t="s">
        <v>4157</v>
      </c>
      <c r="BC159" t="s">
        <v>93</v>
      </c>
      <c r="BD159">
        <v>0</v>
      </c>
      <c r="BE159">
        <v>0</v>
      </c>
      <c r="BF159">
        <v>1008</v>
      </c>
      <c r="BG159" t="s">
        <v>111</v>
      </c>
      <c r="BH159" t="s">
        <v>236</v>
      </c>
      <c r="BI159" t="s">
        <v>105</v>
      </c>
      <c r="BJ159" t="s">
        <v>105</v>
      </c>
      <c r="BK159">
        <v>0</v>
      </c>
      <c r="BL159">
        <v>0</v>
      </c>
      <c r="BM159">
        <v>0</v>
      </c>
      <c r="BN159">
        <v>0</v>
      </c>
      <c r="BO159" t="s">
        <v>200</v>
      </c>
      <c r="BP159" t="s">
        <v>111</v>
      </c>
      <c r="BQ159" t="s">
        <v>93</v>
      </c>
      <c r="BR159">
        <v>4</v>
      </c>
      <c r="BS159">
        <v>4</v>
      </c>
      <c r="BT159">
        <v>4</v>
      </c>
      <c r="BU159" t="s">
        <v>4158</v>
      </c>
      <c r="BV159" t="s">
        <v>4159</v>
      </c>
      <c r="BW159" t="s">
        <v>469</v>
      </c>
      <c r="BX159" t="s">
        <v>4160</v>
      </c>
      <c r="BY159" t="s">
        <v>2908</v>
      </c>
      <c r="BZ159" t="s">
        <v>4161</v>
      </c>
      <c r="CA159" t="s">
        <v>93</v>
      </c>
      <c r="CB159" t="s">
        <v>93</v>
      </c>
    </row>
    <row r="160" spans="1:80" x14ac:dyDescent="0.25">
      <c r="A160">
        <v>166</v>
      </c>
      <c r="B160" t="s">
        <v>4505</v>
      </c>
      <c r="C160" t="s">
        <v>4506</v>
      </c>
      <c r="D160" t="s">
        <v>4506</v>
      </c>
      <c r="E160">
        <v>795</v>
      </c>
      <c r="F160" t="s">
        <v>4507</v>
      </c>
      <c r="G160">
        <v>1985</v>
      </c>
      <c r="H160" t="s">
        <v>93</v>
      </c>
      <c r="I160" t="s">
        <v>93</v>
      </c>
      <c r="K160" t="s">
        <v>93</v>
      </c>
      <c r="L160" t="s">
        <v>93</v>
      </c>
      <c r="M160" t="s">
        <v>93</v>
      </c>
      <c r="N160" t="s">
        <v>93</v>
      </c>
      <c r="O160" t="s">
        <v>90</v>
      </c>
      <c r="P160" t="s">
        <v>90</v>
      </c>
      <c r="Q160" t="s">
        <v>91</v>
      </c>
      <c r="R160" t="s">
        <v>92</v>
      </c>
      <c r="S160" t="s">
        <v>230</v>
      </c>
      <c r="T160" t="s">
        <v>93</v>
      </c>
      <c r="U160" t="s">
        <v>93</v>
      </c>
      <c r="V160">
        <v>0</v>
      </c>
      <c r="W160">
        <v>0</v>
      </c>
      <c r="X160">
        <v>0</v>
      </c>
      <c r="Y160">
        <v>0</v>
      </c>
      <c r="Z160">
        <v>47</v>
      </c>
      <c r="AA160">
        <v>8</v>
      </c>
      <c r="AB160">
        <v>8</v>
      </c>
      <c r="AC160" t="s">
        <v>276</v>
      </c>
      <c r="AD160" t="s">
        <v>315</v>
      </c>
      <c r="AE160" t="s">
        <v>3129</v>
      </c>
      <c r="AF160" t="s">
        <v>93</v>
      </c>
      <c r="AG160" t="s">
        <v>93</v>
      </c>
      <c r="AH160" t="s">
        <v>93</v>
      </c>
      <c r="AI160" t="s">
        <v>93</v>
      </c>
      <c r="AJ160" t="s">
        <v>98</v>
      </c>
      <c r="AK160">
        <v>0</v>
      </c>
      <c r="AL160" t="s">
        <v>93</v>
      </c>
      <c r="AM160" t="s">
        <v>93</v>
      </c>
      <c r="AN160" t="s">
        <v>4508</v>
      </c>
      <c r="AO160" t="s">
        <v>4509</v>
      </c>
      <c r="AP160" t="s">
        <v>93</v>
      </c>
      <c r="AQ160" t="s">
        <v>93</v>
      </c>
      <c r="AR160" t="s">
        <v>93</v>
      </c>
      <c r="AS160" t="s">
        <v>93</v>
      </c>
      <c r="AT160" t="s">
        <v>93</v>
      </c>
      <c r="AU160" t="s">
        <v>93</v>
      </c>
      <c r="AV160" t="s">
        <v>93</v>
      </c>
      <c r="AW160" t="s">
        <v>93</v>
      </c>
      <c r="AX160" t="s">
        <v>105</v>
      </c>
      <c r="AY160">
        <v>0</v>
      </c>
      <c r="AZ160">
        <v>0</v>
      </c>
      <c r="BA160" t="s">
        <v>111</v>
      </c>
      <c r="BB160" t="s">
        <v>4510</v>
      </c>
      <c r="BC160" t="s">
        <v>93</v>
      </c>
      <c r="BD160">
        <v>0</v>
      </c>
      <c r="BE160">
        <v>0</v>
      </c>
      <c r="BF160">
        <v>5</v>
      </c>
      <c r="BG160" t="s">
        <v>111</v>
      </c>
      <c r="BH160" t="s">
        <v>4511</v>
      </c>
      <c r="BI160" t="s">
        <v>105</v>
      </c>
      <c r="BJ160" t="s">
        <v>105</v>
      </c>
      <c r="BK160">
        <v>0</v>
      </c>
      <c r="BL160">
        <v>0</v>
      </c>
      <c r="BM160">
        <v>0</v>
      </c>
      <c r="BN160">
        <v>0</v>
      </c>
      <c r="BO160" t="s">
        <v>4512</v>
      </c>
      <c r="BP160" t="s">
        <v>106</v>
      </c>
      <c r="BQ160" t="s">
        <v>93</v>
      </c>
      <c r="BR160">
        <v>1</v>
      </c>
      <c r="BS160">
        <v>1</v>
      </c>
      <c r="BT160">
        <v>1</v>
      </c>
      <c r="BU160" t="s">
        <v>93</v>
      </c>
      <c r="BV160" t="s">
        <v>4513</v>
      </c>
      <c r="BW160" t="s">
        <v>93</v>
      </c>
      <c r="BX160" t="s">
        <v>93</v>
      </c>
      <c r="BY160" t="s">
        <v>93</v>
      </c>
      <c r="BZ160" t="s">
        <v>93</v>
      </c>
      <c r="CA160" t="s">
        <v>315</v>
      </c>
      <c r="CB160" t="s">
        <v>3129</v>
      </c>
    </row>
    <row r="161" spans="1:80" x14ac:dyDescent="0.25">
      <c r="A161">
        <v>166</v>
      </c>
      <c r="B161" t="s">
        <v>4505</v>
      </c>
      <c r="C161" t="s">
        <v>4514</v>
      </c>
      <c r="D161" t="s">
        <v>4506</v>
      </c>
      <c r="E161">
        <v>795</v>
      </c>
      <c r="F161" t="s">
        <v>4507</v>
      </c>
      <c r="G161">
        <v>1985</v>
      </c>
      <c r="H161" t="s">
        <v>93</v>
      </c>
      <c r="I161" t="s">
        <v>93</v>
      </c>
      <c r="K161" t="s">
        <v>93</v>
      </c>
      <c r="L161" t="s">
        <v>93</v>
      </c>
      <c r="M161" t="s">
        <v>93</v>
      </c>
      <c r="N161" t="s">
        <v>93</v>
      </c>
      <c r="O161" t="s">
        <v>90</v>
      </c>
      <c r="P161" t="s">
        <v>90</v>
      </c>
      <c r="Q161" t="s">
        <v>91</v>
      </c>
      <c r="R161" t="s">
        <v>92</v>
      </c>
      <c r="S161" t="s">
        <v>230</v>
      </c>
      <c r="T161" t="s">
        <v>93</v>
      </c>
      <c r="U161" t="s">
        <v>93</v>
      </c>
      <c r="V161">
        <v>0</v>
      </c>
      <c r="W161">
        <v>0</v>
      </c>
      <c r="X161">
        <v>0</v>
      </c>
      <c r="Y161">
        <v>0</v>
      </c>
      <c r="Z161">
        <v>47</v>
      </c>
      <c r="AA161">
        <v>8</v>
      </c>
      <c r="AB161">
        <v>8</v>
      </c>
      <c r="AC161" t="s">
        <v>276</v>
      </c>
      <c r="AD161" t="s">
        <v>118</v>
      </c>
      <c r="AE161" t="s">
        <v>3129</v>
      </c>
      <c r="AF161" t="s">
        <v>93</v>
      </c>
      <c r="AG161" t="s">
        <v>93</v>
      </c>
      <c r="AH161" t="s">
        <v>93</v>
      </c>
      <c r="AI161" t="s">
        <v>93</v>
      </c>
      <c r="AJ161" t="s">
        <v>98</v>
      </c>
      <c r="AK161">
        <v>0</v>
      </c>
      <c r="AL161" t="s">
        <v>93</v>
      </c>
      <c r="AM161" t="s">
        <v>93</v>
      </c>
      <c r="AN161" t="s">
        <v>100</v>
      </c>
      <c r="AO161" t="s">
        <v>4509</v>
      </c>
      <c r="AP161" t="s">
        <v>93</v>
      </c>
      <c r="AQ161" t="s">
        <v>93</v>
      </c>
      <c r="AR161" t="s">
        <v>93</v>
      </c>
      <c r="AS161" t="s">
        <v>93</v>
      </c>
      <c r="AT161" t="s">
        <v>93</v>
      </c>
      <c r="AU161" t="s">
        <v>93</v>
      </c>
      <c r="AV161" t="s">
        <v>93</v>
      </c>
      <c r="AW161" t="s">
        <v>93</v>
      </c>
      <c r="AX161" t="s">
        <v>105</v>
      </c>
      <c r="AY161">
        <v>0</v>
      </c>
      <c r="AZ161">
        <v>0</v>
      </c>
      <c r="BA161" t="s">
        <v>111</v>
      </c>
      <c r="BB161" t="s">
        <v>4510</v>
      </c>
      <c r="BC161" t="s">
        <v>93</v>
      </c>
      <c r="BD161">
        <v>0</v>
      </c>
      <c r="BE161">
        <v>0</v>
      </c>
      <c r="BF161">
        <v>5</v>
      </c>
      <c r="BG161" t="s">
        <v>111</v>
      </c>
      <c r="BH161" t="s">
        <v>4511</v>
      </c>
      <c r="BI161" t="s">
        <v>105</v>
      </c>
      <c r="BJ161" t="s">
        <v>105</v>
      </c>
      <c r="BK161">
        <v>0</v>
      </c>
      <c r="BL161">
        <v>0</v>
      </c>
      <c r="BM161">
        <v>0</v>
      </c>
      <c r="BN161">
        <v>0</v>
      </c>
      <c r="BO161" t="s">
        <v>4512</v>
      </c>
      <c r="BP161" t="s">
        <v>106</v>
      </c>
      <c r="BQ161" t="s">
        <v>93</v>
      </c>
      <c r="BR161">
        <v>1</v>
      </c>
      <c r="BS161">
        <v>1</v>
      </c>
      <c r="BT161">
        <v>1</v>
      </c>
      <c r="BU161" t="s">
        <v>93</v>
      </c>
      <c r="BV161" t="s">
        <v>4513</v>
      </c>
      <c r="BW161" t="s">
        <v>93</v>
      </c>
      <c r="BX161" t="s">
        <v>93</v>
      </c>
      <c r="BY161" t="s">
        <v>93</v>
      </c>
      <c r="BZ161" t="s">
        <v>93</v>
      </c>
      <c r="CA161" t="s">
        <v>118</v>
      </c>
      <c r="CB161" t="s">
        <v>3129</v>
      </c>
    </row>
    <row r="162" spans="1:80" x14ac:dyDescent="0.25">
      <c r="A162">
        <v>166</v>
      </c>
      <c r="B162" t="s">
        <v>4515</v>
      </c>
      <c r="C162" t="s">
        <v>4516</v>
      </c>
      <c r="D162" t="s">
        <v>4516</v>
      </c>
      <c r="E162">
        <v>796</v>
      </c>
      <c r="F162" t="s">
        <v>4507</v>
      </c>
      <c r="G162">
        <v>1985</v>
      </c>
      <c r="H162" t="s">
        <v>93</v>
      </c>
      <c r="I162" t="s">
        <v>93</v>
      </c>
      <c r="K162" t="s">
        <v>93</v>
      </c>
      <c r="L162" t="s">
        <v>93</v>
      </c>
      <c r="M162" t="s">
        <v>93</v>
      </c>
      <c r="N162" t="s">
        <v>93</v>
      </c>
      <c r="O162" t="s">
        <v>90</v>
      </c>
      <c r="P162" t="s">
        <v>90</v>
      </c>
      <c r="Q162" t="s">
        <v>91</v>
      </c>
      <c r="R162" t="s">
        <v>92</v>
      </c>
      <c r="S162" t="s">
        <v>230</v>
      </c>
      <c r="T162" t="s">
        <v>93</v>
      </c>
      <c r="U162" t="s">
        <v>93</v>
      </c>
      <c r="V162">
        <v>0</v>
      </c>
      <c r="W162">
        <v>0</v>
      </c>
      <c r="X162">
        <v>0</v>
      </c>
      <c r="Y162">
        <v>0</v>
      </c>
      <c r="Z162">
        <v>47</v>
      </c>
      <c r="AA162">
        <v>8</v>
      </c>
      <c r="AB162">
        <v>8</v>
      </c>
      <c r="AC162" t="s">
        <v>276</v>
      </c>
      <c r="AD162" t="s">
        <v>3129</v>
      </c>
      <c r="AE162" t="s">
        <v>234</v>
      </c>
      <c r="AF162" t="s">
        <v>93</v>
      </c>
      <c r="AG162" t="s">
        <v>93</v>
      </c>
      <c r="AH162" t="s">
        <v>93</v>
      </c>
      <c r="AI162" t="s">
        <v>93</v>
      </c>
      <c r="AJ162" t="s">
        <v>98</v>
      </c>
      <c r="AK162">
        <v>0</v>
      </c>
      <c r="AL162" t="s">
        <v>93</v>
      </c>
      <c r="AM162" t="s">
        <v>93</v>
      </c>
      <c r="AN162" t="s">
        <v>188</v>
      </c>
      <c r="AO162" t="s">
        <v>4517</v>
      </c>
      <c r="AP162" t="s">
        <v>93</v>
      </c>
      <c r="AQ162" t="s">
        <v>93</v>
      </c>
      <c r="AR162" t="s">
        <v>93</v>
      </c>
      <c r="AS162" t="s">
        <v>93</v>
      </c>
      <c r="AT162" t="s">
        <v>93</v>
      </c>
      <c r="AU162" t="s">
        <v>93</v>
      </c>
      <c r="AV162" t="s">
        <v>93</v>
      </c>
      <c r="AW162" t="s">
        <v>93</v>
      </c>
      <c r="AX162" t="s">
        <v>105</v>
      </c>
      <c r="AY162">
        <v>0</v>
      </c>
      <c r="AZ162">
        <v>0</v>
      </c>
      <c r="BA162" t="s">
        <v>111</v>
      </c>
      <c r="BB162" t="s">
        <v>4510</v>
      </c>
      <c r="BC162" t="s">
        <v>93</v>
      </c>
      <c r="BD162">
        <v>0</v>
      </c>
      <c r="BE162">
        <v>0</v>
      </c>
      <c r="BF162">
        <v>5</v>
      </c>
      <c r="BG162" t="s">
        <v>111</v>
      </c>
      <c r="BH162" t="s">
        <v>4511</v>
      </c>
      <c r="BI162" t="s">
        <v>105</v>
      </c>
      <c r="BJ162" t="s">
        <v>105</v>
      </c>
      <c r="BK162">
        <v>0</v>
      </c>
      <c r="BL162">
        <v>0</v>
      </c>
      <c r="BM162">
        <v>0</v>
      </c>
      <c r="BN162">
        <v>0</v>
      </c>
      <c r="BO162" t="s">
        <v>4512</v>
      </c>
      <c r="BP162" t="s">
        <v>106</v>
      </c>
      <c r="BQ162" t="s">
        <v>93</v>
      </c>
      <c r="BR162">
        <v>1</v>
      </c>
      <c r="BS162">
        <v>1</v>
      </c>
      <c r="BT162">
        <v>1</v>
      </c>
      <c r="BU162" t="s">
        <v>93</v>
      </c>
      <c r="BV162" t="s">
        <v>4513</v>
      </c>
      <c r="BW162" t="s">
        <v>93</v>
      </c>
      <c r="BX162" t="s">
        <v>93</v>
      </c>
      <c r="BY162" t="s">
        <v>93</v>
      </c>
      <c r="BZ162" t="s">
        <v>93</v>
      </c>
      <c r="CA162" t="s">
        <v>3129</v>
      </c>
      <c r="CB162" t="s">
        <v>234</v>
      </c>
    </row>
    <row r="163" spans="1:80" x14ac:dyDescent="0.25">
      <c r="A163">
        <v>166</v>
      </c>
      <c r="B163" t="s">
        <v>4515</v>
      </c>
      <c r="C163" t="s">
        <v>4518</v>
      </c>
      <c r="D163" t="s">
        <v>4516</v>
      </c>
      <c r="E163">
        <v>796</v>
      </c>
      <c r="F163" t="s">
        <v>4507</v>
      </c>
      <c r="G163">
        <v>1985</v>
      </c>
      <c r="H163" t="s">
        <v>93</v>
      </c>
      <c r="I163" t="s">
        <v>93</v>
      </c>
      <c r="K163" t="s">
        <v>93</v>
      </c>
      <c r="L163" t="s">
        <v>93</v>
      </c>
      <c r="M163" t="s">
        <v>93</v>
      </c>
      <c r="N163" t="s">
        <v>93</v>
      </c>
      <c r="O163" t="s">
        <v>90</v>
      </c>
      <c r="P163" t="s">
        <v>90</v>
      </c>
      <c r="Q163" t="s">
        <v>91</v>
      </c>
      <c r="R163" t="s">
        <v>92</v>
      </c>
      <c r="S163" t="s">
        <v>230</v>
      </c>
      <c r="T163" t="s">
        <v>93</v>
      </c>
      <c r="U163" t="s">
        <v>93</v>
      </c>
      <c r="V163">
        <v>0</v>
      </c>
      <c r="W163">
        <v>0</v>
      </c>
      <c r="X163">
        <v>0</v>
      </c>
      <c r="Y163">
        <v>0</v>
      </c>
      <c r="Z163">
        <v>47</v>
      </c>
      <c r="AA163">
        <v>8</v>
      </c>
      <c r="AB163">
        <v>8</v>
      </c>
      <c r="AC163" t="s">
        <v>276</v>
      </c>
      <c r="AD163" t="s">
        <v>4519</v>
      </c>
      <c r="AE163" t="s">
        <v>234</v>
      </c>
      <c r="AF163" t="s">
        <v>93</v>
      </c>
      <c r="AG163" t="s">
        <v>93</v>
      </c>
      <c r="AH163" t="s">
        <v>93</v>
      </c>
      <c r="AI163" t="s">
        <v>93</v>
      </c>
      <c r="AJ163" t="s">
        <v>98</v>
      </c>
      <c r="AK163">
        <v>0</v>
      </c>
      <c r="AL163" t="s">
        <v>93</v>
      </c>
      <c r="AM163" t="s">
        <v>93</v>
      </c>
      <c r="AN163" t="s">
        <v>100</v>
      </c>
      <c r="AO163" t="s">
        <v>4517</v>
      </c>
      <c r="AP163" t="s">
        <v>93</v>
      </c>
      <c r="AQ163" t="s">
        <v>93</v>
      </c>
      <c r="AR163" t="s">
        <v>93</v>
      </c>
      <c r="AS163" t="s">
        <v>93</v>
      </c>
      <c r="AT163" t="s">
        <v>93</v>
      </c>
      <c r="AU163" t="s">
        <v>93</v>
      </c>
      <c r="AV163" t="s">
        <v>93</v>
      </c>
      <c r="AW163" t="s">
        <v>93</v>
      </c>
      <c r="AX163" t="s">
        <v>105</v>
      </c>
      <c r="AY163">
        <v>0</v>
      </c>
      <c r="AZ163">
        <v>0</v>
      </c>
      <c r="BA163" t="s">
        <v>111</v>
      </c>
      <c r="BB163" t="s">
        <v>4510</v>
      </c>
      <c r="BC163" t="s">
        <v>93</v>
      </c>
      <c r="BD163">
        <v>0</v>
      </c>
      <c r="BE163">
        <v>0</v>
      </c>
      <c r="BF163">
        <v>5</v>
      </c>
      <c r="BG163" t="s">
        <v>111</v>
      </c>
      <c r="BH163" t="s">
        <v>4511</v>
      </c>
      <c r="BI163" t="s">
        <v>105</v>
      </c>
      <c r="BJ163" t="s">
        <v>105</v>
      </c>
      <c r="BK163">
        <v>0</v>
      </c>
      <c r="BL163">
        <v>0</v>
      </c>
      <c r="BM163">
        <v>0</v>
      </c>
      <c r="BN163">
        <v>0</v>
      </c>
      <c r="BO163" t="s">
        <v>4512</v>
      </c>
      <c r="BP163" t="s">
        <v>106</v>
      </c>
      <c r="BQ163" t="s">
        <v>93</v>
      </c>
      <c r="BR163">
        <v>1</v>
      </c>
      <c r="BS163">
        <v>1</v>
      </c>
      <c r="BT163">
        <v>1</v>
      </c>
      <c r="BU163" t="s">
        <v>93</v>
      </c>
      <c r="BV163" t="s">
        <v>4513</v>
      </c>
      <c r="BW163" t="s">
        <v>93</v>
      </c>
      <c r="BX163" t="s">
        <v>93</v>
      </c>
      <c r="BY163" t="s">
        <v>93</v>
      </c>
      <c r="BZ163" t="s">
        <v>93</v>
      </c>
      <c r="CA163" t="s">
        <v>642</v>
      </c>
      <c r="CB163" t="s">
        <v>234</v>
      </c>
    </row>
    <row r="164" spans="1:80" x14ac:dyDescent="0.25">
      <c r="A164">
        <v>242</v>
      </c>
      <c r="B164" t="s">
        <v>6259</v>
      </c>
      <c r="C164" t="s">
        <v>6260</v>
      </c>
      <c r="E164">
        <v>1196</v>
      </c>
      <c r="F164" t="s">
        <v>6261</v>
      </c>
      <c r="G164">
        <v>2001</v>
      </c>
      <c r="H164" t="s">
        <v>93</v>
      </c>
      <c r="I164" t="s">
        <v>93</v>
      </c>
      <c r="K164" t="s">
        <v>93</v>
      </c>
      <c r="L164" t="s">
        <v>93</v>
      </c>
      <c r="M164" t="s">
        <v>93</v>
      </c>
      <c r="N164" t="s">
        <v>6262</v>
      </c>
      <c r="O164" t="s">
        <v>90</v>
      </c>
      <c r="P164" t="s">
        <v>90</v>
      </c>
      <c r="Q164" t="s">
        <v>210</v>
      </c>
      <c r="R164" t="s">
        <v>92</v>
      </c>
      <c r="S164" t="s">
        <v>230</v>
      </c>
      <c r="T164" t="s">
        <v>93</v>
      </c>
      <c r="U164" t="s">
        <v>93</v>
      </c>
      <c r="V164">
        <v>0</v>
      </c>
      <c r="W164">
        <v>0</v>
      </c>
      <c r="X164">
        <v>0</v>
      </c>
      <c r="Y164">
        <v>0</v>
      </c>
      <c r="Z164">
        <v>47</v>
      </c>
      <c r="AA164">
        <v>47</v>
      </c>
      <c r="AB164">
        <v>47</v>
      </c>
      <c r="AC164" t="s">
        <v>95</v>
      </c>
      <c r="AD164" t="s">
        <v>93</v>
      </c>
      <c r="AE164" t="s">
        <v>93</v>
      </c>
      <c r="AF164" t="s">
        <v>5366</v>
      </c>
      <c r="AG164" t="s">
        <v>6263</v>
      </c>
      <c r="AH164" t="s">
        <v>440</v>
      </c>
      <c r="AI164" t="s">
        <v>1026</v>
      </c>
      <c r="AJ164" t="s">
        <v>279</v>
      </c>
      <c r="AK164">
        <v>0</v>
      </c>
      <c r="AL164" t="s">
        <v>99</v>
      </c>
      <c r="AM164" t="s">
        <v>99</v>
      </c>
      <c r="AN164" t="s">
        <v>188</v>
      </c>
      <c r="AO164" t="s">
        <v>6264</v>
      </c>
      <c r="AP164" t="s">
        <v>6265</v>
      </c>
      <c r="AQ164" t="s">
        <v>3217</v>
      </c>
      <c r="AR164" t="s">
        <v>93</v>
      </c>
      <c r="AS164" t="s">
        <v>1953</v>
      </c>
      <c r="AT164">
        <v>5</v>
      </c>
      <c r="AU164" t="s">
        <v>6266</v>
      </c>
      <c r="AV164" t="s">
        <v>93</v>
      </c>
      <c r="AW164" t="s">
        <v>93</v>
      </c>
      <c r="AX164" t="s">
        <v>105</v>
      </c>
      <c r="AY164">
        <v>0</v>
      </c>
      <c r="AZ164">
        <v>0</v>
      </c>
      <c r="BA164" t="s">
        <v>111</v>
      </c>
      <c r="BB164" t="s">
        <v>6267</v>
      </c>
      <c r="BC164" t="s">
        <v>93</v>
      </c>
      <c r="BD164">
        <v>0</v>
      </c>
      <c r="BE164">
        <v>0</v>
      </c>
      <c r="BF164">
        <v>24</v>
      </c>
      <c r="BG164" t="s">
        <v>111</v>
      </c>
      <c r="BH164" t="s">
        <v>6175</v>
      </c>
      <c r="BI164" t="s">
        <v>105</v>
      </c>
      <c r="BJ164" t="s">
        <v>105</v>
      </c>
      <c r="BK164">
        <v>0</v>
      </c>
      <c r="BL164">
        <v>144</v>
      </c>
      <c r="BM164">
        <v>0</v>
      </c>
      <c r="BN164">
        <v>0</v>
      </c>
      <c r="BO164" t="s">
        <v>200</v>
      </c>
      <c r="BP164" t="s">
        <v>111</v>
      </c>
      <c r="BQ164" t="s">
        <v>93</v>
      </c>
      <c r="BR164">
        <v>4</v>
      </c>
      <c r="BS164">
        <v>4</v>
      </c>
      <c r="BT164">
        <v>12</v>
      </c>
      <c r="BU164" t="s">
        <v>93</v>
      </c>
      <c r="BV164" t="s">
        <v>6268</v>
      </c>
      <c r="BW164" t="s">
        <v>1177</v>
      </c>
      <c r="BX164" t="s">
        <v>6269</v>
      </c>
      <c r="BY164" t="s">
        <v>196</v>
      </c>
      <c r="BZ164" t="s">
        <v>2822</v>
      </c>
      <c r="CA164" t="s">
        <v>93</v>
      </c>
      <c r="CB164" t="s">
        <v>93</v>
      </c>
    </row>
    <row r="165" spans="1:80" x14ac:dyDescent="0.25">
      <c r="A165">
        <v>242</v>
      </c>
      <c r="B165" t="s">
        <v>6259</v>
      </c>
      <c r="C165" t="s">
        <v>6260</v>
      </c>
      <c r="E165">
        <v>1197</v>
      </c>
      <c r="F165" t="s">
        <v>6261</v>
      </c>
      <c r="G165">
        <v>2001</v>
      </c>
      <c r="H165" t="s">
        <v>93</v>
      </c>
      <c r="I165" t="s">
        <v>93</v>
      </c>
      <c r="K165" t="s">
        <v>93</v>
      </c>
      <c r="L165" t="s">
        <v>93</v>
      </c>
      <c r="M165" t="s">
        <v>93</v>
      </c>
      <c r="N165" t="s">
        <v>6262</v>
      </c>
      <c r="O165" t="s">
        <v>90</v>
      </c>
      <c r="P165" t="s">
        <v>90</v>
      </c>
      <c r="Q165" t="s">
        <v>210</v>
      </c>
      <c r="R165" t="s">
        <v>92</v>
      </c>
      <c r="S165" t="s">
        <v>230</v>
      </c>
      <c r="T165" t="s">
        <v>93</v>
      </c>
      <c r="U165" t="s">
        <v>93</v>
      </c>
      <c r="V165">
        <v>0</v>
      </c>
      <c r="W165">
        <v>0</v>
      </c>
      <c r="X165">
        <v>0</v>
      </c>
      <c r="Y165">
        <v>0</v>
      </c>
      <c r="Z165">
        <v>47</v>
      </c>
      <c r="AA165">
        <v>47</v>
      </c>
      <c r="AB165">
        <v>47</v>
      </c>
      <c r="AC165" t="s">
        <v>95</v>
      </c>
      <c r="AD165" t="s">
        <v>93</v>
      </c>
      <c r="AE165" t="s">
        <v>93</v>
      </c>
      <c r="AF165" t="s">
        <v>5366</v>
      </c>
      <c r="AG165" t="s">
        <v>4236</v>
      </c>
      <c r="AH165" t="s">
        <v>440</v>
      </c>
      <c r="AI165" t="s">
        <v>740</v>
      </c>
      <c r="AJ165" t="s">
        <v>279</v>
      </c>
      <c r="AK165">
        <v>0</v>
      </c>
      <c r="AL165" t="s">
        <v>99</v>
      </c>
      <c r="AM165" t="s">
        <v>99</v>
      </c>
      <c r="AN165" t="s">
        <v>100</v>
      </c>
      <c r="AO165" t="s">
        <v>6270</v>
      </c>
      <c r="AP165" t="s">
        <v>6265</v>
      </c>
      <c r="AQ165" t="s">
        <v>3217</v>
      </c>
      <c r="AR165" t="s">
        <v>93</v>
      </c>
      <c r="AS165" t="s">
        <v>1953</v>
      </c>
      <c r="AT165">
        <v>5</v>
      </c>
      <c r="AU165" t="s">
        <v>6266</v>
      </c>
      <c r="AV165" t="s">
        <v>93</v>
      </c>
      <c r="AW165" t="s">
        <v>93</v>
      </c>
      <c r="AX165" t="s">
        <v>105</v>
      </c>
      <c r="AY165">
        <v>0</v>
      </c>
      <c r="AZ165">
        <v>0</v>
      </c>
      <c r="BA165" t="s">
        <v>111</v>
      </c>
      <c r="BB165" t="s">
        <v>6267</v>
      </c>
      <c r="BC165" t="s">
        <v>93</v>
      </c>
      <c r="BD165">
        <v>0</v>
      </c>
      <c r="BE165">
        <v>0</v>
      </c>
      <c r="BF165">
        <v>24</v>
      </c>
      <c r="BG165" t="s">
        <v>111</v>
      </c>
      <c r="BH165" t="s">
        <v>6175</v>
      </c>
      <c r="BI165" t="s">
        <v>105</v>
      </c>
      <c r="BJ165" t="s">
        <v>105</v>
      </c>
      <c r="BK165">
        <v>0</v>
      </c>
      <c r="BL165">
        <v>144</v>
      </c>
      <c r="BM165">
        <v>0</v>
      </c>
      <c r="BN165">
        <v>0</v>
      </c>
      <c r="BO165" t="s">
        <v>563</v>
      </c>
      <c r="BP165" t="s">
        <v>111</v>
      </c>
      <c r="BQ165" t="s">
        <v>93</v>
      </c>
      <c r="BR165">
        <v>4</v>
      </c>
      <c r="BS165">
        <v>4</v>
      </c>
      <c r="BT165">
        <v>12</v>
      </c>
      <c r="BU165" t="s">
        <v>93</v>
      </c>
      <c r="BV165" t="s">
        <v>6268</v>
      </c>
      <c r="BW165" t="s">
        <v>1177</v>
      </c>
      <c r="BX165" t="s">
        <v>6271</v>
      </c>
      <c r="BY165" t="s">
        <v>196</v>
      </c>
      <c r="BZ165" t="s">
        <v>1982</v>
      </c>
      <c r="CA165" t="s">
        <v>93</v>
      </c>
      <c r="CB165" t="s">
        <v>93</v>
      </c>
    </row>
    <row r="166" spans="1:80" x14ac:dyDescent="0.25">
      <c r="A166">
        <v>8</v>
      </c>
      <c r="B166" t="s">
        <v>318</v>
      </c>
      <c r="C166" t="s">
        <v>319</v>
      </c>
      <c r="E166">
        <v>24</v>
      </c>
      <c r="F166" t="s">
        <v>320</v>
      </c>
      <c r="G166">
        <v>1987</v>
      </c>
      <c r="H166" t="s">
        <v>321</v>
      </c>
      <c r="I166" t="s">
        <v>85</v>
      </c>
      <c r="J166" t="s">
        <v>322</v>
      </c>
      <c r="K166" t="s">
        <v>323</v>
      </c>
      <c r="L166">
        <v>1987</v>
      </c>
      <c r="M166" t="s">
        <v>324</v>
      </c>
      <c r="N166" t="s">
        <v>325</v>
      </c>
      <c r="O166" t="s">
        <v>90</v>
      </c>
      <c r="P166" t="s">
        <v>90</v>
      </c>
      <c r="Q166" t="s">
        <v>91</v>
      </c>
      <c r="R166" t="s">
        <v>134</v>
      </c>
      <c r="S166" t="s">
        <v>182</v>
      </c>
      <c r="T166" t="s">
        <v>93</v>
      </c>
      <c r="U166" t="s">
        <v>93</v>
      </c>
      <c r="V166">
        <v>0</v>
      </c>
      <c r="W166">
        <v>0</v>
      </c>
      <c r="X166">
        <v>0</v>
      </c>
      <c r="Y166">
        <v>0</v>
      </c>
      <c r="Z166">
        <v>48</v>
      </c>
      <c r="AA166">
        <v>12</v>
      </c>
      <c r="AB166">
        <v>12</v>
      </c>
      <c r="AC166" t="s">
        <v>276</v>
      </c>
      <c r="AD166" t="s">
        <v>93</v>
      </c>
      <c r="AE166" t="s">
        <v>93</v>
      </c>
      <c r="AF166" t="s">
        <v>141</v>
      </c>
      <c r="AG166" t="s">
        <v>326</v>
      </c>
      <c r="AH166" t="s">
        <v>93</v>
      </c>
      <c r="AI166" t="s">
        <v>93</v>
      </c>
      <c r="AJ166" t="s">
        <v>98</v>
      </c>
      <c r="AK166">
        <v>0</v>
      </c>
      <c r="AL166" t="s">
        <v>99</v>
      </c>
      <c r="AM166" t="s">
        <v>99</v>
      </c>
      <c r="AN166" t="s">
        <v>256</v>
      </c>
      <c r="AO166" t="s">
        <v>327</v>
      </c>
      <c r="AP166" t="s">
        <v>328</v>
      </c>
      <c r="AQ166" t="s">
        <v>93</v>
      </c>
      <c r="AR166" t="s">
        <v>93</v>
      </c>
      <c r="AS166" t="s">
        <v>93</v>
      </c>
      <c r="AT166" t="s">
        <v>93</v>
      </c>
      <c r="AU166" t="s">
        <v>93</v>
      </c>
      <c r="AV166" t="s">
        <v>93</v>
      </c>
      <c r="AW166" t="s">
        <v>93</v>
      </c>
      <c r="AX166" t="s">
        <v>105</v>
      </c>
      <c r="AY166">
        <v>0</v>
      </c>
      <c r="AZ166">
        <v>0</v>
      </c>
      <c r="BA166" t="s">
        <v>309</v>
      </c>
      <c r="BB166" t="s">
        <v>329</v>
      </c>
      <c r="BC166" t="s">
        <v>93</v>
      </c>
      <c r="BD166">
        <v>0</v>
      </c>
      <c r="BE166">
        <v>0</v>
      </c>
      <c r="BF166">
        <v>0</v>
      </c>
      <c r="BG166" t="s">
        <v>140</v>
      </c>
      <c r="BH166" t="s">
        <v>330</v>
      </c>
      <c r="BI166" t="s">
        <v>93</v>
      </c>
      <c r="BJ166" t="s">
        <v>105</v>
      </c>
      <c r="BK166">
        <v>0</v>
      </c>
      <c r="BL166">
        <v>0</v>
      </c>
      <c r="BM166">
        <v>0</v>
      </c>
      <c r="BN166">
        <v>0</v>
      </c>
      <c r="BO166" t="s">
        <v>200</v>
      </c>
      <c r="BP166" t="s">
        <v>140</v>
      </c>
      <c r="BQ166" t="s">
        <v>93</v>
      </c>
      <c r="BR166">
        <v>5</v>
      </c>
      <c r="BS166">
        <v>5</v>
      </c>
      <c r="BT166">
        <v>45</v>
      </c>
      <c r="BU166" t="s">
        <v>331</v>
      </c>
      <c r="BV166" t="s">
        <v>332</v>
      </c>
      <c r="BW166" t="s">
        <v>141</v>
      </c>
      <c r="BX166" t="s">
        <v>326</v>
      </c>
      <c r="BY166" t="s">
        <v>93</v>
      </c>
      <c r="BZ166" t="s">
        <v>93</v>
      </c>
      <c r="CA166" t="s">
        <v>93</v>
      </c>
      <c r="CB166" t="s">
        <v>93</v>
      </c>
    </row>
    <row r="167" spans="1:80" x14ac:dyDescent="0.25">
      <c r="A167">
        <v>8</v>
      </c>
      <c r="B167" t="s">
        <v>318</v>
      </c>
      <c r="C167" t="s">
        <v>333</v>
      </c>
      <c r="E167">
        <v>25</v>
      </c>
      <c r="F167" t="s">
        <v>320</v>
      </c>
      <c r="G167">
        <v>1987</v>
      </c>
      <c r="H167" t="s">
        <v>321</v>
      </c>
      <c r="I167" t="s">
        <v>85</v>
      </c>
      <c r="J167" t="s">
        <v>322</v>
      </c>
      <c r="K167" t="s">
        <v>323</v>
      </c>
      <c r="L167">
        <v>1987</v>
      </c>
      <c r="M167" t="s">
        <v>324</v>
      </c>
      <c r="N167" t="s">
        <v>325</v>
      </c>
      <c r="O167" t="s">
        <v>90</v>
      </c>
      <c r="P167" t="s">
        <v>90</v>
      </c>
      <c r="Q167" t="s">
        <v>91</v>
      </c>
      <c r="R167" t="s">
        <v>134</v>
      </c>
      <c r="S167" t="s">
        <v>182</v>
      </c>
      <c r="T167" t="s">
        <v>93</v>
      </c>
      <c r="U167" t="s">
        <v>93</v>
      </c>
      <c r="V167">
        <v>0</v>
      </c>
      <c r="W167">
        <v>0</v>
      </c>
      <c r="X167">
        <v>0</v>
      </c>
      <c r="Y167">
        <v>0</v>
      </c>
      <c r="Z167">
        <v>48</v>
      </c>
      <c r="AA167">
        <v>12</v>
      </c>
      <c r="AB167">
        <v>12</v>
      </c>
      <c r="AC167" t="s">
        <v>276</v>
      </c>
      <c r="AD167" t="s">
        <v>93</v>
      </c>
      <c r="AE167" t="s">
        <v>93</v>
      </c>
      <c r="AF167" t="s">
        <v>334</v>
      </c>
      <c r="AG167" t="s">
        <v>335</v>
      </c>
      <c r="AH167" t="s">
        <v>93</v>
      </c>
      <c r="AI167" t="s">
        <v>93</v>
      </c>
      <c r="AJ167" t="s">
        <v>98</v>
      </c>
      <c r="AK167">
        <v>0</v>
      </c>
      <c r="AL167" t="s">
        <v>99</v>
      </c>
      <c r="AM167" t="s">
        <v>99</v>
      </c>
      <c r="AN167" t="s">
        <v>256</v>
      </c>
      <c r="AO167" t="s">
        <v>327</v>
      </c>
      <c r="AP167" t="s">
        <v>328</v>
      </c>
      <c r="AQ167" t="s">
        <v>93</v>
      </c>
      <c r="AR167" t="s">
        <v>93</v>
      </c>
      <c r="AS167" t="s">
        <v>93</v>
      </c>
      <c r="AT167" t="s">
        <v>93</v>
      </c>
      <c r="AU167" t="s">
        <v>93</v>
      </c>
      <c r="AV167" t="s">
        <v>93</v>
      </c>
      <c r="AW167" t="s">
        <v>93</v>
      </c>
      <c r="AX167" t="s">
        <v>105</v>
      </c>
      <c r="AY167">
        <v>0</v>
      </c>
      <c r="AZ167">
        <v>0</v>
      </c>
      <c r="BA167" t="s">
        <v>309</v>
      </c>
      <c r="BB167" t="s">
        <v>329</v>
      </c>
      <c r="BC167" t="s">
        <v>93</v>
      </c>
      <c r="BD167">
        <v>0</v>
      </c>
      <c r="BE167">
        <v>0</v>
      </c>
      <c r="BF167">
        <v>0</v>
      </c>
      <c r="BG167" t="s">
        <v>140</v>
      </c>
      <c r="BH167" t="s">
        <v>330</v>
      </c>
      <c r="BI167" t="s">
        <v>93</v>
      </c>
      <c r="BJ167" t="s">
        <v>105</v>
      </c>
      <c r="BK167">
        <v>0</v>
      </c>
      <c r="BL167">
        <v>0</v>
      </c>
      <c r="BM167">
        <v>0</v>
      </c>
      <c r="BN167">
        <v>0</v>
      </c>
      <c r="BO167" t="s">
        <v>200</v>
      </c>
      <c r="BP167" t="s">
        <v>140</v>
      </c>
      <c r="BQ167" t="s">
        <v>93</v>
      </c>
      <c r="BR167">
        <v>5</v>
      </c>
      <c r="BS167">
        <v>5</v>
      </c>
      <c r="BT167">
        <v>45</v>
      </c>
      <c r="BU167" t="s">
        <v>336</v>
      </c>
      <c r="BV167" t="s">
        <v>332</v>
      </c>
      <c r="BW167" t="s">
        <v>334</v>
      </c>
      <c r="BX167" t="s">
        <v>335</v>
      </c>
      <c r="BY167" t="s">
        <v>93</v>
      </c>
      <c r="BZ167" t="s">
        <v>93</v>
      </c>
      <c r="CA167" t="s">
        <v>93</v>
      </c>
      <c r="CB167" t="s">
        <v>93</v>
      </c>
    </row>
    <row r="168" spans="1:80" x14ac:dyDescent="0.25">
      <c r="A168">
        <v>18</v>
      </c>
      <c r="B168" t="s">
        <v>596</v>
      </c>
      <c r="C168" t="s">
        <v>597</v>
      </c>
      <c r="E168">
        <v>51</v>
      </c>
      <c r="F168" t="s">
        <v>251</v>
      </c>
      <c r="G168">
        <v>2002</v>
      </c>
      <c r="H168" t="s">
        <v>598</v>
      </c>
      <c r="I168" t="s">
        <v>85</v>
      </c>
      <c r="J168" t="s">
        <v>599</v>
      </c>
      <c r="K168" t="s">
        <v>600</v>
      </c>
      <c r="L168">
        <v>2002</v>
      </c>
      <c r="M168" t="s">
        <v>527</v>
      </c>
      <c r="N168" t="s">
        <v>601</v>
      </c>
      <c r="O168" t="s">
        <v>90</v>
      </c>
      <c r="P168" t="s">
        <v>90</v>
      </c>
      <c r="Q168" t="s">
        <v>91</v>
      </c>
      <c r="R168" t="s">
        <v>134</v>
      </c>
      <c r="S168" t="s">
        <v>182</v>
      </c>
      <c r="T168" t="s">
        <v>253</v>
      </c>
      <c r="U168" t="s">
        <v>93</v>
      </c>
      <c r="V168">
        <v>0</v>
      </c>
      <c r="W168">
        <v>0</v>
      </c>
      <c r="X168">
        <v>0</v>
      </c>
      <c r="Y168">
        <v>0</v>
      </c>
      <c r="Z168">
        <v>48</v>
      </c>
      <c r="AA168">
        <v>24</v>
      </c>
      <c r="AB168">
        <v>24</v>
      </c>
      <c r="AC168" t="s">
        <v>95</v>
      </c>
      <c r="AD168" t="s">
        <v>93</v>
      </c>
      <c r="AE168" t="s">
        <v>93</v>
      </c>
      <c r="AF168" t="s">
        <v>543</v>
      </c>
      <c r="AG168" t="s">
        <v>305</v>
      </c>
      <c r="AH168" t="s">
        <v>93</v>
      </c>
      <c r="AI168" t="s">
        <v>93</v>
      </c>
      <c r="AJ168" t="s">
        <v>98</v>
      </c>
      <c r="AK168">
        <v>0</v>
      </c>
      <c r="AL168" t="s">
        <v>99</v>
      </c>
      <c r="AM168" t="s">
        <v>99</v>
      </c>
      <c r="AN168" t="s">
        <v>188</v>
      </c>
      <c r="AO168" t="s">
        <v>602</v>
      </c>
      <c r="AP168" t="s">
        <v>603</v>
      </c>
      <c r="AQ168" t="s">
        <v>93</v>
      </c>
      <c r="AR168" t="s">
        <v>93</v>
      </c>
      <c r="AS168" t="s">
        <v>93</v>
      </c>
      <c r="AT168" t="s">
        <v>93</v>
      </c>
      <c r="AU168" t="s">
        <v>93</v>
      </c>
      <c r="AV168" t="s">
        <v>93</v>
      </c>
      <c r="AW168" t="s">
        <v>93</v>
      </c>
      <c r="AX168" t="s">
        <v>105</v>
      </c>
      <c r="AY168">
        <v>0</v>
      </c>
      <c r="AZ168">
        <v>0</v>
      </c>
      <c r="BA168" t="s">
        <v>106</v>
      </c>
      <c r="BB168" t="s">
        <v>258</v>
      </c>
      <c r="BC168" t="s">
        <v>93</v>
      </c>
      <c r="BD168">
        <v>0</v>
      </c>
      <c r="BE168">
        <v>0</v>
      </c>
      <c r="BF168">
        <v>0</v>
      </c>
      <c r="BG168" t="s">
        <v>140</v>
      </c>
      <c r="BH168" t="s">
        <v>109</v>
      </c>
      <c r="BI168" t="s">
        <v>93</v>
      </c>
      <c r="BJ168" t="s">
        <v>105</v>
      </c>
      <c r="BK168">
        <v>0</v>
      </c>
      <c r="BL168">
        <v>0</v>
      </c>
      <c r="BM168">
        <v>0</v>
      </c>
      <c r="BN168">
        <v>0</v>
      </c>
      <c r="BO168" t="s">
        <v>200</v>
      </c>
      <c r="BP168" t="s">
        <v>140</v>
      </c>
      <c r="BQ168" t="s">
        <v>93</v>
      </c>
      <c r="BR168">
        <v>2</v>
      </c>
      <c r="BS168">
        <v>2</v>
      </c>
      <c r="BT168">
        <v>4</v>
      </c>
      <c r="BU168" t="s">
        <v>604</v>
      </c>
      <c r="BV168" t="s">
        <v>605</v>
      </c>
      <c r="BW168" t="s">
        <v>543</v>
      </c>
      <c r="BX168" t="s">
        <v>305</v>
      </c>
      <c r="BY168" t="s">
        <v>93</v>
      </c>
      <c r="BZ168" t="s">
        <v>93</v>
      </c>
      <c r="CA168" t="s">
        <v>93</v>
      </c>
      <c r="CB168" t="s">
        <v>93</v>
      </c>
    </row>
    <row r="169" spans="1:80" x14ac:dyDescent="0.25">
      <c r="A169">
        <v>18</v>
      </c>
      <c r="B169" t="s">
        <v>596</v>
      </c>
      <c r="C169" t="s">
        <v>606</v>
      </c>
      <c r="E169">
        <v>52</v>
      </c>
      <c r="F169" t="s">
        <v>251</v>
      </c>
      <c r="G169">
        <v>2002</v>
      </c>
      <c r="H169" t="s">
        <v>598</v>
      </c>
      <c r="I169" t="s">
        <v>85</v>
      </c>
      <c r="J169" t="s">
        <v>599</v>
      </c>
      <c r="K169" t="s">
        <v>600</v>
      </c>
      <c r="L169">
        <v>2002</v>
      </c>
      <c r="M169" t="s">
        <v>527</v>
      </c>
      <c r="N169" t="s">
        <v>601</v>
      </c>
      <c r="O169" t="s">
        <v>90</v>
      </c>
      <c r="P169" t="s">
        <v>90</v>
      </c>
      <c r="Q169" t="s">
        <v>91</v>
      </c>
      <c r="R169" t="s">
        <v>134</v>
      </c>
      <c r="S169" t="s">
        <v>182</v>
      </c>
      <c r="T169" t="s">
        <v>253</v>
      </c>
      <c r="U169" t="s">
        <v>93</v>
      </c>
      <c r="V169">
        <v>0</v>
      </c>
      <c r="W169">
        <v>0</v>
      </c>
      <c r="X169">
        <v>0</v>
      </c>
      <c r="Y169">
        <v>0</v>
      </c>
      <c r="Z169">
        <v>48</v>
      </c>
      <c r="AA169">
        <v>24</v>
      </c>
      <c r="AB169">
        <v>24</v>
      </c>
      <c r="AC169" t="s">
        <v>95</v>
      </c>
      <c r="AD169" t="s">
        <v>93</v>
      </c>
      <c r="AE169" t="s">
        <v>93</v>
      </c>
      <c r="AF169" t="s">
        <v>607</v>
      </c>
      <c r="AG169" t="s">
        <v>558</v>
      </c>
      <c r="AH169" t="s">
        <v>93</v>
      </c>
      <c r="AI169" t="s">
        <v>93</v>
      </c>
      <c r="AJ169" t="s">
        <v>98</v>
      </c>
      <c r="AK169">
        <v>0</v>
      </c>
      <c r="AL169" t="s">
        <v>99</v>
      </c>
      <c r="AM169" t="s">
        <v>99</v>
      </c>
      <c r="AN169" t="s">
        <v>188</v>
      </c>
      <c r="AO169" t="s">
        <v>602</v>
      </c>
      <c r="AP169" t="s">
        <v>603</v>
      </c>
      <c r="AQ169" t="s">
        <v>93</v>
      </c>
      <c r="AR169" t="s">
        <v>93</v>
      </c>
      <c r="AS169" t="s">
        <v>93</v>
      </c>
      <c r="AT169" t="s">
        <v>93</v>
      </c>
      <c r="AU169" t="s">
        <v>93</v>
      </c>
      <c r="AV169" t="s">
        <v>93</v>
      </c>
      <c r="AW169" t="s">
        <v>93</v>
      </c>
      <c r="AX169" t="s">
        <v>105</v>
      </c>
      <c r="AY169">
        <v>0</v>
      </c>
      <c r="AZ169">
        <v>0</v>
      </c>
      <c r="BA169" t="s">
        <v>106</v>
      </c>
      <c r="BB169" t="s">
        <v>258</v>
      </c>
      <c r="BC169" t="s">
        <v>93</v>
      </c>
      <c r="BD169">
        <v>0</v>
      </c>
      <c r="BE169">
        <v>0</v>
      </c>
      <c r="BF169">
        <v>0</v>
      </c>
      <c r="BG169" t="s">
        <v>140</v>
      </c>
      <c r="BH169" t="s">
        <v>109</v>
      </c>
      <c r="BI169" t="s">
        <v>93</v>
      </c>
      <c r="BJ169" t="s">
        <v>105</v>
      </c>
      <c r="BK169">
        <v>0</v>
      </c>
      <c r="BL169">
        <v>168</v>
      </c>
      <c r="BM169">
        <v>0</v>
      </c>
      <c r="BN169">
        <v>0</v>
      </c>
      <c r="BO169" t="s">
        <v>200</v>
      </c>
      <c r="BP169" t="s">
        <v>140</v>
      </c>
      <c r="BQ169" t="s">
        <v>93</v>
      </c>
      <c r="BR169">
        <v>2</v>
      </c>
      <c r="BS169">
        <v>2</v>
      </c>
      <c r="BT169">
        <v>4</v>
      </c>
      <c r="BU169" t="s">
        <v>608</v>
      </c>
      <c r="BV169" t="s">
        <v>605</v>
      </c>
      <c r="BW169" t="s">
        <v>607</v>
      </c>
      <c r="BX169" t="s">
        <v>558</v>
      </c>
      <c r="BY169" t="s">
        <v>93</v>
      </c>
      <c r="BZ169" t="s">
        <v>93</v>
      </c>
      <c r="CA169" t="s">
        <v>93</v>
      </c>
      <c r="CB169" t="s">
        <v>93</v>
      </c>
    </row>
    <row r="170" spans="1:80" x14ac:dyDescent="0.25">
      <c r="A170">
        <v>18</v>
      </c>
      <c r="B170" t="s">
        <v>609</v>
      </c>
      <c r="C170" t="s">
        <v>610</v>
      </c>
      <c r="E170">
        <v>53</v>
      </c>
      <c r="F170" t="s">
        <v>251</v>
      </c>
      <c r="G170">
        <v>2002</v>
      </c>
      <c r="H170" t="s">
        <v>598</v>
      </c>
      <c r="I170" t="s">
        <v>85</v>
      </c>
      <c r="J170" t="s">
        <v>599</v>
      </c>
      <c r="K170" t="s">
        <v>600</v>
      </c>
      <c r="L170">
        <v>2002</v>
      </c>
      <c r="M170" t="s">
        <v>527</v>
      </c>
      <c r="N170" t="s">
        <v>601</v>
      </c>
      <c r="O170" t="s">
        <v>90</v>
      </c>
      <c r="P170" t="s">
        <v>90</v>
      </c>
      <c r="Q170" t="s">
        <v>91</v>
      </c>
      <c r="R170" t="s">
        <v>134</v>
      </c>
      <c r="S170" t="s">
        <v>182</v>
      </c>
      <c r="T170" t="s">
        <v>253</v>
      </c>
      <c r="U170" t="s">
        <v>93</v>
      </c>
      <c r="V170">
        <v>0</v>
      </c>
      <c r="W170">
        <v>0</v>
      </c>
      <c r="X170">
        <v>0</v>
      </c>
      <c r="Y170">
        <v>0</v>
      </c>
      <c r="Z170">
        <v>48</v>
      </c>
      <c r="AA170">
        <v>24</v>
      </c>
      <c r="AB170">
        <v>24</v>
      </c>
      <c r="AC170" t="s">
        <v>95</v>
      </c>
      <c r="AD170" t="s">
        <v>93</v>
      </c>
      <c r="AE170" t="s">
        <v>93</v>
      </c>
      <c r="AF170" t="s">
        <v>146</v>
      </c>
      <c r="AG170" t="s">
        <v>611</v>
      </c>
      <c r="AH170" t="s">
        <v>93</v>
      </c>
      <c r="AI170" t="s">
        <v>93</v>
      </c>
      <c r="AJ170" t="s">
        <v>98</v>
      </c>
      <c r="AK170">
        <v>0</v>
      </c>
      <c r="AL170" t="s">
        <v>99</v>
      </c>
      <c r="AM170" t="s">
        <v>99</v>
      </c>
      <c r="AN170" t="s">
        <v>188</v>
      </c>
      <c r="AO170" t="s">
        <v>612</v>
      </c>
      <c r="AP170" t="s">
        <v>603</v>
      </c>
      <c r="AQ170" t="s">
        <v>93</v>
      </c>
      <c r="AR170" t="s">
        <v>93</v>
      </c>
      <c r="AS170" t="s">
        <v>93</v>
      </c>
      <c r="AT170" t="s">
        <v>93</v>
      </c>
      <c r="AU170" t="s">
        <v>93</v>
      </c>
      <c r="AV170" t="s">
        <v>93</v>
      </c>
      <c r="AW170" t="s">
        <v>93</v>
      </c>
      <c r="AX170" t="s">
        <v>105</v>
      </c>
      <c r="AY170">
        <v>0</v>
      </c>
      <c r="AZ170">
        <v>0</v>
      </c>
      <c r="BA170" t="s">
        <v>106</v>
      </c>
      <c r="BB170" t="s">
        <v>258</v>
      </c>
      <c r="BC170" t="s">
        <v>93</v>
      </c>
      <c r="BD170">
        <v>0</v>
      </c>
      <c r="BE170">
        <v>0</v>
      </c>
      <c r="BF170">
        <v>0</v>
      </c>
      <c r="BG170" t="s">
        <v>140</v>
      </c>
      <c r="BH170" t="s">
        <v>109</v>
      </c>
      <c r="BI170" t="s">
        <v>93</v>
      </c>
      <c r="BJ170" t="s">
        <v>105</v>
      </c>
      <c r="BK170">
        <v>0</v>
      </c>
      <c r="BL170">
        <v>0</v>
      </c>
      <c r="BM170">
        <v>1</v>
      </c>
      <c r="BN170">
        <v>0</v>
      </c>
      <c r="BO170" t="s">
        <v>200</v>
      </c>
      <c r="BP170" t="s">
        <v>140</v>
      </c>
      <c r="BQ170" t="s">
        <v>93</v>
      </c>
      <c r="BR170">
        <v>2</v>
      </c>
      <c r="BS170">
        <v>2</v>
      </c>
      <c r="BT170">
        <v>4</v>
      </c>
      <c r="BU170" t="s">
        <v>613</v>
      </c>
      <c r="BV170" t="s">
        <v>605</v>
      </c>
      <c r="BW170" t="s">
        <v>146</v>
      </c>
      <c r="BX170" t="s">
        <v>611</v>
      </c>
      <c r="BY170" t="s">
        <v>93</v>
      </c>
      <c r="BZ170" t="s">
        <v>93</v>
      </c>
      <c r="CA170" t="s">
        <v>93</v>
      </c>
      <c r="CB170" t="s">
        <v>93</v>
      </c>
    </row>
    <row r="171" spans="1:80" x14ac:dyDescent="0.25">
      <c r="A171">
        <v>18</v>
      </c>
      <c r="B171" t="s">
        <v>609</v>
      </c>
      <c r="C171" t="s">
        <v>614</v>
      </c>
      <c r="E171">
        <v>54</v>
      </c>
      <c r="F171" t="s">
        <v>251</v>
      </c>
      <c r="G171">
        <v>2002</v>
      </c>
      <c r="H171" t="s">
        <v>598</v>
      </c>
      <c r="I171" t="s">
        <v>85</v>
      </c>
      <c r="J171" t="s">
        <v>599</v>
      </c>
      <c r="K171" t="s">
        <v>600</v>
      </c>
      <c r="L171">
        <v>2002</v>
      </c>
      <c r="M171" t="s">
        <v>527</v>
      </c>
      <c r="N171" t="s">
        <v>601</v>
      </c>
      <c r="O171" t="s">
        <v>90</v>
      </c>
      <c r="P171" t="s">
        <v>90</v>
      </c>
      <c r="Q171" t="s">
        <v>91</v>
      </c>
      <c r="R171" t="s">
        <v>134</v>
      </c>
      <c r="S171" t="s">
        <v>182</v>
      </c>
      <c r="T171" t="s">
        <v>253</v>
      </c>
      <c r="U171" t="s">
        <v>93</v>
      </c>
      <c r="V171">
        <v>0</v>
      </c>
      <c r="W171">
        <v>0</v>
      </c>
      <c r="X171">
        <v>0</v>
      </c>
      <c r="Y171">
        <v>0</v>
      </c>
      <c r="Z171">
        <v>48</v>
      </c>
      <c r="AA171">
        <v>24</v>
      </c>
      <c r="AB171">
        <v>24</v>
      </c>
      <c r="AC171" t="s">
        <v>95</v>
      </c>
      <c r="AD171" t="s">
        <v>93</v>
      </c>
      <c r="AE171" t="s">
        <v>93</v>
      </c>
      <c r="AF171" t="s">
        <v>494</v>
      </c>
      <c r="AG171" t="s">
        <v>97</v>
      </c>
      <c r="AH171" t="s">
        <v>93</v>
      </c>
      <c r="AI171" t="s">
        <v>93</v>
      </c>
      <c r="AJ171" t="s">
        <v>98</v>
      </c>
      <c r="AK171">
        <v>0</v>
      </c>
      <c r="AL171" t="s">
        <v>99</v>
      </c>
      <c r="AM171" t="s">
        <v>99</v>
      </c>
      <c r="AN171" t="s">
        <v>188</v>
      </c>
      <c r="AO171" t="s">
        <v>612</v>
      </c>
      <c r="AP171" t="s">
        <v>603</v>
      </c>
      <c r="AQ171" t="s">
        <v>93</v>
      </c>
      <c r="AR171" t="s">
        <v>93</v>
      </c>
      <c r="AS171" t="s">
        <v>93</v>
      </c>
      <c r="AT171" t="s">
        <v>93</v>
      </c>
      <c r="AU171" t="s">
        <v>93</v>
      </c>
      <c r="AV171" t="s">
        <v>93</v>
      </c>
      <c r="AW171" t="s">
        <v>93</v>
      </c>
      <c r="AX171" t="s">
        <v>105</v>
      </c>
      <c r="AY171">
        <v>0</v>
      </c>
      <c r="AZ171">
        <v>0</v>
      </c>
      <c r="BA171" t="s">
        <v>106</v>
      </c>
      <c r="BB171" t="s">
        <v>258</v>
      </c>
      <c r="BC171" t="s">
        <v>93</v>
      </c>
      <c r="BD171">
        <v>0</v>
      </c>
      <c r="BE171">
        <v>0</v>
      </c>
      <c r="BF171">
        <v>0</v>
      </c>
      <c r="BG171" t="s">
        <v>140</v>
      </c>
      <c r="BH171" t="s">
        <v>109</v>
      </c>
      <c r="BI171" t="s">
        <v>93</v>
      </c>
      <c r="BJ171" t="s">
        <v>105</v>
      </c>
      <c r="BK171">
        <v>0</v>
      </c>
      <c r="BL171">
        <v>168</v>
      </c>
      <c r="BM171">
        <v>1</v>
      </c>
      <c r="BN171">
        <v>0</v>
      </c>
      <c r="BO171" t="s">
        <v>200</v>
      </c>
      <c r="BP171" t="s">
        <v>140</v>
      </c>
      <c r="BQ171" t="s">
        <v>93</v>
      </c>
      <c r="BR171">
        <v>2</v>
      </c>
      <c r="BS171">
        <v>2</v>
      </c>
      <c r="BT171">
        <v>4</v>
      </c>
      <c r="BU171" t="s">
        <v>615</v>
      </c>
      <c r="BV171" t="s">
        <v>605</v>
      </c>
      <c r="BW171" t="s">
        <v>494</v>
      </c>
      <c r="BX171" t="s">
        <v>97</v>
      </c>
      <c r="BY171" t="s">
        <v>93</v>
      </c>
      <c r="BZ171" t="s">
        <v>93</v>
      </c>
      <c r="CA171" t="s">
        <v>93</v>
      </c>
      <c r="CB171" t="s">
        <v>93</v>
      </c>
    </row>
    <row r="172" spans="1:80" x14ac:dyDescent="0.25">
      <c r="A172">
        <v>31</v>
      </c>
      <c r="B172" t="s">
        <v>939</v>
      </c>
      <c r="C172" t="s">
        <v>940</v>
      </c>
      <c r="E172">
        <v>113</v>
      </c>
      <c r="F172" t="s">
        <v>934</v>
      </c>
      <c r="G172">
        <v>1998</v>
      </c>
      <c r="H172" t="s">
        <v>93</v>
      </c>
      <c r="I172" t="s">
        <v>93</v>
      </c>
      <c r="K172" t="s">
        <v>93</v>
      </c>
      <c r="L172" t="s">
        <v>93</v>
      </c>
      <c r="M172" t="s">
        <v>93</v>
      </c>
      <c r="N172" t="s">
        <v>935</v>
      </c>
      <c r="O172" t="s">
        <v>90</v>
      </c>
      <c r="P172" t="s">
        <v>90</v>
      </c>
      <c r="Q172" t="s">
        <v>91</v>
      </c>
      <c r="R172" t="s">
        <v>134</v>
      </c>
      <c r="S172" t="s">
        <v>182</v>
      </c>
      <c r="T172" t="s">
        <v>253</v>
      </c>
      <c r="U172" t="s">
        <v>93</v>
      </c>
      <c r="V172">
        <v>0</v>
      </c>
      <c r="W172">
        <v>0</v>
      </c>
      <c r="X172">
        <v>0</v>
      </c>
      <c r="Y172">
        <v>0</v>
      </c>
      <c r="Z172">
        <v>48</v>
      </c>
      <c r="AA172">
        <v>48</v>
      </c>
      <c r="AB172">
        <v>48</v>
      </c>
      <c r="AC172" t="s">
        <v>95</v>
      </c>
      <c r="AD172" t="s">
        <v>93</v>
      </c>
      <c r="AE172" t="s">
        <v>93</v>
      </c>
      <c r="AF172" t="s">
        <v>734</v>
      </c>
      <c r="AG172" t="s">
        <v>154</v>
      </c>
      <c r="AH172" t="s">
        <v>93</v>
      </c>
      <c r="AI172" t="s">
        <v>93</v>
      </c>
      <c r="AJ172" t="s">
        <v>98</v>
      </c>
      <c r="AK172">
        <v>0</v>
      </c>
      <c r="AL172" t="s">
        <v>99</v>
      </c>
      <c r="AM172" t="s">
        <v>99</v>
      </c>
      <c r="AN172" t="s">
        <v>100</v>
      </c>
      <c r="AO172" t="s">
        <v>936</v>
      </c>
      <c r="AP172" t="s">
        <v>937</v>
      </c>
      <c r="AQ172" t="s">
        <v>93</v>
      </c>
      <c r="AR172" t="s">
        <v>93</v>
      </c>
      <c r="AS172" t="s">
        <v>93</v>
      </c>
      <c r="AT172" t="s">
        <v>93</v>
      </c>
      <c r="AU172" t="s">
        <v>93</v>
      </c>
      <c r="AV172" t="s">
        <v>93</v>
      </c>
      <c r="AW172" t="s">
        <v>93</v>
      </c>
      <c r="AX172" t="s">
        <v>105</v>
      </c>
      <c r="AY172">
        <v>0</v>
      </c>
      <c r="AZ172">
        <v>0</v>
      </c>
      <c r="BA172" t="s">
        <v>106</v>
      </c>
      <c r="BB172" t="s">
        <v>258</v>
      </c>
      <c r="BC172" t="s">
        <v>93</v>
      </c>
      <c r="BD172">
        <v>0</v>
      </c>
      <c r="BE172">
        <v>0</v>
      </c>
      <c r="BF172">
        <v>0</v>
      </c>
      <c r="BG172" t="s">
        <v>140</v>
      </c>
      <c r="BH172" t="s">
        <v>109</v>
      </c>
      <c r="BI172" t="s">
        <v>93</v>
      </c>
      <c r="BJ172" t="s">
        <v>105</v>
      </c>
      <c r="BK172">
        <v>1</v>
      </c>
      <c r="BL172">
        <v>0</v>
      </c>
      <c r="BM172">
        <v>0</v>
      </c>
      <c r="BN172">
        <v>0</v>
      </c>
      <c r="BO172" t="s">
        <v>563</v>
      </c>
      <c r="BP172" t="s">
        <v>106</v>
      </c>
      <c r="BQ172" t="s">
        <v>93</v>
      </c>
      <c r="BR172">
        <v>2</v>
      </c>
      <c r="BS172">
        <v>2</v>
      </c>
      <c r="BT172" t="s">
        <v>93</v>
      </c>
      <c r="BU172" t="s">
        <v>93</v>
      </c>
      <c r="BV172" t="s">
        <v>938</v>
      </c>
      <c r="BW172" t="s">
        <v>734</v>
      </c>
      <c r="BX172" t="s">
        <v>154</v>
      </c>
      <c r="BY172" t="s">
        <v>93</v>
      </c>
      <c r="BZ172" t="s">
        <v>93</v>
      </c>
      <c r="CA172" t="s">
        <v>93</v>
      </c>
      <c r="CB172" t="s">
        <v>93</v>
      </c>
    </row>
    <row r="173" spans="1:80" x14ac:dyDescent="0.25">
      <c r="A173">
        <v>68</v>
      </c>
      <c r="B173" t="s">
        <v>1824</v>
      </c>
      <c r="C173" t="s">
        <v>1825</v>
      </c>
      <c r="D173" t="s">
        <v>1825</v>
      </c>
      <c r="E173">
        <v>255</v>
      </c>
      <c r="F173" t="s">
        <v>1826</v>
      </c>
      <c r="G173">
        <v>1984</v>
      </c>
      <c r="H173" t="s">
        <v>1827</v>
      </c>
      <c r="I173" t="s">
        <v>85</v>
      </c>
      <c r="J173" t="s">
        <v>1828</v>
      </c>
      <c r="K173" t="s">
        <v>1829</v>
      </c>
      <c r="L173">
        <v>1984</v>
      </c>
      <c r="M173" t="s">
        <v>1830</v>
      </c>
      <c r="N173" t="s">
        <v>1831</v>
      </c>
      <c r="O173" t="s">
        <v>90</v>
      </c>
      <c r="P173" t="s">
        <v>90</v>
      </c>
      <c r="Q173" t="s">
        <v>91</v>
      </c>
      <c r="R173" t="s">
        <v>134</v>
      </c>
      <c r="S173" t="s">
        <v>182</v>
      </c>
      <c r="T173" t="s">
        <v>93</v>
      </c>
      <c r="U173" t="s">
        <v>93</v>
      </c>
      <c r="V173">
        <v>0</v>
      </c>
      <c r="W173">
        <v>0</v>
      </c>
      <c r="X173">
        <v>0</v>
      </c>
      <c r="Y173">
        <v>0</v>
      </c>
      <c r="Z173">
        <v>48</v>
      </c>
      <c r="AA173">
        <v>48</v>
      </c>
      <c r="AB173">
        <v>48</v>
      </c>
      <c r="AC173" t="s">
        <v>95</v>
      </c>
      <c r="AD173" t="s">
        <v>93</v>
      </c>
      <c r="AE173" t="s">
        <v>93</v>
      </c>
      <c r="AF173" t="s">
        <v>753</v>
      </c>
      <c r="AG173" t="s">
        <v>549</v>
      </c>
      <c r="AH173" t="s">
        <v>93</v>
      </c>
      <c r="AI173" t="s">
        <v>93</v>
      </c>
      <c r="AJ173" t="s">
        <v>98</v>
      </c>
      <c r="AK173">
        <v>0</v>
      </c>
      <c r="AL173" t="s">
        <v>99</v>
      </c>
      <c r="AM173" t="s">
        <v>99</v>
      </c>
      <c r="AN173" t="s">
        <v>188</v>
      </c>
      <c r="AO173" t="s">
        <v>1832</v>
      </c>
      <c r="AP173" t="s">
        <v>1833</v>
      </c>
      <c r="AQ173" t="s">
        <v>93</v>
      </c>
      <c r="AR173" t="s">
        <v>93</v>
      </c>
      <c r="AS173" t="s">
        <v>93</v>
      </c>
      <c r="AT173" t="s">
        <v>93</v>
      </c>
      <c r="AU173" t="s">
        <v>93</v>
      </c>
      <c r="AV173" t="s">
        <v>93</v>
      </c>
      <c r="AW173" t="s">
        <v>93</v>
      </c>
      <c r="AX173" t="s">
        <v>105</v>
      </c>
      <c r="AY173">
        <v>0</v>
      </c>
      <c r="AZ173">
        <v>0</v>
      </c>
      <c r="BA173" t="s">
        <v>140</v>
      </c>
      <c r="BB173" t="s">
        <v>1834</v>
      </c>
      <c r="BC173" t="s">
        <v>93</v>
      </c>
      <c r="BD173">
        <v>1</v>
      </c>
      <c r="BE173">
        <v>0</v>
      </c>
      <c r="BF173">
        <v>168</v>
      </c>
      <c r="BG173" t="s">
        <v>140</v>
      </c>
      <c r="BH173" t="s">
        <v>330</v>
      </c>
      <c r="BI173" t="s">
        <v>93</v>
      </c>
      <c r="BJ173" t="s">
        <v>105</v>
      </c>
      <c r="BK173">
        <v>0</v>
      </c>
      <c r="BL173">
        <v>168</v>
      </c>
      <c r="BM173">
        <v>0</v>
      </c>
      <c r="BN173">
        <v>0</v>
      </c>
      <c r="BO173" t="s">
        <v>200</v>
      </c>
      <c r="BP173" t="s">
        <v>140</v>
      </c>
      <c r="BQ173" t="s">
        <v>516</v>
      </c>
      <c r="BR173">
        <v>12</v>
      </c>
      <c r="BS173">
        <v>12</v>
      </c>
      <c r="BT173">
        <v>48</v>
      </c>
      <c r="BU173" t="s">
        <v>1835</v>
      </c>
      <c r="BV173" t="s">
        <v>1836</v>
      </c>
      <c r="BW173" t="s">
        <v>753</v>
      </c>
      <c r="BX173" t="s">
        <v>549</v>
      </c>
      <c r="BY173" t="s">
        <v>93</v>
      </c>
      <c r="BZ173" t="s">
        <v>93</v>
      </c>
      <c r="CA173" t="s">
        <v>93</v>
      </c>
      <c r="CB173" t="s">
        <v>93</v>
      </c>
    </row>
    <row r="174" spans="1:80" x14ac:dyDescent="0.25">
      <c r="A174">
        <v>68</v>
      </c>
      <c r="B174" t="s">
        <v>1824</v>
      </c>
      <c r="C174" t="s">
        <v>1825</v>
      </c>
      <c r="D174" t="s">
        <v>1825</v>
      </c>
      <c r="E174">
        <v>256</v>
      </c>
      <c r="F174" t="s">
        <v>1826</v>
      </c>
      <c r="G174">
        <v>1984</v>
      </c>
      <c r="H174" t="s">
        <v>1827</v>
      </c>
      <c r="I174" t="s">
        <v>85</v>
      </c>
      <c r="J174" t="s">
        <v>1828</v>
      </c>
      <c r="K174" t="s">
        <v>1829</v>
      </c>
      <c r="L174">
        <v>1984</v>
      </c>
      <c r="M174" t="s">
        <v>1830</v>
      </c>
      <c r="N174" t="s">
        <v>1831</v>
      </c>
      <c r="O174" t="s">
        <v>90</v>
      </c>
      <c r="P174" t="s">
        <v>90</v>
      </c>
      <c r="Q174" t="s">
        <v>91</v>
      </c>
      <c r="R174" t="s">
        <v>134</v>
      </c>
      <c r="S174" t="s">
        <v>182</v>
      </c>
      <c r="T174" t="s">
        <v>93</v>
      </c>
      <c r="U174" t="s">
        <v>93</v>
      </c>
      <c r="V174">
        <v>0</v>
      </c>
      <c r="W174">
        <v>0</v>
      </c>
      <c r="X174">
        <v>0</v>
      </c>
      <c r="Y174">
        <v>0</v>
      </c>
      <c r="Z174">
        <v>48</v>
      </c>
      <c r="AA174">
        <v>48</v>
      </c>
      <c r="AB174">
        <v>48</v>
      </c>
      <c r="AC174" t="s">
        <v>95</v>
      </c>
      <c r="AD174" t="s">
        <v>93</v>
      </c>
      <c r="AE174" t="s">
        <v>93</v>
      </c>
      <c r="AF174" t="s">
        <v>234</v>
      </c>
      <c r="AG174" t="s">
        <v>607</v>
      </c>
      <c r="AH174" t="s">
        <v>93</v>
      </c>
      <c r="AI174" t="s">
        <v>93</v>
      </c>
      <c r="AJ174" t="s">
        <v>98</v>
      </c>
      <c r="AK174">
        <v>0</v>
      </c>
      <c r="AL174" t="s">
        <v>99</v>
      </c>
      <c r="AM174" t="s">
        <v>99</v>
      </c>
      <c r="AN174" t="s">
        <v>188</v>
      </c>
      <c r="AO174" t="s">
        <v>1837</v>
      </c>
      <c r="AP174" t="s">
        <v>1833</v>
      </c>
      <c r="AQ174" t="s">
        <v>93</v>
      </c>
      <c r="AR174" t="s">
        <v>93</v>
      </c>
      <c r="AS174" t="s">
        <v>93</v>
      </c>
      <c r="AT174" t="s">
        <v>93</v>
      </c>
      <c r="AU174" t="s">
        <v>93</v>
      </c>
      <c r="AV174" t="s">
        <v>93</v>
      </c>
      <c r="AW174" t="s">
        <v>93</v>
      </c>
      <c r="AX174" t="s">
        <v>105</v>
      </c>
      <c r="AY174">
        <v>0</v>
      </c>
      <c r="AZ174">
        <v>0</v>
      </c>
      <c r="BA174" t="s">
        <v>140</v>
      </c>
      <c r="BB174" t="s">
        <v>1834</v>
      </c>
      <c r="BC174" t="s">
        <v>93</v>
      </c>
      <c r="BD174">
        <v>1</v>
      </c>
      <c r="BE174">
        <v>0</v>
      </c>
      <c r="BF174">
        <v>168</v>
      </c>
      <c r="BG174" t="s">
        <v>140</v>
      </c>
      <c r="BH174" t="s">
        <v>330</v>
      </c>
      <c r="BI174" t="s">
        <v>93</v>
      </c>
      <c r="BJ174" t="s">
        <v>105</v>
      </c>
      <c r="BK174">
        <v>0</v>
      </c>
      <c r="BL174">
        <v>268</v>
      </c>
      <c r="BM174">
        <v>0</v>
      </c>
      <c r="BN174">
        <v>0</v>
      </c>
      <c r="BO174" t="s">
        <v>200</v>
      </c>
      <c r="BP174" t="s">
        <v>140</v>
      </c>
      <c r="BQ174" t="s">
        <v>510</v>
      </c>
      <c r="BR174">
        <v>12</v>
      </c>
      <c r="BS174">
        <v>12</v>
      </c>
      <c r="BT174">
        <v>48</v>
      </c>
      <c r="BU174" t="s">
        <v>1838</v>
      </c>
      <c r="BV174" t="s">
        <v>1836</v>
      </c>
      <c r="BW174" t="s">
        <v>234</v>
      </c>
      <c r="BX174" t="s">
        <v>607</v>
      </c>
      <c r="BY174" t="s">
        <v>93</v>
      </c>
      <c r="BZ174" t="s">
        <v>93</v>
      </c>
      <c r="CA174" t="s">
        <v>93</v>
      </c>
      <c r="CB174" t="s">
        <v>93</v>
      </c>
    </row>
    <row r="175" spans="1:80" x14ac:dyDescent="0.25">
      <c r="A175">
        <v>68</v>
      </c>
      <c r="B175" t="s">
        <v>1824</v>
      </c>
      <c r="C175" t="s">
        <v>1825</v>
      </c>
      <c r="D175" t="s">
        <v>1825</v>
      </c>
      <c r="F175" t="s">
        <v>1826</v>
      </c>
      <c r="G175">
        <v>1984</v>
      </c>
      <c r="H175" t="s">
        <v>1827</v>
      </c>
      <c r="I175" t="s">
        <v>85</v>
      </c>
      <c r="J175" t="s">
        <v>1828</v>
      </c>
      <c r="K175" t="s">
        <v>1829</v>
      </c>
      <c r="L175">
        <v>1984</v>
      </c>
      <c r="M175" t="s">
        <v>1830</v>
      </c>
      <c r="N175" t="s">
        <v>1831</v>
      </c>
      <c r="O175" t="s">
        <v>90</v>
      </c>
      <c r="P175" t="s">
        <v>90</v>
      </c>
      <c r="Q175" t="s">
        <v>91</v>
      </c>
      <c r="R175" t="s">
        <v>134</v>
      </c>
      <c r="S175" t="s">
        <v>182</v>
      </c>
      <c r="T175" t="s">
        <v>93</v>
      </c>
      <c r="U175" t="s">
        <v>93</v>
      </c>
      <c r="V175">
        <v>0</v>
      </c>
      <c r="W175">
        <v>0</v>
      </c>
      <c r="X175">
        <v>0</v>
      </c>
      <c r="Y175">
        <v>0</v>
      </c>
      <c r="Z175">
        <v>48</v>
      </c>
      <c r="AA175">
        <v>48</v>
      </c>
      <c r="AB175">
        <v>48</v>
      </c>
      <c r="AC175" t="s">
        <v>95</v>
      </c>
      <c r="AD175" t="s">
        <v>93</v>
      </c>
      <c r="AE175" t="s">
        <v>93</v>
      </c>
      <c r="AF175" t="s">
        <v>1839</v>
      </c>
      <c r="AG175" t="s">
        <v>549</v>
      </c>
      <c r="AH175" t="s">
        <v>93</v>
      </c>
      <c r="AI175" t="s">
        <v>93</v>
      </c>
      <c r="AJ175" t="s">
        <v>98</v>
      </c>
      <c r="AK175">
        <v>0</v>
      </c>
      <c r="AL175" t="s">
        <v>99</v>
      </c>
      <c r="AM175" t="s">
        <v>99</v>
      </c>
      <c r="AN175" t="s">
        <v>100</v>
      </c>
      <c r="AO175" t="s">
        <v>1840</v>
      </c>
      <c r="AP175" t="s">
        <v>1833</v>
      </c>
      <c r="AQ175" t="s">
        <v>93</v>
      </c>
      <c r="AR175" t="s">
        <v>93</v>
      </c>
      <c r="AS175" t="s">
        <v>93</v>
      </c>
      <c r="AT175" t="s">
        <v>93</v>
      </c>
      <c r="AU175" t="s">
        <v>93</v>
      </c>
      <c r="AV175" t="s">
        <v>93</v>
      </c>
      <c r="AW175" t="s">
        <v>93</v>
      </c>
      <c r="AX175" t="s">
        <v>105</v>
      </c>
      <c r="AY175">
        <v>0</v>
      </c>
      <c r="AZ175">
        <v>0</v>
      </c>
      <c r="BA175" t="s">
        <v>140</v>
      </c>
      <c r="BB175" t="s">
        <v>1834</v>
      </c>
      <c r="BC175" t="s">
        <v>93</v>
      </c>
      <c r="BD175">
        <v>1</v>
      </c>
      <c r="BE175">
        <v>0</v>
      </c>
      <c r="BF175">
        <v>168</v>
      </c>
      <c r="BG175" t="s">
        <v>140</v>
      </c>
      <c r="BH175" t="s">
        <v>330</v>
      </c>
      <c r="BI175" t="s">
        <v>93</v>
      </c>
      <c r="BJ175" t="s">
        <v>105</v>
      </c>
      <c r="BK175">
        <v>0</v>
      </c>
      <c r="BL175">
        <v>168</v>
      </c>
      <c r="BM175">
        <v>0</v>
      </c>
      <c r="BN175">
        <v>0</v>
      </c>
      <c r="BO175" t="s">
        <v>200</v>
      </c>
      <c r="BP175" t="s">
        <v>140</v>
      </c>
      <c r="BQ175" t="s">
        <v>516</v>
      </c>
      <c r="BR175">
        <v>12</v>
      </c>
      <c r="BS175">
        <v>12</v>
      </c>
      <c r="BT175">
        <v>48</v>
      </c>
      <c r="BU175" t="s">
        <v>1835</v>
      </c>
      <c r="BV175" t="s">
        <v>1836</v>
      </c>
      <c r="BW175" t="s">
        <v>234</v>
      </c>
      <c r="BX175" t="s">
        <v>549</v>
      </c>
      <c r="BY175" t="s">
        <v>93</v>
      </c>
      <c r="BZ175" t="s">
        <v>93</v>
      </c>
      <c r="CA175" t="s">
        <v>93</v>
      </c>
      <c r="CB175" t="s">
        <v>93</v>
      </c>
    </row>
    <row r="176" spans="1:80" x14ac:dyDescent="0.25">
      <c r="A176">
        <v>68</v>
      </c>
      <c r="B176" t="s">
        <v>1824</v>
      </c>
      <c r="C176" t="s">
        <v>1825</v>
      </c>
      <c r="D176" t="s">
        <v>1825</v>
      </c>
      <c r="F176" t="s">
        <v>1826</v>
      </c>
      <c r="G176">
        <v>1984</v>
      </c>
      <c r="H176" t="s">
        <v>1827</v>
      </c>
      <c r="I176" t="s">
        <v>85</v>
      </c>
      <c r="J176" t="s">
        <v>1828</v>
      </c>
      <c r="K176" t="s">
        <v>1829</v>
      </c>
      <c r="L176">
        <v>1984</v>
      </c>
      <c r="M176" t="s">
        <v>1830</v>
      </c>
      <c r="N176" t="s">
        <v>1831</v>
      </c>
      <c r="O176" t="s">
        <v>90</v>
      </c>
      <c r="P176" t="s">
        <v>90</v>
      </c>
      <c r="Q176" t="s">
        <v>91</v>
      </c>
      <c r="R176" t="s">
        <v>134</v>
      </c>
      <c r="S176" t="s">
        <v>182</v>
      </c>
      <c r="T176" t="s">
        <v>93</v>
      </c>
      <c r="U176" t="s">
        <v>93</v>
      </c>
      <c r="V176">
        <v>0</v>
      </c>
      <c r="W176">
        <v>0</v>
      </c>
      <c r="X176">
        <v>0</v>
      </c>
      <c r="Y176">
        <v>0</v>
      </c>
      <c r="Z176">
        <v>48</v>
      </c>
      <c r="AA176">
        <v>48</v>
      </c>
      <c r="AB176">
        <v>48</v>
      </c>
      <c r="AC176" t="s">
        <v>95</v>
      </c>
      <c r="AD176" t="s">
        <v>93</v>
      </c>
      <c r="AE176" t="s">
        <v>93</v>
      </c>
      <c r="AF176" t="s">
        <v>1841</v>
      </c>
      <c r="AG176" t="s">
        <v>607</v>
      </c>
      <c r="AH176" t="s">
        <v>93</v>
      </c>
      <c r="AI176" t="s">
        <v>93</v>
      </c>
      <c r="AJ176" t="s">
        <v>98</v>
      </c>
      <c r="AK176">
        <v>0</v>
      </c>
      <c r="AL176" t="s">
        <v>99</v>
      </c>
      <c r="AM176" t="s">
        <v>99</v>
      </c>
      <c r="AN176" t="s">
        <v>100</v>
      </c>
      <c r="AO176" t="s">
        <v>1842</v>
      </c>
      <c r="AP176" t="s">
        <v>1833</v>
      </c>
      <c r="AQ176" t="s">
        <v>93</v>
      </c>
      <c r="AR176" t="s">
        <v>93</v>
      </c>
      <c r="AS176" t="s">
        <v>93</v>
      </c>
      <c r="AT176" t="s">
        <v>93</v>
      </c>
      <c r="AU176" t="s">
        <v>93</v>
      </c>
      <c r="AV176" t="s">
        <v>93</v>
      </c>
      <c r="AW176" t="s">
        <v>93</v>
      </c>
      <c r="AX176" t="s">
        <v>105</v>
      </c>
      <c r="AY176">
        <v>0</v>
      </c>
      <c r="AZ176">
        <v>0</v>
      </c>
      <c r="BA176" t="s">
        <v>140</v>
      </c>
      <c r="BB176" t="s">
        <v>1834</v>
      </c>
      <c r="BC176" t="s">
        <v>93</v>
      </c>
      <c r="BD176">
        <v>1</v>
      </c>
      <c r="BE176">
        <v>0</v>
      </c>
      <c r="BF176">
        <v>168</v>
      </c>
      <c r="BG176" t="s">
        <v>140</v>
      </c>
      <c r="BH176" t="s">
        <v>330</v>
      </c>
      <c r="BI176" t="s">
        <v>93</v>
      </c>
      <c r="BJ176" t="s">
        <v>105</v>
      </c>
      <c r="BK176">
        <v>0</v>
      </c>
      <c r="BL176">
        <v>268</v>
      </c>
      <c r="BM176">
        <v>0</v>
      </c>
      <c r="BN176">
        <v>0</v>
      </c>
      <c r="BO176" t="s">
        <v>200</v>
      </c>
      <c r="BP176" t="s">
        <v>140</v>
      </c>
      <c r="BQ176" t="s">
        <v>510</v>
      </c>
      <c r="BR176">
        <v>12</v>
      </c>
      <c r="BS176">
        <v>12</v>
      </c>
      <c r="BT176">
        <v>48</v>
      </c>
      <c r="BU176" t="s">
        <v>1838</v>
      </c>
      <c r="BV176" t="s">
        <v>1836</v>
      </c>
      <c r="BW176" t="s">
        <v>506</v>
      </c>
      <c r="BX176" t="s">
        <v>607</v>
      </c>
      <c r="BY176" t="s">
        <v>93</v>
      </c>
      <c r="BZ176" t="s">
        <v>93</v>
      </c>
      <c r="CA176" t="s">
        <v>93</v>
      </c>
      <c r="CB176" t="s">
        <v>93</v>
      </c>
    </row>
    <row r="177" spans="1:80" x14ac:dyDescent="0.25">
      <c r="A177">
        <v>230</v>
      </c>
      <c r="B177" t="s">
        <v>6030</v>
      </c>
      <c r="C177" t="s">
        <v>6031</v>
      </c>
      <c r="E177">
        <v>1151</v>
      </c>
      <c r="F177" t="s">
        <v>6032</v>
      </c>
      <c r="G177">
        <v>1988</v>
      </c>
      <c r="H177" t="s">
        <v>321</v>
      </c>
      <c r="I177" t="s">
        <v>85</v>
      </c>
      <c r="J177" t="s">
        <v>322</v>
      </c>
      <c r="K177" t="s">
        <v>323</v>
      </c>
      <c r="L177">
        <v>1987</v>
      </c>
      <c r="M177" t="s">
        <v>324</v>
      </c>
      <c r="N177" t="s">
        <v>325</v>
      </c>
      <c r="O177" t="s">
        <v>90</v>
      </c>
      <c r="P177" t="s">
        <v>90</v>
      </c>
      <c r="Q177" t="s">
        <v>91</v>
      </c>
      <c r="R177" t="s">
        <v>134</v>
      </c>
      <c r="S177" t="s">
        <v>182</v>
      </c>
      <c r="T177" t="s">
        <v>93</v>
      </c>
      <c r="U177" t="s">
        <v>93</v>
      </c>
      <c r="V177">
        <v>0</v>
      </c>
      <c r="W177">
        <v>0</v>
      </c>
      <c r="X177">
        <v>0</v>
      </c>
      <c r="Y177">
        <v>0</v>
      </c>
      <c r="Z177">
        <v>48</v>
      </c>
      <c r="AA177">
        <v>12</v>
      </c>
      <c r="AB177">
        <v>12</v>
      </c>
      <c r="AC177" t="s">
        <v>276</v>
      </c>
      <c r="AD177" t="s">
        <v>93</v>
      </c>
      <c r="AE177" t="s">
        <v>93</v>
      </c>
      <c r="AF177" t="s">
        <v>607</v>
      </c>
      <c r="AG177" t="s">
        <v>6033</v>
      </c>
      <c r="AH177" t="s">
        <v>93</v>
      </c>
      <c r="AI177" t="s">
        <v>93</v>
      </c>
      <c r="AJ177" t="s">
        <v>279</v>
      </c>
      <c r="AK177">
        <v>1</v>
      </c>
      <c r="AL177" t="s">
        <v>93</v>
      </c>
      <c r="AM177" t="s">
        <v>93</v>
      </c>
      <c r="AN177" t="s">
        <v>3337</v>
      </c>
      <c r="AO177" t="s">
        <v>6034</v>
      </c>
      <c r="AP177" t="s">
        <v>6035</v>
      </c>
      <c r="AQ177" t="s">
        <v>93</v>
      </c>
      <c r="AR177" t="s">
        <v>93</v>
      </c>
      <c r="AS177" t="s">
        <v>93</v>
      </c>
      <c r="AT177" t="s">
        <v>93</v>
      </c>
      <c r="AU177" t="s">
        <v>93</v>
      </c>
      <c r="AV177" t="s">
        <v>93</v>
      </c>
      <c r="AW177" t="s">
        <v>93</v>
      </c>
      <c r="AX177" t="s">
        <v>105</v>
      </c>
      <c r="AY177">
        <v>0</v>
      </c>
      <c r="AZ177">
        <v>0</v>
      </c>
      <c r="BA177" t="s">
        <v>106</v>
      </c>
      <c r="BB177" t="s">
        <v>6036</v>
      </c>
      <c r="BC177" t="s">
        <v>93</v>
      </c>
      <c r="BD177">
        <v>0</v>
      </c>
      <c r="BE177">
        <v>0</v>
      </c>
      <c r="BF177">
        <v>0</v>
      </c>
      <c r="BG177" t="s">
        <v>140</v>
      </c>
      <c r="BH177" t="s">
        <v>5934</v>
      </c>
      <c r="BI177" t="s">
        <v>105</v>
      </c>
      <c r="BJ177" t="s">
        <v>105</v>
      </c>
      <c r="BK177">
        <v>0</v>
      </c>
      <c r="BL177">
        <v>0</v>
      </c>
      <c r="BM177">
        <v>0</v>
      </c>
      <c r="BN177">
        <v>0</v>
      </c>
      <c r="BO177" t="s">
        <v>200</v>
      </c>
      <c r="BP177" t="s">
        <v>140</v>
      </c>
      <c r="BQ177" t="s">
        <v>93</v>
      </c>
      <c r="BR177">
        <v>5</v>
      </c>
      <c r="BS177">
        <v>5</v>
      </c>
      <c r="BT177">
        <v>10</v>
      </c>
      <c r="BU177" t="s">
        <v>93</v>
      </c>
      <c r="BV177" t="s">
        <v>6037</v>
      </c>
      <c r="BW177" t="s">
        <v>3386</v>
      </c>
      <c r="BX177" t="s">
        <v>5792</v>
      </c>
      <c r="BY177" t="s">
        <v>93</v>
      </c>
      <c r="BZ177" t="s">
        <v>93</v>
      </c>
      <c r="CA177" t="s">
        <v>93</v>
      </c>
      <c r="CB177" t="s">
        <v>93</v>
      </c>
    </row>
    <row r="178" spans="1:80" x14ac:dyDescent="0.25">
      <c r="A178">
        <v>230</v>
      </c>
      <c r="B178" t="s">
        <v>6030</v>
      </c>
      <c r="C178" t="s">
        <v>6038</v>
      </c>
      <c r="E178">
        <v>1152</v>
      </c>
      <c r="F178" t="s">
        <v>6032</v>
      </c>
      <c r="G178">
        <v>1988</v>
      </c>
      <c r="H178" t="s">
        <v>321</v>
      </c>
      <c r="I178" t="s">
        <v>85</v>
      </c>
      <c r="J178" t="s">
        <v>322</v>
      </c>
      <c r="K178" t="s">
        <v>323</v>
      </c>
      <c r="L178">
        <v>1987</v>
      </c>
      <c r="M178" t="s">
        <v>324</v>
      </c>
      <c r="N178" t="s">
        <v>325</v>
      </c>
      <c r="O178" t="s">
        <v>90</v>
      </c>
      <c r="P178" t="s">
        <v>90</v>
      </c>
      <c r="Q178" t="s">
        <v>91</v>
      </c>
      <c r="R178" t="s">
        <v>134</v>
      </c>
      <c r="S178" t="s">
        <v>182</v>
      </c>
      <c r="T178" t="s">
        <v>93</v>
      </c>
      <c r="U178" t="s">
        <v>93</v>
      </c>
      <c r="V178">
        <v>0</v>
      </c>
      <c r="W178">
        <v>0</v>
      </c>
      <c r="X178">
        <v>0</v>
      </c>
      <c r="Y178">
        <v>0</v>
      </c>
      <c r="Z178">
        <v>48</v>
      </c>
      <c r="AA178">
        <v>12</v>
      </c>
      <c r="AB178">
        <v>12</v>
      </c>
      <c r="AC178" t="s">
        <v>276</v>
      </c>
      <c r="AD178" t="s">
        <v>93</v>
      </c>
      <c r="AE178" t="s">
        <v>93</v>
      </c>
      <c r="AF178">
        <v>1</v>
      </c>
      <c r="AG178" t="s">
        <v>6039</v>
      </c>
      <c r="AH178" t="s">
        <v>93</v>
      </c>
      <c r="AI178" t="s">
        <v>93</v>
      </c>
      <c r="AJ178" t="s">
        <v>279</v>
      </c>
      <c r="AK178">
        <v>1</v>
      </c>
      <c r="AL178" t="s">
        <v>93</v>
      </c>
      <c r="AM178" t="s">
        <v>93</v>
      </c>
      <c r="AN178" t="s">
        <v>3337</v>
      </c>
      <c r="AO178" t="s">
        <v>6040</v>
      </c>
      <c r="AP178" t="s">
        <v>6035</v>
      </c>
      <c r="AQ178" t="s">
        <v>93</v>
      </c>
      <c r="AR178" t="s">
        <v>93</v>
      </c>
      <c r="AS178" t="s">
        <v>93</v>
      </c>
      <c r="AT178" t="s">
        <v>93</v>
      </c>
      <c r="AU178" t="s">
        <v>93</v>
      </c>
      <c r="AV178" t="s">
        <v>93</v>
      </c>
      <c r="AW178" t="s">
        <v>93</v>
      </c>
      <c r="AX178" t="s">
        <v>105</v>
      </c>
      <c r="AY178">
        <v>0</v>
      </c>
      <c r="AZ178">
        <v>0</v>
      </c>
      <c r="BA178" t="s">
        <v>106</v>
      </c>
      <c r="BB178" t="s">
        <v>6036</v>
      </c>
      <c r="BC178" t="s">
        <v>93</v>
      </c>
      <c r="BD178">
        <v>0</v>
      </c>
      <c r="BE178">
        <v>0</v>
      </c>
      <c r="BF178">
        <v>0</v>
      </c>
      <c r="BG178" t="s">
        <v>140</v>
      </c>
      <c r="BH178" t="s">
        <v>5934</v>
      </c>
      <c r="BI178" t="s">
        <v>105</v>
      </c>
      <c r="BJ178" t="s">
        <v>105</v>
      </c>
      <c r="BK178">
        <v>0</v>
      </c>
      <c r="BL178">
        <v>0</v>
      </c>
      <c r="BM178">
        <v>0</v>
      </c>
      <c r="BN178">
        <v>0</v>
      </c>
      <c r="BO178" t="s">
        <v>200</v>
      </c>
      <c r="BP178" t="s">
        <v>140</v>
      </c>
      <c r="BQ178" t="s">
        <v>93</v>
      </c>
      <c r="BR178">
        <v>5</v>
      </c>
      <c r="BS178">
        <v>5</v>
      </c>
      <c r="BT178">
        <v>10</v>
      </c>
      <c r="BU178" t="s">
        <v>93</v>
      </c>
      <c r="BV178" t="s">
        <v>6037</v>
      </c>
      <c r="BW178" t="s">
        <v>124</v>
      </c>
      <c r="BX178" t="s">
        <v>3551</v>
      </c>
      <c r="BY178" t="s">
        <v>93</v>
      </c>
      <c r="BZ178" t="s">
        <v>93</v>
      </c>
      <c r="CA178" t="s">
        <v>93</v>
      </c>
      <c r="CB178" t="s">
        <v>93</v>
      </c>
    </row>
    <row r="179" spans="1:80" x14ac:dyDescent="0.25">
      <c r="A179">
        <v>230</v>
      </c>
      <c r="B179" t="s">
        <v>6030</v>
      </c>
      <c r="C179" t="s">
        <v>6041</v>
      </c>
      <c r="E179">
        <v>1153</v>
      </c>
      <c r="F179" t="s">
        <v>6032</v>
      </c>
      <c r="G179">
        <v>1988</v>
      </c>
      <c r="H179" t="s">
        <v>321</v>
      </c>
      <c r="I179" t="s">
        <v>85</v>
      </c>
      <c r="J179" t="s">
        <v>322</v>
      </c>
      <c r="K179" t="s">
        <v>323</v>
      </c>
      <c r="L179">
        <v>1987</v>
      </c>
      <c r="M179" t="s">
        <v>324</v>
      </c>
      <c r="N179" t="s">
        <v>325</v>
      </c>
      <c r="O179" t="s">
        <v>90</v>
      </c>
      <c r="P179" t="s">
        <v>90</v>
      </c>
      <c r="Q179" t="s">
        <v>91</v>
      </c>
      <c r="R179" t="s">
        <v>134</v>
      </c>
      <c r="S179" t="s">
        <v>182</v>
      </c>
      <c r="T179" t="s">
        <v>93</v>
      </c>
      <c r="U179" t="s">
        <v>93</v>
      </c>
      <c r="V179">
        <v>0</v>
      </c>
      <c r="W179">
        <v>0</v>
      </c>
      <c r="X179">
        <v>0</v>
      </c>
      <c r="Y179">
        <v>0</v>
      </c>
      <c r="Z179">
        <v>48</v>
      </c>
      <c r="AA179">
        <v>12</v>
      </c>
      <c r="AB179">
        <v>12</v>
      </c>
      <c r="AC179" t="s">
        <v>276</v>
      </c>
      <c r="AD179" t="s">
        <v>93</v>
      </c>
      <c r="AE179" t="s">
        <v>93</v>
      </c>
      <c r="AF179" t="s">
        <v>6042</v>
      </c>
      <c r="AG179" t="s">
        <v>6043</v>
      </c>
      <c r="AH179" t="s">
        <v>93</v>
      </c>
      <c r="AI179" t="s">
        <v>93</v>
      </c>
      <c r="AJ179" t="s">
        <v>279</v>
      </c>
      <c r="AK179">
        <v>1</v>
      </c>
      <c r="AL179" t="s">
        <v>93</v>
      </c>
      <c r="AM179" t="s">
        <v>93</v>
      </c>
      <c r="AN179" t="s">
        <v>3337</v>
      </c>
      <c r="AO179" t="s">
        <v>6044</v>
      </c>
      <c r="AP179" t="s">
        <v>6035</v>
      </c>
      <c r="AQ179" t="s">
        <v>93</v>
      </c>
      <c r="AR179" t="s">
        <v>93</v>
      </c>
      <c r="AS179" t="s">
        <v>93</v>
      </c>
      <c r="AT179" t="s">
        <v>93</v>
      </c>
      <c r="AU179" t="s">
        <v>93</v>
      </c>
      <c r="AV179" t="s">
        <v>93</v>
      </c>
      <c r="AW179" t="s">
        <v>93</v>
      </c>
      <c r="AX179" t="s">
        <v>105</v>
      </c>
      <c r="AY179">
        <v>0</v>
      </c>
      <c r="AZ179">
        <v>0</v>
      </c>
      <c r="BA179" t="s">
        <v>106</v>
      </c>
      <c r="BB179" t="s">
        <v>6036</v>
      </c>
      <c r="BC179" t="s">
        <v>93</v>
      </c>
      <c r="BD179">
        <v>0</v>
      </c>
      <c r="BE179">
        <v>0</v>
      </c>
      <c r="BF179">
        <v>0</v>
      </c>
      <c r="BG179" t="s">
        <v>140</v>
      </c>
      <c r="BH179" t="s">
        <v>5934</v>
      </c>
      <c r="BI179" t="s">
        <v>105</v>
      </c>
      <c r="BJ179" t="s">
        <v>105</v>
      </c>
      <c r="BK179">
        <v>0</v>
      </c>
      <c r="BL179">
        <v>0</v>
      </c>
      <c r="BM179">
        <v>0</v>
      </c>
      <c r="BN179">
        <v>0</v>
      </c>
      <c r="BO179" t="s">
        <v>200</v>
      </c>
      <c r="BP179" t="s">
        <v>140</v>
      </c>
      <c r="BQ179" t="s">
        <v>93</v>
      </c>
      <c r="BR179">
        <v>5</v>
      </c>
      <c r="BS179">
        <v>5</v>
      </c>
      <c r="BT179">
        <v>10</v>
      </c>
      <c r="BU179" t="s">
        <v>93</v>
      </c>
      <c r="BV179" t="s">
        <v>6037</v>
      </c>
      <c r="BW179" t="s">
        <v>6045</v>
      </c>
      <c r="BX179" t="s">
        <v>6046</v>
      </c>
      <c r="BY179" t="s">
        <v>93</v>
      </c>
      <c r="BZ179" t="s">
        <v>93</v>
      </c>
      <c r="CA179" t="s">
        <v>93</v>
      </c>
      <c r="CB179" t="s">
        <v>93</v>
      </c>
    </row>
    <row r="180" spans="1:80" x14ac:dyDescent="0.25">
      <c r="A180">
        <v>230</v>
      </c>
      <c r="B180" t="s">
        <v>6030</v>
      </c>
      <c r="C180" t="s">
        <v>6047</v>
      </c>
      <c r="E180">
        <v>1154</v>
      </c>
      <c r="F180" t="s">
        <v>6032</v>
      </c>
      <c r="G180">
        <v>1988</v>
      </c>
      <c r="H180" t="s">
        <v>321</v>
      </c>
      <c r="I180" t="s">
        <v>85</v>
      </c>
      <c r="J180" t="s">
        <v>322</v>
      </c>
      <c r="K180" t="s">
        <v>323</v>
      </c>
      <c r="L180">
        <v>1987</v>
      </c>
      <c r="M180" t="s">
        <v>324</v>
      </c>
      <c r="N180" t="s">
        <v>325</v>
      </c>
      <c r="O180" t="s">
        <v>90</v>
      </c>
      <c r="P180" t="s">
        <v>90</v>
      </c>
      <c r="Q180" t="s">
        <v>91</v>
      </c>
      <c r="R180" t="s">
        <v>134</v>
      </c>
      <c r="S180" t="s">
        <v>182</v>
      </c>
      <c r="T180" t="s">
        <v>93</v>
      </c>
      <c r="U180" t="s">
        <v>93</v>
      </c>
      <c r="V180">
        <v>0</v>
      </c>
      <c r="W180">
        <v>0</v>
      </c>
      <c r="X180">
        <v>0</v>
      </c>
      <c r="Y180">
        <v>0</v>
      </c>
      <c r="Z180">
        <v>48</v>
      </c>
      <c r="AA180">
        <v>12</v>
      </c>
      <c r="AB180">
        <v>12</v>
      </c>
      <c r="AC180" t="s">
        <v>276</v>
      </c>
      <c r="AD180" t="s">
        <v>93</v>
      </c>
      <c r="AE180" t="s">
        <v>93</v>
      </c>
      <c r="AF180" t="s">
        <v>6048</v>
      </c>
      <c r="AG180" t="s">
        <v>3424</v>
      </c>
      <c r="AH180" t="s">
        <v>93</v>
      </c>
      <c r="AI180" t="s">
        <v>93</v>
      </c>
      <c r="AJ180" t="s">
        <v>279</v>
      </c>
      <c r="AK180">
        <v>1</v>
      </c>
      <c r="AL180" t="s">
        <v>93</v>
      </c>
      <c r="AM180" t="s">
        <v>93</v>
      </c>
      <c r="AN180" t="s">
        <v>3337</v>
      </c>
      <c r="AO180" t="s">
        <v>6049</v>
      </c>
      <c r="AP180" t="s">
        <v>6035</v>
      </c>
      <c r="AQ180" t="s">
        <v>93</v>
      </c>
      <c r="AR180" t="s">
        <v>93</v>
      </c>
      <c r="AS180" t="s">
        <v>93</v>
      </c>
      <c r="AT180" t="s">
        <v>93</v>
      </c>
      <c r="AU180" t="s">
        <v>93</v>
      </c>
      <c r="AV180" t="s">
        <v>93</v>
      </c>
      <c r="AW180" t="s">
        <v>93</v>
      </c>
      <c r="AX180" t="s">
        <v>105</v>
      </c>
      <c r="AY180">
        <v>0</v>
      </c>
      <c r="AZ180">
        <v>0</v>
      </c>
      <c r="BA180" t="s">
        <v>106</v>
      </c>
      <c r="BB180" t="s">
        <v>6036</v>
      </c>
      <c r="BC180" t="s">
        <v>93</v>
      </c>
      <c r="BD180">
        <v>0</v>
      </c>
      <c r="BE180">
        <v>0</v>
      </c>
      <c r="BF180">
        <v>0</v>
      </c>
      <c r="BG180" t="s">
        <v>140</v>
      </c>
      <c r="BH180" t="s">
        <v>5934</v>
      </c>
      <c r="BI180" t="s">
        <v>105</v>
      </c>
      <c r="BJ180" t="s">
        <v>105</v>
      </c>
      <c r="BK180">
        <v>0</v>
      </c>
      <c r="BL180">
        <v>0</v>
      </c>
      <c r="BM180">
        <v>0</v>
      </c>
      <c r="BN180">
        <v>0</v>
      </c>
      <c r="BO180" t="s">
        <v>200</v>
      </c>
      <c r="BP180" t="s">
        <v>140</v>
      </c>
      <c r="BQ180" t="s">
        <v>93</v>
      </c>
      <c r="BR180">
        <v>5</v>
      </c>
      <c r="BS180">
        <v>5</v>
      </c>
      <c r="BT180">
        <v>10</v>
      </c>
      <c r="BU180" t="s">
        <v>93</v>
      </c>
      <c r="BV180" t="s">
        <v>6037</v>
      </c>
      <c r="BW180" t="s">
        <v>740</v>
      </c>
      <c r="BX180" t="s">
        <v>3967</v>
      </c>
      <c r="BY180" t="s">
        <v>93</v>
      </c>
      <c r="BZ180" t="s">
        <v>93</v>
      </c>
      <c r="CA180" t="s">
        <v>93</v>
      </c>
      <c r="CB180" t="s">
        <v>93</v>
      </c>
    </row>
    <row r="181" spans="1:80" x14ac:dyDescent="0.25">
      <c r="A181">
        <v>290</v>
      </c>
      <c r="B181" t="s">
        <v>7569</v>
      </c>
      <c r="C181" t="s">
        <v>7570</v>
      </c>
      <c r="D181" t="s">
        <v>7570</v>
      </c>
      <c r="F181" t="s">
        <v>5099</v>
      </c>
      <c r="G181">
        <v>1991</v>
      </c>
      <c r="I181" t="s">
        <v>7549</v>
      </c>
      <c r="K181" t="s">
        <v>7550</v>
      </c>
      <c r="N181" t="s">
        <v>7551</v>
      </c>
      <c r="O181" t="s">
        <v>90</v>
      </c>
      <c r="P181" t="s">
        <v>90</v>
      </c>
      <c r="Q181" t="s">
        <v>93</v>
      </c>
      <c r="R181" t="s">
        <v>7552</v>
      </c>
      <c r="S181" t="s">
        <v>93</v>
      </c>
      <c r="T181" t="s">
        <v>93</v>
      </c>
      <c r="U181" t="s">
        <v>93</v>
      </c>
      <c r="V181">
        <v>0</v>
      </c>
      <c r="W181">
        <v>0</v>
      </c>
      <c r="X181">
        <v>0</v>
      </c>
      <c r="Y181">
        <v>0</v>
      </c>
      <c r="Z181">
        <v>48</v>
      </c>
      <c r="AA181">
        <v>48</v>
      </c>
      <c r="AB181">
        <v>38</v>
      </c>
      <c r="AC181" t="s">
        <v>95</v>
      </c>
      <c r="AD181" t="s">
        <v>93</v>
      </c>
      <c r="AE181" t="s">
        <v>93</v>
      </c>
      <c r="AF181" t="s">
        <v>7509</v>
      </c>
      <c r="AG181" t="s">
        <v>7564</v>
      </c>
      <c r="AH181" t="s">
        <v>93</v>
      </c>
      <c r="AI181" t="s">
        <v>93</v>
      </c>
      <c r="AJ181" t="s">
        <v>98</v>
      </c>
      <c r="AK181">
        <v>0</v>
      </c>
      <c r="AL181" t="s">
        <v>99</v>
      </c>
      <c r="AM181" t="s">
        <v>99</v>
      </c>
      <c r="AN181" t="s">
        <v>3337</v>
      </c>
      <c r="AO181" t="s">
        <v>7567</v>
      </c>
      <c r="AP181" t="s">
        <v>7571</v>
      </c>
      <c r="AQ181">
        <v>4</v>
      </c>
      <c r="AR181" t="s">
        <v>93</v>
      </c>
      <c r="AS181" t="s">
        <v>93</v>
      </c>
      <c r="AT181" t="s">
        <v>93</v>
      </c>
      <c r="AU181" t="s">
        <v>93</v>
      </c>
      <c r="AV181" t="s">
        <v>93</v>
      </c>
      <c r="AW181" t="s">
        <v>93</v>
      </c>
      <c r="AX181" t="s">
        <v>105</v>
      </c>
      <c r="AY181">
        <v>0</v>
      </c>
      <c r="AZ181">
        <v>0</v>
      </c>
      <c r="BA181" t="s">
        <v>111</v>
      </c>
      <c r="BB181" t="s">
        <v>7572</v>
      </c>
      <c r="BC181" t="s">
        <v>93</v>
      </c>
      <c r="BD181">
        <v>0</v>
      </c>
      <c r="BE181">
        <v>0</v>
      </c>
      <c r="BF181">
        <v>48</v>
      </c>
      <c r="BG181" t="s">
        <v>111</v>
      </c>
      <c r="BH181" t="s">
        <v>109</v>
      </c>
      <c r="BI181" t="s">
        <v>93</v>
      </c>
      <c r="BJ181" t="s">
        <v>105</v>
      </c>
      <c r="BK181">
        <v>0</v>
      </c>
      <c r="BL181">
        <v>0</v>
      </c>
      <c r="BM181">
        <v>0</v>
      </c>
      <c r="BN181">
        <v>0</v>
      </c>
      <c r="BO181" t="s">
        <v>200</v>
      </c>
      <c r="BP181" t="s">
        <v>111</v>
      </c>
      <c r="BQ181" t="s">
        <v>93</v>
      </c>
      <c r="BR181">
        <v>2</v>
      </c>
      <c r="BS181">
        <v>2</v>
      </c>
      <c r="BT181">
        <v>4</v>
      </c>
      <c r="BU181" t="s">
        <v>7573</v>
      </c>
      <c r="BV181" t="s">
        <v>7557</v>
      </c>
      <c r="BW181" t="s">
        <v>1026</v>
      </c>
      <c r="BX181" t="s">
        <v>157</v>
      </c>
      <c r="BY181" t="s">
        <v>93</v>
      </c>
      <c r="BZ181" t="s">
        <v>93</v>
      </c>
      <c r="CA181" t="s">
        <v>93</v>
      </c>
      <c r="CB181" t="s">
        <v>93</v>
      </c>
    </row>
    <row r="182" spans="1:80" x14ac:dyDescent="0.25">
      <c r="A182">
        <v>249</v>
      </c>
      <c r="B182" t="s">
        <v>6621</v>
      </c>
      <c r="C182" t="s">
        <v>6622</v>
      </c>
      <c r="E182">
        <v>1271</v>
      </c>
      <c r="F182" t="s">
        <v>6623</v>
      </c>
      <c r="G182">
        <v>2007</v>
      </c>
      <c r="H182" t="s">
        <v>6624</v>
      </c>
      <c r="I182" t="s">
        <v>85</v>
      </c>
      <c r="J182" t="s">
        <v>6625</v>
      </c>
      <c r="K182" t="s">
        <v>6626</v>
      </c>
      <c r="L182">
        <v>2007</v>
      </c>
      <c r="M182" t="s">
        <v>726</v>
      </c>
      <c r="N182" t="s">
        <v>6627</v>
      </c>
      <c r="O182" t="s">
        <v>90</v>
      </c>
      <c r="P182" t="s">
        <v>90</v>
      </c>
      <c r="Q182" t="s">
        <v>91</v>
      </c>
      <c r="R182" t="s">
        <v>134</v>
      </c>
      <c r="S182" t="s">
        <v>182</v>
      </c>
      <c r="T182" t="s">
        <v>183</v>
      </c>
      <c r="U182" t="s">
        <v>93</v>
      </c>
      <c r="V182">
        <v>0</v>
      </c>
      <c r="W182">
        <v>0</v>
      </c>
      <c r="X182">
        <v>0</v>
      </c>
      <c r="Y182">
        <v>0</v>
      </c>
      <c r="Z182">
        <v>48</v>
      </c>
      <c r="AA182">
        <v>12</v>
      </c>
      <c r="AB182">
        <v>12</v>
      </c>
      <c r="AC182" t="s">
        <v>95</v>
      </c>
      <c r="AD182" t="s">
        <v>93</v>
      </c>
      <c r="AE182" t="s">
        <v>93</v>
      </c>
      <c r="AF182" t="s">
        <v>491</v>
      </c>
      <c r="AG182" t="s">
        <v>714</v>
      </c>
      <c r="AH182" t="s">
        <v>1485</v>
      </c>
      <c r="AI182" t="s">
        <v>3604</v>
      </c>
      <c r="AJ182" t="s">
        <v>98</v>
      </c>
      <c r="AK182">
        <v>1</v>
      </c>
      <c r="AL182" t="s">
        <v>99</v>
      </c>
      <c r="AM182" t="s">
        <v>99</v>
      </c>
      <c r="AN182" t="s">
        <v>3337</v>
      </c>
      <c r="AO182" t="s">
        <v>6628</v>
      </c>
      <c r="AP182" t="s">
        <v>6629</v>
      </c>
      <c r="AQ182" t="s">
        <v>6630</v>
      </c>
      <c r="AR182" t="s">
        <v>93</v>
      </c>
      <c r="AS182" t="s">
        <v>3256</v>
      </c>
      <c r="AT182" t="s">
        <v>93</v>
      </c>
      <c r="AU182" t="s">
        <v>93</v>
      </c>
      <c r="AV182" t="s">
        <v>93</v>
      </c>
      <c r="AW182" t="s">
        <v>93</v>
      </c>
      <c r="AX182" t="s">
        <v>105</v>
      </c>
      <c r="AY182">
        <v>0</v>
      </c>
      <c r="AZ182">
        <v>0</v>
      </c>
      <c r="BA182" t="s">
        <v>106</v>
      </c>
      <c r="BB182" t="s">
        <v>258</v>
      </c>
      <c r="BC182" t="s">
        <v>105</v>
      </c>
      <c r="BD182">
        <v>0</v>
      </c>
      <c r="BE182">
        <v>0</v>
      </c>
      <c r="BF182">
        <v>0</v>
      </c>
      <c r="BG182" t="s">
        <v>140</v>
      </c>
      <c r="BH182" t="s">
        <v>109</v>
      </c>
      <c r="BI182" t="s">
        <v>105</v>
      </c>
      <c r="BJ182" t="s">
        <v>105</v>
      </c>
      <c r="BK182">
        <v>0</v>
      </c>
      <c r="BL182">
        <v>0</v>
      </c>
      <c r="BM182">
        <v>0</v>
      </c>
      <c r="BN182">
        <v>0</v>
      </c>
      <c r="BO182" t="s">
        <v>200</v>
      </c>
      <c r="BP182" t="s">
        <v>140</v>
      </c>
      <c r="BQ182" t="s">
        <v>93</v>
      </c>
      <c r="BR182">
        <v>17</v>
      </c>
      <c r="BS182">
        <v>5</v>
      </c>
      <c r="BT182">
        <v>22</v>
      </c>
      <c r="BU182" t="s">
        <v>93</v>
      </c>
      <c r="BV182" t="s">
        <v>6631</v>
      </c>
      <c r="BW182" t="s">
        <v>548</v>
      </c>
      <c r="BX182" t="s">
        <v>626</v>
      </c>
      <c r="BY182" t="s">
        <v>1641</v>
      </c>
      <c r="BZ182" t="s">
        <v>4868</v>
      </c>
      <c r="CA182" t="s">
        <v>93</v>
      </c>
      <c r="CB182" t="s">
        <v>93</v>
      </c>
    </row>
    <row r="183" spans="1:80" x14ac:dyDescent="0.25">
      <c r="A183">
        <v>249</v>
      </c>
      <c r="B183" t="s">
        <v>6621</v>
      </c>
      <c r="C183" t="s">
        <v>6632</v>
      </c>
      <c r="E183">
        <v>1272</v>
      </c>
      <c r="F183" t="s">
        <v>6623</v>
      </c>
      <c r="G183">
        <v>2007</v>
      </c>
      <c r="H183" t="s">
        <v>6624</v>
      </c>
      <c r="I183" t="s">
        <v>85</v>
      </c>
      <c r="J183" t="s">
        <v>6625</v>
      </c>
      <c r="K183" t="s">
        <v>6626</v>
      </c>
      <c r="L183">
        <v>2007</v>
      </c>
      <c r="M183" t="s">
        <v>726</v>
      </c>
      <c r="N183" t="s">
        <v>6627</v>
      </c>
      <c r="O183" t="s">
        <v>90</v>
      </c>
      <c r="P183" t="s">
        <v>90</v>
      </c>
      <c r="Q183" t="s">
        <v>91</v>
      </c>
      <c r="R183" t="s">
        <v>134</v>
      </c>
      <c r="S183" t="s">
        <v>182</v>
      </c>
      <c r="T183" t="s">
        <v>183</v>
      </c>
      <c r="U183" t="s">
        <v>183</v>
      </c>
      <c r="V183">
        <v>0</v>
      </c>
      <c r="W183">
        <v>0</v>
      </c>
      <c r="X183">
        <v>0</v>
      </c>
      <c r="Y183">
        <v>0</v>
      </c>
      <c r="Z183">
        <v>48</v>
      </c>
      <c r="AA183">
        <v>12</v>
      </c>
      <c r="AB183">
        <v>12</v>
      </c>
      <c r="AC183" t="s">
        <v>95</v>
      </c>
      <c r="AD183" t="s">
        <v>93</v>
      </c>
      <c r="AE183" t="s">
        <v>93</v>
      </c>
      <c r="AF183" t="s">
        <v>491</v>
      </c>
      <c r="AG183" t="s">
        <v>714</v>
      </c>
      <c r="AH183" t="s">
        <v>1485</v>
      </c>
      <c r="AI183" t="s">
        <v>3604</v>
      </c>
      <c r="AJ183" t="s">
        <v>98</v>
      </c>
      <c r="AK183">
        <v>1</v>
      </c>
      <c r="AL183" t="s">
        <v>99</v>
      </c>
      <c r="AM183" t="s">
        <v>99</v>
      </c>
      <c r="AN183" t="s">
        <v>3337</v>
      </c>
      <c r="AO183" t="s">
        <v>6633</v>
      </c>
      <c r="AP183" t="s">
        <v>6629</v>
      </c>
      <c r="AQ183" t="s">
        <v>6630</v>
      </c>
      <c r="AR183" t="s">
        <v>93</v>
      </c>
      <c r="AS183" t="s">
        <v>3256</v>
      </c>
      <c r="AT183" t="s">
        <v>93</v>
      </c>
      <c r="AU183" t="s">
        <v>93</v>
      </c>
      <c r="AV183" t="s">
        <v>93</v>
      </c>
      <c r="AW183" t="s">
        <v>93</v>
      </c>
      <c r="AX183" t="s">
        <v>105</v>
      </c>
      <c r="AY183">
        <v>0</v>
      </c>
      <c r="AZ183">
        <v>0</v>
      </c>
      <c r="BA183" t="s">
        <v>106</v>
      </c>
      <c r="BB183" t="s">
        <v>6634</v>
      </c>
      <c r="BC183" t="s">
        <v>105</v>
      </c>
      <c r="BD183">
        <v>0</v>
      </c>
      <c r="BE183">
        <v>0</v>
      </c>
      <c r="BF183">
        <v>0</v>
      </c>
      <c r="BG183" t="s">
        <v>140</v>
      </c>
      <c r="BH183" t="s">
        <v>109</v>
      </c>
      <c r="BI183" t="s">
        <v>105</v>
      </c>
      <c r="BJ183" t="s">
        <v>105</v>
      </c>
      <c r="BK183">
        <v>0</v>
      </c>
      <c r="BL183">
        <v>0</v>
      </c>
      <c r="BM183">
        <v>0</v>
      </c>
      <c r="BN183">
        <v>0</v>
      </c>
      <c r="BO183" t="s">
        <v>200</v>
      </c>
      <c r="BP183" t="s">
        <v>140</v>
      </c>
      <c r="BQ183" t="s">
        <v>93</v>
      </c>
      <c r="BR183">
        <v>17</v>
      </c>
      <c r="BS183">
        <v>5</v>
      </c>
      <c r="BT183">
        <v>22</v>
      </c>
      <c r="BU183" t="s">
        <v>93</v>
      </c>
      <c r="BV183" t="s">
        <v>6631</v>
      </c>
      <c r="BW183" t="s">
        <v>548</v>
      </c>
      <c r="BX183" t="s">
        <v>626</v>
      </c>
      <c r="BY183" t="s">
        <v>1641</v>
      </c>
      <c r="BZ183" t="s">
        <v>4868</v>
      </c>
      <c r="CA183" t="s">
        <v>93</v>
      </c>
      <c r="CB183" t="s">
        <v>93</v>
      </c>
    </row>
    <row r="184" spans="1:80" x14ac:dyDescent="0.25">
      <c r="A184">
        <v>249</v>
      </c>
      <c r="B184" t="s">
        <v>6621</v>
      </c>
      <c r="C184" t="s">
        <v>6635</v>
      </c>
      <c r="E184">
        <v>1273</v>
      </c>
      <c r="F184" t="s">
        <v>6623</v>
      </c>
      <c r="G184">
        <v>2007</v>
      </c>
      <c r="H184" t="s">
        <v>6624</v>
      </c>
      <c r="I184" t="s">
        <v>85</v>
      </c>
      <c r="J184" t="s">
        <v>6625</v>
      </c>
      <c r="K184" t="s">
        <v>6626</v>
      </c>
      <c r="L184">
        <v>2007</v>
      </c>
      <c r="M184" t="s">
        <v>726</v>
      </c>
      <c r="N184" t="s">
        <v>6627</v>
      </c>
      <c r="O184" t="s">
        <v>90</v>
      </c>
      <c r="P184" t="s">
        <v>90</v>
      </c>
      <c r="Q184" t="s">
        <v>91</v>
      </c>
      <c r="R184" t="s">
        <v>92</v>
      </c>
      <c r="S184" t="s">
        <v>182</v>
      </c>
      <c r="T184" t="s">
        <v>434</v>
      </c>
      <c r="U184" t="s">
        <v>6636</v>
      </c>
      <c r="V184">
        <v>0</v>
      </c>
      <c r="W184">
        <v>0</v>
      </c>
      <c r="X184">
        <v>0</v>
      </c>
      <c r="Y184">
        <v>0</v>
      </c>
      <c r="Z184">
        <v>48</v>
      </c>
      <c r="AA184">
        <v>12</v>
      </c>
      <c r="AB184">
        <v>12</v>
      </c>
      <c r="AC184" t="s">
        <v>95</v>
      </c>
      <c r="AD184" t="s">
        <v>93</v>
      </c>
      <c r="AE184" t="s">
        <v>93</v>
      </c>
      <c r="AF184" t="s">
        <v>312</v>
      </c>
      <c r="AG184" t="s">
        <v>578</v>
      </c>
      <c r="AH184" t="s">
        <v>3604</v>
      </c>
      <c r="AI184" t="s">
        <v>3604</v>
      </c>
      <c r="AJ184" t="s">
        <v>98</v>
      </c>
      <c r="AK184">
        <v>1</v>
      </c>
      <c r="AL184" t="s">
        <v>99</v>
      </c>
      <c r="AM184" t="s">
        <v>99</v>
      </c>
      <c r="AN184" t="s">
        <v>3337</v>
      </c>
      <c r="AO184" t="s">
        <v>6637</v>
      </c>
      <c r="AP184" t="s">
        <v>6629</v>
      </c>
      <c r="AQ184">
        <v>75</v>
      </c>
      <c r="AR184" t="s">
        <v>93</v>
      </c>
      <c r="AS184" t="s">
        <v>1937</v>
      </c>
      <c r="AT184" t="s">
        <v>93</v>
      </c>
      <c r="AU184" t="s">
        <v>93</v>
      </c>
      <c r="AV184" t="s">
        <v>93</v>
      </c>
      <c r="AW184" t="s">
        <v>93</v>
      </c>
      <c r="AX184" t="s">
        <v>105</v>
      </c>
      <c r="AY184">
        <v>0</v>
      </c>
      <c r="AZ184">
        <v>0</v>
      </c>
      <c r="BA184" t="s">
        <v>106</v>
      </c>
      <c r="BB184" t="s">
        <v>6634</v>
      </c>
      <c r="BC184" t="s">
        <v>105</v>
      </c>
      <c r="BD184">
        <v>0</v>
      </c>
      <c r="BE184">
        <v>0</v>
      </c>
      <c r="BF184">
        <v>0</v>
      </c>
      <c r="BG184" t="s">
        <v>140</v>
      </c>
      <c r="BH184" t="s">
        <v>109</v>
      </c>
      <c r="BI184" t="s">
        <v>105</v>
      </c>
      <c r="BJ184" t="s">
        <v>105</v>
      </c>
      <c r="BK184">
        <v>0</v>
      </c>
      <c r="BL184">
        <v>0</v>
      </c>
      <c r="BM184">
        <v>0</v>
      </c>
      <c r="BN184">
        <v>0</v>
      </c>
      <c r="BO184" t="s">
        <v>200</v>
      </c>
      <c r="BP184" t="s">
        <v>140</v>
      </c>
      <c r="BQ184" t="s">
        <v>93</v>
      </c>
      <c r="BR184">
        <v>17</v>
      </c>
      <c r="BS184">
        <v>5</v>
      </c>
      <c r="BT184">
        <v>22</v>
      </c>
      <c r="BU184" t="s">
        <v>93</v>
      </c>
      <c r="BV184" t="s">
        <v>6631</v>
      </c>
      <c r="BW184" t="s">
        <v>607</v>
      </c>
      <c r="BX184" t="s">
        <v>201</v>
      </c>
      <c r="BY184" t="s">
        <v>4868</v>
      </c>
      <c r="BZ184" t="s">
        <v>4868</v>
      </c>
      <c r="CA184" t="s">
        <v>93</v>
      </c>
      <c r="CB184" t="s">
        <v>93</v>
      </c>
    </row>
    <row r="185" spans="1:80" x14ac:dyDescent="0.25">
      <c r="A185">
        <v>249</v>
      </c>
      <c r="B185" t="s">
        <v>6621</v>
      </c>
      <c r="C185" t="s">
        <v>6638</v>
      </c>
      <c r="E185">
        <v>1274</v>
      </c>
      <c r="F185" t="s">
        <v>6623</v>
      </c>
      <c r="G185">
        <v>2007</v>
      </c>
      <c r="H185" t="s">
        <v>6624</v>
      </c>
      <c r="I185" t="s">
        <v>85</v>
      </c>
      <c r="J185" t="s">
        <v>6625</v>
      </c>
      <c r="K185" t="s">
        <v>6626</v>
      </c>
      <c r="L185">
        <v>2007</v>
      </c>
      <c r="M185" t="s">
        <v>726</v>
      </c>
      <c r="N185" t="s">
        <v>6627</v>
      </c>
      <c r="O185" t="s">
        <v>90</v>
      </c>
      <c r="P185" t="s">
        <v>90</v>
      </c>
      <c r="Q185" t="s">
        <v>91</v>
      </c>
      <c r="R185" t="s">
        <v>92</v>
      </c>
      <c r="S185" t="s">
        <v>182</v>
      </c>
      <c r="T185" t="s">
        <v>434</v>
      </c>
      <c r="U185" t="s">
        <v>6636</v>
      </c>
      <c r="V185">
        <v>0</v>
      </c>
      <c r="W185">
        <v>0</v>
      </c>
      <c r="X185">
        <v>0</v>
      </c>
      <c r="Y185">
        <v>0</v>
      </c>
      <c r="Z185">
        <v>48</v>
      </c>
      <c r="AA185">
        <v>12</v>
      </c>
      <c r="AB185">
        <v>12</v>
      </c>
      <c r="AC185" t="s">
        <v>95</v>
      </c>
      <c r="AD185" t="s">
        <v>93</v>
      </c>
      <c r="AE185" t="s">
        <v>93</v>
      </c>
      <c r="AF185" t="s">
        <v>312</v>
      </c>
      <c r="AG185" t="s">
        <v>440</v>
      </c>
      <c r="AH185" t="s">
        <v>3604</v>
      </c>
      <c r="AI185" t="s">
        <v>2520</v>
      </c>
      <c r="AJ185" t="s">
        <v>98</v>
      </c>
      <c r="AK185">
        <v>1</v>
      </c>
      <c r="AL185" t="s">
        <v>99</v>
      </c>
      <c r="AM185" t="s">
        <v>99</v>
      </c>
      <c r="AN185" t="s">
        <v>3337</v>
      </c>
      <c r="AO185" t="s">
        <v>6639</v>
      </c>
      <c r="AP185" t="s">
        <v>6629</v>
      </c>
      <c r="AQ185">
        <v>75</v>
      </c>
      <c r="AR185" t="s">
        <v>93</v>
      </c>
      <c r="AS185" t="s">
        <v>1937</v>
      </c>
      <c r="AT185" t="s">
        <v>93</v>
      </c>
      <c r="AU185" t="s">
        <v>93</v>
      </c>
      <c r="AV185" t="s">
        <v>93</v>
      </c>
      <c r="AW185" t="s">
        <v>93</v>
      </c>
      <c r="AX185" t="s">
        <v>105</v>
      </c>
      <c r="AY185">
        <v>0</v>
      </c>
      <c r="AZ185">
        <v>0</v>
      </c>
      <c r="BA185" t="s">
        <v>106</v>
      </c>
      <c r="BB185" t="s">
        <v>6634</v>
      </c>
      <c r="BC185" t="s">
        <v>105</v>
      </c>
      <c r="BD185">
        <v>0</v>
      </c>
      <c r="BE185">
        <v>0</v>
      </c>
      <c r="BF185">
        <v>0</v>
      </c>
      <c r="BG185" t="s">
        <v>140</v>
      </c>
      <c r="BH185" t="s">
        <v>109</v>
      </c>
      <c r="BI185" t="s">
        <v>105</v>
      </c>
      <c r="BJ185" t="s">
        <v>105</v>
      </c>
      <c r="BK185">
        <v>0</v>
      </c>
      <c r="BL185">
        <v>0</v>
      </c>
      <c r="BM185">
        <v>0</v>
      </c>
      <c r="BN185">
        <v>0</v>
      </c>
      <c r="BO185" t="s">
        <v>200</v>
      </c>
      <c r="BP185" t="s">
        <v>140</v>
      </c>
      <c r="BQ185" t="s">
        <v>93</v>
      </c>
      <c r="BR185">
        <v>17</v>
      </c>
      <c r="BS185">
        <v>5</v>
      </c>
      <c r="BT185">
        <v>22</v>
      </c>
      <c r="BU185" t="s">
        <v>93</v>
      </c>
      <c r="BV185" t="s">
        <v>6631</v>
      </c>
      <c r="BW185" t="s">
        <v>607</v>
      </c>
      <c r="BX185" t="s">
        <v>490</v>
      </c>
      <c r="BY185" t="s">
        <v>4868</v>
      </c>
      <c r="BZ185" t="s">
        <v>1286</v>
      </c>
      <c r="CA185" t="s">
        <v>93</v>
      </c>
      <c r="CB185" t="s">
        <v>93</v>
      </c>
    </row>
    <row r="186" spans="1:80" x14ac:dyDescent="0.25">
      <c r="A186">
        <v>5</v>
      </c>
      <c r="B186" t="s">
        <v>262</v>
      </c>
      <c r="C186" t="s">
        <v>263</v>
      </c>
      <c r="E186">
        <v>18</v>
      </c>
      <c r="F186" t="s">
        <v>251</v>
      </c>
      <c r="G186">
        <v>2000</v>
      </c>
      <c r="H186" t="s">
        <v>93</v>
      </c>
      <c r="I186" t="s">
        <v>93</v>
      </c>
      <c r="K186" t="s">
        <v>93</v>
      </c>
      <c r="L186" t="s">
        <v>93</v>
      </c>
      <c r="M186" t="s">
        <v>93</v>
      </c>
      <c r="N186" t="s">
        <v>252</v>
      </c>
      <c r="O186" t="s">
        <v>90</v>
      </c>
      <c r="P186" t="s">
        <v>90</v>
      </c>
      <c r="Q186" t="s">
        <v>91</v>
      </c>
      <c r="R186" t="s">
        <v>134</v>
      </c>
      <c r="S186" t="s">
        <v>182</v>
      </c>
      <c r="T186" t="s">
        <v>253</v>
      </c>
      <c r="U186" t="s">
        <v>93</v>
      </c>
      <c r="V186">
        <v>0</v>
      </c>
      <c r="W186">
        <v>0</v>
      </c>
      <c r="X186">
        <v>0</v>
      </c>
      <c r="Y186">
        <v>0</v>
      </c>
      <c r="Z186">
        <v>48</v>
      </c>
      <c r="AA186">
        <v>48</v>
      </c>
      <c r="AB186">
        <v>48</v>
      </c>
      <c r="AC186" t="s">
        <v>95</v>
      </c>
      <c r="AD186" t="s">
        <v>93</v>
      </c>
      <c r="AE186" t="s">
        <v>93</v>
      </c>
      <c r="AF186" t="s">
        <v>264</v>
      </c>
      <c r="AG186" t="s">
        <v>240</v>
      </c>
      <c r="AH186" t="s">
        <v>265</v>
      </c>
      <c r="AI186" t="s">
        <v>265</v>
      </c>
      <c r="AJ186" t="s">
        <v>98</v>
      </c>
      <c r="AK186">
        <v>0</v>
      </c>
      <c r="AL186" t="s">
        <v>99</v>
      </c>
      <c r="AM186" t="s">
        <v>99</v>
      </c>
      <c r="AN186" t="s">
        <v>256</v>
      </c>
      <c r="AO186" t="s">
        <v>93</v>
      </c>
      <c r="AP186" t="s">
        <v>257</v>
      </c>
      <c r="AQ186" t="s">
        <v>93</v>
      </c>
      <c r="AR186" t="s">
        <v>93</v>
      </c>
      <c r="AS186" t="s">
        <v>93</v>
      </c>
      <c r="AT186" t="s">
        <v>93</v>
      </c>
      <c r="AU186" t="s">
        <v>93</v>
      </c>
      <c r="AV186" t="s">
        <v>93</v>
      </c>
      <c r="AW186" t="s">
        <v>93</v>
      </c>
      <c r="AX186" t="s">
        <v>105</v>
      </c>
      <c r="AY186">
        <v>0</v>
      </c>
      <c r="AZ186">
        <v>0</v>
      </c>
      <c r="BA186" t="s">
        <v>106</v>
      </c>
      <c r="BB186" t="s">
        <v>258</v>
      </c>
      <c r="BC186" t="s">
        <v>93</v>
      </c>
      <c r="BD186">
        <v>0</v>
      </c>
      <c r="BE186">
        <v>0</v>
      </c>
      <c r="BF186">
        <v>0</v>
      </c>
      <c r="BG186" t="s">
        <v>140</v>
      </c>
      <c r="BH186" t="s">
        <v>109</v>
      </c>
      <c r="BI186" t="s">
        <v>93</v>
      </c>
      <c r="BJ186" t="s">
        <v>105</v>
      </c>
      <c r="BK186">
        <v>0</v>
      </c>
      <c r="BL186">
        <v>0</v>
      </c>
      <c r="BM186">
        <v>0</v>
      </c>
      <c r="BN186">
        <v>0</v>
      </c>
      <c r="BO186" t="s">
        <v>259</v>
      </c>
      <c r="BP186" t="s">
        <v>140</v>
      </c>
      <c r="BQ186" t="s">
        <v>93</v>
      </c>
      <c r="BR186">
        <v>4</v>
      </c>
      <c r="BS186">
        <v>4</v>
      </c>
      <c r="BT186">
        <v>6</v>
      </c>
      <c r="BU186" t="s">
        <v>260</v>
      </c>
      <c r="BV186" t="s">
        <v>261</v>
      </c>
      <c r="BW186" t="s">
        <v>264</v>
      </c>
      <c r="BX186" t="s">
        <v>240</v>
      </c>
      <c r="BY186" t="s">
        <v>265</v>
      </c>
      <c r="BZ186" t="s">
        <v>265</v>
      </c>
      <c r="CA186" t="s">
        <v>93</v>
      </c>
      <c r="CB186" t="s">
        <v>93</v>
      </c>
    </row>
    <row r="187" spans="1:80" x14ac:dyDescent="0.25">
      <c r="A187">
        <v>107</v>
      </c>
      <c r="B187" t="s">
        <v>3020</v>
      </c>
      <c r="C187" t="s">
        <v>3021</v>
      </c>
      <c r="E187">
        <v>505</v>
      </c>
      <c r="F187" t="s">
        <v>3022</v>
      </c>
      <c r="G187">
        <v>2014</v>
      </c>
      <c r="H187" t="s">
        <v>3023</v>
      </c>
      <c r="I187" t="s">
        <v>85</v>
      </c>
      <c r="J187" t="s">
        <v>3024</v>
      </c>
      <c r="K187" t="s">
        <v>3025</v>
      </c>
      <c r="L187">
        <v>2014</v>
      </c>
      <c r="M187" t="s">
        <v>3026</v>
      </c>
      <c r="N187" t="s">
        <v>3027</v>
      </c>
      <c r="O187" t="s">
        <v>90</v>
      </c>
      <c r="P187" t="s">
        <v>1918</v>
      </c>
      <c r="Q187" t="s">
        <v>1918</v>
      </c>
      <c r="R187" t="s">
        <v>134</v>
      </c>
      <c r="S187" t="s">
        <v>182</v>
      </c>
      <c r="T187" t="s">
        <v>253</v>
      </c>
      <c r="U187" t="s">
        <v>93</v>
      </c>
      <c r="V187">
        <v>0</v>
      </c>
      <c r="W187">
        <v>0</v>
      </c>
      <c r="X187">
        <v>0</v>
      </c>
      <c r="Y187">
        <v>0</v>
      </c>
      <c r="Z187">
        <v>48</v>
      </c>
      <c r="AA187">
        <v>48</v>
      </c>
      <c r="AB187">
        <v>48</v>
      </c>
      <c r="AC187" t="s">
        <v>95</v>
      </c>
      <c r="AD187" t="s">
        <v>93</v>
      </c>
      <c r="AE187" t="s">
        <v>93</v>
      </c>
      <c r="AF187" t="s">
        <v>3028</v>
      </c>
      <c r="AG187" t="s">
        <v>2607</v>
      </c>
      <c r="AH187" t="s">
        <v>1456</v>
      </c>
      <c r="AI187" t="s">
        <v>3029</v>
      </c>
      <c r="AJ187" t="s">
        <v>98</v>
      </c>
      <c r="AK187">
        <v>0</v>
      </c>
      <c r="AL187" t="s">
        <v>99</v>
      </c>
      <c r="AM187" t="s">
        <v>99</v>
      </c>
      <c r="AN187" t="s">
        <v>188</v>
      </c>
      <c r="AO187" t="s">
        <v>3030</v>
      </c>
      <c r="AP187" t="s">
        <v>3031</v>
      </c>
      <c r="AQ187" t="s">
        <v>93</v>
      </c>
      <c r="AR187" t="s">
        <v>93</v>
      </c>
      <c r="AS187" t="s">
        <v>93</v>
      </c>
      <c r="AT187">
        <v>18</v>
      </c>
      <c r="AU187">
        <v>30</v>
      </c>
      <c r="AV187" t="s">
        <v>3032</v>
      </c>
      <c r="AW187" t="s">
        <v>93</v>
      </c>
      <c r="AX187" t="s">
        <v>105</v>
      </c>
      <c r="AY187">
        <v>0</v>
      </c>
      <c r="AZ187">
        <v>0</v>
      </c>
      <c r="BA187" t="s">
        <v>108</v>
      </c>
      <c r="BB187" t="s">
        <v>3033</v>
      </c>
      <c r="BC187" t="s">
        <v>93</v>
      </c>
      <c r="BD187">
        <v>0</v>
      </c>
      <c r="BE187">
        <v>0</v>
      </c>
      <c r="BF187">
        <v>0</v>
      </c>
      <c r="BG187" t="s">
        <v>111</v>
      </c>
      <c r="BH187" t="s">
        <v>191</v>
      </c>
      <c r="BI187" t="s">
        <v>93</v>
      </c>
      <c r="BJ187" t="s">
        <v>105</v>
      </c>
      <c r="BK187">
        <v>1</v>
      </c>
      <c r="BL187">
        <v>0</v>
      </c>
      <c r="BM187">
        <v>1</v>
      </c>
      <c r="BN187">
        <v>0</v>
      </c>
      <c r="BO187" t="s">
        <v>200</v>
      </c>
      <c r="BP187" t="s">
        <v>140</v>
      </c>
      <c r="BQ187" t="s">
        <v>93</v>
      </c>
      <c r="BR187">
        <v>2</v>
      </c>
      <c r="BS187">
        <v>2</v>
      </c>
      <c r="BT187">
        <v>18</v>
      </c>
      <c r="BU187" t="s">
        <v>93</v>
      </c>
      <c r="BV187" t="s">
        <v>3034</v>
      </c>
      <c r="BW187" t="s">
        <v>3028</v>
      </c>
      <c r="BX187" t="s">
        <v>2607</v>
      </c>
      <c r="BY187" t="s">
        <v>1456</v>
      </c>
      <c r="BZ187" t="s">
        <v>3029</v>
      </c>
      <c r="CA187" t="s">
        <v>93</v>
      </c>
      <c r="CB187" t="s">
        <v>93</v>
      </c>
    </row>
    <row r="188" spans="1:80" x14ac:dyDescent="0.25">
      <c r="A188">
        <v>5</v>
      </c>
      <c r="B188" t="s">
        <v>262</v>
      </c>
      <c r="C188" t="s">
        <v>263</v>
      </c>
      <c r="E188">
        <v>19</v>
      </c>
      <c r="F188" t="s">
        <v>251</v>
      </c>
      <c r="G188">
        <v>2000</v>
      </c>
      <c r="H188" t="s">
        <v>93</v>
      </c>
      <c r="I188" t="s">
        <v>93</v>
      </c>
      <c r="K188" t="s">
        <v>93</v>
      </c>
      <c r="L188" t="s">
        <v>93</v>
      </c>
      <c r="M188" t="s">
        <v>93</v>
      </c>
      <c r="N188" t="s">
        <v>252</v>
      </c>
      <c r="O188" t="s">
        <v>90</v>
      </c>
      <c r="P188" t="s">
        <v>90</v>
      </c>
      <c r="Q188" t="s">
        <v>91</v>
      </c>
      <c r="R188" t="s">
        <v>134</v>
      </c>
      <c r="S188" t="s">
        <v>182</v>
      </c>
      <c r="T188" t="s">
        <v>253</v>
      </c>
      <c r="U188" t="s">
        <v>93</v>
      </c>
      <c r="V188">
        <v>0</v>
      </c>
      <c r="W188">
        <v>0</v>
      </c>
      <c r="X188">
        <v>0</v>
      </c>
      <c r="Y188">
        <v>0</v>
      </c>
      <c r="Z188">
        <v>48</v>
      </c>
      <c r="AA188">
        <v>48</v>
      </c>
      <c r="AB188">
        <v>48</v>
      </c>
      <c r="AC188" t="s">
        <v>95</v>
      </c>
      <c r="AD188" t="s">
        <v>93</v>
      </c>
      <c r="AE188" t="s">
        <v>93</v>
      </c>
      <c r="AF188" t="s">
        <v>196</v>
      </c>
      <c r="AG188" t="s">
        <v>266</v>
      </c>
      <c r="AH188" t="s">
        <v>187</v>
      </c>
      <c r="AI188" t="s">
        <v>187</v>
      </c>
      <c r="AJ188" t="s">
        <v>98</v>
      </c>
      <c r="AK188">
        <v>0</v>
      </c>
      <c r="AL188" t="s">
        <v>99</v>
      </c>
      <c r="AM188" t="s">
        <v>99</v>
      </c>
      <c r="AN188" t="s">
        <v>256</v>
      </c>
      <c r="AO188" t="s">
        <v>93</v>
      </c>
      <c r="AP188" t="s">
        <v>257</v>
      </c>
      <c r="AQ188" t="s">
        <v>93</v>
      </c>
      <c r="AR188" t="s">
        <v>93</v>
      </c>
      <c r="AS188" t="s">
        <v>93</v>
      </c>
      <c r="AT188" t="s">
        <v>93</v>
      </c>
      <c r="AU188" t="s">
        <v>93</v>
      </c>
      <c r="AV188" t="s">
        <v>93</v>
      </c>
      <c r="AW188" t="s">
        <v>93</v>
      </c>
      <c r="AX188" t="s">
        <v>105</v>
      </c>
      <c r="AY188">
        <v>0</v>
      </c>
      <c r="AZ188">
        <v>0</v>
      </c>
      <c r="BA188" t="s">
        <v>106</v>
      </c>
      <c r="BB188" t="s">
        <v>258</v>
      </c>
      <c r="BC188" t="s">
        <v>93</v>
      </c>
      <c r="BD188">
        <v>0</v>
      </c>
      <c r="BE188">
        <v>0</v>
      </c>
      <c r="BF188">
        <v>0</v>
      </c>
      <c r="BG188" t="s">
        <v>140</v>
      </c>
      <c r="BH188" t="s">
        <v>109</v>
      </c>
      <c r="BI188" t="s">
        <v>93</v>
      </c>
      <c r="BJ188" t="s">
        <v>105</v>
      </c>
      <c r="BK188">
        <v>0</v>
      </c>
      <c r="BL188">
        <v>168</v>
      </c>
      <c r="BM188">
        <v>0</v>
      </c>
      <c r="BN188">
        <v>0</v>
      </c>
      <c r="BO188" t="s">
        <v>259</v>
      </c>
      <c r="BP188" t="s">
        <v>140</v>
      </c>
      <c r="BQ188" t="s">
        <v>93</v>
      </c>
      <c r="BR188">
        <v>4</v>
      </c>
      <c r="BS188">
        <v>4</v>
      </c>
      <c r="BT188">
        <v>6</v>
      </c>
      <c r="BU188" t="s">
        <v>267</v>
      </c>
      <c r="BV188" t="s">
        <v>261</v>
      </c>
      <c r="BW188" t="s">
        <v>196</v>
      </c>
      <c r="BX188" t="s">
        <v>266</v>
      </c>
      <c r="BY188" t="s">
        <v>187</v>
      </c>
      <c r="BZ188" t="s">
        <v>187</v>
      </c>
      <c r="CA188" t="s">
        <v>93</v>
      </c>
      <c r="CB188" t="s">
        <v>93</v>
      </c>
    </row>
    <row r="189" spans="1:80" x14ac:dyDescent="0.25">
      <c r="A189">
        <v>107</v>
      </c>
      <c r="B189" t="s">
        <v>3020</v>
      </c>
      <c r="C189" t="s">
        <v>3021</v>
      </c>
      <c r="E189">
        <v>506</v>
      </c>
      <c r="F189" t="s">
        <v>3022</v>
      </c>
      <c r="G189">
        <v>2014</v>
      </c>
      <c r="H189" t="s">
        <v>3023</v>
      </c>
      <c r="I189" t="s">
        <v>85</v>
      </c>
      <c r="J189" t="s">
        <v>3024</v>
      </c>
      <c r="K189" t="s">
        <v>3025</v>
      </c>
      <c r="L189">
        <v>2014</v>
      </c>
      <c r="M189" t="s">
        <v>3026</v>
      </c>
      <c r="N189" t="s">
        <v>3027</v>
      </c>
      <c r="O189" t="s">
        <v>90</v>
      </c>
      <c r="P189" t="s">
        <v>1918</v>
      </c>
      <c r="Q189" t="s">
        <v>1918</v>
      </c>
      <c r="R189" t="s">
        <v>134</v>
      </c>
      <c r="S189" t="s">
        <v>182</v>
      </c>
      <c r="T189" t="s">
        <v>253</v>
      </c>
      <c r="U189" t="s">
        <v>93</v>
      </c>
      <c r="V189">
        <v>0</v>
      </c>
      <c r="W189">
        <v>0</v>
      </c>
      <c r="X189">
        <v>0</v>
      </c>
      <c r="Y189">
        <v>0</v>
      </c>
      <c r="Z189">
        <v>48</v>
      </c>
      <c r="AA189">
        <v>48</v>
      </c>
      <c r="AB189">
        <v>48</v>
      </c>
      <c r="AC189" t="s">
        <v>95</v>
      </c>
      <c r="AD189" t="s">
        <v>93</v>
      </c>
      <c r="AE189" t="s">
        <v>93</v>
      </c>
      <c r="AF189" t="s">
        <v>3035</v>
      </c>
      <c r="AG189" t="s">
        <v>3036</v>
      </c>
      <c r="AH189" t="s">
        <v>3037</v>
      </c>
      <c r="AI189" t="s">
        <v>213</v>
      </c>
      <c r="AJ189" t="s">
        <v>98</v>
      </c>
      <c r="AK189">
        <v>0</v>
      </c>
      <c r="AL189" t="s">
        <v>99</v>
      </c>
      <c r="AM189" t="s">
        <v>99</v>
      </c>
      <c r="AN189" t="s">
        <v>188</v>
      </c>
      <c r="AO189" t="s">
        <v>3038</v>
      </c>
      <c r="AP189" t="s">
        <v>3039</v>
      </c>
      <c r="AQ189" t="s">
        <v>93</v>
      </c>
      <c r="AR189" t="s">
        <v>93</v>
      </c>
      <c r="AS189" t="s">
        <v>93</v>
      </c>
      <c r="AT189">
        <v>18</v>
      </c>
      <c r="AU189">
        <v>30</v>
      </c>
      <c r="AV189" t="s">
        <v>3032</v>
      </c>
      <c r="AW189" t="s">
        <v>93</v>
      </c>
      <c r="AX189" t="s">
        <v>105</v>
      </c>
      <c r="AY189">
        <v>0</v>
      </c>
      <c r="AZ189">
        <v>0</v>
      </c>
      <c r="BA189" t="s">
        <v>108</v>
      </c>
      <c r="BB189" t="s">
        <v>3033</v>
      </c>
      <c r="BC189" t="s">
        <v>93</v>
      </c>
      <c r="BD189">
        <v>0</v>
      </c>
      <c r="BE189">
        <v>0</v>
      </c>
      <c r="BF189">
        <v>0</v>
      </c>
      <c r="BG189" t="s">
        <v>111</v>
      </c>
      <c r="BH189" t="s">
        <v>191</v>
      </c>
      <c r="BI189" t="s">
        <v>93</v>
      </c>
      <c r="BJ189" t="s">
        <v>105</v>
      </c>
      <c r="BK189">
        <v>1</v>
      </c>
      <c r="BL189">
        <v>0</v>
      </c>
      <c r="BM189">
        <v>1</v>
      </c>
      <c r="BN189">
        <v>0</v>
      </c>
      <c r="BO189" t="s">
        <v>110</v>
      </c>
      <c r="BP189" t="s">
        <v>140</v>
      </c>
      <c r="BQ189" t="s">
        <v>93</v>
      </c>
      <c r="BR189">
        <v>2</v>
      </c>
      <c r="BS189">
        <v>2</v>
      </c>
      <c r="BT189">
        <v>18</v>
      </c>
      <c r="BU189" t="s">
        <v>93</v>
      </c>
      <c r="BV189" t="s">
        <v>3034</v>
      </c>
      <c r="BW189" t="s">
        <v>3035</v>
      </c>
      <c r="BX189" t="s">
        <v>3036</v>
      </c>
      <c r="BY189" t="s">
        <v>3037</v>
      </c>
      <c r="BZ189" t="s">
        <v>213</v>
      </c>
      <c r="CA189" t="s">
        <v>93</v>
      </c>
      <c r="CB189" t="s">
        <v>93</v>
      </c>
    </row>
    <row r="190" spans="1:80" x14ac:dyDescent="0.25">
      <c r="A190">
        <v>5</v>
      </c>
      <c r="B190" t="s">
        <v>249</v>
      </c>
      <c r="C190" t="s">
        <v>250</v>
      </c>
      <c r="E190">
        <v>17</v>
      </c>
      <c r="F190" t="s">
        <v>251</v>
      </c>
      <c r="G190">
        <v>2000</v>
      </c>
      <c r="H190" t="s">
        <v>93</v>
      </c>
      <c r="I190" t="s">
        <v>93</v>
      </c>
      <c r="K190" t="s">
        <v>93</v>
      </c>
      <c r="L190" t="s">
        <v>93</v>
      </c>
      <c r="M190" t="s">
        <v>93</v>
      </c>
      <c r="N190" t="s">
        <v>252</v>
      </c>
      <c r="O190" t="s">
        <v>90</v>
      </c>
      <c r="P190" t="s">
        <v>90</v>
      </c>
      <c r="Q190" t="s">
        <v>91</v>
      </c>
      <c r="R190" t="s">
        <v>134</v>
      </c>
      <c r="S190" t="s">
        <v>182</v>
      </c>
      <c r="T190" t="s">
        <v>253</v>
      </c>
      <c r="U190" t="s">
        <v>93</v>
      </c>
      <c r="V190">
        <v>0</v>
      </c>
      <c r="W190">
        <v>0</v>
      </c>
      <c r="X190">
        <v>0</v>
      </c>
      <c r="Y190">
        <v>0</v>
      </c>
      <c r="Z190">
        <v>48</v>
      </c>
      <c r="AA190">
        <v>48</v>
      </c>
      <c r="AB190">
        <v>48</v>
      </c>
      <c r="AC190" t="s">
        <v>95</v>
      </c>
      <c r="AD190" t="s">
        <v>93</v>
      </c>
      <c r="AE190" t="s">
        <v>93</v>
      </c>
      <c r="AF190" t="s">
        <v>198</v>
      </c>
      <c r="AG190" t="s">
        <v>254</v>
      </c>
      <c r="AH190" t="s">
        <v>255</v>
      </c>
      <c r="AI190" t="s">
        <v>255</v>
      </c>
      <c r="AJ190" t="s">
        <v>98</v>
      </c>
      <c r="AK190">
        <v>0</v>
      </c>
      <c r="AL190" t="s">
        <v>99</v>
      </c>
      <c r="AM190" t="s">
        <v>99</v>
      </c>
      <c r="AN190" t="s">
        <v>256</v>
      </c>
      <c r="AO190" t="s">
        <v>93</v>
      </c>
      <c r="AP190" t="s">
        <v>257</v>
      </c>
      <c r="AQ190" t="s">
        <v>93</v>
      </c>
      <c r="AR190" t="s">
        <v>93</v>
      </c>
      <c r="AS190" t="s">
        <v>93</v>
      </c>
      <c r="AT190" t="s">
        <v>93</v>
      </c>
      <c r="AU190" t="s">
        <v>93</v>
      </c>
      <c r="AV190" t="s">
        <v>93</v>
      </c>
      <c r="AW190" t="s">
        <v>93</v>
      </c>
      <c r="AX190" t="s">
        <v>105</v>
      </c>
      <c r="AY190">
        <v>0</v>
      </c>
      <c r="AZ190">
        <v>0</v>
      </c>
      <c r="BA190" t="s">
        <v>106</v>
      </c>
      <c r="BB190" t="s">
        <v>258</v>
      </c>
      <c r="BC190" t="s">
        <v>93</v>
      </c>
      <c r="BD190">
        <v>0</v>
      </c>
      <c r="BE190">
        <v>0</v>
      </c>
      <c r="BF190">
        <v>0</v>
      </c>
      <c r="BG190" t="s">
        <v>140</v>
      </c>
      <c r="BH190" t="s">
        <v>109</v>
      </c>
      <c r="BI190" t="s">
        <v>93</v>
      </c>
      <c r="BJ190" t="s">
        <v>105</v>
      </c>
      <c r="BK190">
        <v>0</v>
      </c>
      <c r="BL190">
        <v>0</v>
      </c>
      <c r="BM190">
        <v>0</v>
      </c>
      <c r="BN190">
        <v>0</v>
      </c>
      <c r="BO190" t="s">
        <v>259</v>
      </c>
      <c r="BP190" t="s">
        <v>140</v>
      </c>
      <c r="BQ190" t="s">
        <v>93</v>
      </c>
      <c r="BR190">
        <v>2</v>
      </c>
      <c r="BS190">
        <v>2</v>
      </c>
      <c r="BT190">
        <v>4</v>
      </c>
      <c r="BU190" t="s">
        <v>260</v>
      </c>
      <c r="BV190" t="s">
        <v>261</v>
      </c>
      <c r="BW190" t="s">
        <v>198</v>
      </c>
      <c r="BX190" t="s">
        <v>254</v>
      </c>
      <c r="BY190" t="s">
        <v>255</v>
      </c>
      <c r="BZ190" t="s">
        <v>255</v>
      </c>
      <c r="CA190" t="s">
        <v>93</v>
      </c>
      <c r="CB190" t="s">
        <v>93</v>
      </c>
    </row>
    <row r="191" spans="1:80" x14ac:dyDescent="0.25">
      <c r="A191">
        <v>66</v>
      </c>
      <c r="B191" t="s">
        <v>1774</v>
      </c>
      <c r="C191" t="s">
        <v>1775</v>
      </c>
      <c r="E191">
        <v>247</v>
      </c>
      <c r="F191" t="s">
        <v>1744</v>
      </c>
      <c r="G191">
        <v>2017</v>
      </c>
      <c r="H191" t="s">
        <v>1776</v>
      </c>
      <c r="I191" t="s">
        <v>85</v>
      </c>
      <c r="J191" t="s">
        <v>1777</v>
      </c>
      <c r="K191" t="s">
        <v>1778</v>
      </c>
      <c r="L191">
        <v>2017</v>
      </c>
      <c r="M191" t="s">
        <v>650</v>
      </c>
      <c r="N191" t="s">
        <v>1779</v>
      </c>
      <c r="O191" t="s">
        <v>90</v>
      </c>
      <c r="P191" t="s">
        <v>90</v>
      </c>
      <c r="Q191" t="s">
        <v>181</v>
      </c>
      <c r="R191" t="s">
        <v>134</v>
      </c>
      <c r="S191" t="s">
        <v>182</v>
      </c>
      <c r="T191" t="s">
        <v>253</v>
      </c>
      <c r="U191" t="s">
        <v>93</v>
      </c>
      <c r="V191">
        <v>0</v>
      </c>
      <c r="W191">
        <v>0</v>
      </c>
      <c r="X191">
        <v>0</v>
      </c>
      <c r="Y191">
        <v>0</v>
      </c>
      <c r="Z191">
        <v>48</v>
      </c>
      <c r="AA191">
        <v>24</v>
      </c>
      <c r="AB191">
        <v>24</v>
      </c>
      <c r="AC191" t="s">
        <v>95</v>
      </c>
      <c r="AD191" t="s">
        <v>93</v>
      </c>
      <c r="AE191" t="s">
        <v>93</v>
      </c>
      <c r="AF191" t="s">
        <v>132</v>
      </c>
      <c r="AG191" t="s">
        <v>244</v>
      </c>
      <c r="AH191" t="s">
        <v>1664</v>
      </c>
      <c r="AI191" t="s">
        <v>118</v>
      </c>
      <c r="AJ191" t="s">
        <v>98</v>
      </c>
      <c r="AK191">
        <v>0</v>
      </c>
      <c r="AL191" t="s">
        <v>99</v>
      </c>
      <c r="AM191" t="s">
        <v>99</v>
      </c>
      <c r="AN191" t="s">
        <v>100</v>
      </c>
      <c r="AO191" t="s">
        <v>1780</v>
      </c>
      <c r="AP191" t="s">
        <v>1781</v>
      </c>
      <c r="AQ191" t="s">
        <v>1782</v>
      </c>
      <c r="AR191" t="s">
        <v>93</v>
      </c>
      <c r="AS191" t="s">
        <v>1783</v>
      </c>
      <c r="AT191">
        <v>18</v>
      </c>
      <c r="AU191">
        <v>56</v>
      </c>
      <c r="AV191" t="s">
        <v>1784</v>
      </c>
      <c r="AW191" t="s">
        <v>93</v>
      </c>
      <c r="AX191" t="s">
        <v>105</v>
      </c>
      <c r="AY191">
        <v>0</v>
      </c>
      <c r="AZ191">
        <v>0</v>
      </c>
      <c r="BA191" t="s">
        <v>106</v>
      </c>
      <c r="BB191" t="s">
        <v>1754</v>
      </c>
      <c r="BC191" t="s">
        <v>93</v>
      </c>
      <c r="BD191">
        <v>0</v>
      </c>
      <c r="BE191">
        <v>0</v>
      </c>
      <c r="BF191">
        <v>0</v>
      </c>
      <c r="BG191" t="s">
        <v>140</v>
      </c>
      <c r="BH191" t="s">
        <v>109</v>
      </c>
      <c r="BI191" t="s">
        <v>93</v>
      </c>
      <c r="BJ191" t="s">
        <v>105</v>
      </c>
      <c r="BK191">
        <v>0</v>
      </c>
      <c r="BL191">
        <v>0</v>
      </c>
      <c r="BM191">
        <v>1</v>
      </c>
      <c r="BN191">
        <v>0</v>
      </c>
      <c r="BO191" t="s">
        <v>200</v>
      </c>
      <c r="BP191" t="s">
        <v>140</v>
      </c>
      <c r="BQ191" t="s">
        <v>93</v>
      </c>
      <c r="BR191">
        <v>15</v>
      </c>
      <c r="BS191">
        <v>15</v>
      </c>
      <c r="BT191">
        <v>30</v>
      </c>
      <c r="BU191" t="s">
        <v>1785</v>
      </c>
      <c r="BV191" t="s">
        <v>1766</v>
      </c>
      <c r="BW191" t="s">
        <v>132</v>
      </c>
      <c r="BX191" t="s">
        <v>244</v>
      </c>
      <c r="BY191" t="s">
        <v>1664</v>
      </c>
      <c r="BZ191" t="s">
        <v>118</v>
      </c>
      <c r="CA191" t="s">
        <v>93</v>
      </c>
      <c r="CB191" t="s">
        <v>93</v>
      </c>
    </row>
    <row r="192" spans="1:80" x14ac:dyDescent="0.25">
      <c r="A192">
        <v>66</v>
      </c>
      <c r="B192" t="s">
        <v>1774</v>
      </c>
      <c r="C192" t="s">
        <v>1786</v>
      </c>
      <c r="E192">
        <v>248</v>
      </c>
      <c r="F192" t="s">
        <v>1744</v>
      </c>
      <c r="G192">
        <v>2017</v>
      </c>
      <c r="H192" t="s">
        <v>1776</v>
      </c>
      <c r="I192" t="s">
        <v>85</v>
      </c>
      <c r="J192" t="s">
        <v>1777</v>
      </c>
      <c r="K192" t="s">
        <v>1778</v>
      </c>
      <c r="L192">
        <v>2017</v>
      </c>
      <c r="M192" t="s">
        <v>650</v>
      </c>
      <c r="N192" t="s">
        <v>1779</v>
      </c>
      <c r="O192" t="s">
        <v>90</v>
      </c>
      <c r="P192" t="s">
        <v>90</v>
      </c>
      <c r="Q192" t="s">
        <v>181</v>
      </c>
      <c r="R192" t="s">
        <v>134</v>
      </c>
      <c r="S192" t="s">
        <v>182</v>
      </c>
      <c r="T192" t="s">
        <v>253</v>
      </c>
      <c r="U192" t="s">
        <v>93</v>
      </c>
      <c r="V192">
        <v>0</v>
      </c>
      <c r="W192">
        <v>0</v>
      </c>
      <c r="X192">
        <v>0</v>
      </c>
      <c r="Y192">
        <v>0</v>
      </c>
      <c r="Z192">
        <v>48</v>
      </c>
      <c r="AA192">
        <v>24</v>
      </c>
      <c r="AB192">
        <v>24</v>
      </c>
      <c r="AC192" t="s">
        <v>95</v>
      </c>
      <c r="AD192" t="s">
        <v>93</v>
      </c>
      <c r="AE192" t="s">
        <v>93</v>
      </c>
      <c r="AF192" t="s">
        <v>234</v>
      </c>
      <c r="AG192" t="s">
        <v>626</v>
      </c>
      <c r="AH192" t="s">
        <v>461</v>
      </c>
      <c r="AI192" t="s">
        <v>118</v>
      </c>
      <c r="AJ192" t="s">
        <v>98</v>
      </c>
      <c r="AK192">
        <v>0</v>
      </c>
      <c r="AL192" t="s">
        <v>99</v>
      </c>
      <c r="AM192" t="s">
        <v>99</v>
      </c>
      <c r="AN192" t="s">
        <v>100</v>
      </c>
      <c r="AO192" t="s">
        <v>1787</v>
      </c>
      <c r="AP192" t="s">
        <v>1781</v>
      </c>
      <c r="AQ192" t="s">
        <v>1782</v>
      </c>
      <c r="AR192" t="s">
        <v>93</v>
      </c>
      <c r="AS192" t="s">
        <v>1783</v>
      </c>
      <c r="AT192">
        <v>18</v>
      </c>
      <c r="AU192">
        <v>56</v>
      </c>
      <c r="AV192" t="s">
        <v>1784</v>
      </c>
      <c r="AW192" t="s">
        <v>93</v>
      </c>
      <c r="AX192" t="s">
        <v>105</v>
      </c>
      <c r="AY192">
        <v>0</v>
      </c>
      <c r="AZ192">
        <v>0</v>
      </c>
      <c r="BA192" t="s">
        <v>106</v>
      </c>
      <c r="BB192" t="s">
        <v>1754</v>
      </c>
      <c r="BC192" t="s">
        <v>93</v>
      </c>
      <c r="BD192">
        <v>0</v>
      </c>
      <c r="BE192">
        <v>0</v>
      </c>
      <c r="BF192">
        <v>0</v>
      </c>
      <c r="BG192" t="s">
        <v>140</v>
      </c>
      <c r="BH192" t="s">
        <v>109</v>
      </c>
      <c r="BI192" t="s">
        <v>93</v>
      </c>
      <c r="BJ192" t="s">
        <v>105</v>
      </c>
      <c r="BK192">
        <v>0</v>
      </c>
      <c r="BL192">
        <v>0</v>
      </c>
      <c r="BM192">
        <v>1</v>
      </c>
      <c r="BN192">
        <v>0</v>
      </c>
      <c r="BO192" t="s">
        <v>200</v>
      </c>
      <c r="BP192" t="s">
        <v>140</v>
      </c>
      <c r="BQ192" t="s">
        <v>93</v>
      </c>
      <c r="BR192">
        <v>15</v>
      </c>
      <c r="BS192">
        <v>15</v>
      </c>
      <c r="BT192">
        <v>30</v>
      </c>
      <c r="BU192" t="s">
        <v>1788</v>
      </c>
      <c r="BV192" t="s">
        <v>1766</v>
      </c>
      <c r="BW192" t="s">
        <v>234</v>
      </c>
      <c r="BX192" t="s">
        <v>626</v>
      </c>
      <c r="BY192" t="s">
        <v>461</v>
      </c>
      <c r="BZ192" t="s">
        <v>118</v>
      </c>
      <c r="CA192" t="s">
        <v>93</v>
      </c>
      <c r="CB192" t="s">
        <v>93</v>
      </c>
    </row>
    <row r="193" spans="1:80" x14ac:dyDescent="0.25">
      <c r="A193">
        <v>132</v>
      </c>
      <c r="B193" t="s">
        <v>3665</v>
      </c>
      <c r="C193" t="s">
        <v>3670</v>
      </c>
      <c r="D193" t="s">
        <v>3670</v>
      </c>
      <c r="E193">
        <v>646</v>
      </c>
      <c r="F193" t="s">
        <v>3648</v>
      </c>
      <c r="G193">
        <v>2009</v>
      </c>
      <c r="H193" t="s">
        <v>93</v>
      </c>
      <c r="I193" t="s">
        <v>93</v>
      </c>
      <c r="K193" t="s">
        <v>93</v>
      </c>
      <c r="L193" t="s">
        <v>93</v>
      </c>
      <c r="M193" t="s">
        <v>93</v>
      </c>
      <c r="N193" t="s">
        <v>93</v>
      </c>
      <c r="O193" t="s">
        <v>90</v>
      </c>
      <c r="P193" t="s">
        <v>90</v>
      </c>
      <c r="Q193" t="s">
        <v>91</v>
      </c>
      <c r="R193" t="s">
        <v>134</v>
      </c>
      <c r="S193" t="s">
        <v>182</v>
      </c>
      <c r="T193" t="s">
        <v>93</v>
      </c>
      <c r="U193" t="s">
        <v>93</v>
      </c>
      <c r="V193">
        <v>0</v>
      </c>
      <c r="W193">
        <v>0</v>
      </c>
      <c r="X193">
        <v>0</v>
      </c>
      <c r="Y193">
        <v>0</v>
      </c>
      <c r="Z193">
        <v>48</v>
      </c>
      <c r="AA193">
        <v>24</v>
      </c>
      <c r="AB193">
        <v>24</v>
      </c>
      <c r="AC193" t="s">
        <v>95</v>
      </c>
      <c r="AD193" t="s">
        <v>93</v>
      </c>
      <c r="AE193" t="s">
        <v>93</v>
      </c>
      <c r="AF193" t="s">
        <v>239</v>
      </c>
      <c r="AG193" t="s">
        <v>3671</v>
      </c>
      <c r="AH193" t="s">
        <v>3412</v>
      </c>
      <c r="AI193" t="s">
        <v>3064</v>
      </c>
      <c r="AJ193" t="s">
        <v>98</v>
      </c>
      <c r="AK193">
        <v>0</v>
      </c>
      <c r="AL193" t="s">
        <v>99</v>
      </c>
      <c r="AM193" t="s">
        <v>99</v>
      </c>
      <c r="AN193" t="s">
        <v>188</v>
      </c>
      <c r="AO193" t="s">
        <v>3653</v>
      </c>
      <c r="AP193" t="s">
        <v>3667</v>
      </c>
      <c r="AQ193" t="s">
        <v>93</v>
      </c>
      <c r="AR193" t="s">
        <v>93</v>
      </c>
      <c r="AS193" t="s">
        <v>93</v>
      </c>
      <c r="AT193" t="s">
        <v>93</v>
      </c>
      <c r="AU193" t="s">
        <v>93</v>
      </c>
      <c r="AV193" t="s">
        <v>1953</v>
      </c>
      <c r="AW193" t="s">
        <v>93</v>
      </c>
      <c r="AX193" t="s">
        <v>105</v>
      </c>
      <c r="AY193">
        <v>0</v>
      </c>
      <c r="AZ193">
        <v>0</v>
      </c>
      <c r="BA193" t="s">
        <v>309</v>
      </c>
      <c r="BB193" t="s">
        <v>731</v>
      </c>
      <c r="BC193" t="s">
        <v>93</v>
      </c>
      <c r="BD193">
        <v>1</v>
      </c>
      <c r="BE193">
        <v>0</v>
      </c>
      <c r="BF193">
        <v>0</v>
      </c>
      <c r="BG193" t="s">
        <v>106</v>
      </c>
      <c r="BH193" t="s">
        <v>109</v>
      </c>
      <c r="BI193" t="s">
        <v>105</v>
      </c>
      <c r="BJ193" t="s">
        <v>105</v>
      </c>
      <c r="BK193">
        <v>0</v>
      </c>
      <c r="BL193">
        <v>0</v>
      </c>
      <c r="BM193">
        <v>0</v>
      </c>
      <c r="BN193">
        <v>0</v>
      </c>
      <c r="BO193" t="s">
        <v>3668</v>
      </c>
      <c r="BP193" t="s">
        <v>140</v>
      </c>
      <c r="BQ193" t="s">
        <v>93</v>
      </c>
      <c r="BR193" t="s">
        <v>93</v>
      </c>
      <c r="BS193" t="s">
        <v>93</v>
      </c>
      <c r="BT193" t="s">
        <v>93</v>
      </c>
      <c r="BU193" t="s">
        <v>3672</v>
      </c>
      <c r="BV193" t="s">
        <v>3651</v>
      </c>
      <c r="BW193" t="s">
        <v>239</v>
      </c>
      <c r="BX193" t="s">
        <v>3671</v>
      </c>
      <c r="BY193" t="s">
        <v>3412</v>
      </c>
      <c r="BZ193" t="s">
        <v>3064</v>
      </c>
      <c r="CA193" t="s">
        <v>93</v>
      </c>
      <c r="CB193" t="s">
        <v>93</v>
      </c>
    </row>
    <row r="194" spans="1:80" x14ac:dyDescent="0.25">
      <c r="A194">
        <v>132</v>
      </c>
      <c r="B194" t="s">
        <v>3665</v>
      </c>
      <c r="C194" t="s">
        <v>3666</v>
      </c>
      <c r="D194" t="s">
        <v>3666</v>
      </c>
      <c r="E194">
        <v>645</v>
      </c>
      <c r="F194" t="s">
        <v>3648</v>
      </c>
      <c r="G194">
        <v>2009</v>
      </c>
      <c r="H194" t="s">
        <v>93</v>
      </c>
      <c r="I194" t="s">
        <v>93</v>
      </c>
      <c r="K194" t="s">
        <v>93</v>
      </c>
      <c r="L194" t="s">
        <v>93</v>
      </c>
      <c r="M194" t="s">
        <v>93</v>
      </c>
      <c r="N194" t="s">
        <v>93</v>
      </c>
      <c r="O194" t="s">
        <v>90</v>
      </c>
      <c r="P194" t="s">
        <v>90</v>
      </c>
      <c r="Q194" t="s">
        <v>91</v>
      </c>
      <c r="R194" t="s">
        <v>134</v>
      </c>
      <c r="S194" t="s">
        <v>182</v>
      </c>
      <c r="T194" t="s">
        <v>93</v>
      </c>
      <c r="U194" t="s">
        <v>93</v>
      </c>
      <c r="V194">
        <v>0</v>
      </c>
      <c r="W194">
        <v>0</v>
      </c>
      <c r="X194">
        <v>0</v>
      </c>
      <c r="Y194">
        <v>0</v>
      </c>
      <c r="Z194">
        <v>48</v>
      </c>
      <c r="AA194">
        <v>24</v>
      </c>
      <c r="AB194">
        <v>24</v>
      </c>
      <c r="AC194" t="s">
        <v>95</v>
      </c>
      <c r="AD194" t="s">
        <v>93</v>
      </c>
      <c r="AE194" t="s">
        <v>93</v>
      </c>
      <c r="AF194" t="s">
        <v>764</v>
      </c>
      <c r="AG194" t="s">
        <v>154</v>
      </c>
      <c r="AH194" t="s">
        <v>3064</v>
      </c>
      <c r="AI194" t="s">
        <v>3064</v>
      </c>
      <c r="AJ194" t="s">
        <v>98</v>
      </c>
      <c r="AK194">
        <v>0</v>
      </c>
      <c r="AL194" t="s">
        <v>99</v>
      </c>
      <c r="AM194" t="s">
        <v>99</v>
      </c>
      <c r="AN194" t="s">
        <v>188</v>
      </c>
      <c r="AO194" t="s">
        <v>3649</v>
      </c>
      <c r="AP194" t="s">
        <v>3667</v>
      </c>
      <c r="AQ194" t="s">
        <v>93</v>
      </c>
      <c r="AR194" t="s">
        <v>93</v>
      </c>
      <c r="AS194" t="s">
        <v>93</v>
      </c>
      <c r="AT194" t="s">
        <v>93</v>
      </c>
      <c r="AU194" t="s">
        <v>93</v>
      </c>
      <c r="AV194" t="s">
        <v>1953</v>
      </c>
      <c r="AW194" t="s">
        <v>93</v>
      </c>
      <c r="AX194" t="s">
        <v>105</v>
      </c>
      <c r="AY194">
        <v>0</v>
      </c>
      <c r="AZ194">
        <v>0</v>
      </c>
      <c r="BA194" t="s">
        <v>309</v>
      </c>
      <c r="BB194" t="s">
        <v>731</v>
      </c>
      <c r="BC194" t="s">
        <v>93</v>
      </c>
      <c r="BD194">
        <v>0</v>
      </c>
      <c r="BE194">
        <v>0</v>
      </c>
      <c r="BF194">
        <v>0</v>
      </c>
      <c r="BG194" t="s">
        <v>106</v>
      </c>
      <c r="BH194" t="s">
        <v>109</v>
      </c>
      <c r="BI194" t="s">
        <v>105</v>
      </c>
      <c r="BJ194" t="s">
        <v>105</v>
      </c>
      <c r="BK194">
        <v>0</v>
      </c>
      <c r="BL194">
        <v>0</v>
      </c>
      <c r="BM194">
        <v>0</v>
      </c>
      <c r="BN194">
        <v>0</v>
      </c>
      <c r="BO194" t="s">
        <v>3668</v>
      </c>
      <c r="BP194" t="s">
        <v>140</v>
      </c>
      <c r="BQ194" t="s">
        <v>93</v>
      </c>
      <c r="BR194" t="s">
        <v>93</v>
      </c>
      <c r="BS194" t="s">
        <v>93</v>
      </c>
      <c r="BT194" t="s">
        <v>93</v>
      </c>
      <c r="BU194" t="s">
        <v>3669</v>
      </c>
      <c r="BV194" t="s">
        <v>3651</v>
      </c>
      <c r="BW194" t="s">
        <v>764</v>
      </c>
      <c r="BX194" t="s">
        <v>154</v>
      </c>
      <c r="BY194" t="s">
        <v>3064</v>
      </c>
      <c r="BZ194" t="s">
        <v>3064</v>
      </c>
      <c r="CA194" t="s">
        <v>93</v>
      </c>
      <c r="CB194" t="s">
        <v>93</v>
      </c>
    </row>
    <row r="195" spans="1:80" x14ac:dyDescent="0.25">
      <c r="A195">
        <v>132</v>
      </c>
      <c r="B195" t="s">
        <v>3665</v>
      </c>
      <c r="C195" t="s">
        <v>3666</v>
      </c>
      <c r="D195" t="s">
        <v>3666</v>
      </c>
      <c r="F195" t="s">
        <v>3648</v>
      </c>
      <c r="G195">
        <v>2009</v>
      </c>
      <c r="H195" t="s">
        <v>93</v>
      </c>
      <c r="I195" t="s">
        <v>93</v>
      </c>
      <c r="K195" t="s">
        <v>93</v>
      </c>
      <c r="L195" t="s">
        <v>93</v>
      </c>
      <c r="M195" t="s">
        <v>93</v>
      </c>
      <c r="N195" t="s">
        <v>93</v>
      </c>
      <c r="O195" t="s">
        <v>90</v>
      </c>
      <c r="P195" t="s">
        <v>90</v>
      </c>
      <c r="Q195" t="s">
        <v>91</v>
      </c>
      <c r="R195" t="s">
        <v>134</v>
      </c>
      <c r="S195" t="s">
        <v>182</v>
      </c>
      <c r="T195" t="s">
        <v>93</v>
      </c>
      <c r="U195" t="s">
        <v>93</v>
      </c>
      <c r="V195">
        <v>0</v>
      </c>
      <c r="W195">
        <v>0</v>
      </c>
      <c r="X195">
        <v>0</v>
      </c>
      <c r="Y195">
        <v>0</v>
      </c>
      <c r="Z195">
        <v>48</v>
      </c>
      <c r="AA195">
        <v>24</v>
      </c>
      <c r="AB195">
        <v>24</v>
      </c>
      <c r="AC195" t="s">
        <v>95</v>
      </c>
      <c r="AD195" t="s">
        <v>93</v>
      </c>
      <c r="AE195" t="s">
        <v>93</v>
      </c>
      <c r="AF195" t="s">
        <v>384</v>
      </c>
      <c r="AG195" t="s">
        <v>154</v>
      </c>
      <c r="AH195" t="s">
        <v>3064</v>
      </c>
      <c r="AI195" t="s">
        <v>3064</v>
      </c>
      <c r="AJ195" t="s">
        <v>98</v>
      </c>
      <c r="AK195">
        <v>0</v>
      </c>
      <c r="AL195" t="s">
        <v>99</v>
      </c>
      <c r="AM195" t="s">
        <v>99</v>
      </c>
      <c r="AN195" t="s">
        <v>3337</v>
      </c>
      <c r="AO195" t="s">
        <v>3649</v>
      </c>
      <c r="AP195" t="s">
        <v>3667</v>
      </c>
      <c r="AQ195" t="s">
        <v>93</v>
      </c>
      <c r="AR195" t="s">
        <v>93</v>
      </c>
      <c r="AS195" t="s">
        <v>93</v>
      </c>
      <c r="AT195" t="s">
        <v>93</v>
      </c>
      <c r="AU195" t="s">
        <v>93</v>
      </c>
      <c r="AV195" t="s">
        <v>1953</v>
      </c>
      <c r="AW195" t="s">
        <v>93</v>
      </c>
      <c r="AX195" t="s">
        <v>105</v>
      </c>
      <c r="AY195">
        <v>0</v>
      </c>
      <c r="AZ195">
        <v>0</v>
      </c>
      <c r="BA195" t="s">
        <v>309</v>
      </c>
      <c r="BB195" t="s">
        <v>731</v>
      </c>
      <c r="BC195" t="s">
        <v>93</v>
      </c>
      <c r="BD195">
        <v>0</v>
      </c>
      <c r="BE195">
        <v>0</v>
      </c>
      <c r="BF195">
        <v>0</v>
      </c>
      <c r="BG195" t="s">
        <v>106</v>
      </c>
      <c r="BH195" t="s">
        <v>109</v>
      </c>
      <c r="BI195" t="s">
        <v>105</v>
      </c>
      <c r="BJ195" t="s">
        <v>105</v>
      </c>
      <c r="BK195">
        <v>0</v>
      </c>
      <c r="BL195">
        <v>0</v>
      </c>
      <c r="BM195">
        <v>0</v>
      </c>
      <c r="BN195">
        <v>0</v>
      </c>
      <c r="BO195" t="s">
        <v>3668</v>
      </c>
      <c r="BP195" t="s">
        <v>140</v>
      </c>
      <c r="BQ195" t="s">
        <v>93</v>
      </c>
      <c r="BR195" t="s">
        <v>93</v>
      </c>
      <c r="BS195" t="s">
        <v>93</v>
      </c>
      <c r="BT195" t="s">
        <v>93</v>
      </c>
      <c r="BU195" t="s">
        <v>3669</v>
      </c>
      <c r="BV195" t="s">
        <v>3651</v>
      </c>
      <c r="BW195" t="s">
        <v>384</v>
      </c>
      <c r="BX195" t="s">
        <v>154</v>
      </c>
      <c r="BY195" t="s">
        <v>3064</v>
      </c>
      <c r="BZ195" t="s">
        <v>3064</v>
      </c>
      <c r="CA195" t="s">
        <v>93</v>
      </c>
      <c r="CB195" t="s">
        <v>93</v>
      </c>
    </row>
    <row r="196" spans="1:80" x14ac:dyDescent="0.25">
      <c r="A196">
        <v>132</v>
      </c>
      <c r="B196" t="s">
        <v>3665</v>
      </c>
      <c r="C196" t="s">
        <v>3670</v>
      </c>
      <c r="D196" t="s">
        <v>3670</v>
      </c>
      <c r="F196" t="s">
        <v>3648</v>
      </c>
      <c r="G196">
        <v>2009</v>
      </c>
      <c r="H196" t="s">
        <v>93</v>
      </c>
      <c r="I196" t="s">
        <v>93</v>
      </c>
      <c r="K196" t="s">
        <v>93</v>
      </c>
      <c r="L196" t="s">
        <v>93</v>
      </c>
      <c r="M196" t="s">
        <v>93</v>
      </c>
      <c r="N196" t="s">
        <v>93</v>
      </c>
      <c r="O196" t="s">
        <v>90</v>
      </c>
      <c r="P196" t="s">
        <v>90</v>
      </c>
      <c r="Q196" t="s">
        <v>91</v>
      </c>
      <c r="R196" t="s">
        <v>134</v>
      </c>
      <c r="S196" t="s">
        <v>182</v>
      </c>
      <c r="T196" t="s">
        <v>93</v>
      </c>
      <c r="U196" t="s">
        <v>93</v>
      </c>
      <c r="V196">
        <v>0</v>
      </c>
      <c r="W196">
        <v>0</v>
      </c>
      <c r="X196">
        <v>0</v>
      </c>
      <c r="Y196">
        <v>0</v>
      </c>
      <c r="Z196">
        <v>48</v>
      </c>
      <c r="AA196">
        <v>24</v>
      </c>
      <c r="AB196">
        <v>24</v>
      </c>
      <c r="AC196" t="s">
        <v>95</v>
      </c>
      <c r="AD196" t="s">
        <v>93</v>
      </c>
      <c r="AE196" t="s">
        <v>93</v>
      </c>
      <c r="AF196" t="s">
        <v>2075</v>
      </c>
      <c r="AG196" t="s">
        <v>3671</v>
      </c>
      <c r="AH196" t="s">
        <v>3064</v>
      </c>
      <c r="AI196" t="s">
        <v>3064</v>
      </c>
      <c r="AJ196" t="s">
        <v>98</v>
      </c>
      <c r="AK196">
        <v>0</v>
      </c>
      <c r="AL196" t="s">
        <v>99</v>
      </c>
      <c r="AM196" t="s">
        <v>99</v>
      </c>
      <c r="AN196" t="s">
        <v>3337</v>
      </c>
      <c r="AO196" t="s">
        <v>3653</v>
      </c>
      <c r="AP196" t="s">
        <v>3667</v>
      </c>
      <c r="AQ196" t="s">
        <v>93</v>
      </c>
      <c r="AR196" t="s">
        <v>93</v>
      </c>
      <c r="AS196" t="s">
        <v>93</v>
      </c>
      <c r="AT196" t="s">
        <v>93</v>
      </c>
      <c r="AU196" t="s">
        <v>93</v>
      </c>
      <c r="AV196" t="s">
        <v>1953</v>
      </c>
      <c r="AW196" t="s">
        <v>93</v>
      </c>
      <c r="AX196" t="s">
        <v>105</v>
      </c>
      <c r="AY196">
        <v>0</v>
      </c>
      <c r="AZ196">
        <v>0</v>
      </c>
      <c r="BA196" t="s">
        <v>309</v>
      </c>
      <c r="BB196" t="s">
        <v>731</v>
      </c>
      <c r="BC196" t="s">
        <v>93</v>
      </c>
      <c r="BD196">
        <v>1</v>
      </c>
      <c r="BE196">
        <v>0</v>
      </c>
      <c r="BF196">
        <v>0</v>
      </c>
      <c r="BG196" t="s">
        <v>106</v>
      </c>
      <c r="BH196" t="s">
        <v>109</v>
      </c>
      <c r="BI196" t="s">
        <v>105</v>
      </c>
      <c r="BJ196" t="s">
        <v>105</v>
      </c>
      <c r="BK196">
        <v>0</v>
      </c>
      <c r="BL196">
        <v>0</v>
      </c>
      <c r="BM196">
        <v>0</v>
      </c>
      <c r="BN196">
        <v>0</v>
      </c>
      <c r="BO196" t="s">
        <v>3668</v>
      </c>
      <c r="BP196" t="s">
        <v>140</v>
      </c>
      <c r="BQ196" t="s">
        <v>93</v>
      </c>
      <c r="BR196" t="s">
        <v>93</v>
      </c>
      <c r="BS196" t="s">
        <v>93</v>
      </c>
      <c r="BT196" t="s">
        <v>93</v>
      </c>
      <c r="BU196" t="s">
        <v>3672</v>
      </c>
      <c r="BV196" t="s">
        <v>3651</v>
      </c>
      <c r="BW196" t="s">
        <v>2075</v>
      </c>
      <c r="BX196" t="s">
        <v>3671</v>
      </c>
      <c r="BY196" t="s">
        <v>3064</v>
      </c>
      <c r="BZ196" t="s">
        <v>3064</v>
      </c>
      <c r="CA196" t="s">
        <v>93</v>
      </c>
      <c r="CB196" t="s">
        <v>93</v>
      </c>
    </row>
    <row r="197" spans="1:80" x14ac:dyDescent="0.25">
      <c r="A197">
        <v>93</v>
      </c>
      <c r="B197" t="s">
        <v>2626</v>
      </c>
      <c r="C197" t="s">
        <v>2627</v>
      </c>
      <c r="E197">
        <v>428</v>
      </c>
      <c r="F197" t="s">
        <v>2612</v>
      </c>
      <c r="G197">
        <v>2013</v>
      </c>
      <c r="H197" t="s">
        <v>2613</v>
      </c>
      <c r="I197" t="s">
        <v>85</v>
      </c>
      <c r="J197" t="s">
        <v>2614</v>
      </c>
      <c r="K197" t="s">
        <v>2615</v>
      </c>
      <c r="L197">
        <v>2012</v>
      </c>
      <c r="M197" t="s">
        <v>1729</v>
      </c>
      <c r="N197" t="s">
        <v>2616</v>
      </c>
      <c r="O197" t="s">
        <v>90</v>
      </c>
      <c r="P197" t="s">
        <v>1061</v>
      </c>
      <c r="Q197" t="s">
        <v>1061</v>
      </c>
      <c r="R197" t="s">
        <v>134</v>
      </c>
      <c r="S197" t="s">
        <v>182</v>
      </c>
      <c r="T197" t="s">
        <v>94</v>
      </c>
      <c r="U197" t="s">
        <v>2617</v>
      </c>
      <c r="V197">
        <v>0</v>
      </c>
      <c r="W197">
        <v>0</v>
      </c>
      <c r="X197">
        <v>0</v>
      </c>
      <c r="Y197">
        <v>0</v>
      </c>
      <c r="Z197">
        <v>48</v>
      </c>
      <c r="AA197">
        <v>24</v>
      </c>
      <c r="AB197">
        <v>24</v>
      </c>
      <c r="AC197" t="s">
        <v>95</v>
      </c>
      <c r="AD197" t="s">
        <v>93</v>
      </c>
      <c r="AE197" t="s">
        <v>93</v>
      </c>
      <c r="AF197" t="s">
        <v>626</v>
      </c>
      <c r="AG197" t="s">
        <v>543</v>
      </c>
      <c r="AH197" t="s">
        <v>1086</v>
      </c>
      <c r="AI197" t="s">
        <v>1086</v>
      </c>
      <c r="AJ197" t="s">
        <v>98</v>
      </c>
      <c r="AK197">
        <v>0</v>
      </c>
      <c r="AL197" t="s">
        <v>99</v>
      </c>
      <c r="AM197" t="s">
        <v>99</v>
      </c>
      <c r="AN197" t="s">
        <v>100</v>
      </c>
      <c r="AO197" t="s">
        <v>2618</v>
      </c>
      <c r="AP197" t="s">
        <v>2619</v>
      </c>
      <c r="AQ197" t="s">
        <v>93</v>
      </c>
      <c r="AR197" t="s">
        <v>93</v>
      </c>
      <c r="AS197" t="s">
        <v>93</v>
      </c>
      <c r="AT197" t="s">
        <v>93</v>
      </c>
      <c r="AU197" t="s">
        <v>93</v>
      </c>
      <c r="AV197" t="s">
        <v>93</v>
      </c>
      <c r="AW197" t="s">
        <v>93</v>
      </c>
      <c r="AX197" t="s">
        <v>105</v>
      </c>
      <c r="AY197">
        <v>0</v>
      </c>
      <c r="AZ197">
        <v>0</v>
      </c>
      <c r="BA197" t="s">
        <v>309</v>
      </c>
      <c r="BB197" t="s">
        <v>2620</v>
      </c>
      <c r="BC197" t="s">
        <v>93</v>
      </c>
      <c r="BD197">
        <v>0</v>
      </c>
      <c r="BE197">
        <v>0</v>
      </c>
      <c r="BF197">
        <v>0</v>
      </c>
      <c r="BG197" t="s">
        <v>108</v>
      </c>
      <c r="BH197" t="s">
        <v>109</v>
      </c>
      <c r="BI197" t="s">
        <v>93</v>
      </c>
      <c r="BJ197" t="s">
        <v>105</v>
      </c>
      <c r="BK197">
        <v>0</v>
      </c>
      <c r="BL197">
        <v>0</v>
      </c>
      <c r="BM197">
        <v>1</v>
      </c>
      <c r="BN197">
        <v>0</v>
      </c>
      <c r="BO197" t="s">
        <v>259</v>
      </c>
      <c r="BP197" t="s">
        <v>140</v>
      </c>
      <c r="BQ197" t="s">
        <v>93</v>
      </c>
      <c r="BR197">
        <v>4</v>
      </c>
      <c r="BS197">
        <v>4</v>
      </c>
      <c r="BT197">
        <v>8</v>
      </c>
      <c r="BU197" t="s">
        <v>2621</v>
      </c>
      <c r="BV197" t="s">
        <v>2628</v>
      </c>
      <c r="BW197" t="s">
        <v>626</v>
      </c>
      <c r="BX197" t="s">
        <v>543</v>
      </c>
      <c r="BY197" t="s">
        <v>1086</v>
      </c>
      <c r="BZ197" t="s">
        <v>1086</v>
      </c>
      <c r="CA197" t="s">
        <v>93</v>
      </c>
      <c r="CB197" t="s">
        <v>93</v>
      </c>
    </row>
    <row r="198" spans="1:80" x14ac:dyDescent="0.25">
      <c r="A198">
        <v>93</v>
      </c>
      <c r="B198" t="s">
        <v>2626</v>
      </c>
      <c r="C198" t="s">
        <v>2629</v>
      </c>
      <c r="E198">
        <v>429</v>
      </c>
      <c r="F198" t="s">
        <v>2612</v>
      </c>
      <c r="G198">
        <v>2013</v>
      </c>
      <c r="H198" t="s">
        <v>2613</v>
      </c>
      <c r="I198" t="s">
        <v>85</v>
      </c>
      <c r="J198" t="s">
        <v>2614</v>
      </c>
      <c r="K198" t="s">
        <v>2615</v>
      </c>
      <c r="L198">
        <v>2012</v>
      </c>
      <c r="M198" t="s">
        <v>1729</v>
      </c>
      <c r="N198" t="s">
        <v>2616</v>
      </c>
      <c r="O198" t="s">
        <v>90</v>
      </c>
      <c r="P198" t="s">
        <v>1061</v>
      </c>
      <c r="Q198" t="s">
        <v>1061</v>
      </c>
      <c r="R198" t="s">
        <v>134</v>
      </c>
      <c r="S198" t="s">
        <v>182</v>
      </c>
      <c r="T198" t="s">
        <v>94</v>
      </c>
      <c r="U198" t="s">
        <v>2617</v>
      </c>
      <c r="V198">
        <v>0</v>
      </c>
      <c r="W198">
        <v>0</v>
      </c>
      <c r="X198">
        <v>0</v>
      </c>
      <c r="Y198">
        <v>0</v>
      </c>
      <c r="Z198">
        <v>48</v>
      </c>
      <c r="AA198">
        <v>24</v>
      </c>
      <c r="AB198">
        <v>24</v>
      </c>
      <c r="AC198" t="s">
        <v>95</v>
      </c>
      <c r="AD198" t="s">
        <v>93</v>
      </c>
      <c r="AE198" t="s">
        <v>93</v>
      </c>
      <c r="AF198" t="s">
        <v>150</v>
      </c>
      <c r="AG198" t="s">
        <v>548</v>
      </c>
      <c r="AH198" t="s">
        <v>1086</v>
      </c>
      <c r="AI198" t="s">
        <v>1086</v>
      </c>
      <c r="AJ198" t="s">
        <v>98</v>
      </c>
      <c r="AK198">
        <v>0</v>
      </c>
      <c r="AL198" t="s">
        <v>99</v>
      </c>
      <c r="AM198" t="s">
        <v>99</v>
      </c>
      <c r="AN198" t="s">
        <v>100</v>
      </c>
      <c r="AO198" t="s">
        <v>2624</v>
      </c>
      <c r="AP198" t="s">
        <v>2619</v>
      </c>
      <c r="AQ198" t="s">
        <v>93</v>
      </c>
      <c r="AR198" t="s">
        <v>93</v>
      </c>
      <c r="AS198" t="s">
        <v>93</v>
      </c>
      <c r="AT198" t="s">
        <v>93</v>
      </c>
      <c r="AU198" t="s">
        <v>93</v>
      </c>
      <c r="AV198" t="s">
        <v>93</v>
      </c>
      <c r="AW198" t="s">
        <v>93</v>
      </c>
      <c r="AX198" t="s">
        <v>105</v>
      </c>
      <c r="AY198">
        <v>0</v>
      </c>
      <c r="AZ198">
        <v>0</v>
      </c>
      <c r="BA198" t="s">
        <v>309</v>
      </c>
      <c r="BB198" t="s">
        <v>2620</v>
      </c>
      <c r="BC198" t="s">
        <v>93</v>
      </c>
      <c r="BD198">
        <v>0</v>
      </c>
      <c r="BE198">
        <v>0</v>
      </c>
      <c r="BF198">
        <v>0</v>
      </c>
      <c r="BG198" t="s">
        <v>108</v>
      </c>
      <c r="BH198" t="s">
        <v>109</v>
      </c>
      <c r="BI198" t="s">
        <v>93</v>
      </c>
      <c r="BJ198" t="s">
        <v>105</v>
      </c>
      <c r="BK198">
        <v>0</v>
      </c>
      <c r="BL198">
        <v>0</v>
      </c>
      <c r="BM198">
        <v>1</v>
      </c>
      <c r="BN198">
        <v>0</v>
      </c>
      <c r="BO198" t="s">
        <v>259</v>
      </c>
      <c r="BP198" t="s">
        <v>140</v>
      </c>
      <c r="BQ198" t="s">
        <v>93</v>
      </c>
      <c r="BR198">
        <v>4</v>
      </c>
      <c r="BS198">
        <v>4</v>
      </c>
      <c r="BT198">
        <v>8</v>
      </c>
      <c r="BU198" t="s">
        <v>2625</v>
      </c>
      <c r="BV198" t="s">
        <v>2628</v>
      </c>
      <c r="BW198" t="s">
        <v>150</v>
      </c>
      <c r="BX198" t="s">
        <v>548</v>
      </c>
      <c r="BY198" t="s">
        <v>1086</v>
      </c>
      <c r="BZ198" t="s">
        <v>1086</v>
      </c>
      <c r="CA198" t="s">
        <v>93</v>
      </c>
      <c r="CB198" t="s">
        <v>93</v>
      </c>
    </row>
    <row r="199" spans="1:80" x14ac:dyDescent="0.25">
      <c r="A199">
        <v>122</v>
      </c>
      <c r="B199" t="s">
        <v>3417</v>
      </c>
      <c r="C199" t="s">
        <v>3434</v>
      </c>
      <c r="D199" t="s">
        <v>3434</v>
      </c>
      <c r="F199" t="s">
        <v>3419</v>
      </c>
      <c r="G199">
        <v>1999</v>
      </c>
      <c r="H199" t="s">
        <v>93</v>
      </c>
      <c r="I199" t="s">
        <v>93</v>
      </c>
      <c r="K199" t="s">
        <v>93</v>
      </c>
      <c r="L199" t="s">
        <v>93</v>
      </c>
      <c r="M199" t="s">
        <v>93</v>
      </c>
      <c r="N199" t="s">
        <v>3420</v>
      </c>
      <c r="O199" t="s">
        <v>90</v>
      </c>
      <c r="P199" t="s">
        <v>90</v>
      </c>
      <c r="Q199" t="s">
        <v>91</v>
      </c>
      <c r="R199" t="s">
        <v>92</v>
      </c>
      <c r="S199" t="s">
        <v>182</v>
      </c>
      <c r="T199" t="s">
        <v>1997</v>
      </c>
      <c r="U199" t="s">
        <v>3421</v>
      </c>
      <c r="V199">
        <v>0</v>
      </c>
      <c r="W199">
        <v>0</v>
      </c>
      <c r="X199">
        <v>0</v>
      </c>
      <c r="Y199">
        <v>0</v>
      </c>
      <c r="Z199">
        <v>49</v>
      </c>
      <c r="AA199">
        <v>18</v>
      </c>
      <c r="AB199">
        <v>18</v>
      </c>
      <c r="AC199" t="s">
        <v>95</v>
      </c>
      <c r="AD199" t="s">
        <v>93</v>
      </c>
      <c r="AE199" t="s">
        <v>93</v>
      </c>
      <c r="AF199" t="s">
        <v>3456</v>
      </c>
      <c r="AG199" t="s">
        <v>3436</v>
      </c>
      <c r="AH199" t="s">
        <v>3457</v>
      </c>
      <c r="AI199" t="s">
        <v>3437</v>
      </c>
      <c r="AJ199" t="s">
        <v>279</v>
      </c>
      <c r="AK199">
        <v>0</v>
      </c>
      <c r="AL199" t="s">
        <v>99</v>
      </c>
      <c r="AM199" t="s">
        <v>99</v>
      </c>
      <c r="AN199" t="s">
        <v>3337</v>
      </c>
      <c r="AO199" t="s">
        <v>3438</v>
      </c>
      <c r="AP199" t="s">
        <v>3426</v>
      </c>
      <c r="AQ199" t="s">
        <v>3439</v>
      </c>
      <c r="AR199" t="s">
        <v>93</v>
      </c>
      <c r="AS199" t="s">
        <v>93</v>
      </c>
      <c r="AT199" t="s">
        <v>3093</v>
      </c>
      <c r="AU199" t="s">
        <v>3428</v>
      </c>
      <c r="AV199" t="s">
        <v>93</v>
      </c>
      <c r="AW199" t="s">
        <v>93</v>
      </c>
      <c r="AX199" t="s">
        <v>105</v>
      </c>
      <c r="AY199">
        <v>0</v>
      </c>
      <c r="AZ199">
        <v>0</v>
      </c>
      <c r="BA199" t="s">
        <v>111</v>
      </c>
      <c r="BB199" t="s">
        <v>3429</v>
      </c>
      <c r="BC199" t="s">
        <v>93</v>
      </c>
      <c r="BD199">
        <v>0</v>
      </c>
      <c r="BE199">
        <v>0</v>
      </c>
      <c r="BF199">
        <v>720</v>
      </c>
      <c r="BG199" t="s">
        <v>111</v>
      </c>
      <c r="BH199" t="s">
        <v>109</v>
      </c>
      <c r="BI199" t="s">
        <v>93</v>
      </c>
      <c r="BJ199" t="s">
        <v>105</v>
      </c>
      <c r="BK199">
        <v>0</v>
      </c>
      <c r="BL199">
        <v>168</v>
      </c>
      <c r="BM199">
        <v>0</v>
      </c>
      <c r="BN199">
        <v>0</v>
      </c>
      <c r="BO199" t="s">
        <v>192</v>
      </c>
      <c r="BP199" t="s">
        <v>111</v>
      </c>
      <c r="BQ199" t="s">
        <v>93</v>
      </c>
      <c r="BR199">
        <v>18</v>
      </c>
      <c r="BS199">
        <v>12</v>
      </c>
      <c r="BT199" t="s">
        <v>93</v>
      </c>
      <c r="BU199" t="s">
        <v>93</v>
      </c>
      <c r="BV199" t="s">
        <v>3430</v>
      </c>
      <c r="BW199" t="s">
        <v>7718</v>
      </c>
      <c r="BX199" t="s">
        <v>7719</v>
      </c>
      <c r="BY199" t="s">
        <v>4287</v>
      </c>
      <c r="BZ199" t="s">
        <v>4820</v>
      </c>
      <c r="CA199" t="s">
        <v>93</v>
      </c>
      <c r="CB199" t="s">
        <v>93</v>
      </c>
    </row>
    <row r="200" spans="1:80" x14ac:dyDescent="0.25">
      <c r="A200">
        <v>122</v>
      </c>
      <c r="B200" t="s">
        <v>3417</v>
      </c>
      <c r="C200" t="s">
        <v>3434</v>
      </c>
      <c r="D200" t="s">
        <v>3434</v>
      </c>
      <c r="E200">
        <v>601</v>
      </c>
      <c r="F200" t="s">
        <v>3419</v>
      </c>
      <c r="G200">
        <v>1999</v>
      </c>
      <c r="H200" t="s">
        <v>93</v>
      </c>
      <c r="I200" t="s">
        <v>93</v>
      </c>
      <c r="K200" t="s">
        <v>93</v>
      </c>
      <c r="L200" t="s">
        <v>93</v>
      </c>
      <c r="M200" t="s">
        <v>93</v>
      </c>
      <c r="N200" t="s">
        <v>3420</v>
      </c>
      <c r="O200" t="s">
        <v>90</v>
      </c>
      <c r="P200" t="s">
        <v>90</v>
      </c>
      <c r="Q200" t="s">
        <v>91</v>
      </c>
      <c r="R200" t="s">
        <v>92</v>
      </c>
      <c r="S200" t="s">
        <v>182</v>
      </c>
      <c r="T200" t="s">
        <v>1997</v>
      </c>
      <c r="U200" t="s">
        <v>3421</v>
      </c>
      <c r="V200">
        <v>0</v>
      </c>
      <c r="W200">
        <v>0</v>
      </c>
      <c r="X200">
        <v>0</v>
      </c>
      <c r="Y200">
        <v>0</v>
      </c>
      <c r="Z200">
        <v>49</v>
      </c>
      <c r="AA200">
        <v>18</v>
      </c>
      <c r="AB200">
        <v>18</v>
      </c>
      <c r="AC200" t="s">
        <v>95</v>
      </c>
      <c r="AD200" t="s">
        <v>93</v>
      </c>
      <c r="AE200" t="s">
        <v>93</v>
      </c>
      <c r="AF200" t="s">
        <v>3435</v>
      </c>
      <c r="AG200" t="s">
        <v>3436</v>
      </c>
      <c r="AH200" t="s">
        <v>148</v>
      </c>
      <c r="AI200" t="s">
        <v>3437</v>
      </c>
      <c r="AJ200" t="s">
        <v>279</v>
      </c>
      <c r="AK200">
        <v>0</v>
      </c>
      <c r="AL200" t="s">
        <v>99</v>
      </c>
      <c r="AM200" t="s">
        <v>99</v>
      </c>
      <c r="AN200" t="s">
        <v>188</v>
      </c>
      <c r="AO200" t="s">
        <v>3438</v>
      </c>
      <c r="AP200" t="s">
        <v>3426</v>
      </c>
      <c r="AQ200" t="s">
        <v>3439</v>
      </c>
      <c r="AR200" t="s">
        <v>93</v>
      </c>
      <c r="AS200" t="s">
        <v>93</v>
      </c>
      <c r="AT200" t="s">
        <v>3093</v>
      </c>
      <c r="AU200" t="s">
        <v>3428</v>
      </c>
      <c r="AV200" t="s">
        <v>93</v>
      </c>
      <c r="AW200" t="s">
        <v>93</v>
      </c>
      <c r="AX200" t="s">
        <v>105</v>
      </c>
      <c r="AY200">
        <v>0</v>
      </c>
      <c r="AZ200">
        <v>0</v>
      </c>
      <c r="BA200" t="s">
        <v>111</v>
      </c>
      <c r="BB200" t="s">
        <v>3429</v>
      </c>
      <c r="BC200" t="s">
        <v>93</v>
      </c>
      <c r="BD200">
        <v>0</v>
      </c>
      <c r="BE200">
        <v>0</v>
      </c>
      <c r="BF200">
        <v>720</v>
      </c>
      <c r="BG200" t="s">
        <v>111</v>
      </c>
      <c r="BH200" t="s">
        <v>109</v>
      </c>
      <c r="BI200" t="s">
        <v>93</v>
      </c>
      <c r="BJ200" t="s">
        <v>105</v>
      </c>
      <c r="BK200">
        <v>0</v>
      </c>
      <c r="BL200">
        <v>168</v>
      </c>
      <c r="BM200">
        <v>0</v>
      </c>
      <c r="BN200">
        <v>0</v>
      </c>
      <c r="BO200" t="s">
        <v>192</v>
      </c>
      <c r="BP200" t="s">
        <v>111</v>
      </c>
      <c r="BQ200" t="s">
        <v>93</v>
      </c>
      <c r="BR200">
        <v>18</v>
      </c>
      <c r="BS200">
        <v>12</v>
      </c>
      <c r="BT200" t="s">
        <v>93</v>
      </c>
      <c r="BU200" t="s">
        <v>93</v>
      </c>
      <c r="BV200" t="s">
        <v>3430</v>
      </c>
      <c r="BW200" t="s">
        <v>3440</v>
      </c>
      <c r="BX200" t="s">
        <v>3441</v>
      </c>
      <c r="BY200" t="s">
        <v>681</v>
      </c>
      <c r="BZ200" t="s">
        <v>491</v>
      </c>
      <c r="CA200" t="s">
        <v>93</v>
      </c>
      <c r="CB200" t="s">
        <v>93</v>
      </c>
    </row>
    <row r="201" spans="1:80" x14ac:dyDescent="0.25">
      <c r="A201">
        <v>122</v>
      </c>
      <c r="B201" t="s">
        <v>3417</v>
      </c>
      <c r="C201" t="s">
        <v>3418</v>
      </c>
      <c r="D201" t="s">
        <v>3418</v>
      </c>
      <c r="F201" t="s">
        <v>3419</v>
      </c>
      <c r="G201">
        <v>1999</v>
      </c>
      <c r="H201" t="s">
        <v>93</v>
      </c>
      <c r="I201" t="s">
        <v>93</v>
      </c>
      <c r="K201" t="s">
        <v>93</v>
      </c>
      <c r="L201" t="s">
        <v>93</v>
      </c>
      <c r="M201" t="s">
        <v>93</v>
      </c>
      <c r="N201" t="s">
        <v>3420</v>
      </c>
      <c r="O201" t="s">
        <v>90</v>
      </c>
      <c r="P201" t="s">
        <v>90</v>
      </c>
      <c r="Q201" t="s">
        <v>91</v>
      </c>
      <c r="R201" t="s">
        <v>92</v>
      </c>
      <c r="S201" t="s">
        <v>182</v>
      </c>
      <c r="T201" t="s">
        <v>1997</v>
      </c>
      <c r="U201" t="s">
        <v>3421</v>
      </c>
      <c r="V201">
        <v>0</v>
      </c>
      <c r="W201">
        <v>0</v>
      </c>
      <c r="X201">
        <v>0</v>
      </c>
      <c r="Y201">
        <v>0</v>
      </c>
      <c r="Z201">
        <v>49</v>
      </c>
      <c r="AA201">
        <v>18</v>
      </c>
      <c r="AB201">
        <v>18</v>
      </c>
      <c r="AC201" t="s">
        <v>95</v>
      </c>
      <c r="AD201" t="s">
        <v>93</v>
      </c>
      <c r="AE201" t="s">
        <v>93</v>
      </c>
      <c r="AF201" t="s">
        <v>3458</v>
      </c>
      <c r="AG201" t="s">
        <v>3443</v>
      </c>
      <c r="AH201" t="s">
        <v>543</v>
      </c>
      <c r="AI201" t="s">
        <v>3444</v>
      </c>
      <c r="AJ201" t="s">
        <v>279</v>
      </c>
      <c r="AK201">
        <v>0</v>
      </c>
      <c r="AL201" t="s">
        <v>99</v>
      </c>
      <c r="AM201" t="s">
        <v>99</v>
      </c>
      <c r="AN201" t="s">
        <v>3337</v>
      </c>
      <c r="AO201" t="s">
        <v>3445</v>
      </c>
      <c r="AP201" t="s">
        <v>3446</v>
      </c>
      <c r="AQ201" t="s">
        <v>3427</v>
      </c>
      <c r="AR201" t="s">
        <v>93</v>
      </c>
      <c r="AS201" t="s">
        <v>93</v>
      </c>
      <c r="AT201" t="s">
        <v>3093</v>
      </c>
      <c r="AU201" t="s">
        <v>3428</v>
      </c>
      <c r="AV201" t="s">
        <v>93</v>
      </c>
      <c r="AW201" t="s">
        <v>93</v>
      </c>
      <c r="AX201" t="s">
        <v>105</v>
      </c>
      <c r="AY201">
        <v>0</v>
      </c>
      <c r="AZ201">
        <v>0</v>
      </c>
      <c r="BA201" t="s">
        <v>111</v>
      </c>
      <c r="BB201" t="s">
        <v>3429</v>
      </c>
      <c r="BC201" t="s">
        <v>93</v>
      </c>
      <c r="BD201">
        <v>0</v>
      </c>
      <c r="BE201">
        <v>0</v>
      </c>
      <c r="BF201">
        <v>24</v>
      </c>
      <c r="BG201" t="s">
        <v>111</v>
      </c>
      <c r="BH201" t="s">
        <v>109</v>
      </c>
      <c r="BI201" t="s">
        <v>93</v>
      </c>
      <c r="BJ201" t="s">
        <v>105</v>
      </c>
      <c r="BK201">
        <v>1</v>
      </c>
      <c r="BL201">
        <v>696</v>
      </c>
      <c r="BM201">
        <v>0</v>
      </c>
      <c r="BN201">
        <v>0</v>
      </c>
      <c r="BO201" t="s">
        <v>259</v>
      </c>
      <c r="BP201" t="s">
        <v>111</v>
      </c>
      <c r="BQ201" t="s">
        <v>93</v>
      </c>
      <c r="BR201">
        <v>2</v>
      </c>
      <c r="BS201">
        <v>6</v>
      </c>
      <c r="BT201">
        <v>18</v>
      </c>
      <c r="BU201" t="s">
        <v>93</v>
      </c>
      <c r="BV201" t="s">
        <v>3430</v>
      </c>
      <c r="BW201" t="s">
        <v>3459</v>
      </c>
      <c r="BX201" t="s">
        <v>3448</v>
      </c>
      <c r="BY201" t="s">
        <v>264</v>
      </c>
      <c r="BZ201" t="s">
        <v>658</v>
      </c>
      <c r="CA201" t="s">
        <v>93</v>
      </c>
      <c r="CB201" t="s">
        <v>93</v>
      </c>
    </row>
    <row r="202" spans="1:80" x14ac:dyDescent="0.25">
      <c r="A202">
        <v>122</v>
      </c>
      <c r="B202" t="s">
        <v>3417</v>
      </c>
      <c r="C202" t="s">
        <v>3418</v>
      </c>
      <c r="D202" t="s">
        <v>3418</v>
      </c>
      <c r="E202">
        <v>600</v>
      </c>
      <c r="F202" t="s">
        <v>3419</v>
      </c>
      <c r="G202">
        <v>1999</v>
      </c>
      <c r="H202" t="s">
        <v>93</v>
      </c>
      <c r="I202" t="s">
        <v>93</v>
      </c>
      <c r="K202" t="s">
        <v>93</v>
      </c>
      <c r="L202" t="s">
        <v>93</v>
      </c>
      <c r="M202" t="s">
        <v>93</v>
      </c>
      <c r="N202" t="s">
        <v>3420</v>
      </c>
      <c r="O202" t="s">
        <v>90</v>
      </c>
      <c r="P202" t="s">
        <v>90</v>
      </c>
      <c r="Q202" t="s">
        <v>91</v>
      </c>
      <c r="R202" t="s">
        <v>92</v>
      </c>
      <c r="S202" t="s">
        <v>182</v>
      </c>
      <c r="T202" t="s">
        <v>1997</v>
      </c>
      <c r="U202" t="s">
        <v>3421</v>
      </c>
      <c r="V202">
        <v>0</v>
      </c>
      <c r="W202">
        <v>0</v>
      </c>
      <c r="X202">
        <v>0</v>
      </c>
      <c r="Y202">
        <v>0</v>
      </c>
      <c r="Z202">
        <v>49</v>
      </c>
      <c r="AA202">
        <v>18</v>
      </c>
      <c r="AB202">
        <v>18</v>
      </c>
      <c r="AC202" t="s">
        <v>95</v>
      </c>
      <c r="AD202" t="s">
        <v>93</v>
      </c>
      <c r="AE202" t="s">
        <v>93</v>
      </c>
      <c r="AF202" t="s">
        <v>3422</v>
      </c>
      <c r="AG202" t="s">
        <v>506</v>
      </c>
      <c r="AH202" t="s">
        <v>3423</v>
      </c>
      <c r="AI202" t="s">
        <v>3424</v>
      </c>
      <c r="AJ202" t="s">
        <v>279</v>
      </c>
      <c r="AK202">
        <v>0</v>
      </c>
      <c r="AL202" t="s">
        <v>99</v>
      </c>
      <c r="AM202" t="s">
        <v>99</v>
      </c>
      <c r="AN202" t="s">
        <v>188</v>
      </c>
      <c r="AO202" t="s">
        <v>3425</v>
      </c>
      <c r="AP202" t="s">
        <v>3426</v>
      </c>
      <c r="AQ202" t="s">
        <v>3427</v>
      </c>
      <c r="AR202" t="s">
        <v>93</v>
      </c>
      <c r="AS202" t="s">
        <v>93</v>
      </c>
      <c r="AT202" t="s">
        <v>3093</v>
      </c>
      <c r="AU202" t="s">
        <v>3428</v>
      </c>
      <c r="AV202" t="s">
        <v>93</v>
      </c>
      <c r="AW202" t="s">
        <v>93</v>
      </c>
      <c r="AX202" t="s">
        <v>105</v>
      </c>
      <c r="AY202">
        <v>0</v>
      </c>
      <c r="AZ202">
        <v>0</v>
      </c>
      <c r="BA202" t="s">
        <v>111</v>
      </c>
      <c r="BB202" t="s">
        <v>3429</v>
      </c>
      <c r="BC202" t="s">
        <v>93</v>
      </c>
      <c r="BD202">
        <v>0</v>
      </c>
      <c r="BE202">
        <v>0</v>
      </c>
      <c r="BF202">
        <v>24</v>
      </c>
      <c r="BG202" t="s">
        <v>111</v>
      </c>
      <c r="BH202" t="s">
        <v>109</v>
      </c>
      <c r="BI202" t="s">
        <v>93</v>
      </c>
      <c r="BJ202" t="s">
        <v>105</v>
      </c>
      <c r="BK202">
        <v>0</v>
      </c>
      <c r="BL202">
        <v>696</v>
      </c>
      <c r="BM202">
        <v>0</v>
      </c>
      <c r="BN202">
        <v>0</v>
      </c>
      <c r="BO202" t="s">
        <v>192</v>
      </c>
      <c r="BP202" t="s">
        <v>111</v>
      </c>
      <c r="BQ202" t="s">
        <v>93</v>
      </c>
      <c r="BR202">
        <v>18</v>
      </c>
      <c r="BS202">
        <v>12</v>
      </c>
      <c r="BT202" t="s">
        <v>93</v>
      </c>
      <c r="BU202" t="s">
        <v>93</v>
      </c>
      <c r="BV202" t="s">
        <v>3430</v>
      </c>
      <c r="BW202" t="s">
        <v>3431</v>
      </c>
      <c r="BX202" t="s">
        <v>3432</v>
      </c>
      <c r="BY202" t="s">
        <v>3433</v>
      </c>
      <c r="BZ202" t="s">
        <v>240</v>
      </c>
      <c r="CA202" t="s">
        <v>93</v>
      </c>
      <c r="CB202" t="s">
        <v>93</v>
      </c>
    </row>
    <row r="203" spans="1:80" x14ac:dyDescent="0.25">
      <c r="A203">
        <v>122</v>
      </c>
      <c r="B203" t="s">
        <v>3417</v>
      </c>
      <c r="C203" t="s">
        <v>3418</v>
      </c>
      <c r="D203" t="s">
        <v>3418</v>
      </c>
      <c r="F203" t="s">
        <v>3419</v>
      </c>
      <c r="G203">
        <v>1999</v>
      </c>
      <c r="H203" t="s">
        <v>93</v>
      </c>
      <c r="I203" t="s">
        <v>93</v>
      </c>
      <c r="K203" t="s">
        <v>93</v>
      </c>
      <c r="L203" t="s">
        <v>93</v>
      </c>
      <c r="M203" t="s">
        <v>93</v>
      </c>
      <c r="N203" t="s">
        <v>3420</v>
      </c>
      <c r="O203" t="s">
        <v>90</v>
      </c>
      <c r="P203" t="s">
        <v>90</v>
      </c>
      <c r="Q203" t="s">
        <v>91</v>
      </c>
      <c r="R203" t="s">
        <v>92</v>
      </c>
      <c r="S203" t="s">
        <v>182</v>
      </c>
      <c r="T203" t="s">
        <v>1997</v>
      </c>
      <c r="U203" t="s">
        <v>3421</v>
      </c>
      <c r="V203">
        <v>0</v>
      </c>
      <c r="W203">
        <v>0</v>
      </c>
      <c r="X203">
        <v>0</v>
      </c>
      <c r="Y203">
        <v>0</v>
      </c>
      <c r="Z203">
        <v>49</v>
      </c>
      <c r="AA203">
        <v>18</v>
      </c>
      <c r="AB203">
        <v>18</v>
      </c>
      <c r="AC203" t="s">
        <v>95</v>
      </c>
      <c r="AD203" t="s">
        <v>93</v>
      </c>
      <c r="AE203" t="s">
        <v>93</v>
      </c>
      <c r="AF203" t="s">
        <v>3454</v>
      </c>
      <c r="AG203" t="s">
        <v>506</v>
      </c>
      <c r="AH203" t="s">
        <v>1254</v>
      </c>
      <c r="AI203" t="s">
        <v>3424</v>
      </c>
      <c r="AJ203" t="s">
        <v>279</v>
      </c>
      <c r="AK203">
        <v>0</v>
      </c>
      <c r="AL203" t="s">
        <v>99</v>
      </c>
      <c r="AM203" t="s">
        <v>99</v>
      </c>
      <c r="AN203" t="s">
        <v>3337</v>
      </c>
      <c r="AO203" t="s">
        <v>3455</v>
      </c>
      <c r="AP203" t="s">
        <v>3426</v>
      </c>
      <c r="AQ203" t="s">
        <v>3427</v>
      </c>
      <c r="AR203" t="s">
        <v>93</v>
      </c>
      <c r="AS203" t="s">
        <v>93</v>
      </c>
      <c r="AT203" t="s">
        <v>3093</v>
      </c>
      <c r="AU203" t="s">
        <v>3428</v>
      </c>
      <c r="AV203" t="s">
        <v>93</v>
      </c>
      <c r="AW203" t="s">
        <v>93</v>
      </c>
      <c r="AX203" t="s">
        <v>105</v>
      </c>
      <c r="AY203">
        <v>0</v>
      </c>
      <c r="AZ203">
        <v>0</v>
      </c>
      <c r="BA203" t="s">
        <v>111</v>
      </c>
      <c r="BB203" t="s">
        <v>3429</v>
      </c>
      <c r="BC203" t="s">
        <v>93</v>
      </c>
      <c r="BD203">
        <v>0</v>
      </c>
      <c r="BE203">
        <v>0</v>
      </c>
      <c r="BF203">
        <v>24</v>
      </c>
      <c r="BG203" t="s">
        <v>111</v>
      </c>
      <c r="BH203" t="s">
        <v>109</v>
      </c>
      <c r="BI203" t="s">
        <v>93</v>
      </c>
      <c r="BJ203" t="s">
        <v>105</v>
      </c>
      <c r="BK203">
        <v>0</v>
      </c>
      <c r="BL203">
        <v>696</v>
      </c>
      <c r="BM203">
        <v>0</v>
      </c>
      <c r="BN203">
        <v>0</v>
      </c>
      <c r="BO203" t="s">
        <v>192</v>
      </c>
      <c r="BP203" t="s">
        <v>111</v>
      </c>
      <c r="BQ203" t="s">
        <v>93</v>
      </c>
      <c r="BR203">
        <v>18</v>
      </c>
      <c r="BS203">
        <v>12</v>
      </c>
      <c r="BT203" t="s">
        <v>93</v>
      </c>
      <c r="BU203" t="s">
        <v>93</v>
      </c>
      <c r="BV203" t="s">
        <v>3430</v>
      </c>
      <c r="BW203" t="s">
        <v>3200</v>
      </c>
      <c r="BX203" t="s">
        <v>7715</v>
      </c>
      <c r="BY203" t="s">
        <v>7716</v>
      </c>
      <c r="BZ203" t="s">
        <v>7717</v>
      </c>
      <c r="CA203" t="s">
        <v>93</v>
      </c>
      <c r="CB203" t="s">
        <v>93</v>
      </c>
    </row>
    <row r="204" spans="1:80" x14ac:dyDescent="0.25">
      <c r="A204">
        <v>122</v>
      </c>
      <c r="B204" t="s">
        <v>3417</v>
      </c>
      <c r="C204" t="s">
        <v>3434</v>
      </c>
      <c r="D204" t="s">
        <v>3434</v>
      </c>
      <c r="F204" t="s">
        <v>3419</v>
      </c>
      <c r="G204">
        <v>1999</v>
      </c>
      <c r="H204" t="s">
        <v>93</v>
      </c>
      <c r="I204" t="s">
        <v>93</v>
      </c>
      <c r="K204" t="s">
        <v>93</v>
      </c>
      <c r="L204" t="s">
        <v>93</v>
      </c>
      <c r="M204" t="s">
        <v>93</v>
      </c>
      <c r="N204" t="s">
        <v>3420</v>
      </c>
      <c r="O204" t="s">
        <v>90</v>
      </c>
      <c r="P204" t="s">
        <v>90</v>
      </c>
      <c r="Q204" t="s">
        <v>91</v>
      </c>
      <c r="R204" t="s">
        <v>92</v>
      </c>
      <c r="S204" t="s">
        <v>182</v>
      </c>
      <c r="T204" t="s">
        <v>1997</v>
      </c>
      <c r="U204" t="s">
        <v>3421</v>
      </c>
      <c r="V204">
        <v>0</v>
      </c>
      <c r="W204">
        <v>0</v>
      </c>
      <c r="X204">
        <v>0</v>
      </c>
      <c r="Y204">
        <v>0</v>
      </c>
      <c r="Z204">
        <v>49</v>
      </c>
      <c r="AA204">
        <v>18</v>
      </c>
      <c r="AB204">
        <v>18</v>
      </c>
      <c r="AC204" t="s">
        <v>95</v>
      </c>
      <c r="AD204" t="s">
        <v>93</v>
      </c>
      <c r="AE204" t="s">
        <v>93</v>
      </c>
      <c r="AF204" t="s">
        <v>3460</v>
      </c>
      <c r="AG204" t="s">
        <v>3443</v>
      </c>
      <c r="AH204" t="s">
        <v>813</v>
      </c>
      <c r="AI204" t="s">
        <v>1184</v>
      </c>
      <c r="AJ204" t="s">
        <v>279</v>
      </c>
      <c r="AK204">
        <v>0</v>
      </c>
      <c r="AL204" t="s">
        <v>99</v>
      </c>
      <c r="AM204" t="s">
        <v>99</v>
      </c>
      <c r="AN204" t="s">
        <v>3337</v>
      </c>
      <c r="AO204" t="s">
        <v>3451</v>
      </c>
      <c r="AP204" t="s">
        <v>3446</v>
      </c>
      <c r="AQ204" t="s">
        <v>3439</v>
      </c>
      <c r="AR204" t="s">
        <v>93</v>
      </c>
      <c r="AS204" t="s">
        <v>93</v>
      </c>
      <c r="AT204" t="s">
        <v>3093</v>
      </c>
      <c r="AU204" t="s">
        <v>3428</v>
      </c>
      <c r="AV204" t="s">
        <v>93</v>
      </c>
      <c r="AW204" t="s">
        <v>93</v>
      </c>
      <c r="AX204" t="s">
        <v>105</v>
      </c>
      <c r="AY204">
        <v>0</v>
      </c>
      <c r="AZ204">
        <v>0</v>
      </c>
      <c r="BA204" t="s">
        <v>111</v>
      </c>
      <c r="BB204" t="s">
        <v>3429</v>
      </c>
      <c r="BC204" t="s">
        <v>93</v>
      </c>
      <c r="BD204">
        <v>0</v>
      </c>
      <c r="BE204">
        <v>0</v>
      </c>
      <c r="BF204">
        <v>720</v>
      </c>
      <c r="BG204" t="s">
        <v>111</v>
      </c>
      <c r="BH204" t="s">
        <v>109</v>
      </c>
      <c r="BI204" t="s">
        <v>93</v>
      </c>
      <c r="BJ204" t="s">
        <v>105</v>
      </c>
      <c r="BK204">
        <v>1</v>
      </c>
      <c r="BL204">
        <v>168</v>
      </c>
      <c r="BM204">
        <v>0</v>
      </c>
      <c r="BN204">
        <v>0</v>
      </c>
      <c r="BO204" t="s">
        <v>259</v>
      </c>
      <c r="BP204" t="s">
        <v>111</v>
      </c>
      <c r="BQ204" t="s">
        <v>93</v>
      </c>
      <c r="BR204">
        <v>2</v>
      </c>
      <c r="BS204">
        <v>6</v>
      </c>
      <c r="BT204">
        <v>18</v>
      </c>
      <c r="BU204" t="s">
        <v>93</v>
      </c>
      <c r="BV204" t="s">
        <v>3430</v>
      </c>
      <c r="BW204" t="s">
        <v>211</v>
      </c>
      <c r="BX204" t="s">
        <v>3448</v>
      </c>
      <c r="BY204" t="s">
        <v>1998</v>
      </c>
      <c r="BZ204" t="s">
        <v>3461</v>
      </c>
      <c r="CA204" t="s">
        <v>93</v>
      </c>
      <c r="CB204" t="s">
        <v>93</v>
      </c>
    </row>
    <row r="205" spans="1:80" x14ac:dyDescent="0.25">
      <c r="A205">
        <v>122</v>
      </c>
      <c r="B205" t="s">
        <v>3417</v>
      </c>
      <c r="C205" t="s">
        <v>3418</v>
      </c>
      <c r="D205" t="s">
        <v>3418</v>
      </c>
      <c r="E205">
        <v>602</v>
      </c>
      <c r="F205" t="s">
        <v>3419</v>
      </c>
      <c r="G205">
        <v>1999</v>
      </c>
      <c r="H205" t="s">
        <v>93</v>
      </c>
      <c r="I205" t="s">
        <v>93</v>
      </c>
      <c r="K205" t="s">
        <v>93</v>
      </c>
      <c r="L205" t="s">
        <v>93</v>
      </c>
      <c r="M205" t="s">
        <v>93</v>
      </c>
      <c r="N205" t="s">
        <v>3420</v>
      </c>
      <c r="O205" t="s">
        <v>90</v>
      </c>
      <c r="P205" t="s">
        <v>90</v>
      </c>
      <c r="Q205" t="s">
        <v>91</v>
      </c>
      <c r="R205" t="s">
        <v>92</v>
      </c>
      <c r="S205" t="s">
        <v>182</v>
      </c>
      <c r="T205" t="s">
        <v>1997</v>
      </c>
      <c r="U205" t="s">
        <v>3421</v>
      </c>
      <c r="V205">
        <v>0</v>
      </c>
      <c r="W205">
        <v>0</v>
      </c>
      <c r="X205">
        <v>0</v>
      </c>
      <c r="Y205">
        <v>0</v>
      </c>
      <c r="Z205">
        <v>49</v>
      </c>
      <c r="AA205">
        <v>18</v>
      </c>
      <c r="AB205">
        <v>18</v>
      </c>
      <c r="AC205" t="s">
        <v>95</v>
      </c>
      <c r="AD205" t="s">
        <v>93</v>
      </c>
      <c r="AE205" t="s">
        <v>93</v>
      </c>
      <c r="AF205" t="s">
        <v>3442</v>
      </c>
      <c r="AG205" t="s">
        <v>3443</v>
      </c>
      <c r="AH205" t="s">
        <v>543</v>
      </c>
      <c r="AI205" t="s">
        <v>3444</v>
      </c>
      <c r="AJ205" t="s">
        <v>279</v>
      </c>
      <c r="AK205">
        <v>0</v>
      </c>
      <c r="AL205" t="s">
        <v>99</v>
      </c>
      <c r="AM205" t="s">
        <v>99</v>
      </c>
      <c r="AN205" t="s">
        <v>188</v>
      </c>
      <c r="AO205" t="s">
        <v>3445</v>
      </c>
      <c r="AP205" t="s">
        <v>3446</v>
      </c>
      <c r="AQ205" t="s">
        <v>3427</v>
      </c>
      <c r="AR205" t="s">
        <v>93</v>
      </c>
      <c r="AS205" t="s">
        <v>93</v>
      </c>
      <c r="AT205" t="s">
        <v>3093</v>
      </c>
      <c r="AU205" t="s">
        <v>3428</v>
      </c>
      <c r="AV205" t="s">
        <v>93</v>
      </c>
      <c r="AW205" t="s">
        <v>93</v>
      </c>
      <c r="AX205" t="s">
        <v>105</v>
      </c>
      <c r="AY205">
        <v>0</v>
      </c>
      <c r="AZ205">
        <v>0</v>
      </c>
      <c r="BA205" t="s">
        <v>111</v>
      </c>
      <c r="BB205" t="s">
        <v>3429</v>
      </c>
      <c r="BC205" t="s">
        <v>93</v>
      </c>
      <c r="BD205">
        <v>0</v>
      </c>
      <c r="BE205">
        <v>0</v>
      </c>
      <c r="BF205">
        <v>24</v>
      </c>
      <c r="BG205" t="s">
        <v>111</v>
      </c>
      <c r="BH205" t="s">
        <v>109</v>
      </c>
      <c r="BI205" t="s">
        <v>93</v>
      </c>
      <c r="BJ205" t="s">
        <v>105</v>
      </c>
      <c r="BK205">
        <v>1</v>
      </c>
      <c r="BL205">
        <v>696</v>
      </c>
      <c r="BM205">
        <v>0</v>
      </c>
      <c r="BN205">
        <v>0</v>
      </c>
      <c r="BO205" t="s">
        <v>259</v>
      </c>
      <c r="BP205" t="s">
        <v>111</v>
      </c>
      <c r="BQ205" t="s">
        <v>93</v>
      </c>
      <c r="BR205">
        <v>6</v>
      </c>
      <c r="BS205">
        <v>6</v>
      </c>
      <c r="BT205">
        <v>18</v>
      </c>
      <c r="BU205" t="s">
        <v>93</v>
      </c>
      <c r="BV205" t="s">
        <v>3430</v>
      </c>
      <c r="BW205" t="s">
        <v>3447</v>
      </c>
      <c r="BX205" t="s">
        <v>3448</v>
      </c>
      <c r="BY205" t="s">
        <v>1466</v>
      </c>
      <c r="BZ205" t="s">
        <v>658</v>
      </c>
      <c r="CA205" t="s">
        <v>93</v>
      </c>
      <c r="CB205" t="s">
        <v>93</v>
      </c>
    </row>
    <row r="206" spans="1:80" x14ac:dyDescent="0.25">
      <c r="A206">
        <v>122</v>
      </c>
      <c r="B206" t="s">
        <v>3417</v>
      </c>
      <c r="C206" t="s">
        <v>3434</v>
      </c>
      <c r="D206" t="s">
        <v>3434</v>
      </c>
      <c r="E206">
        <v>603</v>
      </c>
      <c r="F206" t="s">
        <v>3419</v>
      </c>
      <c r="G206">
        <v>1999</v>
      </c>
      <c r="H206" t="s">
        <v>93</v>
      </c>
      <c r="I206" t="s">
        <v>93</v>
      </c>
      <c r="K206" t="s">
        <v>93</v>
      </c>
      <c r="L206" t="s">
        <v>93</v>
      </c>
      <c r="M206" t="s">
        <v>93</v>
      </c>
      <c r="N206" t="s">
        <v>3420</v>
      </c>
      <c r="O206" t="s">
        <v>90</v>
      </c>
      <c r="P206" t="s">
        <v>90</v>
      </c>
      <c r="Q206" t="s">
        <v>91</v>
      </c>
      <c r="R206" t="s">
        <v>92</v>
      </c>
      <c r="S206" t="s">
        <v>182</v>
      </c>
      <c r="T206" t="s">
        <v>1997</v>
      </c>
      <c r="U206" t="s">
        <v>3421</v>
      </c>
      <c r="V206">
        <v>0</v>
      </c>
      <c r="W206">
        <v>0</v>
      </c>
      <c r="X206">
        <v>0</v>
      </c>
      <c r="Y206">
        <v>0</v>
      </c>
      <c r="Z206">
        <v>49</v>
      </c>
      <c r="AA206">
        <v>18</v>
      </c>
      <c r="AB206">
        <v>18</v>
      </c>
      <c r="AC206" t="s">
        <v>95</v>
      </c>
      <c r="AD206" t="s">
        <v>93</v>
      </c>
      <c r="AE206" t="s">
        <v>93</v>
      </c>
      <c r="AF206" t="s">
        <v>3449</v>
      </c>
      <c r="AG206" t="s">
        <v>3443</v>
      </c>
      <c r="AH206" t="s">
        <v>3450</v>
      </c>
      <c r="AI206" t="s">
        <v>1184</v>
      </c>
      <c r="AJ206" t="s">
        <v>279</v>
      </c>
      <c r="AK206">
        <v>0</v>
      </c>
      <c r="AL206" t="s">
        <v>99</v>
      </c>
      <c r="AM206" t="s">
        <v>99</v>
      </c>
      <c r="AN206" t="s">
        <v>188</v>
      </c>
      <c r="AO206" t="s">
        <v>3451</v>
      </c>
      <c r="AP206" t="s">
        <v>3446</v>
      </c>
      <c r="AQ206" t="s">
        <v>3439</v>
      </c>
      <c r="AR206" t="s">
        <v>93</v>
      </c>
      <c r="AS206" t="s">
        <v>93</v>
      </c>
      <c r="AT206" t="s">
        <v>3093</v>
      </c>
      <c r="AU206" t="s">
        <v>3428</v>
      </c>
      <c r="AV206" t="s">
        <v>93</v>
      </c>
      <c r="AW206" t="s">
        <v>93</v>
      </c>
      <c r="AX206" t="s">
        <v>105</v>
      </c>
      <c r="AY206">
        <v>0</v>
      </c>
      <c r="AZ206">
        <v>0</v>
      </c>
      <c r="BA206" t="s">
        <v>111</v>
      </c>
      <c r="BB206" t="s">
        <v>3429</v>
      </c>
      <c r="BC206" t="s">
        <v>93</v>
      </c>
      <c r="BD206">
        <v>0</v>
      </c>
      <c r="BE206">
        <v>0</v>
      </c>
      <c r="BF206">
        <v>720</v>
      </c>
      <c r="BG206" t="s">
        <v>111</v>
      </c>
      <c r="BH206" t="s">
        <v>109</v>
      </c>
      <c r="BI206" t="s">
        <v>93</v>
      </c>
      <c r="BJ206" t="s">
        <v>105</v>
      </c>
      <c r="BK206">
        <v>1</v>
      </c>
      <c r="BL206">
        <v>168</v>
      </c>
      <c r="BM206">
        <v>0</v>
      </c>
      <c r="BN206">
        <v>0</v>
      </c>
      <c r="BO206" t="s">
        <v>259</v>
      </c>
      <c r="BP206" t="s">
        <v>111</v>
      </c>
      <c r="BQ206" t="s">
        <v>93</v>
      </c>
      <c r="BR206">
        <v>6</v>
      </c>
      <c r="BS206">
        <v>6</v>
      </c>
      <c r="BT206">
        <v>18</v>
      </c>
      <c r="BU206" t="s">
        <v>93</v>
      </c>
      <c r="BV206" t="s">
        <v>3430</v>
      </c>
      <c r="BW206" t="s">
        <v>146</v>
      </c>
      <c r="BX206" t="s">
        <v>3448</v>
      </c>
      <c r="BY206" t="s">
        <v>3452</v>
      </c>
      <c r="BZ206" t="s">
        <v>3453</v>
      </c>
      <c r="CA206" t="s">
        <v>93</v>
      </c>
      <c r="CB206" t="s">
        <v>93</v>
      </c>
    </row>
    <row r="207" spans="1:80" x14ac:dyDescent="0.25">
      <c r="A207">
        <v>11</v>
      </c>
      <c r="B207" t="s">
        <v>426</v>
      </c>
      <c r="C207" t="s">
        <v>427</v>
      </c>
      <c r="E207">
        <v>33</v>
      </c>
      <c r="F207" t="s">
        <v>428</v>
      </c>
      <c r="G207">
        <v>1979</v>
      </c>
      <c r="H207" t="s">
        <v>429</v>
      </c>
      <c r="I207" t="s">
        <v>85</v>
      </c>
      <c r="J207" t="s">
        <v>430</v>
      </c>
      <c r="K207" t="s">
        <v>431</v>
      </c>
      <c r="L207">
        <v>1979</v>
      </c>
      <c r="M207" t="s">
        <v>432</v>
      </c>
      <c r="N207" t="s">
        <v>433</v>
      </c>
      <c r="O207" t="s">
        <v>90</v>
      </c>
      <c r="P207" t="s">
        <v>90</v>
      </c>
      <c r="Q207" t="s">
        <v>91</v>
      </c>
      <c r="R207" t="s">
        <v>134</v>
      </c>
      <c r="S207" t="s">
        <v>182</v>
      </c>
      <c r="T207" t="s">
        <v>434</v>
      </c>
      <c r="U207" t="s">
        <v>435</v>
      </c>
      <c r="V207">
        <v>0</v>
      </c>
      <c r="W207">
        <v>0</v>
      </c>
      <c r="X207">
        <v>0</v>
      </c>
      <c r="Y207">
        <v>0</v>
      </c>
      <c r="Z207">
        <v>50</v>
      </c>
      <c r="AA207">
        <v>25</v>
      </c>
      <c r="AB207">
        <v>25</v>
      </c>
      <c r="AC207" t="s">
        <v>276</v>
      </c>
      <c r="AD207" t="s">
        <v>93</v>
      </c>
      <c r="AE207" t="s">
        <v>93</v>
      </c>
      <c r="AF207" t="s">
        <v>436</v>
      </c>
      <c r="AG207" t="s">
        <v>242</v>
      </c>
      <c r="AH207" t="s">
        <v>93</v>
      </c>
      <c r="AI207" t="s">
        <v>93</v>
      </c>
      <c r="AJ207" t="s">
        <v>279</v>
      </c>
      <c r="AK207">
        <v>0</v>
      </c>
      <c r="AL207" t="s">
        <v>99</v>
      </c>
      <c r="AM207" t="s">
        <v>99</v>
      </c>
      <c r="AN207" t="s">
        <v>188</v>
      </c>
      <c r="AO207" t="s">
        <v>93</v>
      </c>
      <c r="AP207" t="s">
        <v>437</v>
      </c>
      <c r="AQ207" t="s">
        <v>93</v>
      </c>
      <c r="AR207" t="s">
        <v>93</v>
      </c>
      <c r="AS207" t="s">
        <v>93</v>
      </c>
      <c r="AT207" t="s">
        <v>93</v>
      </c>
      <c r="AU207" t="s">
        <v>93</v>
      </c>
      <c r="AV207" t="s">
        <v>161</v>
      </c>
      <c r="AW207" t="s">
        <v>93</v>
      </c>
      <c r="AX207" t="s">
        <v>105</v>
      </c>
      <c r="AY207">
        <v>0</v>
      </c>
      <c r="AZ207">
        <v>0</v>
      </c>
      <c r="BA207" t="s">
        <v>106</v>
      </c>
      <c r="BB207" t="s">
        <v>438</v>
      </c>
      <c r="BC207" t="s">
        <v>93</v>
      </c>
      <c r="BD207">
        <v>1</v>
      </c>
      <c r="BE207">
        <v>0</v>
      </c>
      <c r="BF207">
        <v>24</v>
      </c>
      <c r="BG207" t="s">
        <v>140</v>
      </c>
      <c r="BH207" t="s">
        <v>109</v>
      </c>
      <c r="BI207" t="s">
        <v>93</v>
      </c>
      <c r="BJ207" t="s">
        <v>105</v>
      </c>
      <c r="BK207">
        <v>0</v>
      </c>
      <c r="BL207">
        <v>0</v>
      </c>
      <c r="BM207">
        <v>0</v>
      </c>
      <c r="BN207">
        <v>0</v>
      </c>
      <c r="BO207" t="s">
        <v>200</v>
      </c>
      <c r="BP207" t="s">
        <v>140</v>
      </c>
      <c r="BQ207" t="s">
        <v>93</v>
      </c>
      <c r="BR207">
        <v>4</v>
      </c>
      <c r="BS207">
        <v>4</v>
      </c>
      <c r="BT207">
        <v>20</v>
      </c>
      <c r="BU207" t="s">
        <v>260</v>
      </c>
      <c r="BV207" t="s">
        <v>439</v>
      </c>
      <c r="BW207" t="s">
        <v>440</v>
      </c>
      <c r="BX207" t="s">
        <v>186</v>
      </c>
      <c r="BY207" t="s">
        <v>93</v>
      </c>
      <c r="BZ207" t="s">
        <v>93</v>
      </c>
      <c r="CA207" t="s">
        <v>93</v>
      </c>
      <c r="CB207" t="s">
        <v>93</v>
      </c>
    </row>
    <row r="208" spans="1:80" x14ac:dyDescent="0.25">
      <c r="A208">
        <v>224</v>
      </c>
      <c r="B208" t="s">
        <v>5901</v>
      </c>
      <c r="C208" t="s">
        <v>5902</v>
      </c>
      <c r="E208">
        <v>1128</v>
      </c>
      <c r="F208" t="s">
        <v>5903</v>
      </c>
      <c r="G208">
        <v>2011</v>
      </c>
      <c r="H208" t="s">
        <v>5904</v>
      </c>
      <c r="I208" t="s">
        <v>85</v>
      </c>
      <c r="J208" t="s">
        <v>5905</v>
      </c>
      <c r="K208" t="s">
        <v>5906</v>
      </c>
      <c r="L208">
        <v>2011</v>
      </c>
      <c r="M208" t="s">
        <v>5907</v>
      </c>
      <c r="N208" t="s">
        <v>5908</v>
      </c>
      <c r="O208" t="s">
        <v>90</v>
      </c>
      <c r="P208" t="s">
        <v>90</v>
      </c>
      <c r="Q208" t="s">
        <v>529</v>
      </c>
      <c r="R208" t="s">
        <v>134</v>
      </c>
      <c r="S208" t="s">
        <v>182</v>
      </c>
      <c r="T208" t="s">
        <v>93</v>
      </c>
      <c r="U208" t="s">
        <v>93</v>
      </c>
      <c r="V208">
        <v>0</v>
      </c>
      <c r="W208">
        <v>0</v>
      </c>
      <c r="X208">
        <v>0</v>
      </c>
      <c r="Y208">
        <v>0</v>
      </c>
      <c r="Z208">
        <v>50</v>
      </c>
      <c r="AA208">
        <v>24</v>
      </c>
      <c r="AB208">
        <v>26</v>
      </c>
      <c r="AC208" t="s">
        <v>276</v>
      </c>
      <c r="AD208" t="s">
        <v>93</v>
      </c>
      <c r="AE208" t="s">
        <v>93</v>
      </c>
      <c r="AF208" t="s">
        <v>171</v>
      </c>
      <c r="AG208" t="s">
        <v>684</v>
      </c>
      <c r="AH208" t="s">
        <v>1974</v>
      </c>
      <c r="AI208" t="s">
        <v>5909</v>
      </c>
      <c r="AJ208" t="s">
        <v>98</v>
      </c>
      <c r="AK208">
        <v>0</v>
      </c>
      <c r="AL208" t="s">
        <v>99</v>
      </c>
      <c r="AM208" t="s">
        <v>99</v>
      </c>
      <c r="AN208" t="s">
        <v>188</v>
      </c>
      <c r="AO208" t="s">
        <v>5910</v>
      </c>
      <c r="AP208" t="s">
        <v>5911</v>
      </c>
      <c r="AQ208" t="s">
        <v>93</v>
      </c>
      <c r="AR208" t="s">
        <v>93</v>
      </c>
      <c r="AS208" t="s">
        <v>93</v>
      </c>
      <c r="AT208" t="s">
        <v>93</v>
      </c>
      <c r="AU208" t="s">
        <v>93</v>
      </c>
      <c r="AV208" t="s">
        <v>93</v>
      </c>
      <c r="AW208" t="s">
        <v>93</v>
      </c>
      <c r="AX208" t="s">
        <v>105</v>
      </c>
      <c r="AY208">
        <v>0</v>
      </c>
      <c r="AZ208">
        <v>0</v>
      </c>
      <c r="BA208" t="s">
        <v>106</v>
      </c>
      <c r="BB208" t="s">
        <v>5912</v>
      </c>
      <c r="BC208" t="s">
        <v>93</v>
      </c>
      <c r="BD208">
        <v>1</v>
      </c>
      <c r="BE208">
        <v>0</v>
      </c>
      <c r="BF208">
        <v>0</v>
      </c>
      <c r="BG208" t="s">
        <v>106</v>
      </c>
      <c r="BH208" t="s">
        <v>5913</v>
      </c>
      <c r="BI208" t="s">
        <v>105</v>
      </c>
      <c r="BJ208" t="s">
        <v>105</v>
      </c>
      <c r="BK208">
        <v>0</v>
      </c>
      <c r="BL208">
        <v>1</v>
      </c>
      <c r="BM208">
        <v>0</v>
      </c>
      <c r="BN208">
        <v>0</v>
      </c>
      <c r="BO208" t="s">
        <v>200</v>
      </c>
      <c r="BP208" t="s">
        <v>140</v>
      </c>
      <c r="BQ208" t="s">
        <v>93</v>
      </c>
      <c r="BT208" t="s">
        <v>93</v>
      </c>
      <c r="BU208" t="s">
        <v>93</v>
      </c>
      <c r="BV208" t="s">
        <v>5914</v>
      </c>
      <c r="BW208" t="s">
        <v>171</v>
      </c>
      <c r="BX208" t="s">
        <v>684</v>
      </c>
      <c r="BY208" t="s">
        <v>1974</v>
      </c>
      <c r="BZ208" t="s">
        <v>5909</v>
      </c>
      <c r="CA208" t="s">
        <v>93</v>
      </c>
      <c r="CB208" t="s">
        <v>93</v>
      </c>
    </row>
    <row r="209" spans="1:80" x14ac:dyDescent="0.25">
      <c r="A209">
        <v>257</v>
      </c>
      <c r="B209" t="s">
        <v>6815</v>
      </c>
      <c r="C209" t="s">
        <v>6829</v>
      </c>
      <c r="D209" t="s">
        <v>6829</v>
      </c>
      <c r="E209">
        <v>1311</v>
      </c>
      <c r="F209" t="s">
        <v>6817</v>
      </c>
      <c r="G209">
        <v>2019</v>
      </c>
      <c r="H209" t="s">
        <v>6818</v>
      </c>
      <c r="I209" t="s">
        <v>85</v>
      </c>
      <c r="J209" t="s">
        <v>6819</v>
      </c>
      <c r="K209" t="s">
        <v>6820</v>
      </c>
      <c r="L209">
        <v>2018</v>
      </c>
      <c r="M209" t="s">
        <v>6821</v>
      </c>
      <c r="N209" t="s">
        <v>6822</v>
      </c>
      <c r="O209" t="s">
        <v>90</v>
      </c>
      <c r="P209" t="s">
        <v>90</v>
      </c>
      <c r="Q209" t="s">
        <v>91</v>
      </c>
      <c r="R209" t="s">
        <v>92</v>
      </c>
      <c r="S209" t="s">
        <v>182</v>
      </c>
      <c r="T209" t="s">
        <v>434</v>
      </c>
      <c r="U209" t="s">
        <v>6823</v>
      </c>
      <c r="V209">
        <v>0</v>
      </c>
      <c r="W209">
        <v>0</v>
      </c>
      <c r="X209">
        <v>0</v>
      </c>
      <c r="Y209">
        <v>0</v>
      </c>
      <c r="Z209">
        <v>50</v>
      </c>
      <c r="AA209">
        <v>25</v>
      </c>
      <c r="AB209">
        <v>25</v>
      </c>
      <c r="AC209" t="s">
        <v>95</v>
      </c>
      <c r="AD209" t="s">
        <v>93</v>
      </c>
      <c r="AE209" t="s">
        <v>93</v>
      </c>
      <c r="AF209" t="s">
        <v>172</v>
      </c>
      <c r="AG209" t="s">
        <v>6830</v>
      </c>
      <c r="AH209" t="s">
        <v>118</v>
      </c>
      <c r="AI209" t="s">
        <v>118</v>
      </c>
      <c r="AJ209" t="s">
        <v>98</v>
      </c>
      <c r="AK209">
        <v>0</v>
      </c>
      <c r="AL209" t="s">
        <v>99</v>
      </c>
      <c r="AM209" t="s">
        <v>99</v>
      </c>
      <c r="AN209" t="s">
        <v>188</v>
      </c>
      <c r="AO209" t="s">
        <v>6831</v>
      </c>
      <c r="AP209" t="s">
        <v>6825</v>
      </c>
      <c r="AQ209" t="s">
        <v>6832</v>
      </c>
      <c r="AR209" t="s">
        <v>93</v>
      </c>
      <c r="AS209" t="s">
        <v>6833</v>
      </c>
      <c r="AT209">
        <v>58</v>
      </c>
      <c r="AU209">
        <v>86</v>
      </c>
      <c r="AV209" t="s">
        <v>543</v>
      </c>
      <c r="AW209" t="s">
        <v>93</v>
      </c>
      <c r="AX209" t="s">
        <v>105</v>
      </c>
      <c r="AY209">
        <v>0</v>
      </c>
      <c r="AZ209">
        <v>0</v>
      </c>
      <c r="BA209" t="s">
        <v>309</v>
      </c>
      <c r="BB209" t="s">
        <v>1533</v>
      </c>
      <c r="BC209" t="s">
        <v>105</v>
      </c>
      <c r="BD209">
        <v>0</v>
      </c>
      <c r="BE209">
        <v>0</v>
      </c>
      <c r="BF209">
        <v>24</v>
      </c>
      <c r="BG209" t="s">
        <v>140</v>
      </c>
      <c r="BH209" t="s">
        <v>109</v>
      </c>
      <c r="BI209" t="s">
        <v>105</v>
      </c>
      <c r="BJ209" t="s">
        <v>105</v>
      </c>
      <c r="BK209">
        <v>1</v>
      </c>
      <c r="BL209">
        <v>0</v>
      </c>
      <c r="BM209">
        <v>0</v>
      </c>
      <c r="BN209">
        <v>0</v>
      </c>
      <c r="BO209" t="s">
        <v>259</v>
      </c>
      <c r="BP209" t="s">
        <v>111</v>
      </c>
      <c r="BQ209" t="s">
        <v>93</v>
      </c>
      <c r="BR209">
        <v>6</v>
      </c>
      <c r="BS209">
        <v>6</v>
      </c>
      <c r="BT209">
        <v>18</v>
      </c>
      <c r="BU209" t="s">
        <v>6828</v>
      </c>
      <c r="BV209" t="s">
        <v>93</v>
      </c>
      <c r="BW209" t="s">
        <v>172</v>
      </c>
      <c r="BX209" t="s">
        <v>658</v>
      </c>
      <c r="BY209" t="s">
        <v>118</v>
      </c>
      <c r="BZ209" t="s">
        <v>118</v>
      </c>
      <c r="CA209" t="s">
        <v>93</v>
      </c>
      <c r="CB209" t="s">
        <v>93</v>
      </c>
    </row>
    <row r="210" spans="1:80" x14ac:dyDescent="0.25">
      <c r="A210">
        <v>257</v>
      </c>
      <c r="B210" t="s">
        <v>6815</v>
      </c>
      <c r="C210" t="s">
        <v>6829</v>
      </c>
      <c r="D210" t="s">
        <v>6829</v>
      </c>
      <c r="E210">
        <v>1311</v>
      </c>
      <c r="F210" t="s">
        <v>6817</v>
      </c>
      <c r="G210">
        <v>2019</v>
      </c>
      <c r="H210" t="s">
        <v>6818</v>
      </c>
      <c r="I210" t="s">
        <v>85</v>
      </c>
      <c r="J210" t="s">
        <v>6819</v>
      </c>
      <c r="K210" t="s">
        <v>6820</v>
      </c>
      <c r="L210">
        <v>2018</v>
      </c>
      <c r="M210" t="s">
        <v>6821</v>
      </c>
      <c r="N210" t="s">
        <v>6822</v>
      </c>
      <c r="O210" t="s">
        <v>90</v>
      </c>
      <c r="P210" t="s">
        <v>90</v>
      </c>
      <c r="Q210" t="s">
        <v>91</v>
      </c>
      <c r="R210" t="s">
        <v>92</v>
      </c>
      <c r="S210" t="s">
        <v>182</v>
      </c>
      <c r="T210" t="s">
        <v>434</v>
      </c>
      <c r="U210" t="s">
        <v>6823</v>
      </c>
      <c r="V210">
        <v>0</v>
      </c>
      <c r="W210">
        <v>0</v>
      </c>
      <c r="X210">
        <v>0</v>
      </c>
      <c r="Y210">
        <v>0</v>
      </c>
      <c r="Z210">
        <v>50</v>
      </c>
      <c r="AA210">
        <v>25</v>
      </c>
      <c r="AB210">
        <v>25</v>
      </c>
      <c r="AC210" t="s">
        <v>95</v>
      </c>
      <c r="AD210" t="s">
        <v>93</v>
      </c>
      <c r="AE210" t="s">
        <v>93</v>
      </c>
      <c r="AF210" t="s">
        <v>153</v>
      </c>
      <c r="AG210" t="s">
        <v>6830</v>
      </c>
      <c r="AH210" t="s">
        <v>118</v>
      </c>
      <c r="AI210" t="s">
        <v>118</v>
      </c>
      <c r="AJ210" t="s">
        <v>98</v>
      </c>
      <c r="AK210">
        <v>0</v>
      </c>
      <c r="AL210" t="s">
        <v>99</v>
      </c>
      <c r="AM210" t="s">
        <v>99</v>
      </c>
      <c r="AN210" t="s">
        <v>100</v>
      </c>
      <c r="AO210" t="s">
        <v>6835</v>
      </c>
      <c r="AP210" t="s">
        <v>6825</v>
      </c>
      <c r="AQ210" t="s">
        <v>6832</v>
      </c>
      <c r="AR210" t="s">
        <v>93</v>
      </c>
      <c r="AS210" t="s">
        <v>6833</v>
      </c>
      <c r="AT210">
        <v>58</v>
      </c>
      <c r="AU210">
        <v>86</v>
      </c>
      <c r="AV210" t="s">
        <v>543</v>
      </c>
      <c r="AW210" t="s">
        <v>93</v>
      </c>
      <c r="AX210" t="s">
        <v>105</v>
      </c>
      <c r="AY210">
        <v>0</v>
      </c>
      <c r="AZ210">
        <v>0</v>
      </c>
      <c r="BA210" t="s">
        <v>309</v>
      </c>
      <c r="BB210" t="s">
        <v>1533</v>
      </c>
      <c r="BC210" t="s">
        <v>105</v>
      </c>
      <c r="BD210">
        <v>0</v>
      </c>
      <c r="BE210">
        <v>0</v>
      </c>
      <c r="BF210">
        <v>24</v>
      </c>
      <c r="BG210" t="s">
        <v>140</v>
      </c>
      <c r="BH210" t="s">
        <v>109</v>
      </c>
      <c r="BI210" t="s">
        <v>105</v>
      </c>
      <c r="BJ210" t="s">
        <v>105</v>
      </c>
      <c r="BK210">
        <v>1</v>
      </c>
      <c r="BL210">
        <v>0</v>
      </c>
      <c r="BM210">
        <v>0</v>
      </c>
      <c r="BN210">
        <v>0</v>
      </c>
      <c r="BO210" t="s">
        <v>259</v>
      </c>
      <c r="BP210" t="s">
        <v>111</v>
      </c>
      <c r="BQ210" t="s">
        <v>93</v>
      </c>
      <c r="BR210">
        <v>6</v>
      </c>
      <c r="BS210">
        <v>6</v>
      </c>
      <c r="BT210">
        <v>18</v>
      </c>
      <c r="BU210" t="s">
        <v>6828</v>
      </c>
      <c r="BV210" t="s">
        <v>93</v>
      </c>
      <c r="BW210" t="s">
        <v>153</v>
      </c>
      <c r="BX210" t="s">
        <v>658</v>
      </c>
      <c r="BY210" t="s">
        <v>118</v>
      </c>
      <c r="BZ210" t="s">
        <v>118</v>
      </c>
      <c r="CA210" t="s">
        <v>93</v>
      </c>
      <c r="CB210" t="s">
        <v>93</v>
      </c>
    </row>
    <row r="211" spans="1:80" x14ac:dyDescent="0.25">
      <c r="A211">
        <v>257</v>
      </c>
      <c r="B211" t="s">
        <v>6815</v>
      </c>
      <c r="C211" t="s">
        <v>6816</v>
      </c>
      <c r="D211" t="s">
        <v>6816</v>
      </c>
      <c r="E211">
        <v>1310</v>
      </c>
      <c r="F211" t="s">
        <v>6817</v>
      </c>
      <c r="G211">
        <v>2019</v>
      </c>
      <c r="H211" t="s">
        <v>6818</v>
      </c>
      <c r="I211" t="s">
        <v>85</v>
      </c>
      <c r="J211" t="s">
        <v>6819</v>
      </c>
      <c r="K211" t="s">
        <v>6820</v>
      </c>
      <c r="L211">
        <v>2018</v>
      </c>
      <c r="M211" t="s">
        <v>6821</v>
      </c>
      <c r="N211" t="s">
        <v>6822</v>
      </c>
      <c r="O211" t="s">
        <v>90</v>
      </c>
      <c r="P211" t="s">
        <v>90</v>
      </c>
      <c r="Q211" t="s">
        <v>91</v>
      </c>
      <c r="R211" t="s">
        <v>92</v>
      </c>
      <c r="S211" t="s">
        <v>182</v>
      </c>
      <c r="T211" t="s">
        <v>434</v>
      </c>
      <c r="U211" t="s">
        <v>6823</v>
      </c>
      <c r="V211">
        <v>0</v>
      </c>
      <c r="W211">
        <v>0</v>
      </c>
      <c r="X211">
        <v>0</v>
      </c>
      <c r="Y211">
        <v>0</v>
      </c>
      <c r="Z211">
        <v>50</v>
      </c>
      <c r="AA211">
        <v>25</v>
      </c>
      <c r="AB211">
        <v>25</v>
      </c>
      <c r="AC211" t="s">
        <v>95</v>
      </c>
      <c r="AD211" t="s">
        <v>93</v>
      </c>
      <c r="AE211" t="s">
        <v>93</v>
      </c>
      <c r="AF211" t="s">
        <v>566</v>
      </c>
      <c r="AG211" t="s">
        <v>2570</v>
      </c>
      <c r="AH211" t="s">
        <v>461</v>
      </c>
      <c r="AI211" t="s">
        <v>518</v>
      </c>
      <c r="AJ211" t="s">
        <v>98</v>
      </c>
      <c r="AK211">
        <v>0</v>
      </c>
      <c r="AL211" t="s">
        <v>99</v>
      </c>
      <c r="AM211" t="s">
        <v>99</v>
      </c>
      <c r="AN211" t="s">
        <v>188</v>
      </c>
      <c r="AO211" t="s">
        <v>6824</v>
      </c>
      <c r="AP211" t="s">
        <v>6825</v>
      </c>
      <c r="AQ211" t="s">
        <v>6826</v>
      </c>
      <c r="AR211" t="s">
        <v>93</v>
      </c>
      <c r="AS211" t="s">
        <v>6827</v>
      </c>
      <c r="AT211">
        <v>58</v>
      </c>
      <c r="AU211">
        <v>86</v>
      </c>
      <c r="AV211" t="s">
        <v>543</v>
      </c>
      <c r="AW211" t="s">
        <v>93</v>
      </c>
      <c r="AX211" t="s">
        <v>105</v>
      </c>
      <c r="AY211">
        <v>0</v>
      </c>
      <c r="AZ211">
        <v>0</v>
      </c>
      <c r="BA211" t="s">
        <v>309</v>
      </c>
      <c r="BB211" t="s">
        <v>1533</v>
      </c>
      <c r="BC211" t="s">
        <v>105</v>
      </c>
      <c r="BD211">
        <v>0</v>
      </c>
      <c r="BE211">
        <v>0</v>
      </c>
      <c r="BF211">
        <v>24</v>
      </c>
      <c r="BG211" t="s">
        <v>140</v>
      </c>
      <c r="BH211" t="s">
        <v>109</v>
      </c>
      <c r="BI211" t="s">
        <v>105</v>
      </c>
      <c r="BJ211" t="s">
        <v>105</v>
      </c>
      <c r="BK211">
        <v>1</v>
      </c>
      <c r="BL211">
        <v>0</v>
      </c>
      <c r="BM211">
        <v>0</v>
      </c>
      <c r="BN211">
        <v>0</v>
      </c>
      <c r="BO211" t="s">
        <v>259</v>
      </c>
      <c r="BP211" t="s">
        <v>111</v>
      </c>
      <c r="BQ211" t="s">
        <v>93</v>
      </c>
      <c r="BR211">
        <v>6</v>
      </c>
      <c r="BS211">
        <v>6</v>
      </c>
      <c r="BT211">
        <v>18</v>
      </c>
      <c r="BU211" t="s">
        <v>6828</v>
      </c>
      <c r="BV211" t="s">
        <v>93</v>
      </c>
      <c r="BW211" t="s">
        <v>566</v>
      </c>
      <c r="BX211" t="s">
        <v>118</v>
      </c>
      <c r="BY211" t="s">
        <v>461</v>
      </c>
      <c r="BZ211" t="s">
        <v>518</v>
      </c>
      <c r="CA211" t="s">
        <v>93</v>
      </c>
      <c r="CB211" t="s">
        <v>93</v>
      </c>
    </row>
    <row r="212" spans="1:80" x14ac:dyDescent="0.25">
      <c r="A212">
        <v>257</v>
      </c>
      <c r="B212" t="s">
        <v>6815</v>
      </c>
      <c r="C212" t="s">
        <v>6816</v>
      </c>
      <c r="D212" t="s">
        <v>6816</v>
      </c>
      <c r="E212">
        <v>1310</v>
      </c>
      <c r="F212" t="s">
        <v>6817</v>
      </c>
      <c r="G212">
        <v>2019</v>
      </c>
      <c r="H212" t="s">
        <v>6818</v>
      </c>
      <c r="I212" t="s">
        <v>85</v>
      </c>
      <c r="J212" t="s">
        <v>6819</v>
      </c>
      <c r="K212" t="s">
        <v>6820</v>
      </c>
      <c r="L212">
        <v>2018</v>
      </c>
      <c r="M212" t="s">
        <v>6821</v>
      </c>
      <c r="N212" t="s">
        <v>6822</v>
      </c>
      <c r="O212" t="s">
        <v>90</v>
      </c>
      <c r="P212" t="s">
        <v>90</v>
      </c>
      <c r="Q212" t="s">
        <v>91</v>
      </c>
      <c r="R212" t="s">
        <v>92</v>
      </c>
      <c r="S212" t="s">
        <v>182</v>
      </c>
      <c r="T212" t="s">
        <v>434</v>
      </c>
      <c r="U212" t="s">
        <v>6823</v>
      </c>
      <c r="V212">
        <v>0</v>
      </c>
      <c r="W212">
        <v>0</v>
      </c>
      <c r="X212">
        <v>0</v>
      </c>
      <c r="Y212">
        <v>0</v>
      </c>
      <c r="Z212">
        <v>50</v>
      </c>
      <c r="AA212">
        <v>25</v>
      </c>
      <c r="AB212">
        <v>25</v>
      </c>
      <c r="AC212" t="s">
        <v>95</v>
      </c>
      <c r="AD212" t="s">
        <v>93</v>
      </c>
      <c r="AE212" t="s">
        <v>93</v>
      </c>
      <c r="AF212" t="s">
        <v>490</v>
      </c>
      <c r="AG212" t="s">
        <v>2570</v>
      </c>
      <c r="AH212" t="s">
        <v>461</v>
      </c>
      <c r="AI212" t="s">
        <v>518</v>
      </c>
      <c r="AJ212" t="s">
        <v>98</v>
      </c>
      <c r="AK212">
        <v>0</v>
      </c>
      <c r="AL212" t="s">
        <v>99</v>
      </c>
      <c r="AM212" t="s">
        <v>99</v>
      </c>
      <c r="AN212" t="s">
        <v>100</v>
      </c>
      <c r="AO212" t="s">
        <v>6834</v>
      </c>
      <c r="AP212" t="s">
        <v>6825</v>
      </c>
      <c r="AQ212" t="s">
        <v>6826</v>
      </c>
      <c r="AR212" t="s">
        <v>93</v>
      </c>
      <c r="AS212" t="s">
        <v>6827</v>
      </c>
      <c r="AT212">
        <v>58</v>
      </c>
      <c r="AU212">
        <v>86</v>
      </c>
      <c r="AV212" t="s">
        <v>543</v>
      </c>
      <c r="AW212" t="s">
        <v>93</v>
      </c>
      <c r="AX212" t="s">
        <v>105</v>
      </c>
      <c r="AY212">
        <v>0</v>
      </c>
      <c r="AZ212">
        <v>0</v>
      </c>
      <c r="BA212" t="s">
        <v>309</v>
      </c>
      <c r="BB212" t="s">
        <v>1533</v>
      </c>
      <c r="BC212" t="s">
        <v>105</v>
      </c>
      <c r="BD212">
        <v>0</v>
      </c>
      <c r="BE212">
        <v>0</v>
      </c>
      <c r="BF212">
        <v>24</v>
      </c>
      <c r="BG212" t="s">
        <v>140</v>
      </c>
      <c r="BH212" t="s">
        <v>109</v>
      </c>
      <c r="BI212" t="s">
        <v>105</v>
      </c>
      <c r="BJ212" t="s">
        <v>105</v>
      </c>
      <c r="BK212">
        <v>1</v>
      </c>
      <c r="BL212">
        <v>0</v>
      </c>
      <c r="BM212">
        <v>0</v>
      </c>
      <c r="BN212">
        <v>0</v>
      </c>
      <c r="BO212" t="s">
        <v>259</v>
      </c>
      <c r="BP212" t="s">
        <v>111</v>
      </c>
      <c r="BQ212" t="s">
        <v>93</v>
      </c>
      <c r="BR212">
        <v>6</v>
      </c>
      <c r="BS212">
        <v>6</v>
      </c>
      <c r="BT212">
        <v>18</v>
      </c>
      <c r="BU212" t="s">
        <v>6828</v>
      </c>
      <c r="BV212" t="s">
        <v>93</v>
      </c>
      <c r="BW212" t="s">
        <v>490</v>
      </c>
      <c r="BX212" t="s">
        <v>118</v>
      </c>
      <c r="BY212" t="s">
        <v>461</v>
      </c>
      <c r="BZ212" t="s">
        <v>518</v>
      </c>
      <c r="CA212" t="s">
        <v>93</v>
      </c>
      <c r="CB212" t="s">
        <v>93</v>
      </c>
    </row>
    <row r="213" spans="1:80" x14ac:dyDescent="0.25">
      <c r="A213">
        <v>208</v>
      </c>
      <c r="B213" t="s">
        <v>5524</v>
      </c>
      <c r="C213" t="s">
        <v>5525</v>
      </c>
      <c r="E213">
        <v>992</v>
      </c>
      <c r="F213" t="s">
        <v>5509</v>
      </c>
      <c r="G213">
        <v>2009</v>
      </c>
      <c r="H213" t="s">
        <v>5510</v>
      </c>
      <c r="I213" t="s">
        <v>85</v>
      </c>
      <c r="J213" t="s">
        <v>5511</v>
      </c>
      <c r="K213" t="s">
        <v>5512</v>
      </c>
      <c r="L213">
        <v>2009</v>
      </c>
      <c r="M213" t="s">
        <v>397</v>
      </c>
      <c r="N213" t="s">
        <v>5513</v>
      </c>
      <c r="O213" t="s">
        <v>90</v>
      </c>
      <c r="P213" t="s">
        <v>90</v>
      </c>
      <c r="Q213" t="s">
        <v>91</v>
      </c>
      <c r="R213" t="s">
        <v>92</v>
      </c>
      <c r="S213" t="s">
        <v>230</v>
      </c>
      <c r="T213" t="s">
        <v>93</v>
      </c>
      <c r="U213" t="s">
        <v>93</v>
      </c>
      <c r="V213">
        <v>0</v>
      </c>
      <c r="W213">
        <v>0</v>
      </c>
      <c r="X213">
        <v>0</v>
      </c>
      <c r="Y213">
        <v>0</v>
      </c>
      <c r="Z213">
        <v>51</v>
      </c>
      <c r="AA213">
        <v>14</v>
      </c>
      <c r="AB213">
        <v>14</v>
      </c>
      <c r="AC213" t="s">
        <v>95</v>
      </c>
      <c r="AD213" t="s">
        <v>93</v>
      </c>
      <c r="AE213" t="s">
        <v>93</v>
      </c>
      <c r="AF213" t="s">
        <v>568</v>
      </c>
      <c r="AG213" t="s">
        <v>305</v>
      </c>
      <c r="AH213" t="s">
        <v>185</v>
      </c>
      <c r="AI213" t="s">
        <v>199</v>
      </c>
      <c r="AJ213" t="s">
        <v>98</v>
      </c>
      <c r="AK213">
        <v>0</v>
      </c>
      <c r="AL213" t="s">
        <v>99</v>
      </c>
      <c r="AM213" t="s">
        <v>99</v>
      </c>
      <c r="AN213" t="s">
        <v>3337</v>
      </c>
      <c r="AO213" t="s">
        <v>5531</v>
      </c>
      <c r="AP213" t="s">
        <v>5516</v>
      </c>
      <c r="AQ213" t="s">
        <v>93</v>
      </c>
      <c r="AR213" t="s">
        <v>3083</v>
      </c>
      <c r="AS213" t="s">
        <v>93</v>
      </c>
      <c r="AT213" t="s">
        <v>93</v>
      </c>
      <c r="AU213" t="s">
        <v>93</v>
      </c>
      <c r="AV213" t="s">
        <v>244</v>
      </c>
      <c r="AW213" t="s">
        <v>93</v>
      </c>
      <c r="AX213" t="s">
        <v>105</v>
      </c>
      <c r="AY213">
        <v>0</v>
      </c>
      <c r="AZ213">
        <v>0</v>
      </c>
      <c r="BA213" t="s">
        <v>111</v>
      </c>
      <c r="BB213" t="s">
        <v>5519</v>
      </c>
      <c r="BC213" t="s">
        <v>93</v>
      </c>
      <c r="BD213">
        <v>1</v>
      </c>
      <c r="BE213">
        <v>0</v>
      </c>
      <c r="BF213">
        <v>384</v>
      </c>
      <c r="BG213" t="s">
        <v>111</v>
      </c>
      <c r="BH213" t="s">
        <v>236</v>
      </c>
      <c r="BI213" t="s">
        <v>105</v>
      </c>
      <c r="BJ213" t="s">
        <v>105</v>
      </c>
      <c r="BK213">
        <v>3</v>
      </c>
      <c r="BL213">
        <v>1440</v>
      </c>
      <c r="BM213">
        <v>0</v>
      </c>
      <c r="BN213">
        <v>0</v>
      </c>
      <c r="BO213" t="s">
        <v>200</v>
      </c>
      <c r="BP213" t="s">
        <v>111</v>
      </c>
      <c r="BQ213" t="s">
        <v>93</v>
      </c>
      <c r="BR213">
        <v>4</v>
      </c>
      <c r="BS213">
        <v>4</v>
      </c>
      <c r="BT213">
        <v>16</v>
      </c>
      <c r="BU213" t="s">
        <v>5520</v>
      </c>
      <c r="BV213" t="s">
        <v>5521</v>
      </c>
      <c r="BW213" t="s">
        <v>568</v>
      </c>
      <c r="BX213" t="s">
        <v>305</v>
      </c>
      <c r="BY213" t="s">
        <v>185</v>
      </c>
      <c r="BZ213" t="s">
        <v>199</v>
      </c>
      <c r="CA213" t="s">
        <v>93</v>
      </c>
      <c r="CB213" t="s">
        <v>93</v>
      </c>
    </row>
    <row r="214" spans="1:80" x14ac:dyDescent="0.25">
      <c r="A214">
        <v>208</v>
      </c>
      <c r="B214" t="s">
        <v>5524</v>
      </c>
      <c r="C214" t="s">
        <v>5527</v>
      </c>
      <c r="E214">
        <v>993</v>
      </c>
      <c r="F214" t="s">
        <v>5509</v>
      </c>
      <c r="G214">
        <v>2009</v>
      </c>
      <c r="H214" t="s">
        <v>5510</v>
      </c>
      <c r="I214" t="s">
        <v>85</v>
      </c>
      <c r="J214" t="s">
        <v>5511</v>
      </c>
      <c r="K214" t="s">
        <v>5512</v>
      </c>
      <c r="L214">
        <v>2009</v>
      </c>
      <c r="M214" t="s">
        <v>397</v>
      </c>
      <c r="N214" t="s">
        <v>5513</v>
      </c>
      <c r="O214" t="s">
        <v>90</v>
      </c>
      <c r="P214" t="s">
        <v>90</v>
      </c>
      <c r="Q214" t="s">
        <v>91</v>
      </c>
      <c r="R214" t="s">
        <v>92</v>
      </c>
      <c r="S214" t="s">
        <v>230</v>
      </c>
      <c r="T214" t="s">
        <v>93</v>
      </c>
      <c r="U214" t="s">
        <v>93</v>
      </c>
      <c r="V214">
        <v>0</v>
      </c>
      <c r="W214">
        <v>0</v>
      </c>
      <c r="X214">
        <v>0</v>
      </c>
      <c r="Y214">
        <v>0</v>
      </c>
      <c r="Z214">
        <v>51</v>
      </c>
      <c r="AA214">
        <v>18</v>
      </c>
      <c r="AB214">
        <v>18</v>
      </c>
      <c r="AC214" t="s">
        <v>95</v>
      </c>
      <c r="AD214" t="s">
        <v>93</v>
      </c>
      <c r="AE214" t="s">
        <v>93</v>
      </c>
      <c r="AF214" t="s">
        <v>566</v>
      </c>
      <c r="AG214" t="s">
        <v>384</v>
      </c>
      <c r="AH214" t="s">
        <v>658</v>
      </c>
      <c r="AI214" t="s">
        <v>185</v>
      </c>
      <c r="AJ214" t="s">
        <v>98</v>
      </c>
      <c r="AK214">
        <v>0</v>
      </c>
      <c r="AL214" t="s">
        <v>99</v>
      </c>
      <c r="AM214" t="s">
        <v>99</v>
      </c>
      <c r="AN214" t="s">
        <v>3337</v>
      </c>
      <c r="AO214" t="s">
        <v>5532</v>
      </c>
      <c r="AP214" t="s">
        <v>5516</v>
      </c>
      <c r="AQ214" t="s">
        <v>93</v>
      </c>
      <c r="AR214" t="s">
        <v>2396</v>
      </c>
      <c r="AS214" t="s">
        <v>93</v>
      </c>
      <c r="AT214" t="s">
        <v>93</v>
      </c>
      <c r="AU214" t="s">
        <v>93</v>
      </c>
      <c r="AV214" t="s">
        <v>244</v>
      </c>
      <c r="AW214" t="s">
        <v>93</v>
      </c>
      <c r="AX214" t="s">
        <v>105</v>
      </c>
      <c r="AY214">
        <v>0</v>
      </c>
      <c r="AZ214">
        <v>0</v>
      </c>
      <c r="BA214" t="s">
        <v>111</v>
      </c>
      <c r="BB214" t="s">
        <v>5519</v>
      </c>
      <c r="BC214" t="s">
        <v>93</v>
      </c>
      <c r="BD214">
        <v>1</v>
      </c>
      <c r="BE214">
        <v>0</v>
      </c>
      <c r="BF214">
        <v>384</v>
      </c>
      <c r="BG214" t="s">
        <v>111</v>
      </c>
      <c r="BH214" t="s">
        <v>236</v>
      </c>
      <c r="BI214" t="s">
        <v>105</v>
      </c>
      <c r="BJ214" t="s">
        <v>105</v>
      </c>
      <c r="BK214">
        <v>3</v>
      </c>
      <c r="BL214">
        <v>1440</v>
      </c>
      <c r="BM214">
        <v>0</v>
      </c>
      <c r="BN214">
        <v>0</v>
      </c>
      <c r="BO214" t="s">
        <v>200</v>
      </c>
      <c r="BP214" t="s">
        <v>111</v>
      </c>
      <c r="BQ214" t="s">
        <v>93</v>
      </c>
      <c r="BR214">
        <v>4</v>
      </c>
      <c r="BS214">
        <v>4</v>
      </c>
      <c r="BT214">
        <v>16</v>
      </c>
      <c r="BU214" t="s">
        <v>5520</v>
      </c>
      <c r="BV214" t="s">
        <v>5521</v>
      </c>
      <c r="BW214" t="s">
        <v>566</v>
      </c>
      <c r="BX214" t="s">
        <v>384</v>
      </c>
      <c r="BY214" t="s">
        <v>658</v>
      </c>
      <c r="BZ214" t="s">
        <v>185</v>
      </c>
      <c r="CA214" t="s">
        <v>93</v>
      </c>
      <c r="CB214" t="s">
        <v>93</v>
      </c>
    </row>
    <row r="215" spans="1:80" x14ac:dyDescent="0.25">
      <c r="A215">
        <v>208</v>
      </c>
      <c r="B215" t="s">
        <v>5524</v>
      </c>
      <c r="C215" t="s">
        <v>5525</v>
      </c>
      <c r="E215">
        <v>989</v>
      </c>
      <c r="F215" t="s">
        <v>5509</v>
      </c>
      <c r="G215">
        <v>2009</v>
      </c>
      <c r="H215" t="s">
        <v>5510</v>
      </c>
      <c r="I215" t="s">
        <v>85</v>
      </c>
      <c r="J215" t="s">
        <v>5511</v>
      </c>
      <c r="K215" t="s">
        <v>5512</v>
      </c>
      <c r="L215">
        <v>2009</v>
      </c>
      <c r="M215" t="s">
        <v>397</v>
      </c>
      <c r="N215" t="s">
        <v>5513</v>
      </c>
      <c r="O215" t="s">
        <v>90</v>
      </c>
      <c r="P215" t="s">
        <v>90</v>
      </c>
      <c r="Q215" t="s">
        <v>91</v>
      </c>
      <c r="R215" t="s">
        <v>92</v>
      </c>
      <c r="S215" t="s">
        <v>230</v>
      </c>
      <c r="T215" t="s">
        <v>93</v>
      </c>
      <c r="U215" t="s">
        <v>93</v>
      </c>
      <c r="V215">
        <v>0</v>
      </c>
      <c r="W215">
        <v>0</v>
      </c>
      <c r="X215">
        <v>0</v>
      </c>
      <c r="Y215">
        <v>0</v>
      </c>
      <c r="Z215">
        <v>51</v>
      </c>
      <c r="AA215">
        <v>14</v>
      </c>
      <c r="AB215">
        <v>14</v>
      </c>
      <c r="AC215" t="s">
        <v>95</v>
      </c>
      <c r="AD215" t="s">
        <v>93</v>
      </c>
      <c r="AE215" t="s">
        <v>93</v>
      </c>
      <c r="AF215" t="s">
        <v>662</v>
      </c>
      <c r="AG215" t="s">
        <v>219</v>
      </c>
      <c r="AH215" t="s">
        <v>186</v>
      </c>
      <c r="AI215" t="s">
        <v>199</v>
      </c>
      <c r="AJ215" t="s">
        <v>98</v>
      </c>
      <c r="AK215">
        <v>0</v>
      </c>
      <c r="AL215" t="s">
        <v>99</v>
      </c>
      <c r="AM215" t="s">
        <v>99</v>
      </c>
      <c r="AN215" t="s">
        <v>3337</v>
      </c>
      <c r="AO215" t="s">
        <v>5526</v>
      </c>
      <c r="AP215" t="s">
        <v>5516</v>
      </c>
      <c r="AQ215" t="s">
        <v>93</v>
      </c>
      <c r="AR215" t="s">
        <v>3083</v>
      </c>
      <c r="AS215" t="s">
        <v>93</v>
      </c>
      <c r="AT215" t="s">
        <v>93</v>
      </c>
      <c r="AU215" t="s">
        <v>93</v>
      </c>
      <c r="AV215" t="s">
        <v>244</v>
      </c>
      <c r="AW215" t="s">
        <v>93</v>
      </c>
      <c r="AX215" t="s">
        <v>105</v>
      </c>
      <c r="AY215">
        <v>0</v>
      </c>
      <c r="AZ215">
        <v>0</v>
      </c>
      <c r="BA215" t="s">
        <v>111</v>
      </c>
      <c r="BB215" t="s">
        <v>5519</v>
      </c>
      <c r="BC215" t="s">
        <v>93</v>
      </c>
      <c r="BD215">
        <v>1</v>
      </c>
      <c r="BE215">
        <v>0</v>
      </c>
      <c r="BF215">
        <v>384</v>
      </c>
      <c r="BG215" t="s">
        <v>111</v>
      </c>
      <c r="BH215" t="s">
        <v>236</v>
      </c>
      <c r="BI215" t="s">
        <v>105</v>
      </c>
      <c r="BJ215" t="s">
        <v>105</v>
      </c>
      <c r="BK215">
        <v>1</v>
      </c>
      <c r="BL215">
        <v>288</v>
      </c>
      <c r="BM215">
        <v>0</v>
      </c>
      <c r="BN215">
        <v>0</v>
      </c>
      <c r="BO215" t="s">
        <v>200</v>
      </c>
      <c r="BP215" t="s">
        <v>111</v>
      </c>
      <c r="BQ215" t="s">
        <v>93</v>
      </c>
      <c r="BR215">
        <v>4</v>
      </c>
      <c r="BS215">
        <v>4</v>
      </c>
      <c r="BT215">
        <v>16</v>
      </c>
      <c r="BU215" t="s">
        <v>5520</v>
      </c>
      <c r="BV215" t="s">
        <v>5521</v>
      </c>
      <c r="BW215" t="s">
        <v>662</v>
      </c>
      <c r="BX215" t="s">
        <v>219</v>
      </c>
      <c r="BY215" t="s">
        <v>186</v>
      </c>
      <c r="BZ215" t="s">
        <v>199</v>
      </c>
      <c r="CA215" t="s">
        <v>93</v>
      </c>
      <c r="CB215" t="s">
        <v>93</v>
      </c>
    </row>
    <row r="216" spans="1:80" x14ac:dyDescent="0.25">
      <c r="A216">
        <v>208</v>
      </c>
      <c r="B216" t="s">
        <v>5524</v>
      </c>
      <c r="C216" t="s">
        <v>5529</v>
      </c>
      <c r="E216">
        <v>994</v>
      </c>
      <c r="F216" t="s">
        <v>5509</v>
      </c>
      <c r="G216">
        <v>2009</v>
      </c>
      <c r="H216" t="s">
        <v>5510</v>
      </c>
      <c r="I216" t="s">
        <v>85</v>
      </c>
      <c r="J216" t="s">
        <v>5511</v>
      </c>
      <c r="K216" t="s">
        <v>5512</v>
      </c>
      <c r="L216">
        <v>2009</v>
      </c>
      <c r="M216" t="s">
        <v>397</v>
      </c>
      <c r="N216" t="s">
        <v>5513</v>
      </c>
      <c r="O216" t="s">
        <v>90</v>
      </c>
      <c r="P216" t="s">
        <v>90</v>
      </c>
      <c r="Q216" t="s">
        <v>91</v>
      </c>
      <c r="R216" t="s">
        <v>92</v>
      </c>
      <c r="S216" t="s">
        <v>230</v>
      </c>
      <c r="T216" t="s">
        <v>93</v>
      </c>
      <c r="U216" t="s">
        <v>93</v>
      </c>
      <c r="V216">
        <v>0</v>
      </c>
      <c r="W216">
        <v>0</v>
      </c>
      <c r="X216">
        <v>0</v>
      </c>
      <c r="Y216">
        <v>0</v>
      </c>
      <c r="Z216">
        <v>51</v>
      </c>
      <c r="AA216">
        <v>19</v>
      </c>
      <c r="AB216">
        <v>19</v>
      </c>
      <c r="AC216" t="s">
        <v>95</v>
      </c>
      <c r="AD216" t="s">
        <v>93</v>
      </c>
      <c r="AE216" t="s">
        <v>93</v>
      </c>
      <c r="AF216" t="s">
        <v>239</v>
      </c>
      <c r="AG216" t="s">
        <v>219</v>
      </c>
      <c r="AH216" t="s">
        <v>118</v>
      </c>
      <c r="AI216" t="s">
        <v>198</v>
      </c>
      <c r="AJ216" t="s">
        <v>98</v>
      </c>
      <c r="AK216">
        <v>0</v>
      </c>
      <c r="AL216" t="s">
        <v>99</v>
      </c>
      <c r="AM216" t="s">
        <v>99</v>
      </c>
      <c r="AN216" t="s">
        <v>3337</v>
      </c>
      <c r="AO216" t="s">
        <v>5533</v>
      </c>
      <c r="AP216" t="s">
        <v>5516</v>
      </c>
      <c r="AQ216" t="s">
        <v>93</v>
      </c>
      <c r="AR216" t="s">
        <v>2198</v>
      </c>
      <c r="AS216" t="s">
        <v>93</v>
      </c>
      <c r="AT216" t="s">
        <v>93</v>
      </c>
      <c r="AU216" t="s">
        <v>93</v>
      </c>
      <c r="AV216" t="s">
        <v>244</v>
      </c>
      <c r="AW216" t="s">
        <v>93</v>
      </c>
      <c r="AX216" t="s">
        <v>105</v>
      </c>
      <c r="AY216">
        <v>0</v>
      </c>
      <c r="AZ216">
        <v>0</v>
      </c>
      <c r="BA216" t="s">
        <v>111</v>
      </c>
      <c r="BB216" t="s">
        <v>5519</v>
      </c>
      <c r="BC216" t="s">
        <v>93</v>
      </c>
      <c r="BD216">
        <v>1</v>
      </c>
      <c r="BE216">
        <v>0</v>
      </c>
      <c r="BF216">
        <v>384</v>
      </c>
      <c r="BG216" t="s">
        <v>111</v>
      </c>
      <c r="BH216" t="s">
        <v>236</v>
      </c>
      <c r="BI216" t="s">
        <v>105</v>
      </c>
      <c r="BJ216" t="s">
        <v>105</v>
      </c>
      <c r="BK216">
        <v>3</v>
      </c>
      <c r="BL216">
        <v>1440</v>
      </c>
      <c r="BM216">
        <v>0</v>
      </c>
      <c r="BN216">
        <v>0</v>
      </c>
      <c r="BO216" t="s">
        <v>200</v>
      </c>
      <c r="BP216" t="s">
        <v>111</v>
      </c>
      <c r="BQ216" t="s">
        <v>93</v>
      </c>
      <c r="BR216">
        <v>4</v>
      </c>
      <c r="BS216">
        <v>4</v>
      </c>
      <c r="BT216">
        <v>16</v>
      </c>
      <c r="BU216" t="s">
        <v>5520</v>
      </c>
      <c r="BV216" t="s">
        <v>5521</v>
      </c>
      <c r="BW216" t="s">
        <v>239</v>
      </c>
      <c r="BX216" t="s">
        <v>219</v>
      </c>
      <c r="BY216" t="s">
        <v>118</v>
      </c>
      <c r="BZ216" t="s">
        <v>198</v>
      </c>
      <c r="CA216" t="s">
        <v>93</v>
      </c>
      <c r="CB216" t="s">
        <v>93</v>
      </c>
    </row>
    <row r="217" spans="1:80" x14ac:dyDescent="0.25">
      <c r="A217">
        <v>38</v>
      </c>
      <c r="B217" t="s">
        <v>1053</v>
      </c>
      <c r="C217" t="s">
        <v>1068</v>
      </c>
      <c r="E217">
        <v>140</v>
      </c>
      <c r="F217" t="s">
        <v>1055</v>
      </c>
      <c r="G217">
        <v>2021</v>
      </c>
      <c r="H217" t="s">
        <v>1056</v>
      </c>
      <c r="I217" t="s">
        <v>85</v>
      </c>
      <c r="J217" t="s">
        <v>1057</v>
      </c>
      <c r="K217" t="s">
        <v>1058</v>
      </c>
      <c r="L217">
        <v>2021</v>
      </c>
      <c r="M217" t="s">
        <v>1059</v>
      </c>
      <c r="N217" t="s">
        <v>1060</v>
      </c>
      <c r="O217" t="s">
        <v>90</v>
      </c>
      <c r="P217" t="s">
        <v>93</v>
      </c>
      <c r="Q217" t="s">
        <v>1061</v>
      </c>
      <c r="R217" t="s">
        <v>92</v>
      </c>
      <c r="S217" t="s">
        <v>182</v>
      </c>
      <c r="T217" t="s">
        <v>93</v>
      </c>
      <c r="U217" t="s">
        <v>93</v>
      </c>
      <c r="V217">
        <v>0</v>
      </c>
      <c r="W217">
        <v>0</v>
      </c>
      <c r="X217">
        <v>0</v>
      </c>
      <c r="Y217">
        <v>0</v>
      </c>
      <c r="Z217">
        <v>51</v>
      </c>
      <c r="AA217">
        <v>24</v>
      </c>
      <c r="AB217">
        <v>27</v>
      </c>
      <c r="AC217" t="s">
        <v>276</v>
      </c>
      <c r="AD217" t="s">
        <v>93</v>
      </c>
      <c r="AE217" t="s">
        <v>93</v>
      </c>
      <c r="AF217" t="s">
        <v>626</v>
      </c>
      <c r="AG217" t="s">
        <v>1073</v>
      </c>
      <c r="AH217" t="s">
        <v>1074</v>
      </c>
      <c r="AI217" t="s">
        <v>1075</v>
      </c>
      <c r="AJ217" t="s">
        <v>98</v>
      </c>
      <c r="AK217">
        <v>0</v>
      </c>
      <c r="AL217" t="s">
        <v>99</v>
      </c>
      <c r="AM217" t="s">
        <v>99</v>
      </c>
      <c r="AN217" t="s">
        <v>100</v>
      </c>
      <c r="AO217" t="s">
        <v>1076</v>
      </c>
      <c r="AP217" t="s">
        <v>1063</v>
      </c>
      <c r="AQ217">
        <v>22</v>
      </c>
      <c r="AR217" t="s">
        <v>93</v>
      </c>
      <c r="AS217" t="s">
        <v>1064</v>
      </c>
      <c r="AT217">
        <v>20</v>
      </c>
      <c r="AU217">
        <v>27</v>
      </c>
      <c r="AV217" t="s">
        <v>1065</v>
      </c>
      <c r="AW217" t="s">
        <v>93</v>
      </c>
      <c r="AX217" t="s">
        <v>105</v>
      </c>
      <c r="AY217">
        <v>0</v>
      </c>
      <c r="AZ217">
        <v>0</v>
      </c>
      <c r="BA217" t="s">
        <v>309</v>
      </c>
      <c r="BB217" t="s">
        <v>1066</v>
      </c>
      <c r="BC217" t="s">
        <v>93</v>
      </c>
      <c r="BD217">
        <v>0</v>
      </c>
      <c r="BE217">
        <v>0</v>
      </c>
      <c r="BF217">
        <v>0</v>
      </c>
      <c r="BG217" t="s">
        <v>140</v>
      </c>
      <c r="BH217" t="s">
        <v>330</v>
      </c>
      <c r="BI217" t="s">
        <v>93</v>
      </c>
      <c r="BJ217" t="s">
        <v>105</v>
      </c>
      <c r="BK217">
        <v>0</v>
      </c>
      <c r="BL217">
        <v>0</v>
      </c>
      <c r="BM217">
        <v>0</v>
      </c>
      <c r="BN217">
        <v>0</v>
      </c>
      <c r="BO217" t="s">
        <v>200</v>
      </c>
      <c r="BP217" t="s">
        <v>140</v>
      </c>
      <c r="BQ217" t="s">
        <v>510</v>
      </c>
      <c r="BR217">
        <v>6</v>
      </c>
      <c r="BS217">
        <v>6</v>
      </c>
      <c r="BT217">
        <v>18</v>
      </c>
      <c r="BU217" t="s">
        <v>1077</v>
      </c>
      <c r="BV217" t="s">
        <v>93</v>
      </c>
      <c r="BW217" t="s">
        <v>626</v>
      </c>
      <c r="BX217" t="s">
        <v>1073</v>
      </c>
      <c r="BY217" t="s">
        <v>1074</v>
      </c>
      <c r="BZ217" t="s">
        <v>1075</v>
      </c>
      <c r="CA217" t="s">
        <v>93</v>
      </c>
      <c r="CB217" t="s">
        <v>93</v>
      </c>
    </row>
    <row r="218" spans="1:80" x14ac:dyDescent="0.25">
      <c r="A218">
        <v>142</v>
      </c>
      <c r="B218" t="s">
        <v>3826</v>
      </c>
      <c r="C218" t="s">
        <v>3841</v>
      </c>
      <c r="E218">
        <v>681</v>
      </c>
      <c r="F218" t="s">
        <v>3800</v>
      </c>
      <c r="G218">
        <v>1999</v>
      </c>
      <c r="H218" t="s">
        <v>93</v>
      </c>
      <c r="I218" t="s">
        <v>93</v>
      </c>
      <c r="K218" t="s">
        <v>93</v>
      </c>
      <c r="L218" t="s">
        <v>93</v>
      </c>
      <c r="M218" t="s">
        <v>93</v>
      </c>
      <c r="N218" t="s">
        <v>3828</v>
      </c>
      <c r="O218" t="s">
        <v>90</v>
      </c>
      <c r="P218" t="s">
        <v>90</v>
      </c>
      <c r="Q218" t="s">
        <v>91</v>
      </c>
      <c r="R218" t="s">
        <v>92</v>
      </c>
      <c r="S218" t="s">
        <v>93</v>
      </c>
      <c r="T218" t="s">
        <v>93</v>
      </c>
      <c r="U218" t="s">
        <v>93</v>
      </c>
      <c r="V218">
        <v>0</v>
      </c>
      <c r="W218">
        <v>0</v>
      </c>
      <c r="X218">
        <v>0</v>
      </c>
      <c r="Y218">
        <v>0</v>
      </c>
      <c r="Z218">
        <v>51</v>
      </c>
      <c r="AA218">
        <v>51</v>
      </c>
      <c r="AB218">
        <v>51</v>
      </c>
      <c r="AC218" t="s">
        <v>95</v>
      </c>
      <c r="AD218" t="s">
        <v>93</v>
      </c>
      <c r="AE218" t="s">
        <v>93</v>
      </c>
      <c r="AF218" t="s">
        <v>3842</v>
      </c>
      <c r="AG218" t="s">
        <v>3843</v>
      </c>
      <c r="AH218" t="s">
        <v>3844</v>
      </c>
      <c r="AI218" t="s">
        <v>3845</v>
      </c>
      <c r="AJ218" t="s">
        <v>279</v>
      </c>
      <c r="AK218">
        <v>0</v>
      </c>
      <c r="AL218" t="s">
        <v>99</v>
      </c>
      <c r="AM218" t="s">
        <v>99</v>
      </c>
      <c r="AN218" t="s">
        <v>100</v>
      </c>
      <c r="AO218" t="s">
        <v>3846</v>
      </c>
      <c r="AP218" t="s">
        <v>3832</v>
      </c>
      <c r="AQ218" t="s">
        <v>3847</v>
      </c>
      <c r="AR218" t="s">
        <v>93</v>
      </c>
      <c r="AS218" t="s">
        <v>93</v>
      </c>
      <c r="AT218" t="s">
        <v>1300</v>
      </c>
      <c r="AU218" t="s">
        <v>3848</v>
      </c>
      <c r="AV218" t="s">
        <v>93</v>
      </c>
      <c r="AW218" t="s">
        <v>93</v>
      </c>
      <c r="AX218" t="s">
        <v>105</v>
      </c>
      <c r="AY218">
        <v>0</v>
      </c>
      <c r="AZ218">
        <v>0</v>
      </c>
      <c r="BA218" t="s">
        <v>111</v>
      </c>
      <c r="BB218" t="s">
        <v>3835</v>
      </c>
      <c r="BC218" t="s">
        <v>93</v>
      </c>
      <c r="BD218">
        <v>0</v>
      </c>
      <c r="BE218">
        <v>0</v>
      </c>
      <c r="BF218">
        <v>0</v>
      </c>
      <c r="BG218" t="s">
        <v>111</v>
      </c>
      <c r="BH218" t="s">
        <v>236</v>
      </c>
      <c r="BI218" t="s">
        <v>105</v>
      </c>
      <c r="BJ218" t="s">
        <v>105</v>
      </c>
      <c r="BK218">
        <v>0</v>
      </c>
      <c r="BL218">
        <v>168</v>
      </c>
      <c r="BM218">
        <v>0</v>
      </c>
      <c r="BN218">
        <v>0</v>
      </c>
      <c r="BO218" t="s">
        <v>200</v>
      </c>
      <c r="BP218" t="s">
        <v>111</v>
      </c>
      <c r="BQ218" t="s">
        <v>93</v>
      </c>
      <c r="BR218">
        <v>12</v>
      </c>
      <c r="BS218">
        <v>12</v>
      </c>
      <c r="BT218">
        <v>24</v>
      </c>
      <c r="BU218" t="s">
        <v>3822</v>
      </c>
      <c r="BV218" t="s">
        <v>3836</v>
      </c>
      <c r="BW218" t="s">
        <v>3849</v>
      </c>
      <c r="BX218" t="s">
        <v>3850</v>
      </c>
      <c r="BY218" t="s">
        <v>3851</v>
      </c>
      <c r="BZ218" t="s">
        <v>3852</v>
      </c>
      <c r="CA218" t="s">
        <v>93</v>
      </c>
      <c r="CB218" t="s">
        <v>93</v>
      </c>
    </row>
    <row r="219" spans="1:80" x14ac:dyDescent="0.25">
      <c r="A219">
        <v>208</v>
      </c>
      <c r="B219" t="s">
        <v>5524</v>
      </c>
      <c r="C219" t="s">
        <v>5527</v>
      </c>
      <c r="E219">
        <v>990</v>
      </c>
      <c r="F219" t="s">
        <v>5509</v>
      </c>
      <c r="G219">
        <v>2009</v>
      </c>
      <c r="H219" t="s">
        <v>5510</v>
      </c>
      <c r="I219" t="s">
        <v>85</v>
      </c>
      <c r="J219" t="s">
        <v>5511</v>
      </c>
      <c r="K219" t="s">
        <v>5512</v>
      </c>
      <c r="L219">
        <v>2009</v>
      </c>
      <c r="M219" t="s">
        <v>397</v>
      </c>
      <c r="N219" t="s">
        <v>5513</v>
      </c>
      <c r="O219" t="s">
        <v>90</v>
      </c>
      <c r="P219" t="s">
        <v>90</v>
      </c>
      <c r="Q219" t="s">
        <v>91</v>
      </c>
      <c r="R219" t="s">
        <v>92</v>
      </c>
      <c r="S219" t="s">
        <v>230</v>
      </c>
      <c r="T219" t="s">
        <v>93</v>
      </c>
      <c r="U219" t="s">
        <v>93</v>
      </c>
      <c r="V219">
        <v>0</v>
      </c>
      <c r="W219">
        <v>0</v>
      </c>
      <c r="X219">
        <v>0</v>
      </c>
      <c r="Y219">
        <v>0</v>
      </c>
      <c r="Z219">
        <v>51</v>
      </c>
      <c r="AA219">
        <v>18</v>
      </c>
      <c r="AB219">
        <v>18</v>
      </c>
      <c r="AC219" t="s">
        <v>95</v>
      </c>
      <c r="AD219" t="s">
        <v>93</v>
      </c>
      <c r="AE219" t="s">
        <v>93</v>
      </c>
      <c r="AF219" t="s">
        <v>239</v>
      </c>
      <c r="AG219" t="s">
        <v>241</v>
      </c>
      <c r="AH219" t="s">
        <v>461</v>
      </c>
      <c r="AI219" t="s">
        <v>658</v>
      </c>
      <c r="AJ219" t="s">
        <v>98</v>
      </c>
      <c r="AK219">
        <v>0</v>
      </c>
      <c r="AL219" t="s">
        <v>99</v>
      </c>
      <c r="AM219" t="s">
        <v>99</v>
      </c>
      <c r="AN219" t="s">
        <v>3337</v>
      </c>
      <c r="AO219" t="s">
        <v>5528</v>
      </c>
      <c r="AP219" t="s">
        <v>5516</v>
      </c>
      <c r="AQ219" t="s">
        <v>93</v>
      </c>
      <c r="AR219" t="s">
        <v>2396</v>
      </c>
      <c r="AS219" t="s">
        <v>93</v>
      </c>
      <c r="AT219" t="s">
        <v>93</v>
      </c>
      <c r="AU219" t="s">
        <v>93</v>
      </c>
      <c r="AV219" t="s">
        <v>244</v>
      </c>
      <c r="AW219" t="s">
        <v>93</v>
      </c>
      <c r="AX219" t="s">
        <v>105</v>
      </c>
      <c r="AY219">
        <v>0</v>
      </c>
      <c r="AZ219">
        <v>0</v>
      </c>
      <c r="BA219" t="s">
        <v>111</v>
      </c>
      <c r="BB219" t="s">
        <v>5519</v>
      </c>
      <c r="BC219" t="s">
        <v>93</v>
      </c>
      <c r="BD219">
        <v>1</v>
      </c>
      <c r="BE219">
        <v>0</v>
      </c>
      <c r="BF219">
        <v>384</v>
      </c>
      <c r="BG219" t="s">
        <v>111</v>
      </c>
      <c r="BH219" t="s">
        <v>236</v>
      </c>
      <c r="BI219" t="s">
        <v>105</v>
      </c>
      <c r="BJ219" t="s">
        <v>105</v>
      </c>
      <c r="BK219">
        <v>1</v>
      </c>
      <c r="BL219">
        <v>288</v>
      </c>
      <c r="BM219">
        <v>0</v>
      </c>
      <c r="BN219">
        <v>0</v>
      </c>
      <c r="BO219" t="s">
        <v>200</v>
      </c>
      <c r="BP219" t="s">
        <v>111</v>
      </c>
      <c r="BQ219" t="s">
        <v>93</v>
      </c>
      <c r="BR219">
        <v>4</v>
      </c>
      <c r="BS219">
        <v>4</v>
      </c>
      <c r="BT219">
        <v>16</v>
      </c>
      <c r="BU219" t="s">
        <v>5520</v>
      </c>
      <c r="BV219" t="s">
        <v>5521</v>
      </c>
      <c r="BW219" t="s">
        <v>239</v>
      </c>
      <c r="BX219" t="s">
        <v>241</v>
      </c>
      <c r="BY219" t="s">
        <v>461</v>
      </c>
      <c r="BZ219" t="s">
        <v>658</v>
      </c>
      <c r="CA219" t="s">
        <v>93</v>
      </c>
      <c r="CB219" t="s">
        <v>93</v>
      </c>
    </row>
    <row r="220" spans="1:80" x14ac:dyDescent="0.25">
      <c r="A220">
        <v>208</v>
      </c>
      <c r="B220" t="s">
        <v>5524</v>
      </c>
      <c r="C220" t="s">
        <v>5529</v>
      </c>
      <c r="E220">
        <v>991</v>
      </c>
      <c r="F220" t="s">
        <v>5509</v>
      </c>
      <c r="G220">
        <v>2009</v>
      </c>
      <c r="H220" t="s">
        <v>5510</v>
      </c>
      <c r="I220" t="s">
        <v>85</v>
      </c>
      <c r="J220" t="s">
        <v>5511</v>
      </c>
      <c r="K220" t="s">
        <v>5512</v>
      </c>
      <c r="L220">
        <v>2009</v>
      </c>
      <c r="M220" t="s">
        <v>397</v>
      </c>
      <c r="N220" t="s">
        <v>5513</v>
      </c>
      <c r="O220" t="s">
        <v>90</v>
      </c>
      <c r="P220" t="s">
        <v>90</v>
      </c>
      <c r="Q220" t="s">
        <v>91</v>
      </c>
      <c r="R220" t="s">
        <v>92</v>
      </c>
      <c r="S220" t="s">
        <v>230</v>
      </c>
      <c r="T220" t="s">
        <v>93</v>
      </c>
      <c r="U220" t="s">
        <v>93</v>
      </c>
      <c r="V220">
        <v>0</v>
      </c>
      <c r="W220">
        <v>0</v>
      </c>
      <c r="X220">
        <v>0</v>
      </c>
      <c r="Y220">
        <v>0</v>
      </c>
      <c r="Z220">
        <v>51</v>
      </c>
      <c r="AA220">
        <v>19</v>
      </c>
      <c r="AB220">
        <v>19</v>
      </c>
      <c r="AC220" t="s">
        <v>95</v>
      </c>
      <c r="AD220" t="s">
        <v>93</v>
      </c>
      <c r="AE220" t="s">
        <v>93</v>
      </c>
      <c r="AF220" t="s">
        <v>141</v>
      </c>
      <c r="AG220" t="s">
        <v>219</v>
      </c>
      <c r="AH220" t="s">
        <v>461</v>
      </c>
      <c r="AI220" t="s">
        <v>186</v>
      </c>
      <c r="AJ220" t="s">
        <v>98</v>
      </c>
      <c r="AK220">
        <v>0</v>
      </c>
      <c r="AL220" t="s">
        <v>99</v>
      </c>
      <c r="AM220" t="s">
        <v>99</v>
      </c>
      <c r="AN220" t="s">
        <v>3337</v>
      </c>
      <c r="AO220" t="s">
        <v>5530</v>
      </c>
      <c r="AP220" t="s">
        <v>5516</v>
      </c>
      <c r="AQ220" t="s">
        <v>93</v>
      </c>
      <c r="AR220" t="s">
        <v>2198</v>
      </c>
      <c r="AS220" t="s">
        <v>93</v>
      </c>
      <c r="AT220" t="s">
        <v>93</v>
      </c>
      <c r="AU220" t="s">
        <v>93</v>
      </c>
      <c r="AV220" t="s">
        <v>244</v>
      </c>
      <c r="AW220" t="s">
        <v>93</v>
      </c>
      <c r="AX220" t="s">
        <v>105</v>
      </c>
      <c r="AY220">
        <v>0</v>
      </c>
      <c r="AZ220">
        <v>0</v>
      </c>
      <c r="BA220" t="s">
        <v>111</v>
      </c>
      <c r="BB220" t="s">
        <v>5519</v>
      </c>
      <c r="BC220" t="s">
        <v>93</v>
      </c>
      <c r="BD220">
        <v>1</v>
      </c>
      <c r="BE220">
        <v>0</v>
      </c>
      <c r="BF220">
        <v>384</v>
      </c>
      <c r="BG220" t="s">
        <v>111</v>
      </c>
      <c r="BH220" t="s">
        <v>236</v>
      </c>
      <c r="BI220" t="s">
        <v>105</v>
      </c>
      <c r="BJ220" t="s">
        <v>105</v>
      </c>
      <c r="BK220">
        <v>1</v>
      </c>
      <c r="BL220">
        <v>288</v>
      </c>
      <c r="BM220">
        <v>0</v>
      </c>
      <c r="BN220">
        <v>0</v>
      </c>
      <c r="BO220" t="s">
        <v>200</v>
      </c>
      <c r="BP220" t="s">
        <v>111</v>
      </c>
      <c r="BQ220" t="s">
        <v>93</v>
      </c>
      <c r="BR220">
        <v>4</v>
      </c>
      <c r="BS220">
        <v>4</v>
      </c>
      <c r="BT220">
        <v>16</v>
      </c>
      <c r="BU220" t="s">
        <v>5520</v>
      </c>
      <c r="BV220" t="s">
        <v>5521</v>
      </c>
      <c r="BW220" t="s">
        <v>141</v>
      </c>
      <c r="BX220" t="s">
        <v>219</v>
      </c>
      <c r="BY220" t="s">
        <v>461</v>
      </c>
      <c r="BZ220" t="s">
        <v>186</v>
      </c>
      <c r="CA220" t="s">
        <v>93</v>
      </c>
      <c r="CB220" t="s">
        <v>93</v>
      </c>
    </row>
    <row r="221" spans="1:80" x14ac:dyDescent="0.25">
      <c r="A221">
        <v>142</v>
      </c>
      <c r="B221" t="s">
        <v>3826</v>
      </c>
      <c r="C221" t="s">
        <v>3827</v>
      </c>
      <c r="E221">
        <v>680</v>
      </c>
      <c r="F221" t="s">
        <v>3800</v>
      </c>
      <c r="G221">
        <v>1999</v>
      </c>
      <c r="H221" t="s">
        <v>93</v>
      </c>
      <c r="I221" t="s">
        <v>93</v>
      </c>
      <c r="K221" t="s">
        <v>93</v>
      </c>
      <c r="L221" t="s">
        <v>93</v>
      </c>
      <c r="M221" t="s">
        <v>93</v>
      </c>
      <c r="N221" t="s">
        <v>3828</v>
      </c>
      <c r="O221" t="s">
        <v>90</v>
      </c>
      <c r="P221" t="s">
        <v>90</v>
      </c>
      <c r="Q221" t="s">
        <v>91</v>
      </c>
      <c r="R221" t="s">
        <v>92</v>
      </c>
      <c r="S221" t="s">
        <v>93</v>
      </c>
      <c r="T221" t="s">
        <v>93</v>
      </c>
      <c r="U221" t="s">
        <v>93</v>
      </c>
      <c r="V221">
        <v>0</v>
      </c>
      <c r="W221">
        <v>0</v>
      </c>
      <c r="X221">
        <v>0</v>
      </c>
      <c r="Y221">
        <v>0</v>
      </c>
      <c r="Z221">
        <v>51</v>
      </c>
      <c r="AA221">
        <v>51</v>
      </c>
      <c r="AB221">
        <v>51</v>
      </c>
      <c r="AC221" t="s">
        <v>95</v>
      </c>
      <c r="AD221" t="s">
        <v>93</v>
      </c>
      <c r="AE221" t="s">
        <v>93</v>
      </c>
      <c r="AF221" t="s">
        <v>3829</v>
      </c>
      <c r="AG221" t="s">
        <v>3830</v>
      </c>
      <c r="AH221" t="s">
        <v>2801</v>
      </c>
      <c r="AI221" t="s">
        <v>1965</v>
      </c>
      <c r="AJ221" t="s">
        <v>279</v>
      </c>
      <c r="AK221">
        <v>0</v>
      </c>
      <c r="AL221" t="s">
        <v>99</v>
      </c>
      <c r="AM221" t="s">
        <v>99</v>
      </c>
      <c r="AN221" t="s">
        <v>100</v>
      </c>
      <c r="AO221" t="s">
        <v>3831</v>
      </c>
      <c r="AP221" t="s">
        <v>3832</v>
      </c>
      <c r="AQ221" t="s">
        <v>3833</v>
      </c>
      <c r="AR221" t="s">
        <v>93</v>
      </c>
      <c r="AS221" t="s">
        <v>93</v>
      </c>
      <c r="AT221" t="s">
        <v>2087</v>
      </c>
      <c r="AU221" t="s">
        <v>3834</v>
      </c>
      <c r="AV221" t="s">
        <v>93</v>
      </c>
      <c r="AW221" t="s">
        <v>93</v>
      </c>
      <c r="AX221" t="s">
        <v>105</v>
      </c>
      <c r="AY221">
        <v>0</v>
      </c>
      <c r="AZ221">
        <v>0</v>
      </c>
      <c r="BA221" t="s">
        <v>111</v>
      </c>
      <c r="BB221" t="s">
        <v>3835</v>
      </c>
      <c r="BC221" t="s">
        <v>93</v>
      </c>
      <c r="BD221">
        <v>0</v>
      </c>
      <c r="BE221">
        <v>0</v>
      </c>
      <c r="BF221">
        <v>0</v>
      </c>
      <c r="BG221" t="s">
        <v>111</v>
      </c>
      <c r="BH221" t="s">
        <v>236</v>
      </c>
      <c r="BI221" t="s">
        <v>105</v>
      </c>
      <c r="BJ221" t="s">
        <v>105</v>
      </c>
      <c r="BK221">
        <v>0</v>
      </c>
      <c r="BL221">
        <v>168</v>
      </c>
      <c r="BM221">
        <v>0</v>
      </c>
      <c r="BN221">
        <v>0</v>
      </c>
      <c r="BO221" t="s">
        <v>200</v>
      </c>
      <c r="BP221" t="s">
        <v>111</v>
      </c>
      <c r="BQ221" t="s">
        <v>93</v>
      </c>
      <c r="BR221">
        <v>12</v>
      </c>
      <c r="BS221">
        <v>12</v>
      </c>
      <c r="BT221">
        <v>24</v>
      </c>
      <c r="BU221" t="s">
        <v>3822</v>
      </c>
      <c r="BV221" t="s">
        <v>3836</v>
      </c>
      <c r="BW221" t="s">
        <v>3837</v>
      </c>
      <c r="BX221" t="s">
        <v>3838</v>
      </c>
      <c r="BY221" t="s">
        <v>3839</v>
      </c>
      <c r="BZ221" t="s">
        <v>3840</v>
      </c>
      <c r="CA221" t="s">
        <v>93</v>
      </c>
      <c r="CB221" t="s">
        <v>93</v>
      </c>
    </row>
    <row r="222" spans="1:80" x14ac:dyDescent="0.25">
      <c r="A222">
        <v>38</v>
      </c>
      <c r="B222" t="s">
        <v>1053</v>
      </c>
      <c r="C222" t="s">
        <v>1068</v>
      </c>
      <c r="E222">
        <v>141</v>
      </c>
      <c r="F222" t="s">
        <v>1055</v>
      </c>
      <c r="G222">
        <v>2021</v>
      </c>
      <c r="H222" t="s">
        <v>1056</v>
      </c>
      <c r="I222" t="s">
        <v>85</v>
      </c>
      <c r="J222" t="s">
        <v>1057</v>
      </c>
      <c r="K222" t="s">
        <v>1058</v>
      </c>
      <c r="L222">
        <v>2021</v>
      </c>
      <c r="M222" t="s">
        <v>1059</v>
      </c>
      <c r="N222" t="s">
        <v>1060</v>
      </c>
      <c r="O222" t="s">
        <v>90</v>
      </c>
      <c r="P222" t="s">
        <v>93</v>
      </c>
      <c r="Q222" t="s">
        <v>1061</v>
      </c>
      <c r="R222" t="s">
        <v>92</v>
      </c>
      <c r="S222" t="s">
        <v>182</v>
      </c>
      <c r="T222" t="s">
        <v>93</v>
      </c>
      <c r="U222" t="s">
        <v>93</v>
      </c>
      <c r="V222">
        <v>0</v>
      </c>
      <c r="W222">
        <v>0</v>
      </c>
      <c r="X222">
        <v>0</v>
      </c>
      <c r="Y222">
        <v>0</v>
      </c>
      <c r="Z222">
        <v>51</v>
      </c>
      <c r="AA222">
        <v>24</v>
      </c>
      <c r="AB222">
        <v>27</v>
      </c>
      <c r="AC222" t="s">
        <v>276</v>
      </c>
      <c r="AD222" t="s">
        <v>93</v>
      </c>
      <c r="AE222" t="s">
        <v>93</v>
      </c>
      <c r="AF222" t="s">
        <v>549</v>
      </c>
      <c r="AG222" t="s">
        <v>241</v>
      </c>
      <c r="AH222" t="s">
        <v>1078</v>
      </c>
      <c r="AI222" t="s">
        <v>1079</v>
      </c>
      <c r="AJ222" t="s">
        <v>98</v>
      </c>
      <c r="AK222">
        <v>0</v>
      </c>
      <c r="AL222" t="s">
        <v>99</v>
      </c>
      <c r="AM222" t="s">
        <v>99</v>
      </c>
      <c r="AN222" t="s">
        <v>100</v>
      </c>
      <c r="AO222" t="s">
        <v>1080</v>
      </c>
      <c r="AP222" t="s">
        <v>1063</v>
      </c>
      <c r="AQ222">
        <v>22</v>
      </c>
      <c r="AR222" t="s">
        <v>93</v>
      </c>
      <c r="AS222" t="s">
        <v>1064</v>
      </c>
      <c r="AT222">
        <v>20</v>
      </c>
      <c r="AU222">
        <v>27</v>
      </c>
      <c r="AV222" t="s">
        <v>1065</v>
      </c>
      <c r="AW222" t="s">
        <v>93</v>
      </c>
      <c r="AX222" t="s">
        <v>105</v>
      </c>
      <c r="AY222">
        <v>0</v>
      </c>
      <c r="AZ222">
        <v>0</v>
      </c>
      <c r="BA222" t="s">
        <v>309</v>
      </c>
      <c r="BB222" t="s">
        <v>1066</v>
      </c>
      <c r="BC222" t="s">
        <v>93</v>
      </c>
      <c r="BD222">
        <v>0</v>
      </c>
      <c r="BE222">
        <v>0</v>
      </c>
      <c r="BF222">
        <v>0</v>
      </c>
      <c r="BG222" t="s">
        <v>140</v>
      </c>
      <c r="BH222" t="s">
        <v>330</v>
      </c>
      <c r="BI222" t="s">
        <v>93</v>
      </c>
      <c r="BJ222" t="s">
        <v>105</v>
      </c>
      <c r="BK222">
        <v>0</v>
      </c>
      <c r="BL222">
        <v>0</v>
      </c>
      <c r="BM222">
        <v>0</v>
      </c>
      <c r="BN222">
        <v>0</v>
      </c>
      <c r="BO222" t="s">
        <v>200</v>
      </c>
      <c r="BP222" t="s">
        <v>140</v>
      </c>
      <c r="BQ222" t="s">
        <v>510</v>
      </c>
      <c r="BR222">
        <v>6</v>
      </c>
      <c r="BS222">
        <v>6</v>
      </c>
      <c r="BT222">
        <v>18</v>
      </c>
      <c r="BU222" t="s">
        <v>1081</v>
      </c>
      <c r="BV222" t="s">
        <v>93</v>
      </c>
      <c r="BW222" t="s">
        <v>549</v>
      </c>
      <c r="BX222" t="s">
        <v>241</v>
      </c>
      <c r="BY222" t="s">
        <v>1078</v>
      </c>
      <c r="BZ222" t="s">
        <v>1079</v>
      </c>
      <c r="CA222" t="s">
        <v>93</v>
      </c>
      <c r="CB222" t="s">
        <v>93</v>
      </c>
    </row>
    <row r="223" spans="1:80" x14ac:dyDescent="0.25">
      <c r="A223">
        <v>38</v>
      </c>
      <c r="B223" t="s">
        <v>1053</v>
      </c>
      <c r="C223" t="s">
        <v>1068</v>
      </c>
      <c r="E223">
        <v>139</v>
      </c>
      <c r="F223" t="s">
        <v>1055</v>
      </c>
      <c r="G223">
        <v>2021</v>
      </c>
      <c r="H223" t="s">
        <v>1056</v>
      </c>
      <c r="I223" t="s">
        <v>85</v>
      </c>
      <c r="J223" t="s">
        <v>1057</v>
      </c>
      <c r="K223" t="s">
        <v>1058</v>
      </c>
      <c r="L223">
        <v>2021</v>
      </c>
      <c r="M223" t="s">
        <v>1059</v>
      </c>
      <c r="N223" t="s">
        <v>1060</v>
      </c>
      <c r="O223" t="s">
        <v>90</v>
      </c>
      <c r="P223" t="s">
        <v>93</v>
      </c>
      <c r="Q223" t="s">
        <v>1061</v>
      </c>
      <c r="R223" t="s">
        <v>92</v>
      </c>
      <c r="S223" t="s">
        <v>182</v>
      </c>
      <c r="T223" t="s">
        <v>93</v>
      </c>
      <c r="U223" t="s">
        <v>93</v>
      </c>
      <c r="V223">
        <v>0</v>
      </c>
      <c r="W223">
        <v>0</v>
      </c>
      <c r="X223">
        <v>0</v>
      </c>
      <c r="Y223">
        <v>0</v>
      </c>
      <c r="Z223">
        <v>51</v>
      </c>
      <c r="AA223">
        <v>24</v>
      </c>
      <c r="AB223">
        <v>27</v>
      </c>
      <c r="AC223" t="s">
        <v>276</v>
      </c>
      <c r="AD223" t="s">
        <v>93</v>
      </c>
      <c r="AE223" t="s">
        <v>93</v>
      </c>
      <c r="AF223" t="s">
        <v>114</v>
      </c>
      <c r="AG223" t="s">
        <v>549</v>
      </c>
      <c r="AH223" t="s">
        <v>1069</v>
      </c>
      <c r="AI223" t="s">
        <v>1070</v>
      </c>
      <c r="AJ223" t="s">
        <v>98</v>
      </c>
      <c r="AK223">
        <v>0</v>
      </c>
      <c r="AL223" t="s">
        <v>99</v>
      </c>
      <c r="AM223" t="s">
        <v>99</v>
      </c>
      <c r="AN223" t="s">
        <v>100</v>
      </c>
      <c r="AO223" t="s">
        <v>1071</v>
      </c>
      <c r="AP223" t="s">
        <v>1063</v>
      </c>
      <c r="AQ223">
        <v>22</v>
      </c>
      <c r="AR223" t="s">
        <v>93</v>
      </c>
      <c r="AS223" t="s">
        <v>1064</v>
      </c>
      <c r="AT223">
        <v>20</v>
      </c>
      <c r="AU223">
        <v>27</v>
      </c>
      <c r="AV223" t="s">
        <v>1065</v>
      </c>
      <c r="AW223" t="s">
        <v>93</v>
      </c>
      <c r="AX223" t="s">
        <v>105</v>
      </c>
      <c r="AY223">
        <v>0</v>
      </c>
      <c r="AZ223">
        <v>0</v>
      </c>
      <c r="BA223" t="s">
        <v>309</v>
      </c>
      <c r="BB223" t="s">
        <v>1066</v>
      </c>
      <c r="BC223" t="s">
        <v>93</v>
      </c>
      <c r="BD223">
        <v>0</v>
      </c>
      <c r="BE223">
        <v>0</v>
      </c>
      <c r="BF223">
        <v>0</v>
      </c>
      <c r="BG223" t="s">
        <v>140</v>
      </c>
      <c r="BH223" t="s">
        <v>330</v>
      </c>
      <c r="BI223" t="s">
        <v>93</v>
      </c>
      <c r="BJ223" t="s">
        <v>105</v>
      </c>
      <c r="BK223">
        <v>0</v>
      </c>
      <c r="BL223">
        <v>0</v>
      </c>
      <c r="BM223">
        <v>0</v>
      </c>
      <c r="BN223">
        <v>0</v>
      </c>
      <c r="BO223" t="s">
        <v>200</v>
      </c>
      <c r="BP223" t="s">
        <v>140</v>
      </c>
      <c r="BQ223" t="s">
        <v>516</v>
      </c>
      <c r="BR223">
        <v>6</v>
      </c>
      <c r="BS223">
        <v>6</v>
      </c>
      <c r="BT223">
        <v>18</v>
      </c>
      <c r="BU223" t="s">
        <v>1072</v>
      </c>
      <c r="BV223" t="s">
        <v>93</v>
      </c>
      <c r="BW223" t="s">
        <v>114</v>
      </c>
      <c r="BX223" t="s">
        <v>549</v>
      </c>
      <c r="BY223" t="s">
        <v>1069</v>
      </c>
      <c r="BZ223" t="s">
        <v>1070</v>
      </c>
      <c r="CA223" t="s">
        <v>93</v>
      </c>
      <c r="CB223" t="s">
        <v>93</v>
      </c>
    </row>
    <row r="224" spans="1:80" x14ac:dyDescent="0.25">
      <c r="A224">
        <v>38</v>
      </c>
      <c r="B224" t="s">
        <v>1053</v>
      </c>
      <c r="C224" t="s">
        <v>1054</v>
      </c>
      <c r="E224">
        <v>138</v>
      </c>
      <c r="F224" t="s">
        <v>1055</v>
      </c>
      <c r="G224">
        <v>2021</v>
      </c>
      <c r="H224" t="s">
        <v>1056</v>
      </c>
      <c r="I224" t="s">
        <v>85</v>
      </c>
      <c r="J224" t="s">
        <v>1057</v>
      </c>
      <c r="K224" t="s">
        <v>1058</v>
      </c>
      <c r="L224">
        <v>2021</v>
      </c>
      <c r="M224" t="s">
        <v>1059</v>
      </c>
      <c r="N224" t="s">
        <v>1060</v>
      </c>
      <c r="O224" t="s">
        <v>90</v>
      </c>
      <c r="P224" t="s">
        <v>93</v>
      </c>
      <c r="Q224" t="s">
        <v>1061</v>
      </c>
      <c r="R224" t="s">
        <v>92</v>
      </c>
      <c r="S224" t="s">
        <v>182</v>
      </c>
      <c r="T224" t="s">
        <v>93</v>
      </c>
      <c r="U224" t="s">
        <v>93</v>
      </c>
      <c r="V224">
        <v>0</v>
      </c>
      <c r="W224">
        <v>0</v>
      </c>
      <c r="X224">
        <v>0</v>
      </c>
      <c r="Y224">
        <v>0</v>
      </c>
      <c r="Z224">
        <v>51</v>
      </c>
      <c r="AA224">
        <v>24</v>
      </c>
      <c r="AB224">
        <v>27</v>
      </c>
      <c r="AC224" t="s">
        <v>276</v>
      </c>
      <c r="AD224" t="s">
        <v>93</v>
      </c>
      <c r="AE224" t="s">
        <v>93</v>
      </c>
      <c r="AF224" t="s">
        <v>239</v>
      </c>
      <c r="AG224" t="s">
        <v>234</v>
      </c>
      <c r="AH224" t="s">
        <v>126</v>
      </c>
      <c r="AI224" t="s">
        <v>449</v>
      </c>
      <c r="AJ224" t="s">
        <v>98</v>
      </c>
      <c r="AK224">
        <v>0</v>
      </c>
      <c r="AL224" t="s">
        <v>99</v>
      </c>
      <c r="AM224" t="s">
        <v>99</v>
      </c>
      <c r="AN224" t="s">
        <v>100</v>
      </c>
      <c r="AO224" t="s">
        <v>1062</v>
      </c>
      <c r="AP224" t="s">
        <v>1063</v>
      </c>
      <c r="AQ224">
        <v>22</v>
      </c>
      <c r="AR224" t="s">
        <v>93</v>
      </c>
      <c r="AS224" t="s">
        <v>1064</v>
      </c>
      <c r="AT224">
        <v>20</v>
      </c>
      <c r="AU224">
        <v>27</v>
      </c>
      <c r="AV224" t="s">
        <v>1065</v>
      </c>
      <c r="AW224" t="s">
        <v>93</v>
      </c>
      <c r="AX224" t="s">
        <v>105</v>
      </c>
      <c r="AY224">
        <v>0</v>
      </c>
      <c r="AZ224">
        <v>0</v>
      </c>
      <c r="BA224" t="s">
        <v>309</v>
      </c>
      <c r="BB224" t="s">
        <v>1066</v>
      </c>
      <c r="BC224" t="s">
        <v>93</v>
      </c>
      <c r="BD224">
        <v>0</v>
      </c>
      <c r="BE224">
        <v>0</v>
      </c>
      <c r="BF224">
        <v>0</v>
      </c>
      <c r="BG224" t="s">
        <v>140</v>
      </c>
      <c r="BH224" t="s">
        <v>330</v>
      </c>
      <c r="BI224" t="s">
        <v>93</v>
      </c>
      <c r="BJ224" t="s">
        <v>105</v>
      </c>
      <c r="BK224">
        <v>0</v>
      </c>
      <c r="BL224">
        <v>0</v>
      </c>
      <c r="BM224">
        <v>0</v>
      </c>
      <c r="BN224">
        <v>0</v>
      </c>
      <c r="BO224" t="s">
        <v>200</v>
      </c>
      <c r="BP224" t="s">
        <v>140</v>
      </c>
      <c r="BQ224" t="s">
        <v>516</v>
      </c>
      <c r="BR224">
        <v>6</v>
      </c>
      <c r="BS224">
        <v>6</v>
      </c>
      <c r="BT224">
        <v>18</v>
      </c>
      <c r="BU224" t="s">
        <v>1067</v>
      </c>
      <c r="BV224" t="s">
        <v>93</v>
      </c>
      <c r="BW224" t="s">
        <v>239</v>
      </c>
      <c r="BX224" t="s">
        <v>234</v>
      </c>
      <c r="BY224" t="s">
        <v>126</v>
      </c>
      <c r="BZ224" t="s">
        <v>449</v>
      </c>
      <c r="CA224" t="s">
        <v>93</v>
      </c>
      <c r="CB224" t="s">
        <v>93</v>
      </c>
    </row>
    <row r="225" spans="1:80" x14ac:dyDescent="0.25">
      <c r="A225">
        <v>38</v>
      </c>
      <c r="B225" t="s">
        <v>1053</v>
      </c>
      <c r="C225" t="s">
        <v>1068</v>
      </c>
      <c r="E225">
        <v>143</v>
      </c>
      <c r="F225" t="s">
        <v>1055</v>
      </c>
      <c r="G225">
        <v>2021</v>
      </c>
      <c r="H225" t="s">
        <v>1056</v>
      </c>
      <c r="I225" t="s">
        <v>85</v>
      </c>
      <c r="J225" t="s">
        <v>1057</v>
      </c>
      <c r="K225" t="s">
        <v>1058</v>
      </c>
      <c r="L225">
        <v>2021</v>
      </c>
      <c r="M225" t="s">
        <v>1059</v>
      </c>
      <c r="N225" t="s">
        <v>1060</v>
      </c>
      <c r="O225" t="s">
        <v>90</v>
      </c>
      <c r="P225" t="s">
        <v>93</v>
      </c>
      <c r="Q225" t="s">
        <v>1061</v>
      </c>
      <c r="R225" t="s">
        <v>92</v>
      </c>
      <c r="S225" t="s">
        <v>182</v>
      </c>
      <c r="T225" t="s">
        <v>93</v>
      </c>
      <c r="U225" t="s">
        <v>93</v>
      </c>
      <c r="V225">
        <v>0</v>
      </c>
      <c r="W225">
        <v>0</v>
      </c>
      <c r="X225">
        <v>0</v>
      </c>
      <c r="Y225">
        <v>0</v>
      </c>
      <c r="Z225">
        <v>51</v>
      </c>
      <c r="AA225">
        <v>24</v>
      </c>
      <c r="AB225">
        <v>27</v>
      </c>
      <c r="AC225" t="s">
        <v>276</v>
      </c>
      <c r="AD225" t="s">
        <v>93</v>
      </c>
      <c r="AE225" t="s">
        <v>93</v>
      </c>
      <c r="AF225" t="s">
        <v>115</v>
      </c>
      <c r="AG225" t="s">
        <v>157</v>
      </c>
      <c r="AH225" t="s">
        <v>1086</v>
      </c>
      <c r="AI225" t="s">
        <v>1087</v>
      </c>
      <c r="AJ225" t="s">
        <v>98</v>
      </c>
      <c r="AK225">
        <v>0</v>
      </c>
      <c r="AL225" t="s">
        <v>99</v>
      </c>
      <c r="AM225" t="s">
        <v>99</v>
      </c>
      <c r="AN225" t="s">
        <v>100</v>
      </c>
      <c r="AO225" t="s">
        <v>1088</v>
      </c>
      <c r="AP225" t="s">
        <v>1063</v>
      </c>
      <c r="AQ225">
        <v>22</v>
      </c>
      <c r="AR225" t="s">
        <v>93</v>
      </c>
      <c r="AS225" t="s">
        <v>1064</v>
      </c>
      <c r="AT225">
        <v>20</v>
      </c>
      <c r="AU225">
        <v>27</v>
      </c>
      <c r="AV225" t="s">
        <v>1065</v>
      </c>
      <c r="AW225" t="s">
        <v>93</v>
      </c>
      <c r="AX225" t="s">
        <v>105</v>
      </c>
      <c r="AY225">
        <v>0</v>
      </c>
      <c r="AZ225">
        <v>0</v>
      </c>
      <c r="BA225" t="s">
        <v>309</v>
      </c>
      <c r="BB225" t="s">
        <v>1066</v>
      </c>
      <c r="BC225" t="s">
        <v>93</v>
      </c>
      <c r="BD225">
        <v>0</v>
      </c>
      <c r="BE225">
        <v>0</v>
      </c>
      <c r="BF225">
        <v>0</v>
      </c>
      <c r="BG225" t="s">
        <v>140</v>
      </c>
      <c r="BH225" t="s">
        <v>330</v>
      </c>
      <c r="BI225" t="s">
        <v>93</v>
      </c>
      <c r="BJ225" t="s">
        <v>105</v>
      </c>
      <c r="BK225">
        <v>0</v>
      </c>
      <c r="BL225">
        <v>0</v>
      </c>
      <c r="BM225">
        <v>0</v>
      </c>
      <c r="BN225">
        <v>0</v>
      </c>
      <c r="BO225" t="s">
        <v>200</v>
      </c>
      <c r="BP225" t="s">
        <v>140</v>
      </c>
      <c r="BQ225" t="s">
        <v>93</v>
      </c>
      <c r="BR225">
        <v>6</v>
      </c>
      <c r="BS225">
        <v>6</v>
      </c>
      <c r="BT225">
        <v>18</v>
      </c>
      <c r="BU225" t="s">
        <v>1089</v>
      </c>
      <c r="BV225" t="s">
        <v>93</v>
      </c>
      <c r="BW225" t="s">
        <v>115</v>
      </c>
      <c r="BX225" t="s">
        <v>157</v>
      </c>
      <c r="BY225" t="s">
        <v>1086</v>
      </c>
      <c r="BZ225" t="s">
        <v>1087</v>
      </c>
      <c r="CA225" t="s">
        <v>93</v>
      </c>
      <c r="CB225" t="s">
        <v>93</v>
      </c>
    </row>
    <row r="226" spans="1:80" x14ac:dyDescent="0.25">
      <c r="A226">
        <v>38</v>
      </c>
      <c r="B226" t="s">
        <v>1053</v>
      </c>
      <c r="C226" t="s">
        <v>1054</v>
      </c>
      <c r="E226">
        <v>142</v>
      </c>
      <c r="F226" t="s">
        <v>1055</v>
      </c>
      <c r="G226">
        <v>2021</v>
      </c>
      <c r="H226" t="s">
        <v>1056</v>
      </c>
      <c r="I226" t="s">
        <v>85</v>
      </c>
      <c r="J226" t="s">
        <v>1057</v>
      </c>
      <c r="K226" t="s">
        <v>1058</v>
      </c>
      <c r="L226">
        <v>2021</v>
      </c>
      <c r="M226" t="s">
        <v>1059</v>
      </c>
      <c r="N226" t="s">
        <v>1060</v>
      </c>
      <c r="O226" t="s">
        <v>90</v>
      </c>
      <c r="P226" t="s">
        <v>93</v>
      </c>
      <c r="Q226" t="s">
        <v>1061</v>
      </c>
      <c r="R226" t="s">
        <v>92</v>
      </c>
      <c r="S226" t="s">
        <v>182</v>
      </c>
      <c r="T226" t="s">
        <v>93</v>
      </c>
      <c r="U226" t="s">
        <v>93</v>
      </c>
      <c r="V226">
        <v>0</v>
      </c>
      <c r="W226">
        <v>0</v>
      </c>
      <c r="X226">
        <v>0</v>
      </c>
      <c r="Y226">
        <v>0</v>
      </c>
      <c r="Z226">
        <v>51</v>
      </c>
      <c r="AA226">
        <v>24</v>
      </c>
      <c r="AB226">
        <v>27</v>
      </c>
      <c r="AC226" t="s">
        <v>276</v>
      </c>
      <c r="AD226" t="s">
        <v>93</v>
      </c>
      <c r="AE226" t="s">
        <v>93</v>
      </c>
      <c r="AF226" t="s">
        <v>548</v>
      </c>
      <c r="AG226" t="s">
        <v>549</v>
      </c>
      <c r="AH226" t="s">
        <v>1082</v>
      </c>
      <c r="AI226" t="s">
        <v>1083</v>
      </c>
      <c r="AJ226" t="s">
        <v>98</v>
      </c>
      <c r="AK226">
        <v>0</v>
      </c>
      <c r="AL226" t="s">
        <v>99</v>
      </c>
      <c r="AM226" t="s">
        <v>99</v>
      </c>
      <c r="AN226" t="s">
        <v>100</v>
      </c>
      <c r="AO226" t="s">
        <v>1084</v>
      </c>
      <c r="AP226" t="s">
        <v>1063</v>
      </c>
      <c r="AQ226">
        <v>22</v>
      </c>
      <c r="AR226" t="s">
        <v>93</v>
      </c>
      <c r="AS226" t="s">
        <v>1064</v>
      </c>
      <c r="AT226">
        <v>20</v>
      </c>
      <c r="AU226">
        <v>27</v>
      </c>
      <c r="AV226" t="s">
        <v>1065</v>
      </c>
      <c r="AW226" t="s">
        <v>93</v>
      </c>
      <c r="AX226" t="s">
        <v>105</v>
      </c>
      <c r="AY226">
        <v>0</v>
      </c>
      <c r="AZ226">
        <v>0</v>
      </c>
      <c r="BA226" t="s">
        <v>309</v>
      </c>
      <c r="BB226" t="s">
        <v>1066</v>
      </c>
      <c r="BC226" t="s">
        <v>93</v>
      </c>
      <c r="BD226">
        <v>0</v>
      </c>
      <c r="BE226">
        <v>0</v>
      </c>
      <c r="BF226">
        <v>0</v>
      </c>
      <c r="BG226" t="s">
        <v>140</v>
      </c>
      <c r="BH226" t="s">
        <v>330</v>
      </c>
      <c r="BI226" t="s">
        <v>93</v>
      </c>
      <c r="BJ226" t="s">
        <v>105</v>
      </c>
      <c r="BK226">
        <v>0</v>
      </c>
      <c r="BL226">
        <v>0</v>
      </c>
      <c r="BM226">
        <v>0</v>
      </c>
      <c r="BN226">
        <v>0</v>
      </c>
      <c r="BO226" t="s">
        <v>200</v>
      </c>
      <c r="BP226" t="s">
        <v>140</v>
      </c>
      <c r="BQ226" t="s">
        <v>93</v>
      </c>
      <c r="BR226">
        <v>6</v>
      </c>
      <c r="BS226">
        <v>6</v>
      </c>
      <c r="BT226">
        <v>18</v>
      </c>
      <c r="BU226" t="s">
        <v>1085</v>
      </c>
      <c r="BV226" t="s">
        <v>93</v>
      </c>
      <c r="BW226" t="s">
        <v>548</v>
      </c>
      <c r="BX226" t="s">
        <v>549</v>
      </c>
      <c r="BY226" t="s">
        <v>1082</v>
      </c>
      <c r="BZ226" t="s">
        <v>1083</v>
      </c>
      <c r="CA226" t="s">
        <v>93</v>
      </c>
      <c r="CB226" t="s">
        <v>93</v>
      </c>
    </row>
    <row r="227" spans="1:80" x14ac:dyDescent="0.25">
      <c r="A227">
        <v>263</v>
      </c>
      <c r="B227" t="s">
        <v>6965</v>
      </c>
      <c r="C227" t="s">
        <v>6969</v>
      </c>
      <c r="E227">
        <v>1337</v>
      </c>
      <c r="F227" t="s">
        <v>6957</v>
      </c>
      <c r="G227">
        <v>2019</v>
      </c>
      <c r="H227" t="s">
        <v>6958</v>
      </c>
      <c r="I227" t="s">
        <v>85</v>
      </c>
      <c r="J227" t="s">
        <v>6959</v>
      </c>
      <c r="K227" t="s">
        <v>6960</v>
      </c>
      <c r="L227">
        <v>2020</v>
      </c>
      <c r="M227" t="s">
        <v>179</v>
      </c>
      <c r="N227" t="s">
        <v>6961</v>
      </c>
      <c r="O227" t="s">
        <v>90</v>
      </c>
      <c r="P227" t="s">
        <v>2922</v>
      </c>
      <c r="Q227" t="s">
        <v>2922</v>
      </c>
      <c r="R227" t="s">
        <v>134</v>
      </c>
      <c r="S227" t="s">
        <v>182</v>
      </c>
      <c r="T227" t="s">
        <v>93</v>
      </c>
      <c r="U227" t="s">
        <v>93</v>
      </c>
      <c r="V227">
        <v>0</v>
      </c>
      <c r="W227">
        <v>1</v>
      </c>
      <c r="X227">
        <v>1</v>
      </c>
      <c r="Y227">
        <v>0</v>
      </c>
      <c r="Z227">
        <v>52</v>
      </c>
      <c r="AA227">
        <v>15</v>
      </c>
      <c r="AB227">
        <v>15</v>
      </c>
      <c r="AC227" t="s">
        <v>95</v>
      </c>
      <c r="AD227" t="s">
        <v>93</v>
      </c>
      <c r="AE227" t="s">
        <v>93</v>
      </c>
      <c r="AF227" t="s">
        <v>543</v>
      </c>
      <c r="AG227" t="s">
        <v>219</v>
      </c>
      <c r="AH227" t="s">
        <v>658</v>
      </c>
      <c r="AI227" t="s">
        <v>187</v>
      </c>
      <c r="AJ227" t="s">
        <v>98</v>
      </c>
      <c r="AK227">
        <v>0</v>
      </c>
      <c r="AL227" t="s">
        <v>99</v>
      </c>
      <c r="AM227" t="s">
        <v>99</v>
      </c>
      <c r="AN227" t="s">
        <v>188</v>
      </c>
      <c r="AO227" t="s">
        <v>6964</v>
      </c>
      <c r="AP227" t="s">
        <v>4608</v>
      </c>
      <c r="AQ227" t="s">
        <v>2456</v>
      </c>
      <c r="AR227" t="s">
        <v>93</v>
      </c>
      <c r="AS227" t="s">
        <v>93</v>
      </c>
      <c r="AT227">
        <v>18</v>
      </c>
      <c r="AU227">
        <v>33</v>
      </c>
      <c r="AV227" t="s">
        <v>6968</v>
      </c>
      <c r="AW227" t="s">
        <v>93</v>
      </c>
      <c r="AX227" t="s">
        <v>105</v>
      </c>
      <c r="AY227">
        <v>0</v>
      </c>
      <c r="AZ227">
        <v>0</v>
      </c>
      <c r="BA227" t="s">
        <v>309</v>
      </c>
      <c r="BB227" t="s">
        <v>3314</v>
      </c>
      <c r="BC227" t="s">
        <v>105</v>
      </c>
      <c r="BD227">
        <v>1</v>
      </c>
      <c r="BE227">
        <v>0</v>
      </c>
      <c r="BF227">
        <v>0</v>
      </c>
      <c r="BG227" t="s">
        <v>140</v>
      </c>
      <c r="BH227" t="s">
        <v>2346</v>
      </c>
      <c r="BI227" t="s">
        <v>105</v>
      </c>
      <c r="BJ227" t="s">
        <v>105</v>
      </c>
      <c r="BK227">
        <v>0</v>
      </c>
      <c r="BL227">
        <v>168</v>
      </c>
      <c r="BM227">
        <v>0</v>
      </c>
      <c r="BN227">
        <v>0</v>
      </c>
      <c r="BO227" t="s">
        <v>200</v>
      </c>
      <c r="BP227" t="s">
        <v>140</v>
      </c>
      <c r="BQ227" t="s">
        <v>93</v>
      </c>
      <c r="BR227">
        <v>4</v>
      </c>
      <c r="BS227">
        <v>4</v>
      </c>
      <c r="BT227">
        <v>17</v>
      </c>
      <c r="BU227" t="s">
        <v>6751</v>
      </c>
      <c r="BV227" t="s">
        <v>93</v>
      </c>
      <c r="BW227" t="s">
        <v>543</v>
      </c>
      <c r="BX227" t="s">
        <v>219</v>
      </c>
      <c r="BY227" t="s">
        <v>658</v>
      </c>
      <c r="BZ227" t="s">
        <v>187</v>
      </c>
      <c r="CA227" t="s">
        <v>93</v>
      </c>
      <c r="CB227" t="s">
        <v>93</v>
      </c>
    </row>
    <row r="228" spans="1:80" x14ac:dyDescent="0.25">
      <c r="A228">
        <v>263</v>
      </c>
      <c r="B228" t="s">
        <v>6965</v>
      </c>
      <c r="C228" t="s">
        <v>6966</v>
      </c>
      <c r="E228">
        <v>1336</v>
      </c>
      <c r="F228" t="s">
        <v>6957</v>
      </c>
      <c r="G228">
        <v>2019</v>
      </c>
      <c r="H228" t="s">
        <v>6958</v>
      </c>
      <c r="I228" t="s">
        <v>85</v>
      </c>
      <c r="J228" t="s">
        <v>6959</v>
      </c>
      <c r="K228" t="s">
        <v>6960</v>
      </c>
      <c r="L228">
        <v>2020</v>
      </c>
      <c r="M228" t="s">
        <v>179</v>
      </c>
      <c r="N228" t="s">
        <v>6961</v>
      </c>
      <c r="O228" t="s">
        <v>90</v>
      </c>
      <c r="P228" t="s">
        <v>2922</v>
      </c>
      <c r="Q228" t="s">
        <v>2922</v>
      </c>
      <c r="R228" t="s">
        <v>134</v>
      </c>
      <c r="S228" t="s">
        <v>182</v>
      </c>
      <c r="T228" t="s">
        <v>93</v>
      </c>
      <c r="U228" t="s">
        <v>93</v>
      </c>
      <c r="V228">
        <v>0</v>
      </c>
      <c r="W228">
        <v>1</v>
      </c>
      <c r="X228">
        <v>1</v>
      </c>
      <c r="Y228">
        <v>0</v>
      </c>
      <c r="Z228">
        <v>52</v>
      </c>
      <c r="AA228">
        <v>11</v>
      </c>
      <c r="AB228">
        <v>11</v>
      </c>
      <c r="AC228" t="s">
        <v>95</v>
      </c>
      <c r="AD228" t="s">
        <v>93</v>
      </c>
      <c r="AE228" t="s">
        <v>93</v>
      </c>
      <c r="AF228" t="s">
        <v>494</v>
      </c>
      <c r="AG228" t="s">
        <v>186</v>
      </c>
      <c r="AH228" t="s">
        <v>186</v>
      </c>
      <c r="AI228" t="s">
        <v>198</v>
      </c>
      <c r="AJ228" t="s">
        <v>98</v>
      </c>
      <c r="AK228">
        <v>0</v>
      </c>
      <c r="AL228" t="s">
        <v>99</v>
      </c>
      <c r="AM228" t="s">
        <v>99</v>
      </c>
      <c r="AN228" t="s">
        <v>188</v>
      </c>
      <c r="AO228" t="s">
        <v>6967</v>
      </c>
      <c r="AP228" t="s">
        <v>4608</v>
      </c>
      <c r="AQ228" t="s">
        <v>2456</v>
      </c>
      <c r="AR228" t="s">
        <v>93</v>
      </c>
      <c r="AS228" t="s">
        <v>93</v>
      </c>
      <c r="AT228">
        <v>18</v>
      </c>
      <c r="AU228">
        <v>33</v>
      </c>
      <c r="AV228" t="s">
        <v>6968</v>
      </c>
      <c r="AW228" t="s">
        <v>93</v>
      </c>
      <c r="AX228" t="s">
        <v>105</v>
      </c>
      <c r="AY228">
        <v>0</v>
      </c>
      <c r="AZ228">
        <v>0</v>
      </c>
      <c r="BA228" t="s">
        <v>309</v>
      </c>
      <c r="BB228" t="s">
        <v>3314</v>
      </c>
      <c r="BC228" t="s">
        <v>105</v>
      </c>
      <c r="BD228">
        <v>1</v>
      </c>
      <c r="BE228">
        <v>0</v>
      </c>
      <c r="BF228">
        <v>0</v>
      </c>
      <c r="BG228" t="s">
        <v>140</v>
      </c>
      <c r="BH228" t="s">
        <v>2346</v>
      </c>
      <c r="BI228" t="s">
        <v>105</v>
      </c>
      <c r="BJ228" t="s">
        <v>105</v>
      </c>
      <c r="BK228">
        <v>0</v>
      </c>
      <c r="BL228">
        <v>168</v>
      </c>
      <c r="BM228">
        <v>0</v>
      </c>
      <c r="BN228">
        <v>0</v>
      </c>
      <c r="BO228" t="s">
        <v>200</v>
      </c>
      <c r="BP228" t="s">
        <v>140</v>
      </c>
      <c r="BQ228" t="s">
        <v>93</v>
      </c>
      <c r="BR228">
        <v>4</v>
      </c>
      <c r="BS228">
        <v>4</v>
      </c>
      <c r="BT228">
        <v>17</v>
      </c>
      <c r="BU228" t="s">
        <v>6751</v>
      </c>
      <c r="BV228" t="s">
        <v>93</v>
      </c>
      <c r="BW228" t="s">
        <v>494</v>
      </c>
      <c r="BX228" t="s">
        <v>186</v>
      </c>
      <c r="BY228" t="s">
        <v>186</v>
      </c>
      <c r="BZ228" t="s">
        <v>198</v>
      </c>
      <c r="CA228" t="s">
        <v>93</v>
      </c>
      <c r="CB228" t="s">
        <v>93</v>
      </c>
    </row>
    <row r="229" spans="1:80" x14ac:dyDescent="0.25">
      <c r="A229">
        <v>143</v>
      </c>
      <c r="B229" t="s">
        <v>3853</v>
      </c>
      <c r="C229" t="s">
        <v>3854</v>
      </c>
      <c r="E229">
        <v>685</v>
      </c>
      <c r="F229" t="s">
        <v>3709</v>
      </c>
      <c r="G229">
        <v>2014</v>
      </c>
      <c r="H229" t="s">
        <v>3855</v>
      </c>
      <c r="I229" t="s">
        <v>85</v>
      </c>
      <c r="J229" t="s">
        <v>3856</v>
      </c>
      <c r="K229" t="s">
        <v>3857</v>
      </c>
      <c r="L229">
        <v>2014</v>
      </c>
      <c r="M229" t="s">
        <v>3858</v>
      </c>
      <c r="N229" t="s">
        <v>3859</v>
      </c>
      <c r="O229" t="s">
        <v>90</v>
      </c>
      <c r="P229" t="s">
        <v>3715</v>
      </c>
      <c r="Q229" t="s">
        <v>3716</v>
      </c>
      <c r="R229" t="s">
        <v>134</v>
      </c>
      <c r="S229" t="s">
        <v>182</v>
      </c>
      <c r="T229" t="s">
        <v>253</v>
      </c>
      <c r="U229" t="s">
        <v>93</v>
      </c>
      <c r="V229">
        <v>0</v>
      </c>
      <c r="W229">
        <v>0</v>
      </c>
      <c r="X229">
        <v>0</v>
      </c>
      <c r="Y229">
        <v>0</v>
      </c>
      <c r="Z229">
        <v>53</v>
      </c>
      <c r="AA229">
        <v>26</v>
      </c>
      <c r="AB229">
        <v>27</v>
      </c>
      <c r="AC229" t="s">
        <v>276</v>
      </c>
      <c r="AD229" t="s">
        <v>93</v>
      </c>
      <c r="AE229" t="s">
        <v>93</v>
      </c>
      <c r="AF229" t="s">
        <v>3875</v>
      </c>
      <c r="AG229" t="s">
        <v>199</v>
      </c>
      <c r="AH229" t="s">
        <v>420</v>
      </c>
      <c r="AI229" t="s">
        <v>2528</v>
      </c>
      <c r="AJ229" t="s">
        <v>98</v>
      </c>
      <c r="AK229">
        <v>1</v>
      </c>
      <c r="AL229" t="s">
        <v>99</v>
      </c>
      <c r="AM229" t="s">
        <v>99</v>
      </c>
      <c r="AN229" t="s">
        <v>100</v>
      </c>
      <c r="AO229" t="s">
        <v>3876</v>
      </c>
      <c r="AP229" t="s">
        <v>3861</v>
      </c>
      <c r="AQ229">
        <v>21</v>
      </c>
      <c r="AR229" t="s">
        <v>93</v>
      </c>
      <c r="AS229" t="s">
        <v>3862</v>
      </c>
      <c r="AT229">
        <v>17</v>
      </c>
      <c r="AU229">
        <v>25</v>
      </c>
      <c r="AV229" t="s">
        <v>623</v>
      </c>
      <c r="AW229" t="s">
        <v>93</v>
      </c>
      <c r="AX229" t="s">
        <v>105</v>
      </c>
      <c r="AY229">
        <v>0</v>
      </c>
      <c r="AZ229">
        <v>0</v>
      </c>
      <c r="BA229" t="s">
        <v>106</v>
      </c>
      <c r="BB229" t="s">
        <v>3863</v>
      </c>
      <c r="BC229" t="s">
        <v>3153</v>
      </c>
      <c r="BD229">
        <v>0</v>
      </c>
      <c r="BE229">
        <v>0</v>
      </c>
      <c r="BF229">
        <v>0</v>
      </c>
      <c r="BG229" t="s">
        <v>111</v>
      </c>
      <c r="BH229" t="s">
        <v>236</v>
      </c>
      <c r="BI229" t="s">
        <v>105</v>
      </c>
      <c r="BJ229" t="s">
        <v>105</v>
      </c>
      <c r="BK229">
        <v>0</v>
      </c>
      <c r="BL229">
        <v>0</v>
      </c>
      <c r="BM229">
        <v>0</v>
      </c>
      <c r="BN229">
        <v>0</v>
      </c>
      <c r="BO229" t="s">
        <v>200</v>
      </c>
      <c r="BP229" t="s">
        <v>93</v>
      </c>
      <c r="BQ229" t="s">
        <v>516</v>
      </c>
      <c r="BR229">
        <v>12</v>
      </c>
      <c r="BS229">
        <v>12</v>
      </c>
      <c r="BT229">
        <v>72</v>
      </c>
      <c r="BU229" t="s">
        <v>3877</v>
      </c>
      <c r="BV229" t="s">
        <v>3865</v>
      </c>
      <c r="BW229" t="s">
        <v>3878</v>
      </c>
      <c r="BX229" t="s">
        <v>543</v>
      </c>
      <c r="BY229" t="s">
        <v>425</v>
      </c>
      <c r="BZ229" t="s">
        <v>2402</v>
      </c>
      <c r="CA229" t="s">
        <v>93</v>
      </c>
      <c r="CB229" t="s">
        <v>93</v>
      </c>
    </row>
    <row r="230" spans="1:80" x14ac:dyDescent="0.25">
      <c r="A230">
        <v>143</v>
      </c>
      <c r="B230" t="s">
        <v>3853</v>
      </c>
      <c r="C230" t="s">
        <v>3854</v>
      </c>
      <c r="E230">
        <v>686</v>
      </c>
      <c r="F230" t="s">
        <v>3709</v>
      </c>
      <c r="G230">
        <v>2014</v>
      </c>
      <c r="H230" t="s">
        <v>3855</v>
      </c>
      <c r="I230" t="s">
        <v>85</v>
      </c>
      <c r="J230" t="s">
        <v>3856</v>
      </c>
      <c r="K230" t="s">
        <v>3857</v>
      </c>
      <c r="L230">
        <v>2014</v>
      </c>
      <c r="M230" t="s">
        <v>3858</v>
      </c>
      <c r="N230" t="s">
        <v>3859</v>
      </c>
      <c r="O230" t="s">
        <v>90</v>
      </c>
      <c r="P230" t="s">
        <v>3715</v>
      </c>
      <c r="Q230" t="s">
        <v>3716</v>
      </c>
      <c r="R230" t="s">
        <v>134</v>
      </c>
      <c r="S230" t="s">
        <v>182</v>
      </c>
      <c r="T230" t="s">
        <v>253</v>
      </c>
      <c r="U230" t="s">
        <v>93</v>
      </c>
      <c r="V230">
        <v>0</v>
      </c>
      <c r="W230">
        <v>0</v>
      </c>
      <c r="X230">
        <v>0</v>
      </c>
      <c r="Y230">
        <v>0</v>
      </c>
      <c r="Z230">
        <v>53</v>
      </c>
      <c r="AA230">
        <v>26</v>
      </c>
      <c r="AB230">
        <v>27</v>
      </c>
      <c r="AC230" t="s">
        <v>276</v>
      </c>
      <c r="AD230" t="s">
        <v>93</v>
      </c>
      <c r="AE230" t="s">
        <v>93</v>
      </c>
      <c r="AF230" t="s">
        <v>451</v>
      </c>
      <c r="AG230" t="s">
        <v>161</v>
      </c>
      <c r="AH230" t="s">
        <v>3413</v>
      </c>
      <c r="AI230" t="s">
        <v>219</v>
      </c>
      <c r="AJ230" t="s">
        <v>98</v>
      </c>
      <c r="AK230">
        <v>1</v>
      </c>
      <c r="AL230" t="s">
        <v>99</v>
      </c>
      <c r="AM230" t="s">
        <v>99</v>
      </c>
      <c r="AN230" t="s">
        <v>100</v>
      </c>
      <c r="AO230" t="s">
        <v>3879</v>
      </c>
      <c r="AP230" t="s">
        <v>3861</v>
      </c>
      <c r="AQ230">
        <v>21</v>
      </c>
      <c r="AR230" t="s">
        <v>93</v>
      </c>
      <c r="AS230" t="s">
        <v>3443</v>
      </c>
      <c r="AT230">
        <v>17</v>
      </c>
      <c r="AU230">
        <v>25</v>
      </c>
      <c r="AV230" t="s">
        <v>623</v>
      </c>
      <c r="AW230" t="s">
        <v>93</v>
      </c>
      <c r="AX230" t="s">
        <v>105</v>
      </c>
      <c r="AY230">
        <v>0</v>
      </c>
      <c r="AZ230">
        <v>0</v>
      </c>
      <c r="BA230" t="s">
        <v>106</v>
      </c>
      <c r="BB230" t="s">
        <v>3863</v>
      </c>
      <c r="BC230" t="s">
        <v>3049</v>
      </c>
      <c r="BD230">
        <v>0</v>
      </c>
      <c r="BE230">
        <v>0</v>
      </c>
      <c r="BF230">
        <v>0</v>
      </c>
      <c r="BG230" t="s">
        <v>111</v>
      </c>
      <c r="BH230" t="s">
        <v>236</v>
      </c>
      <c r="BI230" t="s">
        <v>105</v>
      </c>
      <c r="BJ230" t="s">
        <v>105</v>
      </c>
      <c r="BK230">
        <v>0</v>
      </c>
      <c r="BL230">
        <v>0</v>
      </c>
      <c r="BM230">
        <v>0</v>
      </c>
      <c r="BN230">
        <v>0</v>
      </c>
      <c r="BO230" t="s">
        <v>200</v>
      </c>
      <c r="BP230" t="s">
        <v>93</v>
      </c>
      <c r="BQ230" t="s">
        <v>516</v>
      </c>
      <c r="BR230">
        <v>12</v>
      </c>
      <c r="BS230">
        <v>12</v>
      </c>
      <c r="BT230">
        <v>72</v>
      </c>
      <c r="BU230" t="s">
        <v>3880</v>
      </c>
      <c r="BV230" t="s">
        <v>3865</v>
      </c>
      <c r="BW230" t="s">
        <v>3881</v>
      </c>
      <c r="BX230" t="s">
        <v>161</v>
      </c>
      <c r="BY230" t="s">
        <v>4570</v>
      </c>
      <c r="BZ230" t="s">
        <v>211</v>
      </c>
      <c r="CA230" t="s">
        <v>93</v>
      </c>
      <c r="CB230" t="s">
        <v>93</v>
      </c>
    </row>
    <row r="231" spans="1:80" x14ac:dyDescent="0.25">
      <c r="A231">
        <v>143</v>
      </c>
      <c r="B231" t="s">
        <v>3853</v>
      </c>
      <c r="C231" t="s">
        <v>3854</v>
      </c>
      <c r="E231">
        <v>683</v>
      </c>
      <c r="F231" t="s">
        <v>3709</v>
      </c>
      <c r="G231">
        <v>2014</v>
      </c>
      <c r="H231" t="s">
        <v>3855</v>
      </c>
      <c r="I231" t="s">
        <v>85</v>
      </c>
      <c r="J231" t="s">
        <v>3856</v>
      </c>
      <c r="K231" t="s">
        <v>3857</v>
      </c>
      <c r="L231">
        <v>2014</v>
      </c>
      <c r="M231" t="s">
        <v>3858</v>
      </c>
      <c r="N231" t="s">
        <v>3859</v>
      </c>
      <c r="O231" t="s">
        <v>90</v>
      </c>
      <c r="P231" t="s">
        <v>3715</v>
      </c>
      <c r="Q231" t="s">
        <v>3716</v>
      </c>
      <c r="R231" t="s">
        <v>134</v>
      </c>
      <c r="S231" t="s">
        <v>182</v>
      </c>
      <c r="T231" t="s">
        <v>253</v>
      </c>
      <c r="U231" t="s">
        <v>93</v>
      </c>
      <c r="V231">
        <v>0</v>
      </c>
      <c r="W231">
        <v>0</v>
      </c>
      <c r="X231">
        <v>0</v>
      </c>
      <c r="Y231">
        <v>0</v>
      </c>
      <c r="Z231">
        <v>53</v>
      </c>
      <c r="AA231">
        <v>26</v>
      </c>
      <c r="AB231">
        <v>27</v>
      </c>
      <c r="AC231" t="s">
        <v>276</v>
      </c>
      <c r="AD231" t="s">
        <v>93</v>
      </c>
      <c r="AE231" t="s">
        <v>93</v>
      </c>
      <c r="AF231" t="s">
        <v>3866</v>
      </c>
      <c r="AG231" t="s">
        <v>145</v>
      </c>
      <c r="AH231" t="s">
        <v>2350</v>
      </c>
      <c r="AI231" t="s">
        <v>3867</v>
      </c>
      <c r="AJ231" t="s">
        <v>98</v>
      </c>
      <c r="AK231">
        <v>1</v>
      </c>
      <c r="AL231" t="s">
        <v>99</v>
      </c>
      <c r="AM231" t="s">
        <v>99</v>
      </c>
      <c r="AN231" t="s">
        <v>100</v>
      </c>
      <c r="AO231" t="s">
        <v>3868</v>
      </c>
      <c r="AP231" t="s">
        <v>3861</v>
      </c>
      <c r="AQ231">
        <v>21</v>
      </c>
      <c r="AR231" t="s">
        <v>93</v>
      </c>
      <c r="AS231" t="s">
        <v>3443</v>
      </c>
      <c r="AT231">
        <v>17</v>
      </c>
      <c r="AU231">
        <v>25</v>
      </c>
      <c r="AV231" t="s">
        <v>623</v>
      </c>
      <c r="AW231" t="s">
        <v>93</v>
      </c>
      <c r="AX231" t="s">
        <v>105</v>
      </c>
      <c r="AY231">
        <v>0</v>
      </c>
      <c r="AZ231">
        <v>0</v>
      </c>
      <c r="BA231" t="s">
        <v>106</v>
      </c>
      <c r="BB231" t="s">
        <v>3863</v>
      </c>
      <c r="BC231" t="s">
        <v>3049</v>
      </c>
      <c r="BD231">
        <v>0</v>
      </c>
      <c r="BE231">
        <v>0</v>
      </c>
      <c r="BF231">
        <v>0</v>
      </c>
      <c r="BG231" t="s">
        <v>111</v>
      </c>
      <c r="BH231" t="s">
        <v>236</v>
      </c>
      <c r="BI231" t="s">
        <v>105</v>
      </c>
      <c r="BJ231" t="s">
        <v>105</v>
      </c>
      <c r="BK231">
        <v>0</v>
      </c>
      <c r="BL231">
        <v>0</v>
      </c>
      <c r="BM231">
        <v>0</v>
      </c>
      <c r="BN231">
        <v>0</v>
      </c>
      <c r="BO231" t="s">
        <v>200</v>
      </c>
      <c r="BP231" t="s">
        <v>93</v>
      </c>
      <c r="BQ231" t="s">
        <v>516</v>
      </c>
      <c r="BR231">
        <v>12</v>
      </c>
      <c r="BS231">
        <v>12</v>
      </c>
      <c r="BT231">
        <v>72</v>
      </c>
      <c r="BU231" t="s">
        <v>3869</v>
      </c>
      <c r="BV231" t="s">
        <v>3865</v>
      </c>
      <c r="BW231" t="s">
        <v>1181</v>
      </c>
      <c r="BX231" t="s">
        <v>150</v>
      </c>
      <c r="BY231" t="s">
        <v>7722</v>
      </c>
      <c r="BZ231" t="s">
        <v>7723</v>
      </c>
      <c r="CA231" t="s">
        <v>93</v>
      </c>
      <c r="CB231" t="s">
        <v>93</v>
      </c>
    </row>
    <row r="232" spans="1:80" x14ac:dyDescent="0.25">
      <c r="A232">
        <v>143</v>
      </c>
      <c r="B232" t="s">
        <v>3853</v>
      </c>
      <c r="C232" t="s">
        <v>3854</v>
      </c>
      <c r="E232">
        <v>687</v>
      </c>
      <c r="F232" t="s">
        <v>3709</v>
      </c>
      <c r="G232">
        <v>2014</v>
      </c>
      <c r="H232" t="s">
        <v>3855</v>
      </c>
      <c r="I232" t="s">
        <v>85</v>
      </c>
      <c r="J232" t="s">
        <v>3856</v>
      </c>
      <c r="K232" t="s">
        <v>3857</v>
      </c>
      <c r="L232">
        <v>2014</v>
      </c>
      <c r="M232" t="s">
        <v>3858</v>
      </c>
      <c r="N232" t="s">
        <v>3859</v>
      </c>
      <c r="O232" t="s">
        <v>90</v>
      </c>
      <c r="P232" t="s">
        <v>3715</v>
      </c>
      <c r="Q232" t="s">
        <v>3716</v>
      </c>
      <c r="R232" t="s">
        <v>134</v>
      </c>
      <c r="S232" t="s">
        <v>182</v>
      </c>
      <c r="T232" t="s">
        <v>253</v>
      </c>
      <c r="U232" t="s">
        <v>93</v>
      </c>
      <c r="V232">
        <v>0</v>
      </c>
      <c r="W232">
        <v>0</v>
      </c>
      <c r="X232">
        <v>0</v>
      </c>
      <c r="Y232">
        <v>0</v>
      </c>
      <c r="Z232">
        <v>53</v>
      </c>
      <c r="AA232">
        <v>26</v>
      </c>
      <c r="AB232">
        <v>27</v>
      </c>
      <c r="AC232" t="s">
        <v>276</v>
      </c>
      <c r="AD232" t="s">
        <v>93</v>
      </c>
      <c r="AE232" t="s">
        <v>93</v>
      </c>
      <c r="AF232" t="s">
        <v>154</v>
      </c>
      <c r="AG232" t="s">
        <v>3496</v>
      </c>
      <c r="AH232" t="s">
        <v>3882</v>
      </c>
      <c r="AI232" t="s">
        <v>1857</v>
      </c>
      <c r="AJ232" t="s">
        <v>98</v>
      </c>
      <c r="AK232">
        <v>1</v>
      </c>
      <c r="AL232" t="s">
        <v>99</v>
      </c>
      <c r="AM232" t="s">
        <v>99</v>
      </c>
      <c r="AN232" t="s">
        <v>100</v>
      </c>
      <c r="AO232" t="s">
        <v>3883</v>
      </c>
      <c r="AP232" t="s">
        <v>3861</v>
      </c>
      <c r="AQ232">
        <v>21</v>
      </c>
      <c r="AR232" t="s">
        <v>93</v>
      </c>
      <c r="AS232" t="s">
        <v>3873</v>
      </c>
      <c r="AT232">
        <v>17</v>
      </c>
      <c r="AU232">
        <v>25</v>
      </c>
      <c r="AV232" t="s">
        <v>623</v>
      </c>
      <c r="AW232" t="s">
        <v>93</v>
      </c>
      <c r="AX232" t="s">
        <v>105</v>
      </c>
      <c r="AY232">
        <v>0</v>
      </c>
      <c r="AZ232">
        <v>0</v>
      </c>
      <c r="BA232" t="s">
        <v>106</v>
      </c>
      <c r="BB232" t="s">
        <v>3863</v>
      </c>
      <c r="BC232" t="s">
        <v>100</v>
      </c>
      <c r="BD232">
        <v>0</v>
      </c>
      <c r="BE232">
        <v>0</v>
      </c>
      <c r="BF232">
        <v>0</v>
      </c>
      <c r="BG232" t="s">
        <v>111</v>
      </c>
      <c r="BH232" t="s">
        <v>236</v>
      </c>
      <c r="BI232" t="s">
        <v>105</v>
      </c>
      <c r="BJ232" t="s">
        <v>105</v>
      </c>
      <c r="BK232">
        <v>0</v>
      </c>
      <c r="BL232">
        <v>0</v>
      </c>
      <c r="BM232">
        <v>0</v>
      </c>
      <c r="BN232">
        <v>0</v>
      </c>
      <c r="BO232" t="s">
        <v>200</v>
      </c>
      <c r="BP232" t="s">
        <v>93</v>
      </c>
      <c r="BQ232" t="s">
        <v>516</v>
      </c>
      <c r="BR232">
        <v>12</v>
      </c>
      <c r="BS232">
        <v>12</v>
      </c>
      <c r="BT232">
        <v>72</v>
      </c>
      <c r="BU232" t="s">
        <v>3884</v>
      </c>
      <c r="BV232" t="s">
        <v>3865</v>
      </c>
      <c r="BW232" t="s">
        <v>158</v>
      </c>
      <c r="BX232" t="s">
        <v>1545</v>
      </c>
      <c r="BY232" t="s">
        <v>7725</v>
      </c>
      <c r="BZ232" t="s">
        <v>2607</v>
      </c>
      <c r="CA232" t="s">
        <v>93</v>
      </c>
      <c r="CB232" t="s">
        <v>93</v>
      </c>
    </row>
    <row r="233" spans="1:80" x14ac:dyDescent="0.25">
      <c r="A233">
        <v>143</v>
      </c>
      <c r="B233" t="s">
        <v>3853</v>
      </c>
      <c r="C233" t="s">
        <v>3854</v>
      </c>
      <c r="E233">
        <v>684</v>
      </c>
      <c r="F233" t="s">
        <v>3709</v>
      </c>
      <c r="G233">
        <v>2014</v>
      </c>
      <c r="H233" t="s">
        <v>3855</v>
      </c>
      <c r="I233" t="s">
        <v>85</v>
      </c>
      <c r="J233" t="s">
        <v>3856</v>
      </c>
      <c r="K233" t="s">
        <v>3857</v>
      </c>
      <c r="L233">
        <v>2014</v>
      </c>
      <c r="M233" t="s">
        <v>3858</v>
      </c>
      <c r="N233" t="s">
        <v>3859</v>
      </c>
      <c r="O233" t="s">
        <v>90</v>
      </c>
      <c r="P233" t="s">
        <v>3715</v>
      </c>
      <c r="Q233" t="s">
        <v>3716</v>
      </c>
      <c r="R233" t="s">
        <v>134</v>
      </c>
      <c r="S233" t="s">
        <v>182</v>
      </c>
      <c r="T233" t="s">
        <v>253</v>
      </c>
      <c r="U233" t="s">
        <v>93</v>
      </c>
      <c r="V233">
        <v>0</v>
      </c>
      <c r="W233">
        <v>0</v>
      </c>
      <c r="X233">
        <v>0</v>
      </c>
      <c r="Y233">
        <v>0</v>
      </c>
      <c r="Z233">
        <v>53</v>
      </c>
      <c r="AA233">
        <v>26</v>
      </c>
      <c r="AB233">
        <v>27</v>
      </c>
      <c r="AC233" t="s">
        <v>276</v>
      </c>
      <c r="AD233" t="s">
        <v>93</v>
      </c>
      <c r="AE233" t="s">
        <v>93</v>
      </c>
      <c r="AF233" t="s">
        <v>3870</v>
      </c>
      <c r="AG233" t="s">
        <v>1596</v>
      </c>
      <c r="AH233" t="s">
        <v>3871</v>
      </c>
      <c r="AI233" t="s">
        <v>219</v>
      </c>
      <c r="AJ233" t="s">
        <v>98</v>
      </c>
      <c r="AK233">
        <v>1</v>
      </c>
      <c r="AL233" t="s">
        <v>99</v>
      </c>
      <c r="AM233" t="s">
        <v>99</v>
      </c>
      <c r="AN233" t="s">
        <v>100</v>
      </c>
      <c r="AO233" t="s">
        <v>3872</v>
      </c>
      <c r="AP233" t="s">
        <v>3861</v>
      </c>
      <c r="AQ233">
        <v>21</v>
      </c>
      <c r="AR233" t="s">
        <v>93</v>
      </c>
      <c r="AS233" t="s">
        <v>3873</v>
      </c>
      <c r="AT233">
        <v>17</v>
      </c>
      <c r="AU233">
        <v>25</v>
      </c>
      <c r="AV233" t="s">
        <v>623</v>
      </c>
      <c r="AW233" t="s">
        <v>93</v>
      </c>
      <c r="AX233" t="s">
        <v>105</v>
      </c>
      <c r="AY233">
        <v>0</v>
      </c>
      <c r="AZ233">
        <v>0</v>
      </c>
      <c r="BA233" t="s">
        <v>106</v>
      </c>
      <c r="BB233" t="s">
        <v>3863</v>
      </c>
      <c r="BC233" t="s">
        <v>100</v>
      </c>
      <c r="BD233">
        <v>0</v>
      </c>
      <c r="BE233">
        <v>0</v>
      </c>
      <c r="BF233">
        <v>0</v>
      </c>
      <c r="BG233" t="s">
        <v>111</v>
      </c>
      <c r="BH233" t="s">
        <v>236</v>
      </c>
      <c r="BI233" t="s">
        <v>105</v>
      </c>
      <c r="BJ233" t="s">
        <v>105</v>
      </c>
      <c r="BK233">
        <v>0</v>
      </c>
      <c r="BL233">
        <v>0</v>
      </c>
      <c r="BM233">
        <v>0</v>
      </c>
      <c r="BN233">
        <v>0</v>
      </c>
      <c r="BO233" t="s">
        <v>200</v>
      </c>
      <c r="BP233" t="s">
        <v>93</v>
      </c>
      <c r="BQ233" t="s">
        <v>516</v>
      </c>
      <c r="BR233">
        <v>12</v>
      </c>
      <c r="BS233">
        <v>12</v>
      </c>
      <c r="BT233">
        <v>72</v>
      </c>
      <c r="BU233" t="s">
        <v>3874</v>
      </c>
      <c r="BV233" t="s">
        <v>3865</v>
      </c>
      <c r="BW233" t="s">
        <v>1320</v>
      </c>
      <c r="BX233" t="s">
        <v>1552</v>
      </c>
      <c r="BY233" t="s">
        <v>7724</v>
      </c>
      <c r="BZ233" t="s">
        <v>211</v>
      </c>
      <c r="CA233" t="s">
        <v>93</v>
      </c>
      <c r="CB233" t="s">
        <v>93</v>
      </c>
    </row>
    <row r="234" spans="1:80" x14ac:dyDescent="0.25">
      <c r="A234">
        <v>143</v>
      </c>
      <c r="B234" t="s">
        <v>3853</v>
      </c>
      <c r="C234" t="s">
        <v>3854</v>
      </c>
      <c r="E234">
        <v>682</v>
      </c>
      <c r="F234" t="s">
        <v>3709</v>
      </c>
      <c r="G234">
        <v>2014</v>
      </c>
      <c r="H234" t="s">
        <v>3855</v>
      </c>
      <c r="I234" t="s">
        <v>85</v>
      </c>
      <c r="J234" t="s">
        <v>3856</v>
      </c>
      <c r="K234" t="s">
        <v>3857</v>
      </c>
      <c r="L234">
        <v>2014</v>
      </c>
      <c r="M234" t="s">
        <v>3858</v>
      </c>
      <c r="N234" t="s">
        <v>3859</v>
      </c>
      <c r="O234" t="s">
        <v>90</v>
      </c>
      <c r="P234" t="s">
        <v>3715</v>
      </c>
      <c r="Q234" t="s">
        <v>3716</v>
      </c>
      <c r="R234" t="s">
        <v>134</v>
      </c>
      <c r="S234" t="s">
        <v>182</v>
      </c>
      <c r="T234" t="s">
        <v>253</v>
      </c>
      <c r="U234" t="s">
        <v>93</v>
      </c>
      <c r="V234">
        <v>0</v>
      </c>
      <c r="W234">
        <v>0</v>
      </c>
      <c r="X234">
        <v>0</v>
      </c>
      <c r="Y234">
        <v>0</v>
      </c>
      <c r="Z234">
        <v>53</v>
      </c>
      <c r="AA234">
        <v>26</v>
      </c>
      <c r="AB234">
        <v>27</v>
      </c>
      <c r="AC234" t="s">
        <v>276</v>
      </c>
      <c r="AD234" t="s">
        <v>93</v>
      </c>
      <c r="AE234" t="s">
        <v>93</v>
      </c>
      <c r="AF234" t="s">
        <v>305</v>
      </c>
      <c r="AG234" t="s">
        <v>494</v>
      </c>
      <c r="AH234" t="s">
        <v>1862</v>
      </c>
      <c r="AI234" t="s">
        <v>219</v>
      </c>
      <c r="AJ234" t="s">
        <v>98</v>
      </c>
      <c r="AK234">
        <v>1</v>
      </c>
      <c r="AL234" t="s">
        <v>99</v>
      </c>
      <c r="AM234" t="s">
        <v>99</v>
      </c>
      <c r="AN234" t="s">
        <v>100</v>
      </c>
      <c r="AO234" t="s">
        <v>3860</v>
      </c>
      <c r="AP234" t="s">
        <v>3861</v>
      </c>
      <c r="AQ234">
        <v>21</v>
      </c>
      <c r="AR234" t="s">
        <v>93</v>
      </c>
      <c r="AS234" t="s">
        <v>3862</v>
      </c>
      <c r="AT234">
        <v>17</v>
      </c>
      <c r="AU234">
        <v>25</v>
      </c>
      <c r="AV234" t="s">
        <v>623</v>
      </c>
      <c r="AW234" t="s">
        <v>93</v>
      </c>
      <c r="AX234" t="s">
        <v>105</v>
      </c>
      <c r="AY234">
        <v>0</v>
      </c>
      <c r="AZ234">
        <v>0</v>
      </c>
      <c r="BA234" t="s">
        <v>106</v>
      </c>
      <c r="BB234" t="s">
        <v>3863</v>
      </c>
      <c r="BC234" t="s">
        <v>3153</v>
      </c>
      <c r="BD234">
        <v>0</v>
      </c>
      <c r="BE234">
        <v>0</v>
      </c>
      <c r="BF234">
        <v>0</v>
      </c>
      <c r="BG234" t="s">
        <v>111</v>
      </c>
      <c r="BH234" t="s">
        <v>236</v>
      </c>
      <c r="BI234" t="s">
        <v>105</v>
      </c>
      <c r="BJ234" t="s">
        <v>105</v>
      </c>
      <c r="BK234">
        <v>0</v>
      </c>
      <c r="BL234">
        <v>0</v>
      </c>
      <c r="BM234">
        <v>0</v>
      </c>
      <c r="BN234">
        <v>0</v>
      </c>
      <c r="BO234" t="s">
        <v>200</v>
      </c>
      <c r="BP234" t="s">
        <v>93</v>
      </c>
      <c r="BQ234" t="s">
        <v>516</v>
      </c>
      <c r="BR234">
        <v>12</v>
      </c>
      <c r="BS234">
        <v>12</v>
      </c>
      <c r="BT234">
        <v>72</v>
      </c>
      <c r="BU234" t="s">
        <v>3864</v>
      </c>
      <c r="BV234" t="s">
        <v>3865</v>
      </c>
      <c r="BW234" t="s">
        <v>694</v>
      </c>
      <c r="BX234" t="s">
        <v>611</v>
      </c>
      <c r="BY234" t="s">
        <v>5424</v>
      </c>
      <c r="BZ234" t="s">
        <v>211</v>
      </c>
      <c r="CA234" t="s">
        <v>93</v>
      </c>
      <c r="CB234" t="s">
        <v>93</v>
      </c>
    </row>
    <row r="235" spans="1:80" x14ac:dyDescent="0.25">
      <c r="A235">
        <v>20</v>
      </c>
      <c r="B235" t="s">
        <v>630</v>
      </c>
      <c r="C235" t="s">
        <v>631</v>
      </c>
      <c r="E235">
        <v>56</v>
      </c>
      <c r="F235" t="s">
        <v>632</v>
      </c>
      <c r="G235">
        <v>2006</v>
      </c>
      <c r="H235" t="s">
        <v>619</v>
      </c>
      <c r="I235" t="s">
        <v>85</v>
      </c>
      <c r="J235" t="s">
        <v>620</v>
      </c>
      <c r="K235" t="s">
        <v>621</v>
      </c>
      <c r="L235">
        <v>2012</v>
      </c>
      <c r="M235" t="s">
        <v>527</v>
      </c>
      <c r="N235" t="s">
        <v>622</v>
      </c>
      <c r="O235" t="s">
        <v>90</v>
      </c>
      <c r="P235" t="s">
        <v>633</v>
      </c>
      <c r="Q235" t="s">
        <v>633</v>
      </c>
      <c r="R235" t="s">
        <v>134</v>
      </c>
      <c r="S235" t="s">
        <v>182</v>
      </c>
      <c r="T235" t="s">
        <v>93</v>
      </c>
      <c r="U235" t="s">
        <v>93</v>
      </c>
      <c r="V235">
        <v>0</v>
      </c>
      <c r="W235">
        <v>0</v>
      </c>
      <c r="X235">
        <v>0</v>
      </c>
      <c r="Y235">
        <v>0</v>
      </c>
      <c r="Z235">
        <v>54</v>
      </c>
      <c r="AA235">
        <v>27</v>
      </c>
      <c r="AB235">
        <v>27</v>
      </c>
      <c r="AC235" t="s">
        <v>276</v>
      </c>
      <c r="AD235" t="s">
        <v>93</v>
      </c>
      <c r="AE235" t="s">
        <v>93</v>
      </c>
      <c r="AF235" t="s">
        <v>634</v>
      </c>
      <c r="AG235" t="s">
        <v>234</v>
      </c>
      <c r="AH235" t="s">
        <v>93</v>
      </c>
      <c r="AI235" t="s">
        <v>93</v>
      </c>
      <c r="AJ235" t="s">
        <v>98</v>
      </c>
      <c r="AK235">
        <v>0</v>
      </c>
      <c r="AL235" t="s">
        <v>99</v>
      </c>
      <c r="AM235" t="s">
        <v>99</v>
      </c>
      <c r="AN235" t="s">
        <v>188</v>
      </c>
      <c r="AO235" t="s">
        <v>93</v>
      </c>
      <c r="AP235" t="s">
        <v>635</v>
      </c>
      <c r="AQ235" t="s">
        <v>93</v>
      </c>
      <c r="AR235" t="s">
        <v>93</v>
      </c>
      <c r="AS235" t="s">
        <v>93</v>
      </c>
      <c r="AT235" t="s">
        <v>93</v>
      </c>
      <c r="AU235" t="s">
        <v>93</v>
      </c>
      <c r="AV235" t="s">
        <v>93</v>
      </c>
      <c r="AW235" t="s">
        <v>93</v>
      </c>
      <c r="AX235" t="s">
        <v>105</v>
      </c>
      <c r="AY235">
        <v>0</v>
      </c>
      <c r="AZ235">
        <v>0</v>
      </c>
      <c r="BA235" t="s">
        <v>106</v>
      </c>
      <c r="BB235" t="s">
        <v>636</v>
      </c>
      <c r="BC235" t="s">
        <v>93</v>
      </c>
      <c r="BD235">
        <v>0</v>
      </c>
      <c r="BE235">
        <v>0</v>
      </c>
      <c r="BF235">
        <v>0</v>
      </c>
      <c r="BG235" t="s">
        <v>309</v>
      </c>
      <c r="BH235" t="s">
        <v>191</v>
      </c>
      <c r="BI235" t="s">
        <v>93</v>
      </c>
      <c r="BJ235" t="s">
        <v>105</v>
      </c>
      <c r="BK235">
        <v>0</v>
      </c>
      <c r="BL235">
        <v>0</v>
      </c>
      <c r="BM235">
        <v>0</v>
      </c>
      <c r="BN235">
        <v>0</v>
      </c>
      <c r="BO235" t="s">
        <v>200</v>
      </c>
      <c r="BP235" t="s">
        <v>106</v>
      </c>
      <c r="BQ235" t="s">
        <v>93</v>
      </c>
      <c r="BR235">
        <v>3</v>
      </c>
      <c r="BS235">
        <v>3</v>
      </c>
      <c r="BT235">
        <v>16</v>
      </c>
      <c r="BU235" t="s">
        <v>637</v>
      </c>
      <c r="BV235" t="s">
        <v>638</v>
      </c>
      <c r="BW235" t="s">
        <v>634</v>
      </c>
      <c r="BX235" t="s">
        <v>234</v>
      </c>
      <c r="BY235" t="s">
        <v>93</v>
      </c>
      <c r="BZ235" t="s">
        <v>93</v>
      </c>
      <c r="CA235" t="s">
        <v>93</v>
      </c>
      <c r="CB235" t="s">
        <v>93</v>
      </c>
    </row>
    <row r="236" spans="1:80" x14ac:dyDescent="0.25">
      <c r="A236">
        <v>20</v>
      </c>
      <c r="B236" t="s">
        <v>639</v>
      </c>
      <c r="C236" t="s">
        <v>640</v>
      </c>
      <c r="E236">
        <v>57</v>
      </c>
      <c r="F236" t="s">
        <v>632</v>
      </c>
      <c r="G236">
        <v>2006</v>
      </c>
      <c r="H236" t="s">
        <v>619</v>
      </c>
      <c r="I236" t="s">
        <v>85</v>
      </c>
      <c r="J236" t="s">
        <v>620</v>
      </c>
      <c r="K236" t="s">
        <v>621</v>
      </c>
      <c r="L236">
        <v>2012</v>
      </c>
      <c r="M236" t="s">
        <v>527</v>
      </c>
      <c r="N236" t="s">
        <v>622</v>
      </c>
      <c r="O236" t="s">
        <v>90</v>
      </c>
      <c r="P236" t="s">
        <v>633</v>
      </c>
      <c r="Q236" t="s">
        <v>633</v>
      </c>
      <c r="R236" t="s">
        <v>134</v>
      </c>
      <c r="S236" t="s">
        <v>182</v>
      </c>
      <c r="T236" t="s">
        <v>93</v>
      </c>
      <c r="U236" t="s">
        <v>93</v>
      </c>
      <c r="V236">
        <v>0</v>
      </c>
      <c r="W236">
        <v>0</v>
      </c>
      <c r="X236">
        <v>0</v>
      </c>
      <c r="Y236">
        <v>0</v>
      </c>
      <c r="Z236">
        <v>54</v>
      </c>
      <c r="AA236">
        <v>27</v>
      </c>
      <c r="AB236">
        <v>27</v>
      </c>
      <c r="AC236" t="s">
        <v>276</v>
      </c>
      <c r="AD236" t="s">
        <v>93</v>
      </c>
      <c r="AE236" t="s">
        <v>93</v>
      </c>
      <c r="AF236" t="s">
        <v>641</v>
      </c>
      <c r="AG236" t="s">
        <v>642</v>
      </c>
      <c r="AH236" t="s">
        <v>93</v>
      </c>
      <c r="AI236" t="s">
        <v>93</v>
      </c>
      <c r="AJ236" t="s">
        <v>98</v>
      </c>
      <c r="AK236">
        <v>0</v>
      </c>
      <c r="AL236" t="s">
        <v>99</v>
      </c>
      <c r="AM236" t="s">
        <v>99</v>
      </c>
      <c r="AN236" t="s">
        <v>188</v>
      </c>
      <c r="AO236" t="s">
        <v>93</v>
      </c>
      <c r="AP236" t="s">
        <v>635</v>
      </c>
      <c r="AQ236" t="s">
        <v>93</v>
      </c>
      <c r="AR236" t="s">
        <v>93</v>
      </c>
      <c r="AS236" t="s">
        <v>93</v>
      </c>
      <c r="AT236" t="s">
        <v>93</v>
      </c>
      <c r="AU236" t="s">
        <v>93</v>
      </c>
      <c r="AV236" t="s">
        <v>93</v>
      </c>
      <c r="AW236" t="s">
        <v>93</v>
      </c>
      <c r="AX236" t="s">
        <v>105</v>
      </c>
      <c r="AY236">
        <v>0</v>
      </c>
      <c r="AZ236">
        <v>0</v>
      </c>
      <c r="BA236" t="s">
        <v>106</v>
      </c>
      <c r="BB236" t="s">
        <v>636</v>
      </c>
      <c r="BC236" t="s">
        <v>93</v>
      </c>
      <c r="BD236">
        <v>0</v>
      </c>
      <c r="BE236">
        <v>0</v>
      </c>
      <c r="BF236">
        <v>0</v>
      </c>
      <c r="BG236" t="s">
        <v>140</v>
      </c>
      <c r="BH236" t="s">
        <v>191</v>
      </c>
      <c r="BI236" t="s">
        <v>93</v>
      </c>
      <c r="BJ236" t="s">
        <v>105</v>
      </c>
      <c r="BK236">
        <v>0</v>
      </c>
      <c r="BL236">
        <v>0</v>
      </c>
      <c r="BM236">
        <v>0</v>
      </c>
      <c r="BN236">
        <v>0</v>
      </c>
      <c r="BO236" t="s">
        <v>200</v>
      </c>
      <c r="BP236" t="s">
        <v>106</v>
      </c>
      <c r="BQ236" t="s">
        <v>93</v>
      </c>
      <c r="BR236">
        <v>3</v>
      </c>
      <c r="BS236">
        <v>3</v>
      </c>
      <c r="BT236">
        <v>16</v>
      </c>
      <c r="BU236" t="s">
        <v>637</v>
      </c>
      <c r="BV236" t="s">
        <v>643</v>
      </c>
      <c r="BW236" t="s">
        <v>641</v>
      </c>
      <c r="BX236" t="s">
        <v>642</v>
      </c>
      <c r="BY236" t="s">
        <v>93</v>
      </c>
      <c r="BZ236" t="s">
        <v>93</v>
      </c>
      <c r="CA236" t="s">
        <v>93</v>
      </c>
      <c r="CB236" t="s">
        <v>93</v>
      </c>
    </row>
    <row r="237" spans="1:80" x14ac:dyDescent="0.25">
      <c r="A237">
        <v>39</v>
      </c>
      <c r="B237" t="s">
        <v>1090</v>
      </c>
      <c r="C237" t="s">
        <v>1091</v>
      </c>
      <c r="D237" t="s">
        <v>1091</v>
      </c>
      <c r="E237">
        <v>144</v>
      </c>
      <c r="F237" t="s">
        <v>1092</v>
      </c>
      <c r="G237">
        <v>2013</v>
      </c>
      <c r="H237" t="s">
        <v>1093</v>
      </c>
      <c r="I237" t="s">
        <v>85</v>
      </c>
      <c r="J237" t="s">
        <v>1094</v>
      </c>
      <c r="K237" t="s">
        <v>1095</v>
      </c>
      <c r="L237">
        <v>2013</v>
      </c>
      <c r="M237" t="s">
        <v>774</v>
      </c>
      <c r="N237" t="s">
        <v>1096</v>
      </c>
      <c r="O237" t="s">
        <v>90</v>
      </c>
      <c r="P237" t="s">
        <v>90</v>
      </c>
      <c r="Q237" t="s">
        <v>181</v>
      </c>
      <c r="R237" t="s">
        <v>134</v>
      </c>
      <c r="S237" t="s">
        <v>182</v>
      </c>
      <c r="T237" t="s">
        <v>253</v>
      </c>
      <c r="U237" t="s">
        <v>93</v>
      </c>
      <c r="V237">
        <v>0</v>
      </c>
      <c r="W237">
        <v>0</v>
      </c>
      <c r="X237">
        <v>0</v>
      </c>
      <c r="Y237">
        <v>0</v>
      </c>
      <c r="Z237">
        <v>54</v>
      </c>
      <c r="AA237">
        <v>20</v>
      </c>
      <c r="AB237">
        <v>18</v>
      </c>
      <c r="AC237" t="s">
        <v>276</v>
      </c>
      <c r="AD237" t="s">
        <v>796</v>
      </c>
      <c r="AE237" t="s">
        <v>734</v>
      </c>
      <c r="AF237" t="s">
        <v>93</v>
      </c>
      <c r="AG237" t="s">
        <v>93</v>
      </c>
      <c r="AH237" t="s">
        <v>93</v>
      </c>
      <c r="AI237" t="s">
        <v>93</v>
      </c>
      <c r="AJ237" t="s">
        <v>98</v>
      </c>
      <c r="AK237">
        <v>0</v>
      </c>
      <c r="AL237" t="s">
        <v>99</v>
      </c>
      <c r="AM237" t="s">
        <v>99</v>
      </c>
      <c r="AN237" t="s">
        <v>188</v>
      </c>
      <c r="AO237" t="s">
        <v>1097</v>
      </c>
      <c r="AP237" t="s">
        <v>1098</v>
      </c>
      <c r="AQ237" t="s">
        <v>1099</v>
      </c>
      <c r="AR237" t="s">
        <v>93</v>
      </c>
      <c r="AS237" t="s">
        <v>1100</v>
      </c>
      <c r="AT237">
        <v>18</v>
      </c>
      <c r="AU237">
        <v>42</v>
      </c>
      <c r="AV237" t="s">
        <v>124</v>
      </c>
      <c r="AW237" t="s">
        <v>93</v>
      </c>
      <c r="AX237" t="s">
        <v>105</v>
      </c>
      <c r="AY237">
        <v>0</v>
      </c>
      <c r="AZ237">
        <v>0</v>
      </c>
      <c r="BA237" t="s">
        <v>106</v>
      </c>
      <c r="BB237" t="s">
        <v>1101</v>
      </c>
      <c r="BC237" t="s">
        <v>93</v>
      </c>
      <c r="BD237">
        <v>0</v>
      </c>
      <c r="BE237">
        <v>0</v>
      </c>
      <c r="BF237">
        <v>0</v>
      </c>
      <c r="BG237" t="s">
        <v>309</v>
      </c>
      <c r="BH237" t="s">
        <v>236</v>
      </c>
      <c r="BI237" t="s">
        <v>93</v>
      </c>
      <c r="BJ237" t="s">
        <v>105</v>
      </c>
      <c r="BK237">
        <v>0</v>
      </c>
      <c r="BL237">
        <v>0</v>
      </c>
      <c r="BM237">
        <v>0</v>
      </c>
      <c r="BN237">
        <v>0</v>
      </c>
      <c r="BO237" t="s">
        <v>200</v>
      </c>
      <c r="BP237" t="s">
        <v>140</v>
      </c>
      <c r="BQ237" t="s">
        <v>93</v>
      </c>
      <c r="BR237">
        <v>1</v>
      </c>
      <c r="BS237">
        <v>1</v>
      </c>
      <c r="BT237">
        <v>4</v>
      </c>
      <c r="BU237" t="s">
        <v>1102</v>
      </c>
      <c r="BV237" t="s">
        <v>1103</v>
      </c>
      <c r="BW237" t="s">
        <v>93</v>
      </c>
      <c r="BX237" t="s">
        <v>93</v>
      </c>
      <c r="BY237" t="s">
        <v>93</v>
      </c>
      <c r="BZ237" t="s">
        <v>93</v>
      </c>
      <c r="CA237" t="s">
        <v>796</v>
      </c>
      <c r="CB237" t="s">
        <v>734</v>
      </c>
    </row>
    <row r="238" spans="1:80" x14ac:dyDescent="0.25">
      <c r="A238">
        <v>39</v>
      </c>
      <c r="B238" t="s">
        <v>1090</v>
      </c>
      <c r="C238" t="s">
        <v>1104</v>
      </c>
      <c r="D238" t="s">
        <v>1091</v>
      </c>
      <c r="F238" t="s">
        <v>1092</v>
      </c>
      <c r="G238">
        <v>2013</v>
      </c>
      <c r="H238" t="s">
        <v>1093</v>
      </c>
      <c r="I238" t="s">
        <v>85</v>
      </c>
      <c r="J238" t="s">
        <v>1094</v>
      </c>
      <c r="K238" t="s">
        <v>1095</v>
      </c>
      <c r="L238">
        <v>2013</v>
      </c>
      <c r="M238" t="s">
        <v>774</v>
      </c>
      <c r="N238" t="s">
        <v>1096</v>
      </c>
      <c r="O238" t="s">
        <v>90</v>
      </c>
      <c r="P238" t="s">
        <v>90</v>
      </c>
      <c r="Q238" t="s">
        <v>181</v>
      </c>
      <c r="R238" t="s">
        <v>134</v>
      </c>
      <c r="S238" t="s">
        <v>182</v>
      </c>
      <c r="T238" t="s">
        <v>253</v>
      </c>
      <c r="U238" t="s">
        <v>93</v>
      </c>
      <c r="V238">
        <v>0</v>
      </c>
      <c r="W238">
        <v>0</v>
      </c>
      <c r="X238">
        <v>0</v>
      </c>
      <c r="Y238">
        <v>0</v>
      </c>
      <c r="Z238">
        <v>54</v>
      </c>
      <c r="AA238">
        <v>16</v>
      </c>
      <c r="AB238">
        <v>18</v>
      </c>
      <c r="AC238" t="s">
        <v>276</v>
      </c>
      <c r="AD238" t="s">
        <v>308</v>
      </c>
      <c r="AE238" t="s">
        <v>734</v>
      </c>
      <c r="AF238" t="s">
        <v>93</v>
      </c>
      <c r="AG238" t="s">
        <v>93</v>
      </c>
      <c r="AH238" t="s">
        <v>93</v>
      </c>
      <c r="AI238" t="s">
        <v>93</v>
      </c>
      <c r="AJ238" t="s">
        <v>98</v>
      </c>
      <c r="AK238">
        <v>0</v>
      </c>
      <c r="AL238" t="s">
        <v>99</v>
      </c>
      <c r="AM238" t="s">
        <v>99</v>
      </c>
      <c r="AN238" t="s">
        <v>256</v>
      </c>
      <c r="AO238" t="s">
        <v>1105</v>
      </c>
      <c r="AP238" t="s">
        <v>1098</v>
      </c>
      <c r="AQ238" t="s">
        <v>1099</v>
      </c>
      <c r="AR238" t="s">
        <v>93</v>
      </c>
      <c r="AS238" t="s">
        <v>1100</v>
      </c>
      <c r="AT238">
        <v>18</v>
      </c>
      <c r="AU238">
        <v>42</v>
      </c>
      <c r="AV238" t="s">
        <v>124</v>
      </c>
      <c r="AW238" t="s">
        <v>93</v>
      </c>
      <c r="AX238" t="s">
        <v>105</v>
      </c>
      <c r="AY238">
        <v>0</v>
      </c>
      <c r="AZ238">
        <v>0</v>
      </c>
      <c r="BA238" t="s">
        <v>106</v>
      </c>
      <c r="BB238" t="s">
        <v>1101</v>
      </c>
      <c r="BC238" t="s">
        <v>93</v>
      </c>
      <c r="BD238">
        <v>0</v>
      </c>
      <c r="BE238">
        <v>0</v>
      </c>
      <c r="BF238">
        <v>0</v>
      </c>
      <c r="BG238" t="s">
        <v>309</v>
      </c>
      <c r="BH238" t="s">
        <v>236</v>
      </c>
      <c r="BI238" t="s">
        <v>93</v>
      </c>
      <c r="BJ238" t="s">
        <v>105</v>
      </c>
      <c r="BK238">
        <v>0</v>
      </c>
      <c r="BL238">
        <v>0</v>
      </c>
      <c r="BM238">
        <v>0</v>
      </c>
      <c r="BN238">
        <v>0</v>
      </c>
      <c r="BO238" t="s">
        <v>200</v>
      </c>
      <c r="BP238" t="s">
        <v>140</v>
      </c>
      <c r="BQ238" t="s">
        <v>93</v>
      </c>
      <c r="BR238">
        <v>1</v>
      </c>
      <c r="BS238">
        <v>1</v>
      </c>
      <c r="BT238">
        <v>4</v>
      </c>
      <c r="BU238" t="s">
        <v>1102</v>
      </c>
      <c r="BV238" t="s">
        <v>1106</v>
      </c>
      <c r="BW238" t="s">
        <v>93</v>
      </c>
      <c r="BX238" t="s">
        <v>93</v>
      </c>
      <c r="BY238" t="s">
        <v>93</v>
      </c>
      <c r="BZ238" t="s">
        <v>93</v>
      </c>
      <c r="CA238" t="s">
        <v>308</v>
      </c>
      <c r="CB238" t="s">
        <v>734</v>
      </c>
    </row>
    <row r="239" spans="1:80" x14ac:dyDescent="0.25">
      <c r="A239">
        <v>106</v>
      </c>
      <c r="B239" t="s">
        <v>3007</v>
      </c>
      <c r="C239" t="s">
        <v>3016</v>
      </c>
      <c r="E239">
        <v>504</v>
      </c>
      <c r="F239" t="s">
        <v>2977</v>
      </c>
      <c r="G239">
        <v>2012</v>
      </c>
      <c r="H239" t="s">
        <v>2978</v>
      </c>
      <c r="I239" t="s">
        <v>85</v>
      </c>
      <c r="J239" t="s">
        <v>2979</v>
      </c>
      <c r="K239" t="s">
        <v>2980</v>
      </c>
      <c r="L239">
        <v>2012</v>
      </c>
      <c r="M239" t="s">
        <v>2981</v>
      </c>
      <c r="N239" t="s">
        <v>2982</v>
      </c>
      <c r="O239" t="s">
        <v>90</v>
      </c>
      <c r="P239" t="s">
        <v>1918</v>
      </c>
      <c r="Q239" t="s">
        <v>1918</v>
      </c>
      <c r="R239" t="s">
        <v>134</v>
      </c>
      <c r="S239" t="s">
        <v>182</v>
      </c>
      <c r="T239" t="s">
        <v>253</v>
      </c>
      <c r="U239" t="s">
        <v>93</v>
      </c>
      <c r="V239">
        <v>0</v>
      </c>
      <c r="W239">
        <v>0</v>
      </c>
      <c r="X239">
        <v>0</v>
      </c>
      <c r="Y239">
        <v>0</v>
      </c>
      <c r="Z239">
        <v>54</v>
      </c>
      <c r="AA239">
        <v>28</v>
      </c>
      <c r="AB239">
        <v>28</v>
      </c>
      <c r="AC239" t="s">
        <v>95</v>
      </c>
      <c r="AD239" t="s">
        <v>93</v>
      </c>
      <c r="AE239" t="s">
        <v>93</v>
      </c>
      <c r="AF239" t="s">
        <v>1026</v>
      </c>
      <c r="AG239" t="s">
        <v>124</v>
      </c>
      <c r="AH239" t="s">
        <v>199</v>
      </c>
      <c r="AI239" t="s">
        <v>187</v>
      </c>
      <c r="AJ239" t="s">
        <v>98</v>
      </c>
      <c r="AK239">
        <v>0</v>
      </c>
      <c r="AL239" t="s">
        <v>99</v>
      </c>
      <c r="AM239" t="s">
        <v>99</v>
      </c>
      <c r="AN239" t="s">
        <v>256</v>
      </c>
      <c r="AO239" t="s">
        <v>3019</v>
      </c>
      <c r="AP239" t="s">
        <v>3010</v>
      </c>
      <c r="AQ239" t="s">
        <v>3011</v>
      </c>
      <c r="AR239" t="s">
        <v>93</v>
      </c>
      <c r="AS239" t="s">
        <v>2071</v>
      </c>
      <c r="AT239" t="s">
        <v>93</v>
      </c>
      <c r="AU239" t="s">
        <v>93</v>
      </c>
      <c r="AV239" t="s">
        <v>566</v>
      </c>
      <c r="AW239" t="s">
        <v>93</v>
      </c>
      <c r="AX239" t="s">
        <v>105</v>
      </c>
      <c r="AY239">
        <v>0</v>
      </c>
      <c r="AZ239">
        <v>0</v>
      </c>
      <c r="BA239" t="s">
        <v>309</v>
      </c>
      <c r="BB239" t="s">
        <v>2989</v>
      </c>
      <c r="BC239" t="s">
        <v>93</v>
      </c>
      <c r="BD239">
        <v>0</v>
      </c>
      <c r="BE239">
        <v>0</v>
      </c>
      <c r="BF239">
        <v>0</v>
      </c>
      <c r="BG239" t="s">
        <v>93</v>
      </c>
      <c r="BH239" t="s">
        <v>93</v>
      </c>
      <c r="BI239" t="s">
        <v>2644</v>
      </c>
      <c r="BJ239" t="s">
        <v>105</v>
      </c>
      <c r="BK239">
        <v>2</v>
      </c>
      <c r="BL239">
        <v>840</v>
      </c>
      <c r="BM239">
        <v>0</v>
      </c>
      <c r="BN239">
        <v>0</v>
      </c>
      <c r="BO239" t="s">
        <v>200</v>
      </c>
      <c r="BP239" t="s">
        <v>140</v>
      </c>
      <c r="BQ239" t="s">
        <v>93</v>
      </c>
      <c r="BR239">
        <v>5</v>
      </c>
      <c r="BS239">
        <v>4</v>
      </c>
      <c r="BT239">
        <v>20</v>
      </c>
      <c r="BU239" t="s">
        <v>2993</v>
      </c>
      <c r="BV239" t="s">
        <v>3012</v>
      </c>
      <c r="BW239" t="s">
        <v>1026</v>
      </c>
      <c r="BX239" t="s">
        <v>124</v>
      </c>
      <c r="BY239" t="s">
        <v>199</v>
      </c>
      <c r="BZ239" t="s">
        <v>187</v>
      </c>
      <c r="CA239" t="s">
        <v>93</v>
      </c>
      <c r="CB239" t="s">
        <v>93</v>
      </c>
    </row>
    <row r="240" spans="1:80" x14ac:dyDescent="0.25">
      <c r="A240">
        <v>181</v>
      </c>
      <c r="B240" t="s">
        <v>4938</v>
      </c>
      <c r="C240" t="s">
        <v>4951</v>
      </c>
      <c r="E240">
        <v>857</v>
      </c>
      <c r="F240" t="s">
        <v>4940</v>
      </c>
      <c r="G240">
        <v>1997</v>
      </c>
      <c r="H240" t="s">
        <v>93</v>
      </c>
      <c r="I240" t="s">
        <v>93</v>
      </c>
      <c r="K240" t="s">
        <v>93</v>
      </c>
      <c r="L240" t="s">
        <v>93</v>
      </c>
      <c r="M240" t="s">
        <v>93</v>
      </c>
      <c r="N240" t="s">
        <v>93</v>
      </c>
      <c r="O240" t="s">
        <v>90</v>
      </c>
      <c r="P240" t="s">
        <v>90</v>
      </c>
      <c r="Q240" t="s">
        <v>91</v>
      </c>
      <c r="R240" t="s">
        <v>92</v>
      </c>
      <c r="S240" t="s">
        <v>230</v>
      </c>
      <c r="T240" t="s">
        <v>1997</v>
      </c>
      <c r="U240" t="s">
        <v>4941</v>
      </c>
      <c r="V240">
        <v>0</v>
      </c>
      <c r="W240">
        <v>0</v>
      </c>
      <c r="X240">
        <v>0</v>
      </c>
      <c r="Y240">
        <v>0</v>
      </c>
      <c r="Z240">
        <v>54</v>
      </c>
      <c r="AA240" t="s">
        <v>4942</v>
      </c>
      <c r="AB240" t="s">
        <v>4942</v>
      </c>
      <c r="AC240" t="s">
        <v>276</v>
      </c>
      <c r="AD240" t="s">
        <v>93</v>
      </c>
      <c r="AE240" t="s">
        <v>93</v>
      </c>
      <c r="AF240">
        <v>2</v>
      </c>
      <c r="AG240" t="s">
        <v>1938</v>
      </c>
      <c r="AH240" t="s">
        <v>1979</v>
      </c>
      <c r="AI240" t="s">
        <v>1022</v>
      </c>
      <c r="AJ240" t="s">
        <v>279</v>
      </c>
      <c r="AK240">
        <v>0</v>
      </c>
      <c r="AL240" t="s">
        <v>99</v>
      </c>
      <c r="AM240" t="s">
        <v>99</v>
      </c>
      <c r="AN240" t="s">
        <v>100</v>
      </c>
      <c r="AO240" t="s">
        <v>4952</v>
      </c>
      <c r="AP240" t="s">
        <v>4953</v>
      </c>
      <c r="AQ240" t="s">
        <v>4945</v>
      </c>
      <c r="AR240" t="s">
        <v>93</v>
      </c>
      <c r="AS240" t="s">
        <v>663</v>
      </c>
      <c r="AT240">
        <v>4</v>
      </c>
      <c r="AU240">
        <v>5</v>
      </c>
      <c r="AV240" t="s">
        <v>4946</v>
      </c>
      <c r="AW240" t="s">
        <v>93</v>
      </c>
      <c r="AX240" t="s">
        <v>105</v>
      </c>
      <c r="AY240">
        <v>0</v>
      </c>
      <c r="AZ240">
        <v>0</v>
      </c>
      <c r="BA240" t="s">
        <v>111</v>
      </c>
      <c r="BB240" t="s">
        <v>4947</v>
      </c>
      <c r="BC240" t="s">
        <v>93</v>
      </c>
      <c r="BD240">
        <v>3</v>
      </c>
      <c r="BE240">
        <v>0</v>
      </c>
      <c r="BF240">
        <v>672</v>
      </c>
      <c r="BG240" t="s">
        <v>111</v>
      </c>
      <c r="BH240" t="s">
        <v>236</v>
      </c>
      <c r="BI240" t="s">
        <v>105</v>
      </c>
      <c r="BJ240" t="s">
        <v>105</v>
      </c>
      <c r="BK240">
        <v>0</v>
      </c>
      <c r="BL240">
        <v>168</v>
      </c>
      <c r="BM240">
        <v>0</v>
      </c>
      <c r="BN240">
        <v>0</v>
      </c>
      <c r="BO240" t="s">
        <v>259</v>
      </c>
      <c r="BP240" t="s">
        <v>111</v>
      </c>
      <c r="BQ240" t="s">
        <v>93</v>
      </c>
      <c r="BR240">
        <v>6</v>
      </c>
      <c r="BS240">
        <v>6</v>
      </c>
      <c r="BT240">
        <v>6</v>
      </c>
      <c r="BU240" t="s">
        <v>93</v>
      </c>
      <c r="BV240" t="s">
        <v>4948</v>
      </c>
      <c r="BW240" t="s">
        <v>4954</v>
      </c>
      <c r="BX240" t="s">
        <v>4955</v>
      </c>
      <c r="BY240" t="s">
        <v>4956</v>
      </c>
      <c r="BZ240" t="s">
        <v>4949</v>
      </c>
      <c r="CA240" t="s">
        <v>93</v>
      </c>
      <c r="CB240" t="s">
        <v>93</v>
      </c>
    </row>
    <row r="241" spans="1:80" x14ac:dyDescent="0.25">
      <c r="A241">
        <v>106</v>
      </c>
      <c r="B241" t="s">
        <v>3007</v>
      </c>
      <c r="C241" t="s">
        <v>3008</v>
      </c>
      <c r="E241">
        <v>501</v>
      </c>
      <c r="F241" t="s">
        <v>2977</v>
      </c>
      <c r="G241">
        <v>2012</v>
      </c>
      <c r="H241" t="s">
        <v>2978</v>
      </c>
      <c r="I241" t="s">
        <v>85</v>
      </c>
      <c r="J241" t="s">
        <v>2979</v>
      </c>
      <c r="K241" t="s">
        <v>2980</v>
      </c>
      <c r="L241">
        <v>2012</v>
      </c>
      <c r="M241" t="s">
        <v>2981</v>
      </c>
      <c r="N241" t="s">
        <v>2982</v>
      </c>
      <c r="O241" t="s">
        <v>90</v>
      </c>
      <c r="P241" t="s">
        <v>1918</v>
      </c>
      <c r="Q241" t="s">
        <v>1918</v>
      </c>
      <c r="R241" t="s">
        <v>134</v>
      </c>
      <c r="S241" t="s">
        <v>182</v>
      </c>
      <c r="T241" t="s">
        <v>253</v>
      </c>
      <c r="U241" t="s">
        <v>93</v>
      </c>
      <c r="V241">
        <v>0</v>
      </c>
      <c r="W241">
        <v>0</v>
      </c>
      <c r="X241">
        <v>0</v>
      </c>
      <c r="Y241">
        <v>0</v>
      </c>
      <c r="Z241">
        <v>54</v>
      </c>
      <c r="AA241">
        <v>26</v>
      </c>
      <c r="AB241">
        <v>26</v>
      </c>
      <c r="AC241" t="s">
        <v>95</v>
      </c>
      <c r="AD241" t="s">
        <v>93</v>
      </c>
      <c r="AE241" t="s">
        <v>93</v>
      </c>
      <c r="AF241" t="s">
        <v>308</v>
      </c>
      <c r="AG241" t="s">
        <v>234</v>
      </c>
      <c r="AH241" t="s">
        <v>663</v>
      </c>
      <c r="AI241" t="s">
        <v>187</v>
      </c>
      <c r="AJ241" t="s">
        <v>98</v>
      </c>
      <c r="AK241">
        <v>0</v>
      </c>
      <c r="AL241" t="s">
        <v>99</v>
      </c>
      <c r="AM241" t="s">
        <v>99</v>
      </c>
      <c r="AN241" t="s">
        <v>256</v>
      </c>
      <c r="AO241" t="s">
        <v>3014</v>
      </c>
      <c r="AP241" t="s">
        <v>3010</v>
      </c>
      <c r="AQ241" t="s">
        <v>3011</v>
      </c>
      <c r="AR241" t="s">
        <v>93</v>
      </c>
      <c r="AS241" t="s">
        <v>2071</v>
      </c>
      <c r="AT241" t="s">
        <v>93</v>
      </c>
      <c r="AU241" t="s">
        <v>93</v>
      </c>
      <c r="AV241" t="s">
        <v>566</v>
      </c>
      <c r="AW241" t="s">
        <v>93</v>
      </c>
      <c r="AX241" t="s">
        <v>105</v>
      </c>
      <c r="AY241">
        <v>0</v>
      </c>
      <c r="AZ241">
        <v>0</v>
      </c>
      <c r="BA241" t="s">
        <v>309</v>
      </c>
      <c r="BB241" t="s">
        <v>2989</v>
      </c>
      <c r="BC241" t="s">
        <v>93</v>
      </c>
      <c r="BD241">
        <v>0</v>
      </c>
      <c r="BE241">
        <v>0</v>
      </c>
      <c r="BF241">
        <v>0</v>
      </c>
      <c r="BG241" t="s">
        <v>93</v>
      </c>
      <c r="BH241" t="s">
        <v>93</v>
      </c>
      <c r="BI241" t="s">
        <v>2644</v>
      </c>
      <c r="BJ241" t="s">
        <v>105</v>
      </c>
      <c r="BK241">
        <v>2</v>
      </c>
      <c r="BL241">
        <v>840</v>
      </c>
      <c r="BM241">
        <v>1</v>
      </c>
      <c r="BN241">
        <v>0</v>
      </c>
      <c r="BO241" t="s">
        <v>200</v>
      </c>
      <c r="BP241" t="s">
        <v>140</v>
      </c>
      <c r="BQ241" t="s">
        <v>93</v>
      </c>
      <c r="BR241">
        <v>5</v>
      </c>
      <c r="BS241">
        <v>4</v>
      </c>
      <c r="BT241">
        <v>20</v>
      </c>
      <c r="BU241" t="s">
        <v>2993</v>
      </c>
      <c r="BV241" t="s">
        <v>3015</v>
      </c>
      <c r="BW241" t="s">
        <v>308</v>
      </c>
      <c r="BX241" t="s">
        <v>234</v>
      </c>
      <c r="BY241" t="s">
        <v>663</v>
      </c>
      <c r="BZ241" t="s">
        <v>187</v>
      </c>
      <c r="CA241" t="s">
        <v>93</v>
      </c>
      <c r="CB241" t="s">
        <v>93</v>
      </c>
    </row>
    <row r="242" spans="1:80" x14ac:dyDescent="0.25">
      <c r="A242">
        <v>106</v>
      </c>
      <c r="B242" t="s">
        <v>3007</v>
      </c>
      <c r="C242" t="s">
        <v>3008</v>
      </c>
      <c r="E242">
        <v>499</v>
      </c>
      <c r="F242" t="s">
        <v>2977</v>
      </c>
      <c r="G242">
        <v>2012</v>
      </c>
      <c r="H242" t="s">
        <v>2978</v>
      </c>
      <c r="I242" t="s">
        <v>85</v>
      </c>
      <c r="J242" t="s">
        <v>2979</v>
      </c>
      <c r="K242" t="s">
        <v>2980</v>
      </c>
      <c r="L242">
        <v>2012</v>
      </c>
      <c r="M242" t="s">
        <v>2981</v>
      </c>
      <c r="N242" t="s">
        <v>2982</v>
      </c>
      <c r="O242" t="s">
        <v>90</v>
      </c>
      <c r="P242" t="s">
        <v>1918</v>
      </c>
      <c r="Q242" t="s">
        <v>1918</v>
      </c>
      <c r="R242" t="s">
        <v>134</v>
      </c>
      <c r="S242" t="s">
        <v>182</v>
      </c>
      <c r="T242" t="s">
        <v>253</v>
      </c>
      <c r="U242" t="s">
        <v>93</v>
      </c>
      <c r="V242">
        <v>0</v>
      </c>
      <c r="W242">
        <v>0</v>
      </c>
      <c r="X242">
        <v>0</v>
      </c>
      <c r="Y242">
        <v>0</v>
      </c>
      <c r="Z242">
        <v>54</v>
      </c>
      <c r="AA242">
        <v>26</v>
      </c>
      <c r="AB242">
        <v>26</v>
      </c>
      <c r="AC242" t="s">
        <v>95</v>
      </c>
      <c r="AD242" t="s">
        <v>93</v>
      </c>
      <c r="AE242" t="s">
        <v>93</v>
      </c>
      <c r="AF242" t="s">
        <v>172</v>
      </c>
      <c r="AG242" t="s">
        <v>308</v>
      </c>
      <c r="AH242" t="s">
        <v>118</v>
      </c>
      <c r="AI242" t="s">
        <v>97</v>
      </c>
      <c r="AJ242" t="s">
        <v>98</v>
      </c>
      <c r="AK242">
        <v>0</v>
      </c>
      <c r="AL242" t="s">
        <v>99</v>
      </c>
      <c r="AM242" t="s">
        <v>99</v>
      </c>
      <c r="AN242" t="s">
        <v>256</v>
      </c>
      <c r="AO242" t="s">
        <v>3009</v>
      </c>
      <c r="AP242" t="s">
        <v>3010</v>
      </c>
      <c r="AQ242" t="s">
        <v>3011</v>
      </c>
      <c r="AR242" t="s">
        <v>93</v>
      </c>
      <c r="AS242" t="s">
        <v>2071</v>
      </c>
      <c r="AT242" t="s">
        <v>93</v>
      </c>
      <c r="AU242" t="s">
        <v>93</v>
      </c>
      <c r="AV242" t="s">
        <v>566</v>
      </c>
      <c r="AW242" t="s">
        <v>93</v>
      </c>
      <c r="AX242" t="s">
        <v>105</v>
      </c>
      <c r="AY242">
        <v>0</v>
      </c>
      <c r="AZ242">
        <v>0</v>
      </c>
      <c r="BA242" t="s">
        <v>309</v>
      </c>
      <c r="BB242" t="s">
        <v>2989</v>
      </c>
      <c r="BC242" t="s">
        <v>93</v>
      </c>
      <c r="BD242">
        <v>0</v>
      </c>
      <c r="BE242">
        <v>0</v>
      </c>
      <c r="BF242">
        <v>0</v>
      </c>
      <c r="BG242" t="s">
        <v>93</v>
      </c>
      <c r="BH242" t="s">
        <v>93</v>
      </c>
      <c r="BI242" t="s">
        <v>2644</v>
      </c>
      <c r="BJ242" t="s">
        <v>105</v>
      </c>
      <c r="BK242">
        <v>0</v>
      </c>
      <c r="BL242">
        <v>0</v>
      </c>
      <c r="BM242">
        <v>0</v>
      </c>
      <c r="BN242">
        <v>0</v>
      </c>
      <c r="BO242" t="s">
        <v>200</v>
      </c>
      <c r="BP242" t="s">
        <v>140</v>
      </c>
      <c r="BQ242" t="s">
        <v>93</v>
      </c>
      <c r="BR242">
        <v>5</v>
      </c>
      <c r="BS242">
        <v>4</v>
      </c>
      <c r="BT242">
        <v>20</v>
      </c>
      <c r="BU242" t="s">
        <v>2993</v>
      </c>
      <c r="BV242" t="s">
        <v>3012</v>
      </c>
      <c r="BW242" t="s">
        <v>172</v>
      </c>
      <c r="BX242" t="s">
        <v>308</v>
      </c>
      <c r="BY242" t="s">
        <v>118</v>
      </c>
      <c r="BZ242" t="s">
        <v>97</v>
      </c>
      <c r="CA242" t="s">
        <v>93</v>
      </c>
      <c r="CB242" t="s">
        <v>93</v>
      </c>
    </row>
    <row r="243" spans="1:80" x14ac:dyDescent="0.25">
      <c r="A243">
        <v>106</v>
      </c>
      <c r="B243" t="s">
        <v>3007</v>
      </c>
      <c r="C243" t="s">
        <v>3008</v>
      </c>
      <c r="E243">
        <v>500</v>
      </c>
      <c r="F243" t="s">
        <v>2977</v>
      </c>
      <c r="G243">
        <v>2012</v>
      </c>
      <c r="H243" t="s">
        <v>2978</v>
      </c>
      <c r="I243" t="s">
        <v>85</v>
      </c>
      <c r="J243" t="s">
        <v>2979</v>
      </c>
      <c r="K243" t="s">
        <v>2980</v>
      </c>
      <c r="L243">
        <v>2012</v>
      </c>
      <c r="M243" t="s">
        <v>2981</v>
      </c>
      <c r="N243" t="s">
        <v>2982</v>
      </c>
      <c r="O243" t="s">
        <v>90</v>
      </c>
      <c r="P243" t="s">
        <v>1918</v>
      </c>
      <c r="Q243" t="s">
        <v>1918</v>
      </c>
      <c r="R243" t="s">
        <v>134</v>
      </c>
      <c r="S243" t="s">
        <v>182</v>
      </c>
      <c r="T243" t="s">
        <v>253</v>
      </c>
      <c r="U243" t="s">
        <v>93</v>
      </c>
      <c r="V243">
        <v>0</v>
      </c>
      <c r="W243">
        <v>0</v>
      </c>
      <c r="X243">
        <v>0</v>
      </c>
      <c r="Y243">
        <v>0</v>
      </c>
      <c r="Z243">
        <v>54</v>
      </c>
      <c r="AA243">
        <v>26</v>
      </c>
      <c r="AB243">
        <v>26</v>
      </c>
      <c r="AC243" t="s">
        <v>95</v>
      </c>
      <c r="AD243" t="s">
        <v>93</v>
      </c>
      <c r="AE243" t="s">
        <v>93</v>
      </c>
      <c r="AF243" t="s">
        <v>1026</v>
      </c>
      <c r="AG243" t="s">
        <v>211</v>
      </c>
      <c r="AH243" t="s">
        <v>118</v>
      </c>
      <c r="AI243" t="s">
        <v>658</v>
      </c>
      <c r="AJ243" t="s">
        <v>98</v>
      </c>
      <c r="AK243">
        <v>0</v>
      </c>
      <c r="AL243" t="s">
        <v>99</v>
      </c>
      <c r="AM243" t="s">
        <v>99</v>
      </c>
      <c r="AN243" t="s">
        <v>256</v>
      </c>
      <c r="AO243" t="s">
        <v>3013</v>
      </c>
      <c r="AP243" t="s">
        <v>3010</v>
      </c>
      <c r="AQ243" t="s">
        <v>3011</v>
      </c>
      <c r="AR243" t="s">
        <v>93</v>
      </c>
      <c r="AS243" t="s">
        <v>2071</v>
      </c>
      <c r="AT243" t="s">
        <v>93</v>
      </c>
      <c r="AU243" t="s">
        <v>93</v>
      </c>
      <c r="AV243" t="s">
        <v>566</v>
      </c>
      <c r="AW243" t="s">
        <v>93</v>
      </c>
      <c r="AX243" t="s">
        <v>105</v>
      </c>
      <c r="AY243">
        <v>0</v>
      </c>
      <c r="AZ243">
        <v>0</v>
      </c>
      <c r="BA243" t="s">
        <v>309</v>
      </c>
      <c r="BB243" t="s">
        <v>2989</v>
      </c>
      <c r="BC243" t="s">
        <v>93</v>
      </c>
      <c r="BD243">
        <v>0</v>
      </c>
      <c r="BE243">
        <v>0</v>
      </c>
      <c r="BF243">
        <v>0</v>
      </c>
      <c r="BG243" t="s">
        <v>93</v>
      </c>
      <c r="BH243" t="s">
        <v>93</v>
      </c>
      <c r="BI243" t="s">
        <v>2644</v>
      </c>
      <c r="BJ243" t="s">
        <v>105</v>
      </c>
      <c r="BK243">
        <v>1</v>
      </c>
      <c r="BL243">
        <v>840</v>
      </c>
      <c r="BM243">
        <v>1</v>
      </c>
      <c r="BN243">
        <v>0</v>
      </c>
      <c r="BO243" t="s">
        <v>200</v>
      </c>
      <c r="BP243" t="s">
        <v>140</v>
      </c>
      <c r="BQ243" t="s">
        <v>93</v>
      </c>
      <c r="BR243">
        <v>5</v>
      </c>
      <c r="BS243">
        <v>4</v>
      </c>
      <c r="BT243">
        <v>20</v>
      </c>
      <c r="BU243" t="s">
        <v>2990</v>
      </c>
      <c r="BV243" t="s">
        <v>3012</v>
      </c>
      <c r="BW243" t="s">
        <v>1026</v>
      </c>
      <c r="BX243" t="s">
        <v>211</v>
      </c>
      <c r="BY243" t="s">
        <v>118</v>
      </c>
      <c r="BZ243" t="s">
        <v>658</v>
      </c>
      <c r="CA243" t="s">
        <v>93</v>
      </c>
      <c r="CB243" t="s">
        <v>93</v>
      </c>
    </row>
    <row r="244" spans="1:80" x14ac:dyDescent="0.25">
      <c r="A244">
        <v>106</v>
      </c>
      <c r="B244" t="s">
        <v>3007</v>
      </c>
      <c r="C244" t="s">
        <v>3016</v>
      </c>
      <c r="E244">
        <v>503</v>
      </c>
      <c r="F244" t="s">
        <v>2977</v>
      </c>
      <c r="G244">
        <v>2012</v>
      </c>
      <c r="H244" t="s">
        <v>2978</v>
      </c>
      <c r="I244" t="s">
        <v>85</v>
      </c>
      <c r="J244" t="s">
        <v>2979</v>
      </c>
      <c r="K244" t="s">
        <v>2980</v>
      </c>
      <c r="L244">
        <v>2012</v>
      </c>
      <c r="M244" t="s">
        <v>2981</v>
      </c>
      <c r="N244" t="s">
        <v>2982</v>
      </c>
      <c r="O244" t="s">
        <v>90</v>
      </c>
      <c r="P244" t="s">
        <v>1918</v>
      </c>
      <c r="Q244" t="s">
        <v>1918</v>
      </c>
      <c r="R244" t="s">
        <v>134</v>
      </c>
      <c r="S244" t="s">
        <v>182</v>
      </c>
      <c r="T244" t="s">
        <v>253</v>
      </c>
      <c r="U244" t="s">
        <v>93</v>
      </c>
      <c r="V244">
        <v>0</v>
      </c>
      <c r="W244">
        <v>0</v>
      </c>
      <c r="X244">
        <v>0</v>
      </c>
      <c r="Y244">
        <v>0</v>
      </c>
      <c r="Z244">
        <v>54</v>
      </c>
      <c r="AA244">
        <v>28</v>
      </c>
      <c r="AB244">
        <v>28</v>
      </c>
      <c r="AC244" t="s">
        <v>95</v>
      </c>
      <c r="AD244" t="s">
        <v>93</v>
      </c>
      <c r="AE244" t="s">
        <v>93</v>
      </c>
      <c r="AF244" t="s">
        <v>684</v>
      </c>
      <c r="AG244" t="s">
        <v>626</v>
      </c>
      <c r="AH244" t="s">
        <v>491</v>
      </c>
      <c r="AI244" t="s">
        <v>187</v>
      </c>
      <c r="AJ244" t="s">
        <v>98</v>
      </c>
      <c r="AK244">
        <v>0</v>
      </c>
      <c r="AL244" t="s">
        <v>99</v>
      </c>
      <c r="AM244" t="s">
        <v>99</v>
      </c>
      <c r="AN244" t="s">
        <v>256</v>
      </c>
      <c r="AO244" t="s">
        <v>3018</v>
      </c>
      <c r="AP244" t="s">
        <v>3010</v>
      </c>
      <c r="AQ244" t="s">
        <v>3011</v>
      </c>
      <c r="AR244" t="s">
        <v>93</v>
      </c>
      <c r="AS244" t="s">
        <v>2071</v>
      </c>
      <c r="AT244" t="s">
        <v>93</v>
      </c>
      <c r="AU244" t="s">
        <v>93</v>
      </c>
      <c r="AV244" t="s">
        <v>566</v>
      </c>
      <c r="AW244" t="s">
        <v>93</v>
      </c>
      <c r="AX244" t="s">
        <v>105</v>
      </c>
      <c r="AY244">
        <v>0</v>
      </c>
      <c r="AZ244">
        <v>0</v>
      </c>
      <c r="BA244" t="s">
        <v>309</v>
      </c>
      <c r="BB244" t="s">
        <v>2989</v>
      </c>
      <c r="BC244" t="s">
        <v>93</v>
      </c>
      <c r="BD244">
        <v>0</v>
      </c>
      <c r="BE244">
        <v>0</v>
      </c>
      <c r="BF244">
        <v>0</v>
      </c>
      <c r="BG244" t="s">
        <v>93</v>
      </c>
      <c r="BH244" t="s">
        <v>93</v>
      </c>
      <c r="BI244" t="s">
        <v>2644</v>
      </c>
      <c r="BJ244" t="s">
        <v>105</v>
      </c>
      <c r="BK244">
        <v>1</v>
      </c>
      <c r="BL244">
        <v>840</v>
      </c>
      <c r="BM244">
        <v>0</v>
      </c>
      <c r="BN244">
        <v>0</v>
      </c>
      <c r="BO244" t="s">
        <v>200</v>
      </c>
      <c r="BP244" t="s">
        <v>140</v>
      </c>
      <c r="BQ244" t="s">
        <v>93</v>
      </c>
      <c r="BR244">
        <v>5</v>
      </c>
      <c r="BS244">
        <v>4</v>
      </c>
      <c r="BT244">
        <v>20</v>
      </c>
      <c r="BU244" t="s">
        <v>2993</v>
      </c>
      <c r="BV244" t="s">
        <v>3012</v>
      </c>
      <c r="BW244" t="s">
        <v>684</v>
      </c>
      <c r="BX244" t="s">
        <v>626</v>
      </c>
      <c r="BY244" t="s">
        <v>491</v>
      </c>
      <c r="BZ244" t="s">
        <v>187</v>
      </c>
      <c r="CA244" t="s">
        <v>93</v>
      </c>
      <c r="CB244" t="s">
        <v>93</v>
      </c>
    </row>
    <row r="245" spans="1:80" x14ac:dyDescent="0.25">
      <c r="A245">
        <v>181</v>
      </c>
      <c r="B245" t="s">
        <v>4938</v>
      </c>
      <c r="C245" t="s">
        <v>4939</v>
      </c>
      <c r="E245">
        <v>856</v>
      </c>
      <c r="F245" t="s">
        <v>4940</v>
      </c>
      <c r="G245">
        <v>1997</v>
      </c>
      <c r="H245" t="s">
        <v>93</v>
      </c>
      <c r="I245" t="s">
        <v>93</v>
      </c>
      <c r="K245" t="s">
        <v>93</v>
      </c>
      <c r="L245" t="s">
        <v>93</v>
      </c>
      <c r="M245" t="s">
        <v>93</v>
      </c>
      <c r="N245" t="s">
        <v>93</v>
      </c>
      <c r="O245" t="s">
        <v>90</v>
      </c>
      <c r="P245" t="s">
        <v>90</v>
      </c>
      <c r="Q245" t="s">
        <v>91</v>
      </c>
      <c r="R245" t="s">
        <v>92</v>
      </c>
      <c r="S245" t="s">
        <v>230</v>
      </c>
      <c r="T245" t="s">
        <v>1997</v>
      </c>
      <c r="U245" t="s">
        <v>4941</v>
      </c>
      <c r="V245">
        <v>0</v>
      </c>
      <c r="W245">
        <v>0</v>
      </c>
      <c r="X245">
        <v>0</v>
      </c>
      <c r="Y245">
        <v>0</v>
      </c>
      <c r="Z245">
        <v>54</v>
      </c>
      <c r="AA245" t="s">
        <v>4942</v>
      </c>
      <c r="AB245" t="s">
        <v>4942</v>
      </c>
      <c r="AC245" t="s">
        <v>276</v>
      </c>
      <c r="AD245" t="s">
        <v>93</v>
      </c>
      <c r="AE245" t="s">
        <v>93</v>
      </c>
      <c r="AF245" t="s">
        <v>4238</v>
      </c>
      <c r="AG245" t="s">
        <v>1022</v>
      </c>
      <c r="AH245">
        <v>1</v>
      </c>
      <c r="AI245" t="s">
        <v>1184</v>
      </c>
      <c r="AJ245" t="s">
        <v>279</v>
      </c>
      <c r="AK245">
        <v>0</v>
      </c>
      <c r="AL245" t="s">
        <v>99</v>
      </c>
      <c r="AM245" t="s">
        <v>99</v>
      </c>
      <c r="AN245" t="s">
        <v>100</v>
      </c>
      <c r="AO245" t="s">
        <v>4943</v>
      </c>
      <c r="AP245" t="s">
        <v>4944</v>
      </c>
      <c r="AQ245" t="s">
        <v>4945</v>
      </c>
      <c r="AR245" t="s">
        <v>93</v>
      </c>
      <c r="AS245" t="s">
        <v>663</v>
      </c>
      <c r="AT245">
        <v>4</v>
      </c>
      <c r="AU245">
        <v>5</v>
      </c>
      <c r="AV245" t="s">
        <v>4946</v>
      </c>
      <c r="AW245" t="s">
        <v>93</v>
      </c>
      <c r="AX245" t="s">
        <v>105</v>
      </c>
      <c r="AY245">
        <v>0</v>
      </c>
      <c r="AZ245">
        <v>0</v>
      </c>
      <c r="BA245" t="s">
        <v>111</v>
      </c>
      <c r="BB245" t="s">
        <v>4947</v>
      </c>
      <c r="BC245" t="s">
        <v>93</v>
      </c>
      <c r="BD245">
        <v>3</v>
      </c>
      <c r="BE245">
        <v>0</v>
      </c>
      <c r="BF245">
        <v>672</v>
      </c>
      <c r="BG245" t="s">
        <v>111</v>
      </c>
      <c r="BH245" t="s">
        <v>236</v>
      </c>
      <c r="BI245" t="s">
        <v>105</v>
      </c>
      <c r="BJ245" t="s">
        <v>105</v>
      </c>
      <c r="BK245">
        <v>0</v>
      </c>
      <c r="BL245">
        <v>168</v>
      </c>
      <c r="BM245">
        <v>0</v>
      </c>
      <c r="BN245">
        <v>0</v>
      </c>
      <c r="BO245" t="s">
        <v>200</v>
      </c>
      <c r="BP245" t="s">
        <v>111</v>
      </c>
      <c r="BQ245" t="s">
        <v>93</v>
      </c>
      <c r="BR245">
        <v>6</v>
      </c>
      <c r="BS245">
        <v>6</v>
      </c>
      <c r="BT245">
        <v>6</v>
      </c>
      <c r="BU245" t="s">
        <v>93</v>
      </c>
      <c r="BV245" t="s">
        <v>4948</v>
      </c>
      <c r="BW245" t="s">
        <v>611</v>
      </c>
      <c r="BX245" t="s">
        <v>4949</v>
      </c>
      <c r="BY245" t="s">
        <v>4950</v>
      </c>
      <c r="BZ245" t="s">
        <v>3453</v>
      </c>
      <c r="CA245" t="s">
        <v>93</v>
      </c>
      <c r="CB245" t="s">
        <v>93</v>
      </c>
    </row>
    <row r="246" spans="1:80" x14ac:dyDescent="0.25">
      <c r="A246">
        <v>106</v>
      </c>
      <c r="B246" t="s">
        <v>3007</v>
      </c>
      <c r="C246" t="s">
        <v>3016</v>
      </c>
      <c r="E246">
        <v>502</v>
      </c>
      <c r="F246" t="s">
        <v>2977</v>
      </c>
      <c r="G246">
        <v>2012</v>
      </c>
      <c r="H246" t="s">
        <v>2978</v>
      </c>
      <c r="I246" t="s">
        <v>85</v>
      </c>
      <c r="J246" t="s">
        <v>2979</v>
      </c>
      <c r="K246" t="s">
        <v>2980</v>
      </c>
      <c r="L246">
        <v>2012</v>
      </c>
      <c r="M246" t="s">
        <v>2981</v>
      </c>
      <c r="N246" t="s">
        <v>2982</v>
      </c>
      <c r="O246" t="s">
        <v>90</v>
      </c>
      <c r="P246" t="s">
        <v>1918</v>
      </c>
      <c r="Q246" t="s">
        <v>1918</v>
      </c>
      <c r="R246" t="s">
        <v>134</v>
      </c>
      <c r="S246" t="s">
        <v>182</v>
      </c>
      <c r="T246" t="s">
        <v>253</v>
      </c>
      <c r="U246" t="s">
        <v>93</v>
      </c>
      <c r="V246">
        <v>0</v>
      </c>
      <c r="W246">
        <v>0</v>
      </c>
      <c r="X246">
        <v>0</v>
      </c>
      <c r="Y246">
        <v>0</v>
      </c>
      <c r="Z246">
        <v>54</v>
      </c>
      <c r="AA246">
        <v>28</v>
      </c>
      <c r="AB246">
        <v>28</v>
      </c>
      <c r="AC246" t="s">
        <v>95</v>
      </c>
      <c r="AD246" t="s">
        <v>93</v>
      </c>
      <c r="AE246" t="s">
        <v>93</v>
      </c>
      <c r="AF246" t="s">
        <v>469</v>
      </c>
      <c r="AG246" t="s">
        <v>384</v>
      </c>
      <c r="AH246" t="s">
        <v>240</v>
      </c>
      <c r="AI246" t="s">
        <v>185</v>
      </c>
      <c r="AJ246" t="s">
        <v>98</v>
      </c>
      <c r="AK246">
        <v>0</v>
      </c>
      <c r="AL246" t="s">
        <v>99</v>
      </c>
      <c r="AM246" t="s">
        <v>99</v>
      </c>
      <c r="AN246" t="s">
        <v>256</v>
      </c>
      <c r="AO246" t="s">
        <v>3017</v>
      </c>
      <c r="AP246" t="s">
        <v>3010</v>
      </c>
      <c r="AQ246" t="s">
        <v>3011</v>
      </c>
      <c r="AR246" t="s">
        <v>93</v>
      </c>
      <c r="AS246" t="s">
        <v>2071</v>
      </c>
      <c r="AT246" t="s">
        <v>93</v>
      </c>
      <c r="AU246" t="s">
        <v>93</v>
      </c>
      <c r="AV246" t="s">
        <v>566</v>
      </c>
      <c r="AW246" t="s">
        <v>93</v>
      </c>
      <c r="AX246" t="s">
        <v>105</v>
      </c>
      <c r="AY246">
        <v>0</v>
      </c>
      <c r="AZ246">
        <v>0</v>
      </c>
      <c r="BA246" t="s">
        <v>309</v>
      </c>
      <c r="BB246" t="s">
        <v>2989</v>
      </c>
      <c r="BC246" t="s">
        <v>93</v>
      </c>
      <c r="BD246">
        <v>0</v>
      </c>
      <c r="BE246">
        <v>0</v>
      </c>
      <c r="BF246">
        <v>0</v>
      </c>
      <c r="BG246" t="s">
        <v>93</v>
      </c>
      <c r="BH246" t="s">
        <v>93</v>
      </c>
      <c r="BI246" t="s">
        <v>2644</v>
      </c>
      <c r="BJ246" t="s">
        <v>105</v>
      </c>
      <c r="BK246">
        <v>0</v>
      </c>
      <c r="BL246">
        <v>0</v>
      </c>
      <c r="BM246">
        <v>0</v>
      </c>
      <c r="BN246">
        <v>0</v>
      </c>
      <c r="BO246" t="s">
        <v>200</v>
      </c>
      <c r="BP246" t="s">
        <v>140</v>
      </c>
      <c r="BQ246" t="s">
        <v>93</v>
      </c>
      <c r="BR246">
        <v>5</v>
      </c>
      <c r="BS246">
        <v>4</v>
      </c>
      <c r="BT246">
        <v>20</v>
      </c>
      <c r="BU246" t="s">
        <v>2990</v>
      </c>
      <c r="BV246" t="s">
        <v>3012</v>
      </c>
      <c r="BW246" t="s">
        <v>469</v>
      </c>
      <c r="BX246" t="s">
        <v>384</v>
      </c>
      <c r="BY246" t="s">
        <v>240</v>
      </c>
      <c r="BZ246" t="s">
        <v>185</v>
      </c>
      <c r="CA246" t="s">
        <v>93</v>
      </c>
      <c r="CB246" t="s">
        <v>93</v>
      </c>
    </row>
    <row r="247" spans="1:80" x14ac:dyDescent="0.25">
      <c r="A247">
        <v>181</v>
      </c>
      <c r="B247" t="s">
        <v>4938</v>
      </c>
      <c r="C247" t="s">
        <v>4957</v>
      </c>
      <c r="E247">
        <v>858</v>
      </c>
      <c r="F247" t="s">
        <v>4940</v>
      </c>
      <c r="G247">
        <v>1997</v>
      </c>
      <c r="H247" t="s">
        <v>93</v>
      </c>
      <c r="I247" t="s">
        <v>93</v>
      </c>
      <c r="K247" t="s">
        <v>93</v>
      </c>
      <c r="L247" t="s">
        <v>93</v>
      </c>
      <c r="M247" t="s">
        <v>93</v>
      </c>
      <c r="N247" t="s">
        <v>93</v>
      </c>
      <c r="O247" t="s">
        <v>90</v>
      </c>
      <c r="P247" t="s">
        <v>90</v>
      </c>
      <c r="Q247" t="s">
        <v>91</v>
      </c>
      <c r="R247" t="s">
        <v>92</v>
      </c>
      <c r="S247" t="s">
        <v>230</v>
      </c>
      <c r="T247" t="s">
        <v>1997</v>
      </c>
      <c r="U247" t="s">
        <v>4941</v>
      </c>
      <c r="V247">
        <v>0</v>
      </c>
      <c r="W247">
        <v>0</v>
      </c>
      <c r="X247">
        <v>0</v>
      </c>
      <c r="Y247">
        <v>0</v>
      </c>
      <c r="Z247">
        <v>54</v>
      </c>
      <c r="AA247" t="s">
        <v>4942</v>
      </c>
      <c r="AB247" t="s">
        <v>4942</v>
      </c>
      <c r="AC247" t="s">
        <v>276</v>
      </c>
      <c r="AD247" t="s">
        <v>93</v>
      </c>
      <c r="AE247" t="s">
        <v>93</v>
      </c>
      <c r="AF247" t="s">
        <v>3094</v>
      </c>
      <c r="AG247" t="s">
        <v>4958</v>
      </c>
      <c r="AH247" t="s">
        <v>161</v>
      </c>
      <c r="AI247">
        <v>1</v>
      </c>
      <c r="AJ247" t="s">
        <v>279</v>
      </c>
      <c r="AK247">
        <v>0</v>
      </c>
      <c r="AL247" t="s">
        <v>99</v>
      </c>
      <c r="AM247" t="s">
        <v>99</v>
      </c>
      <c r="AN247" t="s">
        <v>100</v>
      </c>
      <c r="AO247" t="s">
        <v>4959</v>
      </c>
      <c r="AP247" t="s">
        <v>4960</v>
      </c>
      <c r="AQ247" t="s">
        <v>4945</v>
      </c>
      <c r="AR247" t="s">
        <v>93</v>
      </c>
      <c r="AS247" t="s">
        <v>663</v>
      </c>
      <c r="AT247">
        <v>4</v>
      </c>
      <c r="AU247">
        <v>5</v>
      </c>
      <c r="AV247" t="s">
        <v>4946</v>
      </c>
      <c r="AW247" t="s">
        <v>93</v>
      </c>
      <c r="AX247" t="s">
        <v>105</v>
      </c>
      <c r="AY247">
        <v>0</v>
      </c>
      <c r="AZ247">
        <v>0</v>
      </c>
      <c r="BA247" t="s">
        <v>111</v>
      </c>
      <c r="BB247" t="s">
        <v>4947</v>
      </c>
      <c r="BC247" t="s">
        <v>93</v>
      </c>
      <c r="BD247">
        <v>3</v>
      </c>
      <c r="BE247">
        <v>0</v>
      </c>
      <c r="BF247">
        <v>672</v>
      </c>
      <c r="BG247" t="s">
        <v>111</v>
      </c>
      <c r="BH247" t="s">
        <v>236</v>
      </c>
      <c r="BI247" t="s">
        <v>105</v>
      </c>
      <c r="BJ247" t="s">
        <v>105</v>
      </c>
      <c r="BK247">
        <v>0</v>
      </c>
      <c r="BL247">
        <v>168</v>
      </c>
      <c r="BM247">
        <v>0</v>
      </c>
      <c r="BN247">
        <v>0</v>
      </c>
      <c r="BO247" t="s">
        <v>200</v>
      </c>
      <c r="BP247" t="s">
        <v>111</v>
      </c>
      <c r="BQ247" t="s">
        <v>93</v>
      </c>
      <c r="BR247">
        <v>6</v>
      </c>
      <c r="BS247">
        <v>6</v>
      </c>
      <c r="BT247">
        <v>6</v>
      </c>
      <c r="BU247" t="s">
        <v>93</v>
      </c>
      <c r="BV247" t="s">
        <v>4948</v>
      </c>
      <c r="BW247" t="s">
        <v>4961</v>
      </c>
      <c r="BX247" t="s">
        <v>764</v>
      </c>
      <c r="BY247" t="s">
        <v>4962</v>
      </c>
      <c r="BZ247" t="s">
        <v>4950</v>
      </c>
      <c r="CA247" t="s">
        <v>93</v>
      </c>
      <c r="CB247" t="s">
        <v>93</v>
      </c>
    </row>
    <row r="248" spans="1:80" x14ac:dyDescent="0.25">
      <c r="A248">
        <v>181</v>
      </c>
      <c r="B248" t="s">
        <v>4938</v>
      </c>
      <c r="C248" t="s">
        <v>4963</v>
      </c>
      <c r="E248">
        <v>859</v>
      </c>
      <c r="F248" t="s">
        <v>4940</v>
      </c>
      <c r="G248">
        <v>1997</v>
      </c>
      <c r="H248" t="s">
        <v>93</v>
      </c>
      <c r="I248" t="s">
        <v>93</v>
      </c>
      <c r="K248" t="s">
        <v>93</v>
      </c>
      <c r="L248" t="s">
        <v>93</v>
      </c>
      <c r="M248" t="s">
        <v>93</v>
      </c>
      <c r="N248" t="s">
        <v>93</v>
      </c>
      <c r="O248" t="s">
        <v>90</v>
      </c>
      <c r="P248" t="s">
        <v>90</v>
      </c>
      <c r="Q248" t="s">
        <v>91</v>
      </c>
      <c r="R248" t="s">
        <v>92</v>
      </c>
      <c r="S248" t="s">
        <v>230</v>
      </c>
      <c r="T248" t="s">
        <v>1997</v>
      </c>
      <c r="U248" t="s">
        <v>4941</v>
      </c>
      <c r="V248">
        <v>0</v>
      </c>
      <c r="W248">
        <v>0</v>
      </c>
      <c r="X248">
        <v>0</v>
      </c>
      <c r="Y248">
        <v>0</v>
      </c>
      <c r="Z248">
        <v>54</v>
      </c>
      <c r="AA248" t="s">
        <v>4942</v>
      </c>
      <c r="AB248" t="s">
        <v>4942</v>
      </c>
      <c r="AC248" t="s">
        <v>276</v>
      </c>
      <c r="AD248" t="s">
        <v>93</v>
      </c>
      <c r="AE248" t="s">
        <v>93</v>
      </c>
      <c r="AF248" t="s">
        <v>161</v>
      </c>
      <c r="AG248" t="s">
        <v>543</v>
      </c>
      <c r="AH248" t="s">
        <v>161</v>
      </c>
      <c r="AI248" t="s">
        <v>1184</v>
      </c>
      <c r="AJ248" t="s">
        <v>279</v>
      </c>
      <c r="AK248">
        <v>0</v>
      </c>
      <c r="AL248" t="s">
        <v>99</v>
      </c>
      <c r="AM248" t="s">
        <v>99</v>
      </c>
      <c r="AN248" t="s">
        <v>100</v>
      </c>
      <c r="AO248" t="s">
        <v>4964</v>
      </c>
      <c r="AP248" t="s">
        <v>4965</v>
      </c>
      <c r="AQ248" t="s">
        <v>4945</v>
      </c>
      <c r="AR248" t="s">
        <v>93</v>
      </c>
      <c r="AS248" t="s">
        <v>663</v>
      </c>
      <c r="AT248">
        <v>4</v>
      </c>
      <c r="AU248">
        <v>5</v>
      </c>
      <c r="AV248" t="s">
        <v>4946</v>
      </c>
      <c r="AW248" t="s">
        <v>93</v>
      </c>
      <c r="AX248" t="s">
        <v>105</v>
      </c>
      <c r="AY248">
        <v>0</v>
      </c>
      <c r="AZ248">
        <v>0</v>
      </c>
      <c r="BA248" t="s">
        <v>111</v>
      </c>
      <c r="BB248" t="s">
        <v>4947</v>
      </c>
      <c r="BC248" t="s">
        <v>93</v>
      </c>
      <c r="BD248">
        <v>3</v>
      </c>
      <c r="BE248">
        <v>0</v>
      </c>
      <c r="BF248">
        <v>672</v>
      </c>
      <c r="BG248" t="s">
        <v>111</v>
      </c>
      <c r="BH248" t="s">
        <v>236</v>
      </c>
      <c r="BI248" t="s">
        <v>105</v>
      </c>
      <c r="BJ248" t="s">
        <v>105</v>
      </c>
      <c r="BK248">
        <v>0</v>
      </c>
      <c r="BL248">
        <v>168</v>
      </c>
      <c r="BM248">
        <v>0</v>
      </c>
      <c r="BN248">
        <v>0</v>
      </c>
      <c r="BO248" t="s">
        <v>259</v>
      </c>
      <c r="BP248" t="s">
        <v>111</v>
      </c>
      <c r="BQ248" t="s">
        <v>93</v>
      </c>
      <c r="BR248">
        <v>6</v>
      </c>
      <c r="BS248">
        <v>6</v>
      </c>
      <c r="BT248">
        <v>6</v>
      </c>
      <c r="BU248" t="s">
        <v>93</v>
      </c>
      <c r="BV248" t="s">
        <v>4948</v>
      </c>
      <c r="BW248" t="s">
        <v>4962</v>
      </c>
      <c r="BX248" t="s">
        <v>3840</v>
      </c>
      <c r="BY248" t="s">
        <v>4962</v>
      </c>
      <c r="BZ248" t="s">
        <v>3453</v>
      </c>
      <c r="CA248" t="s">
        <v>93</v>
      </c>
      <c r="CB248" t="s">
        <v>93</v>
      </c>
    </row>
    <row r="249" spans="1:80" x14ac:dyDescent="0.25">
      <c r="A249">
        <v>40</v>
      </c>
      <c r="B249" t="s">
        <v>1107</v>
      </c>
      <c r="C249" t="s">
        <v>1108</v>
      </c>
      <c r="E249">
        <v>145</v>
      </c>
      <c r="F249" t="s">
        <v>1109</v>
      </c>
      <c r="G249">
        <v>1988</v>
      </c>
      <c r="H249" t="s">
        <v>1110</v>
      </c>
      <c r="I249" t="s">
        <v>85</v>
      </c>
      <c r="J249" t="s">
        <v>1111</v>
      </c>
      <c r="K249" t="s">
        <v>1112</v>
      </c>
      <c r="L249">
        <v>1988</v>
      </c>
      <c r="M249" t="s">
        <v>1113</v>
      </c>
      <c r="N249" t="s">
        <v>1114</v>
      </c>
      <c r="O249" t="s">
        <v>90</v>
      </c>
      <c r="P249" t="s">
        <v>90</v>
      </c>
      <c r="Q249" t="s">
        <v>91</v>
      </c>
      <c r="R249" t="s">
        <v>92</v>
      </c>
      <c r="S249" t="s">
        <v>182</v>
      </c>
      <c r="T249" t="s">
        <v>93</v>
      </c>
      <c r="U249" t="s">
        <v>93</v>
      </c>
      <c r="V249">
        <v>0</v>
      </c>
      <c r="W249">
        <v>0</v>
      </c>
      <c r="X249">
        <v>0</v>
      </c>
      <c r="Y249">
        <v>0</v>
      </c>
      <c r="Z249">
        <v>55</v>
      </c>
      <c r="AA249" t="s">
        <v>1115</v>
      </c>
      <c r="AB249" t="s">
        <v>1115</v>
      </c>
      <c r="AC249" t="s">
        <v>276</v>
      </c>
      <c r="AD249" t="s">
        <v>141</v>
      </c>
      <c r="AE249" t="s">
        <v>335</v>
      </c>
      <c r="AF249" t="s">
        <v>93</v>
      </c>
      <c r="AG249" t="s">
        <v>93</v>
      </c>
      <c r="AH249" t="s">
        <v>93</v>
      </c>
      <c r="AI249" t="s">
        <v>93</v>
      </c>
      <c r="AJ249" t="s">
        <v>98</v>
      </c>
      <c r="AK249">
        <v>0</v>
      </c>
      <c r="AL249" t="s">
        <v>99</v>
      </c>
      <c r="AM249" t="s">
        <v>99</v>
      </c>
      <c r="AN249" t="s">
        <v>188</v>
      </c>
      <c r="AO249" t="s">
        <v>1116</v>
      </c>
      <c r="AP249" t="s">
        <v>1117</v>
      </c>
      <c r="AQ249" t="s">
        <v>1118</v>
      </c>
      <c r="AR249" t="s">
        <v>93</v>
      </c>
      <c r="AS249">
        <v>11</v>
      </c>
      <c r="AT249" t="s">
        <v>93</v>
      </c>
      <c r="AU249" t="s">
        <v>93</v>
      </c>
      <c r="AV249">
        <v>0</v>
      </c>
      <c r="AW249" t="s">
        <v>1119</v>
      </c>
      <c r="AX249" t="s">
        <v>105</v>
      </c>
      <c r="AY249">
        <v>0</v>
      </c>
      <c r="AZ249">
        <v>0</v>
      </c>
      <c r="BA249" t="s">
        <v>106</v>
      </c>
      <c r="BB249" t="s">
        <v>779</v>
      </c>
      <c r="BC249" t="s">
        <v>93</v>
      </c>
      <c r="BD249">
        <v>0</v>
      </c>
      <c r="BE249">
        <v>0</v>
      </c>
      <c r="BF249">
        <v>0</v>
      </c>
      <c r="BG249" t="s">
        <v>140</v>
      </c>
      <c r="BH249" t="s">
        <v>330</v>
      </c>
      <c r="BI249" t="s">
        <v>93</v>
      </c>
      <c r="BJ249" t="s">
        <v>105</v>
      </c>
      <c r="BK249">
        <v>0</v>
      </c>
      <c r="BL249">
        <v>0</v>
      </c>
      <c r="BM249">
        <v>0</v>
      </c>
      <c r="BN249">
        <v>0</v>
      </c>
      <c r="BO249" t="s">
        <v>200</v>
      </c>
      <c r="BP249" t="s">
        <v>106</v>
      </c>
      <c r="BQ249" t="s">
        <v>93</v>
      </c>
      <c r="BR249">
        <v>1</v>
      </c>
      <c r="BS249">
        <v>1</v>
      </c>
      <c r="BT249">
        <v>5</v>
      </c>
      <c r="BU249" t="s">
        <v>1119</v>
      </c>
      <c r="BV249" t="s">
        <v>1120</v>
      </c>
      <c r="BW249" t="s">
        <v>93</v>
      </c>
      <c r="BX249" t="s">
        <v>93</v>
      </c>
      <c r="BY249" t="s">
        <v>93</v>
      </c>
      <c r="BZ249" t="s">
        <v>93</v>
      </c>
      <c r="CA249" t="s">
        <v>141</v>
      </c>
      <c r="CB249" t="s">
        <v>335</v>
      </c>
    </row>
    <row r="250" spans="1:80" x14ac:dyDescent="0.25">
      <c r="A250">
        <v>40</v>
      </c>
      <c r="B250" t="s">
        <v>1107</v>
      </c>
      <c r="C250" t="s">
        <v>1121</v>
      </c>
      <c r="E250">
        <v>146</v>
      </c>
      <c r="F250" t="s">
        <v>1109</v>
      </c>
      <c r="G250">
        <v>1988</v>
      </c>
      <c r="H250" t="s">
        <v>1110</v>
      </c>
      <c r="I250" t="s">
        <v>85</v>
      </c>
      <c r="J250" t="s">
        <v>1111</v>
      </c>
      <c r="K250" t="s">
        <v>1112</v>
      </c>
      <c r="L250">
        <v>1988</v>
      </c>
      <c r="M250" t="s">
        <v>1113</v>
      </c>
      <c r="N250" t="s">
        <v>1114</v>
      </c>
      <c r="O250" t="s">
        <v>90</v>
      </c>
      <c r="P250" t="s">
        <v>90</v>
      </c>
      <c r="Q250" t="s">
        <v>91</v>
      </c>
      <c r="R250" t="s">
        <v>92</v>
      </c>
      <c r="S250" t="s">
        <v>182</v>
      </c>
      <c r="T250" t="s">
        <v>93</v>
      </c>
      <c r="U250" t="s">
        <v>93</v>
      </c>
      <c r="V250">
        <v>0</v>
      </c>
      <c r="W250">
        <v>0</v>
      </c>
      <c r="X250">
        <v>0</v>
      </c>
      <c r="Y250">
        <v>0</v>
      </c>
      <c r="Z250">
        <v>55</v>
      </c>
      <c r="AA250">
        <v>10</v>
      </c>
      <c r="AB250">
        <v>10</v>
      </c>
      <c r="AC250" t="s">
        <v>276</v>
      </c>
      <c r="AD250">
        <v>1</v>
      </c>
      <c r="AE250" t="s">
        <v>1026</v>
      </c>
      <c r="AF250" t="s">
        <v>93</v>
      </c>
      <c r="AG250" t="s">
        <v>93</v>
      </c>
      <c r="AH250" t="s">
        <v>93</v>
      </c>
      <c r="AI250" t="s">
        <v>93</v>
      </c>
      <c r="AJ250" t="s">
        <v>98</v>
      </c>
      <c r="AK250">
        <v>0</v>
      </c>
      <c r="AL250" t="s">
        <v>99</v>
      </c>
      <c r="AM250" t="s">
        <v>99</v>
      </c>
      <c r="AN250" t="s">
        <v>188</v>
      </c>
      <c r="AO250" t="s">
        <v>1122</v>
      </c>
      <c r="AP250" t="s">
        <v>1117</v>
      </c>
      <c r="AQ250" t="s">
        <v>1123</v>
      </c>
      <c r="AR250" t="s">
        <v>93</v>
      </c>
      <c r="AS250" t="s">
        <v>1124</v>
      </c>
      <c r="AT250" t="s">
        <v>93</v>
      </c>
      <c r="AU250" t="s">
        <v>93</v>
      </c>
      <c r="AV250">
        <v>0</v>
      </c>
      <c r="AW250" t="s">
        <v>93</v>
      </c>
      <c r="AX250" t="s">
        <v>105</v>
      </c>
      <c r="AY250">
        <v>0</v>
      </c>
      <c r="AZ250">
        <v>0</v>
      </c>
      <c r="BA250" t="s">
        <v>106</v>
      </c>
      <c r="BB250" t="s">
        <v>779</v>
      </c>
      <c r="BC250" t="s">
        <v>93</v>
      </c>
      <c r="BD250">
        <v>0</v>
      </c>
      <c r="BE250">
        <v>0</v>
      </c>
      <c r="BF250">
        <v>0</v>
      </c>
      <c r="BG250" t="s">
        <v>140</v>
      </c>
      <c r="BH250" t="s">
        <v>330</v>
      </c>
      <c r="BI250" t="s">
        <v>93</v>
      </c>
      <c r="BJ250" t="s">
        <v>105</v>
      </c>
      <c r="BK250">
        <v>0</v>
      </c>
      <c r="BL250">
        <v>0</v>
      </c>
      <c r="BM250">
        <v>0</v>
      </c>
      <c r="BN250">
        <v>0</v>
      </c>
      <c r="BO250" t="s">
        <v>200</v>
      </c>
      <c r="BP250" t="s">
        <v>106</v>
      </c>
      <c r="BQ250" t="s">
        <v>93</v>
      </c>
      <c r="BR250">
        <v>1</v>
      </c>
      <c r="BS250">
        <v>1</v>
      </c>
      <c r="BT250">
        <v>5</v>
      </c>
      <c r="BU250" t="s">
        <v>93</v>
      </c>
      <c r="BV250" t="s">
        <v>1120</v>
      </c>
      <c r="BW250" t="s">
        <v>93</v>
      </c>
      <c r="BX250" t="s">
        <v>93</v>
      </c>
      <c r="BY250" t="s">
        <v>93</v>
      </c>
      <c r="BZ250" t="s">
        <v>93</v>
      </c>
      <c r="CA250">
        <v>1</v>
      </c>
      <c r="CB250" t="s">
        <v>1026</v>
      </c>
    </row>
    <row r="251" spans="1:80" x14ac:dyDescent="0.25">
      <c r="A251">
        <v>114</v>
      </c>
      <c r="B251" t="s">
        <v>3208</v>
      </c>
      <c r="C251" t="s">
        <v>3224</v>
      </c>
      <c r="E251">
        <v>563</v>
      </c>
      <c r="F251" t="s">
        <v>3210</v>
      </c>
      <c r="G251">
        <v>2006</v>
      </c>
      <c r="H251" t="s">
        <v>3211</v>
      </c>
      <c r="I251" t="s">
        <v>85</v>
      </c>
      <c r="J251" t="s">
        <v>3212</v>
      </c>
      <c r="K251" t="s">
        <v>3213</v>
      </c>
      <c r="L251">
        <v>2006</v>
      </c>
      <c r="M251" t="s">
        <v>527</v>
      </c>
      <c r="N251" t="s">
        <v>3214</v>
      </c>
      <c r="O251" t="s">
        <v>90</v>
      </c>
      <c r="P251" t="s">
        <v>90</v>
      </c>
      <c r="Q251" t="s">
        <v>181</v>
      </c>
      <c r="R251" t="s">
        <v>92</v>
      </c>
      <c r="S251" t="s">
        <v>230</v>
      </c>
      <c r="T251" t="s">
        <v>93</v>
      </c>
      <c r="U251" t="s">
        <v>93</v>
      </c>
      <c r="V251">
        <v>0</v>
      </c>
      <c r="W251">
        <v>0</v>
      </c>
      <c r="X251">
        <v>0</v>
      </c>
      <c r="Y251">
        <v>0</v>
      </c>
      <c r="Z251">
        <v>55</v>
      </c>
      <c r="AA251" t="s">
        <v>3215</v>
      </c>
      <c r="AB251" t="s">
        <v>3215</v>
      </c>
      <c r="AC251" t="s">
        <v>95</v>
      </c>
      <c r="AD251" t="s">
        <v>93</v>
      </c>
      <c r="AE251" t="s">
        <v>93</v>
      </c>
      <c r="AF251" t="s">
        <v>626</v>
      </c>
      <c r="AG251" t="s">
        <v>264</v>
      </c>
      <c r="AH251" t="s">
        <v>264</v>
      </c>
      <c r="AI251" t="s">
        <v>127</v>
      </c>
      <c r="AJ251" t="s">
        <v>98</v>
      </c>
      <c r="AK251">
        <v>0</v>
      </c>
      <c r="AL251" t="s">
        <v>99</v>
      </c>
      <c r="AM251" t="s">
        <v>99</v>
      </c>
      <c r="AN251" t="s">
        <v>256</v>
      </c>
      <c r="AO251" t="s">
        <v>3225</v>
      </c>
      <c r="AP251" t="s">
        <v>93</v>
      </c>
      <c r="AQ251" t="s">
        <v>3217</v>
      </c>
      <c r="AR251" t="s">
        <v>93</v>
      </c>
      <c r="AS251" t="s">
        <v>3218</v>
      </c>
      <c r="AT251" t="s">
        <v>93</v>
      </c>
      <c r="AU251" t="s">
        <v>93</v>
      </c>
      <c r="AV251" t="s">
        <v>3219</v>
      </c>
      <c r="AW251" t="s">
        <v>93</v>
      </c>
      <c r="AX251" t="s">
        <v>105</v>
      </c>
      <c r="AY251">
        <v>0</v>
      </c>
      <c r="AZ251">
        <v>0</v>
      </c>
      <c r="BA251" t="s">
        <v>309</v>
      </c>
      <c r="BB251" t="s">
        <v>3220</v>
      </c>
      <c r="BC251" t="s">
        <v>93</v>
      </c>
      <c r="BD251">
        <v>0</v>
      </c>
      <c r="BE251">
        <v>0</v>
      </c>
      <c r="BF251">
        <v>24</v>
      </c>
      <c r="BG251" t="s">
        <v>108</v>
      </c>
      <c r="BH251" t="s">
        <v>109</v>
      </c>
      <c r="BI251" t="s">
        <v>93</v>
      </c>
      <c r="BJ251" t="s">
        <v>105</v>
      </c>
      <c r="BK251">
        <v>1</v>
      </c>
      <c r="BL251">
        <v>120</v>
      </c>
      <c r="BM251">
        <v>0</v>
      </c>
      <c r="BN251">
        <v>0</v>
      </c>
      <c r="BO251" t="s">
        <v>200</v>
      </c>
      <c r="BP251" t="s">
        <v>111</v>
      </c>
      <c r="BQ251" t="s">
        <v>93</v>
      </c>
      <c r="BR251">
        <v>4</v>
      </c>
      <c r="BS251">
        <v>4</v>
      </c>
      <c r="BT251">
        <v>28</v>
      </c>
      <c r="BU251" t="s">
        <v>3221</v>
      </c>
      <c r="BV251" t="s">
        <v>3222</v>
      </c>
      <c r="BW251" t="s">
        <v>626</v>
      </c>
      <c r="BX251" t="s">
        <v>264</v>
      </c>
      <c r="BY251" t="s">
        <v>264</v>
      </c>
      <c r="BZ251" t="s">
        <v>127</v>
      </c>
      <c r="CA251" t="s">
        <v>93</v>
      </c>
      <c r="CB251" t="s">
        <v>93</v>
      </c>
    </row>
    <row r="252" spans="1:80" x14ac:dyDescent="0.25">
      <c r="A252">
        <v>114</v>
      </c>
      <c r="B252" t="s">
        <v>3208</v>
      </c>
      <c r="C252" t="s">
        <v>3224</v>
      </c>
      <c r="E252">
        <v>564</v>
      </c>
      <c r="F252" t="s">
        <v>3210</v>
      </c>
      <c r="G252">
        <v>2006</v>
      </c>
      <c r="H252" t="s">
        <v>3211</v>
      </c>
      <c r="I252" t="s">
        <v>85</v>
      </c>
      <c r="J252" t="s">
        <v>3212</v>
      </c>
      <c r="K252" t="s">
        <v>3213</v>
      </c>
      <c r="L252">
        <v>2006</v>
      </c>
      <c r="M252" t="s">
        <v>527</v>
      </c>
      <c r="N252" t="s">
        <v>3214</v>
      </c>
      <c r="O252" t="s">
        <v>90</v>
      </c>
      <c r="P252" t="s">
        <v>90</v>
      </c>
      <c r="Q252" t="s">
        <v>181</v>
      </c>
      <c r="R252" t="s">
        <v>92</v>
      </c>
      <c r="S252" t="s">
        <v>230</v>
      </c>
      <c r="T252" t="s">
        <v>93</v>
      </c>
      <c r="U252" t="s">
        <v>93</v>
      </c>
      <c r="V252">
        <v>0</v>
      </c>
      <c r="W252">
        <v>0</v>
      </c>
      <c r="X252">
        <v>0</v>
      </c>
      <c r="Y252">
        <v>0</v>
      </c>
      <c r="Z252">
        <v>55</v>
      </c>
      <c r="AA252" t="s">
        <v>3215</v>
      </c>
      <c r="AB252" t="s">
        <v>3215</v>
      </c>
      <c r="AC252" t="s">
        <v>95</v>
      </c>
      <c r="AD252" t="s">
        <v>93</v>
      </c>
      <c r="AE252" t="s">
        <v>93</v>
      </c>
      <c r="AF252" t="s">
        <v>626</v>
      </c>
      <c r="AG252" t="s">
        <v>146</v>
      </c>
      <c r="AH252" t="s">
        <v>264</v>
      </c>
      <c r="AI252" t="s">
        <v>199</v>
      </c>
      <c r="AJ252" t="s">
        <v>98</v>
      </c>
      <c r="AK252">
        <v>0</v>
      </c>
      <c r="AL252" t="s">
        <v>99</v>
      </c>
      <c r="AM252" t="s">
        <v>99</v>
      </c>
      <c r="AN252" t="s">
        <v>256</v>
      </c>
      <c r="AO252" t="s">
        <v>3226</v>
      </c>
      <c r="AP252" t="s">
        <v>93</v>
      </c>
      <c r="AQ252" t="s">
        <v>3217</v>
      </c>
      <c r="AR252" t="s">
        <v>93</v>
      </c>
      <c r="AS252" t="s">
        <v>3218</v>
      </c>
      <c r="AT252" t="s">
        <v>93</v>
      </c>
      <c r="AU252" t="s">
        <v>93</v>
      </c>
      <c r="AV252" t="s">
        <v>3219</v>
      </c>
      <c r="AW252" t="s">
        <v>93</v>
      </c>
      <c r="AX252" t="s">
        <v>105</v>
      </c>
      <c r="AY252">
        <v>0</v>
      </c>
      <c r="AZ252">
        <v>0</v>
      </c>
      <c r="BA252" t="s">
        <v>309</v>
      </c>
      <c r="BB252" t="s">
        <v>3220</v>
      </c>
      <c r="BC252" t="s">
        <v>93</v>
      </c>
      <c r="BD252">
        <v>0</v>
      </c>
      <c r="BE252">
        <v>0</v>
      </c>
      <c r="BF252">
        <v>24</v>
      </c>
      <c r="BG252" t="s">
        <v>108</v>
      </c>
      <c r="BH252" t="s">
        <v>109</v>
      </c>
      <c r="BI252" t="s">
        <v>93</v>
      </c>
      <c r="BJ252" t="s">
        <v>105</v>
      </c>
      <c r="BK252">
        <v>1</v>
      </c>
      <c r="BL252">
        <v>120</v>
      </c>
      <c r="BM252">
        <v>0</v>
      </c>
      <c r="BN252">
        <v>0</v>
      </c>
      <c r="BO252" t="s">
        <v>200</v>
      </c>
      <c r="BP252" t="s">
        <v>111</v>
      </c>
      <c r="BQ252" t="s">
        <v>93</v>
      </c>
      <c r="BR252">
        <v>4</v>
      </c>
      <c r="BS252">
        <v>4</v>
      </c>
      <c r="BT252">
        <v>28</v>
      </c>
      <c r="BU252" t="s">
        <v>3221</v>
      </c>
      <c r="BV252" t="s">
        <v>3222</v>
      </c>
      <c r="BW252" t="s">
        <v>626</v>
      </c>
      <c r="BX252" t="s">
        <v>146</v>
      </c>
      <c r="BY252" t="s">
        <v>264</v>
      </c>
      <c r="BZ252" t="s">
        <v>199</v>
      </c>
      <c r="CA252" t="s">
        <v>93</v>
      </c>
      <c r="CB252" t="s">
        <v>93</v>
      </c>
    </row>
    <row r="253" spans="1:80" x14ac:dyDescent="0.25">
      <c r="A253">
        <v>114</v>
      </c>
      <c r="B253" t="s">
        <v>3208</v>
      </c>
      <c r="C253" t="s">
        <v>3231</v>
      </c>
      <c r="E253">
        <v>567</v>
      </c>
      <c r="F253" t="s">
        <v>3210</v>
      </c>
      <c r="G253">
        <v>2006</v>
      </c>
      <c r="H253" t="s">
        <v>3211</v>
      </c>
      <c r="I253" t="s">
        <v>85</v>
      </c>
      <c r="J253" t="s">
        <v>3212</v>
      </c>
      <c r="K253" t="s">
        <v>3213</v>
      </c>
      <c r="L253">
        <v>2006</v>
      </c>
      <c r="M253" t="s">
        <v>527</v>
      </c>
      <c r="N253" t="s">
        <v>3214</v>
      </c>
      <c r="O253" t="s">
        <v>90</v>
      </c>
      <c r="P253" t="s">
        <v>90</v>
      </c>
      <c r="Q253" t="s">
        <v>181</v>
      </c>
      <c r="R253" t="s">
        <v>92</v>
      </c>
      <c r="S253" t="s">
        <v>230</v>
      </c>
      <c r="T253" t="s">
        <v>93</v>
      </c>
      <c r="U253" t="s">
        <v>93</v>
      </c>
      <c r="V253">
        <v>0</v>
      </c>
      <c r="W253">
        <v>0</v>
      </c>
      <c r="X253">
        <v>0</v>
      </c>
      <c r="Y253">
        <v>0</v>
      </c>
      <c r="Z253">
        <v>55</v>
      </c>
      <c r="AA253" t="s">
        <v>3215</v>
      </c>
      <c r="AB253" t="s">
        <v>3215</v>
      </c>
      <c r="AC253" t="s">
        <v>95</v>
      </c>
      <c r="AD253" t="s">
        <v>93</v>
      </c>
      <c r="AE253" t="s">
        <v>93</v>
      </c>
      <c r="AF253" t="s">
        <v>734</v>
      </c>
      <c r="AG253" t="s">
        <v>491</v>
      </c>
      <c r="AH253" t="s">
        <v>714</v>
      </c>
      <c r="AI253" t="s">
        <v>127</v>
      </c>
      <c r="AJ253" t="s">
        <v>98</v>
      </c>
      <c r="AK253">
        <v>0</v>
      </c>
      <c r="AL253" t="s">
        <v>99</v>
      </c>
      <c r="AM253" t="s">
        <v>99</v>
      </c>
      <c r="AN253" t="s">
        <v>256</v>
      </c>
      <c r="AO253" t="s">
        <v>3232</v>
      </c>
      <c r="AP253" t="s">
        <v>93</v>
      </c>
      <c r="AQ253" t="s">
        <v>3217</v>
      </c>
      <c r="AR253" t="s">
        <v>93</v>
      </c>
      <c r="AS253" t="s">
        <v>3218</v>
      </c>
      <c r="AT253" t="s">
        <v>93</v>
      </c>
      <c r="AU253" t="s">
        <v>93</v>
      </c>
      <c r="AV253" t="s">
        <v>3219</v>
      </c>
      <c r="AW253" t="s">
        <v>93</v>
      </c>
      <c r="AX253" t="s">
        <v>105</v>
      </c>
      <c r="AY253">
        <v>0</v>
      </c>
      <c r="AZ253">
        <v>0</v>
      </c>
      <c r="BA253" t="s">
        <v>309</v>
      </c>
      <c r="BB253" t="s">
        <v>3220</v>
      </c>
      <c r="BC253" t="s">
        <v>93</v>
      </c>
      <c r="BD253">
        <v>0</v>
      </c>
      <c r="BE253">
        <v>0</v>
      </c>
      <c r="BF253">
        <v>24</v>
      </c>
      <c r="BG253" t="s">
        <v>108</v>
      </c>
      <c r="BH253" t="s">
        <v>109</v>
      </c>
      <c r="BI253" t="s">
        <v>93</v>
      </c>
      <c r="BJ253" t="s">
        <v>105</v>
      </c>
      <c r="BK253">
        <v>1</v>
      </c>
      <c r="BL253">
        <v>120</v>
      </c>
      <c r="BM253">
        <v>0</v>
      </c>
      <c r="BN253">
        <v>0</v>
      </c>
      <c r="BO253" t="s">
        <v>200</v>
      </c>
      <c r="BP253" t="s">
        <v>111</v>
      </c>
      <c r="BQ253" t="s">
        <v>93</v>
      </c>
      <c r="BR253">
        <v>4</v>
      </c>
      <c r="BS253">
        <v>4</v>
      </c>
      <c r="BT253">
        <v>28</v>
      </c>
      <c r="BU253" t="s">
        <v>3229</v>
      </c>
      <c r="BV253" t="s">
        <v>3222</v>
      </c>
      <c r="BW253" t="s">
        <v>734</v>
      </c>
      <c r="BX253" t="s">
        <v>491</v>
      </c>
      <c r="BY253" t="s">
        <v>714</v>
      </c>
      <c r="BZ253" t="s">
        <v>127</v>
      </c>
      <c r="CA253" t="s">
        <v>93</v>
      </c>
      <c r="CB253" t="s">
        <v>93</v>
      </c>
    </row>
    <row r="254" spans="1:80" x14ac:dyDescent="0.25">
      <c r="A254">
        <v>114</v>
      </c>
      <c r="B254" t="s">
        <v>3208</v>
      </c>
      <c r="C254" t="s">
        <v>3231</v>
      </c>
      <c r="E254">
        <v>568</v>
      </c>
      <c r="F254" t="s">
        <v>3210</v>
      </c>
      <c r="G254">
        <v>2006</v>
      </c>
      <c r="H254" t="s">
        <v>3211</v>
      </c>
      <c r="I254" t="s">
        <v>85</v>
      </c>
      <c r="J254" t="s">
        <v>3212</v>
      </c>
      <c r="K254" t="s">
        <v>3213</v>
      </c>
      <c r="L254">
        <v>2006</v>
      </c>
      <c r="M254" t="s">
        <v>527</v>
      </c>
      <c r="N254" t="s">
        <v>3214</v>
      </c>
      <c r="O254" t="s">
        <v>90</v>
      </c>
      <c r="P254" t="s">
        <v>90</v>
      </c>
      <c r="Q254" t="s">
        <v>181</v>
      </c>
      <c r="R254" t="s">
        <v>92</v>
      </c>
      <c r="S254" t="s">
        <v>230</v>
      </c>
      <c r="T254" t="s">
        <v>93</v>
      </c>
      <c r="U254" t="s">
        <v>93</v>
      </c>
      <c r="V254">
        <v>0</v>
      </c>
      <c r="W254">
        <v>0</v>
      </c>
      <c r="X254">
        <v>0</v>
      </c>
      <c r="Y254">
        <v>0</v>
      </c>
      <c r="Z254">
        <v>55</v>
      </c>
      <c r="AA254" t="s">
        <v>3215</v>
      </c>
      <c r="AB254" t="s">
        <v>3215</v>
      </c>
      <c r="AC254" t="s">
        <v>95</v>
      </c>
      <c r="AD254" t="s">
        <v>93</v>
      </c>
      <c r="AE254" t="s">
        <v>93</v>
      </c>
      <c r="AF254" t="s">
        <v>734</v>
      </c>
      <c r="AG254" t="s">
        <v>315</v>
      </c>
      <c r="AH254" t="s">
        <v>714</v>
      </c>
      <c r="AI254" t="s">
        <v>145</v>
      </c>
      <c r="AJ254" t="s">
        <v>98</v>
      </c>
      <c r="AK254">
        <v>0</v>
      </c>
      <c r="AL254" t="s">
        <v>99</v>
      </c>
      <c r="AM254" t="s">
        <v>99</v>
      </c>
      <c r="AN254" t="s">
        <v>256</v>
      </c>
      <c r="AO254" t="s">
        <v>3233</v>
      </c>
      <c r="AP254" t="s">
        <v>93</v>
      </c>
      <c r="AQ254" t="s">
        <v>3217</v>
      </c>
      <c r="AR254" t="s">
        <v>93</v>
      </c>
      <c r="AS254" t="s">
        <v>3218</v>
      </c>
      <c r="AT254" t="s">
        <v>93</v>
      </c>
      <c r="AU254" t="s">
        <v>93</v>
      </c>
      <c r="AV254" t="s">
        <v>3219</v>
      </c>
      <c r="AW254" t="s">
        <v>93</v>
      </c>
      <c r="AX254" t="s">
        <v>105</v>
      </c>
      <c r="AY254">
        <v>0</v>
      </c>
      <c r="AZ254">
        <v>0</v>
      </c>
      <c r="BA254" t="s">
        <v>309</v>
      </c>
      <c r="BB254" t="s">
        <v>3220</v>
      </c>
      <c r="BC254" t="s">
        <v>93</v>
      </c>
      <c r="BD254">
        <v>0</v>
      </c>
      <c r="BE254">
        <v>0</v>
      </c>
      <c r="BF254">
        <v>24</v>
      </c>
      <c r="BG254" t="s">
        <v>108</v>
      </c>
      <c r="BH254" t="s">
        <v>109</v>
      </c>
      <c r="BI254" t="s">
        <v>93</v>
      </c>
      <c r="BJ254" t="s">
        <v>105</v>
      </c>
      <c r="BK254">
        <v>1</v>
      </c>
      <c r="BL254">
        <v>120</v>
      </c>
      <c r="BM254">
        <v>0</v>
      </c>
      <c r="BN254">
        <v>0</v>
      </c>
      <c r="BO254" t="s">
        <v>200</v>
      </c>
      <c r="BP254" t="s">
        <v>111</v>
      </c>
      <c r="BQ254" t="s">
        <v>93</v>
      </c>
      <c r="BR254">
        <v>4</v>
      </c>
      <c r="BS254">
        <v>4</v>
      </c>
      <c r="BT254">
        <v>28</v>
      </c>
      <c r="BU254" t="s">
        <v>3229</v>
      </c>
      <c r="BV254" t="s">
        <v>3222</v>
      </c>
      <c r="BW254" t="s">
        <v>734</v>
      </c>
      <c r="BX254" t="s">
        <v>315</v>
      </c>
      <c r="BY254" t="s">
        <v>714</v>
      </c>
      <c r="BZ254" t="s">
        <v>145</v>
      </c>
      <c r="CA254" t="s">
        <v>93</v>
      </c>
      <c r="CB254" t="s">
        <v>93</v>
      </c>
    </row>
    <row r="255" spans="1:80" x14ac:dyDescent="0.25">
      <c r="A255">
        <v>114</v>
      </c>
      <c r="B255" t="s">
        <v>3208</v>
      </c>
      <c r="C255" t="s">
        <v>3238</v>
      </c>
      <c r="E255">
        <v>571</v>
      </c>
      <c r="F255" t="s">
        <v>3210</v>
      </c>
      <c r="G255">
        <v>2006</v>
      </c>
      <c r="H255" t="s">
        <v>3211</v>
      </c>
      <c r="I255" t="s">
        <v>85</v>
      </c>
      <c r="J255" t="s">
        <v>3212</v>
      </c>
      <c r="K255" t="s">
        <v>3213</v>
      </c>
      <c r="L255">
        <v>2006</v>
      </c>
      <c r="M255" t="s">
        <v>527</v>
      </c>
      <c r="N255" t="s">
        <v>3214</v>
      </c>
      <c r="O255" t="s">
        <v>90</v>
      </c>
      <c r="P255" t="s">
        <v>90</v>
      </c>
      <c r="Q255" t="s">
        <v>181</v>
      </c>
      <c r="R255" t="s">
        <v>92</v>
      </c>
      <c r="S255" t="s">
        <v>230</v>
      </c>
      <c r="T255" t="s">
        <v>93</v>
      </c>
      <c r="U255" t="s">
        <v>93</v>
      </c>
      <c r="V255">
        <v>0</v>
      </c>
      <c r="W255">
        <v>0</v>
      </c>
      <c r="X255">
        <v>0</v>
      </c>
      <c r="Y255">
        <v>0</v>
      </c>
      <c r="Z255">
        <v>55</v>
      </c>
      <c r="AA255" t="s">
        <v>3215</v>
      </c>
      <c r="AB255" t="s">
        <v>3215</v>
      </c>
      <c r="AC255" t="s">
        <v>95</v>
      </c>
      <c r="AD255" t="s">
        <v>93</v>
      </c>
      <c r="AE255" t="s">
        <v>93</v>
      </c>
      <c r="AF255" t="s">
        <v>315</v>
      </c>
      <c r="AG255" t="s">
        <v>199</v>
      </c>
      <c r="AH255" t="s">
        <v>714</v>
      </c>
      <c r="AI255" t="s">
        <v>97</v>
      </c>
      <c r="AJ255" t="s">
        <v>98</v>
      </c>
      <c r="AK255">
        <v>0</v>
      </c>
      <c r="AL255" t="s">
        <v>99</v>
      </c>
      <c r="AM255" t="s">
        <v>99</v>
      </c>
      <c r="AN255" t="s">
        <v>256</v>
      </c>
      <c r="AO255" t="s">
        <v>3235</v>
      </c>
      <c r="AP255" t="s">
        <v>93</v>
      </c>
      <c r="AQ255" t="s">
        <v>3217</v>
      </c>
      <c r="AR255" t="s">
        <v>93</v>
      </c>
      <c r="AS255" t="s">
        <v>3218</v>
      </c>
      <c r="AT255" t="s">
        <v>93</v>
      </c>
      <c r="AU255" t="s">
        <v>93</v>
      </c>
      <c r="AV255" t="s">
        <v>3219</v>
      </c>
      <c r="AW255" t="s">
        <v>93</v>
      </c>
      <c r="AX255" t="s">
        <v>105</v>
      </c>
      <c r="AY255">
        <v>0</v>
      </c>
      <c r="AZ255">
        <v>0</v>
      </c>
      <c r="BA255" t="s">
        <v>309</v>
      </c>
      <c r="BB255" t="s">
        <v>3220</v>
      </c>
      <c r="BC255" t="s">
        <v>93</v>
      </c>
      <c r="BD255">
        <v>0</v>
      </c>
      <c r="BE255">
        <v>0</v>
      </c>
      <c r="BF255">
        <v>24</v>
      </c>
      <c r="BG255" t="s">
        <v>108</v>
      </c>
      <c r="BH255" t="s">
        <v>109</v>
      </c>
      <c r="BI255" t="s">
        <v>93</v>
      </c>
      <c r="BJ255" t="s">
        <v>105</v>
      </c>
      <c r="BK255">
        <v>1</v>
      </c>
      <c r="BL255">
        <v>120</v>
      </c>
      <c r="BM255">
        <v>0</v>
      </c>
      <c r="BN255">
        <v>0</v>
      </c>
      <c r="BO255" t="s">
        <v>200</v>
      </c>
      <c r="BP255" t="s">
        <v>111</v>
      </c>
      <c r="BQ255" t="s">
        <v>93</v>
      </c>
      <c r="BR255">
        <v>4</v>
      </c>
      <c r="BS255">
        <v>4</v>
      </c>
      <c r="BT255">
        <v>28</v>
      </c>
      <c r="BU255" t="s">
        <v>3236</v>
      </c>
      <c r="BV255" t="s">
        <v>3222</v>
      </c>
      <c r="BW255" t="s">
        <v>315</v>
      </c>
      <c r="BX255" t="s">
        <v>199</v>
      </c>
      <c r="BY255" t="s">
        <v>714</v>
      </c>
      <c r="BZ255" t="s">
        <v>97</v>
      </c>
      <c r="CA255" t="s">
        <v>93</v>
      </c>
      <c r="CB255" t="s">
        <v>93</v>
      </c>
    </row>
    <row r="256" spans="1:80" x14ac:dyDescent="0.25">
      <c r="A256">
        <v>114</v>
      </c>
      <c r="B256" t="s">
        <v>3208</v>
      </c>
      <c r="C256" t="s">
        <v>3238</v>
      </c>
      <c r="E256">
        <v>572</v>
      </c>
      <c r="F256" t="s">
        <v>3210</v>
      </c>
      <c r="G256">
        <v>2006</v>
      </c>
      <c r="H256" t="s">
        <v>3211</v>
      </c>
      <c r="I256" t="s">
        <v>85</v>
      </c>
      <c r="J256" t="s">
        <v>3212</v>
      </c>
      <c r="K256" t="s">
        <v>3213</v>
      </c>
      <c r="L256">
        <v>2006</v>
      </c>
      <c r="M256" t="s">
        <v>527</v>
      </c>
      <c r="N256" t="s">
        <v>3214</v>
      </c>
      <c r="O256" t="s">
        <v>90</v>
      </c>
      <c r="P256" t="s">
        <v>90</v>
      </c>
      <c r="Q256" t="s">
        <v>181</v>
      </c>
      <c r="R256" t="s">
        <v>92</v>
      </c>
      <c r="S256" t="s">
        <v>230</v>
      </c>
      <c r="T256" t="s">
        <v>93</v>
      </c>
      <c r="U256" t="s">
        <v>93</v>
      </c>
      <c r="V256">
        <v>0</v>
      </c>
      <c r="W256">
        <v>0</v>
      </c>
      <c r="X256">
        <v>0</v>
      </c>
      <c r="Y256">
        <v>0</v>
      </c>
      <c r="Z256">
        <v>55</v>
      </c>
      <c r="AA256" t="s">
        <v>3215</v>
      </c>
      <c r="AB256" t="s">
        <v>3215</v>
      </c>
      <c r="AC256" t="s">
        <v>95</v>
      </c>
      <c r="AD256" t="s">
        <v>93</v>
      </c>
      <c r="AE256" t="s">
        <v>93</v>
      </c>
      <c r="AF256" t="s">
        <v>315</v>
      </c>
      <c r="AG256" t="s">
        <v>1073</v>
      </c>
      <c r="AH256" t="s">
        <v>714</v>
      </c>
      <c r="AI256" t="s">
        <v>199</v>
      </c>
      <c r="AJ256" t="s">
        <v>98</v>
      </c>
      <c r="AK256">
        <v>0</v>
      </c>
      <c r="AL256" t="s">
        <v>99</v>
      </c>
      <c r="AM256" t="s">
        <v>99</v>
      </c>
      <c r="AN256" t="s">
        <v>256</v>
      </c>
      <c r="AO256" t="s">
        <v>3239</v>
      </c>
      <c r="AP256" t="s">
        <v>93</v>
      </c>
      <c r="AQ256" t="s">
        <v>3217</v>
      </c>
      <c r="AR256" t="s">
        <v>93</v>
      </c>
      <c r="AS256" t="s">
        <v>3218</v>
      </c>
      <c r="AT256" t="s">
        <v>93</v>
      </c>
      <c r="AU256" t="s">
        <v>93</v>
      </c>
      <c r="AV256" t="s">
        <v>3219</v>
      </c>
      <c r="AW256" t="s">
        <v>93</v>
      </c>
      <c r="AX256" t="s">
        <v>105</v>
      </c>
      <c r="AY256">
        <v>0</v>
      </c>
      <c r="AZ256">
        <v>0</v>
      </c>
      <c r="BA256" t="s">
        <v>309</v>
      </c>
      <c r="BB256" t="s">
        <v>3220</v>
      </c>
      <c r="BC256" t="s">
        <v>93</v>
      </c>
      <c r="BD256">
        <v>0</v>
      </c>
      <c r="BE256">
        <v>0</v>
      </c>
      <c r="BF256">
        <v>24</v>
      </c>
      <c r="BG256" t="s">
        <v>108</v>
      </c>
      <c r="BH256" t="s">
        <v>109</v>
      </c>
      <c r="BI256" t="s">
        <v>93</v>
      </c>
      <c r="BJ256" t="s">
        <v>105</v>
      </c>
      <c r="BK256">
        <v>1</v>
      </c>
      <c r="BL256">
        <v>120</v>
      </c>
      <c r="BM256">
        <v>0</v>
      </c>
      <c r="BN256">
        <v>0</v>
      </c>
      <c r="BO256" t="s">
        <v>200</v>
      </c>
      <c r="BP256" t="s">
        <v>111</v>
      </c>
      <c r="BQ256" t="s">
        <v>93</v>
      </c>
      <c r="BR256">
        <v>4</v>
      </c>
      <c r="BS256">
        <v>4</v>
      </c>
      <c r="BT256">
        <v>28</v>
      </c>
      <c r="BU256" t="s">
        <v>3236</v>
      </c>
      <c r="BV256" t="s">
        <v>3222</v>
      </c>
      <c r="BW256" t="s">
        <v>315</v>
      </c>
      <c r="BX256" t="s">
        <v>1073</v>
      </c>
      <c r="BY256" t="s">
        <v>714</v>
      </c>
      <c r="BZ256" t="s">
        <v>199</v>
      </c>
      <c r="CA256" t="s">
        <v>93</v>
      </c>
      <c r="CB256" t="s">
        <v>93</v>
      </c>
    </row>
    <row r="257" spans="1:80" x14ac:dyDescent="0.25">
      <c r="A257">
        <v>114</v>
      </c>
      <c r="B257" t="s">
        <v>3208</v>
      </c>
      <c r="C257" t="s">
        <v>3234</v>
      </c>
      <c r="E257">
        <v>569</v>
      </c>
      <c r="F257" t="s">
        <v>3210</v>
      </c>
      <c r="G257">
        <v>2006</v>
      </c>
      <c r="H257" t="s">
        <v>3211</v>
      </c>
      <c r="I257" t="s">
        <v>85</v>
      </c>
      <c r="J257" t="s">
        <v>3212</v>
      </c>
      <c r="K257" t="s">
        <v>3213</v>
      </c>
      <c r="L257">
        <v>2006</v>
      </c>
      <c r="M257" t="s">
        <v>527</v>
      </c>
      <c r="N257" t="s">
        <v>3214</v>
      </c>
      <c r="O257" t="s">
        <v>90</v>
      </c>
      <c r="P257" t="s">
        <v>90</v>
      </c>
      <c r="Q257" t="s">
        <v>181</v>
      </c>
      <c r="R257" t="s">
        <v>92</v>
      </c>
      <c r="S257" t="s">
        <v>230</v>
      </c>
      <c r="T257" t="s">
        <v>93</v>
      </c>
      <c r="U257" t="s">
        <v>93</v>
      </c>
      <c r="V257">
        <v>0</v>
      </c>
      <c r="W257">
        <v>0</v>
      </c>
      <c r="X257">
        <v>0</v>
      </c>
      <c r="Y257">
        <v>0</v>
      </c>
      <c r="Z257">
        <v>55</v>
      </c>
      <c r="AA257" t="s">
        <v>3215</v>
      </c>
      <c r="AB257" t="s">
        <v>3215</v>
      </c>
      <c r="AC257" t="s">
        <v>95</v>
      </c>
      <c r="AD257" t="s">
        <v>93</v>
      </c>
      <c r="AE257" t="s">
        <v>93</v>
      </c>
      <c r="AF257" t="s">
        <v>132</v>
      </c>
      <c r="AG257" t="s">
        <v>231</v>
      </c>
      <c r="AH257" t="s">
        <v>491</v>
      </c>
      <c r="AI257" t="s">
        <v>196</v>
      </c>
      <c r="AJ257" t="s">
        <v>98</v>
      </c>
      <c r="AK257">
        <v>0</v>
      </c>
      <c r="AL257" t="s">
        <v>99</v>
      </c>
      <c r="AM257" t="s">
        <v>99</v>
      </c>
      <c r="AN257" t="s">
        <v>256</v>
      </c>
      <c r="AO257" t="s">
        <v>3235</v>
      </c>
      <c r="AP257" t="s">
        <v>93</v>
      </c>
      <c r="AQ257" t="s">
        <v>3217</v>
      </c>
      <c r="AR257" t="s">
        <v>93</v>
      </c>
      <c r="AS257" t="s">
        <v>3218</v>
      </c>
      <c r="AT257" t="s">
        <v>93</v>
      </c>
      <c r="AU257" t="s">
        <v>93</v>
      </c>
      <c r="AV257" t="s">
        <v>3219</v>
      </c>
      <c r="AW257" t="s">
        <v>93</v>
      </c>
      <c r="AX257" t="s">
        <v>105</v>
      </c>
      <c r="AY257">
        <v>0</v>
      </c>
      <c r="AZ257">
        <v>0</v>
      </c>
      <c r="BA257" t="s">
        <v>309</v>
      </c>
      <c r="BB257" t="s">
        <v>3220</v>
      </c>
      <c r="BC257" t="s">
        <v>93</v>
      </c>
      <c r="BD257">
        <v>0</v>
      </c>
      <c r="BE257">
        <v>0</v>
      </c>
      <c r="BF257">
        <v>24</v>
      </c>
      <c r="BG257" t="s">
        <v>108</v>
      </c>
      <c r="BH257" t="s">
        <v>109</v>
      </c>
      <c r="BI257" t="s">
        <v>93</v>
      </c>
      <c r="BJ257" t="s">
        <v>105</v>
      </c>
      <c r="BK257">
        <v>1</v>
      </c>
      <c r="BL257">
        <v>120</v>
      </c>
      <c r="BM257">
        <v>0</v>
      </c>
      <c r="BN257">
        <v>0</v>
      </c>
      <c r="BO257" t="s">
        <v>200</v>
      </c>
      <c r="BP257" t="s">
        <v>111</v>
      </c>
      <c r="BQ257" t="s">
        <v>93</v>
      </c>
      <c r="BR257">
        <v>4</v>
      </c>
      <c r="BS257">
        <v>4</v>
      </c>
      <c r="BT257">
        <v>28</v>
      </c>
      <c r="BU257" t="s">
        <v>3236</v>
      </c>
      <c r="BV257" t="s">
        <v>3222</v>
      </c>
      <c r="BW257" t="s">
        <v>132</v>
      </c>
      <c r="BX257" t="s">
        <v>231</v>
      </c>
      <c r="BY257" t="s">
        <v>491</v>
      </c>
      <c r="BZ257" t="s">
        <v>196</v>
      </c>
      <c r="CA257" t="s">
        <v>93</v>
      </c>
      <c r="CB257" t="s">
        <v>93</v>
      </c>
    </row>
    <row r="258" spans="1:80" x14ac:dyDescent="0.25">
      <c r="A258">
        <v>114</v>
      </c>
      <c r="B258" t="s">
        <v>3208</v>
      </c>
      <c r="C258" t="s">
        <v>3234</v>
      </c>
      <c r="E258">
        <v>570</v>
      </c>
      <c r="F258" t="s">
        <v>3210</v>
      </c>
      <c r="G258">
        <v>2006</v>
      </c>
      <c r="H258" t="s">
        <v>3211</v>
      </c>
      <c r="I258" t="s">
        <v>85</v>
      </c>
      <c r="J258" t="s">
        <v>3212</v>
      </c>
      <c r="K258" t="s">
        <v>3213</v>
      </c>
      <c r="L258">
        <v>2006</v>
      </c>
      <c r="M258" t="s">
        <v>527</v>
      </c>
      <c r="N258" t="s">
        <v>3214</v>
      </c>
      <c r="O258" t="s">
        <v>90</v>
      </c>
      <c r="P258" t="s">
        <v>90</v>
      </c>
      <c r="Q258" t="s">
        <v>181</v>
      </c>
      <c r="R258" t="s">
        <v>92</v>
      </c>
      <c r="S258" t="s">
        <v>230</v>
      </c>
      <c r="T258" t="s">
        <v>93</v>
      </c>
      <c r="U258" t="s">
        <v>93</v>
      </c>
      <c r="V258">
        <v>0</v>
      </c>
      <c r="W258">
        <v>0</v>
      </c>
      <c r="X258">
        <v>0</v>
      </c>
      <c r="Y258">
        <v>0</v>
      </c>
      <c r="Z258">
        <v>55</v>
      </c>
      <c r="AA258" t="s">
        <v>3215</v>
      </c>
      <c r="AB258" t="s">
        <v>3215</v>
      </c>
      <c r="AC258" t="s">
        <v>95</v>
      </c>
      <c r="AD258" t="s">
        <v>93</v>
      </c>
      <c r="AE258" t="s">
        <v>93</v>
      </c>
      <c r="AF258" t="s">
        <v>132</v>
      </c>
      <c r="AG258" t="s">
        <v>168</v>
      </c>
      <c r="AH258" t="s">
        <v>491</v>
      </c>
      <c r="AI258" t="s">
        <v>186</v>
      </c>
      <c r="AJ258" t="s">
        <v>98</v>
      </c>
      <c r="AK258">
        <v>0</v>
      </c>
      <c r="AL258" t="s">
        <v>99</v>
      </c>
      <c r="AM258" t="s">
        <v>99</v>
      </c>
      <c r="AN258" t="s">
        <v>256</v>
      </c>
      <c r="AO258" t="s">
        <v>3237</v>
      </c>
      <c r="AP258" t="s">
        <v>93</v>
      </c>
      <c r="AQ258" t="s">
        <v>3217</v>
      </c>
      <c r="AR258" t="s">
        <v>93</v>
      </c>
      <c r="AS258" t="s">
        <v>3218</v>
      </c>
      <c r="AT258" t="s">
        <v>93</v>
      </c>
      <c r="AU258" t="s">
        <v>93</v>
      </c>
      <c r="AV258" t="s">
        <v>3219</v>
      </c>
      <c r="AW258" t="s">
        <v>93</v>
      </c>
      <c r="AX258" t="s">
        <v>105</v>
      </c>
      <c r="AY258">
        <v>0</v>
      </c>
      <c r="AZ258">
        <v>0</v>
      </c>
      <c r="BA258" t="s">
        <v>309</v>
      </c>
      <c r="BB258" t="s">
        <v>3220</v>
      </c>
      <c r="BC258" t="s">
        <v>93</v>
      </c>
      <c r="BD258">
        <v>0</v>
      </c>
      <c r="BE258">
        <v>0</v>
      </c>
      <c r="BF258">
        <v>24</v>
      </c>
      <c r="BG258" t="s">
        <v>108</v>
      </c>
      <c r="BH258" t="s">
        <v>109</v>
      </c>
      <c r="BI258" t="s">
        <v>93</v>
      </c>
      <c r="BJ258" t="s">
        <v>105</v>
      </c>
      <c r="BK258">
        <v>1</v>
      </c>
      <c r="BL258">
        <v>120</v>
      </c>
      <c r="BM258">
        <v>0</v>
      </c>
      <c r="BN258">
        <v>0</v>
      </c>
      <c r="BO258" t="s">
        <v>200</v>
      </c>
      <c r="BP258" t="s">
        <v>111</v>
      </c>
      <c r="BQ258" t="s">
        <v>93</v>
      </c>
      <c r="BR258">
        <v>4</v>
      </c>
      <c r="BS258">
        <v>4</v>
      </c>
      <c r="BT258">
        <v>28</v>
      </c>
      <c r="BU258" t="s">
        <v>3236</v>
      </c>
      <c r="BV258" t="s">
        <v>3222</v>
      </c>
      <c r="BW258" t="s">
        <v>132</v>
      </c>
      <c r="BX258" t="s">
        <v>168</v>
      </c>
      <c r="BY258" t="s">
        <v>491</v>
      </c>
      <c r="BZ258" t="s">
        <v>186</v>
      </c>
      <c r="CA258" t="s">
        <v>93</v>
      </c>
      <c r="CB258" t="s">
        <v>93</v>
      </c>
    </row>
    <row r="259" spans="1:80" x14ac:dyDescent="0.25">
      <c r="A259">
        <v>114</v>
      </c>
      <c r="B259" t="s">
        <v>3208</v>
      </c>
      <c r="C259" t="s">
        <v>3209</v>
      </c>
      <c r="E259">
        <v>561</v>
      </c>
      <c r="F259" t="s">
        <v>3210</v>
      </c>
      <c r="G259">
        <v>2006</v>
      </c>
      <c r="H259" t="s">
        <v>3211</v>
      </c>
      <c r="I259" t="s">
        <v>85</v>
      </c>
      <c r="J259" t="s">
        <v>3212</v>
      </c>
      <c r="K259" t="s">
        <v>3213</v>
      </c>
      <c r="L259">
        <v>2006</v>
      </c>
      <c r="M259" t="s">
        <v>527</v>
      </c>
      <c r="N259" t="s">
        <v>3214</v>
      </c>
      <c r="O259" t="s">
        <v>90</v>
      </c>
      <c r="P259" t="s">
        <v>90</v>
      </c>
      <c r="Q259" t="s">
        <v>181</v>
      </c>
      <c r="R259" t="s">
        <v>92</v>
      </c>
      <c r="S259" t="s">
        <v>230</v>
      </c>
      <c r="T259" t="s">
        <v>93</v>
      </c>
      <c r="U259" t="s">
        <v>93</v>
      </c>
      <c r="V259">
        <v>0</v>
      </c>
      <c r="W259">
        <v>0</v>
      </c>
      <c r="X259">
        <v>0</v>
      </c>
      <c r="Y259">
        <v>0</v>
      </c>
      <c r="Z259">
        <v>55</v>
      </c>
      <c r="AA259" t="s">
        <v>3215</v>
      </c>
      <c r="AB259" t="s">
        <v>3215</v>
      </c>
      <c r="AC259" t="s">
        <v>95</v>
      </c>
      <c r="AD259" t="s">
        <v>93</v>
      </c>
      <c r="AE259" t="s">
        <v>93</v>
      </c>
      <c r="AF259" t="s">
        <v>124</v>
      </c>
      <c r="AG259" t="s">
        <v>518</v>
      </c>
      <c r="AH259" t="s">
        <v>196</v>
      </c>
      <c r="AI259" t="s">
        <v>663</v>
      </c>
      <c r="AJ259" t="s">
        <v>98</v>
      </c>
      <c r="AK259">
        <v>0</v>
      </c>
      <c r="AL259" t="s">
        <v>99</v>
      </c>
      <c r="AM259" t="s">
        <v>99</v>
      </c>
      <c r="AN259" t="s">
        <v>256</v>
      </c>
      <c r="AO259" t="s">
        <v>3216</v>
      </c>
      <c r="AP259" t="s">
        <v>93</v>
      </c>
      <c r="AQ259" t="s">
        <v>3217</v>
      </c>
      <c r="AR259" t="s">
        <v>93</v>
      </c>
      <c r="AS259" t="s">
        <v>3218</v>
      </c>
      <c r="AT259" t="s">
        <v>93</v>
      </c>
      <c r="AU259" t="s">
        <v>93</v>
      </c>
      <c r="AV259" t="s">
        <v>3219</v>
      </c>
      <c r="AW259" t="s">
        <v>93</v>
      </c>
      <c r="AX259" t="s">
        <v>105</v>
      </c>
      <c r="AY259">
        <v>0</v>
      </c>
      <c r="AZ259">
        <v>0</v>
      </c>
      <c r="BA259" t="s">
        <v>309</v>
      </c>
      <c r="BB259" t="s">
        <v>3220</v>
      </c>
      <c r="BC259" t="s">
        <v>93</v>
      </c>
      <c r="BD259">
        <v>0</v>
      </c>
      <c r="BE259">
        <v>0</v>
      </c>
      <c r="BF259">
        <v>24</v>
      </c>
      <c r="BG259" t="s">
        <v>108</v>
      </c>
      <c r="BH259" t="s">
        <v>109</v>
      </c>
      <c r="BI259" t="s">
        <v>93</v>
      </c>
      <c r="BJ259" t="s">
        <v>105</v>
      </c>
      <c r="BK259">
        <v>1</v>
      </c>
      <c r="BL259">
        <v>120</v>
      </c>
      <c r="BM259">
        <v>0</v>
      </c>
      <c r="BN259">
        <v>0</v>
      </c>
      <c r="BO259" t="s">
        <v>200</v>
      </c>
      <c r="BP259" t="s">
        <v>111</v>
      </c>
      <c r="BQ259" t="s">
        <v>93</v>
      </c>
      <c r="BR259">
        <v>4</v>
      </c>
      <c r="BS259">
        <v>4</v>
      </c>
      <c r="BT259">
        <v>28</v>
      </c>
      <c r="BU259" t="s">
        <v>3221</v>
      </c>
      <c r="BV259" t="s">
        <v>3222</v>
      </c>
      <c r="BW259" t="s">
        <v>124</v>
      </c>
      <c r="BX259" t="s">
        <v>518</v>
      </c>
      <c r="BY259" t="s">
        <v>196</v>
      </c>
      <c r="BZ259" t="s">
        <v>663</v>
      </c>
      <c r="CA259" t="s">
        <v>93</v>
      </c>
      <c r="CB259" t="s">
        <v>93</v>
      </c>
    </row>
    <row r="260" spans="1:80" x14ac:dyDescent="0.25">
      <c r="A260">
        <v>114</v>
      </c>
      <c r="B260" t="s">
        <v>3208</v>
      </c>
      <c r="C260" t="s">
        <v>3209</v>
      </c>
      <c r="E260">
        <v>562</v>
      </c>
      <c r="F260" t="s">
        <v>3210</v>
      </c>
      <c r="G260">
        <v>2006</v>
      </c>
      <c r="H260" t="s">
        <v>3211</v>
      </c>
      <c r="I260" t="s">
        <v>85</v>
      </c>
      <c r="J260" t="s">
        <v>3212</v>
      </c>
      <c r="K260" t="s">
        <v>3213</v>
      </c>
      <c r="L260">
        <v>2006</v>
      </c>
      <c r="M260" t="s">
        <v>527</v>
      </c>
      <c r="N260" t="s">
        <v>3214</v>
      </c>
      <c r="O260" t="s">
        <v>90</v>
      </c>
      <c r="P260" t="s">
        <v>90</v>
      </c>
      <c r="Q260" t="s">
        <v>181</v>
      </c>
      <c r="R260" t="s">
        <v>92</v>
      </c>
      <c r="S260" t="s">
        <v>230</v>
      </c>
      <c r="T260" t="s">
        <v>93</v>
      </c>
      <c r="U260" t="s">
        <v>93</v>
      </c>
      <c r="V260">
        <v>0</v>
      </c>
      <c r="W260">
        <v>0</v>
      </c>
      <c r="X260">
        <v>0</v>
      </c>
      <c r="Y260">
        <v>0</v>
      </c>
      <c r="Z260">
        <v>55</v>
      </c>
      <c r="AA260" t="s">
        <v>3215</v>
      </c>
      <c r="AB260" t="s">
        <v>3215</v>
      </c>
      <c r="AC260" t="s">
        <v>95</v>
      </c>
      <c r="AD260" t="s">
        <v>93</v>
      </c>
      <c r="AE260" t="s">
        <v>93</v>
      </c>
      <c r="AF260" t="s">
        <v>124</v>
      </c>
      <c r="AG260" t="s">
        <v>198</v>
      </c>
      <c r="AH260" t="s">
        <v>196</v>
      </c>
      <c r="AI260" t="s">
        <v>490</v>
      </c>
      <c r="AJ260" t="s">
        <v>98</v>
      </c>
      <c r="AK260">
        <v>0</v>
      </c>
      <c r="AL260" t="s">
        <v>99</v>
      </c>
      <c r="AM260" t="s">
        <v>99</v>
      </c>
      <c r="AN260" t="s">
        <v>256</v>
      </c>
      <c r="AO260" t="s">
        <v>3223</v>
      </c>
      <c r="AP260" t="s">
        <v>93</v>
      </c>
      <c r="AQ260" t="s">
        <v>3217</v>
      </c>
      <c r="AR260" t="s">
        <v>93</v>
      </c>
      <c r="AS260" t="s">
        <v>3218</v>
      </c>
      <c r="AT260" t="s">
        <v>93</v>
      </c>
      <c r="AU260" t="s">
        <v>93</v>
      </c>
      <c r="AV260" t="s">
        <v>3219</v>
      </c>
      <c r="AW260" t="s">
        <v>93</v>
      </c>
      <c r="AX260" t="s">
        <v>105</v>
      </c>
      <c r="AY260">
        <v>0</v>
      </c>
      <c r="AZ260">
        <v>0</v>
      </c>
      <c r="BA260" t="s">
        <v>309</v>
      </c>
      <c r="BB260" t="s">
        <v>3220</v>
      </c>
      <c r="BC260" t="s">
        <v>93</v>
      </c>
      <c r="BD260">
        <v>0</v>
      </c>
      <c r="BE260">
        <v>0</v>
      </c>
      <c r="BF260">
        <v>24</v>
      </c>
      <c r="BG260" t="s">
        <v>108</v>
      </c>
      <c r="BH260" t="s">
        <v>109</v>
      </c>
      <c r="BI260" t="s">
        <v>93</v>
      </c>
      <c r="BJ260" t="s">
        <v>105</v>
      </c>
      <c r="BK260">
        <v>1</v>
      </c>
      <c r="BL260">
        <v>120</v>
      </c>
      <c r="BM260">
        <v>0</v>
      </c>
      <c r="BN260">
        <v>0</v>
      </c>
      <c r="BO260" t="s">
        <v>200</v>
      </c>
      <c r="BP260" t="s">
        <v>111</v>
      </c>
      <c r="BQ260" t="s">
        <v>93</v>
      </c>
      <c r="BR260">
        <v>4</v>
      </c>
      <c r="BS260">
        <v>4</v>
      </c>
      <c r="BT260">
        <v>28</v>
      </c>
      <c r="BU260" t="s">
        <v>3221</v>
      </c>
      <c r="BV260" t="s">
        <v>3222</v>
      </c>
      <c r="BW260" t="s">
        <v>124</v>
      </c>
      <c r="BX260" t="s">
        <v>198</v>
      </c>
      <c r="BY260" t="s">
        <v>196</v>
      </c>
      <c r="BZ260" t="s">
        <v>490</v>
      </c>
      <c r="CA260" t="s">
        <v>93</v>
      </c>
      <c r="CB260" t="s">
        <v>93</v>
      </c>
    </row>
    <row r="261" spans="1:80" x14ac:dyDescent="0.25">
      <c r="A261">
        <v>193</v>
      </c>
      <c r="B261" t="s">
        <v>5202</v>
      </c>
      <c r="C261" t="s">
        <v>5203</v>
      </c>
      <c r="E261">
        <v>910</v>
      </c>
      <c r="F261" t="s">
        <v>5204</v>
      </c>
      <c r="G261">
        <v>1994</v>
      </c>
      <c r="H261" t="s">
        <v>93</v>
      </c>
      <c r="I261" t="s">
        <v>93</v>
      </c>
      <c r="K261" t="s">
        <v>93</v>
      </c>
      <c r="L261" t="s">
        <v>93</v>
      </c>
      <c r="M261" t="s">
        <v>93</v>
      </c>
      <c r="N261" t="s">
        <v>5205</v>
      </c>
      <c r="O261" t="s">
        <v>90</v>
      </c>
      <c r="P261" t="s">
        <v>90</v>
      </c>
      <c r="Q261" t="s">
        <v>91</v>
      </c>
      <c r="R261" t="s">
        <v>92</v>
      </c>
      <c r="S261" t="s">
        <v>182</v>
      </c>
      <c r="T261" t="s">
        <v>93</v>
      </c>
      <c r="U261" t="s">
        <v>93</v>
      </c>
      <c r="V261">
        <v>0</v>
      </c>
      <c r="W261">
        <v>0</v>
      </c>
      <c r="X261">
        <v>0</v>
      </c>
      <c r="Y261">
        <v>0</v>
      </c>
      <c r="Z261">
        <v>55</v>
      </c>
      <c r="AA261">
        <v>55</v>
      </c>
      <c r="AB261">
        <v>55</v>
      </c>
      <c r="AC261" t="s">
        <v>95</v>
      </c>
      <c r="AD261" t="s">
        <v>93</v>
      </c>
      <c r="AE261" t="s">
        <v>93</v>
      </c>
      <c r="AF261" t="s">
        <v>3459</v>
      </c>
      <c r="AG261" t="s">
        <v>335</v>
      </c>
      <c r="AH261" t="s">
        <v>3353</v>
      </c>
      <c r="AI261" t="s">
        <v>126</v>
      </c>
      <c r="AJ261" t="s">
        <v>98</v>
      </c>
      <c r="AK261">
        <v>0</v>
      </c>
      <c r="AL261" t="s">
        <v>99</v>
      </c>
      <c r="AM261" t="s">
        <v>99</v>
      </c>
      <c r="AN261" t="s">
        <v>100</v>
      </c>
      <c r="AO261" t="s">
        <v>5206</v>
      </c>
      <c r="AP261" t="s">
        <v>5207</v>
      </c>
      <c r="AQ261" t="s">
        <v>5208</v>
      </c>
      <c r="AR261" t="s">
        <v>93</v>
      </c>
      <c r="AS261" t="s">
        <v>93</v>
      </c>
      <c r="AT261" t="s">
        <v>93</v>
      </c>
      <c r="AU261" t="s">
        <v>93</v>
      </c>
      <c r="AV261" t="s">
        <v>93</v>
      </c>
      <c r="AW261" t="s">
        <v>93</v>
      </c>
      <c r="AX261" t="s">
        <v>105</v>
      </c>
      <c r="AY261">
        <v>0</v>
      </c>
      <c r="AZ261">
        <v>0</v>
      </c>
      <c r="BA261" t="s">
        <v>111</v>
      </c>
      <c r="BB261" t="s">
        <v>5209</v>
      </c>
      <c r="BC261" t="s">
        <v>93</v>
      </c>
      <c r="BD261">
        <v>0</v>
      </c>
      <c r="BE261">
        <v>0</v>
      </c>
      <c r="BF261">
        <v>24</v>
      </c>
      <c r="BG261" t="s">
        <v>111</v>
      </c>
      <c r="BH261" t="s">
        <v>330</v>
      </c>
      <c r="BI261" t="s">
        <v>105</v>
      </c>
      <c r="BJ261" t="s">
        <v>105</v>
      </c>
      <c r="BK261">
        <v>0</v>
      </c>
      <c r="BL261">
        <v>48</v>
      </c>
      <c r="BM261">
        <v>0</v>
      </c>
      <c r="BN261">
        <v>0</v>
      </c>
      <c r="BO261" t="s">
        <v>563</v>
      </c>
      <c r="BP261" t="s">
        <v>111</v>
      </c>
      <c r="BQ261" t="s">
        <v>93</v>
      </c>
      <c r="BR261">
        <v>2</v>
      </c>
      <c r="BS261">
        <v>2</v>
      </c>
      <c r="BT261">
        <v>4</v>
      </c>
      <c r="BU261" t="s">
        <v>93</v>
      </c>
      <c r="BV261" t="s">
        <v>5210</v>
      </c>
      <c r="BW261" t="s">
        <v>3459</v>
      </c>
      <c r="BX261" t="s">
        <v>335</v>
      </c>
      <c r="BY261" t="s">
        <v>3353</v>
      </c>
      <c r="BZ261" t="s">
        <v>126</v>
      </c>
      <c r="CA261" t="s">
        <v>93</v>
      </c>
      <c r="CB261" t="s">
        <v>93</v>
      </c>
    </row>
    <row r="262" spans="1:80" x14ac:dyDescent="0.25">
      <c r="A262">
        <v>114</v>
      </c>
      <c r="B262" t="s">
        <v>3208</v>
      </c>
      <c r="C262" t="s">
        <v>3227</v>
      </c>
      <c r="E262">
        <v>565</v>
      </c>
      <c r="F262" t="s">
        <v>3210</v>
      </c>
      <c r="G262">
        <v>2006</v>
      </c>
      <c r="H262" t="s">
        <v>3211</v>
      </c>
      <c r="I262" t="s">
        <v>85</v>
      </c>
      <c r="J262" t="s">
        <v>3212</v>
      </c>
      <c r="K262" t="s">
        <v>3213</v>
      </c>
      <c r="L262">
        <v>2006</v>
      </c>
      <c r="M262" t="s">
        <v>527</v>
      </c>
      <c r="N262" t="s">
        <v>3214</v>
      </c>
      <c r="O262" t="s">
        <v>90</v>
      </c>
      <c r="P262" t="s">
        <v>90</v>
      </c>
      <c r="Q262" t="s">
        <v>181</v>
      </c>
      <c r="R262" t="s">
        <v>92</v>
      </c>
      <c r="S262" t="s">
        <v>230</v>
      </c>
      <c r="T262" t="s">
        <v>93</v>
      </c>
      <c r="U262" t="s">
        <v>93</v>
      </c>
      <c r="V262">
        <v>0</v>
      </c>
      <c r="W262">
        <v>0</v>
      </c>
      <c r="X262">
        <v>0</v>
      </c>
      <c r="Y262">
        <v>0</v>
      </c>
      <c r="Z262">
        <v>55</v>
      </c>
      <c r="AA262" t="s">
        <v>3215</v>
      </c>
      <c r="AB262" t="s">
        <v>3215</v>
      </c>
      <c r="AC262" t="s">
        <v>95</v>
      </c>
      <c r="AD262" t="s">
        <v>93</v>
      </c>
      <c r="AE262" t="s">
        <v>93</v>
      </c>
      <c r="AF262" t="s">
        <v>623</v>
      </c>
      <c r="AG262" t="s">
        <v>518</v>
      </c>
      <c r="AH262" t="s">
        <v>240</v>
      </c>
      <c r="AI262" t="s">
        <v>240</v>
      </c>
      <c r="AJ262" t="s">
        <v>98</v>
      </c>
      <c r="AK262">
        <v>0</v>
      </c>
      <c r="AL262" t="s">
        <v>99</v>
      </c>
      <c r="AM262" t="s">
        <v>99</v>
      </c>
      <c r="AN262" t="s">
        <v>256</v>
      </c>
      <c r="AO262" t="s">
        <v>3228</v>
      </c>
      <c r="AP262" t="s">
        <v>93</v>
      </c>
      <c r="AQ262" t="s">
        <v>3217</v>
      </c>
      <c r="AR262" t="s">
        <v>93</v>
      </c>
      <c r="AS262" t="s">
        <v>3218</v>
      </c>
      <c r="AT262" t="s">
        <v>93</v>
      </c>
      <c r="AU262" t="s">
        <v>93</v>
      </c>
      <c r="AV262" t="s">
        <v>3219</v>
      </c>
      <c r="AW262" t="s">
        <v>93</v>
      </c>
      <c r="AX262" t="s">
        <v>105</v>
      </c>
      <c r="AY262">
        <v>0</v>
      </c>
      <c r="AZ262">
        <v>0</v>
      </c>
      <c r="BA262" t="s">
        <v>309</v>
      </c>
      <c r="BB262" t="s">
        <v>3220</v>
      </c>
      <c r="BC262" t="s">
        <v>93</v>
      </c>
      <c r="BD262">
        <v>0</v>
      </c>
      <c r="BE262">
        <v>0</v>
      </c>
      <c r="BF262">
        <v>24</v>
      </c>
      <c r="BG262" t="s">
        <v>108</v>
      </c>
      <c r="BH262" t="s">
        <v>109</v>
      </c>
      <c r="BI262" t="s">
        <v>93</v>
      </c>
      <c r="BJ262" t="s">
        <v>105</v>
      </c>
      <c r="BK262">
        <v>1</v>
      </c>
      <c r="BL262">
        <v>120</v>
      </c>
      <c r="BM262">
        <v>0</v>
      </c>
      <c r="BN262">
        <v>0</v>
      </c>
      <c r="BO262" t="s">
        <v>200</v>
      </c>
      <c r="BP262" t="s">
        <v>111</v>
      </c>
      <c r="BQ262" t="s">
        <v>93</v>
      </c>
      <c r="BR262">
        <v>4</v>
      </c>
      <c r="BS262">
        <v>4</v>
      </c>
      <c r="BT262">
        <v>28</v>
      </c>
      <c r="BU262" t="s">
        <v>3229</v>
      </c>
      <c r="BV262" t="s">
        <v>3222</v>
      </c>
      <c r="BW262" t="s">
        <v>623</v>
      </c>
      <c r="BX262" t="s">
        <v>518</v>
      </c>
      <c r="BY262" t="s">
        <v>240</v>
      </c>
      <c r="BZ262" t="s">
        <v>240</v>
      </c>
      <c r="CA262" t="s">
        <v>93</v>
      </c>
      <c r="CB262" t="s">
        <v>93</v>
      </c>
    </row>
    <row r="263" spans="1:80" x14ac:dyDescent="0.25">
      <c r="A263">
        <v>114</v>
      </c>
      <c r="B263" t="s">
        <v>3208</v>
      </c>
      <c r="C263" t="s">
        <v>3227</v>
      </c>
      <c r="E263">
        <v>566</v>
      </c>
      <c r="F263" t="s">
        <v>3210</v>
      </c>
      <c r="G263">
        <v>2006</v>
      </c>
      <c r="H263" t="s">
        <v>3211</v>
      </c>
      <c r="I263" t="s">
        <v>85</v>
      </c>
      <c r="J263" t="s">
        <v>3212</v>
      </c>
      <c r="K263" t="s">
        <v>3213</v>
      </c>
      <c r="L263">
        <v>2006</v>
      </c>
      <c r="M263" t="s">
        <v>527</v>
      </c>
      <c r="N263" t="s">
        <v>3214</v>
      </c>
      <c r="O263" t="s">
        <v>90</v>
      </c>
      <c r="P263" t="s">
        <v>90</v>
      </c>
      <c r="Q263" t="s">
        <v>181</v>
      </c>
      <c r="R263" t="s">
        <v>92</v>
      </c>
      <c r="S263" t="s">
        <v>230</v>
      </c>
      <c r="T263" t="s">
        <v>93</v>
      </c>
      <c r="U263" t="s">
        <v>93</v>
      </c>
      <c r="V263">
        <v>0</v>
      </c>
      <c r="W263">
        <v>0</v>
      </c>
      <c r="X263">
        <v>0</v>
      </c>
      <c r="Y263">
        <v>0</v>
      </c>
      <c r="Z263">
        <v>55</v>
      </c>
      <c r="AA263" t="s">
        <v>3215</v>
      </c>
      <c r="AB263" t="s">
        <v>3215</v>
      </c>
      <c r="AC263" t="s">
        <v>95</v>
      </c>
      <c r="AD263" t="s">
        <v>93</v>
      </c>
      <c r="AE263" t="s">
        <v>93</v>
      </c>
      <c r="AF263" t="s">
        <v>623</v>
      </c>
      <c r="AG263" t="s">
        <v>976</v>
      </c>
      <c r="AH263" t="s">
        <v>240</v>
      </c>
      <c r="AI263" t="s">
        <v>240</v>
      </c>
      <c r="AJ263" t="s">
        <v>98</v>
      </c>
      <c r="AK263">
        <v>0</v>
      </c>
      <c r="AL263" t="s">
        <v>99</v>
      </c>
      <c r="AM263" t="s">
        <v>99</v>
      </c>
      <c r="AN263" t="s">
        <v>256</v>
      </c>
      <c r="AO263" t="s">
        <v>3230</v>
      </c>
      <c r="AP263" t="s">
        <v>93</v>
      </c>
      <c r="AQ263" t="s">
        <v>3217</v>
      </c>
      <c r="AR263" t="s">
        <v>93</v>
      </c>
      <c r="AS263" t="s">
        <v>3218</v>
      </c>
      <c r="AT263" t="s">
        <v>93</v>
      </c>
      <c r="AU263" t="s">
        <v>93</v>
      </c>
      <c r="AV263" t="s">
        <v>3219</v>
      </c>
      <c r="AW263" t="s">
        <v>93</v>
      </c>
      <c r="AX263" t="s">
        <v>105</v>
      </c>
      <c r="AY263">
        <v>0</v>
      </c>
      <c r="AZ263">
        <v>0</v>
      </c>
      <c r="BA263" t="s">
        <v>309</v>
      </c>
      <c r="BB263" t="s">
        <v>3220</v>
      </c>
      <c r="BC263" t="s">
        <v>93</v>
      </c>
      <c r="BD263">
        <v>0</v>
      </c>
      <c r="BE263">
        <v>0</v>
      </c>
      <c r="BF263">
        <v>24</v>
      </c>
      <c r="BG263" t="s">
        <v>108</v>
      </c>
      <c r="BH263" t="s">
        <v>109</v>
      </c>
      <c r="BI263" t="s">
        <v>93</v>
      </c>
      <c r="BJ263" t="s">
        <v>105</v>
      </c>
      <c r="BK263">
        <v>1</v>
      </c>
      <c r="BL263">
        <v>120</v>
      </c>
      <c r="BM263">
        <v>0</v>
      </c>
      <c r="BN263">
        <v>0</v>
      </c>
      <c r="BO263" t="s">
        <v>200</v>
      </c>
      <c r="BP263" t="s">
        <v>111</v>
      </c>
      <c r="BQ263" t="s">
        <v>93</v>
      </c>
      <c r="BR263">
        <v>4</v>
      </c>
      <c r="BS263">
        <v>4</v>
      </c>
      <c r="BT263">
        <v>28</v>
      </c>
      <c r="BU263" t="s">
        <v>3229</v>
      </c>
      <c r="BV263" t="s">
        <v>3222</v>
      </c>
      <c r="BW263" t="s">
        <v>623</v>
      </c>
      <c r="BX263" t="s">
        <v>976</v>
      </c>
      <c r="BY263" t="s">
        <v>240</v>
      </c>
      <c r="BZ263" t="s">
        <v>240</v>
      </c>
      <c r="CA263" t="s">
        <v>93</v>
      </c>
      <c r="CB263" t="s">
        <v>93</v>
      </c>
    </row>
    <row r="264" spans="1:80" x14ac:dyDescent="0.25">
      <c r="A264">
        <v>64</v>
      </c>
      <c r="B264" t="s">
        <v>1723</v>
      </c>
      <c r="C264" t="s">
        <v>1724</v>
      </c>
      <c r="E264">
        <v>239</v>
      </c>
      <c r="F264" t="s">
        <v>1725</v>
      </c>
      <c r="G264">
        <v>1998</v>
      </c>
      <c r="H264" t="s">
        <v>1726</v>
      </c>
      <c r="I264" t="s">
        <v>85</v>
      </c>
      <c r="J264" t="s">
        <v>1727</v>
      </c>
      <c r="K264" t="s">
        <v>1728</v>
      </c>
      <c r="L264">
        <v>1998</v>
      </c>
      <c r="M264" t="s">
        <v>1729</v>
      </c>
      <c r="N264" t="s">
        <v>1730</v>
      </c>
      <c r="O264" t="s">
        <v>90</v>
      </c>
      <c r="P264" t="s">
        <v>90</v>
      </c>
      <c r="Q264" t="s">
        <v>229</v>
      </c>
      <c r="R264" t="s">
        <v>134</v>
      </c>
      <c r="S264" t="s">
        <v>182</v>
      </c>
      <c r="T264" t="s">
        <v>135</v>
      </c>
      <c r="U264" t="s">
        <v>1731</v>
      </c>
      <c r="V264">
        <v>0</v>
      </c>
      <c r="W264">
        <v>0</v>
      </c>
      <c r="X264">
        <v>0</v>
      </c>
      <c r="Y264">
        <v>0</v>
      </c>
      <c r="Z264">
        <v>56</v>
      </c>
      <c r="AA264">
        <v>28</v>
      </c>
      <c r="AB264">
        <v>28</v>
      </c>
      <c r="AC264" t="s">
        <v>95</v>
      </c>
      <c r="AD264" t="s">
        <v>93</v>
      </c>
      <c r="AE264" t="s">
        <v>93</v>
      </c>
      <c r="AF264" t="s">
        <v>440</v>
      </c>
      <c r="AG264" t="s">
        <v>198</v>
      </c>
      <c r="AH264" t="s">
        <v>93</v>
      </c>
      <c r="AI264" t="s">
        <v>93</v>
      </c>
      <c r="AJ264" t="s">
        <v>98</v>
      </c>
      <c r="AK264">
        <v>0</v>
      </c>
      <c r="AL264" t="s">
        <v>99</v>
      </c>
      <c r="AM264" t="s">
        <v>99</v>
      </c>
      <c r="AN264" t="s">
        <v>188</v>
      </c>
      <c r="AO264" t="s">
        <v>1732</v>
      </c>
      <c r="AP264" t="s">
        <v>1733</v>
      </c>
      <c r="AQ264" t="s">
        <v>93</v>
      </c>
      <c r="AR264" t="s">
        <v>93</v>
      </c>
      <c r="AS264" t="s">
        <v>93</v>
      </c>
      <c r="AT264" t="s">
        <v>93</v>
      </c>
      <c r="AU264" t="s">
        <v>93</v>
      </c>
      <c r="AV264" t="s">
        <v>93</v>
      </c>
      <c r="AW264" t="s">
        <v>93</v>
      </c>
      <c r="AX264" t="s">
        <v>105</v>
      </c>
      <c r="AY264">
        <v>0</v>
      </c>
      <c r="AZ264">
        <v>0</v>
      </c>
      <c r="BA264" t="s">
        <v>309</v>
      </c>
      <c r="BB264" t="s">
        <v>1734</v>
      </c>
      <c r="BC264" t="s">
        <v>93</v>
      </c>
      <c r="BD264">
        <v>0</v>
      </c>
      <c r="BE264">
        <v>0</v>
      </c>
      <c r="BF264">
        <v>1</v>
      </c>
      <c r="BG264" t="s">
        <v>140</v>
      </c>
      <c r="BH264" t="s">
        <v>330</v>
      </c>
      <c r="BI264" t="s">
        <v>93</v>
      </c>
      <c r="BJ264" t="s">
        <v>105</v>
      </c>
      <c r="BK264">
        <v>0</v>
      </c>
      <c r="BL264">
        <v>48</v>
      </c>
      <c r="BM264">
        <v>0</v>
      </c>
      <c r="BN264">
        <v>0</v>
      </c>
      <c r="BO264" t="s">
        <v>110</v>
      </c>
      <c r="BP264" t="s">
        <v>140</v>
      </c>
      <c r="BQ264" t="s">
        <v>93</v>
      </c>
      <c r="BR264">
        <v>5</v>
      </c>
      <c r="BS264">
        <v>5</v>
      </c>
      <c r="BT264">
        <v>16</v>
      </c>
      <c r="BU264" t="s">
        <v>93</v>
      </c>
      <c r="BV264" t="s">
        <v>1735</v>
      </c>
      <c r="BW264" t="s">
        <v>440</v>
      </c>
      <c r="BX264" t="s">
        <v>198</v>
      </c>
      <c r="BY264" t="s">
        <v>93</v>
      </c>
      <c r="BZ264" t="s">
        <v>93</v>
      </c>
      <c r="CA264" t="s">
        <v>93</v>
      </c>
      <c r="CB264" t="s">
        <v>93</v>
      </c>
    </row>
    <row r="265" spans="1:80" x14ac:dyDescent="0.25">
      <c r="A265">
        <v>64</v>
      </c>
      <c r="B265" t="s">
        <v>1723</v>
      </c>
      <c r="C265" t="s">
        <v>1736</v>
      </c>
      <c r="E265">
        <v>240</v>
      </c>
      <c r="F265" t="s">
        <v>1725</v>
      </c>
      <c r="G265">
        <v>1998</v>
      </c>
      <c r="H265" t="s">
        <v>1726</v>
      </c>
      <c r="I265" t="s">
        <v>85</v>
      </c>
      <c r="J265" t="s">
        <v>1727</v>
      </c>
      <c r="K265" t="s">
        <v>1728</v>
      </c>
      <c r="L265">
        <v>1998</v>
      </c>
      <c r="M265" t="s">
        <v>1729</v>
      </c>
      <c r="N265" t="s">
        <v>1730</v>
      </c>
      <c r="O265" t="s">
        <v>90</v>
      </c>
      <c r="P265" t="s">
        <v>90</v>
      </c>
      <c r="Q265" t="s">
        <v>229</v>
      </c>
      <c r="R265" t="s">
        <v>134</v>
      </c>
      <c r="S265" t="s">
        <v>182</v>
      </c>
      <c r="T265" t="s">
        <v>135</v>
      </c>
      <c r="U265" t="s">
        <v>1731</v>
      </c>
      <c r="V265">
        <v>0</v>
      </c>
      <c r="W265">
        <v>0</v>
      </c>
      <c r="X265">
        <v>0</v>
      </c>
      <c r="Y265">
        <v>0</v>
      </c>
      <c r="Z265">
        <v>56</v>
      </c>
      <c r="AA265">
        <v>28</v>
      </c>
      <c r="AB265">
        <v>28</v>
      </c>
      <c r="AC265" t="s">
        <v>95</v>
      </c>
      <c r="AD265" t="s">
        <v>93</v>
      </c>
      <c r="AE265" t="s">
        <v>93</v>
      </c>
      <c r="AF265" t="s">
        <v>734</v>
      </c>
      <c r="AG265" t="s">
        <v>97</v>
      </c>
      <c r="AH265" t="s">
        <v>93</v>
      </c>
      <c r="AI265" t="s">
        <v>93</v>
      </c>
      <c r="AJ265" t="s">
        <v>98</v>
      </c>
      <c r="AK265">
        <v>0</v>
      </c>
      <c r="AL265" t="s">
        <v>99</v>
      </c>
      <c r="AM265" t="s">
        <v>99</v>
      </c>
      <c r="AN265" t="s">
        <v>188</v>
      </c>
      <c r="AO265" t="s">
        <v>1737</v>
      </c>
      <c r="AP265" t="s">
        <v>1733</v>
      </c>
      <c r="AQ265" t="s">
        <v>93</v>
      </c>
      <c r="AR265" t="s">
        <v>93</v>
      </c>
      <c r="AS265" t="s">
        <v>93</v>
      </c>
      <c r="AT265" t="s">
        <v>93</v>
      </c>
      <c r="AU265" t="s">
        <v>93</v>
      </c>
      <c r="AV265" t="s">
        <v>93</v>
      </c>
      <c r="AW265" t="s">
        <v>93</v>
      </c>
      <c r="AX265" t="s">
        <v>105</v>
      </c>
      <c r="AY265">
        <v>0</v>
      </c>
      <c r="AZ265">
        <v>0</v>
      </c>
      <c r="BA265" t="s">
        <v>309</v>
      </c>
      <c r="BB265" t="s">
        <v>1734</v>
      </c>
      <c r="BC265" t="s">
        <v>93</v>
      </c>
      <c r="BD265">
        <v>0</v>
      </c>
      <c r="BE265">
        <v>0</v>
      </c>
      <c r="BF265">
        <v>48</v>
      </c>
      <c r="BG265" t="s">
        <v>140</v>
      </c>
      <c r="BH265" t="s">
        <v>330</v>
      </c>
      <c r="BI265" t="s">
        <v>93</v>
      </c>
      <c r="BJ265" t="s">
        <v>105</v>
      </c>
      <c r="BK265">
        <v>0</v>
      </c>
      <c r="BL265">
        <v>1</v>
      </c>
      <c r="BM265">
        <v>0</v>
      </c>
      <c r="BN265">
        <v>0</v>
      </c>
      <c r="BO265" t="s">
        <v>110</v>
      </c>
      <c r="BP265" t="s">
        <v>140</v>
      </c>
      <c r="BQ265" t="s">
        <v>93</v>
      </c>
      <c r="BR265">
        <v>5</v>
      </c>
      <c r="BS265">
        <v>5</v>
      </c>
      <c r="BT265">
        <v>16</v>
      </c>
      <c r="BU265" t="s">
        <v>93</v>
      </c>
      <c r="BV265" t="s">
        <v>1735</v>
      </c>
      <c r="BW265" t="s">
        <v>734</v>
      </c>
      <c r="BX265" t="s">
        <v>97</v>
      </c>
      <c r="BY265" t="s">
        <v>93</v>
      </c>
      <c r="BZ265" t="s">
        <v>93</v>
      </c>
      <c r="CA265" t="s">
        <v>93</v>
      </c>
      <c r="CB265" t="s">
        <v>93</v>
      </c>
    </row>
    <row r="266" spans="1:80" x14ac:dyDescent="0.25">
      <c r="A266">
        <v>92</v>
      </c>
      <c r="B266" t="s">
        <v>2593</v>
      </c>
      <c r="C266" t="s">
        <v>2594</v>
      </c>
      <c r="E266">
        <v>425</v>
      </c>
      <c r="F266" t="s">
        <v>2595</v>
      </c>
      <c r="G266">
        <v>2021</v>
      </c>
      <c r="H266" t="s">
        <v>2596</v>
      </c>
      <c r="I266" t="s">
        <v>85</v>
      </c>
      <c r="J266" t="s">
        <v>2597</v>
      </c>
      <c r="K266" t="s">
        <v>2598</v>
      </c>
      <c r="L266">
        <v>2021</v>
      </c>
      <c r="M266" t="s">
        <v>2599</v>
      </c>
      <c r="N266" t="s">
        <v>2600</v>
      </c>
      <c r="O266" t="s">
        <v>90</v>
      </c>
      <c r="P266" t="s">
        <v>2601</v>
      </c>
      <c r="Q266" t="s">
        <v>2601</v>
      </c>
      <c r="R266" t="s">
        <v>92</v>
      </c>
      <c r="S266" t="s">
        <v>1919</v>
      </c>
      <c r="T266" t="s">
        <v>434</v>
      </c>
      <c r="U266" t="s">
        <v>2602</v>
      </c>
      <c r="V266">
        <v>0</v>
      </c>
      <c r="W266">
        <v>0</v>
      </c>
      <c r="X266">
        <v>0</v>
      </c>
      <c r="Y266">
        <v>0</v>
      </c>
      <c r="Z266">
        <v>56</v>
      </c>
      <c r="AA266">
        <v>56</v>
      </c>
      <c r="AB266">
        <v>56</v>
      </c>
      <c r="AC266" t="s">
        <v>95</v>
      </c>
      <c r="AD266" t="s">
        <v>93</v>
      </c>
      <c r="AE266" t="s">
        <v>93</v>
      </c>
      <c r="AF266" t="s">
        <v>186</v>
      </c>
      <c r="AG266" t="s">
        <v>490</v>
      </c>
      <c r="AH266" t="s">
        <v>266</v>
      </c>
      <c r="AI266" t="s">
        <v>168</v>
      </c>
      <c r="AJ266" t="s">
        <v>98</v>
      </c>
      <c r="AK266">
        <v>1</v>
      </c>
      <c r="AL266" t="s">
        <v>99</v>
      </c>
      <c r="AM266" t="s">
        <v>99</v>
      </c>
      <c r="AN266" t="s">
        <v>93</v>
      </c>
      <c r="AO266" t="s">
        <v>2603</v>
      </c>
      <c r="AP266" t="s">
        <v>2604</v>
      </c>
      <c r="AQ266" t="s">
        <v>2605</v>
      </c>
      <c r="AR266" t="s">
        <v>93</v>
      </c>
      <c r="AS266" t="s">
        <v>2606</v>
      </c>
      <c r="AT266" t="s">
        <v>93</v>
      </c>
      <c r="AU266" t="s">
        <v>93</v>
      </c>
      <c r="AV266" t="s">
        <v>2607</v>
      </c>
      <c r="AW266" t="s">
        <v>93</v>
      </c>
      <c r="AX266" t="s">
        <v>105</v>
      </c>
      <c r="AY266">
        <v>0</v>
      </c>
      <c r="AZ266">
        <v>0</v>
      </c>
      <c r="BA266" t="s">
        <v>106</v>
      </c>
      <c r="BB266" t="s">
        <v>2608</v>
      </c>
      <c r="BC266" t="s">
        <v>93</v>
      </c>
      <c r="BD266">
        <v>0</v>
      </c>
      <c r="BE266">
        <v>0</v>
      </c>
      <c r="BF266">
        <v>0</v>
      </c>
      <c r="BG266" t="s">
        <v>140</v>
      </c>
      <c r="BH266" t="s">
        <v>109</v>
      </c>
      <c r="BI266" t="s">
        <v>93</v>
      </c>
      <c r="BJ266" t="s">
        <v>105</v>
      </c>
      <c r="BK266">
        <v>0</v>
      </c>
      <c r="BL266">
        <v>0</v>
      </c>
      <c r="BM266">
        <v>0</v>
      </c>
      <c r="BN266">
        <v>0</v>
      </c>
      <c r="BO266" t="s">
        <v>200</v>
      </c>
      <c r="BP266" t="s">
        <v>140</v>
      </c>
      <c r="BQ266" t="s">
        <v>93</v>
      </c>
      <c r="BR266">
        <v>10</v>
      </c>
      <c r="BS266">
        <v>10</v>
      </c>
      <c r="BT266">
        <v>31</v>
      </c>
      <c r="BU266" t="s">
        <v>93</v>
      </c>
      <c r="BV266" t="s">
        <v>2609</v>
      </c>
      <c r="BW266" t="s">
        <v>549</v>
      </c>
      <c r="BX266" t="s">
        <v>440</v>
      </c>
      <c r="BY266" t="s">
        <v>753</v>
      </c>
      <c r="BZ266" t="s">
        <v>172</v>
      </c>
      <c r="CA266" t="s">
        <v>93</v>
      </c>
      <c r="CB266" t="s">
        <v>93</v>
      </c>
    </row>
    <row r="267" spans="1:80" x14ac:dyDescent="0.25">
      <c r="A267">
        <v>275</v>
      </c>
      <c r="B267" t="s">
        <v>7216</v>
      </c>
      <c r="C267" t="s">
        <v>7217</v>
      </c>
      <c r="D267" t="s">
        <v>7217</v>
      </c>
      <c r="F267" t="s">
        <v>821</v>
      </c>
      <c r="G267">
        <v>1986</v>
      </c>
      <c r="I267" t="s">
        <v>85</v>
      </c>
      <c r="K267" t="s">
        <v>7218</v>
      </c>
      <c r="L267">
        <v>1986</v>
      </c>
      <c r="M267" t="s">
        <v>7219</v>
      </c>
      <c r="O267" t="s">
        <v>90</v>
      </c>
      <c r="P267" t="s">
        <v>90</v>
      </c>
      <c r="Q267" t="s">
        <v>210</v>
      </c>
      <c r="R267" t="s">
        <v>93</v>
      </c>
      <c r="S267" t="s">
        <v>182</v>
      </c>
      <c r="T267" t="s">
        <v>93</v>
      </c>
      <c r="U267" t="s">
        <v>93</v>
      </c>
      <c r="V267">
        <v>0</v>
      </c>
      <c r="W267">
        <v>0</v>
      </c>
      <c r="X267">
        <v>0</v>
      </c>
      <c r="Y267">
        <v>0</v>
      </c>
      <c r="Z267">
        <v>56</v>
      </c>
      <c r="AA267">
        <v>14</v>
      </c>
      <c r="AB267">
        <v>14</v>
      </c>
      <c r="AC267" t="s">
        <v>276</v>
      </c>
      <c r="AD267" t="s">
        <v>93</v>
      </c>
      <c r="AE267" t="s">
        <v>93</v>
      </c>
      <c r="AF267" t="s">
        <v>7220</v>
      </c>
      <c r="AG267" t="s">
        <v>1253</v>
      </c>
      <c r="AH267" t="s">
        <v>7221</v>
      </c>
      <c r="AI267" t="s">
        <v>1243</v>
      </c>
      <c r="AJ267" t="s">
        <v>279</v>
      </c>
      <c r="AK267">
        <v>0</v>
      </c>
      <c r="AL267" t="s">
        <v>99</v>
      </c>
      <c r="AM267" t="s">
        <v>99</v>
      </c>
      <c r="AN267" t="s">
        <v>3337</v>
      </c>
      <c r="AO267" t="s">
        <v>7222</v>
      </c>
      <c r="AP267" t="s">
        <v>7223</v>
      </c>
      <c r="AQ267" t="s">
        <v>93</v>
      </c>
      <c r="AR267" t="s">
        <v>93</v>
      </c>
      <c r="AS267" t="s">
        <v>93</v>
      </c>
      <c r="AT267" t="s">
        <v>93</v>
      </c>
      <c r="AU267" t="s">
        <v>93</v>
      </c>
      <c r="AV267" t="s">
        <v>6149</v>
      </c>
      <c r="AW267" t="s">
        <v>93</v>
      </c>
      <c r="AX267" t="s">
        <v>105</v>
      </c>
      <c r="AY267">
        <v>0</v>
      </c>
      <c r="AZ267">
        <v>0</v>
      </c>
      <c r="BA267" t="s">
        <v>106</v>
      </c>
      <c r="BB267" t="s">
        <v>807</v>
      </c>
      <c r="BC267" t="s">
        <v>105</v>
      </c>
      <c r="BD267">
        <v>0</v>
      </c>
      <c r="BE267">
        <v>0</v>
      </c>
      <c r="BG267" t="s">
        <v>140</v>
      </c>
      <c r="BH267" t="s">
        <v>330</v>
      </c>
      <c r="BI267" t="s">
        <v>105</v>
      </c>
      <c r="BJ267" t="s">
        <v>105</v>
      </c>
      <c r="BK267">
        <v>0</v>
      </c>
      <c r="BL267">
        <v>0</v>
      </c>
      <c r="BM267">
        <v>0</v>
      </c>
      <c r="BN267">
        <v>0</v>
      </c>
      <c r="BO267" t="s">
        <v>192</v>
      </c>
      <c r="BP267" t="s">
        <v>140</v>
      </c>
      <c r="BQ267" t="s">
        <v>516</v>
      </c>
      <c r="BR267">
        <v>3</v>
      </c>
      <c r="BS267">
        <v>3</v>
      </c>
      <c r="BT267" t="s">
        <v>93</v>
      </c>
      <c r="BU267" t="s">
        <v>7224</v>
      </c>
      <c r="BV267" t="s">
        <v>93</v>
      </c>
      <c r="CA267" t="s">
        <v>93</v>
      </c>
      <c r="CB267" t="s">
        <v>93</v>
      </c>
    </row>
    <row r="268" spans="1:80" x14ac:dyDescent="0.25">
      <c r="A268">
        <v>275</v>
      </c>
      <c r="B268" t="s">
        <v>7216</v>
      </c>
      <c r="C268" t="s">
        <v>7217</v>
      </c>
      <c r="D268" t="s">
        <v>7217</v>
      </c>
      <c r="F268" t="s">
        <v>821</v>
      </c>
      <c r="G268">
        <v>1986</v>
      </c>
      <c r="I268" t="s">
        <v>85</v>
      </c>
      <c r="K268" t="s">
        <v>7218</v>
      </c>
      <c r="L268">
        <v>1986</v>
      </c>
      <c r="M268" t="s">
        <v>7219</v>
      </c>
      <c r="O268" t="s">
        <v>90</v>
      </c>
      <c r="P268" t="s">
        <v>90</v>
      </c>
      <c r="Q268" t="s">
        <v>210</v>
      </c>
      <c r="R268" t="s">
        <v>93</v>
      </c>
      <c r="S268" t="s">
        <v>182</v>
      </c>
      <c r="T268" t="s">
        <v>93</v>
      </c>
      <c r="U268" t="s">
        <v>93</v>
      </c>
      <c r="V268">
        <v>0</v>
      </c>
      <c r="W268">
        <v>0</v>
      </c>
      <c r="X268">
        <v>0</v>
      </c>
      <c r="Y268">
        <v>0</v>
      </c>
      <c r="Z268">
        <v>56</v>
      </c>
      <c r="AA268">
        <v>14</v>
      </c>
      <c r="AB268">
        <v>14</v>
      </c>
      <c r="AC268" t="s">
        <v>276</v>
      </c>
      <c r="AD268" t="s">
        <v>93</v>
      </c>
      <c r="AE268" t="s">
        <v>93</v>
      </c>
      <c r="AF268" t="s">
        <v>7225</v>
      </c>
      <c r="AG268" t="s">
        <v>7226</v>
      </c>
      <c r="AH268" t="s">
        <v>6039</v>
      </c>
      <c r="AI268" t="s">
        <v>6251</v>
      </c>
      <c r="AJ268" t="s">
        <v>279</v>
      </c>
      <c r="AK268">
        <v>0</v>
      </c>
      <c r="AL268" t="s">
        <v>99</v>
      </c>
      <c r="AM268" t="s">
        <v>99</v>
      </c>
      <c r="AN268" t="s">
        <v>3337</v>
      </c>
      <c r="AO268" t="s">
        <v>7227</v>
      </c>
      <c r="AP268" t="s">
        <v>7223</v>
      </c>
      <c r="AQ268" t="s">
        <v>93</v>
      </c>
      <c r="AR268" t="s">
        <v>93</v>
      </c>
      <c r="AS268" t="s">
        <v>93</v>
      </c>
      <c r="AT268" t="s">
        <v>93</v>
      </c>
      <c r="AU268" t="s">
        <v>93</v>
      </c>
      <c r="AV268" t="s">
        <v>6149</v>
      </c>
      <c r="AW268" t="s">
        <v>93</v>
      </c>
      <c r="AX268" t="s">
        <v>105</v>
      </c>
      <c r="AY268">
        <v>0</v>
      </c>
      <c r="AZ268">
        <v>0</v>
      </c>
      <c r="BA268" t="s">
        <v>106</v>
      </c>
      <c r="BB268" t="s">
        <v>807</v>
      </c>
      <c r="BC268" t="s">
        <v>105</v>
      </c>
      <c r="BD268">
        <v>0</v>
      </c>
      <c r="BE268">
        <v>0</v>
      </c>
      <c r="BG268" t="s">
        <v>140</v>
      </c>
      <c r="BH268" t="s">
        <v>330</v>
      </c>
      <c r="BI268" t="s">
        <v>105</v>
      </c>
      <c r="BJ268" t="s">
        <v>105</v>
      </c>
      <c r="BK268">
        <v>0</v>
      </c>
      <c r="BL268">
        <v>0</v>
      </c>
      <c r="BM268">
        <v>0</v>
      </c>
      <c r="BN268">
        <v>0</v>
      </c>
      <c r="BO268" t="s">
        <v>192</v>
      </c>
      <c r="BP268" t="s">
        <v>140</v>
      </c>
      <c r="BQ268" t="s">
        <v>510</v>
      </c>
      <c r="BR268">
        <v>3</v>
      </c>
      <c r="BS268">
        <v>3</v>
      </c>
      <c r="BT268" t="s">
        <v>93</v>
      </c>
      <c r="BU268" t="s">
        <v>7224</v>
      </c>
      <c r="BV268" t="s">
        <v>93</v>
      </c>
      <c r="CA268" t="s">
        <v>93</v>
      </c>
      <c r="CB268" t="s">
        <v>93</v>
      </c>
    </row>
    <row r="269" spans="1:80" x14ac:dyDescent="0.25">
      <c r="A269">
        <v>275</v>
      </c>
      <c r="B269" t="s">
        <v>7216</v>
      </c>
      <c r="C269" t="s">
        <v>7228</v>
      </c>
      <c r="D269" t="s">
        <v>7228</v>
      </c>
      <c r="F269" t="s">
        <v>821</v>
      </c>
      <c r="G269">
        <v>1986</v>
      </c>
      <c r="I269" t="s">
        <v>85</v>
      </c>
      <c r="K269" t="s">
        <v>7218</v>
      </c>
      <c r="L269">
        <v>1986</v>
      </c>
      <c r="M269" t="s">
        <v>7219</v>
      </c>
      <c r="O269" t="s">
        <v>90</v>
      </c>
      <c r="P269" t="s">
        <v>90</v>
      </c>
      <c r="Q269" t="s">
        <v>210</v>
      </c>
      <c r="R269" t="s">
        <v>93</v>
      </c>
      <c r="S269" t="s">
        <v>182</v>
      </c>
      <c r="T269" t="s">
        <v>93</v>
      </c>
      <c r="U269" t="s">
        <v>93</v>
      </c>
      <c r="V269">
        <v>0</v>
      </c>
      <c r="W269">
        <v>0</v>
      </c>
      <c r="X269">
        <v>0</v>
      </c>
      <c r="Y269">
        <v>0</v>
      </c>
      <c r="Z269">
        <v>56</v>
      </c>
      <c r="AA269">
        <v>14</v>
      </c>
      <c r="AB269">
        <v>14</v>
      </c>
      <c r="AC269" t="s">
        <v>276</v>
      </c>
      <c r="AD269" t="s">
        <v>93</v>
      </c>
      <c r="AE269" t="s">
        <v>93</v>
      </c>
      <c r="AF269" t="s">
        <v>7229</v>
      </c>
      <c r="AG269" t="s">
        <v>7230</v>
      </c>
      <c r="AH269" t="s">
        <v>7231</v>
      </c>
      <c r="AI269" t="s">
        <v>6598</v>
      </c>
      <c r="AJ269" t="s">
        <v>279</v>
      </c>
      <c r="AK269">
        <v>0</v>
      </c>
      <c r="AL269" t="s">
        <v>99</v>
      </c>
      <c r="AM269" t="s">
        <v>99</v>
      </c>
      <c r="AN269" t="s">
        <v>3337</v>
      </c>
      <c r="AO269" t="s">
        <v>7232</v>
      </c>
      <c r="AP269" t="s">
        <v>7223</v>
      </c>
      <c r="AQ269" t="s">
        <v>93</v>
      </c>
      <c r="AR269" t="s">
        <v>93</v>
      </c>
      <c r="AS269" t="s">
        <v>93</v>
      </c>
      <c r="AT269" t="s">
        <v>93</v>
      </c>
      <c r="AU269" t="s">
        <v>93</v>
      </c>
      <c r="AV269" t="s">
        <v>6149</v>
      </c>
      <c r="AW269" t="s">
        <v>93</v>
      </c>
      <c r="AX269" t="s">
        <v>105</v>
      </c>
      <c r="AY269">
        <v>0</v>
      </c>
      <c r="AZ269">
        <v>0</v>
      </c>
      <c r="BA269" t="s">
        <v>106</v>
      </c>
      <c r="BB269" t="s">
        <v>807</v>
      </c>
      <c r="BC269" t="s">
        <v>105</v>
      </c>
      <c r="BD269">
        <v>0</v>
      </c>
      <c r="BE269">
        <v>0</v>
      </c>
      <c r="BG269" t="s">
        <v>140</v>
      </c>
      <c r="BH269" t="s">
        <v>330</v>
      </c>
      <c r="BI269" t="s">
        <v>105</v>
      </c>
      <c r="BJ269" t="s">
        <v>105</v>
      </c>
      <c r="BK269">
        <v>0</v>
      </c>
      <c r="BL269">
        <v>0</v>
      </c>
      <c r="BM269">
        <v>0</v>
      </c>
      <c r="BN269">
        <v>0</v>
      </c>
      <c r="BO269" t="s">
        <v>192</v>
      </c>
      <c r="BP269" t="s">
        <v>140</v>
      </c>
      <c r="BQ269" t="s">
        <v>516</v>
      </c>
      <c r="BR269">
        <v>3</v>
      </c>
      <c r="BS269">
        <v>3</v>
      </c>
      <c r="BT269" t="s">
        <v>93</v>
      </c>
      <c r="BU269" t="s">
        <v>7224</v>
      </c>
      <c r="BV269" t="s">
        <v>93</v>
      </c>
      <c r="CA269" t="s">
        <v>93</v>
      </c>
      <c r="CB269" t="s">
        <v>93</v>
      </c>
    </row>
    <row r="270" spans="1:80" x14ac:dyDescent="0.25">
      <c r="A270">
        <v>275</v>
      </c>
      <c r="B270" t="s">
        <v>7216</v>
      </c>
      <c r="C270" t="s">
        <v>7228</v>
      </c>
      <c r="D270" t="s">
        <v>7228</v>
      </c>
      <c r="F270" t="s">
        <v>821</v>
      </c>
      <c r="G270">
        <v>1986</v>
      </c>
      <c r="I270" t="s">
        <v>85</v>
      </c>
      <c r="K270" t="s">
        <v>7218</v>
      </c>
      <c r="L270">
        <v>1986</v>
      </c>
      <c r="M270" t="s">
        <v>7219</v>
      </c>
      <c r="O270" t="s">
        <v>90</v>
      </c>
      <c r="P270" t="s">
        <v>90</v>
      </c>
      <c r="Q270" t="s">
        <v>210</v>
      </c>
      <c r="R270" t="s">
        <v>93</v>
      </c>
      <c r="S270" t="s">
        <v>182</v>
      </c>
      <c r="T270" t="s">
        <v>93</v>
      </c>
      <c r="U270" t="s">
        <v>93</v>
      </c>
      <c r="V270">
        <v>0</v>
      </c>
      <c r="W270">
        <v>0</v>
      </c>
      <c r="X270">
        <v>0</v>
      </c>
      <c r="Y270">
        <v>0</v>
      </c>
      <c r="Z270">
        <v>56</v>
      </c>
      <c r="AA270">
        <v>14</v>
      </c>
      <c r="AB270">
        <v>14</v>
      </c>
      <c r="AC270" t="s">
        <v>276</v>
      </c>
      <c r="AD270" t="s">
        <v>93</v>
      </c>
      <c r="AE270" t="s">
        <v>93</v>
      </c>
      <c r="AF270" t="s">
        <v>5953</v>
      </c>
      <c r="AG270" t="s">
        <v>7226</v>
      </c>
      <c r="AH270" t="s">
        <v>2825</v>
      </c>
      <c r="AI270" t="s">
        <v>3862</v>
      </c>
      <c r="AJ270" t="s">
        <v>279</v>
      </c>
      <c r="AK270">
        <v>0</v>
      </c>
      <c r="AL270" t="s">
        <v>99</v>
      </c>
      <c r="AM270" t="s">
        <v>99</v>
      </c>
      <c r="AN270" t="s">
        <v>3337</v>
      </c>
      <c r="AO270" t="s">
        <v>7233</v>
      </c>
      <c r="AP270" t="s">
        <v>7223</v>
      </c>
      <c r="AQ270" t="s">
        <v>93</v>
      </c>
      <c r="AR270" t="s">
        <v>93</v>
      </c>
      <c r="AS270" t="s">
        <v>93</v>
      </c>
      <c r="AT270" t="s">
        <v>93</v>
      </c>
      <c r="AU270" t="s">
        <v>93</v>
      </c>
      <c r="AV270" t="s">
        <v>6149</v>
      </c>
      <c r="AW270" t="s">
        <v>93</v>
      </c>
      <c r="AX270" t="s">
        <v>105</v>
      </c>
      <c r="AY270">
        <v>0</v>
      </c>
      <c r="AZ270">
        <v>0</v>
      </c>
      <c r="BA270" t="s">
        <v>106</v>
      </c>
      <c r="BB270" t="s">
        <v>807</v>
      </c>
      <c r="BC270" t="s">
        <v>105</v>
      </c>
      <c r="BD270">
        <v>0</v>
      </c>
      <c r="BE270">
        <v>0</v>
      </c>
      <c r="BG270" t="s">
        <v>140</v>
      </c>
      <c r="BH270" t="s">
        <v>330</v>
      </c>
      <c r="BI270" t="s">
        <v>105</v>
      </c>
      <c r="BJ270" t="s">
        <v>105</v>
      </c>
      <c r="BK270">
        <v>0</v>
      </c>
      <c r="BL270">
        <v>0</v>
      </c>
      <c r="BM270">
        <v>0</v>
      </c>
      <c r="BN270">
        <v>0</v>
      </c>
      <c r="BO270" t="s">
        <v>192</v>
      </c>
      <c r="BP270" t="s">
        <v>140</v>
      </c>
      <c r="BQ270" t="s">
        <v>510</v>
      </c>
      <c r="BR270">
        <v>3</v>
      </c>
      <c r="BS270">
        <v>3</v>
      </c>
      <c r="BT270" t="s">
        <v>93</v>
      </c>
      <c r="BU270" t="s">
        <v>7224</v>
      </c>
      <c r="BV270" t="s">
        <v>93</v>
      </c>
      <c r="CA270" t="s">
        <v>93</v>
      </c>
      <c r="CB270" t="s">
        <v>93</v>
      </c>
    </row>
    <row r="271" spans="1:80" x14ac:dyDescent="0.25">
      <c r="A271">
        <v>273</v>
      </c>
      <c r="B271" t="s">
        <v>7192</v>
      </c>
      <c r="C271" t="s">
        <v>7193</v>
      </c>
      <c r="D271" t="s">
        <v>7193</v>
      </c>
      <c r="F271" t="s">
        <v>7194</v>
      </c>
      <c r="G271">
        <v>1995</v>
      </c>
      <c r="I271" t="s">
        <v>85</v>
      </c>
      <c r="K271" t="s">
        <v>7195</v>
      </c>
      <c r="L271">
        <v>1995</v>
      </c>
      <c r="M271" t="s">
        <v>7196</v>
      </c>
      <c r="O271" t="s">
        <v>90</v>
      </c>
      <c r="P271" t="s">
        <v>90</v>
      </c>
      <c r="Q271" t="s">
        <v>210</v>
      </c>
      <c r="R271" t="s">
        <v>92</v>
      </c>
      <c r="S271" t="s">
        <v>230</v>
      </c>
      <c r="T271" t="s">
        <v>93</v>
      </c>
      <c r="U271" t="s">
        <v>93</v>
      </c>
      <c r="V271">
        <v>0</v>
      </c>
      <c r="W271">
        <v>0</v>
      </c>
      <c r="X271">
        <v>0</v>
      </c>
      <c r="Y271">
        <v>0</v>
      </c>
      <c r="Z271">
        <v>57</v>
      </c>
      <c r="AA271">
        <v>17</v>
      </c>
      <c r="AB271">
        <v>20</v>
      </c>
      <c r="AC271" t="s">
        <v>276</v>
      </c>
      <c r="AD271" t="s">
        <v>93</v>
      </c>
      <c r="AE271" t="s">
        <v>93</v>
      </c>
      <c r="AF271" t="s">
        <v>141</v>
      </c>
      <c r="AG271" t="s">
        <v>234</v>
      </c>
      <c r="AH271" t="s">
        <v>93</v>
      </c>
      <c r="AI271" t="s">
        <v>93</v>
      </c>
      <c r="AJ271" t="s">
        <v>98</v>
      </c>
      <c r="AK271">
        <v>0</v>
      </c>
      <c r="AL271" t="s">
        <v>99</v>
      </c>
      <c r="AM271" t="s">
        <v>99</v>
      </c>
      <c r="AN271" t="s">
        <v>100</v>
      </c>
      <c r="AO271" t="s">
        <v>7197</v>
      </c>
      <c r="AP271" t="s">
        <v>7198</v>
      </c>
      <c r="AQ271" t="s">
        <v>7199</v>
      </c>
      <c r="AR271" t="s">
        <v>93</v>
      </c>
      <c r="AS271" t="s">
        <v>93</v>
      </c>
      <c r="AT271" t="s">
        <v>3083</v>
      </c>
      <c r="AU271" t="s">
        <v>3809</v>
      </c>
      <c r="AV271" t="s">
        <v>93</v>
      </c>
      <c r="AW271" t="s">
        <v>93</v>
      </c>
      <c r="AX271" t="s">
        <v>105</v>
      </c>
      <c r="AY271">
        <v>0</v>
      </c>
      <c r="AZ271">
        <v>0</v>
      </c>
      <c r="BA271" t="s">
        <v>309</v>
      </c>
      <c r="BB271" t="s">
        <v>4396</v>
      </c>
      <c r="BC271" t="s">
        <v>105</v>
      </c>
      <c r="BD271">
        <v>0</v>
      </c>
      <c r="BE271">
        <v>0</v>
      </c>
      <c r="BF271">
        <v>24</v>
      </c>
      <c r="BG271" t="s">
        <v>111</v>
      </c>
      <c r="BH271" t="s">
        <v>236</v>
      </c>
      <c r="BI271" t="s">
        <v>105</v>
      </c>
      <c r="BJ271" t="s">
        <v>105</v>
      </c>
      <c r="BK271">
        <v>0</v>
      </c>
      <c r="BL271">
        <v>168</v>
      </c>
      <c r="BM271">
        <v>0</v>
      </c>
      <c r="BN271">
        <v>0</v>
      </c>
      <c r="BO271" t="s">
        <v>200</v>
      </c>
      <c r="BP271" t="s">
        <v>111</v>
      </c>
      <c r="BQ271" t="s">
        <v>93</v>
      </c>
      <c r="BR271">
        <v>2</v>
      </c>
      <c r="BS271">
        <v>2</v>
      </c>
      <c r="BT271">
        <v>2</v>
      </c>
      <c r="BU271" t="s">
        <v>93</v>
      </c>
      <c r="BV271" t="s">
        <v>93</v>
      </c>
      <c r="BW271" t="s">
        <v>141</v>
      </c>
      <c r="BX271" t="s">
        <v>234</v>
      </c>
      <c r="BY271" t="s">
        <v>93</v>
      </c>
      <c r="BZ271" t="s">
        <v>93</v>
      </c>
      <c r="CA271" t="s">
        <v>93</v>
      </c>
      <c r="CB271" t="s">
        <v>93</v>
      </c>
    </row>
    <row r="272" spans="1:80" x14ac:dyDescent="0.25">
      <c r="A272">
        <v>273</v>
      </c>
      <c r="B272" t="s">
        <v>7192</v>
      </c>
      <c r="C272" t="s">
        <v>7193</v>
      </c>
      <c r="D272" t="s">
        <v>7200</v>
      </c>
      <c r="F272" t="s">
        <v>7194</v>
      </c>
      <c r="G272">
        <v>1995</v>
      </c>
      <c r="I272" t="s">
        <v>85</v>
      </c>
      <c r="K272" t="s">
        <v>7195</v>
      </c>
      <c r="L272">
        <v>1995</v>
      </c>
      <c r="M272" t="s">
        <v>7196</v>
      </c>
      <c r="O272" t="s">
        <v>90</v>
      </c>
      <c r="P272" t="s">
        <v>90</v>
      </c>
      <c r="Q272" t="s">
        <v>210</v>
      </c>
      <c r="R272" t="s">
        <v>92</v>
      </c>
      <c r="S272" t="s">
        <v>230</v>
      </c>
      <c r="T272" t="s">
        <v>93</v>
      </c>
      <c r="U272" t="s">
        <v>93</v>
      </c>
      <c r="V272">
        <v>0</v>
      </c>
      <c r="W272">
        <v>0</v>
      </c>
      <c r="X272">
        <v>0</v>
      </c>
      <c r="Y272">
        <v>0</v>
      </c>
      <c r="Z272">
        <v>57</v>
      </c>
      <c r="AA272">
        <v>17</v>
      </c>
      <c r="AB272">
        <v>20</v>
      </c>
      <c r="AC272" t="s">
        <v>276</v>
      </c>
      <c r="AD272" t="s">
        <v>93</v>
      </c>
      <c r="AE272" t="s">
        <v>93</v>
      </c>
      <c r="AF272" t="s">
        <v>141</v>
      </c>
      <c r="AG272" t="s">
        <v>7201</v>
      </c>
      <c r="AH272" t="s">
        <v>93</v>
      </c>
      <c r="AI272" t="s">
        <v>93</v>
      </c>
      <c r="AJ272" t="s">
        <v>98</v>
      </c>
      <c r="AK272">
        <v>0</v>
      </c>
      <c r="AL272" t="s">
        <v>99</v>
      </c>
      <c r="AM272" t="s">
        <v>99</v>
      </c>
      <c r="AN272" t="s">
        <v>100</v>
      </c>
      <c r="AO272" t="s">
        <v>7202</v>
      </c>
      <c r="AP272" t="s">
        <v>7198</v>
      </c>
      <c r="AQ272" t="s">
        <v>7199</v>
      </c>
      <c r="AR272" t="s">
        <v>93</v>
      </c>
      <c r="AS272" t="s">
        <v>93</v>
      </c>
      <c r="AT272" t="s">
        <v>3083</v>
      </c>
      <c r="AU272" t="s">
        <v>3809</v>
      </c>
      <c r="AV272" t="s">
        <v>93</v>
      </c>
      <c r="AW272" t="s">
        <v>93</v>
      </c>
      <c r="AX272" t="s">
        <v>105</v>
      </c>
      <c r="AY272">
        <v>0</v>
      </c>
      <c r="AZ272">
        <v>0</v>
      </c>
      <c r="BA272" t="s">
        <v>309</v>
      </c>
      <c r="BB272" t="s">
        <v>4396</v>
      </c>
      <c r="BC272" t="s">
        <v>105</v>
      </c>
      <c r="BD272">
        <v>0</v>
      </c>
      <c r="BE272">
        <v>0</v>
      </c>
      <c r="BF272">
        <v>24</v>
      </c>
      <c r="BG272" t="s">
        <v>111</v>
      </c>
      <c r="BH272" t="s">
        <v>236</v>
      </c>
      <c r="BI272" t="s">
        <v>105</v>
      </c>
      <c r="BJ272" t="s">
        <v>105</v>
      </c>
      <c r="BK272">
        <v>0</v>
      </c>
      <c r="BL272">
        <v>168</v>
      </c>
      <c r="BM272">
        <v>0</v>
      </c>
      <c r="BN272">
        <v>0</v>
      </c>
      <c r="BO272" t="s">
        <v>200</v>
      </c>
      <c r="BP272" t="s">
        <v>111</v>
      </c>
      <c r="BQ272" t="s">
        <v>93</v>
      </c>
      <c r="BR272">
        <v>2</v>
      </c>
      <c r="BS272">
        <v>2</v>
      </c>
      <c r="BT272">
        <v>2</v>
      </c>
      <c r="BU272" t="s">
        <v>7203</v>
      </c>
      <c r="BV272" t="s">
        <v>93</v>
      </c>
      <c r="BW272" t="s">
        <v>141</v>
      </c>
      <c r="BX272" t="s">
        <v>469</v>
      </c>
      <c r="BY272" t="s">
        <v>93</v>
      </c>
      <c r="BZ272" t="s">
        <v>93</v>
      </c>
      <c r="CA272" t="s">
        <v>93</v>
      </c>
      <c r="CB272" t="s">
        <v>93</v>
      </c>
    </row>
    <row r="273" spans="1:80" x14ac:dyDescent="0.25">
      <c r="A273">
        <v>158</v>
      </c>
      <c r="B273" t="s">
        <v>4361</v>
      </c>
      <c r="C273" t="s">
        <v>4362</v>
      </c>
      <c r="E273">
        <v>765</v>
      </c>
      <c r="F273" t="s">
        <v>4363</v>
      </c>
      <c r="G273">
        <v>2015</v>
      </c>
      <c r="H273" t="s">
        <v>4364</v>
      </c>
      <c r="I273" t="s">
        <v>85</v>
      </c>
      <c r="J273" t="s">
        <v>4365</v>
      </c>
      <c r="K273" t="s">
        <v>4366</v>
      </c>
      <c r="L273">
        <v>2015</v>
      </c>
      <c r="M273" t="s">
        <v>4367</v>
      </c>
      <c r="N273" t="s">
        <v>4368</v>
      </c>
      <c r="O273" t="s">
        <v>90</v>
      </c>
      <c r="P273" t="s">
        <v>90</v>
      </c>
      <c r="Q273" t="s">
        <v>3174</v>
      </c>
      <c r="R273" t="s">
        <v>134</v>
      </c>
      <c r="S273" t="s">
        <v>182</v>
      </c>
      <c r="T273" t="s">
        <v>93</v>
      </c>
      <c r="U273" t="s">
        <v>93</v>
      </c>
      <c r="V273">
        <v>0</v>
      </c>
      <c r="W273">
        <v>0</v>
      </c>
      <c r="X273">
        <v>0</v>
      </c>
      <c r="Y273">
        <v>0</v>
      </c>
      <c r="Z273">
        <v>57</v>
      </c>
      <c r="AA273">
        <v>57</v>
      </c>
      <c r="AB273">
        <v>57</v>
      </c>
      <c r="AC273" t="s">
        <v>95</v>
      </c>
      <c r="AD273" t="s">
        <v>93</v>
      </c>
      <c r="AE273" t="s">
        <v>93</v>
      </c>
      <c r="AF273" t="s">
        <v>1026</v>
      </c>
      <c r="AG273" t="s">
        <v>146</v>
      </c>
      <c r="AH273" t="s">
        <v>185</v>
      </c>
      <c r="AI273" t="s">
        <v>490</v>
      </c>
      <c r="AJ273" t="s">
        <v>98</v>
      </c>
      <c r="AK273">
        <v>0</v>
      </c>
      <c r="AL273" t="s">
        <v>99</v>
      </c>
      <c r="AM273" t="s">
        <v>99</v>
      </c>
      <c r="AN273" t="s">
        <v>100</v>
      </c>
      <c r="AO273" t="s">
        <v>4374</v>
      </c>
      <c r="AP273" t="s">
        <v>4375</v>
      </c>
      <c r="AQ273">
        <v>19</v>
      </c>
      <c r="AR273" t="s">
        <v>93</v>
      </c>
      <c r="AS273" t="s">
        <v>1979</v>
      </c>
      <c r="AT273" t="s">
        <v>93</v>
      </c>
      <c r="AU273" t="s">
        <v>93</v>
      </c>
      <c r="AV273" t="s">
        <v>4376</v>
      </c>
      <c r="AW273" t="s">
        <v>93</v>
      </c>
      <c r="AX273" t="s">
        <v>105</v>
      </c>
      <c r="AY273">
        <v>0</v>
      </c>
      <c r="AZ273">
        <v>0</v>
      </c>
      <c r="BA273" t="s">
        <v>309</v>
      </c>
      <c r="BB273" t="s">
        <v>4372</v>
      </c>
      <c r="BC273" t="s">
        <v>93</v>
      </c>
      <c r="BD273">
        <v>0</v>
      </c>
      <c r="BE273">
        <v>0</v>
      </c>
      <c r="BF273">
        <v>15</v>
      </c>
      <c r="BG273" t="s">
        <v>140</v>
      </c>
      <c r="BH273" t="s">
        <v>330</v>
      </c>
      <c r="BI273" t="s">
        <v>105</v>
      </c>
      <c r="BJ273" t="s">
        <v>105</v>
      </c>
      <c r="BK273">
        <v>0</v>
      </c>
      <c r="BL273">
        <v>168</v>
      </c>
      <c r="BM273">
        <v>0</v>
      </c>
      <c r="BN273">
        <v>0</v>
      </c>
      <c r="BO273" t="s">
        <v>200</v>
      </c>
      <c r="BP273" t="s">
        <v>140</v>
      </c>
      <c r="BQ273" t="s">
        <v>510</v>
      </c>
      <c r="BT273">
        <v>12</v>
      </c>
      <c r="BU273" t="s">
        <v>93</v>
      </c>
      <c r="BV273" t="s">
        <v>4373</v>
      </c>
      <c r="BW273" t="s">
        <v>1026</v>
      </c>
      <c r="BX273" t="s">
        <v>146</v>
      </c>
      <c r="BY273" t="s">
        <v>185</v>
      </c>
      <c r="BZ273" t="s">
        <v>490</v>
      </c>
      <c r="CA273" t="s">
        <v>93</v>
      </c>
      <c r="CB273" t="s">
        <v>93</v>
      </c>
    </row>
    <row r="274" spans="1:80" x14ac:dyDescent="0.25">
      <c r="A274">
        <v>158</v>
      </c>
      <c r="B274" t="s">
        <v>4361</v>
      </c>
      <c r="C274" t="s">
        <v>4362</v>
      </c>
      <c r="E274">
        <v>764</v>
      </c>
      <c r="F274" t="s">
        <v>4363</v>
      </c>
      <c r="G274">
        <v>2015</v>
      </c>
      <c r="H274" t="s">
        <v>4364</v>
      </c>
      <c r="I274" t="s">
        <v>85</v>
      </c>
      <c r="J274" t="s">
        <v>4365</v>
      </c>
      <c r="K274" t="s">
        <v>4366</v>
      </c>
      <c r="L274">
        <v>2015</v>
      </c>
      <c r="M274" t="s">
        <v>4367</v>
      </c>
      <c r="N274" t="s">
        <v>4368</v>
      </c>
      <c r="O274" t="s">
        <v>90</v>
      </c>
      <c r="P274" t="s">
        <v>90</v>
      </c>
      <c r="Q274" t="s">
        <v>3174</v>
      </c>
      <c r="R274" t="s">
        <v>134</v>
      </c>
      <c r="S274" t="s">
        <v>182</v>
      </c>
      <c r="T274" t="s">
        <v>93</v>
      </c>
      <c r="U274" t="s">
        <v>93</v>
      </c>
      <c r="V274">
        <v>0</v>
      </c>
      <c r="W274">
        <v>0</v>
      </c>
      <c r="X274">
        <v>0</v>
      </c>
      <c r="Y274">
        <v>0</v>
      </c>
      <c r="Z274">
        <v>57</v>
      </c>
      <c r="AA274">
        <v>57</v>
      </c>
      <c r="AB274">
        <v>57</v>
      </c>
      <c r="AC274" t="s">
        <v>95</v>
      </c>
      <c r="AD274" t="s">
        <v>93</v>
      </c>
      <c r="AE274" t="s">
        <v>93</v>
      </c>
      <c r="AF274" t="s">
        <v>764</v>
      </c>
      <c r="AG274" t="s">
        <v>211</v>
      </c>
      <c r="AH274" t="s">
        <v>198</v>
      </c>
      <c r="AI274" t="s">
        <v>490</v>
      </c>
      <c r="AJ274" t="s">
        <v>98</v>
      </c>
      <c r="AK274">
        <v>0</v>
      </c>
      <c r="AL274" t="s">
        <v>99</v>
      </c>
      <c r="AM274" t="s">
        <v>99</v>
      </c>
      <c r="AN274" t="s">
        <v>100</v>
      </c>
      <c r="AO274" t="s">
        <v>4369</v>
      </c>
      <c r="AP274" t="s">
        <v>4370</v>
      </c>
      <c r="AQ274">
        <v>19</v>
      </c>
      <c r="AR274" t="s">
        <v>93</v>
      </c>
      <c r="AS274" t="s">
        <v>1938</v>
      </c>
      <c r="AT274" t="s">
        <v>93</v>
      </c>
      <c r="AU274" t="s">
        <v>93</v>
      </c>
      <c r="AV274" t="s">
        <v>4371</v>
      </c>
      <c r="AW274" t="s">
        <v>93</v>
      </c>
      <c r="AX274" t="s">
        <v>105</v>
      </c>
      <c r="AY274">
        <v>0</v>
      </c>
      <c r="AZ274">
        <v>0</v>
      </c>
      <c r="BA274" t="s">
        <v>309</v>
      </c>
      <c r="BB274" t="s">
        <v>4372</v>
      </c>
      <c r="BC274" t="s">
        <v>93</v>
      </c>
      <c r="BD274">
        <v>0</v>
      </c>
      <c r="BE274">
        <v>0</v>
      </c>
      <c r="BF274">
        <v>15</v>
      </c>
      <c r="BG274" t="s">
        <v>140</v>
      </c>
      <c r="BH274" t="s">
        <v>330</v>
      </c>
      <c r="BI274" t="s">
        <v>105</v>
      </c>
      <c r="BJ274" t="s">
        <v>105</v>
      </c>
      <c r="BK274">
        <v>0</v>
      </c>
      <c r="BL274">
        <v>168</v>
      </c>
      <c r="BM274">
        <v>0</v>
      </c>
      <c r="BN274">
        <v>0</v>
      </c>
      <c r="BO274" t="s">
        <v>200</v>
      </c>
      <c r="BP274" t="s">
        <v>140</v>
      </c>
      <c r="BQ274" t="s">
        <v>516</v>
      </c>
      <c r="BT274">
        <v>12</v>
      </c>
      <c r="BU274" t="s">
        <v>93</v>
      </c>
      <c r="BV274" t="s">
        <v>4373</v>
      </c>
      <c r="BW274" t="s">
        <v>764</v>
      </c>
      <c r="BX274" t="s">
        <v>211</v>
      </c>
      <c r="BY274" t="s">
        <v>198</v>
      </c>
      <c r="BZ274" t="s">
        <v>490</v>
      </c>
      <c r="CA274" t="s">
        <v>93</v>
      </c>
      <c r="CB274" t="s">
        <v>93</v>
      </c>
    </row>
    <row r="275" spans="1:80" x14ac:dyDescent="0.25">
      <c r="A275">
        <v>141</v>
      </c>
      <c r="B275" t="s">
        <v>3813</v>
      </c>
      <c r="C275" t="s">
        <v>3824</v>
      </c>
      <c r="E275">
        <v>679</v>
      </c>
      <c r="F275" t="s">
        <v>3800</v>
      </c>
      <c r="G275">
        <v>1999</v>
      </c>
      <c r="H275" t="s">
        <v>93</v>
      </c>
      <c r="I275" t="s">
        <v>93</v>
      </c>
      <c r="K275" t="s">
        <v>93</v>
      </c>
      <c r="L275" t="s">
        <v>93</v>
      </c>
      <c r="M275" t="s">
        <v>93</v>
      </c>
      <c r="N275" t="s">
        <v>3815</v>
      </c>
      <c r="O275" t="s">
        <v>90</v>
      </c>
      <c r="P275" t="s">
        <v>90</v>
      </c>
      <c r="Q275" t="s">
        <v>91</v>
      </c>
      <c r="R275" t="s">
        <v>92</v>
      </c>
      <c r="S275" t="s">
        <v>93</v>
      </c>
      <c r="T275" t="s">
        <v>93</v>
      </c>
      <c r="U275" t="s">
        <v>93</v>
      </c>
      <c r="V275">
        <v>0</v>
      </c>
      <c r="W275">
        <v>0</v>
      </c>
      <c r="X275">
        <v>0</v>
      </c>
      <c r="Y275">
        <v>0</v>
      </c>
      <c r="Z275">
        <v>57</v>
      </c>
      <c r="AA275">
        <v>57</v>
      </c>
      <c r="AB275">
        <v>57</v>
      </c>
      <c r="AC275" t="s">
        <v>95</v>
      </c>
      <c r="AD275" t="s">
        <v>93</v>
      </c>
      <c r="AE275" t="s">
        <v>93</v>
      </c>
      <c r="AF275" t="s">
        <v>157</v>
      </c>
      <c r="AG275" t="s">
        <v>234</v>
      </c>
      <c r="AH275" t="s">
        <v>658</v>
      </c>
      <c r="AI275" t="s">
        <v>168</v>
      </c>
      <c r="AJ275" t="s">
        <v>98</v>
      </c>
      <c r="AK275">
        <v>0</v>
      </c>
      <c r="AL275" t="s">
        <v>99</v>
      </c>
      <c r="AM275" t="s">
        <v>99</v>
      </c>
      <c r="AN275" t="s">
        <v>188</v>
      </c>
      <c r="AO275" t="s">
        <v>3825</v>
      </c>
      <c r="AP275" t="s">
        <v>3817</v>
      </c>
      <c r="AQ275" t="s">
        <v>3818</v>
      </c>
      <c r="AR275" t="s">
        <v>93</v>
      </c>
      <c r="AS275" t="s">
        <v>93</v>
      </c>
      <c r="AT275" t="s">
        <v>3819</v>
      </c>
      <c r="AU275" t="s">
        <v>3820</v>
      </c>
      <c r="AV275" t="s">
        <v>1073</v>
      </c>
      <c r="AW275" t="s">
        <v>93</v>
      </c>
      <c r="AX275" t="s">
        <v>105</v>
      </c>
      <c r="AY275">
        <v>0</v>
      </c>
      <c r="AZ275">
        <v>0</v>
      </c>
      <c r="BA275" t="s">
        <v>111</v>
      </c>
      <c r="BB275" t="s">
        <v>3821</v>
      </c>
      <c r="BC275" t="s">
        <v>93</v>
      </c>
      <c r="BD275">
        <v>0</v>
      </c>
      <c r="BE275">
        <v>0</v>
      </c>
      <c r="BF275">
        <v>0</v>
      </c>
      <c r="BG275" t="s">
        <v>111</v>
      </c>
      <c r="BH275" t="s">
        <v>236</v>
      </c>
      <c r="BI275" t="s">
        <v>105</v>
      </c>
      <c r="BJ275" t="s">
        <v>105</v>
      </c>
      <c r="BK275">
        <v>1</v>
      </c>
      <c r="BL275">
        <v>192</v>
      </c>
      <c r="BM275">
        <v>0</v>
      </c>
      <c r="BN275">
        <v>0</v>
      </c>
      <c r="BO275" t="s">
        <v>563</v>
      </c>
      <c r="BP275" t="s">
        <v>106</v>
      </c>
      <c r="BQ275" t="s">
        <v>93</v>
      </c>
      <c r="BR275">
        <v>12</v>
      </c>
      <c r="BS275">
        <v>6</v>
      </c>
      <c r="BT275">
        <v>24</v>
      </c>
      <c r="BU275" t="s">
        <v>3822</v>
      </c>
      <c r="BV275" t="s">
        <v>3823</v>
      </c>
      <c r="BW275" t="s">
        <v>157</v>
      </c>
      <c r="BX275" t="s">
        <v>234</v>
      </c>
      <c r="BY275" t="s">
        <v>658</v>
      </c>
      <c r="BZ275" t="s">
        <v>168</v>
      </c>
      <c r="CA275" t="s">
        <v>93</v>
      </c>
      <c r="CB275" t="s">
        <v>93</v>
      </c>
    </row>
    <row r="276" spans="1:80" x14ac:dyDescent="0.25">
      <c r="A276">
        <v>141</v>
      </c>
      <c r="B276" t="s">
        <v>3813</v>
      </c>
      <c r="C276" t="s">
        <v>3814</v>
      </c>
      <c r="E276">
        <v>678</v>
      </c>
      <c r="F276" t="s">
        <v>3800</v>
      </c>
      <c r="G276">
        <v>1999</v>
      </c>
      <c r="H276" t="s">
        <v>93</v>
      </c>
      <c r="I276" t="s">
        <v>93</v>
      </c>
      <c r="K276" t="s">
        <v>93</v>
      </c>
      <c r="L276" t="s">
        <v>93</v>
      </c>
      <c r="M276" t="s">
        <v>93</v>
      </c>
      <c r="N276" t="s">
        <v>3815</v>
      </c>
      <c r="O276" t="s">
        <v>90</v>
      </c>
      <c r="P276" t="s">
        <v>90</v>
      </c>
      <c r="Q276" t="s">
        <v>91</v>
      </c>
      <c r="R276" t="s">
        <v>92</v>
      </c>
      <c r="S276" t="s">
        <v>93</v>
      </c>
      <c r="T276" t="s">
        <v>93</v>
      </c>
      <c r="U276" t="s">
        <v>93</v>
      </c>
      <c r="V276">
        <v>0</v>
      </c>
      <c r="W276">
        <v>0</v>
      </c>
      <c r="X276">
        <v>0</v>
      </c>
      <c r="Y276">
        <v>0</v>
      </c>
      <c r="Z276">
        <v>57</v>
      </c>
      <c r="AA276">
        <v>57</v>
      </c>
      <c r="AB276">
        <v>57</v>
      </c>
      <c r="AC276" t="s">
        <v>95</v>
      </c>
      <c r="AD276" t="s">
        <v>93</v>
      </c>
      <c r="AE276" t="s">
        <v>93</v>
      </c>
      <c r="AF276" t="s">
        <v>157</v>
      </c>
      <c r="AG276" t="s">
        <v>626</v>
      </c>
      <c r="AH276" t="s">
        <v>168</v>
      </c>
      <c r="AI276" t="s">
        <v>127</v>
      </c>
      <c r="AJ276" t="s">
        <v>98</v>
      </c>
      <c r="AK276">
        <v>0</v>
      </c>
      <c r="AL276" t="s">
        <v>99</v>
      </c>
      <c r="AM276" t="s">
        <v>99</v>
      </c>
      <c r="AN276" t="s">
        <v>188</v>
      </c>
      <c r="AO276" t="s">
        <v>3816</v>
      </c>
      <c r="AP276" t="s">
        <v>3817</v>
      </c>
      <c r="AQ276" t="s">
        <v>3818</v>
      </c>
      <c r="AR276" t="s">
        <v>93</v>
      </c>
      <c r="AS276" t="s">
        <v>93</v>
      </c>
      <c r="AT276" t="s">
        <v>3819</v>
      </c>
      <c r="AU276" t="s">
        <v>3820</v>
      </c>
      <c r="AV276" t="s">
        <v>1073</v>
      </c>
      <c r="AW276" t="s">
        <v>93</v>
      </c>
      <c r="AX276" t="s">
        <v>105</v>
      </c>
      <c r="AY276">
        <v>0</v>
      </c>
      <c r="AZ276">
        <v>0</v>
      </c>
      <c r="BA276" t="s">
        <v>111</v>
      </c>
      <c r="BB276" t="s">
        <v>3821</v>
      </c>
      <c r="BC276" t="s">
        <v>93</v>
      </c>
      <c r="BD276">
        <v>0</v>
      </c>
      <c r="BE276">
        <v>0</v>
      </c>
      <c r="BF276">
        <v>0</v>
      </c>
      <c r="BG276" t="s">
        <v>111</v>
      </c>
      <c r="BH276" t="s">
        <v>236</v>
      </c>
      <c r="BI276" t="s">
        <v>105</v>
      </c>
      <c r="BJ276" t="s">
        <v>105</v>
      </c>
      <c r="BK276">
        <v>0</v>
      </c>
      <c r="BL276">
        <v>192</v>
      </c>
      <c r="BM276">
        <v>0</v>
      </c>
      <c r="BN276">
        <v>0</v>
      </c>
      <c r="BO276" t="s">
        <v>200</v>
      </c>
      <c r="BP276" t="s">
        <v>106</v>
      </c>
      <c r="BQ276" t="s">
        <v>93</v>
      </c>
      <c r="BR276">
        <v>12</v>
      </c>
      <c r="BS276">
        <v>6</v>
      </c>
      <c r="BT276">
        <v>24</v>
      </c>
      <c r="BU276" t="s">
        <v>3822</v>
      </c>
      <c r="BV276" t="s">
        <v>3823</v>
      </c>
      <c r="BW276" t="s">
        <v>157</v>
      </c>
      <c r="BX276" t="s">
        <v>626</v>
      </c>
      <c r="BY276" t="s">
        <v>168</v>
      </c>
      <c r="BZ276" t="s">
        <v>127</v>
      </c>
      <c r="CA276" t="s">
        <v>93</v>
      </c>
      <c r="CB276" t="s">
        <v>93</v>
      </c>
    </row>
    <row r="277" spans="1:80" x14ac:dyDescent="0.25">
      <c r="A277">
        <v>206</v>
      </c>
      <c r="B277" t="s">
        <v>5471</v>
      </c>
      <c r="C277" t="s">
        <v>5472</v>
      </c>
      <c r="D277" t="s">
        <v>5472</v>
      </c>
      <c r="E277">
        <v>975</v>
      </c>
      <c r="F277" t="s">
        <v>3675</v>
      </c>
      <c r="G277">
        <v>2015</v>
      </c>
      <c r="H277" t="s">
        <v>93</v>
      </c>
      <c r="I277" t="s">
        <v>5473</v>
      </c>
      <c r="K277" t="s">
        <v>93</v>
      </c>
      <c r="L277" t="s">
        <v>93</v>
      </c>
      <c r="M277" t="s">
        <v>93</v>
      </c>
      <c r="N277" t="s">
        <v>93</v>
      </c>
      <c r="O277" t="s">
        <v>90</v>
      </c>
      <c r="P277" t="s">
        <v>90</v>
      </c>
      <c r="Q277" t="s">
        <v>91</v>
      </c>
      <c r="R277" t="s">
        <v>134</v>
      </c>
      <c r="S277" t="s">
        <v>182</v>
      </c>
      <c r="T277" t="s">
        <v>183</v>
      </c>
      <c r="U277" t="s">
        <v>5252</v>
      </c>
      <c r="V277">
        <v>0</v>
      </c>
      <c r="W277">
        <v>0</v>
      </c>
      <c r="X277">
        <v>0</v>
      </c>
      <c r="Y277">
        <v>0</v>
      </c>
      <c r="Z277">
        <v>58</v>
      </c>
      <c r="AA277">
        <v>29</v>
      </c>
      <c r="AB277">
        <v>29</v>
      </c>
      <c r="AC277" t="s">
        <v>95</v>
      </c>
      <c r="AD277" t="s">
        <v>93</v>
      </c>
      <c r="AE277" t="s">
        <v>93</v>
      </c>
      <c r="AF277" t="s">
        <v>549</v>
      </c>
      <c r="AG277" t="s">
        <v>611</v>
      </c>
      <c r="AH277" t="s">
        <v>463</v>
      </c>
      <c r="AI277" t="s">
        <v>463</v>
      </c>
      <c r="AJ277" t="s">
        <v>98</v>
      </c>
      <c r="AK277">
        <v>0</v>
      </c>
      <c r="AL277" t="s">
        <v>99</v>
      </c>
      <c r="AM277" t="s">
        <v>99</v>
      </c>
      <c r="AN277" t="s">
        <v>188</v>
      </c>
      <c r="AO277" t="s">
        <v>5474</v>
      </c>
      <c r="AP277" t="s">
        <v>5475</v>
      </c>
      <c r="AQ277" t="s">
        <v>93</v>
      </c>
      <c r="AR277" t="s">
        <v>93</v>
      </c>
      <c r="AS277" t="s">
        <v>93</v>
      </c>
      <c r="AT277" t="s">
        <v>93</v>
      </c>
      <c r="AU277" t="s">
        <v>93</v>
      </c>
      <c r="AV277" t="s">
        <v>93</v>
      </c>
      <c r="AW277" t="s">
        <v>93</v>
      </c>
      <c r="AX277" t="s">
        <v>105</v>
      </c>
      <c r="AY277">
        <v>0</v>
      </c>
      <c r="AZ277">
        <v>0</v>
      </c>
      <c r="BA277" t="s">
        <v>309</v>
      </c>
      <c r="BB277" t="s">
        <v>1462</v>
      </c>
      <c r="BC277" t="s">
        <v>93</v>
      </c>
      <c r="BD277">
        <v>0</v>
      </c>
      <c r="BE277">
        <v>0</v>
      </c>
      <c r="BF277">
        <v>0</v>
      </c>
      <c r="BG277" t="s">
        <v>140</v>
      </c>
      <c r="BH277" t="s">
        <v>109</v>
      </c>
      <c r="BI277" t="s">
        <v>105</v>
      </c>
      <c r="BJ277" t="s">
        <v>105</v>
      </c>
      <c r="BK277">
        <v>0</v>
      </c>
      <c r="BL277">
        <v>0</v>
      </c>
      <c r="BM277">
        <v>0</v>
      </c>
      <c r="BN277">
        <v>0</v>
      </c>
      <c r="BO277" t="s">
        <v>259</v>
      </c>
      <c r="BP277" t="s">
        <v>140</v>
      </c>
      <c r="BQ277" t="s">
        <v>93</v>
      </c>
      <c r="BR277">
        <v>8</v>
      </c>
      <c r="BS277">
        <v>8</v>
      </c>
      <c r="BT277">
        <v>24</v>
      </c>
      <c r="BU277" t="s">
        <v>93</v>
      </c>
      <c r="BV277" t="s">
        <v>5476</v>
      </c>
      <c r="BW277" t="s">
        <v>549</v>
      </c>
      <c r="BX277" t="s">
        <v>611</v>
      </c>
      <c r="BY277" t="s">
        <v>463</v>
      </c>
      <c r="BZ277" t="s">
        <v>463</v>
      </c>
      <c r="CA277" t="s">
        <v>93</v>
      </c>
      <c r="CB277" t="s">
        <v>93</v>
      </c>
    </row>
    <row r="278" spans="1:80" x14ac:dyDescent="0.25">
      <c r="A278">
        <v>206</v>
      </c>
      <c r="B278" t="s">
        <v>5471</v>
      </c>
      <c r="C278" t="s">
        <v>5472</v>
      </c>
      <c r="D278" t="s">
        <v>5472</v>
      </c>
      <c r="E278">
        <v>976</v>
      </c>
      <c r="F278" t="s">
        <v>3675</v>
      </c>
      <c r="G278">
        <v>2015</v>
      </c>
      <c r="H278" t="s">
        <v>93</v>
      </c>
      <c r="I278" t="s">
        <v>5473</v>
      </c>
      <c r="K278" t="s">
        <v>93</v>
      </c>
      <c r="L278" t="s">
        <v>93</v>
      </c>
      <c r="M278" t="s">
        <v>93</v>
      </c>
      <c r="N278" t="s">
        <v>93</v>
      </c>
      <c r="O278" t="s">
        <v>90</v>
      </c>
      <c r="P278" t="s">
        <v>90</v>
      </c>
      <c r="Q278" t="s">
        <v>91</v>
      </c>
      <c r="R278" t="s">
        <v>134</v>
      </c>
      <c r="S278" t="s">
        <v>182</v>
      </c>
      <c r="T278" t="s">
        <v>183</v>
      </c>
      <c r="U278" t="s">
        <v>5252</v>
      </c>
      <c r="V278">
        <v>0</v>
      </c>
      <c r="W278">
        <v>0</v>
      </c>
      <c r="X278">
        <v>0</v>
      </c>
      <c r="Y278">
        <v>0</v>
      </c>
      <c r="Z278">
        <v>58</v>
      </c>
      <c r="AA278">
        <v>29</v>
      </c>
      <c r="AB278">
        <v>29</v>
      </c>
      <c r="AC278" t="s">
        <v>95</v>
      </c>
      <c r="AD278" t="s">
        <v>93</v>
      </c>
      <c r="AE278" t="s">
        <v>93</v>
      </c>
      <c r="AF278" t="s">
        <v>549</v>
      </c>
      <c r="AG278" t="s">
        <v>219</v>
      </c>
      <c r="AH278" t="s">
        <v>1079</v>
      </c>
      <c r="AI278" t="s">
        <v>1864</v>
      </c>
      <c r="AJ278" t="s">
        <v>98</v>
      </c>
      <c r="AK278">
        <v>0</v>
      </c>
      <c r="AL278" t="s">
        <v>99</v>
      </c>
      <c r="AM278" t="s">
        <v>99</v>
      </c>
      <c r="AN278" t="s">
        <v>188</v>
      </c>
      <c r="AO278" t="s">
        <v>5477</v>
      </c>
      <c r="AP278" t="s">
        <v>5475</v>
      </c>
      <c r="AQ278" t="s">
        <v>93</v>
      </c>
      <c r="AR278" t="s">
        <v>93</v>
      </c>
      <c r="AS278" t="s">
        <v>93</v>
      </c>
      <c r="AT278" t="s">
        <v>93</v>
      </c>
      <c r="AU278" t="s">
        <v>93</v>
      </c>
      <c r="AV278" t="s">
        <v>93</v>
      </c>
      <c r="AW278" t="s">
        <v>93</v>
      </c>
      <c r="AX278" t="s">
        <v>105</v>
      </c>
      <c r="AY278">
        <v>0</v>
      </c>
      <c r="AZ278">
        <v>0</v>
      </c>
      <c r="BA278" t="s">
        <v>309</v>
      </c>
      <c r="BB278" t="s">
        <v>1462</v>
      </c>
      <c r="BC278" t="s">
        <v>93</v>
      </c>
      <c r="BD278">
        <v>1</v>
      </c>
      <c r="BE278">
        <v>0</v>
      </c>
      <c r="BF278">
        <v>0</v>
      </c>
      <c r="BG278" t="s">
        <v>140</v>
      </c>
      <c r="BH278" t="s">
        <v>109</v>
      </c>
      <c r="BI278" t="s">
        <v>105</v>
      </c>
      <c r="BJ278" t="s">
        <v>105</v>
      </c>
      <c r="BK278">
        <v>0</v>
      </c>
      <c r="BL278">
        <v>0</v>
      </c>
      <c r="BM278">
        <v>0</v>
      </c>
      <c r="BN278">
        <v>0</v>
      </c>
      <c r="BO278" t="s">
        <v>259</v>
      </c>
      <c r="BP278" t="s">
        <v>140</v>
      </c>
      <c r="BQ278" t="s">
        <v>93</v>
      </c>
      <c r="BR278">
        <v>8</v>
      </c>
      <c r="BS278">
        <v>8</v>
      </c>
      <c r="BT278">
        <v>24</v>
      </c>
      <c r="BU278" t="s">
        <v>93</v>
      </c>
      <c r="BV278" t="s">
        <v>5476</v>
      </c>
      <c r="BW278" t="s">
        <v>549</v>
      </c>
      <c r="BX278" t="s">
        <v>219</v>
      </c>
      <c r="BY278" t="s">
        <v>1079</v>
      </c>
      <c r="BZ278" t="s">
        <v>1864</v>
      </c>
      <c r="CA278" t="s">
        <v>93</v>
      </c>
      <c r="CB278" t="s">
        <v>93</v>
      </c>
    </row>
    <row r="279" spans="1:80" x14ac:dyDescent="0.25">
      <c r="A279">
        <v>206</v>
      </c>
      <c r="B279" t="s">
        <v>5471</v>
      </c>
      <c r="C279" t="s">
        <v>5472</v>
      </c>
      <c r="D279" t="s">
        <v>5472</v>
      </c>
      <c r="F279" t="s">
        <v>3675</v>
      </c>
      <c r="G279">
        <v>2015</v>
      </c>
      <c r="H279" t="s">
        <v>93</v>
      </c>
      <c r="I279" t="s">
        <v>5473</v>
      </c>
      <c r="K279" t="s">
        <v>93</v>
      </c>
      <c r="L279" t="s">
        <v>93</v>
      </c>
      <c r="M279" t="s">
        <v>93</v>
      </c>
      <c r="N279" t="s">
        <v>93</v>
      </c>
      <c r="O279" t="s">
        <v>90</v>
      </c>
      <c r="P279" t="s">
        <v>90</v>
      </c>
      <c r="Q279" t="s">
        <v>91</v>
      </c>
      <c r="R279" t="s">
        <v>134</v>
      </c>
      <c r="S279" t="s">
        <v>182</v>
      </c>
      <c r="T279" t="s">
        <v>183</v>
      </c>
      <c r="U279" t="s">
        <v>5252</v>
      </c>
      <c r="V279">
        <v>0</v>
      </c>
      <c r="W279">
        <v>0</v>
      </c>
      <c r="X279">
        <v>0</v>
      </c>
      <c r="Y279">
        <v>0</v>
      </c>
      <c r="Z279">
        <v>58</v>
      </c>
      <c r="AA279">
        <v>29</v>
      </c>
      <c r="AB279">
        <v>29</v>
      </c>
      <c r="AC279" t="s">
        <v>95</v>
      </c>
      <c r="AD279" t="s">
        <v>93</v>
      </c>
      <c r="AE279" t="s">
        <v>93</v>
      </c>
      <c r="AF279" t="s">
        <v>5470</v>
      </c>
      <c r="AG279" t="s">
        <v>611</v>
      </c>
      <c r="AH279" t="s">
        <v>1079</v>
      </c>
      <c r="AI279" t="s">
        <v>463</v>
      </c>
      <c r="AJ279" t="s">
        <v>98</v>
      </c>
      <c r="AK279">
        <v>0</v>
      </c>
      <c r="AL279" t="s">
        <v>99</v>
      </c>
      <c r="AM279" t="s">
        <v>99</v>
      </c>
      <c r="AN279" t="s">
        <v>100</v>
      </c>
      <c r="AO279" t="s">
        <v>5474</v>
      </c>
      <c r="AP279" t="s">
        <v>5475</v>
      </c>
      <c r="AQ279" t="s">
        <v>93</v>
      </c>
      <c r="AR279" t="s">
        <v>93</v>
      </c>
      <c r="AS279" t="s">
        <v>93</v>
      </c>
      <c r="AT279" t="s">
        <v>93</v>
      </c>
      <c r="AU279" t="s">
        <v>93</v>
      </c>
      <c r="AV279" t="s">
        <v>93</v>
      </c>
      <c r="AW279" t="s">
        <v>93</v>
      </c>
      <c r="AX279" t="s">
        <v>105</v>
      </c>
      <c r="AY279">
        <v>0</v>
      </c>
      <c r="AZ279">
        <v>0</v>
      </c>
      <c r="BA279" t="s">
        <v>309</v>
      </c>
      <c r="BB279" t="s">
        <v>1462</v>
      </c>
      <c r="BC279" t="s">
        <v>93</v>
      </c>
      <c r="BD279">
        <v>0</v>
      </c>
      <c r="BE279">
        <v>0</v>
      </c>
      <c r="BF279">
        <v>0</v>
      </c>
      <c r="BG279" t="s">
        <v>140</v>
      </c>
      <c r="BH279" t="s">
        <v>109</v>
      </c>
      <c r="BI279" t="s">
        <v>105</v>
      </c>
      <c r="BJ279" t="s">
        <v>105</v>
      </c>
      <c r="BK279">
        <v>0</v>
      </c>
      <c r="BL279">
        <v>0</v>
      </c>
      <c r="BM279">
        <v>0</v>
      </c>
      <c r="BN279">
        <v>0</v>
      </c>
      <c r="BO279" t="s">
        <v>259</v>
      </c>
      <c r="BP279" t="s">
        <v>140</v>
      </c>
      <c r="BQ279" t="s">
        <v>93</v>
      </c>
      <c r="BR279">
        <v>8</v>
      </c>
      <c r="BS279">
        <v>8</v>
      </c>
      <c r="BT279">
        <v>24</v>
      </c>
      <c r="BU279" t="s">
        <v>93</v>
      </c>
      <c r="BV279" t="s">
        <v>5476</v>
      </c>
      <c r="BW279" t="s">
        <v>154</v>
      </c>
      <c r="BX279" t="s">
        <v>611</v>
      </c>
      <c r="BY279" t="s">
        <v>1079</v>
      </c>
      <c r="BZ279" t="s">
        <v>463</v>
      </c>
      <c r="CA279" t="s">
        <v>93</v>
      </c>
      <c r="CB279" t="s">
        <v>93</v>
      </c>
    </row>
    <row r="280" spans="1:80" x14ac:dyDescent="0.25">
      <c r="A280">
        <v>206</v>
      </c>
      <c r="B280" t="s">
        <v>5471</v>
      </c>
      <c r="C280" t="s">
        <v>5472</v>
      </c>
      <c r="D280" t="s">
        <v>5472</v>
      </c>
      <c r="F280" t="s">
        <v>3675</v>
      </c>
      <c r="G280">
        <v>2015</v>
      </c>
      <c r="H280" t="s">
        <v>93</v>
      </c>
      <c r="I280" t="s">
        <v>5473</v>
      </c>
      <c r="K280" t="s">
        <v>93</v>
      </c>
      <c r="L280" t="s">
        <v>93</v>
      </c>
      <c r="M280" t="s">
        <v>93</v>
      </c>
      <c r="N280" t="s">
        <v>93</v>
      </c>
      <c r="O280" t="s">
        <v>90</v>
      </c>
      <c r="P280" t="s">
        <v>90</v>
      </c>
      <c r="Q280" t="s">
        <v>91</v>
      </c>
      <c r="R280" t="s">
        <v>134</v>
      </c>
      <c r="S280" t="s">
        <v>182</v>
      </c>
      <c r="T280" t="s">
        <v>183</v>
      </c>
      <c r="U280" t="s">
        <v>5252</v>
      </c>
      <c r="V280">
        <v>0</v>
      </c>
      <c r="W280">
        <v>0</v>
      </c>
      <c r="X280">
        <v>0</v>
      </c>
      <c r="Y280">
        <v>0</v>
      </c>
      <c r="Z280">
        <v>58</v>
      </c>
      <c r="AA280">
        <v>29</v>
      </c>
      <c r="AB280">
        <v>29</v>
      </c>
      <c r="AC280" t="s">
        <v>95</v>
      </c>
      <c r="AD280" t="s">
        <v>93</v>
      </c>
      <c r="AE280" t="s">
        <v>93</v>
      </c>
      <c r="AF280" t="s">
        <v>1841</v>
      </c>
      <c r="AG280" t="s">
        <v>219</v>
      </c>
      <c r="AH280" t="s">
        <v>1079</v>
      </c>
      <c r="AI280" t="s">
        <v>1864</v>
      </c>
      <c r="AJ280" t="s">
        <v>98</v>
      </c>
      <c r="AK280">
        <v>0</v>
      </c>
      <c r="AL280" t="s">
        <v>99</v>
      </c>
      <c r="AM280" t="s">
        <v>99</v>
      </c>
      <c r="AN280" t="s">
        <v>100</v>
      </c>
      <c r="AO280" t="s">
        <v>5477</v>
      </c>
      <c r="AP280" t="s">
        <v>5475</v>
      </c>
      <c r="AQ280" t="s">
        <v>93</v>
      </c>
      <c r="AR280" t="s">
        <v>93</v>
      </c>
      <c r="AS280" t="s">
        <v>93</v>
      </c>
      <c r="AT280" t="s">
        <v>93</v>
      </c>
      <c r="AU280" t="s">
        <v>93</v>
      </c>
      <c r="AV280" t="s">
        <v>93</v>
      </c>
      <c r="AW280" t="s">
        <v>93</v>
      </c>
      <c r="AX280" t="s">
        <v>105</v>
      </c>
      <c r="AY280">
        <v>0</v>
      </c>
      <c r="AZ280">
        <v>0</v>
      </c>
      <c r="BA280" t="s">
        <v>309</v>
      </c>
      <c r="BB280" t="s">
        <v>1462</v>
      </c>
      <c r="BC280" t="s">
        <v>93</v>
      </c>
      <c r="BD280">
        <v>1</v>
      </c>
      <c r="BE280">
        <v>0</v>
      </c>
      <c r="BF280">
        <v>0</v>
      </c>
      <c r="BG280" t="s">
        <v>140</v>
      </c>
      <c r="BH280" t="s">
        <v>109</v>
      </c>
      <c r="BI280" t="s">
        <v>105</v>
      </c>
      <c r="BJ280" t="s">
        <v>105</v>
      </c>
      <c r="BK280">
        <v>0</v>
      </c>
      <c r="BL280">
        <v>0</v>
      </c>
      <c r="BM280">
        <v>0</v>
      </c>
      <c r="BN280">
        <v>0</v>
      </c>
      <c r="BO280" t="s">
        <v>259</v>
      </c>
      <c r="BP280" t="s">
        <v>140</v>
      </c>
      <c r="BQ280" t="s">
        <v>93</v>
      </c>
      <c r="BR280">
        <v>8</v>
      </c>
      <c r="BS280">
        <v>8</v>
      </c>
      <c r="BT280">
        <v>24</v>
      </c>
      <c r="BU280" t="s">
        <v>93</v>
      </c>
      <c r="BV280" t="s">
        <v>5476</v>
      </c>
      <c r="BW280" t="s">
        <v>506</v>
      </c>
      <c r="BX280" t="s">
        <v>219</v>
      </c>
      <c r="BY280" t="s">
        <v>1079</v>
      </c>
      <c r="BZ280" t="s">
        <v>1864</v>
      </c>
      <c r="CA280" t="s">
        <v>93</v>
      </c>
      <c r="CB280" t="s">
        <v>93</v>
      </c>
    </row>
    <row r="281" spans="1:80" x14ac:dyDescent="0.25">
      <c r="A281">
        <v>216</v>
      </c>
      <c r="B281" t="s">
        <v>5728</v>
      </c>
      <c r="C281" t="s">
        <v>5729</v>
      </c>
      <c r="E281">
        <v>1085</v>
      </c>
      <c r="F281" t="s">
        <v>5375</v>
      </c>
      <c r="G281">
        <v>2012</v>
      </c>
      <c r="H281" t="s">
        <v>5730</v>
      </c>
      <c r="I281" t="s">
        <v>85</v>
      </c>
      <c r="J281" t="s">
        <v>5731</v>
      </c>
      <c r="K281" t="s">
        <v>5732</v>
      </c>
      <c r="L281">
        <v>2012</v>
      </c>
      <c r="M281" t="s">
        <v>5733</v>
      </c>
      <c r="N281" t="s">
        <v>5734</v>
      </c>
      <c r="O281" t="s">
        <v>90</v>
      </c>
      <c r="P281" t="s">
        <v>90</v>
      </c>
      <c r="Q281" t="s">
        <v>181</v>
      </c>
      <c r="R281" t="s">
        <v>134</v>
      </c>
      <c r="S281" t="s">
        <v>182</v>
      </c>
      <c r="T281" t="s">
        <v>253</v>
      </c>
      <c r="U281" t="s">
        <v>93</v>
      </c>
      <c r="V281">
        <v>0</v>
      </c>
      <c r="W281">
        <v>0</v>
      </c>
      <c r="X281">
        <v>0</v>
      </c>
      <c r="Y281">
        <v>0</v>
      </c>
      <c r="Z281">
        <v>59</v>
      </c>
      <c r="AA281">
        <v>16</v>
      </c>
      <c r="AB281">
        <v>16</v>
      </c>
      <c r="AC281" t="s">
        <v>95</v>
      </c>
      <c r="AD281" t="s">
        <v>93</v>
      </c>
      <c r="AE281" t="s">
        <v>93</v>
      </c>
      <c r="AF281" t="s">
        <v>1026</v>
      </c>
      <c r="AG281" t="s">
        <v>335</v>
      </c>
      <c r="AH281" t="s">
        <v>168</v>
      </c>
      <c r="AI281" t="s">
        <v>663</v>
      </c>
      <c r="AJ281" t="s">
        <v>98</v>
      </c>
      <c r="AK281">
        <v>0</v>
      </c>
      <c r="AL281" t="s">
        <v>99</v>
      </c>
      <c r="AM281" t="s">
        <v>99</v>
      </c>
      <c r="AN281" t="s">
        <v>100</v>
      </c>
      <c r="AO281" t="s">
        <v>5735</v>
      </c>
      <c r="AP281" t="s">
        <v>5736</v>
      </c>
      <c r="AQ281">
        <v>22</v>
      </c>
      <c r="AR281" t="s">
        <v>93</v>
      </c>
      <c r="AS281" t="s">
        <v>93</v>
      </c>
      <c r="AT281">
        <v>19</v>
      </c>
      <c r="AU281">
        <v>24</v>
      </c>
      <c r="AV281" t="s">
        <v>93</v>
      </c>
      <c r="AW281" t="s">
        <v>93</v>
      </c>
      <c r="AX281" t="s">
        <v>105</v>
      </c>
      <c r="AY281">
        <v>0</v>
      </c>
      <c r="AZ281">
        <v>0</v>
      </c>
      <c r="BA281" t="s">
        <v>309</v>
      </c>
      <c r="BB281" t="s">
        <v>5737</v>
      </c>
      <c r="BC281" t="s">
        <v>93</v>
      </c>
      <c r="BD281">
        <v>0</v>
      </c>
      <c r="BE281">
        <v>0</v>
      </c>
      <c r="BF281">
        <v>24</v>
      </c>
      <c r="BG281" t="s">
        <v>111</v>
      </c>
      <c r="BH281" t="s">
        <v>109</v>
      </c>
      <c r="BI281" t="s">
        <v>105</v>
      </c>
      <c r="BJ281" t="s">
        <v>105</v>
      </c>
      <c r="BK281">
        <v>1</v>
      </c>
      <c r="BL281">
        <v>0</v>
      </c>
      <c r="BM281">
        <v>0</v>
      </c>
      <c r="BN281">
        <v>0</v>
      </c>
      <c r="BO281" t="s">
        <v>200</v>
      </c>
      <c r="BP281" t="s">
        <v>111</v>
      </c>
      <c r="BQ281" t="s">
        <v>93</v>
      </c>
      <c r="BR281">
        <v>6</v>
      </c>
      <c r="BS281">
        <v>6</v>
      </c>
      <c r="BT281">
        <v>12</v>
      </c>
      <c r="BU281" t="s">
        <v>5738</v>
      </c>
      <c r="BV281" t="s">
        <v>5739</v>
      </c>
      <c r="BW281" t="s">
        <v>1026</v>
      </c>
      <c r="BX281" t="s">
        <v>335</v>
      </c>
      <c r="BY281" t="s">
        <v>168</v>
      </c>
      <c r="BZ281" t="s">
        <v>663</v>
      </c>
      <c r="CA281" t="s">
        <v>93</v>
      </c>
      <c r="CB281" t="s">
        <v>93</v>
      </c>
    </row>
    <row r="282" spans="1:80" x14ac:dyDescent="0.25">
      <c r="A282">
        <v>216</v>
      </c>
      <c r="B282" t="s">
        <v>5728</v>
      </c>
      <c r="C282" t="s">
        <v>5740</v>
      </c>
      <c r="E282">
        <v>1088</v>
      </c>
      <c r="F282" t="s">
        <v>5375</v>
      </c>
      <c r="G282">
        <v>2012</v>
      </c>
      <c r="H282" t="s">
        <v>5730</v>
      </c>
      <c r="I282" t="s">
        <v>85</v>
      </c>
      <c r="J282" t="s">
        <v>5731</v>
      </c>
      <c r="K282" t="s">
        <v>5732</v>
      </c>
      <c r="L282">
        <v>2012</v>
      </c>
      <c r="M282" t="s">
        <v>5733</v>
      </c>
      <c r="N282" t="s">
        <v>5734</v>
      </c>
      <c r="O282" t="s">
        <v>90</v>
      </c>
      <c r="P282" t="s">
        <v>90</v>
      </c>
      <c r="Q282" t="s">
        <v>181</v>
      </c>
      <c r="R282" t="s">
        <v>92</v>
      </c>
      <c r="S282" t="s">
        <v>182</v>
      </c>
      <c r="T282" t="s">
        <v>93</v>
      </c>
      <c r="U282" t="s">
        <v>93</v>
      </c>
      <c r="V282">
        <v>0</v>
      </c>
      <c r="W282">
        <v>0</v>
      </c>
      <c r="X282">
        <v>0</v>
      </c>
      <c r="Y282">
        <v>0</v>
      </c>
      <c r="Z282">
        <v>59</v>
      </c>
      <c r="AA282">
        <v>14</v>
      </c>
      <c r="AB282">
        <v>14</v>
      </c>
      <c r="AC282" t="s">
        <v>95</v>
      </c>
      <c r="AD282" t="s">
        <v>93</v>
      </c>
      <c r="AE282" t="s">
        <v>93</v>
      </c>
      <c r="AF282" t="s">
        <v>157</v>
      </c>
      <c r="AG282" t="s">
        <v>734</v>
      </c>
      <c r="AH282" t="s">
        <v>168</v>
      </c>
      <c r="AI282" t="s">
        <v>266</v>
      </c>
      <c r="AJ282" t="s">
        <v>98</v>
      </c>
      <c r="AK282">
        <v>0</v>
      </c>
      <c r="AL282" t="s">
        <v>99</v>
      </c>
      <c r="AM282" t="s">
        <v>99</v>
      </c>
      <c r="AN282" t="s">
        <v>100</v>
      </c>
      <c r="AO282" t="s">
        <v>5744</v>
      </c>
      <c r="AP282" t="s">
        <v>5736</v>
      </c>
      <c r="AQ282">
        <v>66</v>
      </c>
      <c r="AR282" t="s">
        <v>93</v>
      </c>
      <c r="AS282" t="s">
        <v>93</v>
      </c>
      <c r="AT282">
        <v>60</v>
      </c>
      <c r="AU282">
        <v>73</v>
      </c>
      <c r="AV282" t="s">
        <v>93</v>
      </c>
      <c r="AW282" t="s">
        <v>93</v>
      </c>
      <c r="AX282" t="s">
        <v>105</v>
      </c>
      <c r="AY282">
        <v>0</v>
      </c>
      <c r="AZ282">
        <v>0</v>
      </c>
      <c r="BA282" t="s">
        <v>309</v>
      </c>
      <c r="BB282" t="s">
        <v>5737</v>
      </c>
      <c r="BC282" t="s">
        <v>93</v>
      </c>
      <c r="BD282">
        <v>0</v>
      </c>
      <c r="BE282">
        <v>0</v>
      </c>
      <c r="BF282">
        <v>24</v>
      </c>
      <c r="BG282" t="s">
        <v>111</v>
      </c>
      <c r="BH282" t="s">
        <v>109</v>
      </c>
      <c r="BI282" t="s">
        <v>105</v>
      </c>
      <c r="BJ282" t="s">
        <v>105</v>
      </c>
      <c r="BK282">
        <v>1</v>
      </c>
      <c r="BL282">
        <v>0</v>
      </c>
      <c r="BM282">
        <v>0</v>
      </c>
      <c r="BN282">
        <v>0</v>
      </c>
      <c r="BO282" t="s">
        <v>200</v>
      </c>
      <c r="BP282" t="s">
        <v>111</v>
      </c>
      <c r="BQ282" t="s">
        <v>93</v>
      </c>
      <c r="BR282">
        <v>6</v>
      </c>
      <c r="BS282">
        <v>6</v>
      </c>
      <c r="BT282">
        <v>12</v>
      </c>
      <c r="BU282" t="s">
        <v>5743</v>
      </c>
      <c r="BV282" t="s">
        <v>5739</v>
      </c>
      <c r="BW282" t="s">
        <v>157</v>
      </c>
      <c r="BX282" t="s">
        <v>734</v>
      </c>
      <c r="BY282" t="s">
        <v>168</v>
      </c>
      <c r="BZ282" t="s">
        <v>266</v>
      </c>
      <c r="CA282" t="s">
        <v>93</v>
      </c>
      <c r="CB282" t="s">
        <v>93</v>
      </c>
    </row>
    <row r="283" spans="1:80" x14ac:dyDescent="0.25">
      <c r="A283">
        <v>216</v>
      </c>
      <c r="B283" t="s">
        <v>5728</v>
      </c>
      <c r="C283" t="s">
        <v>5740</v>
      </c>
      <c r="E283">
        <v>1086</v>
      </c>
      <c r="F283" t="s">
        <v>5375</v>
      </c>
      <c r="G283">
        <v>2012</v>
      </c>
      <c r="H283" t="s">
        <v>5730</v>
      </c>
      <c r="I283" t="s">
        <v>85</v>
      </c>
      <c r="J283" t="s">
        <v>5731</v>
      </c>
      <c r="K283" t="s">
        <v>5732</v>
      </c>
      <c r="L283">
        <v>2012</v>
      </c>
      <c r="M283" t="s">
        <v>5733</v>
      </c>
      <c r="N283" t="s">
        <v>5734</v>
      </c>
      <c r="O283" t="s">
        <v>90</v>
      </c>
      <c r="P283" t="s">
        <v>90</v>
      </c>
      <c r="Q283" t="s">
        <v>181</v>
      </c>
      <c r="R283" t="s">
        <v>92</v>
      </c>
      <c r="S283" t="s">
        <v>182</v>
      </c>
      <c r="T283" t="s">
        <v>93</v>
      </c>
      <c r="U283" t="s">
        <v>93</v>
      </c>
      <c r="V283">
        <v>0</v>
      </c>
      <c r="W283">
        <v>0</v>
      </c>
      <c r="X283">
        <v>0</v>
      </c>
      <c r="Y283">
        <v>0</v>
      </c>
      <c r="Z283">
        <v>59</v>
      </c>
      <c r="AA283">
        <v>14</v>
      </c>
      <c r="AB283">
        <v>14</v>
      </c>
      <c r="AC283" t="s">
        <v>95</v>
      </c>
      <c r="AD283" t="s">
        <v>93</v>
      </c>
      <c r="AE283" t="s">
        <v>93</v>
      </c>
      <c r="AF283" t="s">
        <v>543</v>
      </c>
      <c r="AG283" t="s">
        <v>681</v>
      </c>
      <c r="AH283" t="s">
        <v>491</v>
      </c>
      <c r="AI283" t="s">
        <v>187</v>
      </c>
      <c r="AJ283" t="s">
        <v>98</v>
      </c>
      <c r="AK283">
        <v>0</v>
      </c>
      <c r="AL283" t="s">
        <v>99</v>
      </c>
      <c r="AM283" t="s">
        <v>99</v>
      </c>
      <c r="AN283" t="s">
        <v>100</v>
      </c>
      <c r="AO283" t="s">
        <v>5741</v>
      </c>
      <c r="AP283" t="s">
        <v>5736</v>
      </c>
      <c r="AQ283">
        <v>66</v>
      </c>
      <c r="AR283" t="s">
        <v>93</v>
      </c>
      <c r="AS283" t="s">
        <v>93</v>
      </c>
      <c r="AT283">
        <v>60</v>
      </c>
      <c r="AU283">
        <v>73</v>
      </c>
      <c r="AV283" t="s">
        <v>93</v>
      </c>
      <c r="AW283" t="s">
        <v>93</v>
      </c>
      <c r="AX283" t="s">
        <v>105</v>
      </c>
      <c r="AY283">
        <v>0</v>
      </c>
      <c r="AZ283">
        <v>0</v>
      </c>
      <c r="BA283" t="s">
        <v>309</v>
      </c>
      <c r="BB283" t="s">
        <v>5737</v>
      </c>
      <c r="BC283" t="s">
        <v>93</v>
      </c>
      <c r="BD283">
        <v>0</v>
      </c>
      <c r="BE283">
        <v>0</v>
      </c>
      <c r="BF283">
        <v>24</v>
      </c>
      <c r="BG283" t="s">
        <v>111</v>
      </c>
      <c r="BH283" t="s">
        <v>109</v>
      </c>
      <c r="BI283" t="s">
        <v>105</v>
      </c>
      <c r="BJ283" t="s">
        <v>105</v>
      </c>
      <c r="BK283">
        <v>1</v>
      </c>
      <c r="BL283">
        <v>0</v>
      </c>
      <c r="BM283">
        <v>0</v>
      </c>
      <c r="BN283">
        <v>0</v>
      </c>
      <c r="BO283" t="s">
        <v>200</v>
      </c>
      <c r="BP283" t="s">
        <v>111</v>
      </c>
      <c r="BQ283" t="s">
        <v>93</v>
      </c>
      <c r="BR283">
        <v>6</v>
      </c>
      <c r="BS283">
        <v>6</v>
      </c>
      <c r="BT283">
        <v>12</v>
      </c>
      <c r="BU283" t="s">
        <v>5738</v>
      </c>
      <c r="BV283" t="s">
        <v>5739</v>
      </c>
      <c r="BW283" t="s">
        <v>543</v>
      </c>
      <c r="BX283" t="s">
        <v>681</v>
      </c>
      <c r="BY283" t="s">
        <v>491</v>
      </c>
      <c r="BZ283" t="s">
        <v>187</v>
      </c>
      <c r="CA283" t="s">
        <v>93</v>
      </c>
      <c r="CB283" t="s">
        <v>93</v>
      </c>
    </row>
    <row r="284" spans="1:80" x14ac:dyDescent="0.25">
      <c r="A284">
        <v>104</v>
      </c>
      <c r="B284" t="s">
        <v>2943</v>
      </c>
      <c r="C284" t="s">
        <v>2944</v>
      </c>
      <c r="E284">
        <v>488</v>
      </c>
      <c r="F284" t="s">
        <v>2945</v>
      </c>
      <c r="G284">
        <v>2009</v>
      </c>
      <c r="H284" t="s">
        <v>93</v>
      </c>
      <c r="I284" t="s">
        <v>93</v>
      </c>
      <c r="K284" t="s">
        <v>93</v>
      </c>
      <c r="L284" t="s">
        <v>93</v>
      </c>
      <c r="M284" t="s">
        <v>93</v>
      </c>
      <c r="N284" t="s">
        <v>93</v>
      </c>
      <c r="O284" t="s">
        <v>90</v>
      </c>
      <c r="P284" t="s">
        <v>90</v>
      </c>
      <c r="Q284" t="s">
        <v>91</v>
      </c>
      <c r="R284" t="s">
        <v>134</v>
      </c>
      <c r="S284" t="s">
        <v>182</v>
      </c>
      <c r="T284" t="s">
        <v>93</v>
      </c>
      <c r="U284" t="s">
        <v>93</v>
      </c>
      <c r="V284">
        <v>0</v>
      </c>
      <c r="W284">
        <v>0</v>
      </c>
      <c r="X284">
        <v>0</v>
      </c>
      <c r="Y284">
        <v>0</v>
      </c>
      <c r="Z284">
        <v>59</v>
      </c>
      <c r="AA284">
        <v>29</v>
      </c>
      <c r="AB284">
        <v>30</v>
      </c>
      <c r="AC284" t="s">
        <v>276</v>
      </c>
      <c r="AD284" t="s">
        <v>93</v>
      </c>
      <c r="AE284" t="s">
        <v>93</v>
      </c>
      <c r="AF284" t="s">
        <v>684</v>
      </c>
      <c r="AG284" t="s">
        <v>315</v>
      </c>
      <c r="AH284" t="s">
        <v>449</v>
      </c>
      <c r="AI284" t="s">
        <v>186</v>
      </c>
      <c r="AJ284" t="s">
        <v>98</v>
      </c>
      <c r="AK284">
        <v>0</v>
      </c>
      <c r="AL284" t="s">
        <v>99</v>
      </c>
      <c r="AM284" t="s">
        <v>99</v>
      </c>
      <c r="AN284" t="s">
        <v>188</v>
      </c>
      <c r="AO284" t="s">
        <v>2946</v>
      </c>
      <c r="AP284" t="s">
        <v>2947</v>
      </c>
      <c r="AQ284" t="s">
        <v>2948</v>
      </c>
      <c r="AR284" t="s">
        <v>93</v>
      </c>
      <c r="AS284" t="s">
        <v>2949</v>
      </c>
      <c r="AT284">
        <v>18</v>
      </c>
      <c r="AU284">
        <v>50</v>
      </c>
      <c r="AV284" t="s">
        <v>2950</v>
      </c>
      <c r="AW284" t="s">
        <v>93</v>
      </c>
      <c r="AX284" t="s">
        <v>105</v>
      </c>
      <c r="AY284">
        <v>0</v>
      </c>
      <c r="AZ284">
        <v>0</v>
      </c>
      <c r="BA284" t="s">
        <v>309</v>
      </c>
      <c r="BB284" t="s">
        <v>2951</v>
      </c>
      <c r="BC284" t="s">
        <v>93</v>
      </c>
      <c r="BD284">
        <v>0</v>
      </c>
      <c r="BE284">
        <v>0</v>
      </c>
      <c r="BF284">
        <v>0</v>
      </c>
      <c r="BG284" t="s">
        <v>140</v>
      </c>
      <c r="BH284" t="s">
        <v>109</v>
      </c>
      <c r="BI284" t="s">
        <v>93</v>
      </c>
      <c r="BJ284" t="s">
        <v>105</v>
      </c>
      <c r="BK284">
        <v>0</v>
      </c>
      <c r="BL284">
        <v>0</v>
      </c>
      <c r="BM284">
        <v>0</v>
      </c>
      <c r="BN284">
        <v>0</v>
      </c>
      <c r="BO284" t="s">
        <v>259</v>
      </c>
      <c r="BP284" t="s">
        <v>140</v>
      </c>
      <c r="BQ284" t="s">
        <v>93</v>
      </c>
      <c r="BR284">
        <v>7</v>
      </c>
      <c r="BS284">
        <v>7</v>
      </c>
      <c r="BT284">
        <v>12</v>
      </c>
      <c r="BU284" t="s">
        <v>93</v>
      </c>
      <c r="BV284" t="s">
        <v>2952</v>
      </c>
      <c r="BW284" t="s">
        <v>684</v>
      </c>
      <c r="BX284" t="s">
        <v>315</v>
      </c>
      <c r="BY284" t="s">
        <v>449</v>
      </c>
      <c r="BZ284" t="s">
        <v>186</v>
      </c>
      <c r="CA284" t="s">
        <v>93</v>
      </c>
      <c r="CB284" t="s">
        <v>93</v>
      </c>
    </row>
    <row r="285" spans="1:80" x14ac:dyDescent="0.25">
      <c r="A285">
        <v>205</v>
      </c>
      <c r="B285" t="s">
        <v>5457</v>
      </c>
      <c r="C285" t="s">
        <v>5458</v>
      </c>
      <c r="D285" t="s">
        <v>5458</v>
      </c>
      <c r="E285">
        <v>971</v>
      </c>
      <c r="F285" t="s">
        <v>3675</v>
      </c>
      <c r="G285">
        <v>2015</v>
      </c>
      <c r="H285" t="s">
        <v>5459</v>
      </c>
      <c r="I285" t="s">
        <v>85</v>
      </c>
      <c r="J285" t="s">
        <v>5460</v>
      </c>
      <c r="K285" t="s">
        <v>5461</v>
      </c>
      <c r="L285">
        <v>2015</v>
      </c>
      <c r="M285" t="s">
        <v>748</v>
      </c>
      <c r="N285" t="s">
        <v>5462</v>
      </c>
      <c r="O285" t="s">
        <v>90</v>
      </c>
      <c r="P285" t="s">
        <v>90</v>
      </c>
      <c r="Q285" t="s">
        <v>91</v>
      </c>
      <c r="R285" t="s">
        <v>134</v>
      </c>
      <c r="S285" t="s">
        <v>182</v>
      </c>
      <c r="T285" t="s">
        <v>253</v>
      </c>
      <c r="U285" t="s">
        <v>93</v>
      </c>
      <c r="V285">
        <v>0</v>
      </c>
      <c r="W285">
        <v>0</v>
      </c>
      <c r="X285">
        <v>0</v>
      </c>
      <c r="Y285">
        <v>0</v>
      </c>
      <c r="Z285">
        <v>59</v>
      </c>
      <c r="AA285">
        <v>31</v>
      </c>
      <c r="AB285">
        <v>31</v>
      </c>
      <c r="AC285" t="s">
        <v>95</v>
      </c>
      <c r="AD285" t="s">
        <v>93</v>
      </c>
      <c r="AE285" t="s">
        <v>93</v>
      </c>
      <c r="AF285" t="s">
        <v>335</v>
      </c>
      <c r="AG285" t="s">
        <v>694</v>
      </c>
      <c r="AH285" t="s">
        <v>2022</v>
      </c>
      <c r="AI285" t="s">
        <v>2022</v>
      </c>
      <c r="AJ285" t="s">
        <v>98</v>
      </c>
      <c r="AK285">
        <v>0</v>
      </c>
      <c r="AL285" t="s">
        <v>99</v>
      </c>
      <c r="AM285" t="s">
        <v>99</v>
      </c>
      <c r="AN285" t="s">
        <v>100</v>
      </c>
      <c r="AO285" t="s">
        <v>5463</v>
      </c>
      <c r="AP285" t="s">
        <v>5464</v>
      </c>
      <c r="AQ285" t="s">
        <v>93</v>
      </c>
      <c r="AR285" t="s">
        <v>93</v>
      </c>
      <c r="AS285" t="s">
        <v>93</v>
      </c>
      <c r="AT285" t="s">
        <v>93</v>
      </c>
      <c r="AU285" t="s">
        <v>93</v>
      </c>
      <c r="AV285" t="s">
        <v>93</v>
      </c>
      <c r="AW285" t="s">
        <v>93</v>
      </c>
      <c r="AX285" t="s">
        <v>105</v>
      </c>
      <c r="AY285">
        <v>0</v>
      </c>
      <c r="AZ285">
        <v>0</v>
      </c>
      <c r="BA285" t="s">
        <v>309</v>
      </c>
      <c r="BB285" t="s">
        <v>731</v>
      </c>
      <c r="BC285" t="s">
        <v>93</v>
      </c>
      <c r="BD285">
        <v>0</v>
      </c>
      <c r="BE285">
        <v>0</v>
      </c>
      <c r="BF285">
        <v>0</v>
      </c>
      <c r="BG285" t="s">
        <v>140</v>
      </c>
      <c r="BH285" t="s">
        <v>109</v>
      </c>
      <c r="BI285" t="s">
        <v>105</v>
      </c>
      <c r="BJ285" t="s">
        <v>105</v>
      </c>
      <c r="BK285">
        <v>0</v>
      </c>
      <c r="BL285">
        <v>0</v>
      </c>
      <c r="BM285">
        <v>0</v>
      </c>
      <c r="BN285">
        <v>0</v>
      </c>
      <c r="BO285" t="s">
        <v>259</v>
      </c>
      <c r="BP285" t="s">
        <v>140</v>
      </c>
      <c r="BQ285" t="s">
        <v>93</v>
      </c>
      <c r="BR285">
        <v>11</v>
      </c>
      <c r="BS285">
        <v>11</v>
      </c>
      <c r="BT285">
        <v>33</v>
      </c>
      <c r="BU285" t="s">
        <v>93</v>
      </c>
      <c r="BV285" t="s">
        <v>5465</v>
      </c>
      <c r="BW285" t="s">
        <v>335</v>
      </c>
      <c r="BX285" t="s">
        <v>694</v>
      </c>
      <c r="BY285" t="s">
        <v>2022</v>
      </c>
      <c r="BZ285" t="s">
        <v>2022</v>
      </c>
      <c r="CA285" t="s">
        <v>93</v>
      </c>
      <c r="CB285" t="s">
        <v>93</v>
      </c>
    </row>
    <row r="286" spans="1:80" x14ac:dyDescent="0.25">
      <c r="A286">
        <v>205</v>
      </c>
      <c r="B286" t="s">
        <v>5457</v>
      </c>
      <c r="C286" t="s">
        <v>5458</v>
      </c>
      <c r="D286" t="s">
        <v>5458</v>
      </c>
      <c r="F286" t="s">
        <v>3675</v>
      </c>
      <c r="G286">
        <v>2015</v>
      </c>
      <c r="H286" t="s">
        <v>5459</v>
      </c>
      <c r="I286" t="s">
        <v>85</v>
      </c>
      <c r="J286" t="s">
        <v>5460</v>
      </c>
      <c r="K286" t="s">
        <v>5461</v>
      </c>
      <c r="L286">
        <v>2015</v>
      </c>
      <c r="M286" t="s">
        <v>748</v>
      </c>
      <c r="N286" t="s">
        <v>5462</v>
      </c>
      <c r="O286" t="s">
        <v>90</v>
      </c>
      <c r="P286" t="s">
        <v>90</v>
      </c>
      <c r="Q286" t="s">
        <v>91</v>
      </c>
      <c r="R286" t="s">
        <v>134</v>
      </c>
      <c r="S286" t="s">
        <v>182</v>
      </c>
      <c r="T286" t="s">
        <v>253</v>
      </c>
      <c r="U286" t="s">
        <v>93</v>
      </c>
      <c r="V286">
        <v>0</v>
      </c>
      <c r="W286">
        <v>0</v>
      </c>
      <c r="X286">
        <v>0</v>
      </c>
      <c r="Y286">
        <v>0</v>
      </c>
      <c r="Z286">
        <v>59</v>
      </c>
      <c r="AA286">
        <v>31</v>
      </c>
      <c r="AB286">
        <v>31</v>
      </c>
      <c r="AC286" t="s">
        <v>95</v>
      </c>
      <c r="AD286" t="s">
        <v>93</v>
      </c>
      <c r="AE286" t="s">
        <v>93</v>
      </c>
      <c r="AF286" t="s">
        <v>3207</v>
      </c>
      <c r="AG286" t="s">
        <v>694</v>
      </c>
      <c r="AH286" t="s">
        <v>2022</v>
      </c>
      <c r="AI286" t="s">
        <v>2022</v>
      </c>
      <c r="AJ286" t="s">
        <v>98</v>
      </c>
      <c r="AK286">
        <v>0</v>
      </c>
      <c r="AL286" t="s">
        <v>99</v>
      </c>
      <c r="AM286" t="s">
        <v>99</v>
      </c>
      <c r="AN286" t="s">
        <v>100</v>
      </c>
      <c r="AO286" t="s">
        <v>5463</v>
      </c>
      <c r="AP286" t="s">
        <v>5464</v>
      </c>
      <c r="AQ286" t="s">
        <v>93</v>
      </c>
      <c r="AR286" t="s">
        <v>93</v>
      </c>
      <c r="AS286" t="s">
        <v>93</v>
      </c>
      <c r="AT286" t="s">
        <v>93</v>
      </c>
      <c r="AU286" t="s">
        <v>93</v>
      </c>
      <c r="AV286" t="s">
        <v>93</v>
      </c>
      <c r="AW286" t="s">
        <v>93</v>
      </c>
      <c r="AX286" t="s">
        <v>105</v>
      </c>
      <c r="AY286">
        <v>0</v>
      </c>
      <c r="AZ286">
        <v>0</v>
      </c>
      <c r="BA286" t="s">
        <v>309</v>
      </c>
      <c r="BB286" t="s">
        <v>731</v>
      </c>
      <c r="BC286" t="s">
        <v>93</v>
      </c>
      <c r="BD286">
        <v>0</v>
      </c>
      <c r="BE286">
        <v>0</v>
      </c>
      <c r="BF286">
        <v>0</v>
      </c>
      <c r="BG286" t="s">
        <v>140</v>
      </c>
      <c r="BH286" t="s">
        <v>109</v>
      </c>
      <c r="BI286" t="s">
        <v>105</v>
      </c>
      <c r="BJ286" t="s">
        <v>105</v>
      </c>
      <c r="BK286">
        <v>0</v>
      </c>
      <c r="BL286">
        <v>0</v>
      </c>
      <c r="BM286">
        <v>0</v>
      </c>
      <c r="BN286">
        <v>0</v>
      </c>
      <c r="BO286" t="s">
        <v>259</v>
      </c>
      <c r="BP286" t="s">
        <v>140</v>
      </c>
      <c r="BQ286" t="s">
        <v>93</v>
      </c>
      <c r="BR286">
        <v>11</v>
      </c>
      <c r="BS286">
        <v>11</v>
      </c>
      <c r="BT286">
        <v>33</v>
      </c>
      <c r="BU286" t="s">
        <v>93</v>
      </c>
      <c r="BV286" t="s">
        <v>5465</v>
      </c>
      <c r="BW286" t="s">
        <v>1073</v>
      </c>
      <c r="BX286" t="s">
        <v>694</v>
      </c>
      <c r="BY286" t="s">
        <v>2022</v>
      </c>
      <c r="BZ286" t="s">
        <v>2022</v>
      </c>
      <c r="CA286" t="s">
        <v>93</v>
      </c>
      <c r="CB286" t="s">
        <v>93</v>
      </c>
    </row>
    <row r="287" spans="1:80" x14ac:dyDescent="0.25">
      <c r="A287">
        <v>205</v>
      </c>
      <c r="B287" t="s">
        <v>5457</v>
      </c>
      <c r="C287" t="s">
        <v>5466</v>
      </c>
      <c r="D287" t="s">
        <v>5466</v>
      </c>
      <c r="F287" t="s">
        <v>3675</v>
      </c>
      <c r="G287">
        <v>2015</v>
      </c>
      <c r="H287" t="s">
        <v>5459</v>
      </c>
      <c r="I287" t="s">
        <v>85</v>
      </c>
      <c r="J287" t="s">
        <v>5460</v>
      </c>
      <c r="K287" t="s">
        <v>5461</v>
      </c>
      <c r="L287">
        <v>2015</v>
      </c>
      <c r="M287" t="s">
        <v>748</v>
      </c>
      <c r="N287" t="s">
        <v>5462</v>
      </c>
      <c r="O287" t="s">
        <v>90</v>
      </c>
      <c r="P287" t="s">
        <v>90</v>
      </c>
      <c r="Q287" t="s">
        <v>91</v>
      </c>
      <c r="R287" t="s">
        <v>134</v>
      </c>
      <c r="S287" t="s">
        <v>182</v>
      </c>
      <c r="T287" t="s">
        <v>253</v>
      </c>
      <c r="U287" t="s">
        <v>93</v>
      </c>
      <c r="V287">
        <v>0</v>
      </c>
      <c r="W287">
        <v>0</v>
      </c>
      <c r="X287">
        <v>0</v>
      </c>
      <c r="Y287">
        <v>0</v>
      </c>
      <c r="Z287">
        <v>59</v>
      </c>
      <c r="AA287">
        <v>28</v>
      </c>
      <c r="AB287">
        <v>28</v>
      </c>
      <c r="AC287" t="s">
        <v>95</v>
      </c>
      <c r="AD287" t="s">
        <v>93</v>
      </c>
      <c r="AE287" t="s">
        <v>93</v>
      </c>
      <c r="AF287" t="s">
        <v>1873</v>
      </c>
      <c r="AG287" t="s">
        <v>685</v>
      </c>
      <c r="AH287" t="s">
        <v>2022</v>
      </c>
      <c r="AI287" t="s">
        <v>1864</v>
      </c>
      <c r="AJ287" t="s">
        <v>98</v>
      </c>
      <c r="AK287">
        <v>0</v>
      </c>
      <c r="AL287" t="s">
        <v>99</v>
      </c>
      <c r="AM287" t="s">
        <v>99</v>
      </c>
      <c r="AN287" t="s">
        <v>100</v>
      </c>
      <c r="AO287" t="s">
        <v>5467</v>
      </c>
      <c r="AP287" t="s">
        <v>5464</v>
      </c>
      <c r="AQ287" t="s">
        <v>93</v>
      </c>
      <c r="AR287" t="s">
        <v>93</v>
      </c>
      <c r="AS287" t="s">
        <v>93</v>
      </c>
      <c r="AT287" t="s">
        <v>93</v>
      </c>
      <c r="AU287" t="s">
        <v>93</v>
      </c>
      <c r="AV287" t="s">
        <v>93</v>
      </c>
      <c r="AW287" t="s">
        <v>93</v>
      </c>
      <c r="AX287" t="s">
        <v>105</v>
      </c>
      <c r="AY287">
        <v>0</v>
      </c>
      <c r="AZ287">
        <v>0</v>
      </c>
      <c r="BA287" t="s">
        <v>309</v>
      </c>
      <c r="BB287" t="s">
        <v>731</v>
      </c>
      <c r="BC287" t="s">
        <v>93</v>
      </c>
      <c r="BD287">
        <v>1</v>
      </c>
      <c r="BE287">
        <v>0</v>
      </c>
      <c r="BF287">
        <v>0</v>
      </c>
      <c r="BG287" t="s">
        <v>140</v>
      </c>
      <c r="BH287" t="s">
        <v>109</v>
      </c>
      <c r="BI287" t="s">
        <v>105</v>
      </c>
      <c r="BJ287" t="s">
        <v>105</v>
      </c>
      <c r="BK287">
        <v>0</v>
      </c>
      <c r="BL287">
        <v>0</v>
      </c>
      <c r="BM287">
        <v>0</v>
      </c>
      <c r="BN287">
        <v>0</v>
      </c>
      <c r="BO287" t="s">
        <v>259</v>
      </c>
      <c r="BP287" t="s">
        <v>140</v>
      </c>
      <c r="BQ287" t="s">
        <v>93</v>
      </c>
      <c r="BR287">
        <v>11</v>
      </c>
      <c r="BS287">
        <v>11</v>
      </c>
      <c r="BT287">
        <v>33</v>
      </c>
      <c r="BU287" t="s">
        <v>93</v>
      </c>
      <c r="BV287" t="s">
        <v>5465</v>
      </c>
      <c r="BW287" t="s">
        <v>578</v>
      </c>
      <c r="BX287" t="s">
        <v>685</v>
      </c>
      <c r="BY287" t="s">
        <v>2022</v>
      </c>
      <c r="BZ287" t="s">
        <v>1864</v>
      </c>
      <c r="CA287" t="s">
        <v>93</v>
      </c>
      <c r="CB287" t="s">
        <v>93</v>
      </c>
    </row>
    <row r="288" spans="1:80" x14ac:dyDescent="0.25">
      <c r="A288">
        <v>205</v>
      </c>
      <c r="B288" t="s">
        <v>5457</v>
      </c>
      <c r="C288" t="s">
        <v>5466</v>
      </c>
      <c r="D288" t="s">
        <v>5466</v>
      </c>
      <c r="E288">
        <v>972</v>
      </c>
      <c r="F288" t="s">
        <v>3675</v>
      </c>
      <c r="G288">
        <v>2015</v>
      </c>
      <c r="H288" t="s">
        <v>5459</v>
      </c>
      <c r="I288" t="s">
        <v>85</v>
      </c>
      <c r="J288" t="s">
        <v>5460</v>
      </c>
      <c r="K288" t="s">
        <v>5461</v>
      </c>
      <c r="L288">
        <v>2015</v>
      </c>
      <c r="M288" t="s">
        <v>748</v>
      </c>
      <c r="N288" t="s">
        <v>5462</v>
      </c>
      <c r="O288" t="s">
        <v>90</v>
      </c>
      <c r="P288" t="s">
        <v>90</v>
      </c>
      <c r="Q288" t="s">
        <v>91</v>
      </c>
      <c r="R288" t="s">
        <v>134</v>
      </c>
      <c r="S288" t="s">
        <v>182</v>
      </c>
      <c r="T288" t="s">
        <v>253</v>
      </c>
      <c r="U288" t="s">
        <v>93</v>
      </c>
      <c r="V288">
        <v>0</v>
      </c>
      <c r="W288">
        <v>0</v>
      </c>
      <c r="X288">
        <v>0</v>
      </c>
      <c r="Y288">
        <v>0</v>
      </c>
      <c r="Z288">
        <v>59</v>
      </c>
      <c r="AA288">
        <v>28</v>
      </c>
      <c r="AB288">
        <v>28</v>
      </c>
      <c r="AC288" t="s">
        <v>95</v>
      </c>
      <c r="AD288" t="s">
        <v>93</v>
      </c>
      <c r="AE288" t="s">
        <v>93</v>
      </c>
      <c r="AF288" t="s">
        <v>242</v>
      </c>
      <c r="AG288" t="s">
        <v>685</v>
      </c>
      <c r="AH288" t="s">
        <v>3373</v>
      </c>
      <c r="AI288" t="s">
        <v>1864</v>
      </c>
      <c r="AJ288" t="s">
        <v>98</v>
      </c>
      <c r="AK288">
        <v>0</v>
      </c>
      <c r="AL288" t="s">
        <v>99</v>
      </c>
      <c r="AM288" t="s">
        <v>99</v>
      </c>
      <c r="AN288" t="s">
        <v>100</v>
      </c>
      <c r="AO288" t="s">
        <v>5467</v>
      </c>
      <c r="AP288" t="s">
        <v>5464</v>
      </c>
      <c r="AQ288" t="s">
        <v>93</v>
      </c>
      <c r="AR288" t="s">
        <v>93</v>
      </c>
      <c r="AS288" t="s">
        <v>93</v>
      </c>
      <c r="AT288" t="s">
        <v>93</v>
      </c>
      <c r="AU288" t="s">
        <v>93</v>
      </c>
      <c r="AV288" t="s">
        <v>93</v>
      </c>
      <c r="AW288" t="s">
        <v>93</v>
      </c>
      <c r="AX288" t="s">
        <v>105</v>
      </c>
      <c r="AY288">
        <v>0</v>
      </c>
      <c r="AZ288">
        <v>0</v>
      </c>
      <c r="BA288" t="s">
        <v>309</v>
      </c>
      <c r="BB288" t="s">
        <v>731</v>
      </c>
      <c r="BC288" t="s">
        <v>93</v>
      </c>
      <c r="BD288">
        <v>1</v>
      </c>
      <c r="BE288">
        <v>0</v>
      </c>
      <c r="BF288">
        <v>0</v>
      </c>
      <c r="BG288" t="s">
        <v>140</v>
      </c>
      <c r="BH288" t="s">
        <v>109</v>
      </c>
      <c r="BI288" t="s">
        <v>105</v>
      </c>
      <c r="BJ288" t="s">
        <v>105</v>
      </c>
      <c r="BK288">
        <v>0</v>
      </c>
      <c r="BL288">
        <v>0</v>
      </c>
      <c r="BM288">
        <v>0</v>
      </c>
      <c r="BN288">
        <v>0</v>
      </c>
      <c r="BO288" t="s">
        <v>259</v>
      </c>
      <c r="BP288" t="s">
        <v>140</v>
      </c>
      <c r="BQ288" t="s">
        <v>93</v>
      </c>
      <c r="BR288">
        <v>11</v>
      </c>
      <c r="BS288">
        <v>11</v>
      </c>
      <c r="BT288">
        <v>33</v>
      </c>
      <c r="BU288" t="s">
        <v>93</v>
      </c>
      <c r="BV288" t="s">
        <v>5465</v>
      </c>
      <c r="BW288" t="s">
        <v>242</v>
      </c>
      <c r="BX288" t="s">
        <v>685</v>
      </c>
      <c r="BY288" t="s">
        <v>3373</v>
      </c>
      <c r="BZ288" t="s">
        <v>1864</v>
      </c>
      <c r="CA288" t="s">
        <v>93</v>
      </c>
      <c r="CB288" t="s">
        <v>93</v>
      </c>
    </row>
    <row r="289" spans="1:80" x14ac:dyDescent="0.25">
      <c r="A289">
        <v>216</v>
      </c>
      <c r="B289" t="s">
        <v>5728</v>
      </c>
      <c r="C289" t="s">
        <v>5729</v>
      </c>
      <c r="E289">
        <v>1087</v>
      </c>
      <c r="F289" t="s">
        <v>5375</v>
      </c>
      <c r="G289">
        <v>2012</v>
      </c>
      <c r="H289" t="s">
        <v>5730</v>
      </c>
      <c r="I289" t="s">
        <v>85</v>
      </c>
      <c r="J289" t="s">
        <v>5731</v>
      </c>
      <c r="K289" t="s">
        <v>5732</v>
      </c>
      <c r="L289">
        <v>2012</v>
      </c>
      <c r="M289" t="s">
        <v>5733</v>
      </c>
      <c r="N289" t="s">
        <v>5734</v>
      </c>
      <c r="O289" t="s">
        <v>90</v>
      </c>
      <c r="P289" t="s">
        <v>90</v>
      </c>
      <c r="Q289" t="s">
        <v>181</v>
      </c>
      <c r="R289" t="s">
        <v>134</v>
      </c>
      <c r="S289" t="s">
        <v>182</v>
      </c>
      <c r="T289" t="s">
        <v>253</v>
      </c>
      <c r="U289" t="s">
        <v>93</v>
      </c>
      <c r="V289">
        <v>0</v>
      </c>
      <c r="W289">
        <v>0</v>
      </c>
      <c r="X289">
        <v>0</v>
      </c>
      <c r="Y289">
        <v>0</v>
      </c>
      <c r="Z289">
        <v>59</v>
      </c>
      <c r="AA289">
        <v>16</v>
      </c>
      <c r="AB289">
        <v>16</v>
      </c>
      <c r="AC289" t="s">
        <v>95</v>
      </c>
      <c r="AD289" t="s">
        <v>93</v>
      </c>
      <c r="AE289" t="s">
        <v>93</v>
      </c>
      <c r="AF289" t="s">
        <v>335</v>
      </c>
      <c r="AG289" t="s">
        <v>626</v>
      </c>
      <c r="AH289" t="s">
        <v>96</v>
      </c>
      <c r="AI289" t="s">
        <v>187</v>
      </c>
      <c r="AJ289" t="s">
        <v>98</v>
      </c>
      <c r="AK289">
        <v>0</v>
      </c>
      <c r="AL289" t="s">
        <v>99</v>
      </c>
      <c r="AM289" t="s">
        <v>99</v>
      </c>
      <c r="AN289" t="s">
        <v>100</v>
      </c>
      <c r="AO289" t="s">
        <v>5742</v>
      </c>
      <c r="AP289" t="s">
        <v>5736</v>
      </c>
      <c r="AQ289">
        <v>22</v>
      </c>
      <c r="AR289" t="s">
        <v>93</v>
      </c>
      <c r="AS289" t="s">
        <v>93</v>
      </c>
      <c r="AT289">
        <v>19</v>
      </c>
      <c r="AU289">
        <v>24</v>
      </c>
      <c r="AV289" t="s">
        <v>93</v>
      </c>
      <c r="AW289" t="s">
        <v>93</v>
      </c>
      <c r="AX289" t="s">
        <v>105</v>
      </c>
      <c r="AY289">
        <v>0</v>
      </c>
      <c r="AZ289">
        <v>0</v>
      </c>
      <c r="BA289" t="s">
        <v>309</v>
      </c>
      <c r="BB289" t="s">
        <v>5737</v>
      </c>
      <c r="BC289" t="s">
        <v>93</v>
      </c>
      <c r="BD289">
        <v>0</v>
      </c>
      <c r="BE289">
        <v>0</v>
      </c>
      <c r="BF289">
        <v>24</v>
      </c>
      <c r="BG289" t="s">
        <v>111</v>
      </c>
      <c r="BH289" t="s">
        <v>109</v>
      </c>
      <c r="BI289" t="s">
        <v>105</v>
      </c>
      <c r="BJ289" t="s">
        <v>105</v>
      </c>
      <c r="BK289">
        <v>1</v>
      </c>
      <c r="BL289">
        <v>0</v>
      </c>
      <c r="BM289">
        <v>0</v>
      </c>
      <c r="BN289">
        <v>0</v>
      </c>
      <c r="BO289" t="s">
        <v>200</v>
      </c>
      <c r="BP289" t="s">
        <v>111</v>
      </c>
      <c r="BQ289" t="s">
        <v>93</v>
      </c>
      <c r="BR289">
        <v>6</v>
      </c>
      <c r="BS289">
        <v>6</v>
      </c>
      <c r="BT289">
        <v>12</v>
      </c>
      <c r="BU289" t="s">
        <v>5743</v>
      </c>
      <c r="BV289" t="s">
        <v>5739</v>
      </c>
      <c r="BW289" t="s">
        <v>335</v>
      </c>
      <c r="BX289" t="s">
        <v>626</v>
      </c>
      <c r="BY289" t="s">
        <v>96</v>
      </c>
      <c r="BZ289" t="s">
        <v>187</v>
      </c>
      <c r="CA289" t="s">
        <v>93</v>
      </c>
      <c r="CB289" t="s">
        <v>93</v>
      </c>
    </row>
    <row r="290" spans="1:80" x14ac:dyDescent="0.25">
      <c r="A290">
        <v>22</v>
      </c>
      <c r="B290" t="s">
        <v>737</v>
      </c>
      <c r="C290" t="s">
        <v>738</v>
      </c>
      <c r="E290">
        <v>78</v>
      </c>
      <c r="F290" t="s">
        <v>723</v>
      </c>
      <c r="G290">
        <v>2011</v>
      </c>
      <c r="H290" t="s">
        <v>647</v>
      </c>
      <c r="I290" t="s">
        <v>85</v>
      </c>
      <c r="J290" t="s">
        <v>724</v>
      </c>
      <c r="K290" t="s">
        <v>725</v>
      </c>
      <c r="L290">
        <v>2011</v>
      </c>
      <c r="M290" t="s">
        <v>726</v>
      </c>
      <c r="N290" t="s">
        <v>727</v>
      </c>
      <c r="O290" t="s">
        <v>90</v>
      </c>
      <c r="P290" t="s">
        <v>90</v>
      </c>
      <c r="Q290" t="s">
        <v>91</v>
      </c>
      <c r="R290" t="s">
        <v>134</v>
      </c>
      <c r="S290" t="s">
        <v>182</v>
      </c>
      <c r="T290" t="s">
        <v>253</v>
      </c>
      <c r="U290" t="s">
        <v>93</v>
      </c>
      <c r="V290">
        <v>0</v>
      </c>
      <c r="W290">
        <v>0</v>
      </c>
      <c r="X290">
        <v>0</v>
      </c>
      <c r="Y290">
        <v>0</v>
      </c>
      <c r="Z290">
        <v>60</v>
      </c>
      <c r="AA290">
        <v>30</v>
      </c>
      <c r="AB290">
        <v>30</v>
      </c>
      <c r="AC290" t="s">
        <v>95</v>
      </c>
      <c r="AD290" t="s">
        <v>93</v>
      </c>
      <c r="AE290" t="s">
        <v>93</v>
      </c>
      <c r="AF290" t="s">
        <v>578</v>
      </c>
      <c r="AG290" t="s">
        <v>254</v>
      </c>
      <c r="AH290" t="s">
        <v>93</v>
      </c>
      <c r="AI290" t="s">
        <v>93</v>
      </c>
      <c r="AJ290" t="s">
        <v>98</v>
      </c>
      <c r="AK290">
        <v>0</v>
      </c>
      <c r="AL290" t="s">
        <v>99</v>
      </c>
      <c r="AM290" t="s">
        <v>99</v>
      </c>
      <c r="AN290" t="s">
        <v>188</v>
      </c>
      <c r="AO290" t="s">
        <v>729</v>
      </c>
      <c r="AP290" t="s">
        <v>739</v>
      </c>
      <c r="AQ290" t="s">
        <v>93</v>
      </c>
      <c r="AR290" t="s">
        <v>93</v>
      </c>
      <c r="AS290" t="s">
        <v>93</v>
      </c>
      <c r="AT290" t="s">
        <v>93</v>
      </c>
      <c r="AU290" t="s">
        <v>93</v>
      </c>
      <c r="AV290" t="s">
        <v>93</v>
      </c>
      <c r="AW290" t="s">
        <v>93</v>
      </c>
      <c r="AX290" t="s">
        <v>105</v>
      </c>
      <c r="AY290">
        <v>0</v>
      </c>
      <c r="AZ290">
        <v>0</v>
      </c>
      <c r="BA290" t="s">
        <v>309</v>
      </c>
      <c r="BB290" t="s">
        <v>731</v>
      </c>
      <c r="BC290" t="s">
        <v>93</v>
      </c>
      <c r="BD290">
        <v>0</v>
      </c>
      <c r="BE290">
        <v>0</v>
      </c>
      <c r="BF290">
        <v>168</v>
      </c>
      <c r="BG290" t="s">
        <v>108</v>
      </c>
      <c r="BH290" t="s">
        <v>109</v>
      </c>
      <c r="BI290" t="s">
        <v>93</v>
      </c>
      <c r="BJ290" t="s">
        <v>105</v>
      </c>
      <c r="BK290">
        <v>0</v>
      </c>
      <c r="BL290">
        <v>0</v>
      </c>
      <c r="BM290">
        <v>0</v>
      </c>
      <c r="BN290">
        <v>0</v>
      </c>
      <c r="BO290" t="s">
        <v>259</v>
      </c>
      <c r="BP290" t="s">
        <v>140</v>
      </c>
      <c r="BQ290" t="s">
        <v>93</v>
      </c>
      <c r="BR290">
        <v>8</v>
      </c>
      <c r="BS290">
        <v>8</v>
      </c>
      <c r="BT290">
        <v>24</v>
      </c>
      <c r="BU290" t="s">
        <v>732</v>
      </c>
      <c r="BV290" t="s">
        <v>656</v>
      </c>
      <c r="BW290" t="s">
        <v>578</v>
      </c>
      <c r="BX290" t="s">
        <v>254</v>
      </c>
      <c r="BY290" t="s">
        <v>93</v>
      </c>
      <c r="BZ290" t="s">
        <v>93</v>
      </c>
      <c r="CA290" t="s">
        <v>93</v>
      </c>
      <c r="CB290" t="s">
        <v>93</v>
      </c>
    </row>
    <row r="291" spans="1:80" x14ac:dyDescent="0.25">
      <c r="A291">
        <v>22</v>
      </c>
      <c r="B291" t="s">
        <v>737</v>
      </c>
      <c r="C291" t="s">
        <v>741</v>
      </c>
      <c r="E291">
        <v>79</v>
      </c>
      <c r="F291" t="s">
        <v>723</v>
      </c>
      <c r="G291">
        <v>2011</v>
      </c>
      <c r="H291" t="s">
        <v>647</v>
      </c>
      <c r="I291" t="s">
        <v>85</v>
      </c>
      <c r="J291" t="s">
        <v>724</v>
      </c>
      <c r="K291" t="s">
        <v>725</v>
      </c>
      <c r="L291">
        <v>2011</v>
      </c>
      <c r="M291" t="s">
        <v>726</v>
      </c>
      <c r="N291" t="s">
        <v>727</v>
      </c>
      <c r="O291" t="s">
        <v>90</v>
      </c>
      <c r="P291" t="s">
        <v>90</v>
      </c>
      <c r="Q291" t="s">
        <v>91</v>
      </c>
      <c r="R291" t="s">
        <v>134</v>
      </c>
      <c r="S291" t="s">
        <v>182</v>
      </c>
      <c r="T291" t="s">
        <v>253</v>
      </c>
      <c r="U291" t="s">
        <v>93</v>
      </c>
      <c r="V291">
        <v>0</v>
      </c>
      <c r="W291">
        <v>0</v>
      </c>
      <c r="X291">
        <v>0</v>
      </c>
      <c r="Y291">
        <v>0</v>
      </c>
      <c r="Z291">
        <v>60</v>
      </c>
      <c r="AA291">
        <v>30</v>
      </c>
      <c r="AB291">
        <v>30</v>
      </c>
      <c r="AC291" t="s">
        <v>95</v>
      </c>
      <c r="AD291" t="s">
        <v>93</v>
      </c>
      <c r="AE291" t="s">
        <v>93</v>
      </c>
      <c r="AF291" t="s">
        <v>172</v>
      </c>
      <c r="AG291" t="s">
        <v>118</v>
      </c>
      <c r="AH291" t="s">
        <v>93</v>
      </c>
      <c r="AI291" t="s">
        <v>93</v>
      </c>
      <c r="AJ291" t="s">
        <v>98</v>
      </c>
      <c r="AK291">
        <v>0</v>
      </c>
      <c r="AL291" t="s">
        <v>99</v>
      </c>
      <c r="AM291" t="s">
        <v>99</v>
      </c>
      <c r="AN291" t="s">
        <v>188</v>
      </c>
      <c r="AO291" t="s">
        <v>729</v>
      </c>
      <c r="AP291" t="s">
        <v>739</v>
      </c>
      <c r="AQ291" t="s">
        <v>93</v>
      </c>
      <c r="AR291" t="s">
        <v>93</v>
      </c>
      <c r="AS291" t="s">
        <v>93</v>
      </c>
      <c r="AT291" t="s">
        <v>93</v>
      </c>
      <c r="AU291" t="s">
        <v>93</v>
      </c>
      <c r="AV291" t="s">
        <v>93</v>
      </c>
      <c r="AW291" t="s">
        <v>93</v>
      </c>
      <c r="AX291" t="s">
        <v>105</v>
      </c>
      <c r="AY291">
        <v>0</v>
      </c>
      <c r="AZ291">
        <v>0</v>
      </c>
      <c r="BA291" t="s">
        <v>309</v>
      </c>
      <c r="BB291" t="s">
        <v>731</v>
      </c>
      <c r="BC291" t="s">
        <v>93</v>
      </c>
      <c r="BD291">
        <v>1</v>
      </c>
      <c r="BE291">
        <v>0</v>
      </c>
      <c r="BF291">
        <v>168</v>
      </c>
      <c r="BG291" t="s">
        <v>108</v>
      </c>
      <c r="BH291" t="s">
        <v>109</v>
      </c>
      <c r="BI291" t="s">
        <v>93</v>
      </c>
      <c r="BJ291" t="s">
        <v>105</v>
      </c>
      <c r="BK291">
        <v>0</v>
      </c>
      <c r="BL291">
        <v>0</v>
      </c>
      <c r="BM291">
        <v>0</v>
      </c>
      <c r="BN291">
        <v>0</v>
      </c>
      <c r="BO291" t="s">
        <v>259</v>
      </c>
      <c r="BP291" t="s">
        <v>140</v>
      </c>
      <c r="BQ291" t="s">
        <v>93</v>
      </c>
      <c r="BR291">
        <v>8</v>
      </c>
      <c r="BS291">
        <v>8</v>
      </c>
      <c r="BT291">
        <v>24</v>
      </c>
      <c r="BU291" t="s">
        <v>735</v>
      </c>
      <c r="BV291" t="s">
        <v>656</v>
      </c>
      <c r="BW291" t="s">
        <v>172</v>
      </c>
      <c r="BX291" t="s">
        <v>118</v>
      </c>
      <c r="BY291" t="s">
        <v>93</v>
      </c>
      <c r="BZ291" t="s">
        <v>93</v>
      </c>
      <c r="CA291" t="s">
        <v>93</v>
      </c>
      <c r="CB291" t="s">
        <v>93</v>
      </c>
    </row>
    <row r="292" spans="1:80" x14ac:dyDescent="0.25">
      <c r="A292">
        <v>22</v>
      </c>
      <c r="B292" t="s">
        <v>737</v>
      </c>
      <c r="C292" t="s">
        <v>738</v>
      </c>
      <c r="F292" t="s">
        <v>723</v>
      </c>
      <c r="G292">
        <v>2011</v>
      </c>
      <c r="H292" t="s">
        <v>647</v>
      </c>
      <c r="I292" t="s">
        <v>85</v>
      </c>
      <c r="J292" t="s">
        <v>724</v>
      </c>
      <c r="K292" t="s">
        <v>725</v>
      </c>
      <c r="L292">
        <v>2011</v>
      </c>
      <c r="M292" t="s">
        <v>726</v>
      </c>
      <c r="N292" t="s">
        <v>727</v>
      </c>
      <c r="O292" t="s">
        <v>90</v>
      </c>
      <c r="P292" t="s">
        <v>90</v>
      </c>
      <c r="Q292" t="s">
        <v>91</v>
      </c>
      <c r="R292" t="s">
        <v>134</v>
      </c>
      <c r="S292" t="s">
        <v>182</v>
      </c>
      <c r="T292" t="s">
        <v>253</v>
      </c>
      <c r="U292" t="s">
        <v>93</v>
      </c>
      <c r="V292">
        <v>0</v>
      </c>
      <c r="W292">
        <v>0</v>
      </c>
      <c r="X292">
        <v>0</v>
      </c>
      <c r="Y292">
        <v>0</v>
      </c>
      <c r="Z292">
        <v>60</v>
      </c>
      <c r="AA292">
        <v>30</v>
      </c>
      <c r="AB292">
        <v>30</v>
      </c>
      <c r="AC292" t="s">
        <v>95</v>
      </c>
      <c r="AD292" t="s">
        <v>93</v>
      </c>
      <c r="AE292" t="s">
        <v>93</v>
      </c>
      <c r="AF292" t="s">
        <v>714</v>
      </c>
      <c r="AG292" t="s">
        <v>254</v>
      </c>
      <c r="AH292" t="s">
        <v>93</v>
      </c>
      <c r="AI292" t="s">
        <v>93</v>
      </c>
      <c r="AJ292" t="s">
        <v>98</v>
      </c>
      <c r="AK292">
        <v>0</v>
      </c>
      <c r="AL292" t="s">
        <v>99</v>
      </c>
      <c r="AM292" t="s">
        <v>99</v>
      </c>
      <c r="AN292" t="s">
        <v>100</v>
      </c>
      <c r="AO292" t="s">
        <v>729</v>
      </c>
      <c r="AP292" t="s">
        <v>739</v>
      </c>
      <c r="AQ292" t="s">
        <v>93</v>
      </c>
      <c r="AR292" t="s">
        <v>93</v>
      </c>
      <c r="AS292" t="s">
        <v>93</v>
      </c>
      <c r="AT292" t="s">
        <v>93</v>
      </c>
      <c r="AU292" t="s">
        <v>93</v>
      </c>
      <c r="AV292" t="s">
        <v>93</v>
      </c>
      <c r="AW292" t="s">
        <v>93</v>
      </c>
      <c r="AX292" t="s">
        <v>105</v>
      </c>
      <c r="AY292">
        <v>0</v>
      </c>
      <c r="AZ292">
        <v>0</v>
      </c>
      <c r="BA292" t="s">
        <v>309</v>
      </c>
      <c r="BB292" t="s">
        <v>731</v>
      </c>
      <c r="BC292" t="s">
        <v>93</v>
      </c>
      <c r="BD292">
        <v>0</v>
      </c>
      <c r="BE292">
        <v>0</v>
      </c>
      <c r="BF292">
        <v>168</v>
      </c>
      <c r="BG292" t="s">
        <v>108</v>
      </c>
      <c r="BH292" t="s">
        <v>109</v>
      </c>
      <c r="BI292" t="s">
        <v>93</v>
      </c>
      <c r="BJ292" t="s">
        <v>105</v>
      </c>
      <c r="BK292">
        <v>0</v>
      </c>
      <c r="BL292">
        <v>0</v>
      </c>
      <c r="BM292">
        <v>0</v>
      </c>
      <c r="BN292">
        <v>0</v>
      </c>
      <c r="BO292" t="s">
        <v>259</v>
      </c>
      <c r="BP292" t="s">
        <v>140</v>
      </c>
      <c r="BQ292" t="s">
        <v>93</v>
      </c>
      <c r="BR292">
        <v>8</v>
      </c>
      <c r="BS292">
        <v>8</v>
      </c>
      <c r="BT292">
        <v>24</v>
      </c>
      <c r="BU292" t="s">
        <v>732</v>
      </c>
      <c r="BV292" t="s">
        <v>656</v>
      </c>
      <c r="BW292" t="s">
        <v>714</v>
      </c>
      <c r="BX292" t="s">
        <v>254</v>
      </c>
      <c r="BY292" t="s">
        <v>93</v>
      </c>
      <c r="BZ292" t="s">
        <v>93</v>
      </c>
      <c r="CA292" t="s">
        <v>93</v>
      </c>
      <c r="CB292" t="s">
        <v>93</v>
      </c>
    </row>
    <row r="293" spans="1:80" x14ac:dyDescent="0.25">
      <c r="A293">
        <v>22</v>
      </c>
      <c r="B293" t="s">
        <v>737</v>
      </c>
      <c r="C293" t="s">
        <v>741</v>
      </c>
      <c r="F293" t="s">
        <v>723</v>
      </c>
      <c r="G293">
        <v>2011</v>
      </c>
      <c r="H293" t="s">
        <v>647</v>
      </c>
      <c r="I293" t="s">
        <v>85</v>
      </c>
      <c r="J293" t="s">
        <v>724</v>
      </c>
      <c r="K293" t="s">
        <v>725</v>
      </c>
      <c r="L293">
        <v>2011</v>
      </c>
      <c r="M293" t="s">
        <v>726</v>
      </c>
      <c r="N293" t="s">
        <v>727</v>
      </c>
      <c r="O293" t="s">
        <v>90</v>
      </c>
      <c r="P293" t="s">
        <v>90</v>
      </c>
      <c r="Q293" t="s">
        <v>91</v>
      </c>
      <c r="R293" t="s">
        <v>134</v>
      </c>
      <c r="S293" t="s">
        <v>182</v>
      </c>
      <c r="T293" t="s">
        <v>253</v>
      </c>
      <c r="U293" t="s">
        <v>93</v>
      </c>
      <c r="V293">
        <v>0</v>
      </c>
      <c r="W293">
        <v>0</v>
      </c>
      <c r="X293">
        <v>0</v>
      </c>
      <c r="Y293">
        <v>0</v>
      </c>
      <c r="Z293">
        <v>60</v>
      </c>
      <c r="AA293">
        <v>30</v>
      </c>
      <c r="AB293">
        <v>30</v>
      </c>
      <c r="AC293" t="s">
        <v>95</v>
      </c>
      <c r="AD293" t="s">
        <v>93</v>
      </c>
      <c r="AE293" t="s">
        <v>93</v>
      </c>
      <c r="AF293" t="s">
        <v>161</v>
      </c>
      <c r="AG293" t="s">
        <v>118</v>
      </c>
      <c r="AH293" t="s">
        <v>93</v>
      </c>
      <c r="AI293" t="s">
        <v>93</v>
      </c>
      <c r="AJ293" t="s">
        <v>98</v>
      </c>
      <c r="AK293">
        <v>0</v>
      </c>
      <c r="AL293" t="s">
        <v>99</v>
      </c>
      <c r="AM293" t="s">
        <v>99</v>
      </c>
      <c r="AN293" t="s">
        <v>100</v>
      </c>
      <c r="AO293" t="s">
        <v>729</v>
      </c>
      <c r="AP293" t="s">
        <v>739</v>
      </c>
      <c r="AQ293" t="s">
        <v>93</v>
      </c>
      <c r="AR293" t="s">
        <v>93</v>
      </c>
      <c r="AS293" t="s">
        <v>93</v>
      </c>
      <c r="AT293" t="s">
        <v>93</v>
      </c>
      <c r="AU293" t="s">
        <v>93</v>
      </c>
      <c r="AV293" t="s">
        <v>93</v>
      </c>
      <c r="AW293" t="s">
        <v>93</v>
      </c>
      <c r="AX293" t="s">
        <v>105</v>
      </c>
      <c r="AY293">
        <v>0</v>
      </c>
      <c r="AZ293">
        <v>0</v>
      </c>
      <c r="BA293" t="s">
        <v>309</v>
      </c>
      <c r="BB293" t="s">
        <v>731</v>
      </c>
      <c r="BC293" t="s">
        <v>93</v>
      </c>
      <c r="BD293">
        <v>1</v>
      </c>
      <c r="BE293">
        <v>0</v>
      </c>
      <c r="BF293">
        <v>168</v>
      </c>
      <c r="BG293" t="s">
        <v>108</v>
      </c>
      <c r="BH293" t="s">
        <v>109</v>
      </c>
      <c r="BI293" t="s">
        <v>93</v>
      </c>
      <c r="BJ293" t="s">
        <v>105</v>
      </c>
      <c r="BK293">
        <v>0</v>
      </c>
      <c r="BL293">
        <v>0</v>
      </c>
      <c r="BM293">
        <v>0</v>
      </c>
      <c r="BN293">
        <v>0</v>
      </c>
      <c r="BO293" t="s">
        <v>259</v>
      </c>
      <c r="BP293" t="s">
        <v>140</v>
      </c>
      <c r="BQ293" t="s">
        <v>93</v>
      </c>
      <c r="BR293">
        <v>8</v>
      </c>
      <c r="BS293">
        <v>8</v>
      </c>
      <c r="BT293">
        <v>24</v>
      </c>
      <c r="BU293" t="s">
        <v>735</v>
      </c>
      <c r="BV293" t="s">
        <v>656</v>
      </c>
      <c r="BW293" t="s">
        <v>161</v>
      </c>
      <c r="BX293" t="s">
        <v>118</v>
      </c>
      <c r="BY293" t="s">
        <v>93</v>
      </c>
      <c r="BZ293" t="s">
        <v>93</v>
      </c>
      <c r="CA293" t="s">
        <v>93</v>
      </c>
      <c r="CB293" t="s">
        <v>93</v>
      </c>
    </row>
    <row r="294" spans="1:80" x14ac:dyDescent="0.25">
      <c r="A294">
        <v>74</v>
      </c>
      <c r="B294" t="s">
        <v>2079</v>
      </c>
      <c r="C294" t="s">
        <v>2080</v>
      </c>
      <c r="E294">
        <v>297</v>
      </c>
      <c r="F294" t="s">
        <v>2057</v>
      </c>
      <c r="G294">
        <v>1982</v>
      </c>
      <c r="H294" t="s">
        <v>93</v>
      </c>
      <c r="I294" t="s">
        <v>93</v>
      </c>
      <c r="K294" t="s">
        <v>93</v>
      </c>
      <c r="L294" t="s">
        <v>93</v>
      </c>
      <c r="M294" t="s">
        <v>93</v>
      </c>
      <c r="N294" t="s">
        <v>2058</v>
      </c>
      <c r="O294" t="s">
        <v>90</v>
      </c>
      <c r="P294" t="s">
        <v>90</v>
      </c>
      <c r="Q294" t="s">
        <v>91</v>
      </c>
      <c r="R294" t="s">
        <v>134</v>
      </c>
      <c r="S294" t="s">
        <v>182</v>
      </c>
      <c r="T294" t="s">
        <v>253</v>
      </c>
      <c r="U294" t="s">
        <v>93</v>
      </c>
      <c r="V294">
        <v>0</v>
      </c>
      <c r="W294">
        <v>0</v>
      </c>
      <c r="X294">
        <v>0</v>
      </c>
      <c r="Y294">
        <v>0</v>
      </c>
      <c r="Z294">
        <v>60</v>
      </c>
      <c r="AA294">
        <v>20</v>
      </c>
      <c r="AB294">
        <v>20</v>
      </c>
      <c r="AC294" t="s">
        <v>276</v>
      </c>
      <c r="AD294" t="s">
        <v>93</v>
      </c>
      <c r="AE294" t="s">
        <v>93</v>
      </c>
      <c r="AF294" t="s">
        <v>2081</v>
      </c>
      <c r="AG294" t="s">
        <v>1184</v>
      </c>
      <c r="AH294" t="s">
        <v>93</v>
      </c>
      <c r="AI294" t="s">
        <v>93</v>
      </c>
      <c r="AJ294" t="s">
        <v>279</v>
      </c>
      <c r="AK294">
        <v>0</v>
      </c>
      <c r="AL294" t="s">
        <v>99</v>
      </c>
      <c r="AM294" t="s">
        <v>99</v>
      </c>
      <c r="AN294" t="s">
        <v>100</v>
      </c>
      <c r="AO294" t="s">
        <v>2078</v>
      </c>
      <c r="AP294" t="s">
        <v>2082</v>
      </c>
      <c r="AQ294" t="s">
        <v>93</v>
      </c>
      <c r="AR294" t="s">
        <v>93</v>
      </c>
      <c r="AS294" t="s">
        <v>93</v>
      </c>
      <c r="AT294" t="s">
        <v>93</v>
      </c>
      <c r="AU294" t="s">
        <v>93</v>
      </c>
      <c r="AV294" t="s">
        <v>93</v>
      </c>
      <c r="AW294" t="s">
        <v>93</v>
      </c>
      <c r="AX294" t="s">
        <v>105</v>
      </c>
      <c r="AY294">
        <v>0</v>
      </c>
      <c r="AZ294">
        <v>0</v>
      </c>
      <c r="BA294" t="s">
        <v>106</v>
      </c>
      <c r="BB294" t="s">
        <v>2061</v>
      </c>
      <c r="BC294" t="s">
        <v>93</v>
      </c>
      <c r="BD294">
        <v>0</v>
      </c>
      <c r="BE294">
        <v>0</v>
      </c>
      <c r="BF294">
        <v>0</v>
      </c>
      <c r="BG294" t="s">
        <v>140</v>
      </c>
      <c r="BH294" t="s">
        <v>109</v>
      </c>
      <c r="BI294" t="s">
        <v>93</v>
      </c>
      <c r="BJ294" t="s">
        <v>105</v>
      </c>
      <c r="BK294">
        <v>0</v>
      </c>
      <c r="BL294">
        <v>0</v>
      </c>
      <c r="BM294">
        <v>0</v>
      </c>
      <c r="BN294">
        <v>0</v>
      </c>
      <c r="BO294" t="s">
        <v>200</v>
      </c>
      <c r="BP294" t="s">
        <v>140</v>
      </c>
      <c r="BQ294" t="s">
        <v>93</v>
      </c>
      <c r="BR294">
        <v>4</v>
      </c>
      <c r="BS294">
        <v>4</v>
      </c>
      <c r="BT294">
        <v>6</v>
      </c>
      <c r="BU294" t="s">
        <v>93</v>
      </c>
      <c r="BV294" t="s">
        <v>2063</v>
      </c>
      <c r="BW294" t="s">
        <v>2083</v>
      </c>
      <c r="BX294" t="s">
        <v>265</v>
      </c>
      <c r="BY294" t="s">
        <v>93</v>
      </c>
      <c r="BZ294" t="s">
        <v>93</v>
      </c>
      <c r="CA294" t="s">
        <v>93</v>
      </c>
      <c r="CB294" t="s">
        <v>93</v>
      </c>
    </row>
    <row r="295" spans="1:80" x14ac:dyDescent="0.25">
      <c r="A295">
        <v>74</v>
      </c>
      <c r="B295" t="s">
        <v>2079</v>
      </c>
      <c r="C295" t="s">
        <v>2080</v>
      </c>
      <c r="E295">
        <v>298</v>
      </c>
      <c r="F295" t="s">
        <v>2057</v>
      </c>
      <c r="G295">
        <v>1982</v>
      </c>
      <c r="H295" t="s">
        <v>93</v>
      </c>
      <c r="I295" t="s">
        <v>93</v>
      </c>
      <c r="K295" t="s">
        <v>93</v>
      </c>
      <c r="L295" t="s">
        <v>93</v>
      </c>
      <c r="M295" t="s">
        <v>93</v>
      </c>
      <c r="N295" t="s">
        <v>2058</v>
      </c>
      <c r="O295" t="s">
        <v>90</v>
      </c>
      <c r="P295" t="s">
        <v>90</v>
      </c>
      <c r="Q295" t="s">
        <v>91</v>
      </c>
      <c r="R295" t="s">
        <v>134</v>
      </c>
      <c r="S295" t="s">
        <v>182</v>
      </c>
      <c r="T295" t="s">
        <v>253</v>
      </c>
      <c r="U295" t="s">
        <v>93</v>
      </c>
      <c r="V295">
        <v>0</v>
      </c>
      <c r="W295">
        <v>0</v>
      </c>
      <c r="X295">
        <v>0</v>
      </c>
      <c r="Y295">
        <v>0</v>
      </c>
      <c r="Z295">
        <v>60</v>
      </c>
      <c r="AA295">
        <v>20</v>
      </c>
      <c r="AB295">
        <v>20</v>
      </c>
      <c r="AC295" t="s">
        <v>276</v>
      </c>
      <c r="AD295" t="s">
        <v>93</v>
      </c>
      <c r="AE295" t="s">
        <v>93</v>
      </c>
      <c r="AF295" t="s">
        <v>2081</v>
      </c>
      <c r="AG295" t="s">
        <v>2084</v>
      </c>
      <c r="AH295" t="s">
        <v>93</v>
      </c>
      <c r="AI295" t="s">
        <v>93</v>
      </c>
      <c r="AJ295" t="s">
        <v>279</v>
      </c>
      <c r="AK295">
        <v>0</v>
      </c>
      <c r="AL295" t="s">
        <v>99</v>
      </c>
      <c r="AM295" t="s">
        <v>99</v>
      </c>
      <c r="AN295" t="s">
        <v>100</v>
      </c>
      <c r="AO295" t="s">
        <v>1468</v>
      </c>
      <c r="AP295" t="s">
        <v>2082</v>
      </c>
      <c r="AQ295" t="s">
        <v>93</v>
      </c>
      <c r="AR295" t="s">
        <v>93</v>
      </c>
      <c r="AS295" t="s">
        <v>93</v>
      </c>
      <c r="AT295" t="s">
        <v>93</v>
      </c>
      <c r="AU295" t="s">
        <v>93</v>
      </c>
      <c r="AV295" t="s">
        <v>93</v>
      </c>
      <c r="AW295" t="s">
        <v>93</v>
      </c>
      <c r="AX295" t="s">
        <v>105</v>
      </c>
      <c r="AY295">
        <v>0</v>
      </c>
      <c r="AZ295">
        <v>0</v>
      </c>
      <c r="BA295" t="s">
        <v>106</v>
      </c>
      <c r="BB295" t="s">
        <v>2061</v>
      </c>
      <c r="BC295" t="s">
        <v>93</v>
      </c>
      <c r="BD295">
        <v>0</v>
      </c>
      <c r="BE295">
        <v>1</v>
      </c>
      <c r="BF295">
        <v>0</v>
      </c>
      <c r="BG295" t="s">
        <v>140</v>
      </c>
      <c r="BH295" t="s">
        <v>109</v>
      </c>
      <c r="BI295" t="s">
        <v>93</v>
      </c>
      <c r="BJ295" t="s">
        <v>105</v>
      </c>
      <c r="BK295">
        <v>0</v>
      </c>
      <c r="BL295">
        <v>0</v>
      </c>
      <c r="BM295">
        <v>0</v>
      </c>
      <c r="BN295">
        <v>0</v>
      </c>
      <c r="BO295" t="s">
        <v>200</v>
      </c>
      <c r="BP295" t="s">
        <v>140</v>
      </c>
      <c r="BQ295" t="s">
        <v>93</v>
      </c>
      <c r="BR295">
        <v>4</v>
      </c>
      <c r="BS295">
        <v>4</v>
      </c>
      <c r="BT295">
        <v>6</v>
      </c>
      <c r="BU295" t="s">
        <v>2068</v>
      </c>
      <c r="BV295" t="s">
        <v>93</v>
      </c>
      <c r="BW295" t="s">
        <v>2083</v>
      </c>
      <c r="BX295" t="s">
        <v>1967</v>
      </c>
      <c r="BY295" t="s">
        <v>93</v>
      </c>
      <c r="BZ295" t="s">
        <v>93</v>
      </c>
      <c r="CA295" t="s">
        <v>93</v>
      </c>
      <c r="CB295" t="s">
        <v>93</v>
      </c>
    </row>
    <row r="296" spans="1:80" x14ac:dyDescent="0.25">
      <c r="A296">
        <v>103</v>
      </c>
      <c r="B296" t="s">
        <v>2936</v>
      </c>
      <c r="C296" t="s">
        <v>2937</v>
      </c>
      <c r="E296">
        <v>486</v>
      </c>
      <c r="F296" t="s">
        <v>2920</v>
      </c>
      <c r="G296">
        <v>1998</v>
      </c>
      <c r="H296" t="s">
        <v>93</v>
      </c>
      <c r="I296" t="s">
        <v>93</v>
      </c>
      <c r="K296" t="s">
        <v>93</v>
      </c>
      <c r="L296" t="s">
        <v>93</v>
      </c>
      <c r="M296" t="s">
        <v>93</v>
      </c>
      <c r="N296" t="s">
        <v>2921</v>
      </c>
      <c r="O296" t="s">
        <v>90</v>
      </c>
      <c r="P296" t="s">
        <v>2922</v>
      </c>
      <c r="Q296" t="s">
        <v>2922</v>
      </c>
      <c r="R296" t="s">
        <v>92</v>
      </c>
      <c r="S296" t="s">
        <v>230</v>
      </c>
      <c r="T296" t="s">
        <v>93</v>
      </c>
      <c r="U296" t="s">
        <v>93</v>
      </c>
      <c r="V296">
        <v>0</v>
      </c>
      <c r="W296">
        <v>0</v>
      </c>
      <c r="X296">
        <v>0</v>
      </c>
      <c r="Y296">
        <v>0</v>
      </c>
      <c r="Z296">
        <v>60</v>
      </c>
      <c r="AA296">
        <v>30</v>
      </c>
      <c r="AB296">
        <v>30</v>
      </c>
      <c r="AC296" t="s">
        <v>95</v>
      </c>
      <c r="AD296" t="s">
        <v>93</v>
      </c>
      <c r="AE296" t="s">
        <v>93</v>
      </c>
      <c r="AF296" t="s">
        <v>543</v>
      </c>
      <c r="AG296" t="s">
        <v>1073</v>
      </c>
      <c r="AH296" t="s">
        <v>93</v>
      </c>
      <c r="AI296" t="s">
        <v>93</v>
      </c>
      <c r="AJ296" t="s">
        <v>98</v>
      </c>
      <c r="AK296">
        <v>0</v>
      </c>
      <c r="AL296" t="s">
        <v>99</v>
      </c>
      <c r="AM296" t="s">
        <v>99</v>
      </c>
      <c r="AN296" t="s">
        <v>100</v>
      </c>
      <c r="AO296" t="s">
        <v>2923</v>
      </c>
      <c r="AP296" t="s">
        <v>2938</v>
      </c>
      <c r="AQ296" t="s">
        <v>2939</v>
      </c>
      <c r="AR296" t="s">
        <v>93</v>
      </c>
      <c r="AS296" t="s">
        <v>93</v>
      </c>
      <c r="AT296" t="s">
        <v>93</v>
      </c>
      <c r="AU296" t="s">
        <v>93</v>
      </c>
      <c r="AV296" t="s">
        <v>2932</v>
      </c>
      <c r="AW296" t="s">
        <v>93</v>
      </c>
      <c r="AX296" t="s">
        <v>105</v>
      </c>
      <c r="AY296">
        <v>0</v>
      </c>
      <c r="AZ296">
        <v>0</v>
      </c>
      <c r="BA296" t="s">
        <v>111</v>
      </c>
      <c r="BB296" t="s">
        <v>2926</v>
      </c>
      <c r="BC296" t="s">
        <v>93</v>
      </c>
      <c r="BD296">
        <v>0</v>
      </c>
      <c r="BE296">
        <v>0</v>
      </c>
      <c r="BF296">
        <v>168</v>
      </c>
      <c r="BG296" t="s">
        <v>111</v>
      </c>
      <c r="BH296" t="s">
        <v>236</v>
      </c>
      <c r="BI296" t="s">
        <v>93</v>
      </c>
      <c r="BJ296" t="s">
        <v>105</v>
      </c>
      <c r="BK296">
        <v>0</v>
      </c>
      <c r="BL296">
        <v>168</v>
      </c>
      <c r="BM296">
        <v>0</v>
      </c>
      <c r="BN296">
        <v>0</v>
      </c>
      <c r="BO296" t="s">
        <v>563</v>
      </c>
      <c r="BP296" t="s">
        <v>93</v>
      </c>
      <c r="BQ296" t="s">
        <v>93</v>
      </c>
      <c r="BR296">
        <v>3</v>
      </c>
      <c r="BS296">
        <v>3</v>
      </c>
      <c r="BT296">
        <v>6</v>
      </c>
      <c r="BU296" t="s">
        <v>93</v>
      </c>
      <c r="BV296" t="s">
        <v>2940</v>
      </c>
      <c r="BW296" t="s">
        <v>543</v>
      </c>
      <c r="BX296" t="s">
        <v>1073</v>
      </c>
      <c r="BY296" t="s">
        <v>93</v>
      </c>
      <c r="BZ296" t="s">
        <v>93</v>
      </c>
      <c r="CA296" t="s">
        <v>93</v>
      </c>
      <c r="CB296" t="s">
        <v>93</v>
      </c>
    </row>
    <row r="297" spans="1:80" x14ac:dyDescent="0.25">
      <c r="A297">
        <v>103</v>
      </c>
      <c r="B297" t="s">
        <v>2936</v>
      </c>
      <c r="C297" t="s">
        <v>2941</v>
      </c>
      <c r="E297">
        <v>487</v>
      </c>
      <c r="F297" t="s">
        <v>2920</v>
      </c>
      <c r="G297">
        <v>1998</v>
      </c>
      <c r="H297" t="s">
        <v>93</v>
      </c>
      <c r="I297" t="s">
        <v>93</v>
      </c>
      <c r="K297" t="s">
        <v>93</v>
      </c>
      <c r="L297" t="s">
        <v>93</v>
      </c>
      <c r="M297" t="s">
        <v>93</v>
      </c>
      <c r="N297" t="s">
        <v>2921</v>
      </c>
      <c r="O297" t="s">
        <v>90</v>
      </c>
      <c r="P297" t="s">
        <v>2922</v>
      </c>
      <c r="Q297" t="s">
        <v>2922</v>
      </c>
      <c r="R297" t="s">
        <v>92</v>
      </c>
      <c r="S297" t="s">
        <v>230</v>
      </c>
      <c r="T297" t="s">
        <v>93</v>
      </c>
      <c r="U297" t="s">
        <v>93</v>
      </c>
      <c r="V297">
        <v>0</v>
      </c>
      <c r="W297">
        <v>0</v>
      </c>
      <c r="X297">
        <v>0</v>
      </c>
      <c r="Y297">
        <v>0</v>
      </c>
      <c r="Z297">
        <v>60</v>
      </c>
      <c r="AA297">
        <v>30</v>
      </c>
      <c r="AB297">
        <v>30</v>
      </c>
      <c r="AC297" t="s">
        <v>95</v>
      </c>
      <c r="AD297" t="s">
        <v>93</v>
      </c>
      <c r="AE297" t="s">
        <v>93</v>
      </c>
      <c r="AF297" t="s">
        <v>242</v>
      </c>
      <c r="AG297" t="s">
        <v>172</v>
      </c>
      <c r="AH297" t="s">
        <v>93</v>
      </c>
      <c r="AI297" t="s">
        <v>93</v>
      </c>
      <c r="AJ297" t="s">
        <v>98</v>
      </c>
      <c r="AK297">
        <v>0</v>
      </c>
      <c r="AL297" t="s">
        <v>99</v>
      </c>
      <c r="AM297" t="s">
        <v>99</v>
      </c>
      <c r="AN297" t="s">
        <v>100</v>
      </c>
      <c r="AO297" t="s">
        <v>2929</v>
      </c>
      <c r="AP297" t="s">
        <v>2938</v>
      </c>
      <c r="AQ297" t="s">
        <v>2942</v>
      </c>
      <c r="AR297" t="s">
        <v>93</v>
      </c>
      <c r="AS297" t="s">
        <v>93</v>
      </c>
      <c r="AT297" t="s">
        <v>93</v>
      </c>
      <c r="AU297" t="s">
        <v>93</v>
      </c>
      <c r="AV297" t="s">
        <v>2912</v>
      </c>
      <c r="AW297" t="s">
        <v>93</v>
      </c>
      <c r="AX297" t="s">
        <v>105</v>
      </c>
      <c r="AY297">
        <v>0</v>
      </c>
      <c r="AZ297">
        <v>0</v>
      </c>
      <c r="BA297" t="s">
        <v>111</v>
      </c>
      <c r="BB297" t="s">
        <v>2926</v>
      </c>
      <c r="BC297" t="s">
        <v>93</v>
      </c>
      <c r="BD297">
        <v>0</v>
      </c>
      <c r="BE297">
        <v>0</v>
      </c>
      <c r="BF297">
        <v>168</v>
      </c>
      <c r="BG297" t="s">
        <v>111</v>
      </c>
      <c r="BH297" t="s">
        <v>236</v>
      </c>
      <c r="BI297" t="s">
        <v>93</v>
      </c>
      <c r="BJ297" t="s">
        <v>105</v>
      </c>
      <c r="BK297">
        <v>0</v>
      </c>
      <c r="BL297">
        <v>168</v>
      </c>
      <c r="BM297">
        <v>0</v>
      </c>
      <c r="BN297">
        <v>0</v>
      </c>
      <c r="BO297" t="s">
        <v>563</v>
      </c>
      <c r="BP297" t="s">
        <v>93</v>
      </c>
      <c r="BQ297" t="s">
        <v>93</v>
      </c>
      <c r="BR297">
        <v>3</v>
      </c>
      <c r="BS297">
        <v>3</v>
      </c>
      <c r="BT297">
        <v>6</v>
      </c>
      <c r="BU297" t="s">
        <v>93</v>
      </c>
      <c r="BV297" t="s">
        <v>2940</v>
      </c>
      <c r="BW297" t="s">
        <v>242</v>
      </c>
      <c r="BX297" t="s">
        <v>172</v>
      </c>
      <c r="BY297" t="s">
        <v>93</v>
      </c>
      <c r="BZ297" t="s">
        <v>93</v>
      </c>
      <c r="CA297" t="s">
        <v>93</v>
      </c>
      <c r="CB297" t="s">
        <v>93</v>
      </c>
    </row>
    <row r="298" spans="1:80" x14ac:dyDescent="0.25">
      <c r="A298">
        <v>117</v>
      </c>
      <c r="B298" t="s">
        <v>3290</v>
      </c>
      <c r="C298" t="s">
        <v>3291</v>
      </c>
      <c r="E298">
        <v>579</v>
      </c>
      <c r="F298" t="s">
        <v>3292</v>
      </c>
      <c r="G298">
        <v>1997</v>
      </c>
      <c r="H298" t="s">
        <v>3293</v>
      </c>
      <c r="I298" t="s">
        <v>85</v>
      </c>
      <c r="J298" t="s">
        <v>3294</v>
      </c>
      <c r="K298" t="s">
        <v>3295</v>
      </c>
      <c r="L298">
        <v>1997</v>
      </c>
      <c r="M298" t="s">
        <v>1696</v>
      </c>
      <c r="N298" t="s">
        <v>3296</v>
      </c>
      <c r="O298" t="s">
        <v>90</v>
      </c>
      <c r="P298" t="s">
        <v>90</v>
      </c>
      <c r="Q298" t="s">
        <v>181</v>
      </c>
      <c r="R298" t="s">
        <v>92</v>
      </c>
      <c r="S298" t="s">
        <v>93</v>
      </c>
      <c r="T298" t="s">
        <v>93</v>
      </c>
      <c r="U298" t="s">
        <v>93</v>
      </c>
      <c r="V298">
        <v>0</v>
      </c>
      <c r="W298">
        <v>0</v>
      </c>
      <c r="X298">
        <v>0</v>
      </c>
      <c r="Y298">
        <v>0</v>
      </c>
      <c r="Z298">
        <v>60</v>
      </c>
      <c r="AA298">
        <v>60</v>
      </c>
      <c r="AB298">
        <v>60</v>
      </c>
      <c r="AC298" t="s">
        <v>95</v>
      </c>
      <c r="AD298" t="s">
        <v>93</v>
      </c>
      <c r="AE298" t="s">
        <v>93</v>
      </c>
      <c r="AF298" t="s">
        <v>3200</v>
      </c>
      <c r="AG298" t="s">
        <v>2912</v>
      </c>
      <c r="AH298" t="s">
        <v>93</v>
      </c>
      <c r="AI298" t="s">
        <v>93</v>
      </c>
      <c r="AJ298" t="s">
        <v>98</v>
      </c>
      <c r="AK298">
        <v>1</v>
      </c>
      <c r="AL298" t="s">
        <v>3297</v>
      </c>
      <c r="AM298" t="s">
        <v>3298</v>
      </c>
      <c r="AN298" t="s">
        <v>93</v>
      </c>
      <c r="AO298" t="s">
        <v>93</v>
      </c>
      <c r="AP298" t="s">
        <v>3299</v>
      </c>
      <c r="AQ298" t="s">
        <v>93</v>
      </c>
      <c r="AR298" t="s">
        <v>93</v>
      </c>
      <c r="AS298" t="s">
        <v>93</v>
      </c>
      <c r="AT298" t="s">
        <v>93</v>
      </c>
      <c r="AU298" t="s">
        <v>93</v>
      </c>
      <c r="AV298" t="s">
        <v>93</v>
      </c>
      <c r="AW298" t="s">
        <v>93</v>
      </c>
      <c r="AX298" t="s">
        <v>105</v>
      </c>
      <c r="AY298">
        <v>0</v>
      </c>
      <c r="AZ298">
        <v>0</v>
      </c>
      <c r="BA298" t="s">
        <v>309</v>
      </c>
      <c r="BB298" t="s">
        <v>3300</v>
      </c>
      <c r="BC298" t="s">
        <v>93</v>
      </c>
      <c r="BE298">
        <v>0</v>
      </c>
      <c r="BF298">
        <v>0</v>
      </c>
      <c r="BG298" t="s">
        <v>111</v>
      </c>
      <c r="BH298" t="s">
        <v>236</v>
      </c>
      <c r="BI298" t="s">
        <v>93</v>
      </c>
      <c r="BJ298" t="s">
        <v>105</v>
      </c>
      <c r="BK298">
        <v>0</v>
      </c>
      <c r="BL298">
        <v>24</v>
      </c>
      <c r="BM298">
        <v>0</v>
      </c>
      <c r="BN298">
        <v>0</v>
      </c>
      <c r="BO298" t="s">
        <v>200</v>
      </c>
      <c r="BP298" t="s">
        <v>111</v>
      </c>
      <c r="BQ298" t="s">
        <v>93</v>
      </c>
      <c r="BR298">
        <v>9</v>
      </c>
      <c r="BS298">
        <v>5</v>
      </c>
      <c r="BT298">
        <v>22</v>
      </c>
      <c r="BU298" t="s">
        <v>93</v>
      </c>
      <c r="BV298" t="s">
        <v>3301</v>
      </c>
      <c r="BW298" t="s">
        <v>3302</v>
      </c>
      <c r="BX298" t="s">
        <v>1885</v>
      </c>
      <c r="BY298" t="s">
        <v>93</v>
      </c>
      <c r="BZ298" t="s">
        <v>93</v>
      </c>
      <c r="CA298" t="s">
        <v>93</v>
      </c>
      <c r="CB298" t="s">
        <v>93</v>
      </c>
    </row>
    <row r="299" spans="1:80" x14ac:dyDescent="0.25">
      <c r="A299">
        <v>83</v>
      </c>
      <c r="B299" t="s">
        <v>2281</v>
      </c>
      <c r="C299" t="s">
        <v>2282</v>
      </c>
      <c r="E299">
        <v>327</v>
      </c>
      <c r="F299" t="s">
        <v>2263</v>
      </c>
      <c r="G299">
        <v>2022</v>
      </c>
      <c r="H299" t="s">
        <v>2264</v>
      </c>
      <c r="I299" t="s">
        <v>85</v>
      </c>
      <c r="J299" t="s">
        <v>2265</v>
      </c>
      <c r="K299" t="s">
        <v>2266</v>
      </c>
      <c r="L299">
        <v>2022</v>
      </c>
      <c r="M299" t="s">
        <v>2267</v>
      </c>
      <c r="N299" t="s">
        <v>2268</v>
      </c>
      <c r="O299" t="s">
        <v>90</v>
      </c>
      <c r="P299" t="s">
        <v>90</v>
      </c>
      <c r="Q299" t="s">
        <v>181</v>
      </c>
      <c r="R299" t="s">
        <v>134</v>
      </c>
      <c r="S299" t="s">
        <v>182</v>
      </c>
      <c r="T299" t="s">
        <v>93</v>
      </c>
      <c r="U299" t="s">
        <v>93</v>
      </c>
      <c r="V299">
        <v>0</v>
      </c>
      <c r="W299">
        <v>0</v>
      </c>
      <c r="X299">
        <v>1</v>
      </c>
      <c r="Y299">
        <v>0</v>
      </c>
      <c r="Z299">
        <v>60</v>
      </c>
      <c r="AA299">
        <v>60</v>
      </c>
      <c r="AB299">
        <v>60</v>
      </c>
      <c r="AC299" t="s">
        <v>95</v>
      </c>
      <c r="AD299" t="s">
        <v>93</v>
      </c>
      <c r="AE299" t="s">
        <v>93</v>
      </c>
      <c r="AF299" t="s">
        <v>201</v>
      </c>
      <c r="AG299" t="s">
        <v>728</v>
      </c>
      <c r="AH299" t="s">
        <v>2283</v>
      </c>
      <c r="AI299" t="s">
        <v>2283</v>
      </c>
      <c r="AJ299" t="s">
        <v>98</v>
      </c>
      <c r="AK299">
        <v>0</v>
      </c>
      <c r="AL299" t="s">
        <v>99</v>
      </c>
      <c r="AM299" t="s">
        <v>99</v>
      </c>
      <c r="AN299" t="s">
        <v>256</v>
      </c>
      <c r="AO299" t="s">
        <v>2284</v>
      </c>
      <c r="AP299" t="s">
        <v>2272</v>
      </c>
      <c r="AQ299" t="s">
        <v>93</v>
      </c>
      <c r="AR299">
        <v>18</v>
      </c>
      <c r="AS299" t="s">
        <v>93</v>
      </c>
      <c r="AT299">
        <v>18</v>
      </c>
      <c r="AU299">
        <v>21</v>
      </c>
      <c r="AV299" t="s">
        <v>1628</v>
      </c>
      <c r="AW299" t="s">
        <v>93</v>
      </c>
      <c r="AX299" t="s">
        <v>105</v>
      </c>
      <c r="AY299">
        <v>0</v>
      </c>
      <c r="AZ299">
        <v>0</v>
      </c>
      <c r="BA299" t="s">
        <v>309</v>
      </c>
      <c r="BB299" t="s">
        <v>2273</v>
      </c>
      <c r="BC299" t="s">
        <v>93</v>
      </c>
      <c r="BD299">
        <v>0</v>
      </c>
      <c r="BE299">
        <v>0</v>
      </c>
      <c r="BF299">
        <v>0</v>
      </c>
      <c r="BG299" t="s">
        <v>140</v>
      </c>
      <c r="BH299" t="s">
        <v>2274</v>
      </c>
      <c r="BI299" t="s">
        <v>93</v>
      </c>
      <c r="BJ299" t="s">
        <v>105</v>
      </c>
      <c r="BK299">
        <v>0</v>
      </c>
      <c r="BL299">
        <v>0</v>
      </c>
      <c r="BM299">
        <v>0</v>
      </c>
      <c r="BN299">
        <v>0</v>
      </c>
      <c r="BO299" t="s">
        <v>200</v>
      </c>
      <c r="BP299" t="s">
        <v>140</v>
      </c>
      <c r="BQ299" t="s">
        <v>93</v>
      </c>
      <c r="BR299">
        <v>4</v>
      </c>
      <c r="BS299">
        <v>4</v>
      </c>
      <c r="BT299">
        <v>7</v>
      </c>
      <c r="BU299" t="s">
        <v>2276</v>
      </c>
      <c r="BV299" t="s">
        <v>93</v>
      </c>
      <c r="BW299" t="s">
        <v>201</v>
      </c>
      <c r="BX299" t="s">
        <v>728</v>
      </c>
      <c r="BY299" t="s">
        <v>2283</v>
      </c>
      <c r="BZ299" t="s">
        <v>2283</v>
      </c>
      <c r="CA299" t="s">
        <v>93</v>
      </c>
      <c r="CB299" t="s">
        <v>93</v>
      </c>
    </row>
    <row r="300" spans="1:80" x14ac:dyDescent="0.25">
      <c r="A300">
        <v>83</v>
      </c>
      <c r="B300" t="s">
        <v>2281</v>
      </c>
      <c r="C300" t="s">
        <v>2282</v>
      </c>
      <c r="E300">
        <v>328</v>
      </c>
      <c r="F300" t="s">
        <v>2263</v>
      </c>
      <c r="G300">
        <v>2022</v>
      </c>
      <c r="H300" t="s">
        <v>2264</v>
      </c>
      <c r="I300" t="s">
        <v>85</v>
      </c>
      <c r="J300" t="s">
        <v>2265</v>
      </c>
      <c r="K300" t="s">
        <v>2266</v>
      </c>
      <c r="L300">
        <v>2022</v>
      </c>
      <c r="M300" t="s">
        <v>2267</v>
      </c>
      <c r="N300" t="s">
        <v>2268</v>
      </c>
      <c r="O300" t="s">
        <v>90</v>
      </c>
      <c r="P300" t="s">
        <v>90</v>
      </c>
      <c r="Q300" t="s">
        <v>181</v>
      </c>
      <c r="R300" t="s">
        <v>134</v>
      </c>
      <c r="S300" t="s">
        <v>182</v>
      </c>
      <c r="T300" t="s">
        <v>93</v>
      </c>
      <c r="U300" t="s">
        <v>93</v>
      </c>
      <c r="V300">
        <v>0</v>
      </c>
      <c r="W300">
        <v>0</v>
      </c>
      <c r="X300">
        <v>1</v>
      </c>
      <c r="Y300">
        <v>0</v>
      </c>
      <c r="Z300">
        <v>60</v>
      </c>
      <c r="AA300">
        <v>60</v>
      </c>
      <c r="AB300">
        <v>60</v>
      </c>
      <c r="AC300" t="s">
        <v>95</v>
      </c>
      <c r="AD300" t="s">
        <v>93</v>
      </c>
      <c r="AE300" t="s">
        <v>93</v>
      </c>
      <c r="AF300" t="s">
        <v>201</v>
      </c>
      <c r="AG300" t="s">
        <v>185</v>
      </c>
      <c r="AH300" t="s">
        <v>2283</v>
      </c>
      <c r="AI300" t="s">
        <v>2283</v>
      </c>
      <c r="AJ300" t="s">
        <v>98</v>
      </c>
      <c r="AK300">
        <v>0</v>
      </c>
      <c r="AL300" t="s">
        <v>99</v>
      </c>
      <c r="AM300" t="s">
        <v>99</v>
      </c>
      <c r="AN300" t="s">
        <v>256</v>
      </c>
      <c r="AO300" t="s">
        <v>2285</v>
      </c>
      <c r="AP300" t="s">
        <v>2272</v>
      </c>
      <c r="AQ300" t="s">
        <v>93</v>
      </c>
      <c r="AR300">
        <v>18</v>
      </c>
      <c r="AS300" t="s">
        <v>93</v>
      </c>
      <c r="AT300">
        <v>18</v>
      </c>
      <c r="AU300">
        <v>21</v>
      </c>
      <c r="AV300" t="s">
        <v>1628</v>
      </c>
      <c r="AW300" t="s">
        <v>93</v>
      </c>
      <c r="AX300" t="s">
        <v>105</v>
      </c>
      <c r="AY300">
        <v>0</v>
      </c>
      <c r="AZ300">
        <v>0</v>
      </c>
      <c r="BA300" t="s">
        <v>309</v>
      </c>
      <c r="BB300" t="s">
        <v>2273</v>
      </c>
      <c r="BC300" t="s">
        <v>93</v>
      </c>
      <c r="BD300">
        <v>0</v>
      </c>
      <c r="BE300">
        <v>0</v>
      </c>
      <c r="BF300">
        <v>0</v>
      </c>
      <c r="BG300" t="s">
        <v>140</v>
      </c>
      <c r="BH300" t="s">
        <v>2274</v>
      </c>
      <c r="BI300" t="s">
        <v>93</v>
      </c>
      <c r="BJ300" t="s">
        <v>105</v>
      </c>
      <c r="BK300">
        <v>0</v>
      </c>
      <c r="BL300">
        <v>0</v>
      </c>
      <c r="BM300">
        <v>0</v>
      </c>
      <c r="BN300">
        <v>0</v>
      </c>
      <c r="BO300" t="s">
        <v>200</v>
      </c>
      <c r="BP300" t="s">
        <v>140</v>
      </c>
      <c r="BQ300" t="s">
        <v>93</v>
      </c>
      <c r="BR300">
        <v>4</v>
      </c>
      <c r="BS300">
        <v>4</v>
      </c>
      <c r="BT300">
        <v>7</v>
      </c>
      <c r="BU300" t="s">
        <v>93</v>
      </c>
      <c r="BV300" t="s">
        <v>93</v>
      </c>
      <c r="BW300" t="s">
        <v>201</v>
      </c>
      <c r="BX300" t="s">
        <v>185</v>
      </c>
      <c r="BY300" t="s">
        <v>2283</v>
      </c>
      <c r="BZ300" t="s">
        <v>2283</v>
      </c>
      <c r="CA300" t="s">
        <v>93</v>
      </c>
      <c r="CB300" t="s">
        <v>93</v>
      </c>
    </row>
    <row r="301" spans="1:80" x14ac:dyDescent="0.25">
      <c r="A301">
        <v>83</v>
      </c>
      <c r="B301" t="s">
        <v>2281</v>
      </c>
      <c r="C301" t="s">
        <v>2286</v>
      </c>
      <c r="E301">
        <v>329</v>
      </c>
      <c r="F301" t="s">
        <v>2263</v>
      </c>
      <c r="G301">
        <v>2022</v>
      </c>
      <c r="H301" t="s">
        <v>2264</v>
      </c>
      <c r="I301" t="s">
        <v>85</v>
      </c>
      <c r="J301" t="s">
        <v>2265</v>
      </c>
      <c r="K301" t="s">
        <v>2266</v>
      </c>
      <c r="L301">
        <v>2022</v>
      </c>
      <c r="M301" t="s">
        <v>2267</v>
      </c>
      <c r="N301" t="s">
        <v>2268</v>
      </c>
      <c r="O301" t="s">
        <v>90</v>
      </c>
      <c r="P301" t="s">
        <v>90</v>
      </c>
      <c r="Q301" t="s">
        <v>181</v>
      </c>
      <c r="R301" t="s">
        <v>134</v>
      </c>
      <c r="S301" t="s">
        <v>182</v>
      </c>
      <c r="T301" t="s">
        <v>93</v>
      </c>
      <c r="U301" t="s">
        <v>93</v>
      </c>
      <c r="V301">
        <v>0</v>
      </c>
      <c r="W301">
        <v>0</v>
      </c>
      <c r="X301">
        <v>1</v>
      </c>
      <c r="Y301">
        <v>0</v>
      </c>
      <c r="Z301">
        <v>60</v>
      </c>
      <c r="AA301">
        <v>60</v>
      </c>
      <c r="AB301">
        <v>60</v>
      </c>
      <c r="AC301" t="s">
        <v>95</v>
      </c>
      <c r="AD301" t="s">
        <v>93</v>
      </c>
      <c r="AE301" t="s">
        <v>93</v>
      </c>
      <c r="AF301" t="s">
        <v>201</v>
      </c>
      <c r="AG301" t="s">
        <v>199</v>
      </c>
      <c r="AH301" t="s">
        <v>2283</v>
      </c>
      <c r="AI301" t="s">
        <v>2283</v>
      </c>
      <c r="AJ301" t="s">
        <v>98</v>
      </c>
      <c r="AK301">
        <v>0</v>
      </c>
      <c r="AL301" t="s">
        <v>99</v>
      </c>
      <c r="AM301" t="s">
        <v>99</v>
      </c>
      <c r="AN301" t="s">
        <v>256</v>
      </c>
      <c r="AO301" t="s">
        <v>2287</v>
      </c>
      <c r="AP301" t="s">
        <v>2272</v>
      </c>
      <c r="AQ301" t="s">
        <v>93</v>
      </c>
      <c r="AR301">
        <v>18</v>
      </c>
      <c r="AS301" t="s">
        <v>93</v>
      </c>
      <c r="AT301">
        <v>18</v>
      </c>
      <c r="AU301">
        <v>21</v>
      </c>
      <c r="AV301" t="s">
        <v>1628</v>
      </c>
      <c r="AW301" t="s">
        <v>93</v>
      </c>
      <c r="AX301" t="s">
        <v>105</v>
      </c>
      <c r="AY301">
        <v>0</v>
      </c>
      <c r="AZ301">
        <v>0</v>
      </c>
      <c r="BA301" t="s">
        <v>309</v>
      </c>
      <c r="BB301" t="s">
        <v>2273</v>
      </c>
      <c r="BC301" t="s">
        <v>93</v>
      </c>
      <c r="BD301">
        <v>0</v>
      </c>
      <c r="BE301">
        <v>0</v>
      </c>
      <c r="BF301">
        <v>0</v>
      </c>
      <c r="BG301" t="s">
        <v>140</v>
      </c>
      <c r="BH301" t="s">
        <v>2274</v>
      </c>
      <c r="BI301" t="s">
        <v>93</v>
      </c>
      <c r="BJ301" t="s">
        <v>105</v>
      </c>
      <c r="BK301">
        <v>0</v>
      </c>
      <c r="BL301">
        <v>0</v>
      </c>
      <c r="BM301">
        <v>0</v>
      </c>
      <c r="BN301">
        <v>0</v>
      </c>
      <c r="BO301" t="s">
        <v>200</v>
      </c>
      <c r="BP301" t="s">
        <v>140</v>
      </c>
      <c r="BQ301" t="s">
        <v>93</v>
      </c>
      <c r="BR301">
        <v>4</v>
      </c>
      <c r="BS301">
        <v>4</v>
      </c>
      <c r="BT301">
        <v>7</v>
      </c>
      <c r="BU301" t="s">
        <v>2288</v>
      </c>
      <c r="BV301" t="s">
        <v>93</v>
      </c>
      <c r="BW301" t="s">
        <v>201</v>
      </c>
      <c r="BX301" t="s">
        <v>199</v>
      </c>
      <c r="BY301" t="s">
        <v>2283</v>
      </c>
      <c r="BZ301" t="s">
        <v>2283</v>
      </c>
      <c r="CA301" t="s">
        <v>93</v>
      </c>
      <c r="CB301" t="s">
        <v>93</v>
      </c>
    </row>
    <row r="302" spans="1:80" x14ac:dyDescent="0.25">
      <c r="A302">
        <v>113</v>
      </c>
      <c r="B302" t="s">
        <v>3192</v>
      </c>
      <c r="C302" t="s">
        <v>3193</v>
      </c>
      <c r="D302" t="s">
        <v>3193</v>
      </c>
      <c r="E302">
        <v>557</v>
      </c>
      <c r="F302" t="s">
        <v>3160</v>
      </c>
      <c r="G302">
        <v>1997</v>
      </c>
      <c r="H302" t="s">
        <v>3161</v>
      </c>
      <c r="I302" t="s">
        <v>85</v>
      </c>
      <c r="J302" t="s">
        <v>3162</v>
      </c>
      <c r="K302" t="s">
        <v>3163</v>
      </c>
      <c r="L302">
        <v>1997</v>
      </c>
      <c r="M302" t="s">
        <v>432</v>
      </c>
      <c r="N302" t="s">
        <v>3164</v>
      </c>
      <c r="O302" t="s">
        <v>90</v>
      </c>
      <c r="P302" t="s">
        <v>90</v>
      </c>
      <c r="Q302" t="s">
        <v>91</v>
      </c>
      <c r="R302" t="s">
        <v>134</v>
      </c>
      <c r="S302" t="s">
        <v>182</v>
      </c>
      <c r="T302" t="s">
        <v>135</v>
      </c>
      <c r="U302" t="s">
        <v>3165</v>
      </c>
      <c r="V302">
        <v>0</v>
      </c>
      <c r="W302">
        <v>0</v>
      </c>
      <c r="X302">
        <v>0</v>
      </c>
      <c r="Y302">
        <v>0</v>
      </c>
      <c r="Z302">
        <v>60</v>
      </c>
      <c r="AA302">
        <v>15</v>
      </c>
      <c r="AB302">
        <v>15</v>
      </c>
      <c r="AC302" t="s">
        <v>95</v>
      </c>
      <c r="AD302" t="s">
        <v>93</v>
      </c>
      <c r="AE302" t="s">
        <v>93</v>
      </c>
      <c r="AF302" t="s">
        <v>1026</v>
      </c>
      <c r="AG302" t="s">
        <v>813</v>
      </c>
      <c r="AH302" t="s">
        <v>3194</v>
      </c>
      <c r="AI302" t="s">
        <v>153</v>
      </c>
      <c r="AJ302" t="s">
        <v>98</v>
      </c>
      <c r="AK302">
        <v>0</v>
      </c>
      <c r="AL302" t="s">
        <v>99</v>
      </c>
      <c r="AM302" t="s">
        <v>99</v>
      </c>
      <c r="AN302" t="s">
        <v>188</v>
      </c>
      <c r="AO302" t="s">
        <v>3195</v>
      </c>
      <c r="AP302" t="s">
        <v>3196</v>
      </c>
      <c r="AQ302" t="s">
        <v>1424</v>
      </c>
      <c r="AR302" t="s">
        <v>93</v>
      </c>
      <c r="AS302" t="s">
        <v>93</v>
      </c>
      <c r="AT302" t="s">
        <v>93</v>
      </c>
      <c r="AU302" t="s">
        <v>93</v>
      </c>
      <c r="AV302" t="s">
        <v>3197</v>
      </c>
      <c r="AW302" t="s">
        <v>93</v>
      </c>
      <c r="AX302" t="s">
        <v>105</v>
      </c>
      <c r="AY302">
        <v>0</v>
      </c>
      <c r="AZ302">
        <v>0</v>
      </c>
      <c r="BA302" t="s">
        <v>106</v>
      </c>
      <c r="BB302" t="s">
        <v>3169</v>
      </c>
      <c r="BC302" t="s">
        <v>93</v>
      </c>
      <c r="BD302">
        <v>0</v>
      </c>
      <c r="BE302">
        <v>0</v>
      </c>
      <c r="BF302">
        <v>0</v>
      </c>
      <c r="BG302" t="s">
        <v>140</v>
      </c>
      <c r="BH302" t="s">
        <v>109</v>
      </c>
      <c r="BI302" t="s">
        <v>93</v>
      </c>
      <c r="BJ302" t="s">
        <v>105</v>
      </c>
      <c r="BK302">
        <v>0</v>
      </c>
      <c r="BL302">
        <v>0</v>
      </c>
      <c r="BM302">
        <v>0</v>
      </c>
      <c r="BN302">
        <v>0</v>
      </c>
      <c r="BO302" t="s">
        <v>259</v>
      </c>
      <c r="BP302" t="s">
        <v>140</v>
      </c>
      <c r="BQ302" t="s">
        <v>93</v>
      </c>
      <c r="BR302">
        <v>2</v>
      </c>
      <c r="BS302">
        <v>2</v>
      </c>
      <c r="BT302">
        <v>6</v>
      </c>
      <c r="BU302" t="s">
        <v>93</v>
      </c>
      <c r="BV302" t="s">
        <v>3198</v>
      </c>
      <c r="BW302" t="s">
        <v>1026</v>
      </c>
      <c r="BX302" t="s">
        <v>813</v>
      </c>
      <c r="BY302" t="s">
        <v>3194</v>
      </c>
      <c r="BZ302" t="s">
        <v>153</v>
      </c>
      <c r="CA302" t="s">
        <v>93</v>
      </c>
      <c r="CB302" t="s">
        <v>93</v>
      </c>
    </row>
    <row r="303" spans="1:80" x14ac:dyDescent="0.25">
      <c r="A303">
        <v>151</v>
      </c>
      <c r="B303" t="s">
        <v>4058</v>
      </c>
      <c r="C303" t="s">
        <v>4075</v>
      </c>
      <c r="E303">
        <v>714</v>
      </c>
      <c r="F303" t="s">
        <v>4060</v>
      </c>
      <c r="G303">
        <v>2002</v>
      </c>
      <c r="H303" t="s">
        <v>4061</v>
      </c>
      <c r="I303" t="s">
        <v>85</v>
      </c>
      <c r="J303" t="s">
        <v>4062</v>
      </c>
      <c r="K303" t="s">
        <v>4063</v>
      </c>
      <c r="L303">
        <v>2002</v>
      </c>
      <c r="M303" t="s">
        <v>88</v>
      </c>
      <c r="N303" t="s">
        <v>4064</v>
      </c>
      <c r="O303" t="s">
        <v>90</v>
      </c>
      <c r="P303" t="s">
        <v>2922</v>
      </c>
      <c r="Q303" t="s">
        <v>2922</v>
      </c>
      <c r="R303" t="s">
        <v>92</v>
      </c>
      <c r="S303" t="s">
        <v>230</v>
      </c>
      <c r="T303" t="s">
        <v>93</v>
      </c>
      <c r="U303" t="s">
        <v>93</v>
      </c>
      <c r="V303">
        <v>0</v>
      </c>
      <c r="W303">
        <v>0</v>
      </c>
      <c r="X303">
        <v>0</v>
      </c>
      <c r="Y303">
        <v>0</v>
      </c>
      <c r="Z303">
        <v>60</v>
      </c>
      <c r="AA303">
        <v>10</v>
      </c>
      <c r="AB303">
        <v>10</v>
      </c>
      <c r="AC303" t="s">
        <v>95</v>
      </c>
      <c r="AD303" t="s">
        <v>93</v>
      </c>
      <c r="AE303" t="s">
        <v>93</v>
      </c>
      <c r="AF303" t="s">
        <v>1255</v>
      </c>
      <c r="AG303" t="s">
        <v>124</v>
      </c>
      <c r="AH303" t="s">
        <v>549</v>
      </c>
      <c r="AI303" t="s">
        <v>114</v>
      </c>
      <c r="AJ303" t="s">
        <v>279</v>
      </c>
      <c r="AK303">
        <v>0</v>
      </c>
      <c r="AL303" t="s">
        <v>99</v>
      </c>
      <c r="AM303" t="s">
        <v>99</v>
      </c>
      <c r="AN303" t="s">
        <v>188</v>
      </c>
      <c r="AO303" t="s">
        <v>4076</v>
      </c>
      <c r="AP303" t="s">
        <v>4077</v>
      </c>
      <c r="AQ303" t="s">
        <v>2087</v>
      </c>
      <c r="AR303" t="s">
        <v>93</v>
      </c>
      <c r="AS303" t="s">
        <v>93</v>
      </c>
      <c r="AT303" t="s">
        <v>4067</v>
      </c>
      <c r="AU303" t="s">
        <v>4068</v>
      </c>
      <c r="AV303" t="s">
        <v>93</v>
      </c>
      <c r="AW303" t="s">
        <v>93</v>
      </c>
      <c r="AX303" t="s">
        <v>105</v>
      </c>
      <c r="AY303">
        <v>0</v>
      </c>
      <c r="AZ303">
        <v>0</v>
      </c>
      <c r="BA303" t="s">
        <v>111</v>
      </c>
      <c r="BB303" t="s">
        <v>4069</v>
      </c>
      <c r="BC303" t="s">
        <v>93</v>
      </c>
      <c r="BD303">
        <v>1</v>
      </c>
      <c r="BE303">
        <v>0</v>
      </c>
      <c r="BF303">
        <v>0</v>
      </c>
      <c r="BG303" t="s">
        <v>111</v>
      </c>
      <c r="BH303" t="s">
        <v>236</v>
      </c>
      <c r="BI303" t="s">
        <v>105</v>
      </c>
      <c r="BJ303" t="s">
        <v>105</v>
      </c>
      <c r="BK303">
        <v>0</v>
      </c>
      <c r="BL303">
        <v>0</v>
      </c>
      <c r="BM303">
        <v>0</v>
      </c>
      <c r="BN303">
        <v>0</v>
      </c>
      <c r="BO303" t="s">
        <v>259</v>
      </c>
      <c r="BP303" t="s">
        <v>111</v>
      </c>
      <c r="BQ303" t="s">
        <v>93</v>
      </c>
      <c r="BR303">
        <v>2</v>
      </c>
      <c r="BS303">
        <v>2</v>
      </c>
      <c r="BT303" t="s">
        <v>93</v>
      </c>
      <c r="BU303" t="s">
        <v>93</v>
      </c>
      <c r="BV303" t="s">
        <v>4074</v>
      </c>
      <c r="BW303" t="s">
        <v>315</v>
      </c>
      <c r="BX303" t="s">
        <v>681</v>
      </c>
      <c r="BY303" t="s">
        <v>4078</v>
      </c>
      <c r="BZ303" t="s">
        <v>305</v>
      </c>
      <c r="CA303" t="s">
        <v>93</v>
      </c>
      <c r="CB303" t="s">
        <v>93</v>
      </c>
    </row>
    <row r="304" spans="1:80" x14ac:dyDescent="0.25">
      <c r="A304">
        <v>151</v>
      </c>
      <c r="B304" t="s">
        <v>4058</v>
      </c>
      <c r="C304" t="s">
        <v>4071</v>
      </c>
      <c r="E304">
        <v>716</v>
      </c>
      <c r="F304" t="s">
        <v>4060</v>
      </c>
      <c r="G304">
        <v>2002</v>
      </c>
      <c r="H304" t="s">
        <v>4061</v>
      </c>
      <c r="I304" t="s">
        <v>85</v>
      </c>
      <c r="J304" t="s">
        <v>4062</v>
      </c>
      <c r="K304" t="s">
        <v>4063</v>
      </c>
      <c r="L304">
        <v>2002</v>
      </c>
      <c r="M304" t="s">
        <v>88</v>
      </c>
      <c r="N304" t="s">
        <v>4064</v>
      </c>
      <c r="O304" t="s">
        <v>90</v>
      </c>
      <c r="P304" t="s">
        <v>2922</v>
      </c>
      <c r="Q304" t="s">
        <v>2922</v>
      </c>
      <c r="R304" t="s">
        <v>92</v>
      </c>
      <c r="S304" t="s">
        <v>230</v>
      </c>
      <c r="T304" t="s">
        <v>93</v>
      </c>
      <c r="U304" t="s">
        <v>93</v>
      </c>
      <c r="V304">
        <v>0</v>
      </c>
      <c r="W304">
        <v>0</v>
      </c>
      <c r="X304">
        <v>0</v>
      </c>
      <c r="Y304">
        <v>0</v>
      </c>
      <c r="Z304">
        <v>60</v>
      </c>
      <c r="AA304">
        <v>10</v>
      </c>
      <c r="AB304">
        <v>10</v>
      </c>
      <c r="AC304" t="s">
        <v>95</v>
      </c>
      <c r="AD304" t="s">
        <v>93</v>
      </c>
      <c r="AE304" t="s">
        <v>93</v>
      </c>
      <c r="AF304">
        <v>1</v>
      </c>
      <c r="AG304" t="s">
        <v>543</v>
      </c>
      <c r="AH304" t="s">
        <v>549</v>
      </c>
      <c r="AI304" t="s">
        <v>335</v>
      </c>
      <c r="AJ304" t="s">
        <v>279</v>
      </c>
      <c r="AK304">
        <v>0</v>
      </c>
      <c r="AL304" t="s">
        <v>99</v>
      </c>
      <c r="AM304" t="s">
        <v>99</v>
      </c>
      <c r="AN304" t="s">
        <v>188</v>
      </c>
      <c r="AO304" t="s">
        <v>4081</v>
      </c>
      <c r="AP304" t="s">
        <v>4082</v>
      </c>
      <c r="AQ304" t="s">
        <v>2087</v>
      </c>
      <c r="AR304" t="s">
        <v>93</v>
      </c>
      <c r="AS304" t="s">
        <v>93</v>
      </c>
      <c r="AT304" t="s">
        <v>4067</v>
      </c>
      <c r="AU304" t="s">
        <v>4068</v>
      </c>
      <c r="AV304" t="s">
        <v>93</v>
      </c>
      <c r="AW304" t="s">
        <v>93</v>
      </c>
      <c r="AX304" t="s">
        <v>105</v>
      </c>
      <c r="AY304">
        <v>0</v>
      </c>
      <c r="AZ304">
        <v>0</v>
      </c>
      <c r="BA304" t="s">
        <v>111</v>
      </c>
      <c r="BB304" t="s">
        <v>4069</v>
      </c>
      <c r="BC304" t="s">
        <v>93</v>
      </c>
      <c r="BD304">
        <v>3</v>
      </c>
      <c r="BE304">
        <v>0</v>
      </c>
      <c r="BF304">
        <v>0</v>
      </c>
      <c r="BG304" t="s">
        <v>111</v>
      </c>
      <c r="BH304" t="s">
        <v>236</v>
      </c>
      <c r="BI304" t="s">
        <v>105</v>
      </c>
      <c r="BJ304" t="s">
        <v>105</v>
      </c>
      <c r="BK304">
        <v>0</v>
      </c>
      <c r="BL304">
        <v>168</v>
      </c>
      <c r="BM304">
        <v>0</v>
      </c>
      <c r="BN304">
        <v>0</v>
      </c>
      <c r="BO304" t="s">
        <v>259</v>
      </c>
      <c r="BP304" t="s">
        <v>111</v>
      </c>
      <c r="BQ304" t="s">
        <v>93</v>
      </c>
      <c r="BR304">
        <v>2</v>
      </c>
      <c r="BS304">
        <v>2</v>
      </c>
      <c r="BT304" t="s">
        <v>93</v>
      </c>
      <c r="BU304" t="s">
        <v>93</v>
      </c>
      <c r="BV304" t="s">
        <v>4074</v>
      </c>
      <c r="BW304" t="s">
        <v>161</v>
      </c>
      <c r="BX304" t="s">
        <v>264</v>
      </c>
      <c r="BY304" t="s">
        <v>4078</v>
      </c>
      <c r="BZ304" t="s">
        <v>728</v>
      </c>
      <c r="CA304" t="s">
        <v>93</v>
      </c>
      <c r="CB304" t="s">
        <v>93</v>
      </c>
    </row>
    <row r="305" spans="1:80" x14ac:dyDescent="0.25">
      <c r="A305">
        <v>151</v>
      </c>
      <c r="B305" t="s">
        <v>4058</v>
      </c>
      <c r="C305" t="s">
        <v>4075</v>
      </c>
      <c r="E305">
        <v>717</v>
      </c>
      <c r="F305" t="s">
        <v>4060</v>
      </c>
      <c r="G305">
        <v>2002</v>
      </c>
      <c r="H305" t="s">
        <v>4061</v>
      </c>
      <c r="I305" t="s">
        <v>85</v>
      </c>
      <c r="J305" t="s">
        <v>4062</v>
      </c>
      <c r="K305" t="s">
        <v>4063</v>
      </c>
      <c r="L305">
        <v>2002</v>
      </c>
      <c r="M305" t="s">
        <v>88</v>
      </c>
      <c r="N305" t="s">
        <v>4064</v>
      </c>
      <c r="O305" t="s">
        <v>90</v>
      </c>
      <c r="P305" t="s">
        <v>2922</v>
      </c>
      <c r="Q305" t="s">
        <v>2922</v>
      </c>
      <c r="R305" t="s">
        <v>92</v>
      </c>
      <c r="S305" t="s">
        <v>230</v>
      </c>
      <c r="T305" t="s">
        <v>93</v>
      </c>
      <c r="U305" t="s">
        <v>93</v>
      </c>
      <c r="V305">
        <v>0</v>
      </c>
      <c r="W305">
        <v>0</v>
      </c>
      <c r="X305">
        <v>0</v>
      </c>
      <c r="Y305">
        <v>0</v>
      </c>
      <c r="Z305">
        <v>60</v>
      </c>
      <c r="AA305">
        <v>10</v>
      </c>
      <c r="AB305">
        <v>10</v>
      </c>
      <c r="AC305" t="s">
        <v>95</v>
      </c>
      <c r="AD305" t="s">
        <v>93</v>
      </c>
      <c r="AE305" t="s">
        <v>93</v>
      </c>
      <c r="AF305" t="s">
        <v>1978</v>
      </c>
      <c r="AG305" t="s">
        <v>1255</v>
      </c>
      <c r="AH305" t="s">
        <v>549</v>
      </c>
      <c r="AI305" t="s">
        <v>114</v>
      </c>
      <c r="AJ305" t="s">
        <v>279</v>
      </c>
      <c r="AK305">
        <v>0</v>
      </c>
      <c r="AL305" t="s">
        <v>99</v>
      </c>
      <c r="AM305" t="s">
        <v>99</v>
      </c>
      <c r="AN305" t="s">
        <v>188</v>
      </c>
      <c r="AO305" t="s">
        <v>4083</v>
      </c>
      <c r="AP305" t="s">
        <v>4084</v>
      </c>
      <c r="AQ305" t="s">
        <v>2087</v>
      </c>
      <c r="AR305" t="s">
        <v>93</v>
      </c>
      <c r="AS305" t="s">
        <v>93</v>
      </c>
      <c r="AT305" t="s">
        <v>4067</v>
      </c>
      <c r="AU305" t="s">
        <v>4068</v>
      </c>
      <c r="AV305" t="s">
        <v>93</v>
      </c>
      <c r="AW305" t="s">
        <v>93</v>
      </c>
      <c r="AX305" t="s">
        <v>105</v>
      </c>
      <c r="AY305">
        <v>0</v>
      </c>
      <c r="AZ305">
        <v>0</v>
      </c>
      <c r="BA305" t="s">
        <v>111</v>
      </c>
      <c r="BB305" t="s">
        <v>4069</v>
      </c>
      <c r="BC305" t="s">
        <v>93</v>
      </c>
      <c r="BD305">
        <v>3</v>
      </c>
      <c r="BE305">
        <v>0</v>
      </c>
      <c r="BF305">
        <v>0</v>
      </c>
      <c r="BG305" t="s">
        <v>111</v>
      </c>
      <c r="BH305" t="s">
        <v>236</v>
      </c>
      <c r="BI305" t="s">
        <v>105</v>
      </c>
      <c r="BJ305" t="s">
        <v>105</v>
      </c>
      <c r="BK305">
        <v>0</v>
      </c>
      <c r="BL305">
        <v>168</v>
      </c>
      <c r="BM305">
        <v>0</v>
      </c>
      <c r="BN305">
        <v>0</v>
      </c>
      <c r="BO305" t="s">
        <v>259</v>
      </c>
      <c r="BP305" t="s">
        <v>111</v>
      </c>
      <c r="BQ305" t="s">
        <v>93</v>
      </c>
      <c r="BR305">
        <v>2</v>
      </c>
      <c r="BS305">
        <v>2</v>
      </c>
      <c r="BT305" t="s">
        <v>93</v>
      </c>
      <c r="BU305" t="s">
        <v>93</v>
      </c>
      <c r="BV305" t="s">
        <v>4074</v>
      </c>
      <c r="BW305" t="s">
        <v>740</v>
      </c>
      <c r="BX305" t="s">
        <v>315</v>
      </c>
      <c r="BY305" t="s">
        <v>4078</v>
      </c>
      <c r="BZ305" t="s">
        <v>305</v>
      </c>
      <c r="CA305" t="s">
        <v>93</v>
      </c>
      <c r="CB305" t="s">
        <v>93</v>
      </c>
    </row>
    <row r="306" spans="1:80" x14ac:dyDescent="0.25">
      <c r="A306">
        <v>151</v>
      </c>
      <c r="B306" t="s">
        <v>4058</v>
      </c>
      <c r="C306" t="s">
        <v>4071</v>
      </c>
      <c r="E306">
        <v>713</v>
      </c>
      <c r="F306" t="s">
        <v>4060</v>
      </c>
      <c r="G306">
        <v>2002</v>
      </c>
      <c r="H306" t="s">
        <v>4061</v>
      </c>
      <c r="I306" t="s">
        <v>85</v>
      </c>
      <c r="J306" t="s">
        <v>4062</v>
      </c>
      <c r="K306" t="s">
        <v>4063</v>
      </c>
      <c r="L306">
        <v>2002</v>
      </c>
      <c r="M306" t="s">
        <v>88</v>
      </c>
      <c r="N306" t="s">
        <v>4064</v>
      </c>
      <c r="O306" t="s">
        <v>90</v>
      </c>
      <c r="P306" t="s">
        <v>2922</v>
      </c>
      <c r="Q306" t="s">
        <v>2922</v>
      </c>
      <c r="R306" t="s">
        <v>92</v>
      </c>
      <c r="S306" t="s">
        <v>230</v>
      </c>
      <c r="T306" t="s">
        <v>93</v>
      </c>
      <c r="U306" t="s">
        <v>93</v>
      </c>
      <c r="V306">
        <v>0</v>
      </c>
      <c r="W306">
        <v>0</v>
      </c>
      <c r="X306">
        <v>0</v>
      </c>
      <c r="Y306">
        <v>0</v>
      </c>
      <c r="Z306">
        <v>60</v>
      </c>
      <c r="AA306">
        <v>10</v>
      </c>
      <c r="AB306">
        <v>10</v>
      </c>
      <c r="AC306" t="s">
        <v>95</v>
      </c>
      <c r="AD306" t="s">
        <v>93</v>
      </c>
      <c r="AE306" t="s">
        <v>93</v>
      </c>
      <c r="AF306" t="s">
        <v>1184</v>
      </c>
      <c r="AG306" t="s">
        <v>543</v>
      </c>
      <c r="AH306" t="s">
        <v>335</v>
      </c>
      <c r="AI306" t="s">
        <v>548</v>
      </c>
      <c r="AJ306" t="s">
        <v>279</v>
      </c>
      <c r="AK306">
        <v>0</v>
      </c>
      <c r="AL306" t="s">
        <v>99</v>
      </c>
      <c r="AM306" t="s">
        <v>99</v>
      </c>
      <c r="AN306" t="s">
        <v>188</v>
      </c>
      <c r="AO306" t="s">
        <v>4072</v>
      </c>
      <c r="AP306" t="s">
        <v>4073</v>
      </c>
      <c r="AQ306" t="s">
        <v>2087</v>
      </c>
      <c r="AR306" t="s">
        <v>93</v>
      </c>
      <c r="AS306" t="s">
        <v>93</v>
      </c>
      <c r="AT306" t="s">
        <v>4067</v>
      </c>
      <c r="AU306" t="s">
        <v>4068</v>
      </c>
      <c r="AV306" t="s">
        <v>93</v>
      </c>
      <c r="AW306" t="s">
        <v>93</v>
      </c>
      <c r="AX306" t="s">
        <v>105</v>
      </c>
      <c r="AY306">
        <v>0</v>
      </c>
      <c r="AZ306">
        <v>0</v>
      </c>
      <c r="BA306" t="s">
        <v>111</v>
      </c>
      <c r="BB306" t="s">
        <v>4069</v>
      </c>
      <c r="BC306" t="s">
        <v>93</v>
      </c>
      <c r="BD306">
        <v>1</v>
      </c>
      <c r="BE306">
        <v>0</v>
      </c>
      <c r="BF306">
        <v>0</v>
      </c>
      <c r="BG306" t="s">
        <v>111</v>
      </c>
      <c r="BH306" t="s">
        <v>236</v>
      </c>
      <c r="BI306" t="s">
        <v>105</v>
      </c>
      <c r="BJ306" t="s">
        <v>105</v>
      </c>
      <c r="BK306">
        <v>0</v>
      </c>
      <c r="BL306">
        <v>0</v>
      </c>
      <c r="BM306">
        <v>0</v>
      </c>
      <c r="BN306">
        <v>0</v>
      </c>
      <c r="BO306" t="s">
        <v>259</v>
      </c>
      <c r="BP306" t="s">
        <v>111</v>
      </c>
      <c r="BQ306" t="s">
        <v>93</v>
      </c>
      <c r="BR306">
        <v>2</v>
      </c>
      <c r="BS306">
        <v>2</v>
      </c>
      <c r="BT306" t="s">
        <v>93</v>
      </c>
      <c r="BU306" t="s">
        <v>93</v>
      </c>
      <c r="BV306" t="s">
        <v>4074</v>
      </c>
      <c r="BW306" t="s">
        <v>494</v>
      </c>
      <c r="BX306" t="s">
        <v>264</v>
      </c>
      <c r="BY306" t="s">
        <v>728</v>
      </c>
      <c r="BZ306" t="s">
        <v>197</v>
      </c>
      <c r="CA306" t="s">
        <v>93</v>
      </c>
      <c r="CB306" t="s">
        <v>93</v>
      </c>
    </row>
    <row r="307" spans="1:80" x14ac:dyDescent="0.25">
      <c r="A307">
        <v>113</v>
      </c>
      <c r="B307" t="s">
        <v>3192</v>
      </c>
      <c r="C307" t="s">
        <v>3193</v>
      </c>
      <c r="D307" t="s">
        <v>3193</v>
      </c>
      <c r="F307" t="s">
        <v>3160</v>
      </c>
      <c r="G307">
        <v>1997</v>
      </c>
      <c r="H307" t="s">
        <v>3161</v>
      </c>
      <c r="I307" t="s">
        <v>85</v>
      </c>
      <c r="J307" t="s">
        <v>3162</v>
      </c>
      <c r="K307" t="s">
        <v>3163</v>
      </c>
      <c r="L307">
        <v>1997</v>
      </c>
      <c r="M307" t="s">
        <v>432</v>
      </c>
      <c r="N307" t="s">
        <v>3164</v>
      </c>
      <c r="O307" t="s">
        <v>90</v>
      </c>
      <c r="P307" t="s">
        <v>90</v>
      </c>
      <c r="Q307" t="s">
        <v>91</v>
      </c>
      <c r="R307" t="s">
        <v>134</v>
      </c>
      <c r="S307" t="s">
        <v>182</v>
      </c>
      <c r="T307" t="s">
        <v>135</v>
      </c>
      <c r="U307" t="s">
        <v>3165</v>
      </c>
      <c r="V307">
        <v>0</v>
      </c>
      <c r="W307">
        <v>0</v>
      </c>
      <c r="X307">
        <v>0</v>
      </c>
      <c r="Y307">
        <v>0</v>
      </c>
      <c r="Z307">
        <v>60</v>
      </c>
      <c r="AA307">
        <v>15</v>
      </c>
      <c r="AB307">
        <v>15</v>
      </c>
      <c r="AC307" t="s">
        <v>95</v>
      </c>
      <c r="AD307" t="s">
        <v>93</v>
      </c>
      <c r="AE307" t="s">
        <v>93</v>
      </c>
      <c r="AF307" t="s">
        <v>915</v>
      </c>
      <c r="AG307" t="s">
        <v>813</v>
      </c>
      <c r="AH307" t="s">
        <v>3204</v>
      </c>
      <c r="AI307" t="s">
        <v>153</v>
      </c>
      <c r="AJ307" t="s">
        <v>98</v>
      </c>
      <c r="AK307">
        <v>0</v>
      </c>
      <c r="AL307" t="s">
        <v>99</v>
      </c>
      <c r="AM307" t="s">
        <v>99</v>
      </c>
      <c r="AN307" t="s">
        <v>256</v>
      </c>
      <c r="AO307" t="s">
        <v>3195</v>
      </c>
      <c r="AP307" t="s">
        <v>3196</v>
      </c>
      <c r="AQ307" t="s">
        <v>1424</v>
      </c>
      <c r="AR307" t="s">
        <v>93</v>
      </c>
      <c r="AS307" t="s">
        <v>93</v>
      </c>
      <c r="AT307" t="s">
        <v>93</v>
      </c>
      <c r="AU307" t="s">
        <v>93</v>
      </c>
      <c r="AV307" t="s">
        <v>3197</v>
      </c>
      <c r="AW307" t="s">
        <v>93</v>
      </c>
      <c r="AX307" t="s">
        <v>105</v>
      </c>
      <c r="AY307">
        <v>0</v>
      </c>
      <c r="AZ307">
        <v>0</v>
      </c>
      <c r="BA307" t="s">
        <v>106</v>
      </c>
      <c r="BB307" t="s">
        <v>3169</v>
      </c>
      <c r="BC307" t="s">
        <v>93</v>
      </c>
      <c r="BD307">
        <v>0</v>
      </c>
      <c r="BE307">
        <v>0</v>
      </c>
      <c r="BF307">
        <v>0</v>
      </c>
      <c r="BG307" t="s">
        <v>140</v>
      </c>
      <c r="BH307" t="s">
        <v>109</v>
      </c>
      <c r="BI307" t="s">
        <v>93</v>
      </c>
      <c r="BJ307" t="s">
        <v>105</v>
      </c>
      <c r="BK307">
        <v>0</v>
      </c>
      <c r="BL307">
        <v>0</v>
      </c>
      <c r="BM307">
        <v>0</v>
      </c>
      <c r="BN307">
        <v>0</v>
      </c>
      <c r="BO307" t="s">
        <v>259</v>
      </c>
      <c r="BP307" t="s">
        <v>140</v>
      </c>
      <c r="BQ307" t="s">
        <v>93</v>
      </c>
      <c r="BR307">
        <v>2</v>
      </c>
      <c r="BS307">
        <v>2</v>
      </c>
      <c r="BT307">
        <v>6</v>
      </c>
      <c r="BU307" t="s">
        <v>93</v>
      </c>
      <c r="BV307" t="s">
        <v>3198</v>
      </c>
      <c r="BW307" t="s">
        <v>146</v>
      </c>
      <c r="BX307" t="s">
        <v>813</v>
      </c>
      <c r="BY307" t="s">
        <v>264</v>
      </c>
      <c r="BZ307" t="s">
        <v>153</v>
      </c>
      <c r="CA307" t="s">
        <v>93</v>
      </c>
      <c r="CB307" t="s">
        <v>93</v>
      </c>
    </row>
    <row r="308" spans="1:80" x14ac:dyDescent="0.25">
      <c r="A308">
        <v>113</v>
      </c>
      <c r="B308" t="s">
        <v>3192</v>
      </c>
      <c r="C308" t="s">
        <v>3201</v>
      </c>
      <c r="D308" t="s">
        <v>3201</v>
      </c>
      <c r="F308" t="s">
        <v>3160</v>
      </c>
      <c r="G308">
        <v>1997</v>
      </c>
      <c r="H308" t="s">
        <v>3161</v>
      </c>
      <c r="I308" t="s">
        <v>85</v>
      </c>
      <c r="J308" t="s">
        <v>3162</v>
      </c>
      <c r="K308" t="s">
        <v>3163</v>
      </c>
      <c r="L308">
        <v>1997</v>
      </c>
      <c r="M308" t="s">
        <v>432</v>
      </c>
      <c r="N308" t="s">
        <v>3164</v>
      </c>
      <c r="O308" t="s">
        <v>90</v>
      </c>
      <c r="P308" t="s">
        <v>93</v>
      </c>
      <c r="Q308" t="s">
        <v>91</v>
      </c>
      <c r="R308" t="s">
        <v>134</v>
      </c>
      <c r="S308" t="s">
        <v>182</v>
      </c>
      <c r="T308" t="s">
        <v>135</v>
      </c>
      <c r="U308" t="s">
        <v>3165</v>
      </c>
      <c r="V308">
        <v>0</v>
      </c>
      <c r="W308">
        <v>0</v>
      </c>
      <c r="X308">
        <v>0</v>
      </c>
      <c r="Y308">
        <v>0</v>
      </c>
      <c r="Z308">
        <v>60</v>
      </c>
      <c r="AA308">
        <v>15</v>
      </c>
      <c r="AB308">
        <v>15</v>
      </c>
      <c r="AC308" t="s">
        <v>95</v>
      </c>
      <c r="AD308" t="s">
        <v>93</v>
      </c>
      <c r="AE308" t="s">
        <v>93</v>
      </c>
      <c r="AF308" t="s">
        <v>3206</v>
      </c>
      <c r="AG308" t="s">
        <v>728</v>
      </c>
      <c r="AH308" t="s">
        <v>3204</v>
      </c>
      <c r="AI308" t="s">
        <v>3200</v>
      </c>
      <c r="AJ308" t="s">
        <v>98</v>
      </c>
      <c r="AK308">
        <v>0</v>
      </c>
      <c r="AL308" t="s">
        <v>99</v>
      </c>
      <c r="AM308" t="s">
        <v>99</v>
      </c>
      <c r="AN308" t="s">
        <v>256</v>
      </c>
      <c r="AO308" t="s">
        <v>3183</v>
      </c>
      <c r="AP308" t="s">
        <v>3196</v>
      </c>
      <c r="AQ308" t="s">
        <v>1424</v>
      </c>
      <c r="AR308" t="s">
        <v>93</v>
      </c>
      <c r="AS308" t="s">
        <v>93</v>
      </c>
      <c r="AT308" t="s">
        <v>93</v>
      </c>
      <c r="AU308" t="s">
        <v>93</v>
      </c>
      <c r="AV308" t="s">
        <v>3197</v>
      </c>
      <c r="AW308" t="s">
        <v>93</v>
      </c>
      <c r="AX308" t="s">
        <v>105</v>
      </c>
      <c r="AY308">
        <v>0</v>
      </c>
      <c r="AZ308">
        <v>0</v>
      </c>
      <c r="BA308" t="s">
        <v>106</v>
      </c>
      <c r="BB308" t="s">
        <v>3169</v>
      </c>
      <c r="BC308" t="s">
        <v>93</v>
      </c>
      <c r="BD308">
        <v>0</v>
      </c>
      <c r="BE308">
        <v>0</v>
      </c>
      <c r="BF308">
        <v>0</v>
      </c>
      <c r="BG308" t="s">
        <v>140</v>
      </c>
      <c r="BH308" t="s">
        <v>109</v>
      </c>
      <c r="BI308" t="s">
        <v>93</v>
      </c>
      <c r="BJ308" t="s">
        <v>105</v>
      </c>
      <c r="BK308">
        <v>0</v>
      </c>
      <c r="BL308">
        <v>0</v>
      </c>
      <c r="BM308">
        <v>0</v>
      </c>
      <c r="BN308">
        <v>0</v>
      </c>
      <c r="BO308" t="s">
        <v>259</v>
      </c>
      <c r="BP308" t="s">
        <v>140</v>
      </c>
      <c r="BQ308" t="s">
        <v>93</v>
      </c>
      <c r="BR308">
        <v>2</v>
      </c>
      <c r="BS308">
        <v>2</v>
      </c>
      <c r="BT308">
        <v>6</v>
      </c>
      <c r="BU308" t="s">
        <v>3184</v>
      </c>
      <c r="BV308" t="s">
        <v>3185</v>
      </c>
      <c r="BW308" t="s">
        <v>243</v>
      </c>
      <c r="BX308" t="s">
        <v>728</v>
      </c>
      <c r="BY308" t="s">
        <v>264</v>
      </c>
      <c r="BZ308" t="s">
        <v>3200</v>
      </c>
      <c r="CA308" t="s">
        <v>93</v>
      </c>
      <c r="CB308" t="s">
        <v>93</v>
      </c>
    </row>
    <row r="309" spans="1:80" x14ac:dyDescent="0.25">
      <c r="A309">
        <v>151</v>
      </c>
      <c r="B309" t="s">
        <v>4058</v>
      </c>
      <c r="C309" t="s">
        <v>4089</v>
      </c>
      <c r="E309">
        <v>719</v>
      </c>
      <c r="F309" t="s">
        <v>4060</v>
      </c>
      <c r="G309">
        <v>2002</v>
      </c>
      <c r="H309" t="s">
        <v>4061</v>
      </c>
      <c r="I309" t="s">
        <v>85</v>
      </c>
      <c r="J309" t="s">
        <v>4062</v>
      </c>
      <c r="K309" t="s">
        <v>4063</v>
      </c>
      <c r="L309">
        <v>2002</v>
      </c>
      <c r="M309" t="s">
        <v>88</v>
      </c>
      <c r="N309" t="s">
        <v>4064</v>
      </c>
      <c r="O309" t="s">
        <v>90</v>
      </c>
      <c r="P309" t="s">
        <v>2922</v>
      </c>
      <c r="Q309" t="s">
        <v>2922</v>
      </c>
      <c r="R309" t="s">
        <v>92</v>
      </c>
      <c r="S309" t="s">
        <v>230</v>
      </c>
      <c r="T309" t="s">
        <v>93</v>
      </c>
      <c r="U309" t="s">
        <v>93</v>
      </c>
      <c r="V309">
        <v>0</v>
      </c>
      <c r="W309">
        <v>0</v>
      </c>
      <c r="X309">
        <v>0</v>
      </c>
      <c r="Y309">
        <v>0</v>
      </c>
      <c r="Z309">
        <v>60</v>
      </c>
      <c r="AA309">
        <v>10</v>
      </c>
      <c r="AB309">
        <v>10</v>
      </c>
      <c r="AC309" t="s">
        <v>95</v>
      </c>
      <c r="AD309" t="s">
        <v>93</v>
      </c>
      <c r="AE309" t="s">
        <v>93</v>
      </c>
      <c r="AF309" t="s">
        <v>1938</v>
      </c>
      <c r="AG309" t="s">
        <v>1184</v>
      </c>
      <c r="AH309" t="s">
        <v>543</v>
      </c>
      <c r="AI309" t="s">
        <v>234</v>
      </c>
      <c r="AJ309" t="s">
        <v>279</v>
      </c>
      <c r="AK309">
        <v>0</v>
      </c>
      <c r="AL309" t="s">
        <v>99</v>
      </c>
      <c r="AM309" t="s">
        <v>99</v>
      </c>
      <c r="AN309" t="s">
        <v>188</v>
      </c>
      <c r="AO309" t="s">
        <v>4090</v>
      </c>
      <c r="AP309" t="s">
        <v>4077</v>
      </c>
      <c r="AQ309" t="s">
        <v>4087</v>
      </c>
      <c r="AR309" t="s">
        <v>93</v>
      </c>
      <c r="AS309" t="s">
        <v>93</v>
      </c>
      <c r="AT309" t="s">
        <v>4088</v>
      </c>
      <c r="AU309" t="s">
        <v>3217</v>
      </c>
      <c r="AV309" t="s">
        <v>93</v>
      </c>
      <c r="AW309" t="s">
        <v>93</v>
      </c>
      <c r="AX309" t="s">
        <v>105</v>
      </c>
      <c r="AY309">
        <v>0</v>
      </c>
      <c r="AZ309">
        <v>0</v>
      </c>
      <c r="BA309" t="s">
        <v>111</v>
      </c>
      <c r="BB309" t="s">
        <v>4069</v>
      </c>
      <c r="BC309" t="s">
        <v>93</v>
      </c>
      <c r="BD309">
        <v>1</v>
      </c>
      <c r="BE309">
        <v>0</v>
      </c>
      <c r="BF309">
        <v>0</v>
      </c>
      <c r="BG309" t="s">
        <v>111</v>
      </c>
      <c r="BH309" t="s">
        <v>236</v>
      </c>
      <c r="BI309" t="s">
        <v>105</v>
      </c>
      <c r="BJ309" t="s">
        <v>105</v>
      </c>
      <c r="BK309">
        <v>1</v>
      </c>
      <c r="BL309">
        <v>0</v>
      </c>
      <c r="BM309">
        <v>0</v>
      </c>
      <c r="BN309">
        <v>0</v>
      </c>
      <c r="BO309" t="s">
        <v>259</v>
      </c>
      <c r="BP309" t="s">
        <v>111</v>
      </c>
      <c r="BQ309" t="s">
        <v>93</v>
      </c>
      <c r="BR309">
        <v>2</v>
      </c>
      <c r="BS309">
        <v>2</v>
      </c>
      <c r="BT309" t="s">
        <v>93</v>
      </c>
      <c r="BU309" t="s">
        <v>93</v>
      </c>
      <c r="BV309" t="s">
        <v>4074</v>
      </c>
      <c r="BW309" t="s">
        <v>124</v>
      </c>
      <c r="BX309" t="s">
        <v>494</v>
      </c>
      <c r="BY309" t="s">
        <v>264</v>
      </c>
      <c r="BZ309" t="s">
        <v>1542</v>
      </c>
      <c r="CA309" t="s">
        <v>93</v>
      </c>
      <c r="CB309" t="s">
        <v>93</v>
      </c>
    </row>
    <row r="310" spans="1:80" x14ac:dyDescent="0.25">
      <c r="A310">
        <v>151</v>
      </c>
      <c r="B310" t="s">
        <v>4058</v>
      </c>
      <c r="C310" t="s">
        <v>4059</v>
      </c>
      <c r="E310">
        <v>712</v>
      </c>
      <c r="F310" t="s">
        <v>4060</v>
      </c>
      <c r="G310">
        <v>2002</v>
      </c>
      <c r="H310" t="s">
        <v>4061</v>
      </c>
      <c r="I310" t="s">
        <v>85</v>
      </c>
      <c r="J310" t="s">
        <v>4062</v>
      </c>
      <c r="K310" t="s">
        <v>4063</v>
      </c>
      <c r="L310">
        <v>2002</v>
      </c>
      <c r="M310" t="s">
        <v>88</v>
      </c>
      <c r="N310" t="s">
        <v>4064</v>
      </c>
      <c r="O310" t="s">
        <v>90</v>
      </c>
      <c r="P310" t="s">
        <v>2922</v>
      </c>
      <c r="Q310" t="s">
        <v>2922</v>
      </c>
      <c r="R310" t="s">
        <v>92</v>
      </c>
      <c r="S310" t="s">
        <v>230</v>
      </c>
      <c r="T310" t="s">
        <v>93</v>
      </c>
      <c r="U310" t="s">
        <v>93</v>
      </c>
      <c r="V310">
        <v>0</v>
      </c>
      <c r="W310">
        <v>0</v>
      </c>
      <c r="X310">
        <v>0</v>
      </c>
      <c r="Y310">
        <v>0</v>
      </c>
      <c r="Z310">
        <v>60</v>
      </c>
      <c r="AA310">
        <v>10</v>
      </c>
      <c r="AB310">
        <v>10</v>
      </c>
      <c r="AC310" t="s">
        <v>95</v>
      </c>
      <c r="AD310" t="s">
        <v>93</v>
      </c>
      <c r="AE310" t="s">
        <v>93</v>
      </c>
      <c r="AF310" t="s">
        <v>1978</v>
      </c>
      <c r="AG310" t="s">
        <v>543</v>
      </c>
      <c r="AH310" t="s">
        <v>440</v>
      </c>
      <c r="AI310" t="s">
        <v>440</v>
      </c>
      <c r="AJ310" t="s">
        <v>279</v>
      </c>
      <c r="AK310">
        <v>0</v>
      </c>
      <c r="AL310" t="s">
        <v>99</v>
      </c>
      <c r="AM310" t="s">
        <v>99</v>
      </c>
      <c r="AN310" t="s">
        <v>188</v>
      </c>
      <c r="AO310" t="s">
        <v>4065</v>
      </c>
      <c r="AP310" t="s">
        <v>4066</v>
      </c>
      <c r="AQ310" t="s">
        <v>2087</v>
      </c>
      <c r="AR310" t="s">
        <v>93</v>
      </c>
      <c r="AS310" t="s">
        <v>93</v>
      </c>
      <c r="AT310" t="s">
        <v>4067</v>
      </c>
      <c r="AU310" t="s">
        <v>4068</v>
      </c>
      <c r="AV310" t="s">
        <v>93</v>
      </c>
      <c r="AW310" t="s">
        <v>93</v>
      </c>
      <c r="AX310" t="s">
        <v>105</v>
      </c>
      <c r="AY310">
        <v>0</v>
      </c>
      <c r="AZ310">
        <v>0</v>
      </c>
      <c r="BA310" t="s">
        <v>111</v>
      </c>
      <c r="BB310" t="s">
        <v>4069</v>
      </c>
      <c r="BC310" t="s">
        <v>93</v>
      </c>
      <c r="BD310">
        <v>1</v>
      </c>
      <c r="BE310">
        <v>0</v>
      </c>
      <c r="BF310">
        <v>0</v>
      </c>
      <c r="BG310" t="s">
        <v>111</v>
      </c>
      <c r="BH310" t="s">
        <v>236</v>
      </c>
      <c r="BI310" t="s">
        <v>105</v>
      </c>
      <c r="BJ310" t="s">
        <v>105</v>
      </c>
      <c r="BK310">
        <v>0</v>
      </c>
      <c r="BL310">
        <v>0</v>
      </c>
      <c r="BM310">
        <v>0</v>
      </c>
      <c r="BN310">
        <v>0</v>
      </c>
      <c r="BO310" t="s">
        <v>259</v>
      </c>
      <c r="BP310" t="s">
        <v>111</v>
      </c>
      <c r="BQ310" t="s">
        <v>93</v>
      </c>
      <c r="BR310">
        <v>2</v>
      </c>
      <c r="BS310">
        <v>2</v>
      </c>
      <c r="BT310" t="s">
        <v>93</v>
      </c>
      <c r="BU310" t="s">
        <v>93</v>
      </c>
      <c r="BV310" t="s">
        <v>4070</v>
      </c>
      <c r="BW310" t="s">
        <v>740</v>
      </c>
      <c r="BX310" t="s">
        <v>264</v>
      </c>
      <c r="BY310" t="s">
        <v>145</v>
      </c>
      <c r="BZ310" t="s">
        <v>145</v>
      </c>
      <c r="CA310" t="s">
        <v>93</v>
      </c>
      <c r="CB310" t="s">
        <v>93</v>
      </c>
    </row>
    <row r="311" spans="1:80" x14ac:dyDescent="0.25">
      <c r="A311">
        <v>151</v>
      </c>
      <c r="B311" t="s">
        <v>4058</v>
      </c>
      <c r="C311" t="s">
        <v>4059</v>
      </c>
      <c r="E311">
        <v>715</v>
      </c>
      <c r="F311" t="s">
        <v>4060</v>
      </c>
      <c r="G311">
        <v>2002</v>
      </c>
      <c r="H311" t="s">
        <v>4061</v>
      </c>
      <c r="I311" t="s">
        <v>85</v>
      </c>
      <c r="J311" t="s">
        <v>4062</v>
      </c>
      <c r="K311" t="s">
        <v>4063</v>
      </c>
      <c r="L311">
        <v>2002</v>
      </c>
      <c r="M311" t="s">
        <v>88</v>
      </c>
      <c r="N311" t="s">
        <v>4064</v>
      </c>
      <c r="O311" t="s">
        <v>90</v>
      </c>
      <c r="P311" t="s">
        <v>2922</v>
      </c>
      <c r="Q311" t="s">
        <v>2922</v>
      </c>
      <c r="R311" t="s">
        <v>92</v>
      </c>
      <c r="S311" t="s">
        <v>230</v>
      </c>
      <c r="T311" t="s">
        <v>93</v>
      </c>
      <c r="U311" t="s">
        <v>93</v>
      </c>
      <c r="V311">
        <v>0</v>
      </c>
      <c r="W311">
        <v>0</v>
      </c>
      <c r="X311">
        <v>0</v>
      </c>
      <c r="Y311">
        <v>0</v>
      </c>
      <c r="Z311">
        <v>60</v>
      </c>
      <c r="AA311">
        <v>10</v>
      </c>
      <c r="AB311">
        <v>10</v>
      </c>
      <c r="AC311" t="s">
        <v>95</v>
      </c>
      <c r="AD311" t="s">
        <v>93</v>
      </c>
      <c r="AE311" t="s">
        <v>93</v>
      </c>
      <c r="AF311" t="s">
        <v>315</v>
      </c>
      <c r="AG311" t="s">
        <v>681</v>
      </c>
      <c r="AH311" t="s">
        <v>440</v>
      </c>
      <c r="AI311" t="s">
        <v>549</v>
      </c>
      <c r="AJ311" t="s">
        <v>279</v>
      </c>
      <c r="AK311">
        <v>0</v>
      </c>
      <c r="AL311" t="s">
        <v>99</v>
      </c>
      <c r="AM311" t="s">
        <v>99</v>
      </c>
      <c r="AN311" t="s">
        <v>188</v>
      </c>
      <c r="AO311" t="s">
        <v>4079</v>
      </c>
      <c r="AP311" t="s">
        <v>4080</v>
      </c>
      <c r="AQ311" t="s">
        <v>2087</v>
      </c>
      <c r="AR311" t="s">
        <v>93</v>
      </c>
      <c r="AS311" t="s">
        <v>93</v>
      </c>
      <c r="AT311" t="s">
        <v>4067</v>
      </c>
      <c r="AU311" t="s">
        <v>4068</v>
      </c>
      <c r="AV311" t="s">
        <v>93</v>
      </c>
      <c r="AW311" t="s">
        <v>93</v>
      </c>
      <c r="AX311" t="s">
        <v>105</v>
      </c>
      <c r="AY311">
        <v>0</v>
      </c>
      <c r="AZ311">
        <v>0</v>
      </c>
      <c r="BA311" t="s">
        <v>111</v>
      </c>
      <c r="BB311" t="s">
        <v>4069</v>
      </c>
      <c r="BC311" t="s">
        <v>93</v>
      </c>
      <c r="BD311">
        <v>3</v>
      </c>
      <c r="BE311">
        <v>0</v>
      </c>
      <c r="BF311">
        <v>0</v>
      </c>
      <c r="BG311" t="s">
        <v>111</v>
      </c>
      <c r="BH311" t="s">
        <v>236</v>
      </c>
      <c r="BI311" t="s">
        <v>105</v>
      </c>
      <c r="BJ311" t="s">
        <v>105</v>
      </c>
      <c r="BK311">
        <v>0</v>
      </c>
      <c r="BL311">
        <v>168</v>
      </c>
      <c r="BM311">
        <v>0</v>
      </c>
      <c r="BN311">
        <v>0</v>
      </c>
      <c r="BO311" t="s">
        <v>259</v>
      </c>
      <c r="BP311" t="s">
        <v>111</v>
      </c>
      <c r="BQ311" t="s">
        <v>93</v>
      </c>
      <c r="BR311">
        <v>2</v>
      </c>
      <c r="BS311">
        <v>2</v>
      </c>
      <c r="BT311" t="s">
        <v>93</v>
      </c>
      <c r="BU311" t="s">
        <v>93</v>
      </c>
      <c r="BV311" t="s">
        <v>4074</v>
      </c>
      <c r="BW311" t="s">
        <v>199</v>
      </c>
      <c r="BX311" t="s">
        <v>118</v>
      </c>
      <c r="BY311" t="s">
        <v>145</v>
      </c>
      <c r="BZ311" t="s">
        <v>4078</v>
      </c>
      <c r="CA311" t="s">
        <v>93</v>
      </c>
      <c r="CB311" t="s">
        <v>93</v>
      </c>
    </row>
    <row r="312" spans="1:80" x14ac:dyDescent="0.25">
      <c r="A312">
        <v>113</v>
      </c>
      <c r="B312" t="s">
        <v>3192</v>
      </c>
      <c r="C312" t="s">
        <v>3199</v>
      </c>
      <c r="D312" t="s">
        <v>3199</v>
      </c>
      <c r="E312">
        <v>558</v>
      </c>
      <c r="F312" t="s">
        <v>3160</v>
      </c>
      <c r="G312">
        <v>1997</v>
      </c>
      <c r="H312" t="s">
        <v>3161</v>
      </c>
      <c r="I312" t="s">
        <v>85</v>
      </c>
      <c r="J312" t="s">
        <v>3162</v>
      </c>
      <c r="K312" t="s">
        <v>3163</v>
      </c>
      <c r="L312">
        <v>1997</v>
      </c>
      <c r="M312" t="s">
        <v>432</v>
      </c>
      <c r="N312" t="s">
        <v>3164</v>
      </c>
      <c r="O312" t="s">
        <v>90</v>
      </c>
      <c r="P312" t="s">
        <v>3174</v>
      </c>
      <c r="Q312" t="s">
        <v>91</v>
      </c>
      <c r="R312" t="s">
        <v>134</v>
      </c>
      <c r="S312" t="s">
        <v>182</v>
      </c>
      <c r="T312" t="s">
        <v>135</v>
      </c>
      <c r="U312" t="s">
        <v>3165</v>
      </c>
      <c r="V312">
        <v>0</v>
      </c>
      <c r="W312">
        <v>0</v>
      </c>
      <c r="X312">
        <v>0</v>
      </c>
      <c r="Y312">
        <v>0</v>
      </c>
      <c r="Z312">
        <v>60</v>
      </c>
      <c r="AA312">
        <v>15</v>
      </c>
      <c r="AB312">
        <v>15</v>
      </c>
      <c r="AC312" t="s">
        <v>95</v>
      </c>
      <c r="AD312" t="s">
        <v>93</v>
      </c>
      <c r="AE312" t="s">
        <v>93</v>
      </c>
      <c r="AF312" t="s">
        <v>543</v>
      </c>
      <c r="AG312" t="s">
        <v>161</v>
      </c>
      <c r="AH312" t="s">
        <v>153</v>
      </c>
      <c r="AI312" t="s">
        <v>3200</v>
      </c>
      <c r="AJ312" t="s">
        <v>98</v>
      </c>
      <c r="AK312">
        <v>0</v>
      </c>
      <c r="AL312" t="s">
        <v>99</v>
      </c>
      <c r="AM312" t="s">
        <v>99</v>
      </c>
      <c r="AN312" t="s">
        <v>188</v>
      </c>
      <c r="AO312" t="s">
        <v>3176</v>
      </c>
      <c r="AP312" t="s">
        <v>3196</v>
      </c>
      <c r="AQ312" t="s">
        <v>1424</v>
      </c>
      <c r="AR312" t="s">
        <v>93</v>
      </c>
      <c r="AS312" t="s">
        <v>93</v>
      </c>
      <c r="AT312" t="s">
        <v>93</v>
      </c>
      <c r="AU312" t="s">
        <v>93</v>
      </c>
      <c r="AV312" t="s">
        <v>3197</v>
      </c>
      <c r="AW312" t="s">
        <v>93</v>
      </c>
      <c r="AX312" t="s">
        <v>105</v>
      </c>
      <c r="AY312">
        <v>0</v>
      </c>
      <c r="AZ312">
        <v>0</v>
      </c>
      <c r="BA312" t="s">
        <v>106</v>
      </c>
      <c r="BB312" t="s">
        <v>3169</v>
      </c>
      <c r="BC312" t="s">
        <v>93</v>
      </c>
      <c r="BD312">
        <v>0</v>
      </c>
      <c r="BE312">
        <v>0</v>
      </c>
      <c r="BF312">
        <v>0</v>
      </c>
      <c r="BG312" t="s">
        <v>140</v>
      </c>
      <c r="BH312" t="s">
        <v>109</v>
      </c>
      <c r="BI312" t="s">
        <v>93</v>
      </c>
      <c r="BJ312" t="s">
        <v>105</v>
      </c>
      <c r="BK312">
        <v>0</v>
      </c>
      <c r="BL312">
        <v>0</v>
      </c>
      <c r="BM312">
        <v>0</v>
      </c>
      <c r="BN312">
        <v>0</v>
      </c>
      <c r="BO312" t="s">
        <v>259</v>
      </c>
      <c r="BP312" t="s">
        <v>140</v>
      </c>
      <c r="BQ312" t="s">
        <v>93</v>
      </c>
      <c r="BR312">
        <v>2</v>
      </c>
      <c r="BS312">
        <v>2</v>
      </c>
      <c r="BT312">
        <v>6</v>
      </c>
      <c r="BU312" t="s">
        <v>93</v>
      </c>
      <c r="BV312" t="s">
        <v>3198</v>
      </c>
      <c r="BW312" t="s">
        <v>543</v>
      </c>
      <c r="BX312" t="s">
        <v>161</v>
      </c>
      <c r="BY312" t="s">
        <v>153</v>
      </c>
      <c r="BZ312" t="s">
        <v>3200</v>
      </c>
      <c r="CA312" t="s">
        <v>93</v>
      </c>
      <c r="CB312" t="s">
        <v>93</v>
      </c>
    </row>
    <row r="313" spans="1:80" x14ac:dyDescent="0.25">
      <c r="A313">
        <v>113</v>
      </c>
      <c r="B313" t="s">
        <v>3192</v>
      </c>
      <c r="C313" t="s">
        <v>3201</v>
      </c>
      <c r="D313" t="s">
        <v>3201</v>
      </c>
      <c r="E313">
        <v>559</v>
      </c>
      <c r="F313" t="s">
        <v>3160</v>
      </c>
      <c r="G313">
        <v>1997</v>
      </c>
      <c r="H313" t="s">
        <v>3161</v>
      </c>
      <c r="I313" t="s">
        <v>85</v>
      </c>
      <c r="J313" t="s">
        <v>3162</v>
      </c>
      <c r="K313" t="s">
        <v>3163</v>
      </c>
      <c r="L313">
        <v>1997</v>
      </c>
      <c r="M313" t="s">
        <v>432</v>
      </c>
      <c r="N313" t="s">
        <v>3164</v>
      </c>
      <c r="O313" t="s">
        <v>90</v>
      </c>
      <c r="P313" t="s">
        <v>93</v>
      </c>
      <c r="Q313" t="s">
        <v>91</v>
      </c>
      <c r="R313" t="s">
        <v>134</v>
      </c>
      <c r="S313" t="s">
        <v>182</v>
      </c>
      <c r="T313" t="s">
        <v>135</v>
      </c>
      <c r="U313" t="s">
        <v>3165</v>
      </c>
      <c r="V313">
        <v>0</v>
      </c>
      <c r="W313">
        <v>0</v>
      </c>
      <c r="X313">
        <v>0</v>
      </c>
      <c r="Y313">
        <v>0</v>
      </c>
      <c r="Z313">
        <v>60</v>
      </c>
      <c r="AA313">
        <v>15</v>
      </c>
      <c r="AB313">
        <v>15</v>
      </c>
      <c r="AC313" t="s">
        <v>95</v>
      </c>
      <c r="AD313" t="s">
        <v>93</v>
      </c>
      <c r="AE313" t="s">
        <v>93</v>
      </c>
      <c r="AF313" t="s">
        <v>734</v>
      </c>
      <c r="AG313" t="s">
        <v>728</v>
      </c>
      <c r="AH313" t="s">
        <v>153</v>
      </c>
      <c r="AI313" t="s">
        <v>3200</v>
      </c>
      <c r="AJ313" t="s">
        <v>98</v>
      </c>
      <c r="AK313">
        <v>0</v>
      </c>
      <c r="AL313" t="s">
        <v>99</v>
      </c>
      <c r="AM313" t="s">
        <v>99</v>
      </c>
      <c r="AN313" t="s">
        <v>188</v>
      </c>
      <c r="AO313" t="s">
        <v>3183</v>
      </c>
      <c r="AP313" t="s">
        <v>3196</v>
      </c>
      <c r="AQ313" t="s">
        <v>1424</v>
      </c>
      <c r="AR313" t="s">
        <v>93</v>
      </c>
      <c r="AS313" t="s">
        <v>93</v>
      </c>
      <c r="AT313" t="s">
        <v>93</v>
      </c>
      <c r="AU313" t="s">
        <v>93</v>
      </c>
      <c r="AV313" t="s">
        <v>3197</v>
      </c>
      <c r="AW313" t="s">
        <v>93</v>
      </c>
      <c r="AX313" t="s">
        <v>105</v>
      </c>
      <c r="AY313">
        <v>0</v>
      </c>
      <c r="AZ313">
        <v>0</v>
      </c>
      <c r="BA313" t="s">
        <v>106</v>
      </c>
      <c r="BB313" t="s">
        <v>3169</v>
      </c>
      <c r="BC313" t="s">
        <v>93</v>
      </c>
      <c r="BD313">
        <v>0</v>
      </c>
      <c r="BE313">
        <v>0</v>
      </c>
      <c r="BF313">
        <v>0</v>
      </c>
      <c r="BG313" t="s">
        <v>140</v>
      </c>
      <c r="BH313" t="s">
        <v>109</v>
      </c>
      <c r="BI313" t="s">
        <v>93</v>
      </c>
      <c r="BJ313" t="s">
        <v>105</v>
      </c>
      <c r="BK313">
        <v>0</v>
      </c>
      <c r="BL313">
        <v>0</v>
      </c>
      <c r="BM313">
        <v>0</v>
      </c>
      <c r="BN313">
        <v>0</v>
      </c>
      <c r="BO313" t="s">
        <v>259</v>
      </c>
      <c r="BP313" t="s">
        <v>140</v>
      </c>
      <c r="BQ313" t="s">
        <v>93</v>
      </c>
      <c r="BR313">
        <v>2</v>
      </c>
      <c r="BS313">
        <v>2</v>
      </c>
      <c r="BT313">
        <v>6</v>
      </c>
      <c r="BU313" t="s">
        <v>3184</v>
      </c>
      <c r="BV313" t="s">
        <v>3185</v>
      </c>
      <c r="BW313" t="s">
        <v>734</v>
      </c>
      <c r="BX313" t="s">
        <v>728</v>
      </c>
      <c r="BY313" t="s">
        <v>153</v>
      </c>
      <c r="BZ313" t="s">
        <v>3200</v>
      </c>
      <c r="CA313" t="s">
        <v>93</v>
      </c>
      <c r="CB313" t="s">
        <v>93</v>
      </c>
    </row>
    <row r="314" spans="1:80" x14ac:dyDescent="0.25">
      <c r="A314">
        <v>113</v>
      </c>
      <c r="B314" t="s">
        <v>3192</v>
      </c>
      <c r="C314" t="s">
        <v>3199</v>
      </c>
      <c r="D314" t="s">
        <v>3199</v>
      </c>
      <c r="F314" t="s">
        <v>3160</v>
      </c>
      <c r="G314">
        <v>1997</v>
      </c>
      <c r="H314" t="s">
        <v>3161</v>
      </c>
      <c r="I314" t="s">
        <v>85</v>
      </c>
      <c r="J314" t="s">
        <v>3162</v>
      </c>
      <c r="K314" t="s">
        <v>3163</v>
      </c>
      <c r="L314">
        <v>1997</v>
      </c>
      <c r="M314" t="s">
        <v>432</v>
      </c>
      <c r="N314" t="s">
        <v>3164</v>
      </c>
      <c r="O314" t="s">
        <v>90</v>
      </c>
      <c r="P314" t="s">
        <v>3174</v>
      </c>
      <c r="Q314" t="s">
        <v>91</v>
      </c>
      <c r="R314" t="s">
        <v>134</v>
      </c>
      <c r="S314" t="s">
        <v>182</v>
      </c>
      <c r="T314" t="s">
        <v>135</v>
      </c>
      <c r="U314" t="s">
        <v>3165</v>
      </c>
      <c r="V314">
        <v>0</v>
      </c>
      <c r="W314">
        <v>0</v>
      </c>
      <c r="X314">
        <v>0</v>
      </c>
      <c r="Y314">
        <v>0</v>
      </c>
      <c r="Z314">
        <v>60</v>
      </c>
      <c r="AA314">
        <v>15</v>
      </c>
      <c r="AB314">
        <v>15</v>
      </c>
      <c r="AC314" t="s">
        <v>95</v>
      </c>
      <c r="AD314" t="s">
        <v>93</v>
      </c>
      <c r="AE314" t="s">
        <v>93</v>
      </c>
      <c r="AF314" t="s">
        <v>2572</v>
      </c>
      <c r="AG314" t="s">
        <v>161</v>
      </c>
      <c r="AH314" t="s">
        <v>3205</v>
      </c>
      <c r="AI314" t="s">
        <v>3200</v>
      </c>
      <c r="AJ314" t="s">
        <v>98</v>
      </c>
      <c r="AK314">
        <v>0</v>
      </c>
      <c r="AL314" t="s">
        <v>99</v>
      </c>
      <c r="AM314" t="s">
        <v>99</v>
      </c>
      <c r="AN314" t="s">
        <v>256</v>
      </c>
      <c r="AO314" t="s">
        <v>3176</v>
      </c>
      <c r="AP314" t="s">
        <v>3196</v>
      </c>
      <c r="AQ314" t="s">
        <v>1424</v>
      </c>
      <c r="AR314" t="s">
        <v>93</v>
      </c>
      <c r="AS314" t="s">
        <v>93</v>
      </c>
      <c r="AT314" t="s">
        <v>93</v>
      </c>
      <c r="AU314" t="s">
        <v>93</v>
      </c>
      <c r="AV314" t="s">
        <v>3197</v>
      </c>
      <c r="AW314" t="s">
        <v>93</v>
      </c>
      <c r="AX314" t="s">
        <v>105</v>
      </c>
      <c r="AY314">
        <v>0</v>
      </c>
      <c r="AZ314">
        <v>0</v>
      </c>
      <c r="BA314" t="s">
        <v>106</v>
      </c>
      <c r="BB314" t="s">
        <v>3169</v>
      </c>
      <c r="BC314" t="s">
        <v>93</v>
      </c>
      <c r="BD314">
        <v>0</v>
      </c>
      <c r="BE314">
        <v>0</v>
      </c>
      <c r="BF314">
        <v>0</v>
      </c>
      <c r="BG314" t="s">
        <v>140</v>
      </c>
      <c r="BH314" t="s">
        <v>109</v>
      </c>
      <c r="BI314" t="s">
        <v>93</v>
      </c>
      <c r="BJ314" t="s">
        <v>105</v>
      </c>
      <c r="BK314">
        <v>0</v>
      </c>
      <c r="BL314">
        <v>0</v>
      </c>
      <c r="BM314">
        <v>0</v>
      </c>
      <c r="BN314">
        <v>0</v>
      </c>
      <c r="BO314" t="s">
        <v>259</v>
      </c>
      <c r="BP314" t="s">
        <v>140</v>
      </c>
      <c r="BQ314" t="s">
        <v>93</v>
      </c>
      <c r="BR314">
        <v>2</v>
      </c>
      <c r="BS314">
        <v>2</v>
      </c>
      <c r="BT314">
        <v>6</v>
      </c>
      <c r="BU314" t="s">
        <v>93</v>
      </c>
      <c r="BV314" t="s">
        <v>3198</v>
      </c>
      <c r="BW314" t="s">
        <v>161</v>
      </c>
      <c r="BX314" t="s">
        <v>161</v>
      </c>
      <c r="BY314" t="s">
        <v>153</v>
      </c>
      <c r="BZ314" t="s">
        <v>3200</v>
      </c>
      <c r="CA314" t="s">
        <v>93</v>
      </c>
      <c r="CB314" t="s">
        <v>93</v>
      </c>
    </row>
    <row r="315" spans="1:80" x14ac:dyDescent="0.25">
      <c r="A315">
        <v>113</v>
      </c>
      <c r="B315" t="s">
        <v>3192</v>
      </c>
      <c r="C315" t="s">
        <v>3202</v>
      </c>
      <c r="D315" t="s">
        <v>3202</v>
      </c>
      <c r="F315" t="s">
        <v>3160</v>
      </c>
      <c r="G315">
        <v>1997</v>
      </c>
      <c r="H315" t="s">
        <v>3161</v>
      </c>
      <c r="I315" t="s">
        <v>85</v>
      </c>
      <c r="J315" t="s">
        <v>3162</v>
      </c>
      <c r="K315" t="s">
        <v>3163</v>
      </c>
      <c r="L315">
        <v>1997</v>
      </c>
      <c r="M315" t="s">
        <v>432</v>
      </c>
      <c r="N315" t="s">
        <v>3164</v>
      </c>
      <c r="O315" t="s">
        <v>90</v>
      </c>
      <c r="P315" t="s">
        <v>93</v>
      </c>
      <c r="Q315" t="s">
        <v>91</v>
      </c>
      <c r="R315" t="s">
        <v>134</v>
      </c>
      <c r="S315" t="s">
        <v>182</v>
      </c>
      <c r="T315" t="s">
        <v>135</v>
      </c>
      <c r="U315" t="s">
        <v>3165</v>
      </c>
      <c r="V315">
        <v>0</v>
      </c>
      <c r="W315">
        <v>0</v>
      </c>
      <c r="X315">
        <v>0</v>
      </c>
      <c r="Y315">
        <v>0</v>
      </c>
      <c r="Z315">
        <v>60</v>
      </c>
      <c r="AA315">
        <v>15</v>
      </c>
      <c r="AB315">
        <v>15</v>
      </c>
      <c r="AC315" t="s">
        <v>95</v>
      </c>
      <c r="AD315" t="s">
        <v>93</v>
      </c>
      <c r="AE315" t="s">
        <v>93</v>
      </c>
      <c r="AF315" t="s">
        <v>3207</v>
      </c>
      <c r="AG315" t="s">
        <v>161</v>
      </c>
      <c r="AH315" t="s">
        <v>3205</v>
      </c>
      <c r="AI315" t="s">
        <v>153</v>
      </c>
      <c r="AJ315" t="s">
        <v>98</v>
      </c>
      <c r="AK315">
        <v>0</v>
      </c>
      <c r="AL315" t="s">
        <v>99</v>
      </c>
      <c r="AM315" t="s">
        <v>99</v>
      </c>
      <c r="AN315" t="s">
        <v>256</v>
      </c>
      <c r="AO315" t="s">
        <v>3187</v>
      </c>
      <c r="AP315" t="s">
        <v>3196</v>
      </c>
      <c r="AQ315" t="s">
        <v>1424</v>
      </c>
      <c r="AR315" t="s">
        <v>93</v>
      </c>
      <c r="AS315" t="s">
        <v>93</v>
      </c>
      <c r="AT315" t="s">
        <v>93</v>
      </c>
      <c r="AU315" t="s">
        <v>93</v>
      </c>
      <c r="AV315" t="s">
        <v>3197</v>
      </c>
      <c r="AW315" t="s">
        <v>93</v>
      </c>
      <c r="AX315" t="s">
        <v>105</v>
      </c>
      <c r="AY315">
        <v>0</v>
      </c>
      <c r="AZ315">
        <v>0</v>
      </c>
      <c r="BA315" t="s">
        <v>106</v>
      </c>
      <c r="BB315" t="s">
        <v>3169</v>
      </c>
      <c r="BC315" t="s">
        <v>93</v>
      </c>
      <c r="BD315">
        <v>0</v>
      </c>
      <c r="BE315">
        <v>0</v>
      </c>
      <c r="BF315">
        <v>0</v>
      </c>
      <c r="BG315" t="s">
        <v>140</v>
      </c>
      <c r="BH315" t="s">
        <v>109</v>
      </c>
      <c r="BI315" t="s">
        <v>93</v>
      </c>
      <c r="BJ315" t="s">
        <v>105</v>
      </c>
      <c r="BK315">
        <v>0</v>
      </c>
      <c r="BL315">
        <v>0</v>
      </c>
      <c r="BM315">
        <v>0</v>
      </c>
      <c r="BN315">
        <v>0</v>
      </c>
      <c r="BO315" t="s">
        <v>259</v>
      </c>
      <c r="BP315" t="s">
        <v>140</v>
      </c>
      <c r="BQ315" t="s">
        <v>93</v>
      </c>
      <c r="BR315">
        <v>2</v>
      </c>
      <c r="BS315">
        <v>2</v>
      </c>
      <c r="BT315">
        <v>6</v>
      </c>
      <c r="BU315" t="s">
        <v>3184</v>
      </c>
      <c r="BV315" t="s">
        <v>3188</v>
      </c>
      <c r="BW315" t="s">
        <v>1073</v>
      </c>
      <c r="BX315" t="s">
        <v>161</v>
      </c>
      <c r="BY315" t="s">
        <v>153</v>
      </c>
      <c r="BZ315" t="s">
        <v>153</v>
      </c>
      <c r="CA315" t="s">
        <v>93</v>
      </c>
      <c r="CB315" t="s">
        <v>93</v>
      </c>
    </row>
    <row r="316" spans="1:80" x14ac:dyDescent="0.25">
      <c r="A316">
        <v>16</v>
      </c>
      <c r="B316" t="s">
        <v>544</v>
      </c>
      <c r="C316" t="s">
        <v>545</v>
      </c>
      <c r="E316">
        <v>43</v>
      </c>
      <c r="F316" t="s">
        <v>546</v>
      </c>
      <c r="G316">
        <v>2007</v>
      </c>
      <c r="H316" t="s">
        <v>93</v>
      </c>
      <c r="I316" t="s">
        <v>93</v>
      </c>
      <c r="K316" t="s">
        <v>93</v>
      </c>
      <c r="L316" t="s">
        <v>93</v>
      </c>
      <c r="M316" t="s">
        <v>93</v>
      </c>
      <c r="N316" t="s">
        <v>547</v>
      </c>
      <c r="O316" t="s">
        <v>90</v>
      </c>
      <c r="P316" t="s">
        <v>90</v>
      </c>
      <c r="Q316" t="s">
        <v>210</v>
      </c>
      <c r="R316" t="s">
        <v>134</v>
      </c>
      <c r="S316" t="s">
        <v>182</v>
      </c>
      <c r="T316" t="s">
        <v>93</v>
      </c>
      <c r="U316" t="s">
        <v>93</v>
      </c>
      <c r="V316">
        <v>0</v>
      </c>
      <c r="W316">
        <v>0</v>
      </c>
      <c r="X316">
        <v>0</v>
      </c>
      <c r="Y316">
        <v>0</v>
      </c>
      <c r="Z316">
        <v>60</v>
      </c>
      <c r="AA316">
        <v>15</v>
      </c>
      <c r="AB316">
        <v>15</v>
      </c>
      <c r="AC316" t="s">
        <v>95</v>
      </c>
      <c r="AD316" t="s">
        <v>93</v>
      </c>
      <c r="AE316" t="s">
        <v>93</v>
      </c>
      <c r="AF316" t="s">
        <v>548</v>
      </c>
      <c r="AG316" t="s">
        <v>549</v>
      </c>
      <c r="AH316" t="s">
        <v>97</v>
      </c>
      <c r="AI316" t="s">
        <v>198</v>
      </c>
      <c r="AJ316" t="s">
        <v>98</v>
      </c>
      <c r="AK316">
        <v>0</v>
      </c>
      <c r="AL316" t="s">
        <v>99</v>
      </c>
      <c r="AM316" t="s">
        <v>99</v>
      </c>
      <c r="AN316" t="s">
        <v>188</v>
      </c>
      <c r="AO316" t="s">
        <v>550</v>
      </c>
      <c r="AP316" t="s">
        <v>551</v>
      </c>
      <c r="AQ316" t="s">
        <v>552</v>
      </c>
      <c r="AR316" t="s">
        <v>93</v>
      </c>
      <c r="AS316" t="s">
        <v>553</v>
      </c>
      <c r="AT316" t="s">
        <v>93</v>
      </c>
      <c r="AU316" t="s">
        <v>93</v>
      </c>
      <c r="AV316" t="s">
        <v>150</v>
      </c>
      <c r="AW316" t="s">
        <v>93</v>
      </c>
      <c r="AX316" t="s">
        <v>105</v>
      </c>
      <c r="AY316">
        <v>0</v>
      </c>
      <c r="AZ316">
        <v>0</v>
      </c>
      <c r="BA316" t="s">
        <v>106</v>
      </c>
      <c r="BB316" t="s">
        <v>554</v>
      </c>
      <c r="BC316" t="s">
        <v>93</v>
      </c>
      <c r="BD316">
        <v>0</v>
      </c>
      <c r="BE316">
        <v>0</v>
      </c>
      <c r="BF316">
        <v>0</v>
      </c>
      <c r="BG316" t="s">
        <v>140</v>
      </c>
      <c r="BH316" t="s">
        <v>109</v>
      </c>
      <c r="BI316" t="s">
        <v>93</v>
      </c>
      <c r="BJ316" t="s">
        <v>105</v>
      </c>
      <c r="BK316">
        <v>0</v>
      </c>
      <c r="BL316">
        <v>0</v>
      </c>
      <c r="BM316">
        <v>0</v>
      </c>
      <c r="BN316">
        <v>0</v>
      </c>
      <c r="BO316" t="s">
        <v>200</v>
      </c>
      <c r="BP316" t="s">
        <v>140</v>
      </c>
      <c r="BQ316" t="s">
        <v>93</v>
      </c>
      <c r="BR316">
        <v>5</v>
      </c>
      <c r="BS316">
        <v>5</v>
      </c>
      <c r="BT316">
        <v>15</v>
      </c>
      <c r="BU316" t="s">
        <v>555</v>
      </c>
      <c r="BV316" t="s">
        <v>556</v>
      </c>
      <c r="BW316" t="s">
        <v>548</v>
      </c>
      <c r="BX316" t="s">
        <v>549</v>
      </c>
      <c r="BY316" t="s">
        <v>97</v>
      </c>
      <c r="BZ316" t="s">
        <v>198</v>
      </c>
      <c r="CA316" t="s">
        <v>93</v>
      </c>
      <c r="CB316" t="s">
        <v>93</v>
      </c>
    </row>
    <row r="317" spans="1:80" x14ac:dyDescent="0.25">
      <c r="A317">
        <v>113</v>
      </c>
      <c r="B317" t="s">
        <v>3192</v>
      </c>
      <c r="C317" t="s">
        <v>3202</v>
      </c>
      <c r="D317" t="s">
        <v>3202</v>
      </c>
      <c r="E317">
        <v>560</v>
      </c>
      <c r="F317" t="s">
        <v>3160</v>
      </c>
      <c r="G317">
        <v>1997</v>
      </c>
      <c r="H317" t="s">
        <v>3161</v>
      </c>
      <c r="I317" t="s">
        <v>85</v>
      </c>
      <c r="J317" t="s">
        <v>3162</v>
      </c>
      <c r="K317" t="s">
        <v>3163</v>
      </c>
      <c r="L317">
        <v>1997</v>
      </c>
      <c r="M317" t="s">
        <v>432</v>
      </c>
      <c r="N317" t="s">
        <v>3164</v>
      </c>
      <c r="O317" t="s">
        <v>90</v>
      </c>
      <c r="P317" t="s">
        <v>93</v>
      </c>
      <c r="Q317" t="s">
        <v>91</v>
      </c>
      <c r="R317" t="s">
        <v>134</v>
      </c>
      <c r="S317" t="s">
        <v>182</v>
      </c>
      <c r="T317" t="s">
        <v>135</v>
      </c>
      <c r="U317" t="s">
        <v>3165</v>
      </c>
      <c r="V317">
        <v>0</v>
      </c>
      <c r="W317">
        <v>0</v>
      </c>
      <c r="X317">
        <v>0</v>
      </c>
      <c r="Y317">
        <v>0</v>
      </c>
      <c r="Z317">
        <v>60</v>
      </c>
      <c r="AA317">
        <v>15</v>
      </c>
      <c r="AB317">
        <v>15</v>
      </c>
      <c r="AC317" t="s">
        <v>95</v>
      </c>
      <c r="AD317" t="s">
        <v>93</v>
      </c>
      <c r="AE317" t="s">
        <v>93</v>
      </c>
      <c r="AF317" t="s">
        <v>623</v>
      </c>
      <c r="AG317" t="s">
        <v>161</v>
      </c>
      <c r="AH317" t="s">
        <v>3203</v>
      </c>
      <c r="AI317" t="s">
        <v>153</v>
      </c>
      <c r="AJ317" t="s">
        <v>98</v>
      </c>
      <c r="AK317">
        <v>0</v>
      </c>
      <c r="AL317" t="s">
        <v>99</v>
      </c>
      <c r="AM317" t="s">
        <v>99</v>
      </c>
      <c r="AN317" t="s">
        <v>188</v>
      </c>
      <c r="AO317" t="s">
        <v>3187</v>
      </c>
      <c r="AP317" t="s">
        <v>3196</v>
      </c>
      <c r="AQ317" t="s">
        <v>1424</v>
      </c>
      <c r="AR317" t="s">
        <v>93</v>
      </c>
      <c r="AS317" t="s">
        <v>93</v>
      </c>
      <c r="AT317" t="s">
        <v>93</v>
      </c>
      <c r="AU317" t="s">
        <v>93</v>
      </c>
      <c r="AV317" t="s">
        <v>3197</v>
      </c>
      <c r="AW317" t="s">
        <v>93</v>
      </c>
      <c r="AX317" t="s">
        <v>105</v>
      </c>
      <c r="AY317">
        <v>0</v>
      </c>
      <c r="AZ317">
        <v>0</v>
      </c>
      <c r="BA317" t="s">
        <v>106</v>
      </c>
      <c r="BB317" t="s">
        <v>3169</v>
      </c>
      <c r="BC317" t="s">
        <v>93</v>
      </c>
      <c r="BD317">
        <v>0</v>
      </c>
      <c r="BE317">
        <v>0</v>
      </c>
      <c r="BF317">
        <v>0</v>
      </c>
      <c r="BG317" t="s">
        <v>140</v>
      </c>
      <c r="BH317" t="s">
        <v>109</v>
      </c>
      <c r="BI317" t="s">
        <v>93</v>
      </c>
      <c r="BJ317" t="s">
        <v>105</v>
      </c>
      <c r="BK317">
        <v>0</v>
      </c>
      <c r="BL317">
        <v>0</v>
      </c>
      <c r="BM317">
        <v>0</v>
      </c>
      <c r="BN317">
        <v>0</v>
      </c>
      <c r="BO317" t="s">
        <v>259</v>
      </c>
      <c r="BP317" t="s">
        <v>140</v>
      </c>
      <c r="BQ317" t="s">
        <v>93</v>
      </c>
      <c r="BR317">
        <v>2</v>
      </c>
      <c r="BS317">
        <v>2</v>
      </c>
      <c r="BT317">
        <v>6</v>
      </c>
      <c r="BU317" t="s">
        <v>3184</v>
      </c>
      <c r="BV317" t="s">
        <v>3188</v>
      </c>
      <c r="BW317" t="s">
        <v>623</v>
      </c>
      <c r="BX317" t="s">
        <v>161</v>
      </c>
      <c r="BY317" t="s">
        <v>3203</v>
      </c>
      <c r="BZ317" t="s">
        <v>153</v>
      </c>
      <c r="CA317" t="s">
        <v>93</v>
      </c>
      <c r="CB317" t="s">
        <v>93</v>
      </c>
    </row>
    <row r="318" spans="1:80" x14ac:dyDescent="0.25">
      <c r="A318">
        <v>16</v>
      </c>
      <c r="B318" t="s">
        <v>544</v>
      </c>
      <c r="C318" t="s">
        <v>561</v>
      </c>
      <c r="F318" t="s">
        <v>546</v>
      </c>
      <c r="G318">
        <v>2007</v>
      </c>
      <c r="H318" t="s">
        <v>93</v>
      </c>
      <c r="I318" t="s">
        <v>93</v>
      </c>
      <c r="K318" t="s">
        <v>93</v>
      </c>
      <c r="L318" t="s">
        <v>93</v>
      </c>
      <c r="M318" t="s">
        <v>93</v>
      </c>
      <c r="N318" t="s">
        <v>547</v>
      </c>
      <c r="O318" t="s">
        <v>90</v>
      </c>
      <c r="P318" t="s">
        <v>90</v>
      </c>
      <c r="Q318" t="s">
        <v>210</v>
      </c>
      <c r="R318" t="s">
        <v>134</v>
      </c>
      <c r="S318" t="s">
        <v>182</v>
      </c>
      <c r="T318" t="s">
        <v>93</v>
      </c>
      <c r="U318" t="s">
        <v>93</v>
      </c>
      <c r="V318">
        <v>0</v>
      </c>
      <c r="W318">
        <v>0</v>
      </c>
      <c r="X318">
        <v>0</v>
      </c>
      <c r="Y318">
        <v>0</v>
      </c>
      <c r="Z318">
        <v>60</v>
      </c>
      <c r="AA318">
        <v>15</v>
      </c>
      <c r="AB318">
        <v>15</v>
      </c>
      <c r="AC318" t="s">
        <v>95</v>
      </c>
      <c r="AD318" t="s">
        <v>93</v>
      </c>
      <c r="AE318" t="s">
        <v>93</v>
      </c>
      <c r="AF318" t="s">
        <v>234</v>
      </c>
      <c r="AG318" t="s">
        <v>335</v>
      </c>
      <c r="AH318" t="s">
        <v>185</v>
      </c>
      <c r="AI318" t="s">
        <v>185</v>
      </c>
      <c r="AJ318" t="s">
        <v>98</v>
      </c>
      <c r="AK318">
        <v>0</v>
      </c>
      <c r="AL318" t="s">
        <v>99</v>
      </c>
      <c r="AM318" t="s">
        <v>99</v>
      </c>
      <c r="AN318" t="s">
        <v>100</v>
      </c>
      <c r="AO318" t="s">
        <v>570</v>
      </c>
      <c r="AP318" t="s">
        <v>551</v>
      </c>
      <c r="AQ318" t="s">
        <v>552</v>
      </c>
      <c r="AR318" t="s">
        <v>93</v>
      </c>
      <c r="AS318" t="s">
        <v>553</v>
      </c>
      <c r="AT318" t="s">
        <v>93</v>
      </c>
      <c r="AU318" t="s">
        <v>93</v>
      </c>
      <c r="AV318" t="s">
        <v>150</v>
      </c>
      <c r="AW318" t="s">
        <v>93</v>
      </c>
      <c r="AX318" t="s">
        <v>105</v>
      </c>
      <c r="AY318">
        <v>0</v>
      </c>
      <c r="AZ318">
        <v>0</v>
      </c>
      <c r="BA318" t="s">
        <v>106</v>
      </c>
      <c r="BB318" t="s">
        <v>554</v>
      </c>
      <c r="BC318" t="s">
        <v>93</v>
      </c>
      <c r="BD318">
        <v>0</v>
      </c>
      <c r="BE318">
        <v>0</v>
      </c>
      <c r="BF318">
        <v>0</v>
      </c>
      <c r="BG318" t="s">
        <v>140</v>
      </c>
      <c r="BH318" t="s">
        <v>109</v>
      </c>
      <c r="BI318" t="s">
        <v>93</v>
      </c>
      <c r="BJ318" t="s">
        <v>105</v>
      </c>
      <c r="BK318">
        <v>0</v>
      </c>
      <c r="BL318">
        <v>0</v>
      </c>
      <c r="BM318">
        <v>0</v>
      </c>
      <c r="BN318">
        <v>0</v>
      </c>
      <c r="BO318" t="s">
        <v>563</v>
      </c>
      <c r="BP318" t="s">
        <v>140</v>
      </c>
      <c r="BQ318" t="s">
        <v>93</v>
      </c>
      <c r="BR318">
        <v>5</v>
      </c>
      <c r="BS318">
        <v>5</v>
      </c>
      <c r="BT318">
        <v>15</v>
      </c>
      <c r="BU318" t="s">
        <v>555</v>
      </c>
      <c r="BV318" t="s">
        <v>556</v>
      </c>
      <c r="BW318" t="s">
        <v>234</v>
      </c>
      <c r="BX318" t="s">
        <v>335</v>
      </c>
      <c r="BY318" t="s">
        <v>185</v>
      </c>
      <c r="BZ318" t="s">
        <v>185</v>
      </c>
      <c r="CA318" t="s">
        <v>93</v>
      </c>
      <c r="CB318" t="s">
        <v>93</v>
      </c>
    </row>
    <row r="319" spans="1:80" x14ac:dyDescent="0.25">
      <c r="A319">
        <v>217</v>
      </c>
      <c r="B319" t="s">
        <v>5760</v>
      </c>
      <c r="C319" t="s">
        <v>5763</v>
      </c>
      <c r="E319">
        <v>1097</v>
      </c>
      <c r="F319" t="s">
        <v>3648</v>
      </c>
      <c r="G319">
        <v>2017</v>
      </c>
      <c r="H319" t="s">
        <v>5747</v>
      </c>
      <c r="I319" t="s">
        <v>85</v>
      </c>
      <c r="J319" t="s">
        <v>5748</v>
      </c>
      <c r="K319" t="s">
        <v>5749</v>
      </c>
      <c r="L319">
        <v>2017</v>
      </c>
      <c r="M319" t="s">
        <v>2267</v>
      </c>
      <c r="N319" t="s">
        <v>5750</v>
      </c>
      <c r="O319" t="s">
        <v>90</v>
      </c>
      <c r="P319" t="s">
        <v>90</v>
      </c>
      <c r="Q319" t="s">
        <v>91</v>
      </c>
      <c r="R319" t="s">
        <v>134</v>
      </c>
      <c r="S319" t="s">
        <v>182</v>
      </c>
      <c r="T319" t="s">
        <v>93</v>
      </c>
      <c r="U319" t="s">
        <v>93</v>
      </c>
      <c r="V319">
        <v>0</v>
      </c>
      <c r="W319">
        <v>0</v>
      </c>
      <c r="X319">
        <v>0</v>
      </c>
      <c r="Y319">
        <v>0</v>
      </c>
      <c r="Z319">
        <v>60</v>
      </c>
      <c r="AA319">
        <v>29</v>
      </c>
      <c r="AB319">
        <v>29</v>
      </c>
      <c r="AC319" t="s">
        <v>95</v>
      </c>
      <c r="AD319" t="s">
        <v>93</v>
      </c>
      <c r="AE319" t="s">
        <v>93</v>
      </c>
      <c r="AF319" t="s">
        <v>211</v>
      </c>
      <c r="AG319" t="s">
        <v>813</v>
      </c>
      <c r="AH319" t="s">
        <v>3658</v>
      </c>
      <c r="AI319" t="s">
        <v>3680</v>
      </c>
      <c r="AJ319" t="s">
        <v>98</v>
      </c>
      <c r="AK319">
        <v>0</v>
      </c>
      <c r="AL319" t="s">
        <v>99</v>
      </c>
      <c r="AM319" t="s">
        <v>99</v>
      </c>
      <c r="AN319" t="s">
        <v>100</v>
      </c>
      <c r="AO319" t="s">
        <v>5757</v>
      </c>
      <c r="AP319" t="s">
        <v>5758</v>
      </c>
      <c r="AQ319" t="s">
        <v>93</v>
      </c>
      <c r="AR319" t="s">
        <v>93</v>
      </c>
      <c r="AS319" t="s">
        <v>93</v>
      </c>
      <c r="AT319" t="s">
        <v>93</v>
      </c>
      <c r="AU319" t="s">
        <v>93</v>
      </c>
      <c r="AV319" t="s">
        <v>93</v>
      </c>
      <c r="AW319" t="s">
        <v>93</v>
      </c>
      <c r="AX319" t="s">
        <v>105</v>
      </c>
      <c r="AY319">
        <v>0</v>
      </c>
      <c r="AZ319">
        <v>0</v>
      </c>
      <c r="BA319" t="s">
        <v>309</v>
      </c>
      <c r="BB319" t="s">
        <v>731</v>
      </c>
      <c r="BC319" t="s">
        <v>93</v>
      </c>
      <c r="BD319">
        <v>0</v>
      </c>
      <c r="BE319">
        <v>0</v>
      </c>
      <c r="BF319">
        <v>168</v>
      </c>
      <c r="BG319" t="s">
        <v>108</v>
      </c>
      <c r="BH319" t="s">
        <v>109</v>
      </c>
      <c r="BI319" t="s">
        <v>105</v>
      </c>
      <c r="BJ319" t="s">
        <v>105</v>
      </c>
      <c r="BK319">
        <v>1</v>
      </c>
      <c r="BL319">
        <v>1</v>
      </c>
      <c r="BM319">
        <v>0</v>
      </c>
      <c r="BN319">
        <v>0</v>
      </c>
      <c r="BO319" t="s">
        <v>200</v>
      </c>
      <c r="BP319" t="s">
        <v>140</v>
      </c>
      <c r="BQ319" t="s">
        <v>93</v>
      </c>
      <c r="BR319">
        <v>6</v>
      </c>
      <c r="BS319">
        <v>12</v>
      </c>
      <c r="BT319">
        <v>24</v>
      </c>
      <c r="BU319" t="s">
        <v>5762</v>
      </c>
      <c r="BV319" t="s">
        <v>5753</v>
      </c>
      <c r="BW319" t="s">
        <v>211</v>
      </c>
      <c r="BX319" t="s">
        <v>813</v>
      </c>
      <c r="BY319" t="s">
        <v>3658</v>
      </c>
      <c r="BZ319" t="s">
        <v>3680</v>
      </c>
      <c r="CA319" t="s">
        <v>93</v>
      </c>
      <c r="CB319" t="s">
        <v>93</v>
      </c>
    </row>
    <row r="320" spans="1:80" x14ac:dyDescent="0.25">
      <c r="A320">
        <v>217</v>
      </c>
      <c r="B320" t="s">
        <v>5760</v>
      </c>
      <c r="C320" t="s">
        <v>5761</v>
      </c>
      <c r="E320">
        <v>1098</v>
      </c>
      <c r="F320" t="s">
        <v>3648</v>
      </c>
      <c r="G320">
        <v>2017</v>
      </c>
      <c r="H320" t="s">
        <v>5747</v>
      </c>
      <c r="I320" t="s">
        <v>85</v>
      </c>
      <c r="J320" t="s">
        <v>5748</v>
      </c>
      <c r="K320" t="s">
        <v>5749</v>
      </c>
      <c r="L320">
        <v>2017</v>
      </c>
      <c r="M320" t="s">
        <v>2267</v>
      </c>
      <c r="N320" t="s">
        <v>5750</v>
      </c>
      <c r="O320" t="s">
        <v>90</v>
      </c>
      <c r="P320" t="s">
        <v>90</v>
      </c>
      <c r="Q320" t="s">
        <v>91</v>
      </c>
      <c r="R320" t="s">
        <v>134</v>
      </c>
      <c r="S320" t="s">
        <v>182</v>
      </c>
      <c r="T320" t="s">
        <v>93</v>
      </c>
      <c r="U320" t="s">
        <v>93</v>
      </c>
      <c r="V320">
        <v>0</v>
      </c>
      <c r="W320">
        <v>0</v>
      </c>
      <c r="X320">
        <v>0</v>
      </c>
      <c r="Y320">
        <v>0</v>
      </c>
      <c r="Z320">
        <v>60</v>
      </c>
      <c r="AA320">
        <v>31</v>
      </c>
      <c r="AB320">
        <v>31</v>
      </c>
      <c r="AC320" t="s">
        <v>95</v>
      </c>
      <c r="AD320" t="s">
        <v>93</v>
      </c>
      <c r="AE320" t="s">
        <v>93</v>
      </c>
      <c r="AF320" t="s">
        <v>115</v>
      </c>
      <c r="AG320" t="s">
        <v>1310</v>
      </c>
      <c r="AH320" t="s">
        <v>1600</v>
      </c>
      <c r="AI320" t="s">
        <v>400</v>
      </c>
      <c r="AJ320" t="s">
        <v>98</v>
      </c>
      <c r="AK320">
        <v>0</v>
      </c>
      <c r="AL320" t="s">
        <v>99</v>
      </c>
      <c r="AM320" t="s">
        <v>99</v>
      </c>
      <c r="AN320" t="s">
        <v>100</v>
      </c>
      <c r="AO320" t="s">
        <v>5759</v>
      </c>
      <c r="AP320" t="s">
        <v>5758</v>
      </c>
      <c r="AQ320" t="s">
        <v>93</v>
      </c>
      <c r="AR320" t="s">
        <v>93</v>
      </c>
      <c r="AS320" t="s">
        <v>93</v>
      </c>
      <c r="AT320" t="s">
        <v>93</v>
      </c>
      <c r="AU320" t="s">
        <v>93</v>
      </c>
      <c r="AV320" t="s">
        <v>93</v>
      </c>
      <c r="AW320" t="s">
        <v>93</v>
      </c>
      <c r="AX320" t="s">
        <v>105</v>
      </c>
      <c r="AY320">
        <v>0</v>
      </c>
      <c r="AZ320">
        <v>0</v>
      </c>
      <c r="BA320" t="s">
        <v>309</v>
      </c>
      <c r="BB320" t="s">
        <v>731</v>
      </c>
      <c r="BC320" t="s">
        <v>93</v>
      </c>
      <c r="BD320">
        <v>0</v>
      </c>
      <c r="BE320">
        <v>0</v>
      </c>
      <c r="BF320">
        <v>168</v>
      </c>
      <c r="BG320" t="s">
        <v>108</v>
      </c>
      <c r="BH320" t="s">
        <v>109</v>
      </c>
      <c r="BI320" t="s">
        <v>105</v>
      </c>
      <c r="BJ320" t="s">
        <v>105</v>
      </c>
      <c r="BK320">
        <v>1</v>
      </c>
      <c r="BL320">
        <v>1</v>
      </c>
      <c r="BM320">
        <v>0</v>
      </c>
      <c r="BN320">
        <v>0</v>
      </c>
      <c r="BO320" t="s">
        <v>200</v>
      </c>
      <c r="BP320" t="s">
        <v>140</v>
      </c>
      <c r="BQ320" t="s">
        <v>93</v>
      </c>
      <c r="BR320">
        <v>6</v>
      </c>
      <c r="BS320">
        <v>12</v>
      </c>
      <c r="BT320">
        <v>24</v>
      </c>
      <c r="BU320" t="s">
        <v>5762</v>
      </c>
      <c r="BV320" t="s">
        <v>5753</v>
      </c>
      <c r="BW320" t="s">
        <v>115</v>
      </c>
      <c r="BX320" t="s">
        <v>1310</v>
      </c>
      <c r="BY320" t="s">
        <v>1600</v>
      </c>
      <c r="BZ320" t="s">
        <v>400</v>
      </c>
      <c r="CA320" t="s">
        <v>93</v>
      </c>
      <c r="CB320" t="s">
        <v>93</v>
      </c>
    </row>
    <row r="321" spans="1:80" x14ac:dyDescent="0.25">
      <c r="A321">
        <v>16</v>
      </c>
      <c r="B321" t="s">
        <v>544</v>
      </c>
      <c r="C321" t="s">
        <v>557</v>
      </c>
      <c r="F321" t="s">
        <v>546</v>
      </c>
      <c r="G321">
        <v>2007</v>
      </c>
      <c r="H321" t="s">
        <v>93</v>
      </c>
      <c r="I321" t="s">
        <v>93</v>
      </c>
      <c r="K321" t="s">
        <v>93</v>
      </c>
      <c r="L321" t="s">
        <v>93</v>
      </c>
      <c r="M321" t="s">
        <v>93</v>
      </c>
      <c r="N321" t="s">
        <v>547</v>
      </c>
      <c r="O321" t="s">
        <v>90</v>
      </c>
      <c r="P321" t="s">
        <v>90</v>
      </c>
      <c r="Q321" t="s">
        <v>210</v>
      </c>
      <c r="R321" t="s">
        <v>134</v>
      </c>
      <c r="S321" t="s">
        <v>182</v>
      </c>
      <c r="T321" t="s">
        <v>93</v>
      </c>
      <c r="U321" t="s">
        <v>93</v>
      </c>
      <c r="V321">
        <v>0</v>
      </c>
      <c r="W321">
        <v>0</v>
      </c>
      <c r="X321">
        <v>0</v>
      </c>
      <c r="Y321">
        <v>0</v>
      </c>
      <c r="Z321">
        <v>60</v>
      </c>
      <c r="AA321">
        <v>15</v>
      </c>
      <c r="AB321">
        <v>15</v>
      </c>
      <c r="AC321" t="s">
        <v>95</v>
      </c>
      <c r="AD321" t="s">
        <v>93</v>
      </c>
      <c r="AE321" t="s">
        <v>93</v>
      </c>
      <c r="AF321" t="s">
        <v>568</v>
      </c>
      <c r="AG321" t="s">
        <v>506</v>
      </c>
      <c r="AH321" t="s">
        <v>187</v>
      </c>
      <c r="AI321" t="s">
        <v>558</v>
      </c>
      <c r="AJ321" t="s">
        <v>98</v>
      </c>
      <c r="AK321">
        <v>0</v>
      </c>
      <c r="AL321" t="s">
        <v>99</v>
      </c>
      <c r="AM321" t="s">
        <v>99</v>
      </c>
      <c r="AN321" t="s">
        <v>100</v>
      </c>
      <c r="AO321" t="s">
        <v>569</v>
      </c>
      <c r="AP321" t="s">
        <v>551</v>
      </c>
      <c r="AQ321" t="s">
        <v>552</v>
      </c>
      <c r="AR321" t="s">
        <v>93</v>
      </c>
      <c r="AS321" t="s">
        <v>553</v>
      </c>
      <c r="AT321" t="s">
        <v>93</v>
      </c>
      <c r="AU321" t="s">
        <v>93</v>
      </c>
      <c r="AV321" t="s">
        <v>543</v>
      </c>
      <c r="AW321" t="s">
        <v>93</v>
      </c>
      <c r="AX321" t="s">
        <v>105</v>
      </c>
      <c r="AY321">
        <v>0</v>
      </c>
      <c r="AZ321">
        <v>0</v>
      </c>
      <c r="BA321" t="s">
        <v>106</v>
      </c>
      <c r="BB321" t="s">
        <v>554</v>
      </c>
      <c r="BC321" t="s">
        <v>93</v>
      </c>
      <c r="BD321">
        <v>0</v>
      </c>
      <c r="BE321">
        <v>0</v>
      </c>
      <c r="BF321">
        <v>0</v>
      </c>
      <c r="BG321" t="s">
        <v>140</v>
      </c>
      <c r="BH321" t="s">
        <v>109</v>
      </c>
      <c r="BI321" t="s">
        <v>93</v>
      </c>
      <c r="BJ321" t="s">
        <v>105</v>
      </c>
      <c r="BK321">
        <v>0</v>
      </c>
      <c r="BL321">
        <v>0</v>
      </c>
      <c r="BM321">
        <v>0</v>
      </c>
      <c r="BN321">
        <v>0</v>
      </c>
      <c r="BO321" t="s">
        <v>200</v>
      </c>
      <c r="BP321" t="s">
        <v>140</v>
      </c>
      <c r="BQ321" t="s">
        <v>93</v>
      </c>
      <c r="BR321">
        <v>5</v>
      </c>
      <c r="BS321">
        <v>5</v>
      </c>
      <c r="BT321">
        <v>15</v>
      </c>
      <c r="BU321" t="s">
        <v>560</v>
      </c>
      <c r="BV321" t="s">
        <v>556</v>
      </c>
      <c r="BW321" t="s">
        <v>568</v>
      </c>
      <c r="BX321" t="s">
        <v>506</v>
      </c>
      <c r="BY321" t="s">
        <v>187</v>
      </c>
      <c r="BZ321" t="s">
        <v>558</v>
      </c>
      <c r="CA321" t="s">
        <v>93</v>
      </c>
      <c r="CB321" t="s">
        <v>93</v>
      </c>
    </row>
    <row r="322" spans="1:80" x14ac:dyDescent="0.25">
      <c r="A322">
        <v>151</v>
      </c>
      <c r="B322" t="s">
        <v>4058</v>
      </c>
      <c r="C322" t="s">
        <v>4085</v>
      </c>
      <c r="E322">
        <v>718</v>
      </c>
      <c r="F322" t="s">
        <v>4060</v>
      </c>
      <c r="G322">
        <v>2002</v>
      </c>
      <c r="H322" t="s">
        <v>4061</v>
      </c>
      <c r="I322" t="s">
        <v>85</v>
      </c>
      <c r="J322" t="s">
        <v>4062</v>
      </c>
      <c r="K322" t="s">
        <v>4063</v>
      </c>
      <c r="L322">
        <v>2002</v>
      </c>
      <c r="M322" t="s">
        <v>88</v>
      </c>
      <c r="N322" t="s">
        <v>4064</v>
      </c>
      <c r="O322" t="s">
        <v>90</v>
      </c>
      <c r="P322" t="s">
        <v>2922</v>
      </c>
      <c r="Q322" t="s">
        <v>2922</v>
      </c>
      <c r="R322" t="s">
        <v>92</v>
      </c>
      <c r="S322" t="s">
        <v>230</v>
      </c>
      <c r="T322" t="s">
        <v>93</v>
      </c>
      <c r="U322" t="s">
        <v>93</v>
      </c>
      <c r="V322">
        <v>0</v>
      </c>
      <c r="W322">
        <v>0</v>
      </c>
      <c r="X322">
        <v>0</v>
      </c>
      <c r="Y322">
        <v>0</v>
      </c>
      <c r="Z322">
        <v>60</v>
      </c>
      <c r="AA322">
        <v>10</v>
      </c>
      <c r="AB322">
        <v>10</v>
      </c>
      <c r="AC322" t="s">
        <v>95</v>
      </c>
      <c r="AD322" t="s">
        <v>93</v>
      </c>
      <c r="AE322" t="s">
        <v>93</v>
      </c>
      <c r="AF322" t="s">
        <v>1979</v>
      </c>
      <c r="AG322" t="s">
        <v>1184</v>
      </c>
      <c r="AH322" t="s">
        <v>158</v>
      </c>
      <c r="AI322" t="s">
        <v>158</v>
      </c>
      <c r="AJ322" t="s">
        <v>279</v>
      </c>
      <c r="AK322">
        <v>0</v>
      </c>
      <c r="AL322" t="s">
        <v>99</v>
      </c>
      <c r="AM322" t="s">
        <v>99</v>
      </c>
      <c r="AN322" t="s">
        <v>188</v>
      </c>
      <c r="AO322" t="s">
        <v>4086</v>
      </c>
      <c r="AP322" t="s">
        <v>4073</v>
      </c>
      <c r="AQ322" t="s">
        <v>4087</v>
      </c>
      <c r="AR322" t="s">
        <v>93</v>
      </c>
      <c r="AS322" t="s">
        <v>93</v>
      </c>
      <c r="AT322" t="s">
        <v>4088</v>
      </c>
      <c r="AU322" t="s">
        <v>3217</v>
      </c>
      <c r="AV322" t="s">
        <v>93</v>
      </c>
      <c r="AW322" t="s">
        <v>93</v>
      </c>
      <c r="AX322" t="s">
        <v>105</v>
      </c>
      <c r="AY322">
        <v>0</v>
      </c>
      <c r="AZ322">
        <v>0</v>
      </c>
      <c r="BA322" t="s">
        <v>111</v>
      </c>
      <c r="BB322" t="s">
        <v>4069</v>
      </c>
      <c r="BC322" t="s">
        <v>93</v>
      </c>
      <c r="BD322">
        <v>1</v>
      </c>
      <c r="BE322">
        <v>0</v>
      </c>
      <c r="BF322">
        <v>0</v>
      </c>
      <c r="BG322" t="s">
        <v>111</v>
      </c>
      <c r="BH322" t="s">
        <v>236</v>
      </c>
      <c r="BI322" t="s">
        <v>105</v>
      </c>
      <c r="BJ322" t="s">
        <v>105</v>
      </c>
      <c r="BK322">
        <v>1</v>
      </c>
      <c r="BL322">
        <v>0</v>
      </c>
      <c r="BM322">
        <v>0</v>
      </c>
      <c r="BN322">
        <v>0</v>
      </c>
      <c r="BO322" t="s">
        <v>259</v>
      </c>
      <c r="BP322" t="s">
        <v>111</v>
      </c>
      <c r="BQ322" t="s">
        <v>93</v>
      </c>
      <c r="BR322">
        <v>2</v>
      </c>
      <c r="BS322">
        <v>2</v>
      </c>
      <c r="BT322" t="s">
        <v>93</v>
      </c>
      <c r="BU322" t="s">
        <v>93</v>
      </c>
      <c r="BV322" t="s">
        <v>4074</v>
      </c>
      <c r="BW322" t="s">
        <v>764</v>
      </c>
      <c r="BX322" t="s">
        <v>494</v>
      </c>
      <c r="BY322" t="s">
        <v>187</v>
      </c>
      <c r="BZ322" t="s">
        <v>187</v>
      </c>
      <c r="CA322" t="s">
        <v>93</v>
      </c>
      <c r="CB322" t="s">
        <v>93</v>
      </c>
    </row>
    <row r="323" spans="1:80" x14ac:dyDescent="0.25">
      <c r="A323">
        <v>151</v>
      </c>
      <c r="B323" t="s">
        <v>4058</v>
      </c>
      <c r="C323" t="s">
        <v>4085</v>
      </c>
      <c r="E323">
        <v>721</v>
      </c>
      <c r="F323" t="s">
        <v>4060</v>
      </c>
      <c r="G323">
        <v>2002</v>
      </c>
      <c r="H323" t="s">
        <v>4061</v>
      </c>
      <c r="I323" t="s">
        <v>85</v>
      </c>
      <c r="J323" t="s">
        <v>4062</v>
      </c>
      <c r="K323" t="s">
        <v>4063</v>
      </c>
      <c r="L323">
        <v>2002</v>
      </c>
      <c r="M323" t="s">
        <v>88</v>
      </c>
      <c r="N323" t="s">
        <v>4064</v>
      </c>
      <c r="O323" t="s">
        <v>90</v>
      </c>
      <c r="P323" t="s">
        <v>2922</v>
      </c>
      <c r="Q323" t="s">
        <v>2922</v>
      </c>
      <c r="R323" t="s">
        <v>92</v>
      </c>
      <c r="S323" t="s">
        <v>230</v>
      </c>
      <c r="T323" t="s">
        <v>93</v>
      </c>
      <c r="U323" t="s">
        <v>93</v>
      </c>
      <c r="V323">
        <v>0</v>
      </c>
      <c r="W323">
        <v>0</v>
      </c>
      <c r="X323">
        <v>0</v>
      </c>
      <c r="Y323">
        <v>0</v>
      </c>
      <c r="Z323">
        <v>60</v>
      </c>
      <c r="AA323">
        <v>10</v>
      </c>
      <c r="AB323">
        <v>10</v>
      </c>
      <c r="AC323" t="s">
        <v>95</v>
      </c>
      <c r="AD323" t="s">
        <v>93</v>
      </c>
      <c r="AE323" t="s">
        <v>93</v>
      </c>
      <c r="AF323" t="s">
        <v>1979</v>
      </c>
      <c r="AG323">
        <v>1</v>
      </c>
      <c r="AH323" t="s">
        <v>158</v>
      </c>
      <c r="AI323" t="s">
        <v>548</v>
      </c>
      <c r="AJ323" t="s">
        <v>279</v>
      </c>
      <c r="AK323">
        <v>0</v>
      </c>
      <c r="AL323" t="s">
        <v>99</v>
      </c>
      <c r="AM323" t="s">
        <v>99</v>
      </c>
      <c r="AN323" t="s">
        <v>188</v>
      </c>
      <c r="AO323" t="s">
        <v>4093</v>
      </c>
      <c r="AP323" t="s">
        <v>4082</v>
      </c>
      <c r="AQ323" t="s">
        <v>4087</v>
      </c>
      <c r="AR323" t="s">
        <v>93</v>
      </c>
      <c r="AS323" t="s">
        <v>93</v>
      </c>
      <c r="AT323" t="s">
        <v>4088</v>
      </c>
      <c r="AU323" t="s">
        <v>3217</v>
      </c>
      <c r="AV323" t="s">
        <v>93</v>
      </c>
      <c r="AW323" t="s">
        <v>93</v>
      </c>
      <c r="AX323" t="s">
        <v>105</v>
      </c>
      <c r="AY323">
        <v>0</v>
      </c>
      <c r="AZ323">
        <v>0</v>
      </c>
      <c r="BA323" t="s">
        <v>111</v>
      </c>
      <c r="BB323" t="s">
        <v>4069</v>
      </c>
      <c r="BC323" t="s">
        <v>93</v>
      </c>
      <c r="BD323">
        <v>3</v>
      </c>
      <c r="BE323">
        <v>0</v>
      </c>
      <c r="BF323">
        <v>0</v>
      </c>
      <c r="BG323" t="s">
        <v>111</v>
      </c>
      <c r="BH323" t="s">
        <v>236</v>
      </c>
      <c r="BI323" t="s">
        <v>105</v>
      </c>
      <c r="BJ323" t="s">
        <v>105</v>
      </c>
      <c r="BK323">
        <v>1</v>
      </c>
      <c r="BL323">
        <v>168</v>
      </c>
      <c r="BM323">
        <v>0</v>
      </c>
      <c r="BN323">
        <v>0</v>
      </c>
      <c r="BO323" t="s">
        <v>259</v>
      </c>
      <c r="BP323" t="s">
        <v>111</v>
      </c>
      <c r="BQ323" t="s">
        <v>93</v>
      </c>
      <c r="BR323">
        <v>2</v>
      </c>
      <c r="BS323">
        <v>2</v>
      </c>
      <c r="BT323" t="s">
        <v>93</v>
      </c>
      <c r="BU323" t="s">
        <v>93</v>
      </c>
      <c r="BV323" t="s">
        <v>4074</v>
      </c>
      <c r="BW323" t="s">
        <v>764</v>
      </c>
      <c r="BX323" t="s">
        <v>161</v>
      </c>
      <c r="BY323" t="s">
        <v>187</v>
      </c>
      <c r="BZ323" t="s">
        <v>197</v>
      </c>
      <c r="CA323" t="s">
        <v>93</v>
      </c>
      <c r="CB323" t="s">
        <v>93</v>
      </c>
    </row>
    <row r="324" spans="1:80" x14ac:dyDescent="0.25">
      <c r="A324">
        <v>151</v>
      </c>
      <c r="B324" t="s">
        <v>4058</v>
      </c>
      <c r="C324" t="s">
        <v>4089</v>
      </c>
      <c r="E324">
        <v>722</v>
      </c>
      <c r="F324" t="s">
        <v>4060</v>
      </c>
      <c r="G324">
        <v>2002</v>
      </c>
      <c r="H324" t="s">
        <v>4061</v>
      </c>
      <c r="I324" t="s">
        <v>85</v>
      </c>
      <c r="J324" t="s">
        <v>4062</v>
      </c>
      <c r="K324" t="s">
        <v>4063</v>
      </c>
      <c r="L324">
        <v>2002</v>
      </c>
      <c r="M324" t="s">
        <v>88</v>
      </c>
      <c r="N324" t="s">
        <v>4064</v>
      </c>
      <c r="O324" t="s">
        <v>90</v>
      </c>
      <c r="P324" t="s">
        <v>2922</v>
      </c>
      <c r="Q324" t="s">
        <v>2922</v>
      </c>
      <c r="R324" t="s">
        <v>92</v>
      </c>
      <c r="S324" t="s">
        <v>230</v>
      </c>
      <c r="T324" t="s">
        <v>93</v>
      </c>
      <c r="U324" t="s">
        <v>93</v>
      </c>
      <c r="V324">
        <v>0</v>
      </c>
      <c r="W324">
        <v>0</v>
      </c>
      <c r="X324">
        <v>0</v>
      </c>
      <c r="Y324">
        <v>0</v>
      </c>
      <c r="Z324">
        <v>60</v>
      </c>
      <c r="AA324">
        <v>10</v>
      </c>
      <c r="AB324">
        <v>10</v>
      </c>
      <c r="AC324" t="s">
        <v>95</v>
      </c>
      <c r="AD324" t="s">
        <v>93</v>
      </c>
      <c r="AE324" t="s">
        <v>93</v>
      </c>
      <c r="AF324" t="s">
        <v>1979</v>
      </c>
      <c r="AG324" t="s">
        <v>1965</v>
      </c>
      <c r="AH324" t="s">
        <v>158</v>
      </c>
      <c r="AI324" t="s">
        <v>543</v>
      </c>
      <c r="AJ324" t="s">
        <v>279</v>
      </c>
      <c r="AK324">
        <v>0</v>
      </c>
      <c r="AL324" t="s">
        <v>99</v>
      </c>
      <c r="AM324" t="s">
        <v>99</v>
      </c>
      <c r="AN324" t="s">
        <v>188</v>
      </c>
      <c r="AO324" t="s">
        <v>4094</v>
      </c>
      <c r="AP324" t="s">
        <v>4084</v>
      </c>
      <c r="AQ324" t="s">
        <v>4087</v>
      </c>
      <c r="AR324" t="s">
        <v>93</v>
      </c>
      <c r="AS324" t="s">
        <v>93</v>
      </c>
      <c r="AT324" t="s">
        <v>4088</v>
      </c>
      <c r="AU324" t="s">
        <v>3217</v>
      </c>
      <c r="AV324" t="s">
        <v>93</v>
      </c>
      <c r="AW324" t="s">
        <v>93</v>
      </c>
      <c r="AX324" t="s">
        <v>105</v>
      </c>
      <c r="AY324">
        <v>0</v>
      </c>
      <c r="AZ324">
        <v>0</v>
      </c>
      <c r="BA324" t="s">
        <v>111</v>
      </c>
      <c r="BB324" t="s">
        <v>4069</v>
      </c>
      <c r="BC324" t="s">
        <v>93</v>
      </c>
      <c r="BD324">
        <v>3</v>
      </c>
      <c r="BE324">
        <v>0</v>
      </c>
      <c r="BF324">
        <v>0</v>
      </c>
      <c r="BG324" t="s">
        <v>111</v>
      </c>
      <c r="BH324" t="s">
        <v>236</v>
      </c>
      <c r="BI324" t="s">
        <v>105</v>
      </c>
      <c r="BJ324" t="s">
        <v>105</v>
      </c>
      <c r="BK324">
        <v>1</v>
      </c>
      <c r="BL324">
        <v>168</v>
      </c>
      <c r="BM324">
        <v>0</v>
      </c>
      <c r="BN324">
        <v>0</v>
      </c>
      <c r="BO324" t="s">
        <v>259</v>
      </c>
      <c r="BP324" t="s">
        <v>111</v>
      </c>
      <c r="BQ324" t="s">
        <v>93</v>
      </c>
      <c r="BR324">
        <v>2</v>
      </c>
      <c r="BS324">
        <v>2</v>
      </c>
      <c r="BT324" t="s">
        <v>93</v>
      </c>
      <c r="BU324" t="s">
        <v>93</v>
      </c>
      <c r="BV324" t="s">
        <v>4074</v>
      </c>
      <c r="BW324" t="s">
        <v>764</v>
      </c>
      <c r="BX324" t="s">
        <v>543</v>
      </c>
      <c r="BY324" t="s">
        <v>187</v>
      </c>
      <c r="BZ324" t="s">
        <v>264</v>
      </c>
      <c r="CA324" t="s">
        <v>93</v>
      </c>
      <c r="CB324" t="s">
        <v>93</v>
      </c>
    </row>
    <row r="325" spans="1:80" x14ac:dyDescent="0.25">
      <c r="A325">
        <v>217</v>
      </c>
      <c r="B325" t="s">
        <v>5760</v>
      </c>
      <c r="C325" t="s">
        <v>5763</v>
      </c>
      <c r="D325" t="s">
        <v>5761</v>
      </c>
      <c r="E325">
        <v>1096</v>
      </c>
      <c r="F325" t="s">
        <v>3648</v>
      </c>
      <c r="G325">
        <v>2017</v>
      </c>
      <c r="H325" t="s">
        <v>5747</v>
      </c>
      <c r="I325" t="s">
        <v>85</v>
      </c>
      <c r="J325" t="s">
        <v>5748</v>
      </c>
      <c r="K325" t="s">
        <v>5749</v>
      </c>
      <c r="L325">
        <v>2017</v>
      </c>
      <c r="M325" t="s">
        <v>2267</v>
      </c>
      <c r="N325" t="s">
        <v>5750</v>
      </c>
      <c r="O325" t="s">
        <v>90</v>
      </c>
      <c r="P325" t="s">
        <v>90</v>
      </c>
      <c r="Q325" t="s">
        <v>91</v>
      </c>
      <c r="R325" t="s">
        <v>134</v>
      </c>
      <c r="S325" t="s">
        <v>182</v>
      </c>
      <c r="T325" t="s">
        <v>93</v>
      </c>
      <c r="U325" t="s">
        <v>93</v>
      </c>
      <c r="V325">
        <v>0</v>
      </c>
      <c r="W325">
        <v>0</v>
      </c>
      <c r="X325">
        <v>0</v>
      </c>
      <c r="Y325">
        <v>0</v>
      </c>
      <c r="Z325">
        <v>60</v>
      </c>
      <c r="AA325">
        <v>29</v>
      </c>
      <c r="AB325">
        <v>29</v>
      </c>
      <c r="AC325" t="s">
        <v>276</v>
      </c>
      <c r="AD325" t="s">
        <v>93</v>
      </c>
      <c r="AE325" t="s">
        <v>93</v>
      </c>
      <c r="AF325" t="s">
        <v>494</v>
      </c>
      <c r="AG325" t="s">
        <v>254</v>
      </c>
      <c r="AH325" t="s">
        <v>127</v>
      </c>
      <c r="AI325" t="s">
        <v>118</v>
      </c>
      <c r="AJ325" t="s">
        <v>98</v>
      </c>
      <c r="AK325">
        <v>0</v>
      </c>
      <c r="AL325" t="s">
        <v>99</v>
      </c>
      <c r="AM325" t="s">
        <v>99</v>
      </c>
      <c r="AN325" t="s">
        <v>188</v>
      </c>
      <c r="AO325" t="s">
        <v>5756</v>
      </c>
      <c r="AP325" t="s">
        <v>5736</v>
      </c>
      <c r="AQ325" t="s">
        <v>93</v>
      </c>
      <c r="AR325" t="s">
        <v>93</v>
      </c>
      <c r="AS325" t="s">
        <v>93</v>
      </c>
      <c r="AT325" t="s">
        <v>93</v>
      </c>
      <c r="AU325" t="s">
        <v>93</v>
      </c>
      <c r="AV325" t="s">
        <v>93</v>
      </c>
      <c r="AW325" t="s">
        <v>93</v>
      </c>
      <c r="AX325" t="s">
        <v>105</v>
      </c>
      <c r="AY325">
        <v>0</v>
      </c>
      <c r="AZ325">
        <v>0</v>
      </c>
      <c r="BA325" t="s">
        <v>309</v>
      </c>
      <c r="BB325" t="s">
        <v>731</v>
      </c>
      <c r="BC325" t="s">
        <v>93</v>
      </c>
      <c r="BD325">
        <v>0</v>
      </c>
      <c r="BE325">
        <v>0</v>
      </c>
      <c r="BF325">
        <v>168</v>
      </c>
      <c r="BG325" t="s">
        <v>108</v>
      </c>
      <c r="BH325" t="s">
        <v>109</v>
      </c>
      <c r="BI325" t="s">
        <v>105</v>
      </c>
      <c r="BJ325" t="s">
        <v>105</v>
      </c>
      <c r="BK325">
        <v>0</v>
      </c>
      <c r="BL325">
        <v>1</v>
      </c>
      <c r="BM325">
        <v>0</v>
      </c>
      <c r="BN325">
        <v>0</v>
      </c>
      <c r="BO325" t="s">
        <v>259</v>
      </c>
      <c r="BP325" t="s">
        <v>140</v>
      </c>
      <c r="BQ325" t="s">
        <v>93</v>
      </c>
      <c r="BR325">
        <v>6</v>
      </c>
      <c r="BS325">
        <v>12</v>
      </c>
      <c r="BT325">
        <v>24</v>
      </c>
      <c r="BU325" t="s">
        <v>5762</v>
      </c>
      <c r="BV325" t="s">
        <v>5753</v>
      </c>
      <c r="BW325" t="s">
        <v>494</v>
      </c>
      <c r="BX325" t="s">
        <v>254</v>
      </c>
      <c r="BY325" t="s">
        <v>127</v>
      </c>
      <c r="BZ325" t="s">
        <v>118</v>
      </c>
      <c r="CA325" t="s">
        <v>93</v>
      </c>
      <c r="CB325" t="s">
        <v>93</v>
      </c>
    </row>
    <row r="326" spans="1:80" x14ac:dyDescent="0.25">
      <c r="A326">
        <v>16</v>
      </c>
      <c r="B326" t="s">
        <v>544</v>
      </c>
      <c r="C326" t="s">
        <v>545</v>
      </c>
      <c r="F326" t="s">
        <v>546</v>
      </c>
      <c r="G326">
        <v>2007</v>
      </c>
      <c r="H326" t="s">
        <v>93</v>
      </c>
      <c r="I326" t="s">
        <v>93</v>
      </c>
      <c r="K326" t="s">
        <v>93</v>
      </c>
      <c r="L326" t="s">
        <v>93</v>
      </c>
      <c r="M326" t="s">
        <v>93</v>
      </c>
      <c r="N326" t="s">
        <v>547</v>
      </c>
      <c r="O326" t="s">
        <v>90</v>
      </c>
      <c r="P326" t="s">
        <v>90</v>
      </c>
      <c r="Q326" t="s">
        <v>210</v>
      </c>
      <c r="R326" t="s">
        <v>134</v>
      </c>
      <c r="S326" t="s">
        <v>182</v>
      </c>
      <c r="T326" t="s">
        <v>93</v>
      </c>
      <c r="U326" t="s">
        <v>93</v>
      </c>
      <c r="V326">
        <v>0</v>
      </c>
      <c r="W326">
        <v>0</v>
      </c>
      <c r="X326">
        <v>0</v>
      </c>
      <c r="Y326">
        <v>0</v>
      </c>
      <c r="Z326">
        <v>60</v>
      </c>
      <c r="AA326">
        <v>15</v>
      </c>
      <c r="AB326">
        <v>15</v>
      </c>
      <c r="AC326" t="s">
        <v>95</v>
      </c>
      <c r="AD326" t="s">
        <v>93</v>
      </c>
      <c r="AE326" t="s">
        <v>93</v>
      </c>
      <c r="AF326" t="s">
        <v>566</v>
      </c>
      <c r="AG326" t="s">
        <v>549</v>
      </c>
      <c r="AH326" t="s">
        <v>186</v>
      </c>
      <c r="AI326" t="s">
        <v>198</v>
      </c>
      <c r="AJ326" t="s">
        <v>98</v>
      </c>
      <c r="AK326">
        <v>0</v>
      </c>
      <c r="AL326" t="s">
        <v>99</v>
      </c>
      <c r="AM326" t="s">
        <v>99</v>
      </c>
      <c r="AN326" t="s">
        <v>100</v>
      </c>
      <c r="AO326" t="s">
        <v>567</v>
      </c>
      <c r="AP326" t="s">
        <v>551</v>
      </c>
      <c r="AQ326" t="s">
        <v>552</v>
      </c>
      <c r="AR326" t="s">
        <v>93</v>
      </c>
      <c r="AS326" t="s">
        <v>553</v>
      </c>
      <c r="AT326" t="s">
        <v>93</v>
      </c>
      <c r="AU326" t="s">
        <v>93</v>
      </c>
      <c r="AV326" t="s">
        <v>150</v>
      </c>
      <c r="AW326" t="s">
        <v>93</v>
      </c>
      <c r="AX326" t="s">
        <v>105</v>
      </c>
      <c r="AY326">
        <v>0</v>
      </c>
      <c r="AZ326">
        <v>0</v>
      </c>
      <c r="BA326" t="s">
        <v>106</v>
      </c>
      <c r="BB326" t="s">
        <v>554</v>
      </c>
      <c r="BC326" t="s">
        <v>93</v>
      </c>
      <c r="BD326">
        <v>0</v>
      </c>
      <c r="BE326">
        <v>0</v>
      </c>
      <c r="BF326">
        <v>0</v>
      </c>
      <c r="BG326" t="s">
        <v>140</v>
      </c>
      <c r="BH326" t="s">
        <v>109</v>
      </c>
      <c r="BI326" t="s">
        <v>93</v>
      </c>
      <c r="BJ326" t="s">
        <v>105</v>
      </c>
      <c r="BK326">
        <v>0</v>
      </c>
      <c r="BL326">
        <v>0</v>
      </c>
      <c r="BM326">
        <v>0</v>
      </c>
      <c r="BN326">
        <v>0</v>
      </c>
      <c r="BO326" t="s">
        <v>200</v>
      </c>
      <c r="BP326" t="s">
        <v>140</v>
      </c>
      <c r="BQ326" t="s">
        <v>93</v>
      </c>
      <c r="BR326">
        <v>5</v>
      </c>
      <c r="BS326">
        <v>5</v>
      </c>
      <c r="BT326">
        <v>15</v>
      </c>
      <c r="BU326" t="s">
        <v>555</v>
      </c>
      <c r="BV326" t="s">
        <v>556</v>
      </c>
      <c r="BW326" t="s">
        <v>566</v>
      </c>
      <c r="BX326" t="s">
        <v>549</v>
      </c>
      <c r="BY326" t="s">
        <v>186</v>
      </c>
      <c r="BZ326" t="s">
        <v>198</v>
      </c>
      <c r="CA326" t="s">
        <v>93</v>
      </c>
      <c r="CB326" t="s">
        <v>93</v>
      </c>
    </row>
    <row r="327" spans="1:80" x14ac:dyDescent="0.25">
      <c r="A327">
        <v>165</v>
      </c>
      <c r="B327" t="s">
        <v>4493</v>
      </c>
      <c r="C327" t="s">
        <v>4494</v>
      </c>
      <c r="E327">
        <v>793</v>
      </c>
      <c r="F327" t="s">
        <v>4495</v>
      </c>
      <c r="G327">
        <v>2022</v>
      </c>
      <c r="H327" t="s">
        <v>4496</v>
      </c>
      <c r="I327" t="s">
        <v>85</v>
      </c>
      <c r="J327" t="s">
        <v>4497</v>
      </c>
      <c r="K327" t="s">
        <v>4498</v>
      </c>
      <c r="L327">
        <v>2021</v>
      </c>
      <c r="M327" t="s">
        <v>527</v>
      </c>
      <c r="N327" t="s">
        <v>4499</v>
      </c>
      <c r="O327" t="s">
        <v>90</v>
      </c>
      <c r="P327" t="s">
        <v>2751</v>
      </c>
      <c r="Q327" t="s">
        <v>2752</v>
      </c>
      <c r="R327" t="s">
        <v>134</v>
      </c>
      <c r="S327" t="s">
        <v>182</v>
      </c>
      <c r="T327" t="s">
        <v>183</v>
      </c>
      <c r="U327" t="s">
        <v>93</v>
      </c>
      <c r="V327">
        <v>0</v>
      </c>
      <c r="W327">
        <v>0</v>
      </c>
      <c r="X327">
        <v>0</v>
      </c>
      <c r="Y327">
        <v>0</v>
      </c>
      <c r="Z327">
        <v>60</v>
      </c>
      <c r="AA327">
        <v>30</v>
      </c>
      <c r="AB327">
        <v>30</v>
      </c>
      <c r="AC327" t="s">
        <v>95</v>
      </c>
      <c r="AD327" t="s">
        <v>93</v>
      </c>
      <c r="AE327" t="s">
        <v>93</v>
      </c>
      <c r="AF327" t="s">
        <v>728</v>
      </c>
      <c r="AG327" t="s">
        <v>728</v>
      </c>
      <c r="AH327" t="s">
        <v>186</v>
      </c>
      <c r="AI327" t="s">
        <v>186</v>
      </c>
      <c r="AJ327" t="s">
        <v>98</v>
      </c>
      <c r="AK327">
        <v>0</v>
      </c>
      <c r="AL327" t="s">
        <v>99</v>
      </c>
      <c r="AM327" t="s">
        <v>99</v>
      </c>
      <c r="AN327" t="s">
        <v>100</v>
      </c>
      <c r="AO327" t="s">
        <v>4500</v>
      </c>
      <c r="AP327" t="s">
        <v>4501</v>
      </c>
      <c r="AQ327" t="s">
        <v>93</v>
      </c>
      <c r="AR327" t="s">
        <v>93</v>
      </c>
      <c r="AS327" t="s">
        <v>93</v>
      </c>
      <c r="AT327" t="s">
        <v>93</v>
      </c>
      <c r="AU327" t="s">
        <v>93</v>
      </c>
      <c r="AV327" t="s">
        <v>93</v>
      </c>
      <c r="AW327" t="s">
        <v>93</v>
      </c>
      <c r="AX327" t="s">
        <v>105</v>
      </c>
      <c r="AY327">
        <v>0</v>
      </c>
      <c r="AZ327">
        <v>0</v>
      </c>
      <c r="BA327" t="s">
        <v>309</v>
      </c>
      <c r="BB327" t="s">
        <v>4502</v>
      </c>
      <c r="BC327" t="s">
        <v>93</v>
      </c>
      <c r="BD327">
        <v>0</v>
      </c>
      <c r="BE327">
        <v>0</v>
      </c>
      <c r="BF327">
        <v>48</v>
      </c>
      <c r="BG327" t="s">
        <v>140</v>
      </c>
      <c r="BH327" t="s">
        <v>330</v>
      </c>
      <c r="BI327" t="s">
        <v>105</v>
      </c>
      <c r="BJ327" t="s">
        <v>105</v>
      </c>
      <c r="BK327">
        <v>0</v>
      </c>
      <c r="BL327">
        <v>0</v>
      </c>
      <c r="BM327">
        <v>0</v>
      </c>
      <c r="BN327">
        <v>0</v>
      </c>
      <c r="BO327" t="s">
        <v>3668</v>
      </c>
      <c r="BP327" t="s">
        <v>140</v>
      </c>
      <c r="BQ327" t="s">
        <v>93</v>
      </c>
      <c r="BR327">
        <v>5</v>
      </c>
      <c r="BS327">
        <v>5</v>
      </c>
      <c r="BT327">
        <v>10</v>
      </c>
      <c r="BU327" t="s">
        <v>93</v>
      </c>
      <c r="BV327" t="s">
        <v>4503</v>
      </c>
      <c r="BW327" t="s">
        <v>728</v>
      </c>
      <c r="BX327" t="s">
        <v>728</v>
      </c>
      <c r="BY327" t="s">
        <v>186</v>
      </c>
      <c r="BZ327" t="s">
        <v>186</v>
      </c>
      <c r="CA327" t="s">
        <v>93</v>
      </c>
      <c r="CB327" t="s">
        <v>93</v>
      </c>
    </row>
    <row r="328" spans="1:80" x14ac:dyDescent="0.25">
      <c r="A328">
        <v>165</v>
      </c>
      <c r="B328" t="s">
        <v>4493</v>
      </c>
      <c r="C328" t="s">
        <v>4494</v>
      </c>
      <c r="E328">
        <v>794</v>
      </c>
      <c r="F328" t="s">
        <v>4495</v>
      </c>
      <c r="G328">
        <v>2022</v>
      </c>
      <c r="H328" t="s">
        <v>4496</v>
      </c>
      <c r="I328" t="s">
        <v>85</v>
      </c>
      <c r="J328" t="s">
        <v>4497</v>
      </c>
      <c r="K328" t="s">
        <v>4498</v>
      </c>
      <c r="L328">
        <v>2021</v>
      </c>
      <c r="M328" t="s">
        <v>527</v>
      </c>
      <c r="N328" t="s">
        <v>4499</v>
      </c>
      <c r="O328" t="s">
        <v>90</v>
      </c>
      <c r="P328" t="s">
        <v>2751</v>
      </c>
      <c r="Q328" t="s">
        <v>2752</v>
      </c>
      <c r="R328" t="s">
        <v>134</v>
      </c>
      <c r="S328" t="s">
        <v>182</v>
      </c>
      <c r="T328" t="s">
        <v>183</v>
      </c>
      <c r="U328" t="s">
        <v>93</v>
      </c>
      <c r="V328">
        <v>0</v>
      </c>
      <c r="W328">
        <v>0</v>
      </c>
      <c r="X328">
        <v>0</v>
      </c>
      <c r="Y328">
        <v>0</v>
      </c>
      <c r="Z328">
        <v>60</v>
      </c>
      <c r="AA328">
        <v>30</v>
      </c>
      <c r="AB328">
        <v>30</v>
      </c>
      <c r="AC328" t="s">
        <v>95</v>
      </c>
      <c r="AD328" t="s">
        <v>93</v>
      </c>
      <c r="AE328" t="s">
        <v>93</v>
      </c>
      <c r="AF328" t="s">
        <v>219</v>
      </c>
      <c r="AG328" t="s">
        <v>663</v>
      </c>
      <c r="AH328" t="s">
        <v>186</v>
      </c>
      <c r="AI328" t="s">
        <v>168</v>
      </c>
      <c r="AJ328" t="s">
        <v>98</v>
      </c>
      <c r="AK328">
        <v>0</v>
      </c>
      <c r="AL328" t="s">
        <v>99</v>
      </c>
      <c r="AM328" t="s">
        <v>99</v>
      </c>
      <c r="AN328" t="s">
        <v>100</v>
      </c>
      <c r="AO328" t="s">
        <v>4504</v>
      </c>
      <c r="AP328" t="s">
        <v>4501</v>
      </c>
      <c r="AQ328" t="s">
        <v>93</v>
      </c>
      <c r="AR328" t="s">
        <v>93</v>
      </c>
      <c r="AS328" t="s">
        <v>93</v>
      </c>
      <c r="AT328" t="s">
        <v>93</v>
      </c>
      <c r="AU328" t="s">
        <v>93</v>
      </c>
      <c r="AV328" t="s">
        <v>93</v>
      </c>
      <c r="AW328" t="s">
        <v>93</v>
      </c>
      <c r="AX328" t="s">
        <v>105</v>
      </c>
      <c r="AY328">
        <v>0</v>
      </c>
      <c r="AZ328">
        <v>0</v>
      </c>
      <c r="BA328" t="s">
        <v>309</v>
      </c>
      <c r="BB328" t="s">
        <v>4502</v>
      </c>
      <c r="BC328" t="s">
        <v>93</v>
      </c>
      <c r="BD328">
        <v>0</v>
      </c>
      <c r="BE328">
        <v>0</v>
      </c>
      <c r="BF328">
        <v>48</v>
      </c>
      <c r="BG328" t="s">
        <v>140</v>
      </c>
      <c r="BH328" t="s">
        <v>330</v>
      </c>
      <c r="BI328" t="s">
        <v>105</v>
      </c>
      <c r="BJ328" t="s">
        <v>105</v>
      </c>
      <c r="BK328">
        <v>0</v>
      </c>
      <c r="BL328">
        <v>0</v>
      </c>
      <c r="BM328">
        <v>0</v>
      </c>
      <c r="BN328">
        <v>0</v>
      </c>
      <c r="BO328" t="s">
        <v>3668</v>
      </c>
      <c r="BP328" t="s">
        <v>140</v>
      </c>
      <c r="BQ328" t="s">
        <v>93</v>
      </c>
      <c r="BR328">
        <v>5</v>
      </c>
      <c r="BS328">
        <v>5</v>
      </c>
      <c r="BT328">
        <v>10</v>
      </c>
      <c r="BU328" t="s">
        <v>93</v>
      </c>
      <c r="BV328" t="s">
        <v>4503</v>
      </c>
      <c r="BW328" t="s">
        <v>219</v>
      </c>
      <c r="BX328" t="s">
        <v>663</v>
      </c>
      <c r="BY328" t="s">
        <v>186</v>
      </c>
      <c r="BZ328" t="s">
        <v>168</v>
      </c>
      <c r="CA328" t="s">
        <v>93</v>
      </c>
      <c r="CB328" t="s">
        <v>93</v>
      </c>
    </row>
    <row r="329" spans="1:80" x14ac:dyDescent="0.25">
      <c r="A329">
        <v>217</v>
      </c>
      <c r="B329" t="s">
        <v>5760</v>
      </c>
      <c r="C329" t="s">
        <v>5763</v>
      </c>
      <c r="D329" t="s">
        <v>5761</v>
      </c>
      <c r="E329">
        <v>1096</v>
      </c>
      <c r="F329" t="s">
        <v>3648</v>
      </c>
      <c r="G329">
        <v>2017</v>
      </c>
      <c r="H329" t="s">
        <v>5747</v>
      </c>
      <c r="I329" t="s">
        <v>85</v>
      </c>
      <c r="J329" t="s">
        <v>5748</v>
      </c>
      <c r="K329" t="s">
        <v>5749</v>
      </c>
      <c r="L329">
        <v>2017</v>
      </c>
      <c r="M329" t="s">
        <v>2267</v>
      </c>
      <c r="N329" t="s">
        <v>5750</v>
      </c>
      <c r="O329" t="s">
        <v>90</v>
      </c>
      <c r="P329" t="s">
        <v>90</v>
      </c>
      <c r="Q329" t="s">
        <v>91</v>
      </c>
      <c r="R329" t="s">
        <v>134</v>
      </c>
      <c r="S329" t="s">
        <v>182</v>
      </c>
      <c r="T329" t="s">
        <v>93</v>
      </c>
      <c r="U329" t="s">
        <v>93</v>
      </c>
      <c r="V329">
        <v>0</v>
      </c>
      <c r="W329">
        <v>0</v>
      </c>
      <c r="X329">
        <v>0</v>
      </c>
      <c r="Y329">
        <v>0</v>
      </c>
      <c r="Z329">
        <v>60</v>
      </c>
      <c r="AA329">
        <v>29</v>
      </c>
      <c r="AB329">
        <v>29</v>
      </c>
      <c r="AC329" t="s">
        <v>276</v>
      </c>
      <c r="AD329" t="s">
        <v>93</v>
      </c>
      <c r="AE329" t="s">
        <v>93</v>
      </c>
      <c r="AF329" t="s">
        <v>2570</v>
      </c>
      <c r="AG329" t="s">
        <v>254</v>
      </c>
      <c r="AH329" t="s">
        <v>2570</v>
      </c>
      <c r="AI329" t="s">
        <v>118</v>
      </c>
      <c r="AJ329" t="s">
        <v>98</v>
      </c>
      <c r="AK329">
        <v>0</v>
      </c>
      <c r="AL329" t="s">
        <v>99</v>
      </c>
      <c r="AM329" t="s">
        <v>99</v>
      </c>
      <c r="AN329" t="s">
        <v>100</v>
      </c>
      <c r="AO329" t="s">
        <v>5756</v>
      </c>
      <c r="AP329" t="s">
        <v>5736</v>
      </c>
      <c r="AQ329" t="s">
        <v>93</v>
      </c>
      <c r="AR329" t="s">
        <v>93</v>
      </c>
      <c r="AS329" t="s">
        <v>93</v>
      </c>
      <c r="AT329" t="s">
        <v>93</v>
      </c>
      <c r="AU329" t="s">
        <v>93</v>
      </c>
      <c r="AV329" t="s">
        <v>93</v>
      </c>
      <c r="AW329" t="s">
        <v>93</v>
      </c>
      <c r="AX329" t="s">
        <v>105</v>
      </c>
      <c r="AY329">
        <v>0</v>
      </c>
      <c r="AZ329">
        <v>0</v>
      </c>
      <c r="BA329" t="s">
        <v>309</v>
      </c>
      <c r="BB329" t="s">
        <v>731</v>
      </c>
      <c r="BC329" t="s">
        <v>93</v>
      </c>
      <c r="BD329">
        <v>0</v>
      </c>
      <c r="BE329">
        <v>0</v>
      </c>
      <c r="BF329">
        <v>168</v>
      </c>
      <c r="BG329" t="s">
        <v>108</v>
      </c>
      <c r="BH329" t="s">
        <v>109</v>
      </c>
      <c r="BI329" t="s">
        <v>105</v>
      </c>
      <c r="BJ329" t="s">
        <v>105</v>
      </c>
      <c r="BK329">
        <v>0</v>
      </c>
      <c r="BL329">
        <v>1</v>
      </c>
      <c r="BM329">
        <v>0</v>
      </c>
      <c r="BN329">
        <v>0</v>
      </c>
      <c r="BO329" t="s">
        <v>259</v>
      </c>
      <c r="BP329" t="s">
        <v>140</v>
      </c>
      <c r="BQ329" t="s">
        <v>93</v>
      </c>
      <c r="BR329">
        <v>6</v>
      </c>
      <c r="BS329">
        <v>12</v>
      </c>
      <c r="BT329">
        <v>24</v>
      </c>
      <c r="BU329" t="s">
        <v>5762</v>
      </c>
      <c r="BV329" t="s">
        <v>5753</v>
      </c>
      <c r="BW329" t="s">
        <v>118</v>
      </c>
      <c r="BX329" t="s">
        <v>254</v>
      </c>
      <c r="BY329" t="s">
        <v>118</v>
      </c>
      <c r="BZ329" t="s">
        <v>118</v>
      </c>
      <c r="CA329" t="s">
        <v>93</v>
      </c>
      <c r="CB329" t="s">
        <v>93</v>
      </c>
    </row>
    <row r="330" spans="1:80" x14ac:dyDescent="0.25">
      <c r="A330">
        <v>237</v>
      </c>
      <c r="B330" t="s">
        <v>6168</v>
      </c>
      <c r="C330" t="s">
        <v>6169</v>
      </c>
      <c r="E330">
        <v>1172</v>
      </c>
      <c r="F330" t="s">
        <v>6170</v>
      </c>
      <c r="G330">
        <v>2000</v>
      </c>
      <c r="H330" t="s">
        <v>93</v>
      </c>
      <c r="I330" t="s">
        <v>93</v>
      </c>
      <c r="K330" t="s">
        <v>93</v>
      </c>
      <c r="L330" t="s">
        <v>93</v>
      </c>
      <c r="M330" t="s">
        <v>93</v>
      </c>
      <c r="N330" t="s">
        <v>93</v>
      </c>
      <c r="O330" t="s">
        <v>90</v>
      </c>
      <c r="P330" t="s">
        <v>90</v>
      </c>
      <c r="Q330" t="s">
        <v>91</v>
      </c>
      <c r="R330" t="s">
        <v>92</v>
      </c>
      <c r="S330" t="s">
        <v>182</v>
      </c>
      <c r="T330" t="s">
        <v>1997</v>
      </c>
      <c r="U330" t="s">
        <v>6171</v>
      </c>
      <c r="V330">
        <v>0</v>
      </c>
      <c r="W330">
        <v>0</v>
      </c>
      <c r="X330">
        <v>0</v>
      </c>
      <c r="Y330">
        <v>0</v>
      </c>
      <c r="Z330">
        <v>60</v>
      </c>
      <c r="AA330">
        <v>15</v>
      </c>
      <c r="AB330">
        <v>15</v>
      </c>
      <c r="AC330" t="s">
        <v>276</v>
      </c>
      <c r="AD330" t="s">
        <v>93</v>
      </c>
      <c r="AE330" t="s">
        <v>93</v>
      </c>
      <c r="AF330" t="s">
        <v>753</v>
      </c>
      <c r="AG330" t="s">
        <v>734</v>
      </c>
      <c r="AH330" t="s">
        <v>168</v>
      </c>
      <c r="AI330" t="s">
        <v>728</v>
      </c>
      <c r="AJ330" t="s">
        <v>98</v>
      </c>
      <c r="AK330">
        <v>0</v>
      </c>
      <c r="AL330" t="s">
        <v>93</v>
      </c>
      <c r="AM330" t="s">
        <v>93</v>
      </c>
      <c r="AN330" t="s">
        <v>3337</v>
      </c>
      <c r="AO330" t="s">
        <v>6172</v>
      </c>
      <c r="AP330" t="s">
        <v>6173</v>
      </c>
      <c r="AQ330">
        <v>4</v>
      </c>
      <c r="AR330" t="s">
        <v>93</v>
      </c>
      <c r="AS330" t="s">
        <v>93</v>
      </c>
      <c r="AT330" t="s">
        <v>93</v>
      </c>
      <c r="AU330" t="s">
        <v>93</v>
      </c>
      <c r="AV330" t="s">
        <v>161</v>
      </c>
      <c r="AW330" t="s">
        <v>93</v>
      </c>
      <c r="AX330" t="s">
        <v>105</v>
      </c>
      <c r="AY330">
        <v>0</v>
      </c>
      <c r="AZ330">
        <v>0</v>
      </c>
      <c r="BA330" t="s">
        <v>111</v>
      </c>
      <c r="BB330" t="s">
        <v>6174</v>
      </c>
      <c r="BC330" t="s">
        <v>93</v>
      </c>
      <c r="BD330">
        <v>0</v>
      </c>
      <c r="BE330">
        <v>0</v>
      </c>
      <c r="BF330">
        <v>0</v>
      </c>
      <c r="BG330" t="s">
        <v>111</v>
      </c>
      <c r="BH330" t="s">
        <v>6175</v>
      </c>
      <c r="BI330" t="s">
        <v>105</v>
      </c>
      <c r="BJ330" t="s">
        <v>105</v>
      </c>
      <c r="BK330">
        <v>1</v>
      </c>
      <c r="BL330">
        <v>336</v>
      </c>
      <c r="BM330">
        <v>0</v>
      </c>
      <c r="BN330">
        <v>0</v>
      </c>
      <c r="BO330" t="s">
        <v>259</v>
      </c>
      <c r="BP330" t="s">
        <v>111</v>
      </c>
      <c r="BQ330" t="s">
        <v>93</v>
      </c>
      <c r="BR330">
        <v>5</v>
      </c>
      <c r="BS330">
        <v>5</v>
      </c>
      <c r="BT330">
        <v>5</v>
      </c>
      <c r="BU330" t="s">
        <v>6176</v>
      </c>
      <c r="BV330" t="s">
        <v>6177</v>
      </c>
      <c r="BW330" t="s">
        <v>753</v>
      </c>
      <c r="BX330" t="s">
        <v>734</v>
      </c>
      <c r="BY330" t="s">
        <v>168</v>
      </c>
      <c r="BZ330" t="s">
        <v>728</v>
      </c>
      <c r="CA330" t="s">
        <v>93</v>
      </c>
      <c r="CB330" t="s">
        <v>93</v>
      </c>
    </row>
    <row r="331" spans="1:80" x14ac:dyDescent="0.25">
      <c r="A331">
        <v>16</v>
      </c>
      <c r="B331" t="s">
        <v>544</v>
      </c>
      <c r="C331" t="s">
        <v>561</v>
      </c>
      <c r="E331">
        <v>45</v>
      </c>
      <c r="F331" t="s">
        <v>546</v>
      </c>
      <c r="G331">
        <v>2007</v>
      </c>
      <c r="H331" t="s">
        <v>93</v>
      </c>
      <c r="I331" t="s">
        <v>93</v>
      </c>
      <c r="K331" t="s">
        <v>93</v>
      </c>
      <c r="L331" t="s">
        <v>93</v>
      </c>
      <c r="M331" t="s">
        <v>93</v>
      </c>
      <c r="N331" t="s">
        <v>547</v>
      </c>
      <c r="O331" t="s">
        <v>90</v>
      </c>
      <c r="P331" t="s">
        <v>90</v>
      </c>
      <c r="Q331" t="s">
        <v>210</v>
      </c>
      <c r="R331" t="s">
        <v>134</v>
      </c>
      <c r="S331" t="s">
        <v>182</v>
      </c>
      <c r="T331" t="s">
        <v>93</v>
      </c>
      <c r="U331" t="s">
        <v>93</v>
      </c>
      <c r="V331">
        <v>0</v>
      </c>
      <c r="W331">
        <v>0</v>
      </c>
      <c r="X331">
        <v>0</v>
      </c>
      <c r="Y331">
        <v>0</v>
      </c>
      <c r="Z331">
        <v>60</v>
      </c>
      <c r="AA331">
        <v>15</v>
      </c>
      <c r="AB331">
        <v>15</v>
      </c>
      <c r="AC331" t="s">
        <v>95</v>
      </c>
      <c r="AD331" t="s">
        <v>93</v>
      </c>
      <c r="AE331" t="s">
        <v>93</v>
      </c>
      <c r="AF331" t="s">
        <v>514</v>
      </c>
      <c r="AG331" t="s">
        <v>335</v>
      </c>
      <c r="AH331" t="s">
        <v>491</v>
      </c>
      <c r="AI331" t="s">
        <v>185</v>
      </c>
      <c r="AJ331" t="s">
        <v>98</v>
      </c>
      <c r="AK331">
        <v>0</v>
      </c>
      <c r="AL331" t="s">
        <v>99</v>
      </c>
      <c r="AM331" t="s">
        <v>99</v>
      </c>
      <c r="AN331" t="s">
        <v>188</v>
      </c>
      <c r="AO331" t="s">
        <v>562</v>
      </c>
      <c r="AP331" t="s">
        <v>551</v>
      </c>
      <c r="AQ331" t="s">
        <v>552</v>
      </c>
      <c r="AR331" t="s">
        <v>93</v>
      </c>
      <c r="AS331" t="s">
        <v>553</v>
      </c>
      <c r="AT331" t="s">
        <v>93</v>
      </c>
      <c r="AU331" t="s">
        <v>93</v>
      </c>
      <c r="AV331" t="s">
        <v>150</v>
      </c>
      <c r="AW331" t="s">
        <v>93</v>
      </c>
      <c r="AX331" t="s">
        <v>105</v>
      </c>
      <c r="AY331">
        <v>0</v>
      </c>
      <c r="AZ331">
        <v>0</v>
      </c>
      <c r="BA331" t="s">
        <v>106</v>
      </c>
      <c r="BB331" t="s">
        <v>554</v>
      </c>
      <c r="BC331" t="s">
        <v>93</v>
      </c>
      <c r="BD331">
        <v>0</v>
      </c>
      <c r="BE331">
        <v>0</v>
      </c>
      <c r="BF331">
        <v>0</v>
      </c>
      <c r="BG331" t="s">
        <v>140</v>
      </c>
      <c r="BH331" t="s">
        <v>109</v>
      </c>
      <c r="BI331" t="s">
        <v>93</v>
      </c>
      <c r="BJ331" t="s">
        <v>105</v>
      </c>
      <c r="BK331">
        <v>0</v>
      </c>
      <c r="BL331">
        <v>0</v>
      </c>
      <c r="BM331">
        <v>0</v>
      </c>
      <c r="BN331">
        <v>0</v>
      </c>
      <c r="BO331" t="s">
        <v>563</v>
      </c>
      <c r="BP331" t="s">
        <v>140</v>
      </c>
      <c r="BQ331" t="s">
        <v>93</v>
      </c>
      <c r="BR331">
        <v>5</v>
      </c>
      <c r="BS331">
        <v>5</v>
      </c>
      <c r="BT331">
        <v>15</v>
      </c>
      <c r="BU331" t="s">
        <v>555</v>
      </c>
      <c r="BV331" t="s">
        <v>556</v>
      </c>
      <c r="BW331" t="s">
        <v>514</v>
      </c>
      <c r="BX331" t="s">
        <v>335</v>
      </c>
      <c r="BY331" t="s">
        <v>491</v>
      </c>
      <c r="BZ331" t="s">
        <v>185</v>
      </c>
      <c r="CA331" t="s">
        <v>93</v>
      </c>
      <c r="CB331" t="s">
        <v>93</v>
      </c>
    </row>
    <row r="332" spans="1:80" x14ac:dyDescent="0.25">
      <c r="A332">
        <v>237</v>
      </c>
      <c r="B332" t="s">
        <v>6168</v>
      </c>
      <c r="C332" t="s">
        <v>6180</v>
      </c>
      <c r="E332">
        <v>1174</v>
      </c>
      <c r="F332" t="s">
        <v>6170</v>
      </c>
      <c r="G332">
        <v>2000</v>
      </c>
      <c r="H332" t="s">
        <v>93</v>
      </c>
      <c r="I332" t="s">
        <v>93</v>
      </c>
      <c r="K332" t="s">
        <v>93</v>
      </c>
      <c r="L332" t="s">
        <v>93</v>
      </c>
      <c r="M332" t="s">
        <v>93</v>
      </c>
      <c r="N332" t="s">
        <v>93</v>
      </c>
      <c r="O332" t="s">
        <v>90</v>
      </c>
      <c r="P332" t="s">
        <v>90</v>
      </c>
      <c r="Q332" t="s">
        <v>91</v>
      </c>
      <c r="R332" t="s">
        <v>92</v>
      </c>
      <c r="S332" t="s">
        <v>182</v>
      </c>
      <c r="T332" t="s">
        <v>1997</v>
      </c>
      <c r="U332" t="s">
        <v>6171</v>
      </c>
      <c r="V332">
        <v>0</v>
      </c>
      <c r="W332">
        <v>0</v>
      </c>
      <c r="X332">
        <v>0</v>
      </c>
      <c r="Y332">
        <v>0</v>
      </c>
      <c r="Z332">
        <v>60</v>
      </c>
      <c r="AA332">
        <v>15</v>
      </c>
      <c r="AB332">
        <v>15</v>
      </c>
      <c r="AC332" t="s">
        <v>276</v>
      </c>
      <c r="AD332" t="s">
        <v>93</v>
      </c>
      <c r="AE332" t="s">
        <v>93</v>
      </c>
      <c r="AF332" t="s">
        <v>132</v>
      </c>
      <c r="AG332" t="s">
        <v>578</v>
      </c>
      <c r="AH332" t="s">
        <v>491</v>
      </c>
      <c r="AI332" t="s">
        <v>681</v>
      </c>
      <c r="AJ332" t="s">
        <v>98</v>
      </c>
      <c r="AK332">
        <v>0</v>
      </c>
      <c r="AL332" t="s">
        <v>93</v>
      </c>
      <c r="AM332" t="s">
        <v>93</v>
      </c>
      <c r="AN332" t="s">
        <v>3337</v>
      </c>
      <c r="AO332" t="s">
        <v>6181</v>
      </c>
      <c r="AP332" t="s">
        <v>6182</v>
      </c>
      <c r="AQ332">
        <v>4</v>
      </c>
      <c r="AR332" t="s">
        <v>93</v>
      </c>
      <c r="AS332" t="s">
        <v>93</v>
      </c>
      <c r="AT332" t="s">
        <v>93</v>
      </c>
      <c r="AU332" t="s">
        <v>93</v>
      </c>
      <c r="AV332" t="s">
        <v>161</v>
      </c>
      <c r="AW332" t="s">
        <v>93</v>
      </c>
      <c r="AX332" t="s">
        <v>105</v>
      </c>
      <c r="AY332">
        <v>0</v>
      </c>
      <c r="AZ332">
        <v>0</v>
      </c>
      <c r="BA332" t="s">
        <v>111</v>
      </c>
      <c r="BB332" t="s">
        <v>6174</v>
      </c>
      <c r="BC332" t="s">
        <v>93</v>
      </c>
      <c r="BD332">
        <v>0</v>
      </c>
      <c r="BE332">
        <v>0</v>
      </c>
      <c r="BF332">
        <v>0</v>
      </c>
      <c r="BG332" t="s">
        <v>111</v>
      </c>
      <c r="BH332" t="s">
        <v>6175</v>
      </c>
      <c r="BI332" t="s">
        <v>105</v>
      </c>
      <c r="BJ332" t="s">
        <v>105</v>
      </c>
      <c r="BK332">
        <v>0</v>
      </c>
      <c r="BL332">
        <v>336</v>
      </c>
      <c r="BM332">
        <v>0</v>
      </c>
      <c r="BN332">
        <v>0</v>
      </c>
      <c r="BO332" t="s">
        <v>259</v>
      </c>
      <c r="BP332" t="s">
        <v>111</v>
      </c>
      <c r="BQ332" t="s">
        <v>93</v>
      </c>
      <c r="BR332">
        <v>5</v>
      </c>
      <c r="BS332">
        <v>5</v>
      </c>
      <c r="BT332">
        <v>5</v>
      </c>
      <c r="BU332" t="s">
        <v>6176</v>
      </c>
      <c r="BV332" t="s">
        <v>6177</v>
      </c>
      <c r="BW332" t="s">
        <v>132</v>
      </c>
      <c r="BX332" t="s">
        <v>578</v>
      </c>
      <c r="BY332" t="s">
        <v>491</v>
      </c>
      <c r="BZ332" t="s">
        <v>681</v>
      </c>
      <c r="CA332" t="s">
        <v>93</v>
      </c>
      <c r="CB332" t="s">
        <v>93</v>
      </c>
    </row>
    <row r="333" spans="1:80" x14ac:dyDescent="0.25">
      <c r="A333">
        <v>222</v>
      </c>
      <c r="B333" t="s">
        <v>5838</v>
      </c>
      <c r="C333" t="s">
        <v>5839</v>
      </c>
      <c r="E333">
        <v>1114</v>
      </c>
      <c r="F333" t="s">
        <v>5840</v>
      </c>
      <c r="G333">
        <v>2008</v>
      </c>
      <c r="H333" t="s">
        <v>5841</v>
      </c>
      <c r="I333" t="s">
        <v>85</v>
      </c>
      <c r="J333" t="s">
        <v>5842</v>
      </c>
      <c r="K333" t="s">
        <v>5843</v>
      </c>
      <c r="L333">
        <v>2008</v>
      </c>
      <c r="M333" t="s">
        <v>5844</v>
      </c>
      <c r="N333" t="s">
        <v>5845</v>
      </c>
      <c r="O333" t="s">
        <v>90</v>
      </c>
      <c r="P333" t="s">
        <v>90</v>
      </c>
      <c r="Q333" t="s">
        <v>181</v>
      </c>
      <c r="R333" t="s">
        <v>134</v>
      </c>
      <c r="S333" t="s">
        <v>182</v>
      </c>
      <c r="T333" t="s">
        <v>93</v>
      </c>
      <c r="U333" t="s">
        <v>93</v>
      </c>
      <c r="V333">
        <v>0</v>
      </c>
      <c r="W333">
        <v>0</v>
      </c>
      <c r="X333">
        <v>0</v>
      </c>
      <c r="Y333">
        <v>0</v>
      </c>
      <c r="Z333">
        <v>60</v>
      </c>
      <c r="AA333">
        <v>20</v>
      </c>
      <c r="AB333">
        <v>20</v>
      </c>
      <c r="AC333" t="s">
        <v>276</v>
      </c>
      <c r="AD333" t="s">
        <v>93</v>
      </c>
      <c r="AE333" t="s">
        <v>93</v>
      </c>
      <c r="AF333" t="s">
        <v>5846</v>
      </c>
      <c r="AG333" t="s">
        <v>4246</v>
      </c>
      <c r="AH333" t="s">
        <v>2181</v>
      </c>
      <c r="AI333" t="s">
        <v>5847</v>
      </c>
      <c r="AJ333" t="s">
        <v>279</v>
      </c>
      <c r="AK333">
        <v>0</v>
      </c>
      <c r="AL333" t="s">
        <v>99</v>
      </c>
      <c r="AM333" t="s">
        <v>99</v>
      </c>
      <c r="AN333" t="s">
        <v>3337</v>
      </c>
      <c r="AO333" t="s">
        <v>5848</v>
      </c>
      <c r="AP333" t="s">
        <v>93</v>
      </c>
      <c r="AQ333" t="s">
        <v>5849</v>
      </c>
      <c r="AR333" t="s">
        <v>93</v>
      </c>
      <c r="AS333" t="s">
        <v>5850</v>
      </c>
      <c r="AT333">
        <v>18</v>
      </c>
      <c r="AU333">
        <v>56</v>
      </c>
      <c r="AV333" t="s">
        <v>93</v>
      </c>
      <c r="AW333" t="s">
        <v>93</v>
      </c>
      <c r="AX333" t="s">
        <v>105</v>
      </c>
      <c r="AY333">
        <v>0</v>
      </c>
      <c r="AZ333">
        <v>0</v>
      </c>
      <c r="BA333" t="s">
        <v>108</v>
      </c>
      <c r="BB333" t="s">
        <v>5851</v>
      </c>
      <c r="BC333" t="s">
        <v>93</v>
      </c>
      <c r="BD333">
        <v>0</v>
      </c>
      <c r="BE333">
        <v>0</v>
      </c>
      <c r="BF333">
        <v>0</v>
      </c>
      <c r="BG333" t="s">
        <v>108</v>
      </c>
      <c r="BH333" t="s">
        <v>109</v>
      </c>
      <c r="BI333" t="s">
        <v>105</v>
      </c>
      <c r="BJ333" t="s">
        <v>105</v>
      </c>
      <c r="BK333">
        <v>0</v>
      </c>
      <c r="BL333">
        <v>0</v>
      </c>
      <c r="BM333">
        <v>0</v>
      </c>
      <c r="BN333">
        <v>0</v>
      </c>
      <c r="BO333" t="s">
        <v>259</v>
      </c>
      <c r="BP333" t="s">
        <v>140</v>
      </c>
      <c r="BQ333" t="s">
        <v>93</v>
      </c>
      <c r="BR333">
        <v>16</v>
      </c>
      <c r="BS333">
        <v>16</v>
      </c>
      <c r="BT333">
        <v>16</v>
      </c>
      <c r="BU333" t="s">
        <v>93</v>
      </c>
      <c r="BV333" t="s">
        <v>5852</v>
      </c>
      <c r="BW333" t="s">
        <v>5853</v>
      </c>
      <c r="BX333" t="s">
        <v>5854</v>
      </c>
      <c r="BY333" t="s">
        <v>5855</v>
      </c>
      <c r="BZ333" t="s">
        <v>5856</v>
      </c>
      <c r="CA333" t="s">
        <v>93</v>
      </c>
      <c r="CB333" t="s">
        <v>93</v>
      </c>
    </row>
    <row r="334" spans="1:80" x14ac:dyDescent="0.25">
      <c r="A334">
        <v>222</v>
      </c>
      <c r="B334" t="s">
        <v>5838</v>
      </c>
      <c r="C334" t="s">
        <v>5839</v>
      </c>
      <c r="E334">
        <v>1115</v>
      </c>
      <c r="F334" t="s">
        <v>5840</v>
      </c>
      <c r="G334">
        <v>2008</v>
      </c>
      <c r="H334" t="s">
        <v>5841</v>
      </c>
      <c r="I334" t="s">
        <v>85</v>
      </c>
      <c r="J334" t="s">
        <v>5842</v>
      </c>
      <c r="K334" t="s">
        <v>5843</v>
      </c>
      <c r="L334">
        <v>2008</v>
      </c>
      <c r="M334" t="s">
        <v>5844</v>
      </c>
      <c r="N334" t="s">
        <v>5845</v>
      </c>
      <c r="O334" t="s">
        <v>90</v>
      </c>
      <c r="P334" t="s">
        <v>90</v>
      </c>
      <c r="Q334" t="s">
        <v>181</v>
      </c>
      <c r="R334" t="s">
        <v>134</v>
      </c>
      <c r="S334" t="s">
        <v>182</v>
      </c>
      <c r="T334" t="s">
        <v>93</v>
      </c>
      <c r="U334" t="s">
        <v>93</v>
      </c>
      <c r="V334">
        <v>0</v>
      </c>
      <c r="W334">
        <v>0</v>
      </c>
      <c r="X334">
        <v>0</v>
      </c>
      <c r="Y334">
        <v>0</v>
      </c>
      <c r="Z334">
        <v>60</v>
      </c>
      <c r="AA334">
        <v>20</v>
      </c>
      <c r="AB334">
        <v>20</v>
      </c>
      <c r="AC334" t="s">
        <v>276</v>
      </c>
      <c r="AD334" t="s">
        <v>93</v>
      </c>
      <c r="AE334" t="s">
        <v>93</v>
      </c>
      <c r="AF334" t="s">
        <v>5846</v>
      </c>
      <c r="AG334" t="s">
        <v>1337</v>
      </c>
      <c r="AH334" t="s">
        <v>2181</v>
      </c>
      <c r="AI334" t="s">
        <v>4539</v>
      </c>
      <c r="AJ334" t="s">
        <v>279</v>
      </c>
      <c r="AK334">
        <v>0</v>
      </c>
      <c r="AL334" t="s">
        <v>99</v>
      </c>
      <c r="AM334" t="s">
        <v>99</v>
      </c>
      <c r="AN334" t="s">
        <v>3337</v>
      </c>
      <c r="AO334" t="s">
        <v>5857</v>
      </c>
      <c r="AP334" t="s">
        <v>93</v>
      </c>
      <c r="AQ334" t="s">
        <v>5849</v>
      </c>
      <c r="AR334" t="s">
        <v>93</v>
      </c>
      <c r="AS334" t="s">
        <v>5850</v>
      </c>
      <c r="AT334">
        <v>18</v>
      </c>
      <c r="AU334">
        <v>56</v>
      </c>
      <c r="AV334" t="s">
        <v>93</v>
      </c>
      <c r="AW334" t="s">
        <v>93</v>
      </c>
      <c r="AX334" t="s">
        <v>105</v>
      </c>
      <c r="AY334">
        <v>0</v>
      </c>
      <c r="AZ334">
        <v>0</v>
      </c>
      <c r="BA334" t="s">
        <v>108</v>
      </c>
      <c r="BB334" t="s">
        <v>5851</v>
      </c>
      <c r="BC334" t="s">
        <v>93</v>
      </c>
      <c r="BD334">
        <v>0</v>
      </c>
      <c r="BE334">
        <v>0</v>
      </c>
      <c r="BF334">
        <v>0</v>
      </c>
      <c r="BG334" t="s">
        <v>108</v>
      </c>
      <c r="BH334" t="s">
        <v>109</v>
      </c>
      <c r="BI334" t="s">
        <v>105</v>
      </c>
      <c r="BJ334" t="s">
        <v>105</v>
      </c>
      <c r="BK334">
        <v>0</v>
      </c>
      <c r="BL334">
        <v>0</v>
      </c>
      <c r="BM334">
        <v>1</v>
      </c>
      <c r="BN334">
        <v>0</v>
      </c>
      <c r="BO334" t="s">
        <v>259</v>
      </c>
      <c r="BP334" t="s">
        <v>140</v>
      </c>
      <c r="BQ334" t="s">
        <v>93</v>
      </c>
      <c r="BR334">
        <v>16</v>
      </c>
      <c r="BS334">
        <v>16</v>
      </c>
      <c r="BT334">
        <v>16</v>
      </c>
      <c r="BU334" t="s">
        <v>93</v>
      </c>
      <c r="BV334" t="s">
        <v>5852</v>
      </c>
      <c r="BW334" t="s">
        <v>5853</v>
      </c>
      <c r="BX334" t="s">
        <v>5858</v>
      </c>
      <c r="BY334" t="s">
        <v>5855</v>
      </c>
      <c r="BZ334" t="s">
        <v>5859</v>
      </c>
      <c r="CA334" t="s">
        <v>93</v>
      </c>
      <c r="CB334" t="s">
        <v>93</v>
      </c>
    </row>
    <row r="335" spans="1:80" x14ac:dyDescent="0.25">
      <c r="A335">
        <v>217</v>
      </c>
      <c r="B335" t="s">
        <v>5760</v>
      </c>
      <c r="C335" t="s">
        <v>5761</v>
      </c>
      <c r="D335" t="s">
        <v>5761</v>
      </c>
      <c r="E335">
        <v>1094</v>
      </c>
      <c r="F335" t="s">
        <v>3648</v>
      </c>
      <c r="G335">
        <v>2017</v>
      </c>
      <c r="H335" t="s">
        <v>5747</v>
      </c>
      <c r="I335" t="s">
        <v>85</v>
      </c>
      <c r="J335" t="s">
        <v>5748</v>
      </c>
      <c r="K335" t="s">
        <v>5749</v>
      </c>
      <c r="L335">
        <v>2017</v>
      </c>
      <c r="M335" t="s">
        <v>2267</v>
      </c>
      <c r="N335" t="s">
        <v>5750</v>
      </c>
      <c r="O335" t="s">
        <v>90</v>
      </c>
      <c r="P335" t="s">
        <v>90</v>
      </c>
      <c r="Q335" t="s">
        <v>91</v>
      </c>
      <c r="R335" t="s">
        <v>134</v>
      </c>
      <c r="S335" t="s">
        <v>182</v>
      </c>
      <c r="T335" t="s">
        <v>93</v>
      </c>
      <c r="U335" t="s">
        <v>93</v>
      </c>
      <c r="V335">
        <v>0</v>
      </c>
      <c r="W335">
        <v>0</v>
      </c>
      <c r="X335">
        <v>0</v>
      </c>
      <c r="Y335">
        <v>0</v>
      </c>
      <c r="Z335">
        <v>60</v>
      </c>
      <c r="AA335">
        <v>31</v>
      </c>
      <c r="AB335">
        <v>31</v>
      </c>
      <c r="AC335" t="s">
        <v>95</v>
      </c>
      <c r="AD335" t="s">
        <v>93</v>
      </c>
      <c r="AE335" t="s">
        <v>93</v>
      </c>
      <c r="AF335" t="s">
        <v>132</v>
      </c>
      <c r="AG335" t="s">
        <v>137</v>
      </c>
      <c r="AH335" t="s">
        <v>196</v>
      </c>
      <c r="AI335" t="s">
        <v>231</v>
      </c>
      <c r="AJ335" t="s">
        <v>98</v>
      </c>
      <c r="AK335">
        <v>0</v>
      </c>
      <c r="AL335" t="s">
        <v>99</v>
      </c>
      <c r="AM335" t="s">
        <v>99</v>
      </c>
      <c r="AN335" t="s">
        <v>188</v>
      </c>
      <c r="AO335" t="s">
        <v>5751</v>
      </c>
      <c r="AP335" t="s">
        <v>5736</v>
      </c>
      <c r="AQ335" t="s">
        <v>93</v>
      </c>
      <c r="AR335" t="s">
        <v>93</v>
      </c>
      <c r="AS335" t="s">
        <v>93</v>
      </c>
      <c r="AT335" t="s">
        <v>93</v>
      </c>
      <c r="AU335" t="s">
        <v>93</v>
      </c>
      <c r="AV335" t="s">
        <v>93</v>
      </c>
      <c r="AW335" t="s">
        <v>93</v>
      </c>
      <c r="AX335" t="s">
        <v>105</v>
      </c>
      <c r="AY335">
        <v>0</v>
      </c>
      <c r="AZ335">
        <v>0</v>
      </c>
      <c r="BA335" t="s">
        <v>309</v>
      </c>
      <c r="BB335" t="s">
        <v>731</v>
      </c>
      <c r="BC335" t="s">
        <v>93</v>
      </c>
      <c r="BD335">
        <v>0</v>
      </c>
      <c r="BE335">
        <v>0</v>
      </c>
      <c r="BF335">
        <v>168</v>
      </c>
      <c r="BG335" t="s">
        <v>108</v>
      </c>
      <c r="BH335" t="s">
        <v>109</v>
      </c>
      <c r="BI335" t="s">
        <v>105</v>
      </c>
      <c r="BJ335" t="s">
        <v>105</v>
      </c>
      <c r="BK335">
        <v>0</v>
      </c>
      <c r="BL335">
        <v>1</v>
      </c>
      <c r="BM335">
        <v>0</v>
      </c>
      <c r="BN335">
        <v>0</v>
      </c>
      <c r="BO335" t="s">
        <v>259</v>
      </c>
      <c r="BP335" t="s">
        <v>140</v>
      </c>
      <c r="BQ335" t="s">
        <v>93</v>
      </c>
      <c r="BR335">
        <v>6</v>
      </c>
      <c r="BS335">
        <v>6</v>
      </c>
      <c r="BT335">
        <v>24</v>
      </c>
      <c r="BU335" t="s">
        <v>5762</v>
      </c>
      <c r="BV335" t="s">
        <v>5753</v>
      </c>
      <c r="BW335" t="s">
        <v>132</v>
      </c>
      <c r="BX335" t="s">
        <v>137</v>
      </c>
      <c r="BY335" t="s">
        <v>196</v>
      </c>
      <c r="BZ335" t="s">
        <v>231</v>
      </c>
      <c r="CA335" t="s">
        <v>93</v>
      </c>
      <c r="CB335" t="s">
        <v>93</v>
      </c>
    </row>
    <row r="336" spans="1:80" x14ac:dyDescent="0.25">
      <c r="A336">
        <v>217</v>
      </c>
      <c r="B336" t="s">
        <v>5760</v>
      </c>
      <c r="C336" t="s">
        <v>5761</v>
      </c>
      <c r="D336" t="s">
        <v>5761</v>
      </c>
      <c r="E336">
        <v>1095</v>
      </c>
      <c r="F336" t="s">
        <v>3648</v>
      </c>
      <c r="G336">
        <v>2017</v>
      </c>
      <c r="H336" t="s">
        <v>5747</v>
      </c>
      <c r="I336" t="s">
        <v>85</v>
      </c>
      <c r="J336" t="s">
        <v>5748</v>
      </c>
      <c r="K336" t="s">
        <v>5749</v>
      </c>
      <c r="L336">
        <v>2017</v>
      </c>
      <c r="M336" t="s">
        <v>2267</v>
      </c>
      <c r="N336" t="s">
        <v>5750</v>
      </c>
      <c r="O336" t="s">
        <v>90</v>
      </c>
      <c r="P336" t="s">
        <v>90</v>
      </c>
      <c r="Q336" t="s">
        <v>91</v>
      </c>
      <c r="R336" t="s">
        <v>134</v>
      </c>
      <c r="S336" t="s">
        <v>182</v>
      </c>
      <c r="T336" t="s">
        <v>93</v>
      </c>
      <c r="U336" t="s">
        <v>93</v>
      </c>
      <c r="V336">
        <v>0</v>
      </c>
      <c r="W336">
        <v>0</v>
      </c>
      <c r="X336">
        <v>0</v>
      </c>
      <c r="Y336">
        <v>0</v>
      </c>
      <c r="Z336">
        <v>60</v>
      </c>
      <c r="AA336">
        <v>31</v>
      </c>
      <c r="AB336">
        <v>31</v>
      </c>
      <c r="AC336" t="s">
        <v>95</v>
      </c>
      <c r="AD336" t="s">
        <v>93</v>
      </c>
      <c r="AE336" t="s">
        <v>93</v>
      </c>
      <c r="AF336" t="s">
        <v>132</v>
      </c>
      <c r="AG336" t="s">
        <v>461</v>
      </c>
      <c r="AH336" t="s">
        <v>196</v>
      </c>
      <c r="AI336" t="s">
        <v>254</v>
      </c>
      <c r="AJ336" t="s">
        <v>98</v>
      </c>
      <c r="AK336">
        <v>0</v>
      </c>
      <c r="AL336" t="s">
        <v>99</v>
      </c>
      <c r="AM336" t="s">
        <v>99</v>
      </c>
      <c r="AN336" t="s">
        <v>188</v>
      </c>
      <c r="AO336" t="s">
        <v>5754</v>
      </c>
      <c r="AP336" t="s">
        <v>5736</v>
      </c>
      <c r="AQ336" t="s">
        <v>93</v>
      </c>
      <c r="AR336" t="s">
        <v>93</v>
      </c>
      <c r="AS336" t="s">
        <v>93</v>
      </c>
      <c r="AT336" t="s">
        <v>93</v>
      </c>
      <c r="AU336" t="s">
        <v>93</v>
      </c>
      <c r="AV336" t="s">
        <v>93</v>
      </c>
      <c r="AW336" t="s">
        <v>93</v>
      </c>
      <c r="AX336" t="s">
        <v>105</v>
      </c>
      <c r="AY336">
        <v>0</v>
      </c>
      <c r="AZ336">
        <v>0</v>
      </c>
      <c r="BA336" t="s">
        <v>309</v>
      </c>
      <c r="BB336" t="s">
        <v>731</v>
      </c>
      <c r="BC336" t="s">
        <v>93</v>
      </c>
      <c r="BD336">
        <v>0</v>
      </c>
      <c r="BE336">
        <v>0</v>
      </c>
      <c r="BF336">
        <v>168</v>
      </c>
      <c r="BG336" t="s">
        <v>108</v>
      </c>
      <c r="BH336" t="s">
        <v>109</v>
      </c>
      <c r="BI336" t="s">
        <v>105</v>
      </c>
      <c r="BJ336" t="s">
        <v>105</v>
      </c>
      <c r="BK336">
        <v>0</v>
      </c>
      <c r="BL336">
        <v>1</v>
      </c>
      <c r="BM336">
        <v>0</v>
      </c>
      <c r="BN336">
        <v>0</v>
      </c>
      <c r="BO336" t="s">
        <v>259</v>
      </c>
      <c r="BP336" t="s">
        <v>140</v>
      </c>
      <c r="BQ336" t="s">
        <v>93</v>
      </c>
      <c r="BR336">
        <v>6</v>
      </c>
      <c r="BS336">
        <v>6</v>
      </c>
      <c r="BT336">
        <v>24</v>
      </c>
      <c r="BU336" t="s">
        <v>5762</v>
      </c>
      <c r="BV336" t="s">
        <v>5753</v>
      </c>
      <c r="BW336" t="s">
        <v>132</v>
      </c>
      <c r="BX336" t="s">
        <v>461</v>
      </c>
      <c r="BY336" t="s">
        <v>196</v>
      </c>
      <c r="BZ336" t="s">
        <v>254</v>
      </c>
      <c r="CA336" t="s">
        <v>93</v>
      </c>
      <c r="CB336" t="s">
        <v>93</v>
      </c>
    </row>
    <row r="337" spans="1:80" x14ac:dyDescent="0.25">
      <c r="A337">
        <v>16</v>
      </c>
      <c r="B337" t="s">
        <v>544</v>
      </c>
      <c r="C337" t="s">
        <v>557</v>
      </c>
      <c r="E337">
        <v>44</v>
      </c>
      <c r="F337" t="s">
        <v>546</v>
      </c>
      <c r="G337">
        <v>2007</v>
      </c>
      <c r="H337" t="s">
        <v>93</v>
      </c>
      <c r="I337" t="s">
        <v>93</v>
      </c>
      <c r="K337" t="s">
        <v>93</v>
      </c>
      <c r="L337" t="s">
        <v>93</v>
      </c>
      <c r="M337" t="s">
        <v>93</v>
      </c>
      <c r="N337" t="s">
        <v>547</v>
      </c>
      <c r="O337" t="s">
        <v>90</v>
      </c>
      <c r="P337" t="s">
        <v>90</v>
      </c>
      <c r="Q337" t="s">
        <v>210</v>
      </c>
      <c r="R337" t="s">
        <v>134</v>
      </c>
      <c r="S337" t="s">
        <v>182</v>
      </c>
      <c r="T337" t="s">
        <v>93</v>
      </c>
      <c r="U337" t="s">
        <v>93</v>
      </c>
      <c r="V337">
        <v>0</v>
      </c>
      <c r="W337">
        <v>0</v>
      </c>
      <c r="X337">
        <v>0</v>
      </c>
      <c r="Y337">
        <v>0</v>
      </c>
      <c r="Z337">
        <v>60</v>
      </c>
      <c r="AA337">
        <v>15</v>
      </c>
      <c r="AB337">
        <v>15</v>
      </c>
      <c r="AC337" t="s">
        <v>95</v>
      </c>
      <c r="AD337" t="s">
        <v>93</v>
      </c>
      <c r="AE337" t="s">
        <v>93</v>
      </c>
      <c r="AF337" t="s">
        <v>239</v>
      </c>
      <c r="AG337" t="s">
        <v>506</v>
      </c>
      <c r="AH337" t="s">
        <v>518</v>
      </c>
      <c r="AI337" t="s">
        <v>558</v>
      </c>
      <c r="AJ337" t="s">
        <v>98</v>
      </c>
      <c r="AK337">
        <v>0</v>
      </c>
      <c r="AL337" t="s">
        <v>99</v>
      </c>
      <c r="AM337" t="s">
        <v>99</v>
      </c>
      <c r="AN337" t="s">
        <v>188</v>
      </c>
      <c r="AO337" t="s">
        <v>559</v>
      </c>
      <c r="AP337" t="s">
        <v>551</v>
      </c>
      <c r="AQ337" t="s">
        <v>552</v>
      </c>
      <c r="AR337" t="s">
        <v>93</v>
      </c>
      <c r="AS337" t="s">
        <v>553</v>
      </c>
      <c r="AT337" t="s">
        <v>93</v>
      </c>
      <c r="AU337" t="s">
        <v>93</v>
      </c>
      <c r="AV337" t="s">
        <v>543</v>
      </c>
      <c r="AW337" t="s">
        <v>93</v>
      </c>
      <c r="AX337" t="s">
        <v>105</v>
      </c>
      <c r="AY337">
        <v>0</v>
      </c>
      <c r="AZ337">
        <v>0</v>
      </c>
      <c r="BA337" t="s">
        <v>106</v>
      </c>
      <c r="BB337" t="s">
        <v>554</v>
      </c>
      <c r="BC337" t="s">
        <v>93</v>
      </c>
      <c r="BD337">
        <v>0</v>
      </c>
      <c r="BE337">
        <v>0</v>
      </c>
      <c r="BF337">
        <v>0</v>
      </c>
      <c r="BG337" t="s">
        <v>140</v>
      </c>
      <c r="BH337" t="s">
        <v>109</v>
      </c>
      <c r="BI337" t="s">
        <v>93</v>
      </c>
      <c r="BJ337" t="s">
        <v>105</v>
      </c>
      <c r="BK337">
        <v>0</v>
      </c>
      <c r="BL337">
        <v>0</v>
      </c>
      <c r="BM337">
        <v>0</v>
      </c>
      <c r="BN337">
        <v>0</v>
      </c>
      <c r="BO337" t="s">
        <v>200</v>
      </c>
      <c r="BP337" t="s">
        <v>140</v>
      </c>
      <c r="BQ337" t="s">
        <v>93</v>
      </c>
      <c r="BR337">
        <v>5</v>
      </c>
      <c r="BS337">
        <v>5</v>
      </c>
      <c r="BT337">
        <v>15</v>
      </c>
      <c r="BU337" t="s">
        <v>560</v>
      </c>
      <c r="BV337" t="s">
        <v>556</v>
      </c>
      <c r="BW337" t="s">
        <v>239</v>
      </c>
      <c r="BX337" t="s">
        <v>506</v>
      </c>
      <c r="BY337" t="s">
        <v>518</v>
      </c>
      <c r="BZ337" t="s">
        <v>558</v>
      </c>
      <c r="CA337" t="s">
        <v>93</v>
      </c>
      <c r="CB337" t="s">
        <v>93</v>
      </c>
    </row>
    <row r="338" spans="1:80" x14ac:dyDescent="0.25">
      <c r="A338">
        <v>16</v>
      </c>
      <c r="B338" t="s">
        <v>544</v>
      </c>
      <c r="C338" t="s">
        <v>564</v>
      </c>
      <c r="E338">
        <v>46</v>
      </c>
      <c r="F338" t="s">
        <v>546</v>
      </c>
      <c r="G338">
        <v>2007</v>
      </c>
      <c r="H338" t="s">
        <v>93</v>
      </c>
      <c r="I338" t="s">
        <v>93</v>
      </c>
      <c r="K338" t="s">
        <v>93</v>
      </c>
      <c r="L338" t="s">
        <v>93</v>
      </c>
      <c r="M338" t="s">
        <v>93</v>
      </c>
      <c r="N338" t="s">
        <v>547</v>
      </c>
      <c r="O338" t="s">
        <v>90</v>
      </c>
      <c r="P338" t="s">
        <v>90</v>
      </c>
      <c r="Q338" t="s">
        <v>210</v>
      </c>
      <c r="R338" t="s">
        <v>134</v>
      </c>
      <c r="S338" t="s">
        <v>182</v>
      </c>
      <c r="T338" t="s">
        <v>93</v>
      </c>
      <c r="U338" t="s">
        <v>93</v>
      </c>
      <c r="V338">
        <v>0</v>
      </c>
      <c r="W338">
        <v>0</v>
      </c>
      <c r="X338">
        <v>0</v>
      </c>
      <c r="Y338">
        <v>0</v>
      </c>
      <c r="Z338">
        <v>60</v>
      </c>
      <c r="AA338">
        <v>15</v>
      </c>
      <c r="AB338">
        <v>15</v>
      </c>
      <c r="AC338" t="s">
        <v>95</v>
      </c>
      <c r="AD338" t="s">
        <v>93</v>
      </c>
      <c r="AE338" t="s">
        <v>93</v>
      </c>
      <c r="AF338" t="s">
        <v>141</v>
      </c>
      <c r="AG338" t="s">
        <v>514</v>
      </c>
      <c r="AH338" t="s">
        <v>518</v>
      </c>
      <c r="AI338" t="s">
        <v>254</v>
      </c>
      <c r="AJ338" t="s">
        <v>98</v>
      </c>
      <c r="AK338">
        <v>0</v>
      </c>
      <c r="AL338" t="s">
        <v>99</v>
      </c>
      <c r="AM338" t="s">
        <v>99</v>
      </c>
      <c r="AN338" t="s">
        <v>188</v>
      </c>
      <c r="AO338" t="s">
        <v>565</v>
      </c>
      <c r="AP338" t="s">
        <v>551</v>
      </c>
      <c r="AQ338" t="s">
        <v>552</v>
      </c>
      <c r="AR338" t="s">
        <v>93</v>
      </c>
      <c r="AS338" t="s">
        <v>553</v>
      </c>
      <c r="AT338" t="s">
        <v>93</v>
      </c>
      <c r="AU338" t="s">
        <v>93</v>
      </c>
      <c r="AV338" t="s">
        <v>543</v>
      </c>
      <c r="AW338" t="s">
        <v>93</v>
      </c>
      <c r="AX338" t="s">
        <v>105</v>
      </c>
      <c r="AY338">
        <v>0</v>
      </c>
      <c r="AZ338">
        <v>0</v>
      </c>
      <c r="BA338" t="s">
        <v>106</v>
      </c>
      <c r="BB338" t="s">
        <v>554</v>
      </c>
      <c r="BC338" t="s">
        <v>93</v>
      </c>
      <c r="BD338">
        <v>0</v>
      </c>
      <c r="BE338">
        <v>0</v>
      </c>
      <c r="BF338">
        <v>0</v>
      </c>
      <c r="BG338" t="s">
        <v>140</v>
      </c>
      <c r="BH338" t="s">
        <v>109</v>
      </c>
      <c r="BI338" t="s">
        <v>93</v>
      </c>
      <c r="BJ338" t="s">
        <v>105</v>
      </c>
      <c r="BK338">
        <v>0</v>
      </c>
      <c r="BL338">
        <v>0</v>
      </c>
      <c r="BM338">
        <v>0</v>
      </c>
      <c r="BN338">
        <v>0</v>
      </c>
      <c r="BO338" t="s">
        <v>563</v>
      </c>
      <c r="BP338" t="s">
        <v>140</v>
      </c>
      <c r="BQ338" t="s">
        <v>93</v>
      </c>
      <c r="BR338">
        <v>5</v>
      </c>
      <c r="BS338">
        <v>5</v>
      </c>
      <c r="BT338">
        <v>15</v>
      </c>
      <c r="BU338" t="s">
        <v>560</v>
      </c>
      <c r="BV338" t="s">
        <v>556</v>
      </c>
      <c r="BW338" t="s">
        <v>141</v>
      </c>
      <c r="BX338" t="s">
        <v>514</v>
      </c>
      <c r="BY338" t="s">
        <v>518</v>
      </c>
      <c r="BZ338" t="s">
        <v>254</v>
      </c>
      <c r="CA338" t="s">
        <v>93</v>
      </c>
      <c r="CB338" t="s">
        <v>93</v>
      </c>
    </row>
    <row r="339" spans="1:80" x14ac:dyDescent="0.25">
      <c r="A339">
        <v>16</v>
      </c>
      <c r="B339" t="s">
        <v>544</v>
      </c>
      <c r="C339" t="s">
        <v>564</v>
      </c>
      <c r="F339" t="s">
        <v>546</v>
      </c>
      <c r="G339">
        <v>2007</v>
      </c>
      <c r="H339" t="s">
        <v>93</v>
      </c>
      <c r="I339" t="s">
        <v>93</v>
      </c>
      <c r="K339" t="s">
        <v>93</v>
      </c>
      <c r="L339" t="s">
        <v>93</v>
      </c>
      <c r="M339" t="s">
        <v>93</v>
      </c>
      <c r="N339" t="s">
        <v>547</v>
      </c>
      <c r="O339" t="s">
        <v>90</v>
      </c>
      <c r="P339" t="s">
        <v>90</v>
      </c>
      <c r="Q339" t="s">
        <v>210</v>
      </c>
      <c r="R339" t="s">
        <v>134</v>
      </c>
      <c r="S339" t="s">
        <v>182</v>
      </c>
      <c r="T339" t="s">
        <v>93</v>
      </c>
      <c r="U339" t="s">
        <v>93</v>
      </c>
      <c r="V339">
        <v>0</v>
      </c>
      <c r="W339">
        <v>0</v>
      </c>
      <c r="X339">
        <v>0</v>
      </c>
      <c r="Y339">
        <v>0</v>
      </c>
      <c r="Z339">
        <v>60</v>
      </c>
      <c r="AA339">
        <v>15</v>
      </c>
      <c r="AB339">
        <v>15</v>
      </c>
      <c r="AC339" t="s">
        <v>95</v>
      </c>
      <c r="AD339" t="s">
        <v>93</v>
      </c>
      <c r="AE339" t="s">
        <v>93</v>
      </c>
      <c r="AF339" t="s">
        <v>571</v>
      </c>
      <c r="AG339" t="s">
        <v>514</v>
      </c>
      <c r="AH339" t="s">
        <v>254</v>
      </c>
      <c r="AI339" t="s">
        <v>254</v>
      </c>
      <c r="AJ339" t="s">
        <v>98</v>
      </c>
      <c r="AK339">
        <v>0</v>
      </c>
      <c r="AL339" t="s">
        <v>99</v>
      </c>
      <c r="AM339" t="s">
        <v>99</v>
      </c>
      <c r="AN339" t="s">
        <v>100</v>
      </c>
      <c r="AO339" t="s">
        <v>572</v>
      </c>
      <c r="AP339" t="s">
        <v>551</v>
      </c>
      <c r="AQ339" t="s">
        <v>552</v>
      </c>
      <c r="AR339" t="s">
        <v>93</v>
      </c>
      <c r="AS339" t="s">
        <v>553</v>
      </c>
      <c r="AT339" t="s">
        <v>93</v>
      </c>
      <c r="AU339" t="s">
        <v>93</v>
      </c>
      <c r="AV339" t="s">
        <v>543</v>
      </c>
      <c r="AW339" t="s">
        <v>93</v>
      </c>
      <c r="AX339" t="s">
        <v>105</v>
      </c>
      <c r="AY339">
        <v>0</v>
      </c>
      <c r="AZ339">
        <v>0</v>
      </c>
      <c r="BA339" t="s">
        <v>106</v>
      </c>
      <c r="BB339" t="s">
        <v>554</v>
      </c>
      <c r="BC339" t="s">
        <v>93</v>
      </c>
      <c r="BD339">
        <v>0</v>
      </c>
      <c r="BE339">
        <v>0</v>
      </c>
      <c r="BF339">
        <v>0</v>
      </c>
      <c r="BG339" t="s">
        <v>140</v>
      </c>
      <c r="BH339" t="s">
        <v>109</v>
      </c>
      <c r="BI339" t="s">
        <v>93</v>
      </c>
      <c r="BJ339" t="s">
        <v>105</v>
      </c>
      <c r="BK339">
        <v>0</v>
      </c>
      <c r="BL339">
        <v>0</v>
      </c>
      <c r="BM339">
        <v>0</v>
      </c>
      <c r="BN339">
        <v>0</v>
      </c>
      <c r="BO339" t="s">
        <v>563</v>
      </c>
      <c r="BP339" t="s">
        <v>140</v>
      </c>
      <c r="BQ339" t="s">
        <v>93</v>
      </c>
      <c r="BR339">
        <v>5</v>
      </c>
      <c r="BS339">
        <v>5</v>
      </c>
      <c r="BT339">
        <v>15</v>
      </c>
      <c r="BU339" t="s">
        <v>560</v>
      </c>
      <c r="BV339" t="s">
        <v>556</v>
      </c>
      <c r="BW339" t="s">
        <v>469</v>
      </c>
      <c r="BX339" t="s">
        <v>514</v>
      </c>
      <c r="BY339" t="s">
        <v>254</v>
      </c>
      <c r="BZ339" t="s">
        <v>254</v>
      </c>
      <c r="CA339" t="s">
        <v>93</v>
      </c>
      <c r="CB339" t="s">
        <v>93</v>
      </c>
    </row>
    <row r="340" spans="1:80" x14ac:dyDescent="0.25">
      <c r="A340">
        <v>217</v>
      </c>
      <c r="B340" t="s">
        <v>5760</v>
      </c>
      <c r="C340" t="s">
        <v>5761</v>
      </c>
      <c r="D340" t="s">
        <v>5761</v>
      </c>
      <c r="E340">
        <v>1094</v>
      </c>
      <c r="F340" t="s">
        <v>3648</v>
      </c>
      <c r="G340">
        <v>2017</v>
      </c>
      <c r="H340" t="s">
        <v>5747</v>
      </c>
      <c r="I340" t="s">
        <v>85</v>
      </c>
      <c r="J340" t="s">
        <v>5748</v>
      </c>
      <c r="K340" t="s">
        <v>5749</v>
      </c>
      <c r="L340">
        <v>2017</v>
      </c>
      <c r="M340" t="s">
        <v>2267</v>
      </c>
      <c r="N340" t="s">
        <v>5750</v>
      </c>
      <c r="O340" t="s">
        <v>90</v>
      </c>
      <c r="P340" t="s">
        <v>90</v>
      </c>
      <c r="Q340" t="s">
        <v>91</v>
      </c>
      <c r="R340" t="s">
        <v>134</v>
      </c>
      <c r="S340" t="s">
        <v>182</v>
      </c>
      <c r="T340" t="s">
        <v>93</v>
      </c>
      <c r="U340" t="s">
        <v>93</v>
      </c>
      <c r="V340">
        <v>0</v>
      </c>
      <c r="W340">
        <v>0</v>
      </c>
      <c r="X340">
        <v>0</v>
      </c>
      <c r="Y340">
        <v>0</v>
      </c>
      <c r="Z340">
        <v>60</v>
      </c>
      <c r="AA340">
        <v>31</v>
      </c>
      <c r="AB340">
        <v>31</v>
      </c>
      <c r="AC340" t="s">
        <v>95</v>
      </c>
      <c r="AD340" t="s">
        <v>93</v>
      </c>
      <c r="AE340" t="s">
        <v>93</v>
      </c>
      <c r="AF340" t="s">
        <v>5258</v>
      </c>
      <c r="AG340" t="s">
        <v>137</v>
      </c>
      <c r="AH340" t="s">
        <v>2588</v>
      </c>
      <c r="AI340" t="s">
        <v>231</v>
      </c>
      <c r="AJ340" t="s">
        <v>98</v>
      </c>
      <c r="AK340">
        <v>0</v>
      </c>
      <c r="AL340" t="s">
        <v>99</v>
      </c>
      <c r="AM340" t="s">
        <v>99</v>
      </c>
      <c r="AN340" t="s">
        <v>100</v>
      </c>
      <c r="AO340" t="s">
        <v>5751</v>
      </c>
      <c r="AP340" t="s">
        <v>5736</v>
      </c>
      <c r="AQ340" t="s">
        <v>93</v>
      </c>
      <c r="AR340" t="s">
        <v>93</v>
      </c>
      <c r="AS340" t="s">
        <v>93</v>
      </c>
      <c r="AT340" t="s">
        <v>93</v>
      </c>
      <c r="AU340" t="s">
        <v>93</v>
      </c>
      <c r="AV340" t="s">
        <v>93</v>
      </c>
      <c r="AW340" t="s">
        <v>93</v>
      </c>
      <c r="AX340" t="s">
        <v>105</v>
      </c>
      <c r="AY340">
        <v>0</v>
      </c>
      <c r="AZ340">
        <v>0</v>
      </c>
      <c r="BA340" t="s">
        <v>309</v>
      </c>
      <c r="BB340" t="s">
        <v>731</v>
      </c>
      <c r="BC340" t="s">
        <v>93</v>
      </c>
      <c r="BD340">
        <v>0</v>
      </c>
      <c r="BE340">
        <v>0</v>
      </c>
      <c r="BF340">
        <v>168</v>
      </c>
      <c r="BG340" t="s">
        <v>108</v>
      </c>
      <c r="BH340" t="s">
        <v>109</v>
      </c>
      <c r="BI340" t="s">
        <v>105</v>
      </c>
      <c r="BJ340" t="s">
        <v>105</v>
      </c>
      <c r="BK340">
        <v>0</v>
      </c>
      <c r="BL340">
        <v>1</v>
      </c>
      <c r="BM340">
        <v>0</v>
      </c>
      <c r="BN340">
        <v>0</v>
      </c>
      <c r="BO340" t="s">
        <v>259</v>
      </c>
      <c r="BP340" t="s">
        <v>140</v>
      </c>
      <c r="BQ340" t="s">
        <v>93</v>
      </c>
      <c r="BR340">
        <v>6</v>
      </c>
      <c r="BS340">
        <v>6</v>
      </c>
      <c r="BT340">
        <v>24</v>
      </c>
      <c r="BU340" t="s">
        <v>5762</v>
      </c>
      <c r="BV340" t="s">
        <v>5753</v>
      </c>
      <c r="BW340" t="s">
        <v>491</v>
      </c>
      <c r="BX340" t="s">
        <v>137</v>
      </c>
      <c r="BY340" t="s">
        <v>254</v>
      </c>
      <c r="BZ340" t="s">
        <v>231</v>
      </c>
      <c r="CA340" t="s">
        <v>93</v>
      </c>
      <c r="CB340" t="s">
        <v>93</v>
      </c>
    </row>
    <row r="341" spans="1:80" x14ac:dyDescent="0.25">
      <c r="A341">
        <v>217</v>
      </c>
      <c r="B341" t="s">
        <v>5760</v>
      </c>
      <c r="C341" t="s">
        <v>5761</v>
      </c>
      <c r="D341" t="s">
        <v>5761</v>
      </c>
      <c r="E341">
        <v>1095</v>
      </c>
      <c r="F341" t="s">
        <v>3648</v>
      </c>
      <c r="G341">
        <v>2017</v>
      </c>
      <c r="H341" t="s">
        <v>5747</v>
      </c>
      <c r="I341" t="s">
        <v>85</v>
      </c>
      <c r="J341" t="s">
        <v>5748</v>
      </c>
      <c r="K341" t="s">
        <v>5749</v>
      </c>
      <c r="L341">
        <v>2017</v>
      </c>
      <c r="M341" t="s">
        <v>2267</v>
      </c>
      <c r="N341" t="s">
        <v>5750</v>
      </c>
      <c r="O341" t="s">
        <v>90</v>
      </c>
      <c r="P341" t="s">
        <v>90</v>
      </c>
      <c r="Q341" t="s">
        <v>91</v>
      </c>
      <c r="R341" t="s">
        <v>134</v>
      </c>
      <c r="S341" t="s">
        <v>182</v>
      </c>
      <c r="T341" t="s">
        <v>93</v>
      </c>
      <c r="U341" t="s">
        <v>93</v>
      </c>
      <c r="V341">
        <v>0</v>
      </c>
      <c r="W341">
        <v>0</v>
      </c>
      <c r="X341">
        <v>0</v>
      </c>
      <c r="Y341">
        <v>0</v>
      </c>
      <c r="Z341">
        <v>60</v>
      </c>
      <c r="AA341">
        <v>31</v>
      </c>
      <c r="AB341">
        <v>31</v>
      </c>
      <c r="AC341" t="s">
        <v>95</v>
      </c>
      <c r="AD341" t="s">
        <v>93</v>
      </c>
      <c r="AE341" t="s">
        <v>93</v>
      </c>
      <c r="AF341" t="s">
        <v>5258</v>
      </c>
      <c r="AG341" t="s">
        <v>461</v>
      </c>
      <c r="AH341" t="s">
        <v>2588</v>
      </c>
      <c r="AI341" t="s">
        <v>254</v>
      </c>
      <c r="AJ341" t="s">
        <v>98</v>
      </c>
      <c r="AK341">
        <v>0</v>
      </c>
      <c r="AL341" t="s">
        <v>99</v>
      </c>
      <c r="AM341" t="s">
        <v>99</v>
      </c>
      <c r="AN341" t="s">
        <v>100</v>
      </c>
      <c r="AO341" t="s">
        <v>5754</v>
      </c>
      <c r="AP341" t="s">
        <v>5736</v>
      </c>
      <c r="AQ341" t="s">
        <v>93</v>
      </c>
      <c r="AR341" t="s">
        <v>93</v>
      </c>
      <c r="AS341" t="s">
        <v>93</v>
      </c>
      <c r="AT341" t="s">
        <v>93</v>
      </c>
      <c r="AU341" t="s">
        <v>93</v>
      </c>
      <c r="AV341" t="s">
        <v>93</v>
      </c>
      <c r="AW341" t="s">
        <v>93</v>
      </c>
      <c r="AX341" t="s">
        <v>105</v>
      </c>
      <c r="AY341">
        <v>0</v>
      </c>
      <c r="AZ341">
        <v>0</v>
      </c>
      <c r="BA341" t="s">
        <v>309</v>
      </c>
      <c r="BB341" t="s">
        <v>731</v>
      </c>
      <c r="BC341" t="s">
        <v>93</v>
      </c>
      <c r="BD341">
        <v>0</v>
      </c>
      <c r="BE341">
        <v>0</v>
      </c>
      <c r="BF341">
        <v>168</v>
      </c>
      <c r="BG341" t="s">
        <v>108</v>
      </c>
      <c r="BH341" t="s">
        <v>109</v>
      </c>
      <c r="BI341" t="s">
        <v>105</v>
      </c>
      <c r="BJ341" t="s">
        <v>105</v>
      </c>
      <c r="BK341">
        <v>0</v>
      </c>
      <c r="BL341">
        <v>1</v>
      </c>
      <c r="BM341">
        <v>0</v>
      </c>
      <c r="BN341">
        <v>0</v>
      </c>
      <c r="BO341" t="s">
        <v>259</v>
      </c>
      <c r="BP341" t="s">
        <v>140</v>
      </c>
      <c r="BQ341" t="s">
        <v>93</v>
      </c>
      <c r="BR341">
        <v>6</v>
      </c>
      <c r="BS341">
        <v>6</v>
      </c>
      <c r="BT341">
        <v>24</v>
      </c>
      <c r="BU341" t="s">
        <v>5762</v>
      </c>
      <c r="BV341" t="s">
        <v>5753</v>
      </c>
      <c r="BW341" t="s">
        <v>491</v>
      </c>
      <c r="BX341" t="s">
        <v>461</v>
      </c>
      <c r="BY341" t="s">
        <v>254</v>
      </c>
      <c r="BZ341" t="s">
        <v>254</v>
      </c>
      <c r="CA341" t="s">
        <v>93</v>
      </c>
      <c r="CB341" t="s">
        <v>93</v>
      </c>
    </row>
    <row r="342" spans="1:80" x14ac:dyDescent="0.25">
      <c r="A342">
        <v>237</v>
      </c>
      <c r="B342" t="s">
        <v>6168</v>
      </c>
      <c r="C342" t="s">
        <v>6183</v>
      </c>
      <c r="E342">
        <v>1175</v>
      </c>
      <c r="F342" t="s">
        <v>6170</v>
      </c>
      <c r="G342">
        <v>2000</v>
      </c>
      <c r="H342" t="s">
        <v>93</v>
      </c>
      <c r="I342" t="s">
        <v>93</v>
      </c>
      <c r="K342" t="s">
        <v>93</v>
      </c>
      <c r="L342" t="s">
        <v>93</v>
      </c>
      <c r="M342" t="s">
        <v>93</v>
      </c>
      <c r="N342" t="s">
        <v>93</v>
      </c>
      <c r="O342" t="s">
        <v>90</v>
      </c>
      <c r="P342" t="s">
        <v>90</v>
      </c>
      <c r="Q342" t="s">
        <v>91</v>
      </c>
      <c r="R342" t="s">
        <v>92</v>
      </c>
      <c r="S342" t="s">
        <v>182</v>
      </c>
      <c r="T342" t="s">
        <v>1997</v>
      </c>
      <c r="U342" t="s">
        <v>6171</v>
      </c>
      <c r="V342">
        <v>0</v>
      </c>
      <c r="W342">
        <v>0</v>
      </c>
      <c r="X342">
        <v>0</v>
      </c>
      <c r="Y342">
        <v>0</v>
      </c>
      <c r="Z342">
        <v>60</v>
      </c>
      <c r="AA342">
        <v>15</v>
      </c>
      <c r="AB342">
        <v>15</v>
      </c>
      <c r="AC342" t="s">
        <v>276</v>
      </c>
      <c r="AD342" t="s">
        <v>93</v>
      </c>
      <c r="AE342" t="s">
        <v>93</v>
      </c>
      <c r="AF342" t="s">
        <v>469</v>
      </c>
      <c r="AG342" t="s">
        <v>440</v>
      </c>
      <c r="AH342" t="s">
        <v>254</v>
      </c>
      <c r="AI342" t="s">
        <v>127</v>
      </c>
      <c r="AJ342" t="s">
        <v>98</v>
      </c>
      <c r="AK342">
        <v>0</v>
      </c>
      <c r="AL342" t="s">
        <v>93</v>
      </c>
      <c r="AM342" t="s">
        <v>93</v>
      </c>
      <c r="AN342" t="s">
        <v>3337</v>
      </c>
      <c r="AO342" t="s">
        <v>6184</v>
      </c>
      <c r="AP342" t="s">
        <v>6182</v>
      </c>
      <c r="AQ342">
        <v>6</v>
      </c>
      <c r="AR342" t="s">
        <v>93</v>
      </c>
      <c r="AS342" t="s">
        <v>93</v>
      </c>
      <c r="AT342" t="s">
        <v>93</v>
      </c>
      <c r="AU342" t="s">
        <v>93</v>
      </c>
      <c r="AV342" t="s">
        <v>161</v>
      </c>
      <c r="AW342" t="s">
        <v>93</v>
      </c>
      <c r="AX342" t="s">
        <v>105</v>
      </c>
      <c r="AY342">
        <v>0</v>
      </c>
      <c r="AZ342">
        <v>0</v>
      </c>
      <c r="BA342" t="s">
        <v>111</v>
      </c>
      <c r="BB342" t="s">
        <v>6174</v>
      </c>
      <c r="BC342" t="s">
        <v>93</v>
      </c>
      <c r="BD342">
        <v>0</v>
      </c>
      <c r="BE342">
        <v>0</v>
      </c>
      <c r="BF342">
        <v>0</v>
      </c>
      <c r="BG342" t="s">
        <v>111</v>
      </c>
      <c r="BH342" t="s">
        <v>6175</v>
      </c>
      <c r="BI342" t="s">
        <v>105</v>
      </c>
      <c r="BJ342" t="s">
        <v>105</v>
      </c>
      <c r="BK342">
        <v>0</v>
      </c>
      <c r="BL342">
        <v>336</v>
      </c>
      <c r="BM342">
        <v>0</v>
      </c>
      <c r="BN342">
        <v>0</v>
      </c>
      <c r="BO342" t="s">
        <v>259</v>
      </c>
      <c r="BP342" t="s">
        <v>111</v>
      </c>
      <c r="BQ342" t="s">
        <v>93</v>
      </c>
      <c r="BR342">
        <v>5</v>
      </c>
      <c r="BS342">
        <v>5</v>
      </c>
      <c r="BT342">
        <v>5</v>
      </c>
      <c r="BU342" t="s">
        <v>6176</v>
      </c>
      <c r="BV342" t="s">
        <v>6177</v>
      </c>
      <c r="BW342" t="s">
        <v>469</v>
      </c>
      <c r="BX342" t="s">
        <v>440</v>
      </c>
      <c r="BY342" t="s">
        <v>254</v>
      </c>
      <c r="BZ342" t="s">
        <v>127</v>
      </c>
      <c r="CA342" t="s">
        <v>93</v>
      </c>
      <c r="CB342" t="s">
        <v>93</v>
      </c>
    </row>
    <row r="343" spans="1:80" x14ac:dyDescent="0.25">
      <c r="A343">
        <v>237</v>
      </c>
      <c r="B343" t="s">
        <v>6168</v>
      </c>
      <c r="C343" t="s">
        <v>6178</v>
      </c>
      <c r="E343">
        <v>1173</v>
      </c>
      <c r="F343" t="s">
        <v>6170</v>
      </c>
      <c r="G343">
        <v>2000</v>
      </c>
      <c r="H343" t="s">
        <v>93</v>
      </c>
      <c r="I343" t="s">
        <v>93</v>
      </c>
      <c r="K343" t="s">
        <v>93</v>
      </c>
      <c r="L343" t="s">
        <v>93</v>
      </c>
      <c r="M343" t="s">
        <v>93</v>
      </c>
      <c r="N343" t="s">
        <v>93</v>
      </c>
      <c r="O343" t="s">
        <v>90</v>
      </c>
      <c r="P343" t="s">
        <v>90</v>
      </c>
      <c r="Q343" t="s">
        <v>91</v>
      </c>
      <c r="R343" t="s">
        <v>92</v>
      </c>
      <c r="S343" t="s">
        <v>182</v>
      </c>
      <c r="T343" t="s">
        <v>1997</v>
      </c>
      <c r="U343" t="s">
        <v>6171</v>
      </c>
      <c r="V343">
        <v>0</v>
      </c>
      <c r="W343">
        <v>0</v>
      </c>
      <c r="X343">
        <v>0</v>
      </c>
      <c r="Y343">
        <v>0</v>
      </c>
      <c r="Z343">
        <v>60</v>
      </c>
      <c r="AA343">
        <v>15</v>
      </c>
      <c r="AB343">
        <v>15</v>
      </c>
      <c r="AC343" t="s">
        <v>276</v>
      </c>
      <c r="AD343" t="s">
        <v>93</v>
      </c>
      <c r="AE343" t="s">
        <v>93</v>
      </c>
      <c r="AF343" t="s">
        <v>549</v>
      </c>
      <c r="AG343" t="s">
        <v>543</v>
      </c>
      <c r="AH343" t="s">
        <v>461</v>
      </c>
      <c r="AI343" t="s">
        <v>714</v>
      </c>
      <c r="AJ343" t="s">
        <v>98</v>
      </c>
      <c r="AK343">
        <v>0</v>
      </c>
      <c r="AL343" t="s">
        <v>93</v>
      </c>
      <c r="AM343" t="s">
        <v>93</v>
      </c>
      <c r="AN343" t="s">
        <v>3337</v>
      </c>
      <c r="AO343" t="s">
        <v>6179</v>
      </c>
      <c r="AP343" t="s">
        <v>6173</v>
      </c>
      <c r="AQ343">
        <v>6</v>
      </c>
      <c r="AR343" t="s">
        <v>93</v>
      </c>
      <c r="AS343" t="s">
        <v>93</v>
      </c>
      <c r="AT343" t="s">
        <v>93</v>
      </c>
      <c r="AU343" t="s">
        <v>93</v>
      </c>
      <c r="AV343" t="s">
        <v>161</v>
      </c>
      <c r="AW343" t="s">
        <v>93</v>
      </c>
      <c r="AX343" t="s">
        <v>105</v>
      </c>
      <c r="AY343">
        <v>0</v>
      </c>
      <c r="AZ343">
        <v>0</v>
      </c>
      <c r="BA343" t="s">
        <v>111</v>
      </c>
      <c r="BB343" t="s">
        <v>6174</v>
      </c>
      <c r="BC343" t="s">
        <v>93</v>
      </c>
      <c r="BD343">
        <v>0</v>
      </c>
      <c r="BE343">
        <v>0</v>
      </c>
      <c r="BF343">
        <v>0</v>
      </c>
      <c r="BG343" t="s">
        <v>111</v>
      </c>
      <c r="BH343" t="s">
        <v>6175</v>
      </c>
      <c r="BI343" t="s">
        <v>105</v>
      </c>
      <c r="BJ343" t="s">
        <v>105</v>
      </c>
      <c r="BK343">
        <v>1</v>
      </c>
      <c r="BL343">
        <v>336</v>
      </c>
      <c r="BM343">
        <v>0</v>
      </c>
      <c r="BN343">
        <v>0</v>
      </c>
      <c r="BO343" t="s">
        <v>259</v>
      </c>
      <c r="BP343" t="s">
        <v>111</v>
      </c>
      <c r="BQ343" t="s">
        <v>93</v>
      </c>
      <c r="BR343">
        <v>5</v>
      </c>
      <c r="BS343">
        <v>5</v>
      </c>
      <c r="BT343">
        <v>5</v>
      </c>
      <c r="BU343" t="s">
        <v>6176</v>
      </c>
      <c r="BV343" t="s">
        <v>6177</v>
      </c>
      <c r="BW343" t="s">
        <v>549</v>
      </c>
      <c r="BX343" t="s">
        <v>543</v>
      </c>
      <c r="BY343" t="s">
        <v>461</v>
      </c>
      <c r="BZ343" t="s">
        <v>714</v>
      </c>
      <c r="CA343" t="s">
        <v>93</v>
      </c>
      <c r="CB343" t="s">
        <v>93</v>
      </c>
    </row>
    <row r="344" spans="1:80" x14ac:dyDescent="0.25">
      <c r="A344">
        <v>221</v>
      </c>
      <c r="B344" t="s">
        <v>5828</v>
      </c>
      <c r="C344" t="s">
        <v>5829</v>
      </c>
      <c r="E344">
        <v>1112</v>
      </c>
      <c r="F344" t="s">
        <v>5830</v>
      </c>
      <c r="G344">
        <v>2006</v>
      </c>
      <c r="H344" t="s">
        <v>93</v>
      </c>
      <c r="I344" t="s">
        <v>93</v>
      </c>
      <c r="K344" t="s">
        <v>93</v>
      </c>
      <c r="L344" t="s">
        <v>93</v>
      </c>
      <c r="M344" t="s">
        <v>93</v>
      </c>
      <c r="N344" t="s">
        <v>93</v>
      </c>
      <c r="O344" t="s">
        <v>90</v>
      </c>
      <c r="P344" t="s">
        <v>90</v>
      </c>
      <c r="Q344" t="s">
        <v>91</v>
      </c>
      <c r="R344" t="s">
        <v>134</v>
      </c>
      <c r="S344" t="s">
        <v>182</v>
      </c>
      <c r="T344" t="s">
        <v>253</v>
      </c>
      <c r="U344" t="s">
        <v>5831</v>
      </c>
      <c r="V344">
        <v>0</v>
      </c>
      <c r="W344">
        <v>0</v>
      </c>
      <c r="X344">
        <v>0</v>
      </c>
      <c r="Y344">
        <v>0</v>
      </c>
      <c r="Z344">
        <v>60</v>
      </c>
      <c r="AA344">
        <v>60</v>
      </c>
      <c r="AB344">
        <v>60</v>
      </c>
      <c r="AC344" t="s">
        <v>95</v>
      </c>
      <c r="AD344" t="s">
        <v>93</v>
      </c>
      <c r="AE344" t="s">
        <v>93</v>
      </c>
      <c r="AF344" t="s">
        <v>513</v>
      </c>
      <c r="AG344" t="s">
        <v>623</v>
      </c>
      <c r="AH344" t="s">
        <v>1083</v>
      </c>
      <c r="AI344" t="s">
        <v>167</v>
      </c>
      <c r="AJ344" t="s">
        <v>98</v>
      </c>
      <c r="AK344">
        <v>0</v>
      </c>
      <c r="AL344" t="s">
        <v>99</v>
      </c>
      <c r="AM344" t="s">
        <v>99</v>
      </c>
      <c r="AN344" t="s">
        <v>3337</v>
      </c>
      <c r="AO344" t="s">
        <v>5832</v>
      </c>
      <c r="AP344" t="s">
        <v>5833</v>
      </c>
      <c r="AQ344" t="s">
        <v>93</v>
      </c>
      <c r="AR344" t="s">
        <v>93</v>
      </c>
      <c r="AS344" t="s">
        <v>93</v>
      </c>
      <c r="AT344" t="s">
        <v>93</v>
      </c>
      <c r="AU344" t="s">
        <v>93</v>
      </c>
      <c r="AV344" t="s">
        <v>93</v>
      </c>
      <c r="AW344" t="s">
        <v>93</v>
      </c>
      <c r="AX344" t="s">
        <v>105</v>
      </c>
      <c r="AY344">
        <v>0</v>
      </c>
      <c r="AZ344">
        <v>0</v>
      </c>
      <c r="BA344" t="s">
        <v>93</v>
      </c>
      <c r="BB344" t="s">
        <v>5834</v>
      </c>
      <c r="BC344" t="s">
        <v>93</v>
      </c>
      <c r="BD344">
        <v>0</v>
      </c>
      <c r="BE344">
        <v>0</v>
      </c>
      <c r="BF344">
        <v>0</v>
      </c>
      <c r="BG344" t="s">
        <v>93</v>
      </c>
      <c r="BH344" t="s">
        <v>109</v>
      </c>
      <c r="BI344" t="s">
        <v>105</v>
      </c>
      <c r="BJ344" t="s">
        <v>105</v>
      </c>
      <c r="BK344">
        <v>0</v>
      </c>
      <c r="BL344">
        <v>0</v>
      </c>
      <c r="BM344">
        <v>0</v>
      </c>
      <c r="BN344">
        <v>0</v>
      </c>
      <c r="BO344" t="s">
        <v>200</v>
      </c>
      <c r="BP344" t="s">
        <v>140</v>
      </c>
      <c r="BQ344" t="s">
        <v>93</v>
      </c>
      <c r="BR344">
        <v>6</v>
      </c>
      <c r="BS344">
        <v>6</v>
      </c>
      <c r="BT344">
        <v>6</v>
      </c>
      <c r="BU344" t="s">
        <v>93</v>
      </c>
      <c r="BV344" t="s">
        <v>5835</v>
      </c>
      <c r="BW344" t="s">
        <v>513</v>
      </c>
      <c r="BX344" t="s">
        <v>623</v>
      </c>
      <c r="BY344" t="s">
        <v>1083</v>
      </c>
      <c r="BZ344" t="s">
        <v>167</v>
      </c>
      <c r="CA344" t="s">
        <v>93</v>
      </c>
      <c r="CB344" t="s">
        <v>93</v>
      </c>
    </row>
    <row r="345" spans="1:80" x14ac:dyDescent="0.25">
      <c r="A345">
        <v>247</v>
      </c>
      <c r="B345" t="s">
        <v>6491</v>
      </c>
      <c r="C345" t="s">
        <v>6501</v>
      </c>
      <c r="E345">
        <v>1246</v>
      </c>
      <c r="F345" t="s">
        <v>6445</v>
      </c>
      <c r="G345">
        <v>1999</v>
      </c>
      <c r="H345" t="s">
        <v>6446</v>
      </c>
      <c r="I345" t="s">
        <v>85</v>
      </c>
      <c r="J345" t="s">
        <v>6447</v>
      </c>
      <c r="K345" t="s">
        <v>6448</v>
      </c>
      <c r="L345">
        <v>1999</v>
      </c>
      <c r="M345" t="s">
        <v>88</v>
      </c>
      <c r="N345" t="s">
        <v>6449</v>
      </c>
      <c r="O345" t="s">
        <v>90</v>
      </c>
      <c r="P345" t="s">
        <v>90</v>
      </c>
      <c r="Q345" t="s">
        <v>229</v>
      </c>
      <c r="R345" t="s">
        <v>92</v>
      </c>
      <c r="S345" t="s">
        <v>93</v>
      </c>
      <c r="T345" t="s">
        <v>93</v>
      </c>
      <c r="U345" t="s">
        <v>93</v>
      </c>
      <c r="V345">
        <v>0</v>
      </c>
      <c r="W345">
        <v>0</v>
      </c>
      <c r="X345">
        <v>0</v>
      </c>
      <c r="Y345">
        <v>0</v>
      </c>
      <c r="Z345">
        <v>60</v>
      </c>
      <c r="AA345">
        <v>10</v>
      </c>
      <c r="AB345">
        <v>10</v>
      </c>
      <c r="AC345" t="s">
        <v>276</v>
      </c>
      <c r="AD345" t="s">
        <v>93</v>
      </c>
      <c r="AE345" t="s">
        <v>93</v>
      </c>
      <c r="AF345" t="s">
        <v>6502</v>
      </c>
      <c r="AG345" t="s">
        <v>6488</v>
      </c>
      <c r="AH345" t="s">
        <v>578</v>
      </c>
      <c r="AI345" t="s">
        <v>150</v>
      </c>
      <c r="AJ345" t="s">
        <v>279</v>
      </c>
      <c r="AK345">
        <v>0</v>
      </c>
      <c r="AL345" t="s">
        <v>99</v>
      </c>
      <c r="AM345" t="s">
        <v>99</v>
      </c>
      <c r="AN345" t="s">
        <v>3337</v>
      </c>
      <c r="AO345" t="s">
        <v>6503</v>
      </c>
      <c r="AP345" t="s">
        <v>6504</v>
      </c>
      <c r="AQ345" t="s">
        <v>5634</v>
      </c>
      <c r="AR345" t="s">
        <v>93</v>
      </c>
      <c r="AS345" t="s">
        <v>1628</v>
      </c>
      <c r="AT345" t="s">
        <v>93</v>
      </c>
      <c r="AU345" t="s">
        <v>93</v>
      </c>
      <c r="AV345" t="s">
        <v>2883</v>
      </c>
      <c r="AW345" t="s">
        <v>93</v>
      </c>
      <c r="AX345" t="s">
        <v>105</v>
      </c>
      <c r="AY345">
        <v>0</v>
      </c>
      <c r="AZ345">
        <v>0</v>
      </c>
      <c r="BA345" t="s">
        <v>309</v>
      </c>
      <c r="BB345" t="s">
        <v>3084</v>
      </c>
      <c r="BC345" t="s">
        <v>105</v>
      </c>
      <c r="BD345">
        <v>1</v>
      </c>
      <c r="BE345">
        <v>0</v>
      </c>
      <c r="BF345">
        <v>648</v>
      </c>
      <c r="BG345" t="s">
        <v>111</v>
      </c>
      <c r="BH345" t="s">
        <v>236</v>
      </c>
      <c r="BI345" t="s">
        <v>105</v>
      </c>
      <c r="BJ345" t="s">
        <v>105</v>
      </c>
      <c r="BK345">
        <v>0</v>
      </c>
      <c r="BL345">
        <v>24</v>
      </c>
      <c r="BM345">
        <v>0</v>
      </c>
      <c r="BN345">
        <v>0</v>
      </c>
      <c r="BO345" t="s">
        <v>200</v>
      </c>
      <c r="BP345" t="s">
        <v>111</v>
      </c>
      <c r="BQ345" t="s">
        <v>93</v>
      </c>
      <c r="BR345">
        <v>20</v>
      </c>
      <c r="BS345">
        <v>20</v>
      </c>
      <c r="BT345">
        <v>20</v>
      </c>
      <c r="BU345" t="s">
        <v>93</v>
      </c>
      <c r="BV345" t="s">
        <v>6454</v>
      </c>
      <c r="BW345" t="s">
        <v>6505</v>
      </c>
      <c r="BX345" t="s">
        <v>6490</v>
      </c>
      <c r="BY345" t="s">
        <v>6506</v>
      </c>
      <c r="BZ345" t="s">
        <v>6507</v>
      </c>
      <c r="CA345" t="s">
        <v>93</v>
      </c>
      <c r="CB345" t="s">
        <v>93</v>
      </c>
    </row>
    <row r="346" spans="1:80" x14ac:dyDescent="0.25">
      <c r="A346">
        <v>247</v>
      </c>
      <c r="B346" t="s">
        <v>6491</v>
      </c>
      <c r="C346" t="s">
        <v>6508</v>
      </c>
      <c r="E346">
        <v>1247</v>
      </c>
      <c r="F346" t="s">
        <v>6445</v>
      </c>
      <c r="G346">
        <v>1999</v>
      </c>
      <c r="H346" t="s">
        <v>6446</v>
      </c>
      <c r="I346" t="s">
        <v>85</v>
      </c>
      <c r="J346" t="s">
        <v>6447</v>
      </c>
      <c r="K346" t="s">
        <v>6448</v>
      </c>
      <c r="L346">
        <v>1999</v>
      </c>
      <c r="M346" t="s">
        <v>88</v>
      </c>
      <c r="N346" t="s">
        <v>6449</v>
      </c>
      <c r="O346" t="s">
        <v>90</v>
      </c>
      <c r="P346" t="s">
        <v>90</v>
      </c>
      <c r="Q346" t="s">
        <v>229</v>
      </c>
      <c r="R346" t="s">
        <v>92</v>
      </c>
      <c r="S346" t="s">
        <v>93</v>
      </c>
      <c r="T346" t="s">
        <v>93</v>
      </c>
      <c r="U346" t="s">
        <v>93</v>
      </c>
      <c r="V346">
        <v>0</v>
      </c>
      <c r="W346">
        <v>0</v>
      </c>
      <c r="X346">
        <v>0</v>
      </c>
      <c r="Y346">
        <v>0</v>
      </c>
      <c r="Z346">
        <v>60</v>
      </c>
      <c r="AA346">
        <v>10</v>
      </c>
      <c r="AB346">
        <v>10</v>
      </c>
      <c r="AC346" t="s">
        <v>276</v>
      </c>
      <c r="AD346" t="s">
        <v>93</v>
      </c>
      <c r="AE346" t="s">
        <v>93</v>
      </c>
      <c r="AF346" t="s">
        <v>6509</v>
      </c>
      <c r="AG346" t="s">
        <v>6510</v>
      </c>
      <c r="AH346" t="s">
        <v>264</v>
      </c>
      <c r="AI346" t="s">
        <v>568</v>
      </c>
      <c r="AJ346" t="s">
        <v>279</v>
      </c>
      <c r="AK346">
        <v>0</v>
      </c>
      <c r="AL346" t="s">
        <v>99</v>
      </c>
      <c r="AM346" t="s">
        <v>99</v>
      </c>
      <c r="AN346" t="s">
        <v>3337</v>
      </c>
      <c r="AO346" t="s">
        <v>6511</v>
      </c>
      <c r="AP346" t="s">
        <v>6512</v>
      </c>
      <c r="AQ346" t="s">
        <v>5634</v>
      </c>
      <c r="AR346" t="s">
        <v>93</v>
      </c>
      <c r="AS346" t="s">
        <v>1628</v>
      </c>
      <c r="AT346" t="s">
        <v>93</v>
      </c>
      <c r="AU346" t="s">
        <v>93</v>
      </c>
      <c r="AV346" t="s">
        <v>2883</v>
      </c>
      <c r="AW346" t="s">
        <v>93</v>
      </c>
      <c r="AX346" t="s">
        <v>105</v>
      </c>
      <c r="AY346">
        <v>0</v>
      </c>
      <c r="AZ346">
        <v>0</v>
      </c>
      <c r="BA346" t="s">
        <v>309</v>
      </c>
      <c r="BB346" t="s">
        <v>3084</v>
      </c>
      <c r="BC346" t="s">
        <v>105</v>
      </c>
      <c r="BD346">
        <v>1</v>
      </c>
      <c r="BE346">
        <v>0</v>
      </c>
      <c r="BF346">
        <v>1320</v>
      </c>
      <c r="BG346" t="s">
        <v>111</v>
      </c>
      <c r="BH346" t="s">
        <v>236</v>
      </c>
      <c r="BI346" t="s">
        <v>105</v>
      </c>
      <c r="BJ346" t="s">
        <v>105</v>
      </c>
      <c r="BK346">
        <v>0</v>
      </c>
      <c r="BL346">
        <v>24</v>
      </c>
      <c r="BM346">
        <v>0</v>
      </c>
      <c r="BN346">
        <v>0</v>
      </c>
      <c r="BO346" t="s">
        <v>200</v>
      </c>
      <c r="BP346" t="s">
        <v>111</v>
      </c>
      <c r="BQ346" t="s">
        <v>93</v>
      </c>
      <c r="BR346">
        <v>20</v>
      </c>
      <c r="BS346">
        <v>20</v>
      </c>
      <c r="BT346">
        <v>20</v>
      </c>
      <c r="BU346" t="s">
        <v>93</v>
      </c>
      <c r="BV346" t="s">
        <v>6454</v>
      </c>
      <c r="BW346" t="s">
        <v>5579</v>
      </c>
      <c r="BX346" t="s">
        <v>6513</v>
      </c>
      <c r="BY346" t="s">
        <v>6514</v>
      </c>
      <c r="BZ346" t="s">
        <v>6515</v>
      </c>
      <c r="CA346" t="s">
        <v>93</v>
      </c>
      <c r="CB346" t="s">
        <v>93</v>
      </c>
    </row>
    <row r="347" spans="1:80" x14ac:dyDescent="0.25">
      <c r="A347">
        <v>247</v>
      </c>
      <c r="B347" t="s">
        <v>6491</v>
      </c>
      <c r="C347" t="s">
        <v>6492</v>
      </c>
      <c r="E347">
        <v>1245</v>
      </c>
      <c r="F347" t="s">
        <v>6445</v>
      </c>
      <c r="G347">
        <v>1999</v>
      </c>
      <c r="H347" t="s">
        <v>6446</v>
      </c>
      <c r="I347" t="s">
        <v>85</v>
      </c>
      <c r="J347" t="s">
        <v>6447</v>
      </c>
      <c r="K347" t="s">
        <v>6448</v>
      </c>
      <c r="L347">
        <v>1999</v>
      </c>
      <c r="M347" t="s">
        <v>88</v>
      </c>
      <c r="N347" t="s">
        <v>6449</v>
      </c>
      <c r="O347" t="s">
        <v>90</v>
      </c>
      <c r="P347" t="s">
        <v>90</v>
      </c>
      <c r="Q347" t="s">
        <v>229</v>
      </c>
      <c r="R347" t="s">
        <v>92</v>
      </c>
      <c r="S347" t="s">
        <v>93</v>
      </c>
      <c r="T347" t="s">
        <v>93</v>
      </c>
      <c r="U347" t="s">
        <v>93</v>
      </c>
      <c r="V347">
        <v>0</v>
      </c>
      <c r="W347">
        <v>0</v>
      </c>
      <c r="X347">
        <v>0</v>
      </c>
      <c r="Y347">
        <v>0</v>
      </c>
      <c r="Z347">
        <v>60</v>
      </c>
      <c r="AA347">
        <v>10</v>
      </c>
      <c r="AB347">
        <v>10</v>
      </c>
      <c r="AC347" t="s">
        <v>276</v>
      </c>
      <c r="AD347" t="s">
        <v>93</v>
      </c>
      <c r="AE347" t="s">
        <v>93</v>
      </c>
      <c r="AF347" t="s">
        <v>6493</v>
      </c>
      <c r="AG347" t="s">
        <v>6494</v>
      </c>
      <c r="AH347" t="s">
        <v>558</v>
      </c>
      <c r="AI347" t="s">
        <v>728</v>
      </c>
      <c r="AJ347" t="s">
        <v>279</v>
      </c>
      <c r="AK347">
        <v>0</v>
      </c>
      <c r="AL347" t="s">
        <v>99</v>
      </c>
      <c r="AM347" t="s">
        <v>99</v>
      </c>
      <c r="AN347" t="s">
        <v>3337</v>
      </c>
      <c r="AO347" t="s">
        <v>6495</v>
      </c>
      <c r="AP347" t="s">
        <v>6496</v>
      </c>
      <c r="AQ347" t="s">
        <v>5634</v>
      </c>
      <c r="AR347" t="s">
        <v>93</v>
      </c>
      <c r="AS347" t="s">
        <v>1628</v>
      </c>
      <c r="AT347" t="s">
        <v>93</v>
      </c>
      <c r="AU347" t="s">
        <v>93</v>
      </c>
      <c r="AV347" t="s">
        <v>2883</v>
      </c>
      <c r="AW347" t="s">
        <v>93</v>
      </c>
      <c r="AX347" t="s">
        <v>105</v>
      </c>
      <c r="AY347">
        <v>0</v>
      </c>
      <c r="AZ347">
        <v>0</v>
      </c>
      <c r="BA347" t="s">
        <v>309</v>
      </c>
      <c r="BB347" t="s">
        <v>3084</v>
      </c>
      <c r="BC347" t="s">
        <v>105</v>
      </c>
      <c r="BD347">
        <v>1</v>
      </c>
      <c r="BE347">
        <v>0</v>
      </c>
      <c r="BF347">
        <v>312</v>
      </c>
      <c r="BG347" t="s">
        <v>111</v>
      </c>
      <c r="BH347" t="s">
        <v>236</v>
      </c>
      <c r="BI347" t="s">
        <v>105</v>
      </c>
      <c r="BJ347" t="s">
        <v>105</v>
      </c>
      <c r="BK347">
        <v>0</v>
      </c>
      <c r="BL347">
        <v>24</v>
      </c>
      <c r="BM347">
        <v>0</v>
      </c>
      <c r="BN347">
        <v>0</v>
      </c>
      <c r="BO347" t="s">
        <v>200</v>
      </c>
      <c r="BP347" t="s">
        <v>111</v>
      </c>
      <c r="BQ347" t="s">
        <v>93</v>
      </c>
      <c r="BR347">
        <v>20</v>
      </c>
      <c r="BS347">
        <v>20</v>
      </c>
      <c r="BT347">
        <v>20</v>
      </c>
      <c r="BU347" t="s">
        <v>93</v>
      </c>
      <c r="BV347" t="s">
        <v>6454</v>
      </c>
      <c r="BW347" t="s">
        <v>6497</v>
      </c>
      <c r="BX347" t="s">
        <v>6498</v>
      </c>
      <c r="BY347" t="s">
        <v>6499</v>
      </c>
      <c r="BZ347" t="s">
        <v>6500</v>
      </c>
      <c r="CA347" t="s">
        <v>93</v>
      </c>
      <c r="CB347" t="s">
        <v>93</v>
      </c>
    </row>
    <row r="348" spans="1:80" x14ac:dyDescent="0.25">
      <c r="A348">
        <v>95</v>
      </c>
      <c r="B348" t="s">
        <v>2665</v>
      </c>
      <c r="C348" t="s">
        <v>2666</v>
      </c>
      <c r="E348">
        <v>437</v>
      </c>
      <c r="F348" t="s">
        <v>2650</v>
      </c>
      <c r="G348">
        <v>2005</v>
      </c>
      <c r="H348" t="s">
        <v>93</v>
      </c>
      <c r="I348" t="s">
        <v>93</v>
      </c>
      <c r="K348" t="s">
        <v>93</v>
      </c>
      <c r="L348" t="s">
        <v>93</v>
      </c>
      <c r="M348" t="s">
        <v>93</v>
      </c>
      <c r="N348" t="s">
        <v>2651</v>
      </c>
      <c r="O348" t="s">
        <v>90</v>
      </c>
      <c r="P348" t="s">
        <v>1918</v>
      </c>
      <c r="Q348" t="s">
        <v>1918</v>
      </c>
      <c r="R348" t="s">
        <v>134</v>
      </c>
      <c r="S348" t="s">
        <v>182</v>
      </c>
      <c r="T348" t="s">
        <v>253</v>
      </c>
      <c r="U348" t="s">
        <v>2667</v>
      </c>
      <c r="V348">
        <v>0</v>
      </c>
      <c r="W348">
        <v>0</v>
      </c>
      <c r="X348">
        <v>0</v>
      </c>
      <c r="Y348">
        <v>0</v>
      </c>
      <c r="Z348">
        <v>60</v>
      </c>
      <c r="AA348">
        <v>20</v>
      </c>
      <c r="AB348">
        <v>20</v>
      </c>
      <c r="AC348" t="s">
        <v>95</v>
      </c>
      <c r="AD348" t="s">
        <v>93</v>
      </c>
      <c r="AE348" t="s">
        <v>93</v>
      </c>
      <c r="AF348" t="s">
        <v>548</v>
      </c>
      <c r="AG348" t="s">
        <v>335</v>
      </c>
      <c r="AH348">
        <v>0</v>
      </c>
      <c r="AI348">
        <v>0</v>
      </c>
      <c r="AJ348" t="s">
        <v>98</v>
      </c>
      <c r="AK348">
        <v>0</v>
      </c>
      <c r="AL348" t="s">
        <v>99</v>
      </c>
      <c r="AM348" t="s">
        <v>99</v>
      </c>
      <c r="AN348" t="s">
        <v>256</v>
      </c>
      <c r="AO348" t="s">
        <v>2668</v>
      </c>
      <c r="AP348" t="s">
        <v>2669</v>
      </c>
      <c r="AQ348" t="s">
        <v>2670</v>
      </c>
      <c r="AR348" t="s">
        <v>93</v>
      </c>
      <c r="AS348" t="s">
        <v>93</v>
      </c>
      <c r="AT348" t="s">
        <v>93</v>
      </c>
      <c r="AU348" t="s">
        <v>93</v>
      </c>
      <c r="AV348" t="s">
        <v>642</v>
      </c>
      <c r="AW348" t="s">
        <v>93</v>
      </c>
      <c r="AX348" t="s">
        <v>105</v>
      </c>
      <c r="AY348">
        <v>0</v>
      </c>
      <c r="AZ348">
        <v>0</v>
      </c>
      <c r="BA348" t="s">
        <v>309</v>
      </c>
      <c r="BB348" t="s">
        <v>2671</v>
      </c>
      <c r="BC348" t="s">
        <v>93</v>
      </c>
      <c r="BD348">
        <v>0</v>
      </c>
      <c r="BE348">
        <v>0</v>
      </c>
      <c r="BF348">
        <v>0</v>
      </c>
      <c r="BG348" t="s">
        <v>140</v>
      </c>
      <c r="BH348" t="s">
        <v>109</v>
      </c>
      <c r="BI348" t="s">
        <v>93</v>
      </c>
      <c r="BJ348" t="s">
        <v>105</v>
      </c>
      <c r="BK348">
        <v>0</v>
      </c>
      <c r="BL348">
        <v>0</v>
      </c>
      <c r="BM348">
        <v>0</v>
      </c>
      <c r="BN348">
        <v>0</v>
      </c>
      <c r="BO348" t="s">
        <v>200</v>
      </c>
      <c r="BP348" t="s">
        <v>140</v>
      </c>
      <c r="BQ348" t="s">
        <v>93</v>
      </c>
      <c r="BR348">
        <v>8</v>
      </c>
      <c r="BS348">
        <v>8</v>
      </c>
      <c r="BT348">
        <v>32</v>
      </c>
      <c r="BU348" t="s">
        <v>93</v>
      </c>
      <c r="BV348" t="s">
        <v>2672</v>
      </c>
      <c r="BW348" t="s">
        <v>548</v>
      </c>
      <c r="BX348" t="s">
        <v>335</v>
      </c>
      <c r="BY348">
        <v>0</v>
      </c>
      <c r="BZ348">
        <v>0</v>
      </c>
      <c r="CA348" t="s">
        <v>93</v>
      </c>
      <c r="CB348" t="s">
        <v>93</v>
      </c>
    </row>
    <row r="349" spans="1:80" x14ac:dyDescent="0.25">
      <c r="A349">
        <v>95</v>
      </c>
      <c r="B349" t="s">
        <v>2665</v>
      </c>
      <c r="C349" t="s">
        <v>2673</v>
      </c>
      <c r="E349">
        <v>438</v>
      </c>
      <c r="F349" t="s">
        <v>2650</v>
      </c>
      <c r="G349">
        <v>2005</v>
      </c>
      <c r="H349" t="s">
        <v>93</v>
      </c>
      <c r="I349" t="s">
        <v>93</v>
      </c>
      <c r="K349" t="s">
        <v>93</v>
      </c>
      <c r="L349" t="s">
        <v>93</v>
      </c>
      <c r="M349" t="s">
        <v>93</v>
      </c>
      <c r="N349" t="s">
        <v>2651</v>
      </c>
      <c r="O349" t="s">
        <v>90</v>
      </c>
      <c r="P349" t="s">
        <v>1918</v>
      </c>
      <c r="Q349" t="s">
        <v>1918</v>
      </c>
      <c r="R349" t="s">
        <v>134</v>
      </c>
      <c r="S349" t="s">
        <v>182</v>
      </c>
      <c r="T349" t="s">
        <v>253</v>
      </c>
      <c r="U349" t="s">
        <v>2667</v>
      </c>
      <c r="V349">
        <v>0</v>
      </c>
      <c r="W349">
        <v>0</v>
      </c>
      <c r="X349">
        <v>0</v>
      </c>
      <c r="Y349">
        <v>0</v>
      </c>
      <c r="Z349">
        <v>60</v>
      </c>
      <c r="AA349">
        <v>20</v>
      </c>
      <c r="AB349">
        <v>20</v>
      </c>
      <c r="AC349" t="s">
        <v>95</v>
      </c>
      <c r="AD349" t="s">
        <v>93</v>
      </c>
      <c r="AE349" t="s">
        <v>93</v>
      </c>
      <c r="AF349" t="s">
        <v>548</v>
      </c>
      <c r="AG349" t="s">
        <v>566</v>
      </c>
      <c r="AH349">
        <v>0</v>
      </c>
      <c r="AI349">
        <v>0</v>
      </c>
      <c r="AJ349" t="s">
        <v>98</v>
      </c>
      <c r="AK349">
        <v>0</v>
      </c>
      <c r="AL349" t="s">
        <v>99</v>
      </c>
      <c r="AM349" t="s">
        <v>99</v>
      </c>
      <c r="AN349" t="s">
        <v>256</v>
      </c>
      <c r="AO349" t="s">
        <v>2674</v>
      </c>
      <c r="AP349" t="s">
        <v>2669</v>
      </c>
      <c r="AQ349" t="s">
        <v>2670</v>
      </c>
      <c r="AR349" t="s">
        <v>93</v>
      </c>
      <c r="AS349" t="s">
        <v>93</v>
      </c>
      <c r="AT349" t="s">
        <v>93</v>
      </c>
      <c r="AU349" t="s">
        <v>93</v>
      </c>
      <c r="AV349" t="s">
        <v>642</v>
      </c>
      <c r="AW349" t="s">
        <v>93</v>
      </c>
      <c r="AX349" t="s">
        <v>105</v>
      </c>
      <c r="AY349">
        <v>0</v>
      </c>
      <c r="AZ349">
        <v>0</v>
      </c>
      <c r="BA349" t="s">
        <v>309</v>
      </c>
      <c r="BB349" t="s">
        <v>2671</v>
      </c>
      <c r="BC349" t="s">
        <v>93</v>
      </c>
      <c r="BD349">
        <v>0</v>
      </c>
      <c r="BE349">
        <v>0</v>
      </c>
      <c r="BF349">
        <v>0</v>
      </c>
      <c r="BG349" t="s">
        <v>140</v>
      </c>
      <c r="BH349" t="s">
        <v>109</v>
      </c>
      <c r="BI349" t="s">
        <v>2644</v>
      </c>
      <c r="BJ349" t="s">
        <v>105</v>
      </c>
      <c r="BK349">
        <v>0</v>
      </c>
      <c r="BL349">
        <v>0</v>
      </c>
      <c r="BM349">
        <v>0</v>
      </c>
      <c r="BN349">
        <v>0</v>
      </c>
      <c r="BO349" t="s">
        <v>200</v>
      </c>
      <c r="BP349" t="s">
        <v>140</v>
      </c>
      <c r="BQ349" t="s">
        <v>93</v>
      </c>
      <c r="BR349">
        <v>8</v>
      </c>
      <c r="BS349">
        <v>8</v>
      </c>
      <c r="BT349">
        <v>32</v>
      </c>
      <c r="BU349" t="s">
        <v>2675</v>
      </c>
      <c r="BV349" t="s">
        <v>2672</v>
      </c>
      <c r="BW349" t="s">
        <v>548</v>
      </c>
      <c r="BX349" t="s">
        <v>566</v>
      </c>
      <c r="BY349">
        <v>0</v>
      </c>
      <c r="BZ349">
        <v>0</v>
      </c>
      <c r="CA349" t="s">
        <v>93</v>
      </c>
      <c r="CB349" t="s">
        <v>93</v>
      </c>
    </row>
    <row r="350" spans="1:80" x14ac:dyDescent="0.25">
      <c r="A350">
        <v>95</v>
      </c>
      <c r="B350" t="s">
        <v>2665</v>
      </c>
      <c r="C350" t="s">
        <v>2676</v>
      </c>
      <c r="E350">
        <v>439</v>
      </c>
      <c r="F350" t="s">
        <v>2650</v>
      </c>
      <c r="G350">
        <v>2005</v>
      </c>
      <c r="H350" t="s">
        <v>93</v>
      </c>
      <c r="I350" t="s">
        <v>93</v>
      </c>
      <c r="K350" t="s">
        <v>93</v>
      </c>
      <c r="L350" t="s">
        <v>93</v>
      </c>
      <c r="M350" t="s">
        <v>93</v>
      </c>
      <c r="N350" t="s">
        <v>2651</v>
      </c>
      <c r="O350" t="s">
        <v>90</v>
      </c>
      <c r="P350" t="s">
        <v>1918</v>
      </c>
      <c r="Q350" t="s">
        <v>1918</v>
      </c>
      <c r="R350" t="s">
        <v>134</v>
      </c>
      <c r="S350" t="s">
        <v>182</v>
      </c>
      <c r="T350" t="s">
        <v>253</v>
      </c>
      <c r="U350" t="s">
        <v>2667</v>
      </c>
      <c r="V350">
        <v>0</v>
      </c>
      <c r="W350">
        <v>0</v>
      </c>
      <c r="X350">
        <v>0</v>
      </c>
      <c r="Y350">
        <v>0</v>
      </c>
      <c r="Z350">
        <v>60</v>
      </c>
      <c r="AA350">
        <v>20</v>
      </c>
      <c r="AB350">
        <v>20</v>
      </c>
      <c r="AC350" t="s">
        <v>95</v>
      </c>
      <c r="AD350" t="s">
        <v>93</v>
      </c>
      <c r="AE350" t="s">
        <v>93</v>
      </c>
      <c r="AF350" t="s">
        <v>132</v>
      </c>
      <c r="AG350" t="s">
        <v>157</v>
      </c>
      <c r="AH350">
        <v>0</v>
      </c>
      <c r="AI350">
        <v>0</v>
      </c>
      <c r="AJ350" t="s">
        <v>98</v>
      </c>
      <c r="AK350">
        <v>0</v>
      </c>
      <c r="AL350" t="s">
        <v>99</v>
      </c>
      <c r="AM350" t="s">
        <v>99</v>
      </c>
      <c r="AN350" t="s">
        <v>256</v>
      </c>
      <c r="AO350" t="s">
        <v>2677</v>
      </c>
      <c r="AP350" t="s">
        <v>2669</v>
      </c>
      <c r="AQ350" t="s">
        <v>2670</v>
      </c>
      <c r="AR350" t="s">
        <v>93</v>
      </c>
      <c r="AS350" t="s">
        <v>93</v>
      </c>
      <c r="AT350" t="s">
        <v>93</v>
      </c>
      <c r="AU350" t="s">
        <v>93</v>
      </c>
      <c r="AV350" t="s">
        <v>642</v>
      </c>
      <c r="AW350" t="s">
        <v>93</v>
      </c>
      <c r="AX350" t="s">
        <v>105</v>
      </c>
      <c r="AY350">
        <v>0</v>
      </c>
      <c r="AZ350">
        <v>0</v>
      </c>
      <c r="BA350" t="s">
        <v>309</v>
      </c>
      <c r="BB350" t="s">
        <v>2671</v>
      </c>
      <c r="BC350" t="s">
        <v>93</v>
      </c>
      <c r="BD350">
        <v>0</v>
      </c>
      <c r="BE350">
        <v>0</v>
      </c>
      <c r="BF350">
        <v>0</v>
      </c>
      <c r="BG350" t="s">
        <v>140</v>
      </c>
      <c r="BH350" t="s">
        <v>109</v>
      </c>
      <c r="BI350" t="s">
        <v>2644</v>
      </c>
      <c r="BJ350" t="s">
        <v>105</v>
      </c>
      <c r="BK350">
        <v>0</v>
      </c>
      <c r="BL350">
        <v>0</v>
      </c>
      <c r="BM350">
        <v>0</v>
      </c>
      <c r="BN350">
        <v>0</v>
      </c>
      <c r="BO350" t="s">
        <v>200</v>
      </c>
      <c r="BP350" t="s">
        <v>140</v>
      </c>
      <c r="BQ350" t="s">
        <v>93</v>
      </c>
      <c r="BR350">
        <v>16</v>
      </c>
      <c r="BS350">
        <v>8</v>
      </c>
      <c r="BT350">
        <v>32</v>
      </c>
      <c r="BU350" t="s">
        <v>2678</v>
      </c>
      <c r="BV350" t="s">
        <v>2672</v>
      </c>
      <c r="BW350" t="s">
        <v>132</v>
      </c>
      <c r="BX350" t="s">
        <v>157</v>
      </c>
      <c r="BY350">
        <v>0</v>
      </c>
      <c r="BZ350">
        <v>0</v>
      </c>
      <c r="CA350" t="s">
        <v>93</v>
      </c>
      <c r="CB350" t="s">
        <v>93</v>
      </c>
    </row>
    <row r="351" spans="1:80" x14ac:dyDescent="0.25">
      <c r="A351">
        <v>151</v>
      </c>
      <c r="B351" t="s">
        <v>4058</v>
      </c>
      <c r="C351" t="s">
        <v>4091</v>
      </c>
      <c r="E351">
        <v>720</v>
      </c>
      <c r="F351" t="s">
        <v>4060</v>
      </c>
      <c r="G351">
        <v>2002</v>
      </c>
      <c r="H351" t="s">
        <v>4061</v>
      </c>
      <c r="I351" t="s">
        <v>85</v>
      </c>
      <c r="J351" t="s">
        <v>4062</v>
      </c>
      <c r="K351" t="s">
        <v>4063</v>
      </c>
      <c r="L351">
        <v>2002</v>
      </c>
      <c r="M351" t="s">
        <v>88</v>
      </c>
      <c r="N351" t="s">
        <v>4064</v>
      </c>
      <c r="O351" t="s">
        <v>90</v>
      </c>
      <c r="P351" t="s">
        <v>2922</v>
      </c>
      <c r="Q351" t="s">
        <v>2922</v>
      </c>
      <c r="R351" t="s">
        <v>92</v>
      </c>
      <c r="S351" t="s">
        <v>230</v>
      </c>
      <c r="T351" t="s">
        <v>93</v>
      </c>
      <c r="U351" t="s">
        <v>93</v>
      </c>
      <c r="V351">
        <v>0</v>
      </c>
      <c r="W351">
        <v>0</v>
      </c>
      <c r="X351">
        <v>0</v>
      </c>
      <c r="Y351">
        <v>0</v>
      </c>
      <c r="Z351">
        <v>60</v>
      </c>
      <c r="AA351">
        <v>10</v>
      </c>
      <c r="AB351">
        <v>10</v>
      </c>
      <c r="AC351" t="s">
        <v>95</v>
      </c>
      <c r="AD351" t="s">
        <v>93</v>
      </c>
      <c r="AE351" t="s">
        <v>93</v>
      </c>
      <c r="AF351">
        <v>2</v>
      </c>
      <c r="AG351" t="s">
        <v>1972</v>
      </c>
      <c r="AH351">
        <v>0</v>
      </c>
      <c r="AI351" t="s">
        <v>312</v>
      </c>
      <c r="AJ351" t="s">
        <v>279</v>
      </c>
      <c r="AK351">
        <v>0</v>
      </c>
      <c r="AL351" t="s">
        <v>99</v>
      </c>
      <c r="AM351" t="s">
        <v>99</v>
      </c>
      <c r="AN351" t="s">
        <v>188</v>
      </c>
      <c r="AO351" t="s">
        <v>4092</v>
      </c>
      <c r="AP351" t="s">
        <v>4080</v>
      </c>
      <c r="AQ351" t="s">
        <v>4087</v>
      </c>
      <c r="AR351" t="s">
        <v>93</v>
      </c>
      <c r="AS351" t="s">
        <v>93</v>
      </c>
      <c r="AT351" t="s">
        <v>4088</v>
      </c>
      <c r="AU351" t="s">
        <v>3217</v>
      </c>
      <c r="AV351" t="s">
        <v>93</v>
      </c>
      <c r="AW351" t="s">
        <v>93</v>
      </c>
      <c r="AX351" t="s">
        <v>105</v>
      </c>
      <c r="AY351">
        <v>0</v>
      </c>
      <c r="AZ351">
        <v>0</v>
      </c>
      <c r="BA351" t="s">
        <v>111</v>
      </c>
      <c r="BB351" t="s">
        <v>4069</v>
      </c>
      <c r="BC351" t="s">
        <v>93</v>
      </c>
      <c r="BD351">
        <v>1</v>
      </c>
      <c r="BE351">
        <v>0</v>
      </c>
      <c r="BF351">
        <v>0</v>
      </c>
      <c r="BG351" t="s">
        <v>111</v>
      </c>
      <c r="BH351" t="s">
        <v>236</v>
      </c>
      <c r="BI351" t="s">
        <v>105</v>
      </c>
      <c r="BJ351" t="s">
        <v>105</v>
      </c>
      <c r="BK351">
        <v>1</v>
      </c>
      <c r="BL351">
        <v>0</v>
      </c>
      <c r="BM351">
        <v>0</v>
      </c>
      <c r="BN351">
        <v>0</v>
      </c>
      <c r="BO351" t="s">
        <v>259</v>
      </c>
      <c r="BP351" t="s">
        <v>111</v>
      </c>
      <c r="BQ351" t="s">
        <v>93</v>
      </c>
      <c r="BR351">
        <v>2</v>
      </c>
      <c r="BS351">
        <v>2</v>
      </c>
      <c r="BT351" t="s">
        <v>93</v>
      </c>
      <c r="BU351" t="s">
        <v>93</v>
      </c>
      <c r="BV351" t="s">
        <v>4074</v>
      </c>
      <c r="BW351">
        <v>1</v>
      </c>
      <c r="BX351" t="s">
        <v>469</v>
      </c>
      <c r="BY351">
        <v>0</v>
      </c>
      <c r="BZ351" t="s">
        <v>186</v>
      </c>
      <c r="CA351" t="s">
        <v>93</v>
      </c>
      <c r="CB351" t="s">
        <v>93</v>
      </c>
    </row>
    <row r="352" spans="1:80" x14ac:dyDescent="0.25">
      <c r="A352">
        <v>151</v>
      </c>
      <c r="B352" t="s">
        <v>4058</v>
      </c>
      <c r="C352" t="s">
        <v>4091</v>
      </c>
      <c r="E352">
        <v>723</v>
      </c>
      <c r="F352" t="s">
        <v>4060</v>
      </c>
      <c r="G352">
        <v>2002</v>
      </c>
      <c r="H352" t="s">
        <v>4061</v>
      </c>
      <c r="I352" t="s">
        <v>85</v>
      </c>
      <c r="J352" t="s">
        <v>4062</v>
      </c>
      <c r="K352" t="s">
        <v>4063</v>
      </c>
      <c r="L352">
        <v>2002</v>
      </c>
      <c r="M352" t="s">
        <v>88</v>
      </c>
      <c r="N352" t="s">
        <v>4064</v>
      </c>
      <c r="O352" t="s">
        <v>90</v>
      </c>
      <c r="P352" t="s">
        <v>2922</v>
      </c>
      <c r="Q352" t="s">
        <v>2922</v>
      </c>
      <c r="R352" t="s">
        <v>92</v>
      </c>
      <c r="S352" t="s">
        <v>230</v>
      </c>
      <c r="T352" t="s">
        <v>93</v>
      </c>
      <c r="U352" t="s">
        <v>93</v>
      </c>
      <c r="V352">
        <v>0</v>
      </c>
      <c r="W352">
        <v>0</v>
      </c>
      <c r="X352">
        <v>0</v>
      </c>
      <c r="Y352">
        <v>0</v>
      </c>
      <c r="Z352">
        <v>60</v>
      </c>
      <c r="AA352">
        <v>10</v>
      </c>
      <c r="AB352">
        <v>10</v>
      </c>
      <c r="AC352" t="s">
        <v>95</v>
      </c>
      <c r="AD352" t="s">
        <v>93</v>
      </c>
      <c r="AE352" t="s">
        <v>93</v>
      </c>
      <c r="AF352">
        <v>2</v>
      </c>
      <c r="AG352" t="s">
        <v>1972</v>
      </c>
      <c r="AH352" t="s">
        <v>490</v>
      </c>
      <c r="AI352" t="s">
        <v>312</v>
      </c>
      <c r="AJ352" t="s">
        <v>279</v>
      </c>
      <c r="AK352">
        <v>0</v>
      </c>
      <c r="AL352" t="s">
        <v>99</v>
      </c>
      <c r="AM352" t="s">
        <v>99</v>
      </c>
      <c r="AN352" t="s">
        <v>188</v>
      </c>
      <c r="AO352" t="s">
        <v>4095</v>
      </c>
      <c r="AP352" t="s">
        <v>4084</v>
      </c>
      <c r="AQ352" t="s">
        <v>4087</v>
      </c>
      <c r="AR352" t="s">
        <v>93</v>
      </c>
      <c r="AS352" t="s">
        <v>93</v>
      </c>
      <c r="AT352" t="s">
        <v>4088</v>
      </c>
      <c r="AU352" t="s">
        <v>3217</v>
      </c>
      <c r="AV352" t="s">
        <v>93</v>
      </c>
      <c r="AW352" t="s">
        <v>93</v>
      </c>
      <c r="AX352" t="s">
        <v>105</v>
      </c>
      <c r="AY352">
        <v>0</v>
      </c>
      <c r="AZ352">
        <v>0</v>
      </c>
      <c r="BA352" t="s">
        <v>111</v>
      </c>
      <c r="BB352" t="s">
        <v>4069</v>
      </c>
      <c r="BC352" t="s">
        <v>93</v>
      </c>
      <c r="BD352">
        <v>3</v>
      </c>
      <c r="BE352">
        <v>0</v>
      </c>
      <c r="BF352">
        <v>0</v>
      </c>
      <c r="BG352" t="s">
        <v>111</v>
      </c>
      <c r="BH352" t="s">
        <v>236</v>
      </c>
      <c r="BI352" t="s">
        <v>105</v>
      </c>
      <c r="BJ352" t="s">
        <v>105</v>
      </c>
      <c r="BK352">
        <v>1</v>
      </c>
      <c r="BL352">
        <v>168</v>
      </c>
      <c r="BM352">
        <v>0</v>
      </c>
      <c r="BN352">
        <v>0</v>
      </c>
      <c r="BO352" t="s">
        <v>259</v>
      </c>
      <c r="BP352" t="s">
        <v>111</v>
      </c>
      <c r="BQ352" t="s">
        <v>93</v>
      </c>
      <c r="BR352">
        <v>2</v>
      </c>
      <c r="BS352">
        <v>2</v>
      </c>
      <c r="BT352" t="s">
        <v>93</v>
      </c>
      <c r="BU352" t="s">
        <v>93</v>
      </c>
      <c r="BV352" t="s">
        <v>4096</v>
      </c>
      <c r="BW352">
        <v>1</v>
      </c>
      <c r="BX352" t="s">
        <v>469</v>
      </c>
      <c r="BY352">
        <v>0</v>
      </c>
      <c r="BZ352" t="s">
        <v>186</v>
      </c>
      <c r="CA352" t="s">
        <v>93</v>
      </c>
      <c r="CB352" t="s">
        <v>93</v>
      </c>
    </row>
    <row r="353" spans="1:80" x14ac:dyDescent="0.25">
      <c r="A353">
        <v>26</v>
      </c>
      <c r="B353" t="s">
        <v>789</v>
      </c>
      <c r="C353" t="s">
        <v>790</v>
      </c>
      <c r="E353">
        <v>88</v>
      </c>
      <c r="F353" t="s">
        <v>791</v>
      </c>
      <c r="G353">
        <v>1983</v>
      </c>
      <c r="H353" t="s">
        <v>792</v>
      </c>
      <c r="I353" t="s">
        <v>85</v>
      </c>
      <c r="J353" t="s">
        <v>793</v>
      </c>
      <c r="K353" t="s">
        <v>794</v>
      </c>
      <c r="L353">
        <v>1983</v>
      </c>
      <c r="M353" t="s">
        <v>486</v>
      </c>
      <c r="N353" t="s">
        <v>795</v>
      </c>
      <c r="O353" t="s">
        <v>90</v>
      </c>
      <c r="P353" t="s">
        <v>90</v>
      </c>
      <c r="Q353" t="s">
        <v>91</v>
      </c>
      <c r="R353" t="s">
        <v>134</v>
      </c>
      <c r="S353" t="s">
        <v>182</v>
      </c>
      <c r="T353" t="s">
        <v>93</v>
      </c>
      <c r="U353" t="s">
        <v>93</v>
      </c>
      <c r="V353">
        <v>0</v>
      </c>
      <c r="W353">
        <v>0</v>
      </c>
      <c r="X353">
        <v>0</v>
      </c>
      <c r="Y353">
        <v>0</v>
      </c>
      <c r="Z353">
        <v>61</v>
      </c>
      <c r="AA353">
        <v>16</v>
      </c>
      <c r="AB353">
        <v>15</v>
      </c>
      <c r="AC353" t="s">
        <v>276</v>
      </c>
      <c r="AD353" t="s">
        <v>93</v>
      </c>
      <c r="AE353" t="s">
        <v>93</v>
      </c>
      <c r="AF353" t="s">
        <v>796</v>
      </c>
      <c r="AG353" t="s">
        <v>197</v>
      </c>
      <c r="AH353" t="s">
        <v>93</v>
      </c>
      <c r="AI353" t="s">
        <v>93</v>
      </c>
      <c r="AJ353" t="s">
        <v>98</v>
      </c>
      <c r="AK353">
        <v>0</v>
      </c>
      <c r="AL353" t="s">
        <v>99</v>
      </c>
      <c r="AM353" t="s">
        <v>99</v>
      </c>
      <c r="AN353" t="s">
        <v>100</v>
      </c>
      <c r="AO353" t="s">
        <v>797</v>
      </c>
      <c r="AP353" t="s">
        <v>798</v>
      </c>
      <c r="AQ353" t="s">
        <v>93</v>
      </c>
      <c r="AR353" t="s">
        <v>93</v>
      </c>
      <c r="AS353" t="s">
        <v>93</v>
      </c>
      <c r="AT353" t="s">
        <v>93</v>
      </c>
      <c r="AU353" t="s">
        <v>93</v>
      </c>
      <c r="AV353" t="s">
        <v>93</v>
      </c>
      <c r="AW353" t="s">
        <v>93</v>
      </c>
      <c r="AX353" t="s">
        <v>105</v>
      </c>
      <c r="AY353">
        <v>0</v>
      </c>
      <c r="AZ353">
        <v>0</v>
      </c>
      <c r="BA353" t="s">
        <v>106</v>
      </c>
      <c r="BB353" t="s">
        <v>799</v>
      </c>
      <c r="BC353" t="s">
        <v>93</v>
      </c>
      <c r="BD353">
        <v>1</v>
      </c>
      <c r="BE353">
        <v>0</v>
      </c>
      <c r="BF353">
        <v>48</v>
      </c>
      <c r="BG353" t="s">
        <v>140</v>
      </c>
      <c r="BH353" t="s">
        <v>109</v>
      </c>
      <c r="BI353" t="s">
        <v>93</v>
      </c>
      <c r="BJ353" t="s">
        <v>105</v>
      </c>
      <c r="BK353">
        <v>0</v>
      </c>
      <c r="BL353">
        <v>0</v>
      </c>
      <c r="BM353">
        <v>0</v>
      </c>
      <c r="BN353">
        <v>0</v>
      </c>
      <c r="BO353" t="s">
        <v>200</v>
      </c>
      <c r="BP353" t="s">
        <v>140</v>
      </c>
      <c r="BQ353" t="s">
        <v>93</v>
      </c>
      <c r="BR353">
        <v>4</v>
      </c>
      <c r="BS353">
        <v>4</v>
      </c>
      <c r="BT353">
        <v>27</v>
      </c>
      <c r="BU353" t="s">
        <v>800</v>
      </c>
      <c r="BV353" t="s">
        <v>93</v>
      </c>
      <c r="BW353" t="s">
        <v>796</v>
      </c>
      <c r="BX353" t="s">
        <v>197</v>
      </c>
      <c r="BY353" t="s">
        <v>93</v>
      </c>
      <c r="BZ353" t="s">
        <v>93</v>
      </c>
      <c r="CA353" t="s">
        <v>93</v>
      </c>
      <c r="CB353" t="s">
        <v>93</v>
      </c>
    </row>
    <row r="354" spans="1:80" x14ac:dyDescent="0.25">
      <c r="A354">
        <v>26</v>
      </c>
      <c r="B354" t="s">
        <v>789</v>
      </c>
      <c r="C354" t="s">
        <v>790</v>
      </c>
      <c r="E354">
        <v>89</v>
      </c>
      <c r="F354" t="s">
        <v>791</v>
      </c>
      <c r="G354">
        <v>1983</v>
      </c>
      <c r="H354" t="s">
        <v>792</v>
      </c>
      <c r="I354" t="s">
        <v>85</v>
      </c>
      <c r="J354" t="s">
        <v>793</v>
      </c>
      <c r="K354" t="s">
        <v>794</v>
      </c>
      <c r="L354">
        <v>1983</v>
      </c>
      <c r="M354" t="s">
        <v>486</v>
      </c>
      <c r="N354" t="s">
        <v>795</v>
      </c>
      <c r="O354" t="s">
        <v>90</v>
      </c>
      <c r="P354" t="s">
        <v>90</v>
      </c>
      <c r="Q354" t="s">
        <v>91</v>
      </c>
      <c r="R354" t="s">
        <v>134</v>
      </c>
      <c r="S354" t="s">
        <v>182</v>
      </c>
      <c r="T354" t="s">
        <v>93</v>
      </c>
      <c r="U354" t="s">
        <v>93</v>
      </c>
      <c r="V354">
        <v>0</v>
      </c>
      <c r="W354">
        <v>0</v>
      </c>
      <c r="X354">
        <v>0</v>
      </c>
      <c r="Y354">
        <v>0</v>
      </c>
      <c r="Z354">
        <v>61</v>
      </c>
      <c r="AA354">
        <v>16</v>
      </c>
      <c r="AB354">
        <v>12</v>
      </c>
      <c r="AC354" t="s">
        <v>276</v>
      </c>
      <c r="AD354" t="s">
        <v>93</v>
      </c>
      <c r="AE354" t="s">
        <v>93</v>
      </c>
      <c r="AF354" t="s">
        <v>796</v>
      </c>
      <c r="AG354" t="s">
        <v>578</v>
      </c>
      <c r="AH354" t="s">
        <v>93</v>
      </c>
      <c r="AI354" t="s">
        <v>93</v>
      </c>
      <c r="AJ354" t="s">
        <v>98</v>
      </c>
      <c r="AK354">
        <v>0</v>
      </c>
      <c r="AL354" t="s">
        <v>99</v>
      </c>
      <c r="AM354" t="s">
        <v>99</v>
      </c>
      <c r="AN354" t="s">
        <v>100</v>
      </c>
      <c r="AO354" t="s">
        <v>797</v>
      </c>
      <c r="AP354" t="s">
        <v>798</v>
      </c>
      <c r="AQ354" t="s">
        <v>93</v>
      </c>
      <c r="AR354" t="s">
        <v>93</v>
      </c>
      <c r="AS354" t="s">
        <v>93</v>
      </c>
      <c r="AT354" t="s">
        <v>93</v>
      </c>
      <c r="AU354" t="s">
        <v>93</v>
      </c>
      <c r="AV354" t="s">
        <v>93</v>
      </c>
      <c r="AW354" t="s">
        <v>93</v>
      </c>
      <c r="AX354" t="s">
        <v>105</v>
      </c>
      <c r="AY354">
        <v>0</v>
      </c>
      <c r="AZ354">
        <v>0</v>
      </c>
      <c r="BA354" t="s">
        <v>106</v>
      </c>
      <c r="BB354" t="s">
        <v>799</v>
      </c>
      <c r="BC354" t="s">
        <v>93</v>
      </c>
      <c r="BD354">
        <v>1</v>
      </c>
      <c r="BE354">
        <v>0</v>
      </c>
      <c r="BF354">
        <v>48</v>
      </c>
      <c r="BG354" t="s">
        <v>140</v>
      </c>
      <c r="BH354" t="s">
        <v>109</v>
      </c>
      <c r="BI354" t="s">
        <v>93</v>
      </c>
      <c r="BJ354" t="s">
        <v>105</v>
      </c>
      <c r="BK354">
        <v>0</v>
      </c>
      <c r="BL354">
        <v>0</v>
      </c>
      <c r="BM354">
        <v>1</v>
      </c>
      <c r="BN354">
        <v>0</v>
      </c>
      <c r="BO354" t="s">
        <v>200</v>
      </c>
      <c r="BP354" t="s">
        <v>140</v>
      </c>
      <c r="BQ354" t="s">
        <v>93</v>
      </c>
      <c r="BR354">
        <v>4</v>
      </c>
      <c r="BS354">
        <v>4</v>
      </c>
      <c r="BT354">
        <v>27</v>
      </c>
      <c r="BU354" t="s">
        <v>801</v>
      </c>
      <c r="BV354" t="s">
        <v>93</v>
      </c>
      <c r="BW354" t="s">
        <v>796</v>
      </c>
      <c r="BX354" t="s">
        <v>578</v>
      </c>
      <c r="BY354" t="s">
        <v>93</v>
      </c>
      <c r="BZ354" t="s">
        <v>93</v>
      </c>
      <c r="CA354" t="s">
        <v>93</v>
      </c>
      <c r="CB354" t="s">
        <v>93</v>
      </c>
    </row>
    <row r="355" spans="1:80" x14ac:dyDescent="0.25">
      <c r="A355">
        <v>26</v>
      </c>
      <c r="B355" t="s">
        <v>789</v>
      </c>
      <c r="C355" t="s">
        <v>790</v>
      </c>
      <c r="E355">
        <v>90</v>
      </c>
      <c r="F355" t="s">
        <v>791</v>
      </c>
      <c r="G355">
        <v>1983</v>
      </c>
      <c r="H355" t="s">
        <v>792</v>
      </c>
      <c r="I355" t="s">
        <v>85</v>
      </c>
      <c r="J355" t="s">
        <v>793</v>
      </c>
      <c r="K355" t="s">
        <v>794</v>
      </c>
      <c r="L355">
        <v>1983</v>
      </c>
      <c r="M355" t="s">
        <v>486</v>
      </c>
      <c r="N355" t="s">
        <v>795</v>
      </c>
      <c r="O355" t="s">
        <v>90</v>
      </c>
      <c r="P355" t="s">
        <v>90</v>
      </c>
      <c r="Q355" t="s">
        <v>91</v>
      </c>
      <c r="R355" t="s">
        <v>134</v>
      </c>
      <c r="S355" t="s">
        <v>182</v>
      </c>
      <c r="T355" t="s">
        <v>93</v>
      </c>
      <c r="U355" t="s">
        <v>93</v>
      </c>
      <c r="V355">
        <v>0</v>
      </c>
      <c r="W355">
        <v>0</v>
      </c>
      <c r="X355">
        <v>0</v>
      </c>
      <c r="Y355">
        <v>0</v>
      </c>
      <c r="Z355">
        <v>61</v>
      </c>
      <c r="AA355">
        <v>16</v>
      </c>
      <c r="AB355">
        <v>18</v>
      </c>
      <c r="AC355" t="s">
        <v>276</v>
      </c>
      <c r="AD355" t="s">
        <v>93</v>
      </c>
      <c r="AE355" t="s">
        <v>93</v>
      </c>
      <c r="AF355" t="s">
        <v>796</v>
      </c>
      <c r="AG355" t="s">
        <v>796</v>
      </c>
      <c r="AH355" t="s">
        <v>93</v>
      </c>
      <c r="AI355" t="s">
        <v>93</v>
      </c>
      <c r="AJ355" t="s">
        <v>98</v>
      </c>
      <c r="AK355">
        <v>0</v>
      </c>
      <c r="AL355" t="s">
        <v>99</v>
      </c>
      <c r="AM355" t="s">
        <v>99</v>
      </c>
      <c r="AN355" t="s">
        <v>100</v>
      </c>
      <c r="AO355" t="s">
        <v>797</v>
      </c>
      <c r="AP355" t="s">
        <v>798</v>
      </c>
      <c r="AQ355" t="s">
        <v>93</v>
      </c>
      <c r="AR355" t="s">
        <v>93</v>
      </c>
      <c r="AS355" t="s">
        <v>93</v>
      </c>
      <c r="AT355" t="s">
        <v>93</v>
      </c>
      <c r="AU355" t="s">
        <v>93</v>
      </c>
      <c r="AV355" t="s">
        <v>93</v>
      </c>
      <c r="AW355" t="s">
        <v>93</v>
      </c>
      <c r="AX355" t="s">
        <v>105</v>
      </c>
      <c r="AY355">
        <v>0</v>
      </c>
      <c r="AZ355">
        <v>0</v>
      </c>
      <c r="BA355" t="s">
        <v>106</v>
      </c>
      <c r="BB355" t="s">
        <v>799</v>
      </c>
      <c r="BC355" t="s">
        <v>93</v>
      </c>
      <c r="BD355">
        <v>1</v>
      </c>
      <c r="BE355">
        <v>0</v>
      </c>
      <c r="BF355">
        <v>48</v>
      </c>
      <c r="BG355" t="s">
        <v>140</v>
      </c>
      <c r="BH355" t="s">
        <v>109</v>
      </c>
      <c r="BI355" t="s">
        <v>93</v>
      </c>
      <c r="BJ355" t="s">
        <v>105</v>
      </c>
      <c r="BK355">
        <v>0</v>
      </c>
      <c r="BL355">
        <v>0</v>
      </c>
      <c r="BM355">
        <v>1</v>
      </c>
      <c r="BN355">
        <v>0</v>
      </c>
      <c r="BO355" t="s">
        <v>200</v>
      </c>
      <c r="BP355" t="s">
        <v>140</v>
      </c>
      <c r="BQ355" t="s">
        <v>93</v>
      </c>
      <c r="BR355">
        <v>4</v>
      </c>
      <c r="BS355">
        <v>4</v>
      </c>
      <c r="BT355">
        <v>27</v>
      </c>
      <c r="BU355" t="s">
        <v>802</v>
      </c>
      <c r="BV355" t="s">
        <v>93</v>
      </c>
      <c r="BW355" t="s">
        <v>796</v>
      </c>
      <c r="BX355" t="s">
        <v>796</v>
      </c>
      <c r="BY355" t="s">
        <v>93</v>
      </c>
      <c r="BZ355" t="s">
        <v>93</v>
      </c>
      <c r="CA355" t="s">
        <v>93</v>
      </c>
      <c r="CB355" t="s">
        <v>93</v>
      </c>
    </row>
    <row r="356" spans="1:80" x14ac:dyDescent="0.25">
      <c r="A356">
        <v>264</v>
      </c>
      <c r="B356" t="s">
        <v>6970</v>
      </c>
      <c r="C356" t="s">
        <v>6980</v>
      </c>
      <c r="E356">
        <v>1340</v>
      </c>
      <c r="F356" t="s">
        <v>6722</v>
      </c>
      <c r="G356">
        <v>2018</v>
      </c>
      <c r="H356" t="s">
        <v>6972</v>
      </c>
      <c r="I356" t="s">
        <v>85</v>
      </c>
      <c r="J356" t="s">
        <v>6973</v>
      </c>
      <c r="K356" t="s">
        <v>6974</v>
      </c>
      <c r="L356">
        <v>2018</v>
      </c>
      <c r="M356" t="s">
        <v>650</v>
      </c>
      <c r="N356" t="s">
        <v>6975</v>
      </c>
      <c r="O356" t="s">
        <v>90</v>
      </c>
      <c r="P356" t="s">
        <v>90</v>
      </c>
      <c r="Q356" t="s">
        <v>91</v>
      </c>
      <c r="R356" t="s">
        <v>92</v>
      </c>
      <c r="S356" t="s">
        <v>182</v>
      </c>
      <c r="T356" t="s">
        <v>434</v>
      </c>
      <c r="U356" t="s">
        <v>6981</v>
      </c>
      <c r="V356">
        <v>0</v>
      </c>
      <c r="W356">
        <v>0</v>
      </c>
      <c r="X356">
        <v>0</v>
      </c>
      <c r="Y356">
        <v>0</v>
      </c>
      <c r="Z356">
        <v>61</v>
      </c>
      <c r="AA356">
        <v>29</v>
      </c>
      <c r="AB356">
        <v>29</v>
      </c>
      <c r="AC356" t="s">
        <v>95</v>
      </c>
      <c r="AD356" t="s">
        <v>93</v>
      </c>
      <c r="AE356" t="s">
        <v>93</v>
      </c>
      <c r="AF356" t="s">
        <v>312</v>
      </c>
      <c r="AG356" t="s">
        <v>186</v>
      </c>
      <c r="AH356" t="s">
        <v>264</v>
      </c>
      <c r="AI356" t="s">
        <v>663</v>
      </c>
      <c r="AJ356" t="s">
        <v>98</v>
      </c>
      <c r="AK356">
        <v>0</v>
      </c>
      <c r="AL356" t="s">
        <v>99</v>
      </c>
      <c r="AM356" t="s">
        <v>99</v>
      </c>
      <c r="AN356" t="s">
        <v>100</v>
      </c>
      <c r="AO356" t="s">
        <v>6982</v>
      </c>
      <c r="AP356" t="s">
        <v>6977</v>
      </c>
      <c r="AQ356" t="s">
        <v>6983</v>
      </c>
      <c r="AR356" t="s">
        <v>93</v>
      </c>
      <c r="AS356" t="s">
        <v>93</v>
      </c>
      <c r="AT356">
        <v>65</v>
      </c>
      <c r="AU356">
        <v>87</v>
      </c>
      <c r="AV356" t="s">
        <v>93</v>
      </c>
      <c r="AW356" t="s">
        <v>93</v>
      </c>
      <c r="AX356" t="s">
        <v>105</v>
      </c>
      <c r="AY356">
        <v>0</v>
      </c>
      <c r="AZ356">
        <v>0</v>
      </c>
      <c r="BA356" t="s">
        <v>140</v>
      </c>
      <c r="BB356" t="s">
        <v>5181</v>
      </c>
      <c r="BC356" t="s">
        <v>105</v>
      </c>
      <c r="BD356">
        <v>1</v>
      </c>
      <c r="BE356">
        <v>0</v>
      </c>
      <c r="BF356">
        <v>0</v>
      </c>
      <c r="BG356" t="s">
        <v>140</v>
      </c>
      <c r="BH356" t="s">
        <v>2346</v>
      </c>
      <c r="BI356" t="s">
        <v>105</v>
      </c>
      <c r="BJ356" t="s">
        <v>105</v>
      </c>
      <c r="BK356">
        <v>1</v>
      </c>
      <c r="BL356">
        <v>0</v>
      </c>
      <c r="BM356">
        <v>0</v>
      </c>
      <c r="BN356">
        <v>0</v>
      </c>
      <c r="BO356" t="s">
        <v>200</v>
      </c>
      <c r="BP356" t="s">
        <v>140</v>
      </c>
      <c r="BQ356" t="s">
        <v>93</v>
      </c>
      <c r="BR356">
        <v>12</v>
      </c>
      <c r="BS356">
        <v>12</v>
      </c>
      <c r="BT356">
        <v>48</v>
      </c>
      <c r="BU356" t="s">
        <v>93</v>
      </c>
      <c r="BV356" t="s">
        <v>93</v>
      </c>
      <c r="BW356" t="s">
        <v>312</v>
      </c>
      <c r="BX356" t="s">
        <v>186</v>
      </c>
      <c r="BY356" t="s">
        <v>264</v>
      </c>
      <c r="BZ356" t="s">
        <v>663</v>
      </c>
      <c r="CA356" t="s">
        <v>93</v>
      </c>
      <c r="CB356" t="s">
        <v>93</v>
      </c>
    </row>
    <row r="357" spans="1:80" x14ac:dyDescent="0.25">
      <c r="A357">
        <v>264</v>
      </c>
      <c r="B357" t="s">
        <v>6970</v>
      </c>
      <c r="C357" t="s">
        <v>6980</v>
      </c>
      <c r="E357">
        <v>1341</v>
      </c>
      <c r="F357" t="s">
        <v>6722</v>
      </c>
      <c r="G357">
        <v>2018</v>
      </c>
      <c r="H357" t="s">
        <v>6972</v>
      </c>
      <c r="I357" t="s">
        <v>85</v>
      </c>
      <c r="J357" t="s">
        <v>6973</v>
      </c>
      <c r="K357" t="s">
        <v>6974</v>
      </c>
      <c r="L357">
        <v>2018</v>
      </c>
      <c r="M357" t="s">
        <v>650</v>
      </c>
      <c r="N357" t="s">
        <v>6975</v>
      </c>
      <c r="O357" t="s">
        <v>90</v>
      </c>
      <c r="P357" t="s">
        <v>90</v>
      </c>
      <c r="Q357" t="s">
        <v>91</v>
      </c>
      <c r="R357" t="s">
        <v>92</v>
      </c>
      <c r="S357" t="s">
        <v>182</v>
      </c>
      <c r="T357" t="s">
        <v>434</v>
      </c>
      <c r="U357" t="s">
        <v>6981</v>
      </c>
      <c r="V357">
        <v>0</v>
      </c>
      <c r="W357">
        <v>0</v>
      </c>
      <c r="X357">
        <v>0</v>
      </c>
      <c r="Y357">
        <v>0</v>
      </c>
      <c r="Z357">
        <v>61</v>
      </c>
      <c r="AA357">
        <v>29</v>
      </c>
      <c r="AB357">
        <v>29</v>
      </c>
      <c r="AC357" t="s">
        <v>95</v>
      </c>
      <c r="AD357" t="s">
        <v>93</v>
      </c>
      <c r="AE357" t="s">
        <v>93</v>
      </c>
      <c r="AF357" t="s">
        <v>312</v>
      </c>
      <c r="AG357" t="s">
        <v>244</v>
      </c>
      <c r="AH357" t="s">
        <v>264</v>
      </c>
      <c r="AI357" t="s">
        <v>518</v>
      </c>
      <c r="AJ357" t="s">
        <v>98</v>
      </c>
      <c r="AK357">
        <v>0</v>
      </c>
      <c r="AL357" t="s">
        <v>99</v>
      </c>
      <c r="AM357" t="s">
        <v>99</v>
      </c>
      <c r="AN357" t="s">
        <v>100</v>
      </c>
      <c r="AO357" t="s">
        <v>6984</v>
      </c>
      <c r="AP357" t="s">
        <v>6977</v>
      </c>
      <c r="AQ357" t="s">
        <v>6983</v>
      </c>
      <c r="AR357" t="s">
        <v>93</v>
      </c>
      <c r="AS357" t="s">
        <v>93</v>
      </c>
      <c r="AT357">
        <v>65</v>
      </c>
      <c r="AU357">
        <v>87</v>
      </c>
      <c r="AV357" t="s">
        <v>93</v>
      </c>
      <c r="AW357" t="s">
        <v>93</v>
      </c>
      <c r="AX357" t="s">
        <v>105</v>
      </c>
      <c r="AY357">
        <v>0</v>
      </c>
      <c r="AZ357">
        <v>0</v>
      </c>
      <c r="BA357" t="s">
        <v>140</v>
      </c>
      <c r="BB357" t="s">
        <v>5181</v>
      </c>
      <c r="BC357" t="s">
        <v>105</v>
      </c>
      <c r="BD357">
        <v>1</v>
      </c>
      <c r="BE357">
        <v>0</v>
      </c>
      <c r="BF357">
        <v>0</v>
      </c>
      <c r="BG357" t="s">
        <v>140</v>
      </c>
      <c r="BH357" t="s">
        <v>2346</v>
      </c>
      <c r="BI357" t="s">
        <v>105</v>
      </c>
      <c r="BJ357" t="s">
        <v>105</v>
      </c>
      <c r="BK357">
        <v>1</v>
      </c>
      <c r="BL357">
        <v>0</v>
      </c>
      <c r="BM357">
        <v>0</v>
      </c>
      <c r="BN357">
        <v>0</v>
      </c>
      <c r="BO357" t="s">
        <v>200</v>
      </c>
      <c r="BP357" t="s">
        <v>140</v>
      </c>
      <c r="BQ357" t="s">
        <v>93</v>
      </c>
      <c r="BR357">
        <v>12</v>
      </c>
      <c r="BS357">
        <v>12</v>
      </c>
      <c r="BT357">
        <v>48</v>
      </c>
      <c r="BU357" t="s">
        <v>93</v>
      </c>
      <c r="BV357" t="s">
        <v>93</v>
      </c>
      <c r="BW357" t="s">
        <v>312</v>
      </c>
      <c r="BX357" t="s">
        <v>244</v>
      </c>
      <c r="BY357" t="s">
        <v>264</v>
      </c>
      <c r="BZ357" t="s">
        <v>518</v>
      </c>
      <c r="CA357" t="s">
        <v>93</v>
      </c>
      <c r="CB357" t="s">
        <v>93</v>
      </c>
    </row>
    <row r="358" spans="1:80" x14ac:dyDescent="0.25">
      <c r="A358">
        <v>264</v>
      </c>
      <c r="B358" t="s">
        <v>6970</v>
      </c>
      <c r="C358" t="s">
        <v>6971</v>
      </c>
      <c r="E358">
        <v>1338</v>
      </c>
      <c r="F358" t="s">
        <v>6722</v>
      </c>
      <c r="G358">
        <v>2018</v>
      </c>
      <c r="H358" t="s">
        <v>6972</v>
      </c>
      <c r="I358" t="s">
        <v>85</v>
      </c>
      <c r="J358" t="s">
        <v>6973</v>
      </c>
      <c r="K358" t="s">
        <v>6974</v>
      </c>
      <c r="L358">
        <v>2018</v>
      </c>
      <c r="M358" t="s">
        <v>650</v>
      </c>
      <c r="N358" t="s">
        <v>6975</v>
      </c>
      <c r="O358" t="s">
        <v>90</v>
      </c>
      <c r="P358" t="s">
        <v>90</v>
      </c>
      <c r="Q358" t="s">
        <v>91</v>
      </c>
      <c r="R358" t="s">
        <v>134</v>
      </c>
      <c r="S358" t="s">
        <v>182</v>
      </c>
      <c r="T358" t="s">
        <v>253</v>
      </c>
      <c r="U358" t="s">
        <v>93</v>
      </c>
      <c r="V358">
        <v>0</v>
      </c>
      <c r="W358">
        <v>0</v>
      </c>
      <c r="X358">
        <v>0</v>
      </c>
      <c r="Y358">
        <v>0</v>
      </c>
      <c r="Z358">
        <v>61</v>
      </c>
      <c r="AA358">
        <v>32</v>
      </c>
      <c r="AB358">
        <v>32</v>
      </c>
      <c r="AC358" t="s">
        <v>95</v>
      </c>
      <c r="AD358" t="s">
        <v>93</v>
      </c>
      <c r="AE358" t="s">
        <v>93</v>
      </c>
      <c r="AF358" t="s">
        <v>813</v>
      </c>
      <c r="AG358" t="s">
        <v>198</v>
      </c>
      <c r="AH358" t="s">
        <v>714</v>
      </c>
      <c r="AI358" t="s">
        <v>663</v>
      </c>
      <c r="AJ358" t="s">
        <v>98</v>
      </c>
      <c r="AK358">
        <v>0</v>
      </c>
      <c r="AL358" t="s">
        <v>99</v>
      </c>
      <c r="AM358" t="s">
        <v>99</v>
      </c>
      <c r="AN358" t="s">
        <v>100</v>
      </c>
      <c r="AO358" t="s">
        <v>6976</v>
      </c>
      <c r="AP358" t="s">
        <v>6977</v>
      </c>
      <c r="AQ358" t="s">
        <v>6978</v>
      </c>
      <c r="AR358" t="s">
        <v>93</v>
      </c>
      <c r="AS358" t="s">
        <v>93</v>
      </c>
      <c r="AT358">
        <v>18</v>
      </c>
      <c r="AU358">
        <v>22</v>
      </c>
      <c r="AV358" t="s">
        <v>93</v>
      </c>
      <c r="AW358" t="s">
        <v>93</v>
      </c>
      <c r="AX358" t="s">
        <v>105</v>
      </c>
      <c r="AY358">
        <v>0</v>
      </c>
      <c r="AZ358">
        <v>0</v>
      </c>
      <c r="BA358" t="s">
        <v>140</v>
      </c>
      <c r="BB358" t="s">
        <v>5181</v>
      </c>
      <c r="BC358" t="s">
        <v>105</v>
      </c>
      <c r="BD358">
        <v>1</v>
      </c>
      <c r="BE358">
        <v>0</v>
      </c>
      <c r="BF358">
        <v>0</v>
      </c>
      <c r="BG358" t="s">
        <v>140</v>
      </c>
      <c r="BH358" t="s">
        <v>2346</v>
      </c>
      <c r="BI358" t="s">
        <v>105</v>
      </c>
      <c r="BJ358" t="s">
        <v>105</v>
      </c>
      <c r="BK358">
        <v>1</v>
      </c>
      <c r="BL358">
        <v>0</v>
      </c>
      <c r="BM358">
        <v>0</v>
      </c>
      <c r="BN358">
        <v>0</v>
      </c>
      <c r="BO358" t="s">
        <v>200</v>
      </c>
      <c r="BP358" t="s">
        <v>140</v>
      </c>
      <c r="BQ358" t="s">
        <v>93</v>
      </c>
      <c r="BR358">
        <v>12</v>
      </c>
      <c r="BS358">
        <v>12</v>
      </c>
      <c r="BT358">
        <v>48</v>
      </c>
      <c r="BU358" t="s">
        <v>93</v>
      </c>
      <c r="BV358" t="s">
        <v>93</v>
      </c>
      <c r="BW358" t="s">
        <v>813</v>
      </c>
      <c r="BX358" t="s">
        <v>198</v>
      </c>
      <c r="BY358" t="s">
        <v>714</v>
      </c>
      <c r="BZ358" t="s">
        <v>663</v>
      </c>
      <c r="CA358" t="s">
        <v>93</v>
      </c>
      <c r="CB358" t="s">
        <v>93</v>
      </c>
    </row>
    <row r="359" spans="1:80" x14ac:dyDescent="0.25">
      <c r="A359">
        <v>264</v>
      </c>
      <c r="B359" t="s">
        <v>6970</v>
      </c>
      <c r="C359" t="s">
        <v>6971</v>
      </c>
      <c r="E359">
        <v>1339</v>
      </c>
      <c r="F359" t="s">
        <v>6722</v>
      </c>
      <c r="G359">
        <v>2018</v>
      </c>
      <c r="H359" t="s">
        <v>6972</v>
      </c>
      <c r="I359" t="s">
        <v>85</v>
      </c>
      <c r="J359" t="s">
        <v>6973</v>
      </c>
      <c r="K359" t="s">
        <v>6974</v>
      </c>
      <c r="L359">
        <v>2018</v>
      </c>
      <c r="M359" t="s">
        <v>650</v>
      </c>
      <c r="N359" t="s">
        <v>6975</v>
      </c>
      <c r="O359" t="s">
        <v>90</v>
      </c>
      <c r="P359" t="s">
        <v>90</v>
      </c>
      <c r="Q359" t="s">
        <v>91</v>
      </c>
      <c r="R359" t="s">
        <v>134</v>
      </c>
      <c r="S359" t="s">
        <v>182</v>
      </c>
      <c r="T359" t="s">
        <v>253</v>
      </c>
      <c r="U359" t="s">
        <v>93</v>
      </c>
      <c r="V359">
        <v>0</v>
      </c>
      <c r="W359">
        <v>0</v>
      </c>
      <c r="X359">
        <v>0</v>
      </c>
      <c r="Y359">
        <v>0</v>
      </c>
      <c r="Z359">
        <v>61</v>
      </c>
      <c r="AA359">
        <v>32</v>
      </c>
      <c r="AB359">
        <v>32</v>
      </c>
      <c r="AC359" t="s">
        <v>95</v>
      </c>
      <c r="AD359" t="s">
        <v>93</v>
      </c>
      <c r="AE359" t="s">
        <v>93</v>
      </c>
      <c r="AF359" t="s">
        <v>813</v>
      </c>
      <c r="AG359" t="s">
        <v>685</v>
      </c>
      <c r="AH359" t="s">
        <v>714</v>
      </c>
      <c r="AI359" t="s">
        <v>663</v>
      </c>
      <c r="AJ359" t="s">
        <v>98</v>
      </c>
      <c r="AK359">
        <v>0</v>
      </c>
      <c r="AL359" t="s">
        <v>99</v>
      </c>
      <c r="AM359" t="s">
        <v>99</v>
      </c>
      <c r="AN359" t="s">
        <v>100</v>
      </c>
      <c r="AO359" t="s">
        <v>6979</v>
      </c>
      <c r="AP359" t="s">
        <v>6977</v>
      </c>
      <c r="AQ359" t="s">
        <v>6978</v>
      </c>
      <c r="AR359" t="s">
        <v>93</v>
      </c>
      <c r="AS359" t="s">
        <v>93</v>
      </c>
      <c r="AT359">
        <v>18</v>
      </c>
      <c r="AU359">
        <v>22</v>
      </c>
      <c r="AV359" t="s">
        <v>93</v>
      </c>
      <c r="AW359" t="s">
        <v>93</v>
      </c>
      <c r="AX359" t="s">
        <v>105</v>
      </c>
      <c r="AY359">
        <v>0</v>
      </c>
      <c r="AZ359">
        <v>0</v>
      </c>
      <c r="BA359" t="s">
        <v>140</v>
      </c>
      <c r="BB359" t="s">
        <v>5181</v>
      </c>
      <c r="BC359" t="s">
        <v>105</v>
      </c>
      <c r="BD359">
        <v>1</v>
      </c>
      <c r="BE359">
        <v>0</v>
      </c>
      <c r="BF359">
        <v>0</v>
      </c>
      <c r="BG359" t="s">
        <v>140</v>
      </c>
      <c r="BH359" t="s">
        <v>2346</v>
      </c>
      <c r="BI359" t="s">
        <v>105</v>
      </c>
      <c r="BJ359" t="s">
        <v>105</v>
      </c>
      <c r="BK359">
        <v>1</v>
      </c>
      <c r="BL359">
        <v>0</v>
      </c>
      <c r="BM359">
        <v>0</v>
      </c>
      <c r="BN359">
        <v>0</v>
      </c>
      <c r="BO359" t="s">
        <v>200</v>
      </c>
      <c r="BP359" t="s">
        <v>140</v>
      </c>
      <c r="BQ359" t="s">
        <v>93</v>
      </c>
      <c r="BR359">
        <v>12</v>
      </c>
      <c r="BS359">
        <v>12</v>
      </c>
      <c r="BT359">
        <v>48</v>
      </c>
      <c r="BU359" t="s">
        <v>93</v>
      </c>
      <c r="BV359" t="s">
        <v>93</v>
      </c>
      <c r="BW359" t="s">
        <v>813</v>
      </c>
      <c r="BX359" t="s">
        <v>685</v>
      </c>
      <c r="BY359" t="s">
        <v>714</v>
      </c>
      <c r="BZ359" t="s">
        <v>663</v>
      </c>
      <c r="CA359" t="s">
        <v>93</v>
      </c>
      <c r="CB359" t="s">
        <v>93</v>
      </c>
    </row>
    <row r="360" spans="1:80" x14ac:dyDescent="0.25">
      <c r="A360">
        <v>90</v>
      </c>
      <c r="B360" t="s">
        <v>2534</v>
      </c>
      <c r="C360" t="s">
        <v>2535</v>
      </c>
      <c r="E360">
        <v>405</v>
      </c>
      <c r="F360" t="s">
        <v>2515</v>
      </c>
      <c r="G360">
        <v>2013</v>
      </c>
      <c r="H360" t="s">
        <v>2516</v>
      </c>
      <c r="I360" t="s">
        <v>85</v>
      </c>
      <c r="J360" t="s">
        <v>2517</v>
      </c>
      <c r="K360" t="s">
        <v>2518</v>
      </c>
      <c r="L360">
        <v>2013</v>
      </c>
      <c r="M360" t="s">
        <v>208</v>
      </c>
      <c r="N360" t="s">
        <v>2519</v>
      </c>
      <c r="O360" t="s">
        <v>90</v>
      </c>
      <c r="P360" t="s">
        <v>90</v>
      </c>
      <c r="Q360" t="s">
        <v>91</v>
      </c>
      <c r="R360" t="s">
        <v>134</v>
      </c>
      <c r="S360" t="s">
        <v>182</v>
      </c>
      <c r="T360" t="s">
        <v>93</v>
      </c>
      <c r="U360" t="s">
        <v>93</v>
      </c>
      <c r="V360">
        <v>0</v>
      </c>
      <c r="W360">
        <v>0</v>
      </c>
      <c r="X360">
        <v>0</v>
      </c>
      <c r="Y360">
        <v>0</v>
      </c>
      <c r="Z360">
        <v>63</v>
      </c>
      <c r="AA360">
        <v>32</v>
      </c>
      <c r="AB360">
        <v>32</v>
      </c>
      <c r="AC360" t="s">
        <v>95</v>
      </c>
      <c r="AD360" t="s">
        <v>93</v>
      </c>
      <c r="AE360" t="s">
        <v>93</v>
      </c>
      <c r="AF360" t="s">
        <v>145</v>
      </c>
      <c r="AG360" t="s">
        <v>199</v>
      </c>
      <c r="AH360" t="s">
        <v>93</v>
      </c>
      <c r="AI360" t="s">
        <v>93</v>
      </c>
      <c r="AJ360" t="s">
        <v>98</v>
      </c>
      <c r="AK360">
        <v>0</v>
      </c>
      <c r="AL360" t="s">
        <v>99</v>
      </c>
      <c r="AM360" t="s">
        <v>99</v>
      </c>
      <c r="AN360" t="s">
        <v>188</v>
      </c>
      <c r="AO360" t="s">
        <v>2521</v>
      </c>
      <c r="AP360" t="s">
        <v>2540</v>
      </c>
      <c r="AQ360" t="s">
        <v>2536</v>
      </c>
      <c r="AR360" t="s">
        <v>93</v>
      </c>
      <c r="AS360" t="s">
        <v>93</v>
      </c>
      <c r="AT360">
        <v>18</v>
      </c>
      <c r="AU360">
        <v>25</v>
      </c>
      <c r="AV360" t="s">
        <v>93</v>
      </c>
      <c r="AW360" t="s">
        <v>93</v>
      </c>
      <c r="AX360" t="s">
        <v>105</v>
      </c>
      <c r="AY360">
        <v>0</v>
      </c>
      <c r="AZ360">
        <v>0</v>
      </c>
      <c r="BA360" t="s">
        <v>106</v>
      </c>
      <c r="BB360" t="s">
        <v>2524</v>
      </c>
      <c r="BC360" t="s">
        <v>93</v>
      </c>
      <c r="BD360">
        <v>0</v>
      </c>
      <c r="BE360">
        <v>0</v>
      </c>
      <c r="BF360">
        <v>0</v>
      </c>
      <c r="BG360" t="s">
        <v>140</v>
      </c>
      <c r="BH360" t="s">
        <v>109</v>
      </c>
      <c r="BI360" t="s">
        <v>93</v>
      </c>
      <c r="BJ360" t="s">
        <v>105</v>
      </c>
      <c r="BK360">
        <v>1</v>
      </c>
      <c r="BL360">
        <v>0</v>
      </c>
      <c r="BM360">
        <v>0</v>
      </c>
      <c r="BN360">
        <v>0</v>
      </c>
      <c r="BO360" t="s">
        <v>110</v>
      </c>
      <c r="BP360" t="s">
        <v>140</v>
      </c>
      <c r="BQ360" t="s">
        <v>93</v>
      </c>
      <c r="BR360">
        <v>4</v>
      </c>
      <c r="BS360">
        <v>4</v>
      </c>
      <c r="BT360">
        <v>24</v>
      </c>
      <c r="BU360" t="s">
        <v>2525</v>
      </c>
      <c r="BV360" t="s">
        <v>2526</v>
      </c>
      <c r="BW360" t="s">
        <v>145</v>
      </c>
      <c r="BX360" t="s">
        <v>199</v>
      </c>
      <c r="BY360" t="s">
        <v>93</v>
      </c>
      <c r="BZ360" t="s">
        <v>93</v>
      </c>
      <c r="CA360" t="s">
        <v>93</v>
      </c>
      <c r="CB360" t="s">
        <v>93</v>
      </c>
    </row>
    <row r="361" spans="1:80" x14ac:dyDescent="0.25">
      <c r="A361">
        <v>90</v>
      </c>
      <c r="B361" t="s">
        <v>2534</v>
      </c>
      <c r="C361" t="s">
        <v>2537</v>
      </c>
      <c r="E361">
        <v>406</v>
      </c>
      <c r="F361" t="s">
        <v>2515</v>
      </c>
      <c r="G361">
        <v>2013</v>
      </c>
      <c r="H361" t="s">
        <v>2516</v>
      </c>
      <c r="I361" t="s">
        <v>85</v>
      </c>
      <c r="J361" t="s">
        <v>2517</v>
      </c>
      <c r="K361" t="s">
        <v>2518</v>
      </c>
      <c r="L361">
        <v>2013</v>
      </c>
      <c r="M361" t="s">
        <v>208</v>
      </c>
      <c r="N361" t="s">
        <v>2519</v>
      </c>
      <c r="O361" t="s">
        <v>90</v>
      </c>
      <c r="P361" t="s">
        <v>90</v>
      </c>
      <c r="Q361" t="s">
        <v>91</v>
      </c>
      <c r="R361" t="s">
        <v>134</v>
      </c>
      <c r="S361" t="s">
        <v>182</v>
      </c>
      <c r="T361" t="s">
        <v>93</v>
      </c>
      <c r="U361" t="s">
        <v>93</v>
      </c>
      <c r="V361">
        <v>0</v>
      </c>
      <c r="W361">
        <v>0</v>
      </c>
      <c r="X361">
        <v>0</v>
      </c>
      <c r="Y361">
        <v>0</v>
      </c>
      <c r="Z361">
        <v>63</v>
      </c>
      <c r="AA361">
        <v>31</v>
      </c>
      <c r="AB361">
        <v>31</v>
      </c>
      <c r="AC361" t="s">
        <v>95</v>
      </c>
      <c r="AD361" t="s">
        <v>93</v>
      </c>
      <c r="AE361" t="s">
        <v>93</v>
      </c>
      <c r="AF361" t="s">
        <v>543</v>
      </c>
      <c r="AG361" t="s">
        <v>201</v>
      </c>
      <c r="AH361" t="s">
        <v>93</v>
      </c>
      <c r="AI361" t="s">
        <v>93</v>
      </c>
      <c r="AJ361" t="s">
        <v>98</v>
      </c>
      <c r="AK361">
        <v>0</v>
      </c>
      <c r="AL361" t="s">
        <v>99</v>
      </c>
      <c r="AM361" t="s">
        <v>99</v>
      </c>
      <c r="AN361" t="s">
        <v>188</v>
      </c>
      <c r="AO361" t="s">
        <v>2529</v>
      </c>
      <c r="AP361" t="s">
        <v>2540</v>
      </c>
      <c r="AQ361" t="s">
        <v>2538</v>
      </c>
      <c r="AR361" t="s">
        <v>93</v>
      </c>
      <c r="AS361" t="s">
        <v>93</v>
      </c>
      <c r="AT361">
        <v>60</v>
      </c>
      <c r="AU361">
        <v>88</v>
      </c>
      <c r="AV361" t="s">
        <v>93</v>
      </c>
      <c r="AW361" t="s">
        <v>93</v>
      </c>
      <c r="AX361" t="s">
        <v>105</v>
      </c>
      <c r="AY361">
        <v>0</v>
      </c>
      <c r="AZ361">
        <v>0</v>
      </c>
      <c r="BA361" t="s">
        <v>106</v>
      </c>
      <c r="BB361" t="s">
        <v>2524</v>
      </c>
      <c r="BC361" t="s">
        <v>93</v>
      </c>
      <c r="BD361">
        <v>0</v>
      </c>
      <c r="BE361">
        <v>0</v>
      </c>
      <c r="BF361">
        <v>0</v>
      </c>
      <c r="BG361" t="s">
        <v>140</v>
      </c>
      <c r="BH361" t="s">
        <v>109</v>
      </c>
      <c r="BI361" t="s">
        <v>93</v>
      </c>
      <c r="BJ361" t="s">
        <v>105</v>
      </c>
      <c r="BK361">
        <v>1</v>
      </c>
      <c r="BL361">
        <v>0</v>
      </c>
      <c r="BM361">
        <v>0</v>
      </c>
      <c r="BN361">
        <v>0</v>
      </c>
      <c r="BO361" t="s">
        <v>110</v>
      </c>
      <c r="BP361" t="s">
        <v>140</v>
      </c>
      <c r="BQ361" t="s">
        <v>93</v>
      </c>
      <c r="BR361">
        <v>4</v>
      </c>
      <c r="BS361">
        <v>4</v>
      </c>
      <c r="BT361">
        <v>24</v>
      </c>
      <c r="BU361" t="s">
        <v>2525</v>
      </c>
      <c r="BV361" t="s">
        <v>2526</v>
      </c>
      <c r="BW361" t="s">
        <v>543</v>
      </c>
      <c r="BX361" t="s">
        <v>201</v>
      </c>
      <c r="BY361" t="s">
        <v>93</v>
      </c>
      <c r="BZ361" t="s">
        <v>93</v>
      </c>
      <c r="CA361" t="s">
        <v>93</v>
      </c>
      <c r="CB361" t="s">
        <v>93</v>
      </c>
    </row>
    <row r="362" spans="1:80" x14ac:dyDescent="0.25">
      <c r="A362">
        <v>90</v>
      </c>
      <c r="B362" t="s">
        <v>2534</v>
      </c>
      <c r="C362" t="s">
        <v>2535</v>
      </c>
      <c r="E362">
        <v>407</v>
      </c>
      <c r="F362" t="s">
        <v>2515</v>
      </c>
      <c r="G362">
        <v>2013</v>
      </c>
      <c r="H362" t="s">
        <v>2516</v>
      </c>
      <c r="I362" t="s">
        <v>85</v>
      </c>
      <c r="J362" t="s">
        <v>2517</v>
      </c>
      <c r="K362" t="s">
        <v>2518</v>
      </c>
      <c r="L362">
        <v>2013</v>
      </c>
      <c r="M362" t="s">
        <v>208</v>
      </c>
      <c r="N362" t="s">
        <v>2519</v>
      </c>
      <c r="O362" t="s">
        <v>90</v>
      </c>
      <c r="P362" t="s">
        <v>90</v>
      </c>
      <c r="Q362" t="s">
        <v>91</v>
      </c>
      <c r="R362" t="s">
        <v>92</v>
      </c>
      <c r="S362" t="s">
        <v>182</v>
      </c>
      <c r="T362" t="s">
        <v>93</v>
      </c>
      <c r="U362" t="s">
        <v>93</v>
      </c>
      <c r="V362">
        <v>0</v>
      </c>
      <c r="W362">
        <v>0</v>
      </c>
      <c r="X362">
        <v>0</v>
      </c>
      <c r="Y362">
        <v>0</v>
      </c>
      <c r="Z362">
        <v>63</v>
      </c>
      <c r="AA362">
        <v>32</v>
      </c>
      <c r="AB362">
        <v>32</v>
      </c>
      <c r="AC362" t="s">
        <v>95</v>
      </c>
      <c r="AD362" t="s">
        <v>93</v>
      </c>
      <c r="AE362" t="s">
        <v>93</v>
      </c>
      <c r="AF362" t="s">
        <v>153</v>
      </c>
      <c r="AG362" t="s">
        <v>558</v>
      </c>
      <c r="AH362" t="s">
        <v>93</v>
      </c>
      <c r="AI362" t="s">
        <v>93</v>
      </c>
      <c r="AJ362" t="s">
        <v>98</v>
      </c>
      <c r="AK362">
        <v>0</v>
      </c>
      <c r="AL362" t="s">
        <v>99</v>
      </c>
      <c r="AM362" t="s">
        <v>99</v>
      </c>
      <c r="AN362" t="s">
        <v>188</v>
      </c>
      <c r="AO362" t="s">
        <v>2531</v>
      </c>
      <c r="AP362" t="s">
        <v>2540</v>
      </c>
      <c r="AQ362" t="s">
        <v>2536</v>
      </c>
      <c r="AR362" t="s">
        <v>93</v>
      </c>
      <c r="AS362" t="s">
        <v>93</v>
      </c>
      <c r="AT362">
        <v>18</v>
      </c>
      <c r="AU362">
        <v>25</v>
      </c>
      <c r="AV362" t="s">
        <v>93</v>
      </c>
      <c r="AW362" t="s">
        <v>93</v>
      </c>
      <c r="AX362" t="s">
        <v>105</v>
      </c>
      <c r="AY362">
        <v>0</v>
      </c>
      <c r="AZ362">
        <v>0</v>
      </c>
      <c r="BA362" t="s">
        <v>106</v>
      </c>
      <c r="BB362" t="s">
        <v>2524</v>
      </c>
      <c r="BC362" t="s">
        <v>93</v>
      </c>
      <c r="BD362">
        <v>0</v>
      </c>
      <c r="BE362">
        <v>0</v>
      </c>
      <c r="BF362">
        <v>0</v>
      </c>
      <c r="BG362" t="s">
        <v>140</v>
      </c>
      <c r="BH362" t="s">
        <v>109</v>
      </c>
      <c r="BI362" t="s">
        <v>93</v>
      </c>
      <c r="BJ362" t="s">
        <v>105</v>
      </c>
      <c r="BK362">
        <v>1</v>
      </c>
      <c r="BL362">
        <v>0</v>
      </c>
      <c r="BM362">
        <v>0</v>
      </c>
      <c r="BN362">
        <v>0</v>
      </c>
      <c r="BO362" t="s">
        <v>110</v>
      </c>
      <c r="BP362" t="s">
        <v>140</v>
      </c>
      <c r="BQ362" t="s">
        <v>93</v>
      </c>
      <c r="BR362">
        <v>4</v>
      </c>
      <c r="BS362">
        <v>4</v>
      </c>
      <c r="BT362">
        <v>24</v>
      </c>
      <c r="BU362" t="s">
        <v>2532</v>
      </c>
      <c r="BV362" t="s">
        <v>2526</v>
      </c>
      <c r="BW362" t="s">
        <v>153</v>
      </c>
      <c r="BX362" t="s">
        <v>558</v>
      </c>
      <c r="BY362" t="s">
        <v>93</v>
      </c>
      <c r="BZ362" t="s">
        <v>93</v>
      </c>
      <c r="CA362" t="s">
        <v>93</v>
      </c>
      <c r="CB362" t="s">
        <v>93</v>
      </c>
    </row>
    <row r="363" spans="1:80" x14ac:dyDescent="0.25">
      <c r="A363">
        <v>90</v>
      </c>
      <c r="B363" t="s">
        <v>2534</v>
      </c>
      <c r="C363" t="s">
        <v>2537</v>
      </c>
      <c r="E363">
        <v>408</v>
      </c>
      <c r="F363" t="s">
        <v>2515</v>
      </c>
      <c r="G363">
        <v>2013</v>
      </c>
      <c r="H363" t="s">
        <v>2516</v>
      </c>
      <c r="I363" t="s">
        <v>85</v>
      </c>
      <c r="J363" t="s">
        <v>2517</v>
      </c>
      <c r="K363" t="s">
        <v>2518</v>
      </c>
      <c r="L363">
        <v>2013</v>
      </c>
      <c r="M363" t="s">
        <v>208</v>
      </c>
      <c r="N363" t="s">
        <v>2519</v>
      </c>
      <c r="O363" t="s">
        <v>90</v>
      </c>
      <c r="P363" t="s">
        <v>90</v>
      </c>
      <c r="Q363" t="s">
        <v>91</v>
      </c>
      <c r="R363" t="s">
        <v>92</v>
      </c>
      <c r="S363" t="s">
        <v>182</v>
      </c>
      <c r="T363" t="s">
        <v>93</v>
      </c>
      <c r="U363" t="s">
        <v>93</v>
      </c>
      <c r="V363">
        <v>0</v>
      </c>
      <c r="W363">
        <v>0</v>
      </c>
      <c r="X363">
        <v>0</v>
      </c>
      <c r="Y363">
        <v>0</v>
      </c>
      <c r="Z363">
        <v>63</v>
      </c>
      <c r="AA363">
        <v>31</v>
      </c>
      <c r="AB363">
        <v>31</v>
      </c>
      <c r="AC363" t="s">
        <v>95</v>
      </c>
      <c r="AD363" t="s">
        <v>93</v>
      </c>
      <c r="AE363" t="s">
        <v>93</v>
      </c>
      <c r="AF363" t="s">
        <v>154</v>
      </c>
      <c r="AG363" t="s">
        <v>161</v>
      </c>
      <c r="AH363" t="s">
        <v>93</v>
      </c>
      <c r="AI363" t="s">
        <v>93</v>
      </c>
      <c r="AJ363" t="s">
        <v>98</v>
      </c>
      <c r="AK363">
        <v>0</v>
      </c>
      <c r="AL363" t="s">
        <v>99</v>
      </c>
      <c r="AM363" t="s">
        <v>99</v>
      </c>
      <c r="AN363" t="s">
        <v>188</v>
      </c>
      <c r="AO363" t="s">
        <v>2533</v>
      </c>
      <c r="AP363" t="s">
        <v>2540</v>
      </c>
      <c r="AQ363" t="s">
        <v>2538</v>
      </c>
      <c r="AR363" t="s">
        <v>93</v>
      </c>
      <c r="AS363" t="s">
        <v>93</v>
      </c>
      <c r="AT363">
        <v>60</v>
      </c>
      <c r="AU363">
        <v>88</v>
      </c>
      <c r="AV363" t="s">
        <v>93</v>
      </c>
      <c r="AW363" t="s">
        <v>93</v>
      </c>
      <c r="AX363" t="s">
        <v>105</v>
      </c>
      <c r="AY363">
        <v>0</v>
      </c>
      <c r="AZ363">
        <v>0</v>
      </c>
      <c r="BA363" t="s">
        <v>106</v>
      </c>
      <c r="BB363" t="s">
        <v>2524</v>
      </c>
      <c r="BC363" t="s">
        <v>93</v>
      </c>
      <c r="BD363">
        <v>0</v>
      </c>
      <c r="BE363">
        <v>0</v>
      </c>
      <c r="BF363">
        <v>0</v>
      </c>
      <c r="BG363" t="s">
        <v>140</v>
      </c>
      <c r="BH363" t="s">
        <v>109</v>
      </c>
      <c r="BI363" t="s">
        <v>93</v>
      </c>
      <c r="BJ363" t="s">
        <v>105</v>
      </c>
      <c r="BK363">
        <v>1</v>
      </c>
      <c r="BL363">
        <v>0</v>
      </c>
      <c r="BM363">
        <v>0</v>
      </c>
      <c r="BN363">
        <v>0</v>
      </c>
      <c r="BO363" t="s">
        <v>110</v>
      </c>
      <c r="BP363" t="s">
        <v>140</v>
      </c>
      <c r="BQ363" t="s">
        <v>93</v>
      </c>
      <c r="BR363">
        <v>4</v>
      </c>
      <c r="BS363">
        <v>4</v>
      </c>
      <c r="BT363">
        <v>24</v>
      </c>
      <c r="BU363" t="s">
        <v>2532</v>
      </c>
      <c r="BV363" t="s">
        <v>2526</v>
      </c>
      <c r="BW363" t="s">
        <v>154</v>
      </c>
      <c r="BX363" t="s">
        <v>161</v>
      </c>
      <c r="BY363" t="s">
        <v>93</v>
      </c>
      <c r="BZ363" t="s">
        <v>93</v>
      </c>
      <c r="CA363" t="s">
        <v>93</v>
      </c>
      <c r="CB363" t="s">
        <v>93</v>
      </c>
    </row>
    <row r="364" spans="1:80" x14ac:dyDescent="0.25">
      <c r="A364">
        <v>90</v>
      </c>
      <c r="B364" t="s">
        <v>2513</v>
      </c>
      <c r="C364" t="s">
        <v>2514</v>
      </c>
      <c r="E364">
        <v>399</v>
      </c>
      <c r="F364" t="s">
        <v>2515</v>
      </c>
      <c r="G364">
        <v>2013</v>
      </c>
      <c r="H364" t="s">
        <v>2516</v>
      </c>
      <c r="I364" t="s">
        <v>85</v>
      </c>
      <c r="J364" t="s">
        <v>2517</v>
      </c>
      <c r="K364" t="s">
        <v>2518</v>
      </c>
      <c r="L364">
        <v>2013</v>
      </c>
      <c r="M364" t="s">
        <v>208</v>
      </c>
      <c r="N364" t="s">
        <v>2519</v>
      </c>
      <c r="O364" t="s">
        <v>90</v>
      </c>
      <c r="P364" t="s">
        <v>90</v>
      </c>
      <c r="Q364" t="s">
        <v>91</v>
      </c>
      <c r="R364" t="s">
        <v>92</v>
      </c>
      <c r="S364" t="s">
        <v>182</v>
      </c>
      <c r="T364" t="s">
        <v>93</v>
      </c>
      <c r="U364" t="s">
        <v>93</v>
      </c>
      <c r="V364">
        <v>0</v>
      </c>
      <c r="W364">
        <v>0</v>
      </c>
      <c r="X364">
        <v>0</v>
      </c>
      <c r="Y364">
        <v>0</v>
      </c>
      <c r="Z364">
        <v>63</v>
      </c>
      <c r="AA364">
        <v>32</v>
      </c>
      <c r="AB364">
        <v>32</v>
      </c>
      <c r="AC364" t="s">
        <v>95</v>
      </c>
      <c r="AD364" t="s">
        <v>93</v>
      </c>
      <c r="AE364" t="s">
        <v>93</v>
      </c>
      <c r="AF364" t="s">
        <v>231</v>
      </c>
      <c r="AG364" t="s">
        <v>197</v>
      </c>
      <c r="AH364" t="s">
        <v>198</v>
      </c>
      <c r="AI364" t="s">
        <v>2520</v>
      </c>
      <c r="AJ364" t="s">
        <v>98</v>
      </c>
      <c r="AK364">
        <v>1</v>
      </c>
      <c r="AL364" t="s">
        <v>99</v>
      </c>
      <c r="AM364" t="s">
        <v>99</v>
      </c>
      <c r="AN364" t="s">
        <v>188</v>
      </c>
      <c r="AO364" t="s">
        <v>2531</v>
      </c>
      <c r="AP364" t="s">
        <v>2522</v>
      </c>
      <c r="AQ364" t="s">
        <v>2523</v>
      </c>
      <c r="AR364" t="s">
        <v>93</v>
      </c>
      <c r="AS364" t="s">
        <v>93</v>
      </c>
      <c r="AT364">
        <v>18</v>
      </c>
      <c r="AU364">
        <v>22</v>
      </c>
      <c r="AV364" t="s">
        <v>93</v>
      </c>
      <c r="AW364" t="s">
        <v>93</v>
      </c>
      <c r="AX364" t="s">
        <v>105</v>
      </c>
      <c r="AY364">
        <v>0</v>
      </c>
      <c r="AZ364">
        <v>0</v>
      </c>
      <c r="BA364" t="s">
        <v>106</v>
      </c>
      <c r="BB364" t="s">
        <v>2524</v>
      </c>
      <c r="BC364" t="s">
        <v>93</v>
      </c>
      <c r="BD364">
        <v>0</v>
      </c>
      <c r="BE364">
        <v>0</v>
      </c>
      <c r="BF364">
        <v>0</v>
      </c>
      <c r="BG364" t="s">
        <v>140</v>
      </c>
      <c r="BH364" t="s">
        <v>109</v>
      </c>
      <c r="BI364" t="s">
        <v>93</v>
      </c>
      <c r="BJ364" t="s">
        <v>105</v>
      </c>
      <c r="BK364">
        <v>0</v>
      </c>
      <c r="BL364">
        <v>0</v>
      </c>
      <c r="BM364">
        <v>0</v>
      </c>
      <c r="BN364">
        <v>0</v>
      </c>
      <c r="BO364" t="s">
        <v>200</v>
      </c>
      <c r="BP364" t="s">
        <v>140</v>
      </c>
      <c r="BQ364" t="s">
        <v>93</v>
      </c>
      <c r="BR364">
        <v>4</v>
      </c>
      <c r="BS364">
        <v>4</v>
      </c>
      <c r="BT364">
        <v>24</v>
      </c>
      <c r="BU364" t="s">
        <v>2532</v>
      </c>
      <c r="BV364" t="s">
        <v>2526</v>
      </c>
      <c r="BW364" t="s">
        <v>239</v>
      </c>
      <c r="BX364" t="s">
        <v>244</v>
      </c>
      <c r="BY364" t="s">
        <v>335</v>
      </c>
      <c r="BZ364" t="s">
        <v>1286</v>
      </c>
      <c r="CA364" t="s">
        <v>93</v>
      </c>
      <c r="CB364" t="s">
        <v>93</v>
      </c>
    </row>
    <row r="365" spans="1:80" x14ac:dyDescent="0.25">
      <c r="A365">
        <v>90</v>
      </c>
      <c r="B365" t="s">
        <v>2534</v>
      </c>
      <c r="C365" t="s">
        <v>2535</v>
      </c>
      <c r="E365">
        <v>403</v>
      </c>
      <c r="F365" t="s">
        <v>2515</v>
      </c>
      <c r="G365">
        <v>2013</v>
      </c>
      <c r="H365" t="s">
        <v>2516</v>
      </c>
      <c r="I365" t="s">
        <v>85</v>
      </c>
      <c r="J365" t="s">
        <v>2517</v>
      </c>
      <c r="K365" t="s">
        <v>2518</v>
      </c>
      <c r="L365">
        <v>2013</v>
      </c>
      <c r="M365" t="s">
        <v>208</v>
      </c>
      <c r="N365" t="s">
        <v>2519</v>
      </c>
      <c r="O365" t="s">
        <v>90</v>
      </c>
      <c r="P365" t="s">
        <v>90</v>
      </c>
      <c r="Q365" t="s">
        <v>91</v>
      </c>
      <c r="R365" t="s">
        <v>92</v>
      </c>
      <c r="S365" t="s">
        <v>182</v>
      </c>
      <c r="T365" t="s">
        <v>93</v>
      </c>
      <c r="U365" t="s">
        <v>93</v>
      </c>
      <c r="V365">
        <v>0</v>
      </c>
      <c r="W365">
        <v>0</v>
      </c>
      <c r="X365">
        <v>0</v>
      </c>
      <c r="Y365">
        <v>0</v>
      </c>
      <c r="Z365">
        <v>63</v>
      </c>
      <c r="AA365">
        <v>32</v>
      </c>
      <c r="AB365">
        <v>32</v>
      </c>
      <c r="AC365" t="s">
        <v>95</v>
      </c>
      <c r="AD365" t="s">
        <v>93</v>
      </c>
      <c r="AE365" t="s">
        <v>93</v>
      </c>
      <c r="AF365" t="s">
        <v>231</v>
      </c>
      <c r="AG365" t="s">
        <v>157</v>
      </c>
      <c r="AH365" t="s">
        <v>213</v>
      </c>
      <c r="AI365" t="s">
        <v>1618</v>
      </c>
      <c r="AJ365" t="s">
        <v>98</v>
      </c>
      <c r="AK365">
        <v>1</v>
      </c>
      <c r="AL365" t="s">
        <v>99</v>
      </c>
      <c r="AM365" t="s">
        <v>99</v>
      </c>
      <c r="AN365" t="s">
        <v>188</v>
      </c>
      <c r="AO365" t="s">
        <v>2531</v>
      </c>
      <c r="AP365" t="s">
        <v>2522</v>
      </c>
      <c r="AQ365" t="s">
        <v>2536</v>
      </c>
      <c r="AR365" t="s">
        <v>93</v>
      </c>
      <c r="AS365" t="s">
        <v>93</v>
      </c>
      <c r="AT365">
        <v>18</v>
      </c>
      <c r="AU365">
        <v>25</v>
      </c>
      <c r="AV365" t="s">
        <v>93</v>
      </c>
      <c r="AW365" t="s">
        <v>93</v>
      </c>
      <c r="AX365" t="s">
        <v>105</v>
      </c>
      <c r="AY365">
        <v>0</v>
      </c>
      <c r="AZ365">
        <v>0</v>
      </c>
      <c r="BA365" t="s">
        <v>106</v>
      </c>
      <c r="BB365" t="s">
        <v>2524</v>
      </c>
      <c r="BC365" t="s">
        <v>93</v>
      </c>
      <c r="BD365">
        <v>0</v>
      </c>
      <c r="BE365">
        <v>0</v>
      </c>
      <c r="BF365">
        <v>0</v>
      </c>
      <c r="BG365" t="s">
        <v>140</v>
      </c>
      <c r="BH365" t="s">
        <v>109</v>
      </c>
      <c r="BI365" t="s">
        <v>93</v>
      </c>
      <c r="BJ365" t="s">
        <v>105</v>
      </c>
      <c r="BK365">
        <v>0</v>
      </c>
      <c r="BL365">
        <v>0</v>
      </c>
      <c r="BM365">
        <v>0</v>
      </c>
      <c r="BN365">
        <v>0</v>
      </c>
      <c r="BO365" t="s">
        <v>200</v>
      </c>
      <c r="BP365" t="s">
        <v>140</v>
      </c>
      <c r="BQ365" t="s">
        <v>93</v>
      </c>
      <c r="BR365">
        <v>4</v>
      </c>
      <c r="BS365">
        <v>4</v>
      </c>
      <c r="BT365">
        <v>24</v>
      </c>
      <c r="BU365" t="s">
        <v>2532</v>
      </c>
      <c r="BV365" t="s">
        <v>2526</v>
      </c>
      <c r="BW365" t="s">
        <v>239</v>
      </c>
      <c r="BX365" t="s">
        <v>153</v>
      </c>
      <c r="BY365" t="s">
        <v>367</v>
      </c>
      <c r="BZ365" t="s">
        <v>7711</v>
      </c>
      <c r="CA365" t="s">
        <v>93</v>
      </c>
      <c r="CB365" t="s">
        <v>93</v>
      </c>
    </row>
    <row r="366" spans="1:80" x14ac:dyDescent="0.25">
      <c r="A366">
        <v>90</v>
      </c>
      <c r="B366" t="s">
        <v>2534</v>
      </c>
      <c r="C366" t="s">
        <v>2537</v>
      </c>
      <c r="E366">
        <v>404</v>
      </c>
      <c r="F366" t="s">
        <v>2515</v>
      </c>
      <c r="G366">
        <v>2013</v>
      </c>
      <c r="H366" t="s">
        <v>2516</v>
      </c>
      <c r="I366" t="s">
        <v>85</v>
      </c>
      <c r="J366" t="s">
        <v>2517</v>
      </c>
      <c r="K366" t="s">
        <v>2518</v>
      </c>
      <c r="L366">
        <v>2013</v>
      </c>
      <c r="M366" t="s">
        <v>208</v>
      </c>
      <c r="N366" t="s">
        <v>2519</v>
      </c>
      <c r="O366" t="s">
        <v>90</v>
      </c>
      <c r="P366" t="s">
        <v>90</v>
      </c>
      <c r="Q366" t="s">
        <v>91</v>
      </c>
      <c r="R366" t="s">
        <v>92</v>
      </c>
      <c r="S366" t="s">
        <v>182</v>
      </c>
      <c r="T366" t="s">
        <v>93</v>
      </c>
      <c r="U366" t="s">
        <v>93</v>
      </c>
      <c r="V366">
        <v>0</v>
      </c>
      <c r="W366">
        <v>0</v>
      </c>
      <c r="X366">
        <v>0</v>
      </c>
      <c r="Y366">
        <v>0</v>
      </c>
      <c r="Z366">
        <v>63</v>
      </c>
      <c r="AA366">
        <v>31</v>
      </c>
      <c r="AB366">
        <v>31</v>
      </c>
      <c r="AC366" t="s">
        <v>95</v>
      </c>
      <c r="AD366" t="s">
        <v>93</v>
      </c>
      <c r="AE366" t="s">
        <v>93</v>
      </c>
      <c r="AF366" t="s">
        <v>240</v>
      </c>
      <c r="AG366" t="s">
        <v>607</v>
      </c>
      <c r="AH366" t="s">
        <v>2539</v>
      </c>
      <c r="AI366" t="s">
        <v>2528</v>
      </c>
      <c r="AJ366" t="s">
        <v>98</v>
      </c>
      <c r="AK366">
        <v>1</v>
      </c>
      <c r="AL366" t="s">
        <v>99</v>
      </c>
      <c r="AM366" t="s">
        <v>99</v>
      </c>
      <c r="AN366" t="s">
        <v>188</v>
      </c>
      <c r="AO366" t="s">
        <v>2533</v>
      </c>
      <c r="AP366" t="s">
        <v>2522</v>
      </c>
      <c r="AQ366" t="s">
        <v>2538</v>
      </c>
      <c r="AR366" t="s">
        <v>93</v>
      </c>
      <c r="AS366" t="s">
        <v>93</v>
      </c>
      <c r="AT366">
        <v>60</v>
      </c>
      <c r="AU366">
        <v>88</v>
      </c>
      <c r="AV366" t="s">
        <v>93</v>
      </c>
      <c r="AW366" t="s">
        <v>93</v>
      </c>
      <c r="AX366" t="s">
        <v>105</v>
      </c>
      <c r="AY366">
        <v>0</v>
      </c>
      <c r="AZ366">
        <v>0</v>
      </c>
      <c r="BA366" t="s">
        <v>106</v>
      </c>
      <c r="BB366" t="s">
        <v>2524</v>
      </c>
      <c r="BC366" t="s">
        <v>93</v>
      </c>
      <c r="BD366">
        <v>0</v>
      </c>
      <c r="BE366">
        <v>0</v>
      </c>
      <c r="BF366">
        <v>0</v>
      </c>
      <c r="BG366" t="s">
        <v>140</v>
      </c>
      <c r="BH366" t="s">
        <v>109</v>
      </c>
      <c r="BI366" t="s">
        <v>93</v>
      </c>
      <c r="BJ366" t="s">
        <v>105</v>
      </c>
      <c r="BK366">
        <v>0</v>
      </c>
      <c r="BL366">
        <v>0</v>
      </c>
      <c r="BM366">
        <v>0</v>
      </c>
      <c r="BN366">
        <v>0</v>
      </c>
      <c r="BO366" t="s">
        <v>200</v>
      </c>
      <c r="BP366" t="s">
        <v>140</v>
      </c>
      <c r="BQ366" t="s">
        <v>93</v>
      </c>
      <c r="BR366">
        <v>4</v>
      </c>
      <c r="BS366">
        <v>4</v>
      </c>
      <c r="BT366">
        <v>24</v>
      </c>
      <c r="BU366" t="s">
        <v>2532</v>
      </c>
      <c r="BV366" t="s">
        <v>2526</v>
      </c>
      <c r="BW366" t="s">
        <v>242</v>
      </c>
      <c r="BX366" t="s">
        <v>312</v>
      </c>
      <c r="BY366" t="s">
        <v>3636</v>
      </c>
      <c r="BZ366" t="s">
        <v>2402</v>
      </c>
      <c r="CA366" t="s">
        <v>93</v>
      </c>
      <c r="CB366" t="s">
        <v>93</v>
      </c>
    </row>
    <row r="367" spans="1:80" x14ac:dyDescent="0.25">
      <c r="A367">
        <v>90</v>
      </c>
      <c r="B367" t="s">
        <v>2513</v>
      </c>
      <c r="C367" t="s">
        <v>2527</v>
      </c>
      <c r="E367">
        <v>398</v>
      </c>
      <c r="F367" t="s">
        <v>2515</v>
      </c>
      <c r="G367">
        <v>2013</v>
      </c>
      <c r="H367" t="s">
        <v>2516</v>
      </c>
      <c r="I367" t="s">
        <v>85</v>
      </c>
      <c r="J367" t="s">
        <v>2517</v>
      </c>
      <c r="K367" t="s">
        <v>2518</v>
      </c>
      <c r="L367">
        <v>2013</v>
      </c>
      <c r="M367" t="s">
        <v>208</v>
      </c>
      <c r="N367" t="s">
        <v>2519</v>
      </c>
      <c r="O367" t="s">
        <v>90</v>
      </c>
      <c r="P367" t="s">
        <v>90</v>
      </c>
      <c r="Q367" t="s">
        <v>91</v>
      </c>
      <c r="R367" t="s">
        <v>134</v>
      </c>
      <c r="S367" t="s">
        <v>182</v>
      </c>
      <c r="T367" t="s">
        <v>93</v>
      </c>
      <c r="U367" t="s">
        <v>93</v>
      </c>
      <c r="V367">
        <v>0</v>
      </c>
      <c r="W367">
        <v>0</v>
      </c>
      <c r="X367">
        <v>0</v>
      </c>
      <c r="Y367">
        <v>0</v>
      </c>
      <c r="Z367">
        <v>63</v>
      </c>
      <c r="AA367">
        <v>31</v>
      </c>
      <c r="AB367">
        <v>31</v>
      </c>
      <c r="AC367" t="s">
        <v>95</v>
      </c>
      <c r="AD367" t="s">
        <v>93</v>
      </c>
      <c r="AE367" t="s">
        <v>93</v>
      </c>
      <c r="AF367" t="s">
        <v>685</v>
      </c>
      <c r="AG367" t="s">
        <v>543</v>
      </c>
      <c r="AH367" t="s">
        <v>2528</v>
      </c>
      <c r="AI367" t="s">
        <v>2528</v>
      </c>
      <c r="AJ367" t="s">
        <v>98</v>
      </c>
      <c r="AK367">
        <v>1</v>
      </c>
      <c r="AL367" t="s">
        <v>99</v>
      </c>
      <c r="AM367" t="s">
        <v>99</v>
      </c>
      <c r="AN367" t="s">
        <v>188</v>
      </c>
      <c r="AO367" t="s">
        <v>2529</v>
      </c>
      <c r="AP367" t="s">
        <v>2522</v>
      </c>
      <c r="AQ367" t="s">
        <v>2530</v>
      </c>
      <c r="AR367" t="s">
        <v>93</v>
      </c>
      <c r="AS367" t="s">
        <v>93</v>
      </c>
      <c r="AT367">
        <v>64</v>
      </c>
      <c r="AU367">
        <v>84</v>
      </c>
      <c r="AV367" t="s">
        <v>93</v>
      </c>
      <c r="AW367" t="s">
        <v>93</v>
      </c>
      <c r="AX367" t="s">
        <v>105</v>
      </c>
      <c r="AY367">
        <v>0</v>
      </c>
      <c r="AZ367">
        <v>0</v>
      </c>
      <c r="BA367" t="s">
        <v>106</v>
      </c>
      <c r="BB367" t="s">
        <v>2524</v>
      </c>
      <c r="BC367" t="s">
        <v>93</v>
      </c>
      <c r="BD367">
        <v>0</v>
      </c>
      <c r="BE367">
        <v>0</v>
      </c>
      <c r="BF367">
        <v>0</v>
      </c>
      <c r="BG367" t="s">
        <v>140</v>
      </c>
      <c r="BH367" t="s">
        <v>109</v>
      </c>
      <c r="BI367" t="s">
        <v>93</v>
      </c>
      <c r="BJ367" t="s">
        <v>105</v>
      </c>
      <c r="BK367">
        <v>0</v>
      </c>
      <c r="BL367">
        <v>0</v>
      </c>
      <c r="BM367">
        <v>0</v>
      </c>
      <c r="BN367">
        <v>0</v>
      </c>
      <c r="BO367" t="s">
        <v>200</v>
      </c>
      <c r="BP367" t="s">
        <v>140</v>
      </c>
      <c r="BQ367" t="s">
        <v>93</v>
      </c>
      <c r="BR367">
        <v>4</v>
      </c>
      <c r="BS367">
        <v>4</v>
      </c>
      <c r="BT367">
        <v>24</v>
      </c>
      <c r="BU367" t="s">
        <v>2525</v>
      </c>
      <c r="BV367" t="s">
        <v>2526</v>
      </c>
      <c r="BW367" t="s">
        <v>506</v>
      </c>
      <c r="BX367" t="s">
        <v>199</v>
      </c>
      <c r="BY367" t="s">
        <v>2402</v>
      </c>
      <c r="BZ367" t="s">
        <v>2402</v>
      </c>
      <c r="CA367" t="s">
        <v>93</v>
      </c>
      <c r="CB367" t="s">
        <v>93</v>
      </c>
    </row>
    <row r="368" spans="1:80" x14ac:dyDescent="0.25">
      <c r="A368">
        <v>90</v>
      </c>
      <c r="B368" t="s">
        <v>2513</v>
      </c>
      <c r="C368" t="s">
        <v>2527</v>
      </c>
      <c r="E368">
        <v>400</v>
      </c>
      <c r="F368" t="s">
        <v>2515</v>
      </c>
      <c r="G368">
        <v>2013</v>
      </c>
      <c r="H368" t="s">
        <v>2516</v>
      </c>
      <c r="I368" t="s">
        <v>85</v>
      </c>
      <c r="J368" t="s">
        <v>2517</v>
      </c>
      <c r="K368" t="s">
        <v>2518</v>
      </c>
      <c r="L368">
        <v>2013</v>
      </c>
      <c r="M368" t="s">
        <v>208</v>
      </c>
      <c r="N368" t="s">
        <v>2519</v>
      </c>
      <c r="O368" t="s">
        <v>90</v>
      </c>
      <c r="P368" t="s">
        <v>90</v>
      </c>
      <c r="Q368" t="s">
        <v>91</v>
      </c>
      <c r="R368" t="s">
        <v>92</v>
      </c>
      <c r="S368" t="s">
        <v>182</v>
      </c>
      <c r="T368" t="s">
        <v>93</v>
      </c>
      <c r="U368" t="s">
        <v>93</v>
      </c>
      <c r="V368">
        <v>0</v>
      </c>
      <c r="W368">
        <v>0</v>
      </c>
      <c r="X368">
        <v>0</v>
      </c>
      <c r="Y368">
        <v>0</v>
      </c>
      <c r="Z368">
        <v>63</v>
      </c>
      <c r="AA368">
        <v>31</v>
      </c>
      <c r="AB368">
        <v>31</v>
      </c>
      <c r="AC368" t="s">
        <v>95</v>
      </c>
      <c r="AD368" t="s">
        <v>93</v>
      </c>
      <c r="AE368" t="s">
        <v>93</v>
      </c>
      <c r="AF368" t="s">
        <v>240</v>
      </c>
      <c r="AG368" t="s">
        <v>154</v>
      </c>
      <c r="AH368" t="s">
        <v>2528</v>
      </c>
      <c r="AI368" t="s">
        <v>2528</v>
      </c>
      <c r="AJ368" t="s">
        <v>98</v>
      </c>
      <c r="AK368">
        <v>1</v>
      </c>
      <c r="AL368" t="s">
        <v>99</v>
      </c>
      <c r="AM368" t="s">
        <v>99</v>
      </c>
      <c r="AN368" t="s">
        <v>188</v>
      </c>
      <c r="AO368" t="s">
        <v>2533</v>
      </c>
      <c r="AP368" t="s">
        <v>2522</v>
      </c>
      <c r="AQ368" t="s">
        <v>2530</v>
      </c>
      <c r="AR368" t="s">
        <v>93</v>
      </c>
      <c r="AS368" t="s">
        <v>93</v>
      </c>
      <c r="AT368">
        <v>64</v>
      </c>
      <c r="AU368">
        <v>84</v>
      </c>
      <c r="AV368" t="s">
        <v>93</v>
      </c>
      <c r="AW368" t="s">
        <v>93</v>
      </c>
      <c r="AX368" t="s">
        <v>105</v>
      </c>
      <c r="AY368">
        <v>0</v>
      </c>
      <c r="AZ368">
        <v>0</v>
      </c>
      <c r="BA368" t="s">
        <v>106</v>
      </c>
      <c r="BB368" t="s">
        <v>2524</v>
      </c>
      <c r="BC368" t="s">
        <v>93</v>
      </c>
      <c r="BD368">
        <v>0</v>
      </c>
      <c r="BE368">
        <v>0</v>
      </c>
      <c r="BF368">
        <v>0</v>
      </c>
      <c r="BG368" t="s">
        <v>140</v>
      </c>
      <c r="BH368" t="s">
        <v>109</v>
      </c>
      <c r="BI368" t="s">
        <v>93</v>
      </c>
      <c r="BJ368" t="s">
        <v>105</v>
      </c>
      <c r="BK368">
        <v>0</v>
      </c>
      <c r="BL368">
        <v>0</v>
      </c>
      <c r="BM368">
        <v>0</v>
      </c>
      <c r="BN368">
        <v>0</v>
      </c>
      <c r="BO368" t="s">
        <v>200</v>
      </c>
      <c r="BP368" t="s">
        <v>140</v>
      </c>
      <c r="BQ368" t="s">
        <v>93</v>
      </c>
      <c r="BR368">
        <v>4</v>
      </c>
      <c r="BS368">
        <v>4</v>
      </c>
      <c r="BT368">
        <v>24</v>
      </c>
      <c r="BU368" t="s">
        <v>2532</v>
      </c>
      <c r="BV368" t="s">
        <v>2526</v>
      </c>
      <c r="BW368" t="s">
        <v>242</v>
      </c>
      <c r="BX368" t="s">
        <v>158</v>
      </c>
      <c r="BY368" t="s">
        <v>2402</v>
      </c>
      <c r="BZ368" t="s">
        <v>2402</v>
      </c>
      <c r="CA368" t="s">
        <v>93</v>
      </c>
      <c r="CB368" t="s">
        <v>93</v>
      </c>
    </row>
    <row r="369" spans="1:80" x14ac:dyDescent="0.25">
      <c r="A369">
        <v>90</v>
      </c>
      <c r="B369" t="s">
        <v>2534</v>
      </c>
      <c r="C369" t="s">
        <v>2537</v>
      </c>
      <c r="E369">
        <v>402</v>
      </c>
      <c r="F369" t="s">
        <v>2515</v>
      </c>
      <c r="G369">
        <v>2013</v>
      </c>
      <c r="H369" t="s">
        <v>2516</v>
      </c>
      <c r="I369" t="s">
        <v>85</v>
      </c>
      <c r="J369" t="s">
        <v>2517</v>
      </c>
      <c r="K369" t="s">
        <v>2518</v>
      </c>
      <c r="L369">
        <v>2013</v>
      </c>
      <c r="M369" t="s">
        <v>208</v>
      </c>
      <c r="N369" t="s">
        <v>2519</v>
      </c>
      <c r="O369" t="s">
        <v>90</v>
      </c>
      <c r="P369" t="s">
        <v>90</v>
      </c>
      <c r="Q369" t="s">
        <v>91</v>
      </c>
      <c r="R369" t="s">
        <v>134</v>
      </c>
      <c r="S369" t="s">
        <v>182</v>
      </c>
      <c r="T369" t="s">
        <v>93</v>
      </c>
      <c r="U369" t="s">
        <v>93</v>
      </c>
      <c r="V369">
        <v>0</v>
      </c>
      <c r="W369">
        <v>0</v>
      </c>
      <c r="X369">
        <v>0</v>
      </c>
      <c r="Y369">
        <v>0</v>
      </c>
      <c r="Z369">
        <v>63</v>
      </c>
      <c r="AA369">
        <v>31</v>
      </c>
      <c r="AB369">
        <v>31</v>
      </c>
      <c r="AC369" t="s">
        <v>95</v>
      </c>
      <c r="AD369" t="s">
        <v>93</v>
      </c>
      <c r="AE369" t="s">
        <v>93</v>
      </c>
      <c r="AF369" t="s">
        <v>312</v>
      </c>
      <c r="AG369" t="s">
        <v>543</v>
      </c>
      <c r="AH369" t="s">
        <v>2528</v>
      </c>
      <c r="AI369" t="s">
        <v>2528</v>
      </c>
      <c r="AJ369" t="s">
        <v>98</v>
      </c>
      <c r="AK369">
        <v>1</v>
      </c>
      <c r="AL369" t="s">
        <v>99</v>
      </c>
      <c r="AM369" t="s">
        <v>99</v>
      </c>
      <c r="AN369" t="s">
        <v>188</v>
      </c>
      <c r="AO369" t="s">
        <v>2529</v>
      </c>
      <c r="AP369" t="s">
        <v>2522</v>
      </c>
      <c r="AQ369" t="s">
        <v>2538</v>
      </c>
      <c r="AR369" t="s">
        <v>93</v>
      </c>
      <c r="AS369" t="s">
        <v>93</v>
      </c>
      <c r="AT369">
        <v>60</v>
      </c>
      <c r="AU369">
        <v>88</v>
      </c>
      <c r="AV369" t="s">
        <v>93</v>
      </c>
      <c r="AW369" t="s">
        <v>93</v>
      </c>
      <c r="AX369" t="s">
        <v>105</v>
      </c>
      <c r="AY369">
        <v>0</v>
      </c>
      <c r="AZ369">
        <v>0</v>
      </c>
      <c r="BA369" t="s">
        <v>106</v>
      </c>
      <c r="BB369" t="s">
        <v>2524</v>
      </c>
      <c r="BC369" t="s">
        <v>93</v>
      </c>
      <c r="BD369">
        <v>0</v>
      </c>
      <c r="BE369">
        <v>0</v>
      </c>
      <c r="BF369">
        <v>0</v>
      </c>
      <c r="BG369" t="s">
        <v>140</v>
      </c>
      <c r="BH369" t="s">
        <v>109</v>
      </c>
      <c r="BI369" t="s">
        <v>93</v>
      </c>
      <c r="BJ369" t="s">
        <v>105</v>
      </c>
      <c r="BK369">
        <v>0</v>
      </c>
      <c r="BL369">
        <v>0</v>
      </c>
      <c r="BM369">
        <v>0</v>
      </c>
      <c r="BN369">
        <v>0</v>
      </c>
      <c r="BO369" t="s">
        <v>200</v>
      </c>
      <c r="BP369" t="s">
        <v>140</v>
      </c>
      <c r="BQ369" t="s">
        <v>93</v>
      </c>
      <c r="BR369">
        <v>4</v>
      </c>
      <c r="BS369">
        <v>4</v>
      </c>
      <c r="BT369">
        <v>24</v>
      </c>
      <c r="BU369" t="s">
        <v>2525</v>
      </c>
      <c r="BV369" t="s">
        <v>2526</v>
      </c>
      <c r="BW369" t="s">
        <v>607</v>
      </c>
      <c r="BX369" t="s">
        <v>199</v>
      </c>
      <c r="BY369" t="s">
        <v>2402</v>
      </c>
      <c r="BZ369" t="s">
        <v>2402</v>
      </c>
      <c r="CA369" t="s">
        <v>93</v>
      </c>
      <c r="CB369" t="s">
        <v>93</v>
      </c>
    </row>
    <row r="370" spans="1:80" x14ac:dyDescent="0.25">
      <c r="A370">
        <v>90</v>
      </c>
      <c r="B370" t="s">
        <v>2534</v>
      </c>
      <c r="C370" t="s">
        <v>2535</v>
      </c>
      <c r="E370">
        <v>401</v>
      </c>
      <c r="F370" t="s">
        <v>2515</v>
      </c>
      <c r="G370">
        <v>2013</v>
      </c>
      <c r="H370" t="s">
        <v>2516</v>
      </c>
      <c r="I370" t="s">
        <v>85</v>
      </c>
      <c r="J370" t="s">
        <v>2517</v>
      </c>
      <c r="K370" t="s">
        <v>2518</v>
      </c>
      <c r="L370">
        <v>2013</v>
      </c>
      <c r="M370" t="s">
        <v>208</v>
      </c>
      <c r="N370" t="s">
        <v>2519</v>
      </c>
      <c r="O370" t="s">
        <v>90</v>
      </c>
      <c r="P370" t="s">
        <v>90</v>
      </c>
      <c r="Q370" t="s">
        <v>91</v>
      </c>
      <c r="R370" t="s">
        <v>134</v>
      </c>
      <c r="S370" t="s">
        <v>182</v>
      </c>
      <c r="T370" t="s">
        <v>93</v>
      </c>
      <c r="U370" t="s">
        <v>93</v>
      </c>
      <c r="V370">
        <v>0</v>
      </c>
      <c r="W370">
        <v>0</v>
      </c>
      <c r="X370">
        <v>0</v>
      </c>
      <c r="Y370">
        <v>0</v>
      </c>
      <c r="Z370">
        <v>63</v>
      </c>
      <c r="AA370">
        <v>32</v>
      </c>
      <c r="AB370">
        <v>32</v>
      </c>
      <c r="AC370" t="s">
        <v>95</v>
      </c>
      <c r="AD370" t="s">
        <v>93</v>
      </c>
      <c r="AE370" t="s">
        <v>93</v>
      </c>
      <c r="AF370" t="s">
        <v>494</v>
      </c>
      <c r="AG370" t="s">
        <v>157</v>
      </c>
      <c r="AH370" t="s">
        <v>1618</v>
      </c>
      <c r="AI370" t="s">
        <v>1618</v>
      </c>
      <c r="AJ370" t="s">
        <v>98</v>
      </c>
      <c r="AK370">
        <v>1</v>
      </c>
      <c r="AL370" t="s">
        <v>99</v>
      </c>
      <c r="AM370" t="s">
        <v>99</v>
      </c>
      <c r="AN370" t="s">
        <v>188</v>
      </c>
      <c r="AO370" t="s">
        <v>2521</v>
      </c>
      <c r="AP370" t="s">
        <v>2522</v>
      </c>
      <c r="AQ370" t="s">
        <v>2536</v>
      </c>
      <c r="AR370" t="s">
        <v>93</v>
      </c>
      <c r="AS370" t="s">
        <v>93</v>
      </c>
      <c r="AT370">
        <v>18</v>
      </c>
      <c r="AU370">
        <v>25</v>
      </c>
      <c r="AV370" t="s">
        <v>93</v>
      </c>
      <c r="AW370" t="s">
        <v>93</v>
      </c>
      <c r="AX370" t="s">
        <v>105</v>
      </c>
      <c r="AY370">
        <v>0</v>
      </c>
      <c r="AZ370">
        <v>0</v>
      </c>
      <c r="BA370" t="s">
        <v>106</v>
      </c>
      <c r="BB370" t="s">
        <v>2524</v>
      </c>
      <c r="BC370" t="s">
        <v>93</v>
      </c>
      <c r="BD370">
        <v>0</v>
      </c>
      <c r="BE370">
        <v>0</v>
      </c>
      <c r="BF370">
        <v>0</v>
      </c>
      <c r="BG370" t="s">
        <v>140</v>
      </c>
      <c r="BH370" t="s">
        <v>109</v>
      </c>
      <c r="BI370" t="s">
        <v>93</v>
      </c>
      <c r="BJ370" t="s">
        <v>105</v>
      </c>
      <c r="BK370">
        <v>0</v>
      </c>
      <c r="BL370">
        <v>0</v>
      </c>
      <c r="BM370">
        <v>0</v>
      </c>
      <c r="BN370">
        <v>0</v>
      </c>
      <c r="BO370" t="s">
        <v>200</v>
      </c>
      <c r="BP370" t="s">
        <v>140</v>
      </c>
      <c r="BQ370" t="s">
        <v>93</v>
      </c>
      <c r="BR370">
        <v>4</v>
      </c>
      <c r="BS370">
        <v>4</v>
      </c>
      <c r="BT370">
        <v>24</v>
      </c>
      <c r="BU370" t="s">
        <v>2525</v>
      </c>
      <c r="BV370" t="s">
        <v>2526</v>
      </c>
      <c r="BW370" t="s">
        <v>611</v>
      </c>
      <c r="BX370" t="s">
        <v>153</v>
      </c>
      <c r="BY370" t="s">
        <v>7711</v>
      </c>
      <c r="BZ370" t="s">
        <v>7711</v>
      </c>
      <c r="CA370" t="s">
        <v>93</v>
      </c>
      <c r="CB370" t="s">
        <v>93</v>
      </c>
    </row>
    <row r="371" spans="1:80" x14ac:dyDescent="0.25">
      <c r="A371">
        <v>90</v>
      </c>
      <c r="B371" t="s">
        <v>2513</v>
      </c>
      <c r="C371" t="s">
        <v>2514</v>
      </c>
      <c r="E371">
        <v>397</v>
      </c>
      <c r="F371" t="s">
        <v>2515</v>
      </c>
      <c r="G371">
        <v>2013</v>
      </c>
      <c r="H371" t="s">
        <v>2516</v>
      </c>
      <c r="I371" t="s">
        <v>85</v>
      </c>
      <c r="J371" t="s">
        <v>2517</v>
      </c>
      <c r="K371" t="s">
        <v>2518</v>
      </c>
      <c r="L371">
        <v>2013</v>
      </c>
      <c r="M371" t="s">
        <v>208</v>
      </c>
      <c r="N371" t="s">
        <v>2519</v>
      </c>
      <c r="O371" t="s">
        <v>90</v>
      </c>
      <c r="P371" t="s">
        <v>90</v>
      </c>
      <c r="Q371" t="s">
        <v>91</v>
      </c>
      <c r="R371" t="s">
        <v>134</v>
      </c>
      <c r="S371" t="s">
        <v>182</v>
      </c>
      <c r="T371" t="s">
        <v>93</v>
      </c>
      <c r="U371" t="s">
        <v>93</v>
      </c>
      <c r="V371">
        <v>0</v>
      </c>
      <c r="W371">
        <v>0</v>
      </c>
      <c r="X371">
        <v>0</v>
      </c>
      <c r="Y371">
        <v>0</v>
      </c>
      <c r="Z371">
        <v>63</v>
      </c>
      <c r="AA371">
        <v>32</v>
      </c>
      <c r="AB371">
        <v>32</v>
      </c>
      <c r="AC371" t="s">
        <v>95</v>
      </c>
      <c r="AD371" t="s">
        <v>93</v>
      </c>
      <c r="AE371" t="s">
        <v>93</v>
      </c>
      <c r="AF371" t="s">
        <v>243</v>
      </c>
      <c r="AG371" t="s">
        <v>146</v>
      </c>
      <c r="AH371" t="s">
        <v>2520</v>
      </c>
      <c r="AI371" t="s">
        <v>2520</v>
      </c>
      <c r="AJ371" t="s">
        <v>98</v>
      </c>
      <c r="AK371">
        <v>1</v>
      </c>
      <c r="AL371" t="s">
        <v>99</v>
      </c>
      <c r="AM371" t="s">
        <v>99</v>
      </c>
      <c r="AN371" t="s">
        <v>188</v>
      </c>
      <c r="AO371" t="s">
        <v>2521</v>
      </c>
      <c r="AP371" t="s">
        <v>2522</v>
      </c>
      <c r="AQ371" t="s">
        <v>2523</v>
      </c>
      <c r="AR371" t="s">
        <v>93</v>
      </c>
      <c r="AS371" t="s">
        <v>93</v>
      </c>
      <c r="AT371">
        <v>18</v>
      </c>
      <c r="AU371">
        <v>22</v>
      </c>
      <c r="AV371" t="s">
        <v>93</v>
      </c>
      <c r="AW371" t="s">
        <v>93</v>
      </c>
      <c r="AX371" t="s">
        <v>105</v>
      </c>
      <c r="AY371">
        <v>0</v>
      </c>
      <c r="AZ371">
        <v>0</v>
      </c>
      <c r="BA371" t="s">
        <v>106</v>
      </c>
      <c r="BB371" t="s">
        <v>2524</v>
      </c>
      <c r="BC371" t="s">
        <v>93</v>
      </c>
      <c r="BD371">
        <v>0</v>
      </c>
      <c r="BE371">
        <v>0</v>
      </c>
      <c r="BF371">
        <v>0</v>
      </c>
      <c r="BG371" t="s">
        <v>140</v>
      </c>
      <c r="BH371" t="s">
        <v>109</v>
      </c>
      <c r="BI371" t="s">
        <v>93</v>
      </c>
      <c r="BJ371" t="s">
        <v>105</v>
      </c>
      <c r="BK371">
        <v>0</v>
      </c>
      <c r="BL371">
        <v>0</v>
      </c>
      <c r="BM371">
        <v>0</v>
      </c>
      <c r="BN371">
        <v>0</v>
      </c>
      <c r="BO371" t="s">
        <v>200</v>
      </c>
      <c r="BP371" t="s">
        <v>140</v>
      </c>
      <c r="BQ371" t="s">
        <v>93</v>
      </c>
      <c r="BR371">
        <v>4</v>
      </c>
      <c r="BS371">
        <v>4</v>
      </c>
      <c r="BT371">
        <v>24</v>
      </c>
      <c r="BU371" t="s">
        <v>2525</v>
      </c>
      <c r="BV371" t="s">
        <v>2526</v>
      </c>
      <c r="BW371" t="s">
        <v>241</v>
      </c>
      <c r="BX371" t="s">
        <v>151</v>
      </c>
      <c r="BY371" t="s">
        <v>1286</v>
      </c>
      <c r="BZ371" t="s">
        <v>1286</v>
      </c>
      <c r="CA371" t="s">
        <v>93</v>
      </c>
      <c r="CB371" t="s">
        <v>93</v>
      </c>
    </row>
    <row r="372" spans="1:80" x14ac:dyDescent="0.25">
      <c r="A372">
        <v>52</v>
      </c>
      <c r="B372" t="s">
        <v>1407</v>
      </c>
      <c r="C372" t="s">
        <v>1408</v>
      </c>
      <c r="D372" t="s">
        <v>1408</v>
      </c>
      <c r="E372">
        <v>188</v>
      </c>
      <c r="F372" t="s">
        <v>1409</v>
      </c>
      <c r="G372">
        <v>2007</v>
      </c>
      <c r="H372" t="s">
        <v>93</v>
      </c>
      <c r="I372" t="s">
        <v>93</v>
      </c>
      <c r="K372" t="s">
        <v>93</v>
      </c>
      <c r="L372" t="s">
        <v>93</v>
      </c>
      <c r="M372" t="s">
        <v>93</v>
      </c>
      <c r="N372" t="s">
        <v>93</v>
      </c>
      <c r="O372" t="s">
        <v>90</v>
      </c>
      <c r="P372" t="s">
        <v>90</v>
      </c>
      <c r="Q372" t="s">
        <v>91</v>
      </c>
      <c r="R372" t="s">
        <v>134</v>
      </c>
      <c r="S372" t="s">
        <v>182</v>
      </c>
      <c r="T372" t="s">
        <v>253</v>
      </c>
      <c r="U372" t="s">
        <v>1373</v>
      </c>
      <c r="V372">
        <v>0</v>
      </c>
      <c r="W372">
        <v>0</v>
      </c>
      <c r="X372">
        <v>0</v>
      </c>
      <c r="Y372">
        <v>0</v>
      </c>
      <c r="Z372">
        <v>64</v>
      </c>
      <c r="AA372">
        <v>32</v>
      </c>
      <c r="AB372">
        <v>32</v>
      </c>
      <c r="AC372" t="s">
        <v>95</v>
      </c>
      <c r="AD372" t="s">
        <v>93</v>
      </c>
      <c r="AE372" t="s">
        <v>93</v>
      </c>
      <c r="AF372" t="s">
        <v>242</v>
      </c>
      <c r="AG372" t="s">
        <v>1073</v>
      </c>
      <c r="AH372" t="s">
        <v>93</v>
      </c>
      <c r="AI372" t="s">
        <v>93</v>
      </c>
      <c r="AJ372" t="s">
        <v>98</v>
      </c>
      <c r="AK372">
        <v>0</v>
      </c>
      <c r="AL372" t="s">
        <v>99</v>
      </c>
      <c r="AM372" t="s">
        <v>99</v>
      </c>
      <c r="AN372" t="s">
        <v>188</v>
      </c>
      <c r="AO372" t="s">
        <v>1410</v>
      </c>
      <c r="AP372" t="s">
        <v>1411</v>
      </c>
      <c r="AQ372" t="s">
        <v>1412</v>
      </c>
      <c r="AR372" t="s">
        <v>93</v>
      </c>
      <c r="AS372" t="s">
        <v>93</v>
      </c>
      <c r="AT372" t="s">
        <v>93</v>
      </c>
      <c r="AU372" t="s">
        <v>93</v>
      </c>
      <c r="AV372" t="s">
        <v>93</v>
      </c>
      <c r="AW372" t="s">
        <v>93</v>
      </c>
      <c r="AX372" t="s">
        <v>105</v>
      </c>
      <c r="AY372">
        <v>0</v>
      </c>
      <c r="AZ372">
        <v>0</v>
      </c>
      <c r="BA372" t="s">
        <v>309</v>
      </c>
      <c r="BB372" t="s">
        <v>731</v>
      </c>
      <c r="BC372" t="s">
        <v>93</v>
      </c>
      <c r="BD372">
        <v>0</v>
      </c>
      <c r="BE372">
        <v>0</v>
      </c>
      <c r="BF372">
        <v>0</v>
      </c>
      <c r="BG372" t="s">
        <v>140</v>
      </c>
      <c r="BH372" t="s">
        <v>109</v>
      </c>
      <c r="BI372" t="s">
        <v>93</v>
      </c>
      <c r="BJ372" t="s">
        <v>105</v>
      </c>
      <c r="BK372">
        <v>0</v>
      </c>
      <c r="BL372">
        <v>0</v>
      </c>
      <c r="BM372">
        <v>0</v>
      </c>
      <c r="BN372">
        <v>0</v>
      </c>
      <c r="BO372" t="s">
        <v>259</v>
      </c>
      <c r="BP372" t="s">
        <v>140</v>
      </c>
      <c r="BQ372" t="s">
        <v>93</v>
      </c>
      <c r="BR372">
        <v>12</v>
      </c>
      <c r="BS372">
        <v>12</v>
      </c>
      <c r="BT372">
        <v>36</v>
      </c>
      <c r="BU372" t="s">
        <v>93</v>
      </c>
      <c r="BV372" t="s">
        <v>1413</v>
      </c>
      <c r="BW372" t="s">
        <v>242</v>
      </c>
      <c r="BX372" t="s">
        <v>1073</v>
      </c>
      <c r="BY372" t="s">
        <v>93</v>
      </c>
      <c r="BZ372" t="s">
        <v>93</v>
      </c>
      <c r="CA372" t="s">
        <v>93</v>
      </c>
      <c r="CB372" t="s">
        <v>93</v>
      </c>
    </row>
    <row r="373" spans="1:80" x14ac:dyDescent="0.25">
      <c r="A373">
        <v>52</v>
      </c>
      <c r="B373" t="s">
        <v>1407</v>
      </c>
      <c r="C373" t="s">
        <v>1414</v>
      </c>
      <c r="D373" t="s">
        <v>1414</v>
      </c>
      <c r="E373">
        <v>189</v>
      </c>
      <c r="F373" t="s">
        <v>1409</v>
      </c>
      <c r="G373">
        <v>2007</v>
      </c>
      <c r="H373" t="s">
        <v>93</v>
      </c>
      <c r="I373" t="s">
        <v>93</v>
      </c>
      <c r="K373" t="s">
        <v>93</v>
      </c>
      <c r="L373" t="s">
        <v>93</v>
      </c>
      <c r="M373" t="s">
        <v>93</v>
      </c>
      <c r="N373" t="s">
        <v>93</v>
      </c>
      <c r="O373" t="s">
        <v>90</v>
      </c>
      <c r="P373" t="s">
        <v>90</v>
      </c>
      <c r="Q373" t="s">
        <v>91</v>
      </c>
      <c r="R373" t="s">
        <v>92</v>
      </c>
      <c r="S373" t="s">
        <v>182</v>
      </c>
      <c r="T373" t="s">
        <v>434</v>
      </c>
      <c r="U373" t="s">
        <v>1373</v>
      </c>
      <c r="V373">
        <v>0</v>
      </c>
      <c r="W373">
        <v>0</v>
      </c>
      <c r="X373">
        <v>0</v>
      </c>
      <c r="Y373">
        <v>0</v>
      </c>
      <c r="Z373">
        <v>64</v>
      </c>
      <c r="AA373">
        <v>32</v>
      </c>
      <c r="AB373">
        <v>32</v>
      </c>
      <c r="AC373" t="s">
        <v>95</v>
      </c>
      <c r="AD373" t="s">
        <v>93</v>
      </c>
      <c r="AE373" t="s">
        <v>93</v>
      </c>
      <c r="AF373" t="s">
        <v>696</v>
      </c>
      <c r="AG373" t="s">
        <v>198</v>
      </c>
      <c r="AH373" t="s">
        <v>93</v>
      </c>
      <c r="AI373" t="s">
        <v>93</v>
      </c>
      <c r="AJ373" t="s">
        <v>98</v>
      </c>
      <c r="AK373">
        <v>0</v>
      </c>
      <c r="AL373" t="s">
        <v>99</v>
      </c>
      <c r="AM373" t="s">
        <v>99</v>
      </c>
      <c r="AN373" t="s">
        <v>188</v>
      </c>
      <c r="AO373" t="s">
        <v>1415</v>
      </c>
      <c r="AP373" t="s">
        <v>1411</v>
      </c>
      <c r="AQ373" t="s">
        <v>1416</v>
      </c>
      <c r="AR373" t="s">
        <v>93</v>
      </c>
      <c r="AS373" t="s">
        <v>93</v>
      </c>
      <c r="AT373" t="s">
        <v>93</v>
      </c>
      <c r="AU373" t="s">
        <v>93</v>
      </c>
      <c r="AV373" t="s">
        <v>93</v>
      </c>
      <c r="AW373" t="s">
        <v>93</v>
      </c>
      <c r="AX373" t="s">
        <v>105</v>
      </c>
      <c r="AY373">
        <v>0</v>
      </c>
      <c r="AZ373">
        <v>0</v>
      </c>
      <c r="BA373" t="s">
        <v>309</v>
      </c>
      <c r="BB373" t="s">
        <v>731</v>
      </c>
      <c r="BC373" t="s">
        <v>93</v>
      </c>
      <c r="BD373">
        <v>0</v>
      </c>
      <c r="BE373">
        <v>0</v>
      </c>
      <c r="BF373">
        <v>0</v>
      </c>
      <c r="BG373" t="s">
        <v>140</v>
      </c>
      <c r="BH373" t="s">
        <v>109</v>
      </c>
      <c r="BI373" t="s">
        <v>93</v>
      </c>
      <c r="BJ373" t="s">
        <v>105</v>
      </c>
      <c r="BK373">
        <v>0</v>
      </c>
      <c r="BL373">
        <v>0</v>
      </c>
      <c r="BM373">
        <v>0</v>
      </c>
      <c r="BN373">
        <v>0</v>
      </c>
      <c r="BO373" t="s">
        <v>259</v>
      </c>
      <c r="BP373" t="s">
        <v>140</v>
      </c>
      <c r="BQ373" t="s">
        <v>93</v>
      </c>
      <c r="BR373">
        <v>12</v>
      </c>
      <c r="BS373">
        <v>12</v>
      </c>
      <c r="BT373">
        <v>36</v>
      </c>
      <c r="BU373" t="s">
        <v>93</v>
      </c>
      <c r="BV373" t="s">
        <v>1413</v>
      </c>
      <c r="BW373" t="s">
        <v>315</v>
      </c>
      <c r="BX373" t="s">
        <v>198</v>
      </c>
      <c r="BY373" t="s">
        <v>93</v>
      </c>
      <c r="BZ373" t="s">
        <v>93</v>
      </c>
      <c r="CA373" t="s">
        <v>93</v>
      </c>
      <c r="CB373" t="s">
        <v>93</v>
      </c>
    </row>
    <row r="374" spans="1:80" x14ac:dyDescent="0.25">
      <c r="A374">
        <v>52</v>
      </c>
      <c r="B374" t="s">
        <v>1407</v>
      </c>
      <c r="C374" t="s">
        <v>1408</v>
      </c>
      <c r="D374" t="s">
        <v>1408</v>
      </c>
      <c r="F374" t="s">
        <v>1409</v>
      </c>
      <c r="G374">
        <v>2007</v>
      </c>
      <c r="H374" t="s">
        <v>93</v>
      </c>
      <c r="I374" t="s">
        <v>93</v>
      </c>
      <c r="K374" t="s">
        <v>93</v>
      </c>
      <c r="L374" t="s">
        <v>93</v>
      </c>
      <c r="M374" t="s">
        <v>93</v>
      </c>
      <c r="N374" t="s">
        <v>93</v>
      </c>
      <c r="O374" t="s">
        <v>90</v>
      </c>
      <c r="P374" t="s">
        <v>90</v>
      </c>
      <c r="Q374" t="s">
        <v>91</v>
      </c>
      <c r="R374" t="s">
        <v>134</v>
      </c>
      <c r="S374" t="s">
        <v>182</v>
      </c>
      <c r="T374" t="s">
        <v>253</v>
      </c>
      <c r="U374" t="s">
        <v>1373</v>
      </c>
      <c r="V374">
        <v>0</v>
      </c>
      <c r="W374">
        <v>0</v>
      </c>
      <c r="X374">
        <v>0</v>
      </c>
      <c r="Y374">
        <v>0</v>
      </c>
      <c r="Z374">
        <v>64</v>
      </c>
      <c r="AA374">
        <v>32</v>
      </c>
      <c r="AB374">
        <v>32</v>
      </c>
      <c r="AC374" t="s">
        <v>95</v>
      </c>
      <c r="AD374" t="s">
        <v>93</v>
      </c>
      <c r="AE374" t="s">
        <v>93</v>
      </c>
      <c r="AF374" t="s">
        <v>1417</v>
      </c>
      <c r="AG374" t="s">
        <v>1073</v>
      </c>
      <c r="AH374" t="s">
        <v>93</v>
      </c>
      <c r="AI374" t="s">
        <v>93</v>
      </c>
      <c r="AJ374" t="s">
        <v>98</v>
      </c>
      <c r="AK374">
        <v>0</v>
      </c>
      <c r="AL374" t="s">
        <v>99</v>
      </c>
      <c r="AM374" t="s">
        <v>99</v>
      </c>
      <c r="AN374" t="s">
        <v>256</v>
      </c>
      <c r="AO374" t="s">
        <v>1418</v>
      </c>
      <c r="AP374" t="s">
        <v>1411</v>
      </c>
      <c r="AQ374" t="s">
        <v>1412</v>
      </c>
      <c r="AR374" t="s">
        <v>93</v>
      </c>
      <c r="AS374" t="s">
        <v>93</v>
      </c>
      <c r="AT374" t="s">
        <v>93</v>
      </c>
      <c r="AU374" t="s">
        <v>93</v>
      </c>
      <c r="AV374" t="s">
        <v>93</v>
      </c>
      <c r="AW374" t="s">
        <v>93</v>
      </c>
      <c r="AX374" t="s">
        <v>105</v>
      </c>
      <c r="AY374">
        <v>0</v>
      </c>
      <c r="AZ374">
        <v>0</v>
      </c>
      <c r="BA374" t="s">
        <v>309</v>
      </c>
      <c r="BB374" t="s">
        <v>731</v>
      </c>
      <c r="BC374" t="s">
        <v>93</v>
      </c>
      <c r="BD374">
        <v>0</v>
      </c>
      <c r="BE374">
        <v>0</v>
      </c>
      <c r="BF374">
        <v>0</v>
      </c>
      <c r="BG374" t="s">
        <v>140</v>
      </c>
      <c r="BH374" t="s">
        <v>109</v>
      </c>
      <c r="BI374" t="s">
        <v>93</v>
      </c>
      <c r="BJ374" t="s">
        <v>105</v>
      </c>
      <c r="BK374">
        <v>0</v>
      </c>
      <c r="BL374">
        <v>0</v>
      </c>
      <c r="BM374">
        <v>0</v>
      </c>
      <c r="BN374">
        <v>0</v>
      </c>
      <c r="BO374" t="s">
        <v>259</v>
      </c>
      <c r="BP374" t="s">
        <v>140</v>
      </c>
      <c r="BQ374" t="s">
        <v>93</v>
      </c>
      <c r="BR374">
        <v>12</v>
      </c>
      <c r="BS374">
        <v>12</v>
      </c>
      <c r="BT374">
        <v>36</v>
      </c>
      <c r="BU374" t="s">
        <v>93</v>
      </c>
      <c r="BV374" t="s">
        <v>1413</v>
      </c>
      <c r="BW374" t="s">
        <v>734</v>
      </c>
      <c r="BX374" t="s">
        <v>1073</v>
      </c>
      <c r="BY374" t="s">
        <v>93</v>
      </c>
      <c r="BZ374" t="s">
        <v>93</v>
      </c>
      <c r="CA374" t="s">
        <v>93</v>
      </c>
      <c r="CB374" t="s">
        <v>93</v>
      </c>
    </row>
    <row r="375" spans="1:80" x14ac:dyDescent="0.25">
      <c r="A375">
        <v>52</v>
      </c>
      <c r="B375" t="s">
        <v>1407</v>
      </c>
      <c r="C375" t="s">
        <v>1414</v>
      </c>
      <c r="D375" t="s">
        <v>1414</v>
      </c>
      <c r="F375" t="s">
        <v>1409</v>
      </c>
      <c r="G375">
        <v>2007</v>
      </c>
      <c r="H375" t="s">
        <v>93</v>
      </c>
      <c r="I375" t="s">
        <v>93</v>
      </c>
      <c r="K375" t="s">
        <v>93</v>
      </c>
      <c r="L375" t="s">
        <v>93</v>
      </c>
      <c r="M375" t="s">
        <v>93</v>
      </c>
      <c r="N375" t="s">
        <v>93</v>
      </c>
      <c r="O375" t="s">
        <v>90</v>
      </c>
      <c r="P375" t="s">
        <v>90</v>
      </c>
      <c r="Q375" t="s">
        <v>91</v>
      </c>
      <c r="R375" t="s">
        <v>92</v>
      </c>
      <c r="S375" t="s">
        <v>182</v>
      </c>
      <c r="T375" t="s">
        <v>434</v>
      </c>
      <c r="U375" t="s">
        <v>1373</v>
      </c>
      <c r="V375">
        <v>0</v>
      </c>
      <c r="W375">
        <v>0</v>
      </c>
      <c r="X375">
        <v>0</v>
      </c>
      <c r="Y375">
        <v>0</v>
      </c>
      <c r="Z375">
        <v>64</v>
      </c>
      <c r="AA375">
        <v>32</v>
      </c>
      <c r="AB375">
        <v>32</v>
      </c>
      <c r="AC375" t="s">
        <v>95</v>
      </c>
      <c r="AD375" t="s">
        <v>93</v>
      </c>
      <c r="AE375" t="s">
        <v>93</v>
      </c>
      <c r="AF375" t="s">
        <v>1419</v>
      </c>
      <c r="AG375" t="s">
        <v>198</v>
      </c>
      <c r="AH375" t="s">
        <v>93</v>
      </c>
      <c r="AI375" t="s">
        <v>93</v>
      </c>
      <c r="AJ375" t="s">
        <v>98</v>
      </c>
      <c r="AK375">
        <v>0</v>
      </c>
      <c r="AL375" t="s">
        <v>99</v>
      </c>
      <c r="AM375" t="s">
        <v>99</v>
      </c>
      <c r="AN375" t="s">
        <v>256</v>
      </c>
      <c r="AO375" t="s">
        <v>1420</v>
      </c>
      <c r="AP375" t="s">
        <v>1411</v>
      </c>
      <c r="AQ375" t="s">
        <v>1416</v>
      </c>
      <c r="AR375" t="s">
        <v>93</v>
      </c>
      <c r="AS375" t="s">
        <v>93</v>
      </c>
      <c r="AT375" t="s">
        <v>93</v>
      </c>
      <c r="AU375" t="s">
        <v>93</v>
      </c>
      <c r="AV375" t="s">
        <v>93</v>
      </c>
      <c r="AW375" t="s">
        <v>93</v>
      </c>
      <c r="AX375" t="s">
        <v>105</v>
      </c>
      <c r="AY375">
        <v>0</v>
      </c>
      <c r="AZ375">
        <v>0</v>
      </c>
      <c r="BA375" t="s">
        <v>309</v>
      </c>
      <c r="BB375" t="s">
        <v>731</v>
      </c>
      <c r="BC375" t="s">
        <v>93</v>
      </c>
      <c r="BD375">
        <v>0</v>
      </c>
      <c r="BE375">
        <v>0</v>
      </c>
      <c r="BF375">
        <v>0</v>
      </c>
      <c r="BG375" t="s">
        <v>140</v>
      </c>
      <c r="BH375" t="s">
        <v>109</v>
      </c>
      <c r="BI375" t="s">
        <v>93</v>
      </c>
      <c r="BJ375" t="s">
        <v>105</v>
      </c>
      <c r="BK375">
        <v>0</v>
      </c>
      <c r="BL375">
        <v>0</v>
      </c>
      <c r="BM375">
        <v>0</v>
      </c>
      <c r="BN375">
        <v>0</v>
      </c>
      <c r="BO375" t="s">
        <v>259</v>
      </c>
      <c r="BP375" t="s">
        <v>140</v>
      </c>
      <c r="BQ375" t="s">
        <v>93</v>
      </c>
      <c r="BR375">
        <v>12</v>
      </c>
      <c r="BS375">
        <v>12</v>
      </c>
      <c r="BT375">
        <v>36</v>
      </c>
      <c r="BU375" t="s">
        <v>93</v>
      </c>
      <c r="BV375" t="s">
        <v>1413</v>
      </c>
      <c r="BW375" t="s">
        <v>219</v>
      </c>
      <c r="BX375" t="s">
        <v>198</v>
      </c>
      <c r="BY375" t="s">
        <v>93</v>
      </c>
      <c r="BZ375" t="s">
        <v>93</v>
      </c>
      <c r="CA375" t="s">
        <v>93</v>
      </c>
      <c r="CB375" t="s">
        <v>93</v>
      </c>
    </row>
    <row r="376" spans="1:80" x14ac:dyDescent="0.25">
      <c r="A376">
        <v>52</v>
      </c>
      <c r="B376" t="s">
        <v>1421</v>
      </c>
      <c r="C376" t="s">
        <v>1422</v>
      </c>
      <c r="D376" t="s">
        <v>1422</v>
      </c>
      <c r="E376">
        <v>190</v>
      </c>
      <c r="F376" t="s">
        <v>1409</v>
      </c>
      <c r="G376">
        <v>2007</v>
      </c>
      <c r="H376" t="s">
        <v>93</v>
      </c>
      <c r="I376" t="s">
        <v>93</v>
      </c>
      <c r="K376" t="s">
        <v>93</v>
      </c>
      <c r="L376" t="s">
        <v>93</v>
      </c>
      <c r="M376" t="s">
        <v>93</v>
      </c>
      <c r="N376" t="s">
        <v>93</v>
      </c>
      <c r="O376" t="s">
        <v>90</v>
      </c>
      <c r="P376" t="s">
        <v>90</v>
      </c>
      <c r="Q376" t="s">
        <v>91</v>
      </c>
      <c r="R376" t="s">
        <v>134</v>
      </c>
      <c r="S376" t="s">
        <v>182</v>
      </c>
      <c r="T376" t="s">
        <v>253</v>
      </c>
      <c r="U376" t="s">
        <v>1373</v>
      </c>
      <c r="V376">
        <v>0</v>
      </c>
      <c r="W376">
        <v>0</v>
      </c>
      <c r="X376">
        <v>0</v>
      </c>
      <c r="Y376">
        <v>0</v>
      </c>
      <c r="Z376">
        <v>64</v>
      </c>
      <c r="AA376">
        <v>32</v>
      </c>
      <c r="AB376">
        <v>32</v>
      </c>
      <c r="AC376" t="s">
        <v>95</v>
      </c>
      <c r="AD376" t="s">
        <v>93</v>
      </c>
      <c r="AE376" t="s">
        <v>93</v>
      </c>
      <c r="AF376" t="s">
        <v>753</v>
      </c>
      <c r="AG376" t="s">
        <v>734</v>
      </c>
      <c r="AH376" t="s">
        <v>93</v>
      </c>
      <c r="AI376" t="s">
        <v>93</v>
      </c>
      <c r="AJ376" t="s">
        <v>98</v>
      </c>
      <c r="AK376">
        <v>0</v>
      </c>
      <c r="AL376" t="s">
        <v>99</v>
      </c>
      <c r="AM376" t="s">
        <v>99</v>
      </c>
      <c r="AN376" t="s">
        <v>188</v>
      </c>
      <c r="AO376" t="s">
        <v>1410</v>
      </c>
      <c r="AP376" t="s">
        <v>1423</v>
      </c>
      <c r="AQ376" t="s">
        <v>1424</v>
      </c>
      <c r="AR376" t="s">
        <v>93</v>
      </c>
      <c r="AS376" t="s">
        <v>93</v>
      </c>
      <c r="AT376" t="s">
        <v>93</v>
      </c>
      <c r="AU376" t="s">
        <v>93</v>
      </c>
      <c r="AV376" t="s">
        <v>93</v>
      </c>
      <c r="AW376" t="s">
        <v>93</v>
      </c>
      <c r="AX376" t="s">
        <v>105</v>
      </c>
      <c r="AY376">
        <v>0</v>
      </c>
      <c r="AZ376">
        <v>0</v>
      </c>
      <c r="BA376" t="s">
        <v>309</v>
      </c>
      <c r="BB376" t="s">
        <v>731</v>
      </c>
      <c r="BC376" t="s">
        <v>93</v>
      </c>
      <c r="BD376">
        <v>0</v>
      </c>
      <c r="BE376">
        <v>0</v>
      </c>
      <c r="BF376">
        <v>0</v>
      </c>
      <c r="BG376" t="s">
        <v>140</v>
      </c>
      <c r="BH376" t="s">
        <v>109</v>
      </c>
      <c r="BI376" t="s">
        <v>93</v>
      </c>
      <c r="BJ376" t="s">
        <v>105</v>
      </c>
      <c r="BK376">
        <v>0</v>
      </c>
      <c r="BL376">
        <v>0</v>
      </c>
      <c r="BM376">
        <v>0</v>
      </c>
      <c r="BN376">
        <v>0</v>
      </c>
      <c r="BO376" t="s">
        <v>200</v>
      </c>
      <c r="BP376" t="s">
        <v>140</v>
      </c>
      <c r="BQ376" t="s">
        <v>93</v>
      </c>
      <c r="BR376">
        <v>12</v>
      </c>
      <c r="BS376">
        <v>12</v>
      </c>
      <c r="BT376">
        <v>36</v>
      </c>
      <c r="BU376" t="s">
        <v>93</v>
      </c>
      <c r="BV376" t="s">
        <v>1413</v>
      </c>
      <c r="BW376" t="s">
        <v>753</v>
      </c>
      <c r="BX376" t="s">
        <v>734</v>
      </c>
      <c r="BY376" t="s">
        <v>93</v>
      </c>
      <c r="BZ376" t="s">
        <v>93</v>
      </c>
      <c r="CA376" t="s">
        <v>93</v>
      </c>
      <c r="CB376" t="s">
        <v>93</v>
      </c>
    </row>
    <row r="377" spans="1:80" x14ac:dyDescent="0.25">
      <c r="A377">
        <v>52</v>
      </c>
      <c r="B377" t="s">
        <v>1421</v>
      </c>
      <c r="C377" t="s">
        <v>1425</v>
      </c>
      <c r="D377" t="s">
        <v>1425</v>
      </c>
      <c r="E377">
        <v>191</v>
      </c>
      <c r="F377" t="s">
        <v>1409</v>
      </c>
      <c r="G377">
        <v>2007</v>
      </c>
      <c r="H377" t="s">
        <v>93</v>
      </c>
      <c r="I377" t="s">
        <v>93</v>
      </c>
      <c r="K377" t="s">
        <v>93</v>
      </c>
      <c r="L377" t="s">
        <v>93</v>
      </c>
      <c r="M377" t="s">
        <v>93</v>
      </c>
      <c r="N377" t="s">
        <v>93</v>
      </c>
      <c r="O377" t="s">
        <v>90</v>
      </c>
      <c r="P377" t="s">
        <v>90</v>
      </c>
      <c r="Q377" t="s">
        <v>91</v>
      </c>
      <c r="R377" t="s">
        <v>92</v>
      </c>
      <c r="S377" t="s">
        <v>182</v>
      </c>
      <c r="T377" t="s">
        <v>434</v>
      </c>
      <c r="U377" t="s">
        <v>1373</v>
      </c>
      <c r="V377">
        <v>0</v>
      </c>
      <c r="W377">
        <v>0</v>
      </c>
      <c r="X377">
        <v>0</v>
      </c>
      <c r="Y377">
        <v>0</v>
      </c>
      <c r="Z377">
        <v>64</v>
      </c>
      <c r="AA377">
        <v>32</v>
      </c>
      <c r="AB377">
        <v>32</v>
      </c>
      <c r="AC377" t="s">
        <v>95</v>
      </c>
      <c r="AD377" t="s">
        <v>93</v>
      </c>
      <c r="AE377" t="s">
        <v>93</v>
      </c>
      <c r="AF377" t="s">
        <v>132</v>
      </c>
      <c r="AG377" t="s">
        <v>197</v>
      </c>
      <c r="AH377" t="s">
        <v>93</v>
      </c>
      <c r="AI377" t="s">
        <v>93</v>
      </c>
      <c r="AJ377" t="s">
        <v>98</v>
      </c>
      <c r="AK377">
        <v>0</v>
      </c>
      <c r="AL377" t="s">
        <v>99</v>
      </c>
      <c r="AM377" t="s">
        <v>99</v>
      </c>
      <c r="AN377" t="s">
        <v>188</v>
      </c>
      <c r="AO377" t="s">
        <v>1415</v>
      </c>
      <c r="AP377" t="s">
        <v>1423</v>
      </c>
      <c r="AQ377" t="s">
        <v>1426</v>
      </c>
      <c r="AR377" t="s">
        <v>93</v>
      </c>
      <c r="AS377" t="s">
        <v>93</v>
      </c>
      <c r="AT377" t="s">
        <v>93</v>
      </c>
      <c r="AU377" t="s">
        <v>93</v>
      </c>
      <c r="AV377" t="s">
        <v>93</v>
      </c>
      <c r="AW377" t="s">
        <v>93</v>
      </c>
      <c r="AX377" t="s">
        <v>105</v>
      </c>
      <c r="AY377">
        <v>0</v>
      </c>
      <c r="AZ377">
        <v>0</v>
      </c>
      <c r="BA377" t="s">
        <v>309</v>
      </c>
      <c r="BB377" t="s">
        <v>731</v>
      </c>
      <c r="BC377" t="s">
        <v>93</v>
      </c>
      <c r="BD377">
        <v>0</v>
      </c>
      <c r="BE377">
        <v>0</v>
      </c>
      <c r="BF377">
        <v>0</v>
      </c>
      <c r="BG377" t="s">
        <v>140</v>
      </c>
      <c r="BH377" t="s">
        <v>109</v>
      </c>
      <c r="BI377" t="s">
        <v>93</v>
      </c>
      <c r="BJ377" t="s">
        <v>105</v>
      </c>
      <c r="BK377">
        <v>0</v>
      </c>
      <c r="BL377">
        <v>0</v>
      </c>
      <c r="BM377">
        <v>0</v>
      </c>
      <c r="BN377">
        <v>0</v>
      </c>
      <c r="BO377" t="s">
        <v>200</v>
      </c>
      <c r="BP377" t="s">
        <v>140</v>
      </c>
      <c r="BQ377" t="s">
        <v>93</v>
      </c>
      <c r="BR377">
        <v>12</v>
      </c>
      <c r="BS377">
        <v>12</v>
      </c>
      <c r="BT377">
        <v>36</v>
      </c>
      <c r="BU377" t="s">
        <v>93</v>
      </c>
      <c r="BV377" t="s">
        <v>1413</v>
      </c>
      <c r="BW377" t="s">
        <v>132</v>
      </c>
      <c r="BX377" t="s">
        <v>197</v>
      </c>
      <c r="BY377" t="s">
        <v>93</v>
      </c>
      <c r="BZ377" t="s">
        <v>93</v>
      </c>
      <c r="CA377" t="s">
        <v>93</v>
      </c>
      <c r="CB377" t="s">
        <v>93</v>
      </c>
    </row>
    <row r="378" spans="1:80" x14ac:dyDescent="0.25">
      <c r="A378">
        <v>52</v>
      </c>
      <c r="B378" t="s">
        <v>1421</v>
      </c>
      <c r="C378" t="s">
        <v>1422</v>
      </c>
      <c r="D378" t="s">
        <v>1422</v>
      </c>
      <c r="F378" t="s">
        <v>1409</v>
      </c>
      <c r="G378">
        <v>2007</v>
      </c>
      <c r="H378" t="s">
        <v>93</v>
      </c>
      <c r="I378" t="s">
        <v>93</v>
      </c>
      <c r="K378" t="s">
        <v>93</v>
      </c>
      <c r="L378" t="s">
        <v>93</v>
      </c>
      <c r="M378" t="s">
        <v>93</v>
      </c>
      <c r="N378" t="s">
        <v>93</v>
      </c>
      <c r="O378" t="s">
        <v>90</v>
      </c>
      <c r="P378" t="s">
        <v>90</v>
      </c>
      <c r="Q378" t="s">
        <v>91</v>
      </c>
      <c r="R378" t="s">
        <v>134</v>
      </c>
      <c r="S378" t="s">
        <v>182</v>
      </c>
      <c r="T378" t="s">
        <v>253</v>
      </c>
      <c r="U378" t="s">
        <v>1373</v>
      </c>
      <c r="V378">
        <v>0</v>
      </c>
      <c r="W378">
        <v>0</v>
      </c>
      <c r="X378">
        <v>0</v>
      </c>
      <c r="Y378">
        <v>0</v>
      </c>
      <c r="Z378">
        <v>64</v>
      </c>
      <c r="AA378">
        <v>32</v>
      </c>
      <c r="AB378">
        <v>32</v>
      </c>
      <c r="AC378" t="s">
        <v>95</v>
      </c>
      <c r="AD378" t="s">
        <v>93</v>
      </c>
      <c r="AE378" t="s">
        <v>93</v>
      </c>
      <c r="AF378" t="s">
        <v>1427</v>
      </c>
      <c r="AG378" t="s">
        <v>734</v>
      </c>
      <c r="AH378" t="s">
        <v>93</v>
      </c>
      <c r="AI378" t="s">
        <v>93</v>
      </c>
      <c r="AJ378" t="s">
        <v>98</v>
      </c>
      <c r="AK378">
        <v>0</v>
      </c>
      <c r="AL378" t="s">
        <v>99</v>
      </c>
      <c r="AM378" t="s">
        <v>99</v>
      </c>
      <c r="AN378" t="s">
        <v>256</v>
      </c>
      <c r="AO378" t="s">
        <v>1428</v>
      </c>
      <c r="AP378" t="s">
        <v>1423</v>
      </c>
      <c r="AQ378" t="s">
        <v>1424</v>
      </c>
      <c r="AR378" t="s">
        <v>93</v>
      </c>
      <c r="AS378" t="s">
        <v>93</v>
      </c>
      <c r="AT378" t="s">
        <v>93</v>
      </c>
      <c r="AU378" t="s">
        <v>93</v>
      </c>
      <c r="AV378" t="s">
        <v>93</v>
      </c>
      <c r="AW378" t="s">
        <v>93</v>
      </c>
      <c r="AX378" t="s">
        <v>105</v>
      </c>
      <c r="AY378">
        <v>0</v>
      </c>
      <c r="AZ378">
        <v>0</v>
      </c>
      <c r="BA378" t="s">
        <v>309</v>
      </c>
      <c r="BB378" t="s">
        <v>731</v>
      </c>
      <c r="BC378" t="s">
        <v>93</v>
      </c>
      <c r="BD378">
        <v>0</v>
      </c>
      <c r="BE378">
        <v>0</v>
      </c>
      <c r="BF378">
        <v>0</v>
      </c>
      <c r="BG378" t="s">
        <v>140</v>
      </c>
      <c r="BH378" t="s">
        <v>109</v>
      </c>
      <c r="BI378" t="s">
        <v>93</v>
      </c>
      <c r="BJ378" t="s">
        <v>105</v>
      </c>
      <c r="BK378">
        <v>0</v>
      </c>
      <c r="BL378">
        <v>0</v>
      </c>
      <c r="BM378">
        <v>0</v>
      </c>
      <c r="BN378">
        <v>0</v>
      </c>
      <c r="BO378" t="s">
        <v>200</v>
      </c>
      <c r="BP378" t="s">
        <v>140</v>
      </c>
      <c r="BQ378" t="s">
        <v>93</v>
      </c>
      <c r="BR378">
        <v>12</v>
      </c>
      <c r="BS378">
        <v>12</v>
      </c>
      <c r="BT378">
        <v>36</v>
      </c>
      <c r="BU378" t="s">
        <v>93</v>
      </c>
      <c r="BV378" t="s">
        <v>1413</v>
      </c>
      <c r="BW378" t="s">
        <v>549</v>
      </c>
      <c r="BX378" t="s">
        <v>734</v>
      </c>
      <c r="BY378" t="s">
        <v>93</v>
      </c>
      <c r="BZ378" t="s">
        <v>93</v>
      </c>
      <c r="CA378" t="s">
        <v>93</v>
      </c>
      <c r="CB378" t="s">
        <v>93</v>
      </c>
    </row>
    <row r="379" spans="1:80" x14ac:dyDescent="0.25">
      <c r="A379">
        <v>52</v>
      </c>
      <c r="B379" t="s">
        <v>1421</v>
      </c>
      <c r="C379" t="s">
        <v>1425</v>
      </c>
      <c r="D379" t="s">
        <v>1425</v>
      </c>
      <c r="F379" t="s">
        <v>1409</v>
      </c>
      <c r="G379">
        <v>2007</v>
      </c>
      <c r="H379" t="s">
        <v>93</v>
      </c>
      <c r="I379" t="s">
        <v>93</v>
      </c>
      <c r="K379" t="s">
        <v>93</v>
      </c>
      <c r="L379" t="s">
        <v>93</v>
      </c>
      <c r="M379" t="s">
        <v>93</v>
      </c>
      <c r="N379" t="s">
        <v>93</v>
      </c>
      <c r="O379" t="s">
        <v>90</v>
      </c>
      <c r="P379" t="s">
        <v>90</v>
      </c>
      <c r="Q379" t="s">
        <v>91</v>
      </c>
      <c r="R379" t="s">
        <v>92</v>
      </c>
      <c r="S379" t="s">
        <v>182</v>
      </c>
      <c r="T379" t="s">
        <v>434</v>
      </c>
      <c r="U379" t="s">
        <v>1373</v>
      </c>
      <c r="V379">
        <v>0</v>
      </c>
      <c r="W379">
        <v>0</v>
      </c>
      <c r="X379">
        <v>0</v>
      </c>
      <c r="Y379">
        <v>0</v>
      </c>
      <c r="Z379">
        <v>64</v>
      </c>
      <c r="AA379">
        <v>32</v>
      </c>
      <c r="AB379">
        <v>32</v>
      </c>
      <c r="AC379" t="s">
        <v>95</v>
      </c>
      <c r="AD379" t="s">
        <v>93</v>
      </c>
      <c r="AE379" t="s">
        <v>93</v>
      </c>
      <c r="AF379" t="s">
        <v>1429</v>
      </c>
      <c r="AG379" t="s">
        <v>197</v>
      </c>
      <c r="AH379" t="s">
        <v>93</v>
      </c>
      <c r="AI379" t="s">
        <v>93</v>
      </c>
      <c r="AJ379" t="s">
        <v>98</v>
      </c>
      <c r="AK379">
        <v>0</v>
      </c>
      <c r="AL379" t="s">
        <v>99</v>
      </c>
      <c r="AM379" t="s">
        <v>99</v>
      </c>
      <c r="AN379" t="s">
        <v>256</v>
      </c>
      <c r="AO379" t="s">
        <v>1420</v>
      </c>
      <c r="AP379" t="s">
        <v>1423</v>
      </c>
      <c r="AQ379" t="s">
        <v>1426</v>
      </c>
      <c r="AR379" t="s">
        <v>93</v>
      </c>
      <c r="AS379" t="s">
        <v>93</v>
      </c>
      <c r="AT379" t="s">
        <v>93</v>
      </c>
      <c r="AU379" t="s">
        <v>93</v>
      </c>
      <c r="AV379" t="s">
        <v>93</v>
      </c>
      <c r="AW379" t="s">
        <v>93</v>
      </c>
      <c r="AX379" t="s">
        <v>105</v>
      </c>
      <c r="AY379">
        <v>0</v>
      </c>
      <c r="AZ379">
        <v>0</v>
      </c>
      <c r="BA379" t="s">
        <v>309</v>
      </c>
      <c r="BB379" t="s">
        <v>731</v>
      </c>
      <c r="BC379" t="s">
        <v>93</v>
      </c>
      <c r="BD379">
        <v>0</v>
      </c>
      <c r="BE379">
        <v>0</v>
      </c>
      <c r="BF379">
        <v>0</v>
      </c>
      <c r="BG379" t="s">
        <v>140</v>
      </c>
      <c r="BH379" t="s">
        <v>109</v>
      </c>
      <c r="BI379" t="s">
        <v>93</v>
      </c>
      <c r="BJ379" t="s">
        <v>105</v>
      </c>
      <c r="BK379">
        <v>0</v>
      </c>
      <c r="BL379">
        <v>0</v>
      </c>
      <c r="BM379">
        <v>0</v>
      </c>
      <c r="BN379">
        <v>0</v>
      </c>
      <c r="BO379" t="s">
        <v>200</v>
      </c>
      <c r="BP379" t="s">
        <v>140</v>
      </c>
      <c r="BQ379" t="s">
        <v>93</v>
      </c>
      <c r="BR379">
        <v>12</v>
      </c>
      <c r="BS379">
        <v>12</v>
      </c>
      <c r="BT379">
        <v>36</v>
      </c>
      <c r="BU379" t="s">
        <v>93</v>
      </c>
      <c r="BV379" t="s">
        <v>1413</v>
      </c>
      <c r="BW379" t="s">
        <v>308</v>
      </c>
      <c r="BX379" t="s">
        <v>197</v>
      </c>
      <c r="BY379" t="s">
        <v>93</v>
      </c>
      <c r="BZ379" t="s">
        <v>93</v>
      </c>
      <c r="CA379" t="s">
        <v>93</v>
      </c>
      <c r="CB379" t="s">
        <v>93</v>
      </c>
    </row>
    <row r="380" spans="1:80" x14ac:dyDescent="0.25">
      <c r="A380">
        <v>109</v>
      </c>
      <c r="B380" t="s">
        <v>3072</v>
      </c>
      <c r="C380" t="s">
        <v>3073</v>
      </c>
      <c r="E380">
        <v>519</v>
      </c>
      <c r="F380" t="s">
        <v>3074</v>
      </c>
      <c r="G380">
        <v>1995</v>
      </c>
      <c r="H380" t="s">
        <v>3075</v>
      </c>
      <c r="I380" t="s">
        <v>85</v>
      </c>
      <c r="J380" t="s">
        <v>3076</v>
      </c>
      <c r="K380" t="s">
        <v>3077</v>
      </c>
      <c r="L380">
        <v>1995</v>
      </c>
      <c r="M380" t="s">
        <v>1334</v>
      </c>
      <c r="N380" t="s">
        <v>3078</v>
      </c>
      <c r="O380" t="s">
        <v>90</v>
      </c>
      <c r="P380" t="s">
        <v>90</v>
      </c>
      <c r="Q380" t="s">
        <v>229</v>
      </c>
      <c r="R380" t="s">
        <v>92</v>
      </c>
      <c r="S380" t="s">
        <v>230</v>
      </c>
      <c r="T380" t="s">
        <v>93</v>
      </c>
      <c r="U380" t="s">
        <v>93</v>
      </c>
      <c r="V380">
        <v>0</v>
      </c>
      <c r="W380">
        <v>0</v>
      </c>
      <c r="X380">
        <v>0</v>
      </c>
      <c r="Y380">
        <v>0</v>
      </c>
      <c r="Z380">
        <v>64</v>
      </c>
      <c r="AA380">
        <v>32</v>
      </c>
      <c r="AB380">
        <v>32</v>
      </c>
      <c r="AC380" t="s">
        <v>276</v>
      </c>
      <c r="AD380" t="s">
        <v>93</v>
      </c>
      <c r="AE380" t="s">
        <v>93</v>
      </c>
      <c r="AF380" t="s">
        <v>3079</v>
      </c>
      <c r="AG380" t="s">
        <v>3080</v>
      </c>
      <c r="AH380" t="s">
        <v>93</v>
      </c>
      <c r="AI380" t="s">
        <v>93</v>
      </c>
      <c r="AJ380" t="s">
        <v>279</v>
      </c>
      <c r="AK380">
        <v>0</v>
      </c>
      <c r="AL380" t="s">
        <v>99</v>
      </c>
      <c r="AM380" t="s">
        <v>99</v>
      </c>
      <c r="AN380" t="s">
        <v>256</v>
      </c>
      <c r="AO380" t="s">
        <v>3081</v>
      </c>
      <c r="AP380" t="s">
        <v>3082</v>
      </c>
      <c r="AQ380" t="s">
        <v>3083</v>
      </c>
      <c r="AR380" t="s">
        <v>93</v>
      </c>
      <c r="AS380" t="s">
        <v>312</v>
      </c>
      <c r="AT380" t="s">
        <v>93</v>
      </c>
      <c r="AU380" t="s">
        <v>93</v>
      </c>
      <c r="AV380" t="s">
        <v>161</v>
      </c>
      <c r="AW380" t="s">
        <v>93</v>
      </c>
      <c r="AX380" t="s">
        <v>105</v>
      </c>
      <c r="AY380">
        <v>0</v>
      </c>
      <c r="AZ380">
        <v>0</v>
      </c>
      <c r="BA380" t="s">
        <v>309</v>
      </c>
      <c r="BB380" t="s">
        <v>3084</v>
      </c>
      <c r="BC380" t="s">
        <v>93</v>
      </c>
      <c r="BE380">
        <v>0</v>
      </c>
      <c r="BF380">
        <v>504</v>
      </c>
      <c r="BG380" t="s">
        <v>140</v>
      </c>
      <c r="BH380" t="s">
        <v>330</v>
      </c>
      <c r="BI380" t="s">
        <v>93</v>
      </c>
      <c r="BJ380" t="s">
        <v>105</v>
      </c>
      <c r="BL380">
        <v>168</v>
      </c>
      <c r="BM380">
        <v>0</v>
      </c>
      <c r="BN380">
        <v>0</v>
      </c>
      <c r="BO380" t="s">
        <v>192</v>
      </c>
      <c r="BP380" t="s">
        <v>111</v>
      </c>
      <c r="BQ380" t="s">
        <v>93</v>
      </c>
      <c r="BR380">
        <v>10</v>
      </c>
      <c r="BS380">
        <v>10</v>
      </c>
      <c r="BT380">
        <v>20</v>
      </c>
      <c r="BU380" t="s">
        <v>93</v>
      </c>
      <c r="BV380" t="s">
        <v>3085</v>
      </c>
      <c r="BW380" t="s">
        <v>457</v>
      </c>
      <c r="BX380" t="s">
        <v>3086</v>
      </c>
      <c r="BY380" t="s">
        <v>93</v>
      </c>
      <c r="BZ380" t="s">
        <v>93</v>
      </c>
      <c r="CA380" t="s">
        <v>93</v>
      </c>
      <c r="CB380" t="s">
        <v>93</v>
      </c>
    </row>
    <row r="381" spans="1:80" x14ac:dyDescent="0.25">
      <c r="A381">
        <v>148</v>
      </c>
      <c r="B381" t="s">
        <v>4008</v>
      </c>
      <c r="C381" t="s">
        <v>4009</v>
      </c>
      <c r="E381">
        <v>705</v>
      </c>
      <c r="F381" t="s">
        <v>3948</v>
      </c>
      <c r="G381">
        <v>1994</v>
      </c>
      <c r="H381" t="s">
        <v>93</v>
      </c>
      <c r="I381" t="s">
        <v>93</v>
      </c>
      <c r="K381" t="s">
        <v>93</v>
      </c>
      <c r="L381" t="s">
        <v>93</v>
      </c>
      <c r="M381" t="s">
        <v>93</v>
      </c>
      <c r="N381" t="s">
        <v>3988</v>
      </c>
      <c r="O381" t="s">
        <v>90</v>
      </c>
      <c r="P381" t="s">
        <v>90</v>
      </c>
      <c r="Q381" t="s">
        <v>91</v>
      </c>
      <c r="R381" t="s">
        <v>134</v>
      </c>
      <c r="S381" t="s">
        <v>182</v>
      </c>
      <c r="T381" t="s">
        <v>253</v>
      </c>
      <c r="U381" t="s">
        <v>93</v>
      </c>
      <c r="V381">
        <v>0</v>
      </c>
      <c r="W381">
        <v>0</v>
      </c>
      <c r="X381">
        <v>0</v>
      </c>
      <c r="Y381">
        <v>0</v>
      </c>
      <c r="Z381">
        <v>64</v>
      </c>
      <c r="AA381">
        <v>24</v>
      </c>
      <c r="AB381">
        <v>40</v>
      </c>
      <c r="AC381" t="s">
        <v>276</v>
      </c>
      <c r="AD381" t="s">
        <v>93</v>
      </c>
      <c r="AE381" t="s">
        <v>93</v>
      </c>
      <c r="AF381" t="s">
        <v>813</v>
      </c>
      <c r="AG381" t="s">
        <v>185</v>
      </c>
      <c r="AH381" t="s">
        <v>93</v>
      </c>
      <c r="AI381" t="s">
        <v>93</v>
      </c>
      <c r="AJ381" t="s">
        <v>98</v>
      </c>
      <c r="AK381">
        <v>0</v>
      </c>
      <c r="AL381" t="s">
        <v>99</v>
      </c>
      <c r="AM381" t="s">
        <v>99</v>
      </c>
      <c r="AN381" t="s">
        <v>3337</v>
      </c>
      <c r="AO381" t="s">
        <v>4006</v>
      </c>
      <c r="AP381" t="s">
        <v>4010</v>
      </c>
      <c r="AQ381" t="s">
        <v>4011</v>
      </c>
      <c r="AR381" t="s">
        <v>93</v>
      </c>
      <c r="AS381" t="s">
        <v>93</v>
      </c>
      <c r="AT381">
        <v>18</v>
      </c>
      <c r="AU381">
        <v>41</v>
      </c>
      <c r="AV381" t="s">
        <v>3637</v>
      </c>
      <c r="AW381" t="s">
        <v>93</v>
      </c>
      <c r="AX381" t="s">
        <v>105</v>
      </c>
      <c r="AY381">
        <v>0</v>
      </c>
      <c r="AZ381">
        <v>0</v>
      </c>
      <c r="BA381" t="s">
        <v>106</v>
      </c>
      <c r="BB381" t="s">
        <v>258</v>
      </c>
      <c r="BC381" t="s">
        <v>93</v>
      </c>
      <c r="BD381">
        <v>0</v>
      </c>
      <c r="BE381">
        <v>0</v>
      </c>
      <c r="BF381">
        <v>0</v>
      </c>
      <c r="BG381" t="s">
        <v>140</v>
      </c>
      <c r="BH381" t="s">
        <v>109</v>
      </c>
      <c r="BI381" t="s">
        <v>105</v>
      </c>
      <c r="BJ381" t="s">
        <v>105</v>
      </c>
      <c r="BK381">
        <v>0</v>
      </c>
      <c r="BL381">
        <v>0</v>
      </c>
      <c r="BM381">
        <v>1</v>
      </c>
      <c r="BN381">
        <v>0</v>
      </c>
      <c r="BO381" t="s">
        <v>259</v>
      </c>
      <c r="BP381" t="s">
        <v>140</v>
      </c>
      <c r="BQ381" t="s">
        <v>93</v>
      </c>
      <c r="BR381">
        <v>2</v>
      </c>
      <c r="BS381">
        <v>2</v>
      </c>
      <c r="BT381">
        <v>8</v>
      </c>
      <c r="BU381" t="s">
        <v>93</v>
      </c>
      <c r="BV381" t="s">
        <v>93</v>
      </c>
      <c r="BW381" t="s">
        <v>813</v>
      </c>
      <c r="BX381" t="s">
        <v>185</v>
      </c>
      <c r="BY381" t="s">
        <v>93</v>
      </c>
      <c r="BZ381" t="s">
        <v>93</v>
      </c>
      <c r="CA381" t="s">
        <v>93</v>
      </c>
      <c r="CB381" t="s">
        <v>93</v>
      </c>
    </row>
    <row r="382" spans="1:80" x14ac:dyDescent="0.25">
      <c r="A382">
        <v>285</v>
      </c>
      <c r="B382" t="s">
        <v>7419</v>
      </c>
      <c r="C382" t="s">
        <v>7420</v>
      </c>
      <c r="D382" t="s">
        <v>7420</v>
      </c>
      <c r="F382" t="s">
        <v>7421</v>
      </c>
      <c r="G382">
        <v>1989</v>
      </c>
      <c r="I382" t="s">
        <v>85</v>
      </c>
      <c r="N382" t="s">
        <v>7404</v>
      </c>
      <c r="O382" t="s">
        <v>7385</v>
      </c>
      <c r="P382" t="s">
        <v>7385</v>
      </c>
      <c r="Q382" t="s">
        <v>7422</v>
      </c>
      <c r="R382" t="s">
        <v>92</v>
      </c>
      <c r="S382" t="s">
        <v>182</v>
      </c>
      <c r="T382" t="s">
        <v>93</v>
      </c>
      <c r="U382" t="s">
        <v>93</v>
      </c>
      <c r="V382">
        <v>0</v>
      </c>
      <c r="W382">
        <v>0</v>
      </c>
      <c r="X382">
        <v>0</v>
      </c>
      <c r="Y382">
        <v>0</v>
      </c>
      <c r="Z382">
        <v>64</v>
      </c>
      <c r="AA382">
        <v>16</v>
      </c>
      <c r="AB382">
        <v>16</v>
      </c>
      <c r="AC382" t="s">
        <v>276</v>
      </c>
      <c r="AD382" t="s">
        <v>93</v>
      </c>
      <c r="AE382" t="s">
        <v>93</v>
      </c>
      <c r="AF382" t="s">
        <v>7359</v>
      </c>
      <c r="AG382" t="s">
        <v>3207</v>
      </c>
      <c r="AH382" t="s">
        <v>93</v>
      </c>
      <c r="AI382" t="s">
        <v>93</v>
      </c>
      <c r="AJ382" t="s">
        <v>98</v>
      </c>
      <c r="AK382">
        <v>1</v>
      </c>
      <c r="AL382" t="s">
        <v>6691</v>
      </c>
      <c r="AM382" t="s">
        <v>4489</v>
      </c>
      <c r="AN382" t="s">
        <v>7353</v>
      </c>
      <c r="AO382" t="s">
        <v>7423</v>
      </c>
      <c r="AP382" t="s">
        <v>7424</v>
      </c>
      <c r="AQ382">
        <v>70</v>
      </c>
      <c r="AR382" t="s">
        <v>93</v>
      </c>
      <c r="AS382" t="s">
        <v>93</v>
      </c>
      <c r="AT382">
        <v>62</v>
      </c>
      <c r="AU382">
        <v>82</v>
      </c>
      <c r="AV382" t="s">
        <v>93</v>
      </c>
      <c r="AW382" t="s">
        <v>93</v>
      </c>
      <c r="AX382" t="s">
        <v>105</v>
      </c>
      <c r="AY382">
        <v>0</v>
      </c>
      <c r="AZ382">
        <v>0</v>
      </c>
      <c r="BA382" t="s">
        <v>106</v>
      </c>
      <c r="BB382" t="s">
        <v>7425</v>
      </c>
      <c r="BC382" t="s">
        <v>93</v>
      </c>
      <c r="BD382">
        <v>0</v>
      </c>
      <c r="BE382">
        <v>0</v>
      </c>
      <c r="BF382">
        <v>0</v>
      </c>
      <c r="BG382" t="s">
        <v>140</v>
      </c>
      <c r="BH382" t="s">
        <v>109</v>
      </c>
      <c r="BI382" t="s">
        <v>93</v>
      </c>
      <c r="BJ382" t="s">
        <v>93</v>
      </c>
      <c r="BK382">
        <v>0</v>
      </c>
      <c r="BL382">
        <v>0</v>
      </c>
      <c r="BM382">
        <v>0</v>
      </c>
      <c r="BN382">
        <v>0</v>
      </c>
      <c r="BO382" t="s">
        <v>200</v>
      </c>
      <c r="BP382" t="s">
        <v>140</v>
      </c>
      <c r="BQ382" t="s">
        <v>93</v>
      </c>
      <c r="BR382">
        <v>18</v>
      </c>
      <c r="BS382">
        <v>2</v>
      </c>
      <c r="BT382">
        <v>2</v>
      </c>
      <c r="BU382" t="s">
        <v>7426</v>
      </c>
      <c r="BV382" t="s">
        <v>7427</v>
      </c>
      <c r="BW382" t="s">
        <v>115</v>
      </c>
      <c r="BX382" t="s">
        <v>813</v>
      </c>
      <c r="BY382" t="s">
        <v>93</v>
      </c>
      <c r="BZ382" t="s">
        <v>93</v>
      </c>
      <c r="CA382" t="s">
        <v>93</v>
      </c>
      <c r="CB382" t="s">
        <v>93</v>
      </c>
    </row>
    <row r="383" spans="1:80" x14ac:dyDescent="0.25">
      <c r="A383">
        <v>285</v>
      </c>
      <c r="B383" t="s">
        <v>7419</v>
      </c>
      <c r="C383" t="s">
        <v>7428</v>
      </c>
      <c r="D383" t="s">
        <v>7428</v>
      </c>
      <c r="F383" t="s">
        <v>7421</v>
      </c>
      <c r="G383">
        <v>1989</v>
      </c>
      <c r="I383" t="s">
        <v>85</v>
      </c>
      <c r="N383" t="s">
        <v>7404</v>
      </c>
      <c r="O383" t="s">
        <v>7385</v>
      </c>
      <c r="P383" t="s">
        <v>7385</v>
      </c>
      <c r="Q383" t="s">
        <v>7422</v>
      </c>
      <c r="R383" t="s">
        <v>7429</v>
      </c>
      <c r="S383" t="s">
        <v>182</v>
      </c>
      <c r="T383" t="s">
        <v>93</v>
      </c>
      <c r="U383" t="s">
        <v>93</v>
      </c>
      <c r="V383">
        <v>0</v>
      </c>
      <c r="W383">
        <v>0</v>
      </c>
      <c r="X383">
        <v>0</v>
      </c>
      <c r="Y383">
        <v>0</v>
      </c>
      <c r="Z383">
        <v>64</v>
      </c>
      <c r="AA383">
        <v>16</v>
      </c>
      <c r="AB383">
        <v>16</v>
      </c>
      <c r="AC383" t="s">
        <v>276</v>
      </c>
      <c r="AD383" t="s">
        <v>93</v>
      </c>
      <c r="AE383" t="s">
        <v>93</v>
      </c>
      <c r="AF383" t="s">
        <v>7430</v>
      </c>
      <c r="AG383" t="s">
        <v>7359</v>
      </c>
      <c r="AH383" t="s">
        <v>93</v>
      </c>
      <c r="AI383" t="s">
        <v>93</v>
      </c>
      <c r="AJ383" t="s">
        <v>98</v>
      </c>
      <c r="AK383">
        <v>1</v>
      </c>
      <c r="AL383" t="s">
        <v>1979</v>
      </c>
      <c r="AM383" t="s">
        <v>4489</v>
      </c>
      <c r="AN383" t="s">
        <v>7353</v>
      </c>
      <c r="AO383" t="s">
        <v>7407</v>
      </c>
      <c r="AP383" t="s">
        <v>7424</v>
      </c>
      <c r="AQ383" t="s">
        <v>7431</v>
      </c>
      <c r="AR383" t="s">
        <v>93</v>
      </c>
      <c r="AS383" t="s">
        <v>93</v>
      </c>
      <c r="AT383">
        <v>25</v>
      </c>
      <c r="AU383">
        <v>45</v>
      </c>
      <c r="AV383" t="s">
        <v>93</v>
      </c>
      <c r="AW383" t="s">
        <v>93</v>
      </c>
      <c r="AX383" t="s">
        <v>105</v>
      </c>
      <c r="AY383">
        <v>0</v>
      </c>
      <c r="AZ383">
        <v>0</v>
      </c>
      <c r="BA383" t="s">
        <v>106</v>
      </c>
      <c r="BB383" t="s">
        <v>7425</v>
      </c>
      <c r="BC383" t="s">
        <v>93</v>
      </c>
      <c r="BD383">
        <v>0</v>
      </c>
      <c r="BE383">
        <v>0</v>
      </c>
      <c r="BF383">
        <v>0</v>
      </c>
      <c r="BG383" t="s">
        <v>140</v>
      </c>
      <c r="BH383" t="s">
        <v>109</v>
      </c>
      <c r="BI383" t="s">
        <v>93</v>
      </c>
      <c r="BJ383" t="s">
        <v>93</v>
      </c>
      <c r="BK383">
        <v>0</v>
      </c>
      <c r="BL383">
        <v>0</v>
      </c>
      <c r="BM383">
        <v>0</v>
      </c>
      <c r="BN383">
        <v>0</v>
      </c>
      <c r="BO383" t="s">
        <v>200</v>
      </c>
      <c r="BP383" t="s">
        <v>140</v>
      </c>
      <c r="BQ383" t="s">
        <v>93</v>
      </c>
      <c r="BR383">
        <v>18</v>
      </c>
      <c r="BS383">
        <v>2</v>
      </c>
      <c r="BT383">
        <v>2</v>
      </c>
      <c r="BU383" t="s">
        <v>93</v>
      </c>
      <c r="BV383" t="s">
        <v>7427</v>
      </c>
      <c r="BW383" t="s">
        <v>566</v>
      </c>
      <c r="BX383" t="s">
        <v>115</v>
      </c>
      <c r="BY383" t="s">
        <v>93</v>
      </c>
      <c r="BZ383" t="s">
        <v>93</v>
      </c>
      <c r="CA383" t="s">
        <v>93</v>
      </c>
      <c r="CB383" t="s">
        <v>93</v>
      </c>
    </row>
    <row r="384" spans="1:80" x14ac:dyDescent="0.25">
      <c r="A384">
        <v>289</v>
      </c>
      <c r="B384" t="s">
        <v>7528</v>
      </c>
      <c r="C384" t="s">
        <v>7529</v>
      </c>
      <c r="D384" t="s">
        <v>7529</v>
      </c>
      <c r="F384" t="s">
        <v>7487</v>
      </c>
      <c r="G384">
        <v>2012</v>
      </c>
      <c r="I384" t="s">
        <v>85</v>
      </c>
      <c r="K384" t="s">
        <v>7488</v>
      </c>
      <c r="N384" t="s">
        <v>7489</v>
      </c>
      <c r="O384" t="s">
        <v>90</v>
      </c>
      <c r="P384" t="s">
        <v>90</v>
      </c>
      <c r="Q384" t="s">
        <v>210</v>
      </c>
      <c r="R384" t="s">
        <v>134</v>
      </c>
      <c r="S384" t="s">
        <v>182</v>
      </c>
      <c r="T384" t="s">
        <v>94</v>
      </c>
      <c r="U384" t="s">
        <v>93</v>
      </c>
      <c r="V384">
        <v>0</v>
      </c>
      <c r="W384">
        <v>0</v>
      </c>
      <c r="X384">
        <v>0</v>
      </c>
      <c r="Y384">
        <v>0</v>
      </c>
      <c r="Z384">
        <v>64</v>
      </c>
      <c r="AA384">
        <v>16</v>
      </c>
      <c r="AB384">
        <v>16</v>
      </c>
      <c r="AC384" t="s">
        <v>95</v>
      </c>
      <c r="AD384" t="s">
        <v>93</v>
      </c>
      <c r="AE384" t="s">
        <v>93</v>
      </c>
      <c r="AF384" t="s">
        <v>1427</v>
      </c>
      <c r="AG384" t="s">
        <v>3206</v>
      </c>
      <c r="AH384" t="s">
        <v>93</v>
      </c>
      <c r="AI384" t="s">
        <v>93</v>
      </c>
      <c r="AJ384" t="s">
        <v>98</v>
      </c>
      <c r="AK384">
        <v>0</v>
      </c>
      <c r="AL384" t="s">
        <v>99</v>
      </c>
      <c r="AM384" t="s">
        <v>99</v>
      </c>
      <c r="AN384" t="s">
        <v>3337</v>
      </c>
      <c r="AO384" t="s">
        <v>7530</v>
      </c>
      <c r="AP384" t="s">
        <v>7531</v>
      </c>
      <c r="AQ384" t="s">
        <v>6420</v>
      </c>
      <c r="AR384" t="s">
        <v>93</v>
      </c>
      <c r="AS384" t="s">
        <v>3943</v>
      </c>
      <c r="AT384" t="s">
        <v>93</v>
      </c>
      <c r="AU384" t="s">
        <v>93</v>
      </c>
      <c r="AV384" t="s">
        <v>1839</v>
      </c>
      <c r="AW384" t="s">
        <v>93</v>
      </c>
      <c r="AX384" t="s">
        <v>105</v>
      </c>
      <c r="AY384">
        <v>0</v>
      </c>
      <c r="AZ384">
        <v>0</v>
      </c>
      <c r="BA384" t="s">
        <v>309</v>
      </c>
      <c r="BB384" t="s">
        <v>7495</v>
      </c>
      <c r="BC384" t="s">
        <v>93</v>
      </c>
      <c r="BD384">
        <v>0</v>
      </c>
      <c r="BE384">
        <v>0</v>
      </c>
      <c r="BF384">
        <v>0</v>
      </c>
      <c r="BG384" t="s">
        <v>111</v>
      </c>
      <c r="BH384" t="s">
        <v>191</v>
      </c>
      <c r="BI384" t="s">
        <v>93</v>
      </c>
      <c r="BJ384" t="s">
        <v>105</v>
      </c>
      <c r="BK384">
        <v>1</v>
      </c>
      <c r="BL384">
        <v>168</v>
      </c>
      <c r="BM384">
        <v>0</v>
      </c>
      <c r="BN384">
        <v>0</v>
      </c>
      <c r="BO384" t="s">
        <v>200</v>
      </c>
      <c r="BP384" t="s">
        <v>140</v>
      </c>
      <c r="BQ384" t="s">
        <v>93</v>
      </c>
      <c r="BR384">
        <v>5</v>
      </c>
      <c r="BS384">
        <v>5</v>
      </c>
      <c r="BT384">
        <v>23</v>
      </c>
      <c r="BU384" t="s">
        <v>7532</v>
      </c>
      <c r="BV384" t="s">
        <v>7533</v>
      </c>
      <c r="BX384" t="s">
        <v>243</v>
      </c>
      <c r="BY384" t="s">
        <v>93</v>
      </c>
      <c r="BZ384" t="s">
        <v>93</v>
      </c>
      <c r="CA384" t="s">
        <v>93</v>
      </c>
      <c r="CB384" t="s">
        <v>93</v>
      </c>
    </row>
    <row r="385" spans="1:80" x14ac:dyDescent="0.25">
      <c r="A385">
        <v>289</v>
      </c>
      <c r="B385" t="s">
        <v>7528</v>
      </c>
      <c r="C385" t="s">
        <v>7534</v>
      </c>
      <c r="D385" t="s">
        <v>7534</v>
      </c>
      <c r="F385" t="s">
        <v>7487</v>
      </c>
      <c r="G385">
        <v>2012</v>
      </c>
      <c r="I385" t="s">
        <v>85</v>
      </c>
      <c r="K385" t="s">
        <v>7488</v>
      </c>
      <c r="N385" t="s">
        <v>7489</v>
      </c>
      <c r="O385" t="s">
        <v>90</v>
      </c>
      <c r="P385" t="s">
        <v>90</v>
      </c>
      <c r="Q385" t="s">
        <v>210</v>
      </c>
      <c r="R385" t="s">
        <v>134</v>
      </c>
      <c r="S385" t="s">
        <v>182</v>
      </c>
      <c r="T385" t="s">
        <v>94</v>
      </c>
      <c r="U385" t="s">
        <v>93</v>
      </c>
      <c r="V385">
        <v>0</v>
      </c>
      <c r="W385">
        <v>0</v>
      </c>
      <c r="X385">
        <v>0</v>
      </c>
      <c r="Y385">
        <v>0</v>
      </c>
      <c r="Z385">
        <v>64</v>
      </c>
      <c r="AA385">
        <v>16</v>
      </c>
      <c r="AB385">
        <v>16</v>
      </c>
      <c r="AC385" t="s">
        <v>95</v>
      </c>
      <c r="AD385" t="s">
        <v>93</v>
      </c>
      <c r="AE385" t="s">
        <v>93</v>
      </c>
      <c r="AF385" t="s">
        <v>7409</v>
      </c>
      <c r="AG385" t="s">
        <v>7535</v>
      </c>
      <c r="AH385" t="s">
        <v>93</v>
      </c>
      <c r="AI385" t="s">
        <v>93</v>
      </c>
      <c r="AJ385" t="s">
        <v>98</v>
      </c>
      <c r="AK385">
        <v>0</v>
      </c>
      <c r="AL385" t="s">
        <v>99</v>
      </c>
      <c r="AM385" t="s">
        <v>99</v>
      </c>
      <c r="AN385" t="s">
        <v>3337</v>
      </c>
      <c r="AO385" t="s">
        <v>7536</v>
      </c>
      <c r="AP385" t="s">
        <v>7531</v>
      </c>
      <c r="AQ385" t="s">
        <v>6420</v>
      </c>
      <c r="AR385" t="s">
        <v>93</v>
      </c>
      <c r="AS385" t="s">
        <v>3943</v>
      </c>
      <c r="AT385" t="s">
        <v>93</v>
      </c>
      <c r="AU385" t="s">
        <v>93</v>
      </c>
      <c r="AV385" t="s">
        <v>1839</v>
      </c>
      <c r="AW385" t="s">
        <v>93</v>
      </c>
      <c r="AX385" t="s">
        <v>105</v>
      </c>
      <c r="AY385">
        <v>0</v>
      </c>
      <c r="AZ385">
        <v>0</v>
      </c>
      <c r="BA385" t="s">
        <v>309</v>
      </c>
      <c r="BB385" t="s">
        <v>7495</v>
      </c>
      <c r="BC385" t="s">
        <v>93</v>
      </c>
      <c r="BD385">
        <v>0</v>
      </c>
      <c r="BE385">
        <v>0</v>
      </c>
      <c r="BF385">
        <v>0</v>
      </c>
      <c r="BG385" t="s">
        <v>111</v>
      </c>
      <c r="BH385" t="s">
        <v>191</v>
      </c>
      <c r="BI385" t="s">
        <v>93</v>
      </c>
      <c r="BJ385" t="s">
        <v>105</v>
      </c>
      <c r="BK385">
        <v>1</v>
      </c>
      <c r="BL385">
        <v>168</v>
      </c>
      <c r="BM385">
        <v>1</v>
      </c>
      <c r="BN385">
        <v>0</v>
      </c>
      <c r="BO385" t="s">
        <v>200</v>
      </c>
      <c r="BP385" t="s">
        <v>140</v>
      </c>
      <c r="BQ385" t="s">
        <v>93</v>
      </c>
      <c r="BR385">
        <v>5</v>
      </c>
      <c r="BS385">
        <v>5</v>
      </c>
      <c r="BT385">
        <v>23</v>
      </c>
      <c r="BU385" t="s">
        <v>7532</v>
      </c>
      <c r="BV385" t="s">
        <v>7533</v>
      </c>
      <c r="BX385" t="s">
        <v>1573</v>
      </c>
      <c r="BY385" t="s">
        <v>93</v>
      </c>
      <c r="BZ385" t="s">
        <v>93</v>
      </c>
      <c r="CA385" t="s">
        <v>93</v>
      </c>
      <c r="CB385" t="s">
        <v>93</v>
      </c>
    </row>
    <row r="386" spans="1:80" x14ac:dyDescent="0.25">
      <c r="A386">
        <v>289</v>
      </c>
      <c r="B386" t="s">
        <v>7528</v>
      </c>
      <c r="C386" t="s">
        <v>7537</v>
      </c>
      <c r="D386" t="s">
        <v>7529</v>
      </c>
      <c r="F386" t="s">
        <v>7487</v>
      </c>
      <c r="G386">
        <v>2012</v>
      </c>
      <c r="I386" t="s">
        <v>85</v>
      </c>
      <c r="K386" t="s">
        <v>7488</v>
      </c>
      <c r="N386" t="s">
        <v>7489</v>
      </c>
      <c r="O386" t="s">
        <v>90</v>
      </c>
      <c r="P386" t="s">
        <v>90</v>
      </c>
      <c r="Q386" t="s">
        <v>210</v>
      </c>
      <c r="R386" t="s">
        <v>134</v>
      </c>
      <c r="S386" t="s">
        <v>182</v>
      </c>
      <c r="T386" t="s">
        <v>94</v>
      </c>
      <c r="U386" t="s">
        <v>93</v>
      </c>
      <c r="V386">
        <v>0</v>
      </c>
      <c r="W386">
        <v>0</v>
      </c>
      <c r="X386">
        <v>0</v>
      </c>
      <c r="Y386">
        <v>0</v>
      </c>
      <c r="Z386">
        <v>64</v>
      </c>
      <c r="AA386">
        <v>16</v>
      </c>
      <c r="AB386">
        <v>16</v>
      </c>
      <c r="AC386" t="s">
        <v>276</v>
      </c>
      <c r="AD386" t="s">
        <v>93</v>
      </c>
      <c r="AE386" t="s">
        <v>93</v>
      </c>
      <c r="AF386" t="s">
        <v>1417</v>
      </c>
      <c r="AG386" t="s">
        <v>3206</v>
      </c>
      <c r="AH386" t="s">
        <v>93</v>
      </c>
      <c r="AI386" t="s">
        <v>93</v>
      </c>
      <c r="AJ386" t="s">
        <v>98</v>
      </c>
      <c r="AK386">
        <v>0</v>
      </c>
      <c r="AL386" t="s">
        <v>99</v>
      </c>
      <c r="AM386" t="s">
        <v>99</v>
      </c>
      <c r="AN386" t="s">
        <v>188</v>
      </c>
      <c r="AO386" t="s">
        <v>7538</v>
      </c>
      <c r="AP386" t="s">
        <v>7531</v>
      </c>
      <c r="AQ386" t="s">
        <v>6420</v>
      </c>
      <c r="AR386" t="s">
        <v>93</v>
      </c>
      <c r="AS386" t="s">
        <v>3943</v>
      </c>
      <c r="AT386" t="s">
        <v>93</v>
      </c>
      <c r="AU386" t="s">
        <v>93</v>
      </c>
      <c r="AV386" t="s">
        <v>1839</v>
      </c>
      <c r="AW386" t="s">
        <v>93</v>
      </c>
      <c r="AX386" t="s">
        <v>105</v>
      </c>
      <c r="AY386">
        <v>0</v>
      </c>
      <c r="AZ386">
        <v>0</v>
      </c>
      <c r="BA386" t="s">
        <v>309</v>
      </c>
      <c r="BB386" t="s">
        <v>7495</v>
      </c>
      <c r="BC386" t="s">
        <v>93</v>
      </c>
      <c r="BD386">
        <v>0</v>
      </c>
      <c r="BE386">
        <v>0</v>
      </c>
      <c r="BF386">
        <v>0</v>
      </c>
      <c r="BG386" t="s">
        <v>111</v>
      </c>
      <c r="BH386" t="s">
        <v>191</v>
      </c>
      <c r="BI386" t="s">
        <v>93</v>
      </c>
      <c r="BJ386" t="s">
        <v>105</v>
      </c>
      <c r="BK386">
        <v>1</v>
      </c>
      <c r="BL386">
        <v>168</v>
      </c>
      <c r="BM386">
        <v>0</v>
      </c>
      <c r="BN386">
        <v>0</v>
      </c>
      <c r="BO386" t="s">
        <v>200</v>
      </c>
      <c r="BP386" t="s">
        <v>140</v>
      </c>
      <c r="BQ386" t="s">
        <v>93</v>
      </c>
      <c r="BR386">
        <v>5</v>
      </c>
      <c r="BS386">
        <v>5</v>
      </c>
      <c r="BT386">
        <v>23</v>
      </c>
      <c r="BU386" t="s">
        <v>7532</v>
      </c>
      <c r="BV386" t="s">
        <v>7533</v>
      </c>
      <c r="BX386" t="s">
        <v>243</v>
      </c>
      <c r="BY386" t="s">
        <v>93</v>
      </c>
      <c r="BZ386" t="s">
        <v>93</v>
      </c>
      <c r="CA386" t="s">
        <v>93</v>
      </c>
      <c r="CB386" t="s">
        <v>93</v>
      </c>
    </row>
    <row r="387" spans="1:80" x14ac:dyDescent="0.25">
      <c r="A387">
        <v>289</v>
      </c>
      <c r="B387" t="s">
        <v>7528</v>
      </c>
      <c r="C387" t="s">
        <v>7539</v>
      </c>
      <c r="D387" t="s">
        <v>7534</v>
      </c>
      <c r="F387" t="s">
        <v>7487</v>
      </c>
      <c r="G387">
        <v>2012</v>
      </c>
      <c r="I387" t="s">
        <v>85</v>
      </c>
      <c r="K387" t="s">
        <v>7488</v>
      </c>
      <c r="N387" t="s">
        <v>7489</v>
      </c>
      <c r="O387" t="s">
        <v>90</v>
      </c>
      <c r="P387" t="s">
        <v>90</v>
      </c>
      <c r="Q387" t="s">
        <v>210</v>
      </c>
      <c r="R387" t="s">
        <v>134</v>
      </c>
      <c r="S387" t="s">
        <v>182</v>
      </c>
      <c r="T387" t="s">
        <v>94</v>
      </c>
      <c r="U387" t="s">
        <v>93</v>
      </c>
      <c r="V387">
        <v>0</v>
      </c>
      <c r="W387">
        <v>0</v>
      </c>
      <c r="X387">
        <v>0</v>
      </c>
      <c r="Y387">
        <v>0</v>
      </c>
      <c r="Z387">
        <v>64</v>
      </c>
      <c r="AA387">
        <v>16</v>
      </c>
      <c r="AB387">
        <v>16</v>
      </c>
      <c r="AC387" t="s">
        <v>276</v>
      </c>
      <c r="AD387" t="s">
        <v>93</v>
      </c>
      <c r="AE387" t="s">
        <v>93</v>
      </c>
      <c r="AF387" t="s">
        <v>1907</v>
      </c>
      <c r="AG387" t="s">
        <v>7535</v>
      </c>
      <c r="AH387" t="s">
        <v>93</v>
      </c>
      <c r="AI387" t="s">
        <v>93</v>
      </c>
      <c r="AJ387" t="s">
        <v>98</v>
      </c>
      <c r="AK387">
        <v>0</v>
      </c>
      <c r="AL387" t="s">
        <v>99</v>
      </c>
      <c r="AM387" t="s">
        <v>99</v>
      </c>
      <c r="AN387" t="s">
        <v>188</v>
      </c>
      <c r="AO387" t="s">
        <v>7540</v>
      </c>
      <c r="AP387" t="s">
        <v>7531</v>
      </c>
      <c r="AQ387" t="s">
        <v>6420</v>
      </c>
      <c r="AR387" t="s">
        <v>93</v>
      </c>
      <c r="AS387" t="s">
        <v>3943</v>
      </c>
      <c r="AT387" t="s">
        <v>93</v>
      </c>
      <c r="AU387" t="s">
        <v>93</v>
      </c>
      <c r="AV387" t="s">
        <v>1839</v>
      </c>
      <c r="AW387" t="s">
        <v>93</v>
      </c>
      <c r="AX387" t="s">
        <v>105</v>
      </c>
      <c r="AY387">
        <v>0</v>
      </c>
      <c r="AZ387">
        <v>0</v>
      </c>
      <c r="BA387" t="s">
        <v>309</v>
      </c>
      <c r="BB387" t="s">
        <v>7495</v>
      </c>
      <c r="BC387" t="s">
        <v>93</v>
      </c>
      <c r="BD387">
        <v>0</v>
      </c>
      <c r="BE387">
        <v>0</v>
      </c>
      <c r="BF387">
        <v>0</v>
      </c>
      <c r="BG387" t="s">
        <v>111</v>
      </c>
      <c r="BH387" t="s">
        <v>191</v>
      </c>
      <c r="BI387" t="s">
        <v>93</v>
      </c>
      <c r="BJ387" t="s">
        <v>105</v>
      </c>
      <c r="BK387">
        <v>1</v>
      </c>
      <c r="BL387">
        <v>168</v>
      </c>
      <c r="BM387">
        <v>1</v>
      </c>
      <c r="BN387">
        <v>0</v>
      </c>
      <c r="BO387" t="s">
        <v>200</v>
      </c>
      <c r="BP387" t="s">
        <v>140</v>
      </c>
      <c r="BQ387" t="s">
        <v>93</v>
      </c>
      <c r="BR387">
        <v>5</v>
      </c>
      <c r="BS387">
        <v>5</v>
      </c>
      <c r="BT387">
        <v>23</v>
      </c>
      <c r="BU387" t="s">
        <v>7532</v>
      </c>
      <c r="BV387" t="s">
        <v>7533</v>
      </c>
      <c r="BX387" t="s">
        <v>1573</v>
      </c>
      <c r="BY387" t="s">
        <v>93</v>
      </c>
      <c r="BZ387" t="s">
        <v>93</v>
      </c>
      <c r="CA387" t="s">
        <v>93</v>
      </c>
      <c r="CB387" t="s">
        <v>93</v>
      </c>
    </row>
    <row r="388" spans="1:80" x14ac:dyDescent="0.25">
      <c r="A388">
        <v>289</v>
      </c>
      <c r="B388" t="s">
        <v>7528</v>
      </c>
      <c r="C388" t="s">
        <v>7537</v>
      </c>
      <c r="D388" t="s">
        <v>7529</v>
      </c>
      <c r="F388" t="s">
        <v>7487</v>
      </c>
      <c r="G388">
        <v>2012</v>
      </c>
      <c r="I388" t="s">
        <v>85</v>
      </c>
      <c r="K388" t="s">
        <v>7488</v>
      </c>
      <c r="N388" t="s">
        <v>7489</v>
      </c>
      <c r="O388" t="s">
        <v>90</v>
      </c>
      <c r="P388" t="s">
        <v>90</v>
      </c>
      <c r="Q388" t="s">
        <v>210</v>
      </c>
      <c r="R388" t="s">
        <v>134</v>
      </c>
      <c r="S388" t="s">
        <v>182</v>
      </c>
      <c r="T388" t="s">
        <v>94</v>
      </c>
      <c r="U388" t="s">
        <v>93</v>
      </c>
      <c r="V388">
        <v>0</v>
      </c>
      <c r="W388">
        <v>0</v>
      </c>
      <c r="X388">
        <v>0</v>
      </c>
      <c r="Y388">
        <v>0</v>
      </c>
      <c r="Z388">
        <v>64</v>
      </c>
      <c r="AA388">
        <v>16</v>
      </c>
      <c r="AB388">
        <v>16</v>
      </c>
      <c r="AC388" t="s">
        <v>276</v>
      </c>
      <c r="AD388" t="s">
        <v>93</v>
      </c>
      <c r="AE388" t="s">
        <v>93</v>
      </c>
      <c r="AF388" t="s">
        <v>7541</v>
      </c>
      <c r="AG388" t="s">
        <v>7542</v>
      </c>
      <c r="AH388" t="s">
        <v>93</v>
      </c>
      <c r="AI388" t="s">
        <v>93</v>
      </c>
      <c r="AJ388" t="s">
        <v>98</v>
      </c>
      <c r="AK388">
        <v>0</v>
      </c>
      <c r="AL388" t="s">
        <v>99</v>
      </c>
      <c r="AM388" t="s">
        <v>99</v>
      </c>
      <c r="AN388" t="s">
        <v>188</v>
      </c>
      <c r="AO388" t="s">
        <v>7543</v>
      </c>
      <c r="AP388" t="s">
        <v>7531</v>
      </c>
      <c r="AQ388" t="s">
        <v>6420</v>
      </c>
      <c r="AR388" t="s">
        <v>93</v>
      </c>
      <c r="AS388" t="s">
        <v>3943</v>
      </c>
      <c r="AT388" t="s">
        <v>93</v>
      </c>
      <c r="AU388" t="s">
        <v>93</v>
      </c>
      <c r="AV388" t="s">
        <v>1839</v>
      </c>
      <c r="AW388" t="s">
        <v>93</v>
      </c>
      <c r="AX388" t="s">
        <v>105</v>
      </c>
      <c r="AY388">
        <v>0</v>
      </c>
      <c r="AZ388">
        <v>0</v>
      </c>
      <c r="BA388" t="s">
        <v>309</v>
      </c>
      <c r="BB388" t="s">
        <v>7495</v>
      </c>
      <c r="BC388" t="s">
        <v>93</v>
      </c>
      <c r="BD388">
        <v>0</v>
      </c>
      <c r="BE388">
        <v>0</v>
      </c>
      <c r="BF388">
        <v>0</v>
      </c>
      <c r="BG388" t="s">
        <v>111</v>
      </c>
      <c r="BH388" t="s">
        <v>191</v>
      </c>
      <c r="BI388" t="s">
        <v>93</v>
      </c>
      <c r="BJ388" t="s">
        <v>105</v>
      </c>
      <c r="BK388">
        <v>0</v>
      </c>
      <c r="BL388">
        <v>168</v>
      </c>
      <c r="BM388">
        <v>0</v>
      </c>
      <c r="BN388">
        <v>0</v>
      </c>
      <c r="BO388" t="s">
        <v>192</v>
      </c>
      <c r="BP388" t="s">
        <v>140</v>
      </c>
      <c r="BQ388" t="s">
        <v>93</v>
      </c>
      <c r="BR388">
        <v>5</v>
      </c>
      <c r="BS388">
        <v>5</v>
      </c>
      <c r="BT388" t="s">
        <v>93</v>
      </c>
      <c r="BU388" t="s">
        <v>7532</v>
      </c>
      <c r="BV388" t="s">
        <v>7533</v>
      </c>
      <c r="BX388" t="s">
        <v>1542</v>
      </c>
      <c r="BY388" t="s">
        <v>93</v>
      </c>
      <c r="BZ388" t="s">
        <v>93</v>
      </c>
      <c r="CA388" t="s">
        <v>93</v>
      </c>
      <c r="CB388" t="s">
        <v>93</v>
      </c>
    </row>
    <row r="389" spans="1:80" x14ac:dyDescent="0.25">
      <c r="A389">
        <v>289</v>
      </c>
      <c r="B389" t="s">
        <v>7528</v>
      </c>
      <c r="C389" t="s">
        <v>7539</v>
      </c>
      <c r="D389" t="s">
        <v>7534</v>
      </c>
      <c r="F389" t="s">
        <v>7487</v>
      </c>
      <c r="G389">
        <v>2012</v>
      </c>
      <c r="I389" t="s">
        <v>85</v>
      </c>
      <c r="K389" t="s">
        <v>7488</v>
      </c>
      <c r="N389" t="s">
        <v>7489</v>
      </c>
      <c r="O389" t="s">
        <v>90</v>
      </c>
      <c r="P389" t="s">
        <v>90</v>
      </c>
      <c r="Q389" t="s">
        <v>210</v>
      </c>
      <c r="R389" t="s">
        <v>134</v>
      </c>
      <c r="S389" t="s">
        <v>182</v>
      </c>
      <c r="T389" t="s">
        <v>94</v>
      </c>
      <c r="U389" t="s">
        <v>93</v>
      </c>
      <c r="V389">
        <v>0</v>
      </c>
      <c r="W389">
        <v>0</v>
      </c>
      <c r="X389">
        <v>0</v>
      </c>
      <c r="Y389">
        <v>0</v>
      </c>
      <c r="Z389">
        <v>64</v>
      </c>
      <c r="AA389">
        <v>16</v>
      </c>
      <c r="AB389">
        <v>16</v>
      </c>
      <c r="AC389" t="s">
        <v>276</v>
      </c>
      <c r="AD389" t="s">
        <v>93</v>
      </c>
      <c r="AE389" t="s">
        <v>93</v>
      </c>
      <c r="AF389" t="s">
        <v>7544</v>
      </c>
      <c r="AG389" t="s">
        <v>7545</v>
      </c>
      <c r="AH389" t="s">
        <v>93</v>
      </c>
      <c r="AI389" t="s">
        <v>93</v>
      </c>
      <c r="AJ389" t="s">
        <v>98</v>
      </c>
      <c r="AK389">
        <v>0</v>
      </c>
      <c r="AL389" t="s">
        <v>99</v>
      </c>
      <c r="AM389" t="s">
        <v>99</v>
      </c>
      <c r="AN389" t="s">
        <v>188</v>
      </c>
      <c r="AO389" t="s">
        <v>7546</v>
      </c>
      <c r="AP389" t="s">
        <v>7531</v>
      </c>
      <c r="AQ389" t="s">
        <v>6420</v>
      </c>
      <c r="AR389" t="s">
        <v>93</v>
      </c>
      <c r="AS389" t="s">
        <v>3943</v>
      </c>
      <c r="AT389" t="s">
        <v>93</v>
      </c>
      <c r="AU389" t="s">
        <v>93</v>
      </c>
      <c r="AV389" t="s">
        <v>1839</v>
      </c>
      <c r="AW389" t="s">
        <v>93</v>
      </c>
      <c r="AX389" t="s">
        <v>105</v>
      </c>
      <c r="AY389">
        <v>0</v>
      </c>
      <c r="AZ389">
        <v>0</v>
      </c>
      <c r="BA389" t="s">
        <v>309</v>
      </c>
      <c r="BB389" t="s">
        <v>7495</v>
      </c>
      <c r="BC389" t="s">
        <v>93</v>
      </c>
      <c r="BD389">
        <v>0</v>
      </c>
      <c r="BE389">
        <v>0</v>
      </c>
      <c r="BF389">
        <v>0</v>
      </c>
      <c r="BG389" t="s">
        <v>111</v>
      </c>
      <c r="BH389" t="s">
        <v>191</v>
      </c>
      <c r="BI389" t="s">
        <v>93</v>
      </c>
      <c r="BJ389" t="s">
        <v>105</v>
      </c>
      <c r="BK389">
        <v>0</v>
      </c>
      <c r="BL389">
        <v>168</v>
      </c>
      <c r="BM389">
        <v>1</v>
      </c>
      <c r="BN389">
        <v>0</v>
      </c>
      <c r="BO389" t="s">
        <v>192</v>
      </c>
      <c r="BP389" t="s">
        <v>140</v>
      </c>
      <c r="BQ389" t="s">
        <v>93</v>
      </c>
      <c r="BR389">
        <v>5</v>
      </c>
      <c r="BS389">
        <v>5</v>
      </c>
      <c r="BT389" t="s">
        <v>93</v>
      </c>
      <c r="BU389" t="s">
        <v>7532</v>
      </c>
      <c r="BV389" t="s">
        <v>7533</v>
      </c>
      <c r="BX389" t="s">
        <v>2219</v>
      </c>
      <c r="BY389" t="s">
        <v>93</v>
      </c>
      <c r="BZ389" t="s">
        <v>93</v>
      </c>
      <c r="CA389" t="s">
        <v>93</v>
      </c>
      <c r="CB389" t="s">
        <v>93</v>
      </c>
    </row>
    <row r="390" spans="1:80" x14ac:dyDescent="0.25">
      <c r="A390">
        <v>176</v>
      </c>
      <c r="B390" t="s">
        <v>4777</v>
      </c>
      <c r="C390" t="s">
        <v>4786</v>
      </c>
      <c r="E390">
        <v>829</v>
      </c>
      <c r="F390" t="s">
        <v>4779</v>
      </c>
      <c r="G390">
        <v>1993</v>
      </c>
      <c r="H390" t="s">
        <v>93</v>
      </c>
      <c r="I390" t="s">
        <v>93</v>
      </c>
      <c r="K390" t="s">
        <v>93</v>
      </c>
      <c r="L390" t="s">
        <v>93</v>
      </c>
      <c r="M390" t="s">
        <v>93</v>
      </c>
      <c r="N390" t="s">
        <v>93</v>
      </c>
      <c r="O390" t="s">
        <v>90</v>
      </c>
      <c r="P390" t="s">
        <v>90</v>
      </c>
      <c r="Q390" t="s">
        <v>91</v>
      </c>
      <c r="R390" t="s">
        <v>92</v>
      </c>
      <c r="S390" t="s">
        <v>182</v>
      </c>
      <c r="T390" t="s">
        <v>434</v>
      </c>
      <c r="U390" t="s">
        <v>4780</v>
      </c>
      <c r="V390">
        <v>0</v>
      </c>
      <c r="W390">
        <v>0</v>
      </c>
      <c r="X390">
        <v>0</v>
      </c>
      <c r="Y390">
        <v>0</v>
      </c>
      <c r="Z390">
        <v>64</v>
      </c>
      <c r="AA390">
        <v>16</v>
      </c>
      <c r="AB390">
        <v>16</v>
      </c>
      <c r="AC390" t="s">
        <v>276</v>
      </c>
      <c r="AD390" t="s">
        <v>93</v>
      </c>
      <c r="AE390" t="s">
        <v>93</v>
      </c>
      <c r="AF390" t="s">
        <v>137</v>
      </c>
      <c r="AG390" t="s">
        <v>157</v>
      </c>
      <c r="AH390" t="s">
        <v>663</v>
      </c>
      <c r="AI390" t="s">
        <v>158</v>
      </c>
      <c r="AJ390" t="s">
        <v>98</v>
      </c>
      <c r="AK390">
        <v>1</v>
      </c>
      <c r="AL390" t="s">
        <v>99</v>
      </c>
      <c r="AM390" t="s">
        <v>99</v>
      </c>
      <c r="AN390" t="s">
        <v>3337</v>
      </c>
      <c r="AO390" t="s">
        <v>4789</v>
      </c>
      <c r="AP390" t="s">
        <v>4782</v>
      </c>
      <c r="AQ390" t="s">
        <v>93</v>
      </c>
      <c r="AR390" t="s">
        <v>93</v>
      </c>
      <c r="AS390" t="s">
        <v>93</v>
      </c>
      <c r="AT390">
        <v>21</v>
      </c>
      <c r="AU390">
        <v>60</v>
      </c>
      <c r="AV390" t="s">
        <v>2404</v>
      </c>
      <c r="AW390" t="s">
        <v>93</v>
      </c>
      <c r="AX390" t="s">
        <v>105</v>
      </c>
      <c r="AY390">
        <v>0</v>
      </c>
      <c r="AZ390">
        <v>0</v>
      </c>
      <c r="BA390" t="s">
        <v>93</v>
      </c>
      <c r="BB390" t="s">
        <v>4783</v>
      </c>
      <c r="BC390" t="s">
        <v>3898</v>
      </c>
      <c r="BE390">
        <v>0</v>
      </c>
      <c r="BG390" t="s">
        <v>111</v>
      </c>
      <c r="BH390" t="s">
        <v>236</v>
      </c>
      <c r="BI390" t="s">
        <v>105</v>
      </c>
      <c r="BJ390" t="s">
        <v>105</v>
      </c>
      <c r="BK390">
        <v>1</v>
      </c>
      <c r="BL390">
        <v>0</v>
      </c>
      <c r="BM390">
        <v>0</v>
      </c>
      <c r="BN390">
        <v>0</v>
      </c>
      <c r="BO390" t="s">
        <v>200</v>
      </c>
      <c r="BP390" t="s">
        <v>140</v>
      </c>
      <c r="BQ390" t="s">
        <v>93</v>
      </c>
      <c r="BR390">
        <v>1</v>
      </c>
      <c r="BS390">
        <v>1</v>
      </c>
      <c r="BT390">
        <v>1</v>
      </c>
      <c r="BU390" t="s">
        <v>4784</v>
      </c>
      <c r="BV390" t="s">
        <v>4785</v>
      </c>
      <c r="BW390" t="s">
        <v>141</v>
      </c>
      <c r="BX390" t="s">
        <v>153</v>
      </c>
      <c r="BY390" t="s">
        <v>234</v>
      </c>
      <c r="BZ390" t="s">
        <v>154</v>
      </c>
      <c r="CA390" t="s">
        <v>93</v>
      </c>
      <c r="CB390" t="s">
        <v>93</v>
      </c>
    </row>
    <row r="391" spans="1:80" x14ac:dyDescent="0.25">
      <c r="A391">
        <v>176</v>
      </c>
      <c r="B391" t="s">
        <v>4777</v>
      </c>
      <c r="C391" t="s">
        <v>4778</v>
      </c>
      <c r="E391">
        <v>826</v>
      </c>
      <c r="F391" t="s">
        <v>4779</v>
      </c>
      <c r="G391">
        <v>1993</v>
      </c>
      <c r="H391" t="s">
        <v>93</v>
      </c>
      <c r="I391" t="s">
        <v>93</v>
      </c>
      <c r="K391" t="s">
        <v>93</v>
      </c>
      <c r="L391" t="s">
        <v>93</v>
      </c>
      <c r="M391" t="s">
        <v>93</v>
      </c>
      <c r="N391" t="s">
        <v>93</v>
      </c>
      <c r="O391" t="s">
        <v>90</v>
      </c>
      <c r="P391" t="s">
        <v>90</v>
      </c>
      <c r="Q391" t="s">
        <v>91</v>
      </c>
      <c r="R391" t="s">
        <v>92</v>
      </c>
      <c r="S391" t="s">
        <v>182</v>
      </c>
      <c r="T391" t="s">
        <v>434</v>
      </c>
      <c r="U391" t="s">
        <v>4780</v>
      </c>
      <c r="V391">
        <v>0</v>
      </c>
      <c r="W391">
        <v>0</v>
      </c>
      <c r="X391">
        <v>0</v>
      </c>
      <c r="Y391">
        <v>0</v>
      </c>
      <c r="Z391">
        <v>64</v>
      </c>
      <c r="AA391">
        <v>16</v>
      </c>
      <c r="AB391">
        <v>16</v>
      </c>
      <c r="AC391" t="s">
        <v>276</v>
      </c>
      <c r="AD391" t="s">
        <v>93</v>
      </c>
      <c r="AE391" t="s">
        <v>93</v>
      </c>
      <c r="AF391" t="s">
        <v>96</v>
      </c>
      <c r="AG391" t="s">
        <v>308</v>
      </c>
      <c r="AH391" t="s">
        <v>97</v>
      </c>
      <c r="AI391" t="s">
        <v>161</v>
      </c>
      <c r="AJ391" t="s">
        <v>98</v>
      </c>
      <c r="AK391">
        <v>1</v>
      </c>
      <c r="AL391" t="s">
        <v>99</v>
      </c>
      <c r="AM391" t="s">
        <v>99</v>
      </c>
      <c r="AN391" t="s">
        <v>3337</v>
      </c>
      <c r="AO391" t="s">
        <v>4787</v>
      </c>
      <c r="AP391" t="s">
        <v>4782</v>
      </c>
      <c r="AQ391" t="s">
        <v>93</v>
      </c>
      <c r="AR391" t="s">
        <v>93</v>
      </c>
      <c r="AS391" t="s">
        <v>93</v>
      </c>
      <c r="AT391">
        <v>21</v>
      </c>
      <c r="AU391">
        <v>60</v>
      </c>
      <c r="AV391" t="s">
        <v>2404</v>
      </c>
      <c r="AW391" t="s">
        <v>93</v>
      </c>
      <c r="AX391" t="s">
        <v>105</v>
      </c>
      <c r="AY391">
        <v>0</v>
      </c>
      <c r="AZ391">
        <v>0</v>
      </c>
      <c r="BA391" t="s">
        <v>93</v>
      </c>
      <c r="BB391" t="s">
        <v>4783</v>
      </c>
      <c r="BC391" t="s">
        <v>3898</v>
      </c>
      <c r="BE391">
        <v>0</v>
      </c>
      <c r="BG391" t="s">
        <v>111</v>
      </c>
      <c r="BH391" t="s">
        <v>236</v>
      </c>
      <c r="BI391" t="s">
        <v>105</v>
      </c>
      <c r="BJ391" t="s">
        <v>105</v>
      </c>
      <c r="BK391">
        <v>1</v>
      </c>
      <c r="BL391">
        <v>0</v>
      </c>
      <c r="BM391">
        <v>0</v>
      </c>
      <c r="BN391">
        <v>0</v>
      </c>
      <c r="BO391" t="s">
        <v>200</v>
      </c>
      <c r="BP391" t="s">
        <v>140</v>
      </c>
      <c r="BQ391" t="s">
        <v>93</v>
      </c>
      <c r="BR391">
        <v>1</v>
      </c>
      <c r="BS391">
        <v>1</v>
      </c>
      <c r="BT391">
        <v>1</v>
      </c>
      <c r="BU391" t="s">
        <v>4784</v>
      </c>
      <c r="BV391" t="s">
        <v>4785</v>
      </c>
      <c r="BW391" t="s">
        <v>114</v>
      </c>
      <c r="BX391" t="s">
        <v>728</v>
      </c>
      <c r="BY391" t="s">
        <v>115</v>
      </c>
      <c r="BZ391" t="s">
        <v>161</v>
      </c>
      <c r="CA391" t="s">
        <v>93</v>
      </c>
      <c r="CB391" t="s">
        <v>93</v>
      </c>
    </row>
    <row r="392" spans="1:80" x14ac:dyDescent="0.25">
      <c r="A392">
        <v>176</v>
      </c>
      <c r="B392" t="s">
        <v>4777</v>
      </c>
      <c r="C392" t="s">
        <v>4778</v>
      </c>
      <c r="E392">
        <v>830</v>
      </c>
      <c r="F392" t="s">
        <v>4779</v>
      </c>
      <c r="G392">
        <v>1993</v>
      </c>
      <c r="H392" t="s">
        <v>93</v>
      </c>
      <c r="I392" t="s">
        <v>93</v>
      </c>
      <c r="K392" t="s">
        <v>93</v>
      </c>
      <c r="L392" t="s">
        <v>93</v>
      </c>
      <c r="M392" t="s">
        <v>93</v>
      </c>
      <c r="N392" t="s">
        <v>93</v>
      </c>
      <c r="O392" t="s">
        <v>90</v>
      </c>
      <c r="P392" t="s">
        <v>90</v>
      </c>
      <c r="Q392" t="s">
        <v>91</v>
      </c>
      <c r="R392" t="s">
        <v>92</v>
      </c>
      <c r="S392" t="s">
        <v>182</v>
      </c>
      <c r="T392" t="s">
        <v>434</v>
      </c>
      <c r="U392" t="s">
        <v>4780</v>
      </c>
      <c r="V392">
        <v>0</v>
      </c>
      <c r="W392">
        <v>0</v>
      </c>
      <c r="X392">
        <v>0</v>
      </c>
      <c r="Y392">
        <v>0</v>
      </c>
      <c r="Z392">
        <v>64</v>
      </c>
      <c r="AA392">
        <v>16</v>
      </c>
      <c r="AB392">
        <v>16</v>
      </c>
      <c r="AC392" t="s">
        <v>276</v>
      </c>
      <c r="AD392" t="s">
        <v>93</v>
      </c>
      <c r="AE392" t="s">
        <v>93</v>
      </c>
      <c r="AF392" t="s">
        <v>96</v>
      </c>
      <c r="AG392" t="s">
        <v>578</v>
      </c>
      <c r="AH392" t="s">
        <v>97</v>
      </c>
      <c r="AI392" t="s">
        <v>161</v>
      </c>
      <c r="AJ392" t="s">
        <v>98</v>
      </c>
      <c r="AK392">
        <v>1</v>
      </c>
      <c r="AL392" t="s">
        <v>99</v>
      </c>
      <c r="AM392" t="s">
        <v>99</v>
      </c>
      <c r="AN392" t="s">
        <v>3337</v>
      </c>
      <c r="AO392" t="s">
        <v>4790</v>
      </c>
      <c r="AP392" t="s">
        <v>4782</v>
      </c>
      <c r="AQ392" t="s">
        <v>93</v>
      </c>
      <c r="AR392" t="s">
        <v>93</v>
      </c>
      <c r="AS392" t="s">
        <v>93</v>
      </c>
      <c r="AT392">
        <v>21</v>
      </c>
      <c r="AU392">
        <v>60</v>
      </c>
      <c r="AV392" t="s">
        <v>2404</v>
      </c>
      <c r="AW392" t="s">
        <v>93</v>
      </c>
      <c r="AX392" t="s">
        <v>105</v>
      </c>
      <c r="AY392">
        <v>0</v>
      </c>
      <c r="AZ392">
        <v>0</v>
      </c>
      <c r="BA392" t="s">
        <v>93</v>
      </c>
      <c r="BB392" t="s">
        <v>4783</v>
      </c>
      <c r="BC392" t="s">
        <v>3898</v>
      </c>
      <c r="BE392">
        <v>0</v>
      </c>
      <c r="BG392" t="s">
        <v>111</v>
      </c>
      <c r="BH392" t="s">
        <v>236</v>
      </c>
      <c r="BI392" t="s">
        <v>105</v>
      </c>
      <c r="BJ392" t="s">
        <v>105</v>
      </c>
      <c r="BK392">
        <v>1</v>
      </c>
      <c r="BL392">
        <v>0</v>
      </c>
      <c r="BM392">
        <v>0</v>
      </c>
      <c r="BN392">
        <v>0</v>
      </c>
      <c r="BO392" t="s">
        <v>200</v>
      </c>
      <c r="BP392" t="s">
        <v>140</v>
      </c>
      <c r="BQ392" t="s">
        <v>93</v>
      </c>
      <c r="BR392">
        <v>1</v>
      </c>
      <c r="BS392">
        <v>1</v>
      </c>
      <c r="BT392">
        <v>1</v>
      </c>
      <c r="BU392" t="s">
        <v>4784</v>
      </c>
      <c r="BV392" t="s">
        <v>4785</v>
      </c>
      <c r="BW392" t="s">
        <v>114</v>
      </c>
      <c r="BX392" t="s">
        <v>201</v>
      </c>
      <c r="BY392" t="s">
        <v>115</v>
      </c>
      <c r="BZ392" t="s">
        <v>161</v>
      </c>
      <c r="CA392" t="s">
        <v>93</v>
      </c>
      <c r="CB392" t="s">
        <v>93</v>
      </c>
    </row>
    <row r="393" spans="1:80" x14ac:dyDescent="0.25">
      <c r="A393">
        <v>176</v>
      </c>
      <c r="B393" t="s">
        <v>4777</v>
      </c>
      <c r="C393" t="s">
        <v>4778</v>
      </c>
      <c r="E393">
        <v>824</v>
      </c>
      <c r="F393" t="s">
        <v>4779</v>
      </c>
      <c r="G393">
        <v>1993</v>
      </c>
      <c r="H393" t="s">
        <v>93</v>
      </c>
      <c r="I393" t="s">
        <v>93</v>
      </c>
      <c r="K393" t="s">
        <v>93</v>
      </c>
      <c r="L393" t="s">
        <v>93</v>
      </c>
      <c r="M393" t="s">
        <v>93</v>
      </c>
      <c r="N393" t="s">
        <v>93</v>
      </c>
      <c r="O393" t="s">
        <v>90</v>
      </c>
      <c r="P393" t="s">
        <v>90</v>
      </c>
      <c r="Q393" t="s">
        <v>91</v>
      </c>
      <c r="R393" t="s">
        <v>92</v>
      </c>
      <c r="S393" t="s">
        <v>182</v>
      </c>
      <c r="T393" t="s">
        <v>434</v>
      </c>
      <c r="U393" t="s">
        <v>4780</v>
      </c>
      <c r="V393">
        <v>0</v>
      </c>
      <c r="W393">
        <v>0</v>
      </c>
      <c r="X393">
        <v>0</v>
      </c>
      <c r="Y393">
        <v>0</v>
      </c>
      <c r="Z393">
        <v>64</v>
      </c>
      <c r="AA393">
        <v>16</v>
      </c>
      <c r="AB393">
        <v>16</v>
      </c>
      <c r="AC393" t="s">
        <v>276</v>
      </c>
      <c r="AD393" t="s">
        <v>93</v>
      </c>
      <c r="AE393" t="s">
        <v>93</v>
      </c>
      <c r="AF393" t="s">
        <v>518</v>
      </c>
      <c r="AG393" t="s">
        <v>578</v>
      </c>
      <c r="AH393" t="s">
        <v>201</v>
      </c>
      <c r="AI393" t="s">
        <v>161</v>
      </c>
      <c r="AJ393" t="s">
        <v>98</v>
      </c>
      <c r="AK393">
        <v>1</v>
      </c>
      <c r="AL393" t="s">
        <v>99</v>
      </c>
      <c r="AM393" t="s">
        <v>99</v>
      </c>
      <c r="AN393" t="s">
        <v>3337</v>
      </c>
      <c r="AO393" t="s">
        <v>4781</v>
      </c>
      <c r="AP393" t="s">
        <v>4782</v>
      </c>
      <c r="AQ393" t="s">
        <v>93</v>
      </c>
      <c r="AR393" t="s">
        <v>93</v>
      </c>
      <c r="AS393" t="s">
        <v>93</v>
      </c>
      <c r="AT393">
        <v>21</v>
      </c>
      <c r="AU393">
        <v>60</v>
      </c>
      <c r="AV393" t="s">
        <v>2404</v>
      </c>
      <c r="AW393" t="s">
        <v>93</v>
      </c>
      <c r="AX393" t="s">
        <v>105</v>
      </c>
      <c r="AY393">
        <v>0</v>
      </c>
      <c r="AZ393">
        <v>0</v>
      </c>
      <c r="BA393" t="s">
        <v>93</v>
      </c>
      <c r="BB393" t="s">
        <v>4783</v>
      </c>
      <c r="BC393" t="s">
        <v>3898</v>
      </c>
      <c r="BE393">
        <v>0</v>
      </c>
      <c r="BG393" t="s">
        <v>111</v>
      </c>
      <c r="BH393" t="s">
        <v>236</v>
      </c>
      <c r="BI393" t="s">
        <v>105</v>
      </c>
      <c r="BJ393" t="s">
        <v>105</v>
      </c>
      <c r="BK393">
        <v>1</v>
      </c>
      <c r="BL393">
        <v>0</v>
      </c>
      <c r="BM393">
        <v>0</v>
      </c>
      <c r="BN393">
        <v>0</v>
      </c>
      <c r="BO393" t="s">
        <v>200</v>
      </c>
      <c r="BP393" t="s">
        <v>140</v>
      </c>
      <c r="BQ393" t="s">
        <v>93</v>
      </c>
      <c r="BR393">
        <v>1</v>
      </c>
      <c r="BS393">
        <v>1</v>
      </c>
      <c r="BT393">
        <v>1</v>
      </c>
      <c r="BU393" t="s">
        <v>4784</v>
      </c>
      <c r="BV393" t="s">
        <v>4785</v>
      </c>
      <c r="BW393" t="s">
        <v>764</v>
      </c>
      <c r="BX393" t="s">
        <v>201</v>
      </c>
      <c r="BY393" t="s">
        <v>578</v>
      </c>
      <c r="BZ393" t="s">
        <v>161</v>
      </c>
      <c r="CA393" t="s">
        <v>93</v>
      </c>
      <c r="CB393" t="s">
        <v>93</v>
      </c>
    </row>
    <row r="394" spans="1:80" x14ac:dyDescent="0.25">
      <c r="A394">
        <v>176</v>
      </c>
      <c r="B394" t="s">
        <v>4777</v>
      </c>
      <c r="C394" t="s">
        <v>4786</v>
      </c>
      <c r="E394">
        <v>827</v>
      </c>
      <c r="F394" t="s">
        <v>4779</v>
      </c>
      <c r="G394">
        <v>1993</v>
      </c>
      <c r="H394" t="s">
        <v>93</v>
      </c>
      <c r="I394" t="s">
        <v>93</v>
      </c>
      <c r="K394" t="s">
        <v>93</v>
      </c>
      <c r="L394" t="s">
        <v>93</v>
      </c>
      <c r="M394" t="s">
        <v>93</v>
      </c>
      <c r="N394" t="s">
        <v>93</v>
      </c>
      <c r="O394" t="s">
        <v>90</v>
      </c>
      <c r="P394" t="s">
        <v>90</v>
      </c>
      <c r="Q394" t="s">
        <v>91</v>
      </c>
      <c r="R394" t="s">
        <v>92</v>
      </c>
      <c r="S394" t="s">
        <v>182</v>
      </c>
      <c r="T394" t="s">
        <v>434</v>
      </c>
      <c r="U394" t="s">
        <v>4780</v>
      </c>
      <c r="V394">
        <v>0</v>
      </c>
      <c r="W394">
        <v>0</v>
      </c>
      <c r="X394">
        <v>0</v>
      </c>
      <c r="Y394">
        <v>0</v>
      </c>
      <c r="Z394">
        <v>64</v>
      </c>
      <c r="AA394">
        <v>16</v>
      </c>
      <c r="AB394">
        <v>16</v>
      </c>
      <c r="AC394" t="s">
        <v>276</v>
      </c>
      <c r="AD394" t="s">
        <v>93</v>
      </c>
      <c r="AE394" t="s">
        <v>93</v>
      </c>
      <c r="AF394" t="s">
        <v>153</v>
      </c>
      <c r="AG394" t="s">
        <v>506</v>
      </c>
      <c r="AH394" t="s">
        <v>158</v>
      </c>
      <c r="AI394" t="s">
        <v>588</v>
      </c>
      <c r="AJ394" t="s">
        <v>98</v>
      </c>
      <c r="AK394">
        <v>1</v>
      </c>
      <c r="AL394" t="s">
        <v>99</v>
      </c>
      <c r="AM394" t="s">
        <v>99</v>
      </c>
      <c r="AN394" t="s">
        <v>3337</v>
      </c>
      <c r="AO394" t="s">
        <v>4788</v>
      </c>
      <c r="AP394" t="s">
        <v>4782</v>
      </c>
      <c r="AQ394" t="s">
        <v>93</v>
      </c>
      <c r="AR394" t="s">
        <v>93</v>
      </c>
      <c r="AS394" t="s">
        <v>93</v>
      </c>
      <c r="AT394">
        <v>21</v>
      </c>
      <c r="AU394">
        <v>60</v>
      </c>
      <c r="AV394" t="s">
        <v>2404</v>
      </c>
      <c r="AW394" t="s">
        <v>93</v>
      </c>
      <c r="AX394" t="s">
        <v>105</v>
      </c>
      <c r="AY394">
        <v>0</v>
      </c>
      <c r="AZ394">
        <v>0</v>
      </c>
      <c r="BA394" t="s">
        <v>93</v>
      </c>
      <c r="BB394" t="s">
        <v>4783</v>
      </c>
      <c r="BC394" t="s">
        <v>3898</v>
      </c>
      <c r="BE394">
        <v>0</v>
      </c>
      <c r="BG394" t="s">
        <v>111</v>
      </c>
      <c r="BH394" t="s">
        <v>236</v>
      </c>
      <c r="BI394" t="s">
        <v>105</v>
      </c>
      <c r="BJ394" t="s">
        <v>105</v>
      </c>
      <c r="BK394">
        <v>1</v>
      </c>
      <c r="BL394">
        <v>0</v>
      </c>
      <c r="BM394">
        <v>0</v>
      </c>
      <c r="BN394">
        <v>0</v>
      </c>
      <c r="BO394" t="s">
        <v>200</v>
      </c>
      <c r="BP394" t="s">
        <v>140</v>
      </c>
      <c r="BQ394" t="s">
        <v>93</v>
      </c>
      <c r="BR394">
        <v>1</v>
      </c>
      <c r="BS394">
        <v>1</v>
      </c>
      <c r="BT394">
        <v>1</v>
      </c>
      <c r="BU394" t="s">
        <v>4784</v>
      </c>
      <c r="BV394" t="s">
        <v>4785</v>
      </c>
      <c r="BW394" t="s">
        <v>157</v>
      </c>
      <c r="BX394" t="s">
        <v>685</v>
      </c>
      <c r="BY394" t="s">
        <v>154</v>
      </c>
      <c r="BZ394" t="s">
        <v>384</v>
      </c>
      <c r="CA394" t="s">
        <v>93</v>
      </c>
      <c r="CB394" t="s">
        <v>93</v>
      </c>
    </row>
    <row r="395" spans="1:80" x14ac:dyDescent="0.25">
      <c r="A395">
        <v>176</v>
      </c>
      <c r="B395" t="s">
        <v>4777</v>
      </c>
      <c r="C395" t="s">
        <v>4786</v>
      </c>
      <c r="E395">
        <v>831</v>
      </c>
      <c r="F395" t="s">
        <v>4779</v>
      </c>
      <c r="G395">
        <v>1993</v>
      </c>
      <c r="H395" t="s">
        <v>93</v>
      </c>
      <c r="I395" t="s">
        <v>93</v>
      </c>
      <c r="K395" t="s">
        <v>93</v>
      </c>
      <c r="L395" t="s">
        <v>93</v>
      </c>
      <c r="M395" t="s">
        <v>93</v>
      </c>
      <c r="N395" t="s">
        <v>93</v>
      </c>
      <c r="O395" t="s">
        <v>90</v>
      </c>
      <c r="P395" t="s">
        <v>90</v>
      </c>
      <c r="Q395" t="s">
        <v>91</v>
      </c>
      <c r="R395" t="s">
        <v>92</v>
      </c>
      <c r="S395" t="s">
        <v>182</v>
      </c>
      <c r="T395" t="s">
        <v>434</v>
      </c>
      <c r="U395" t="s">
        <v>4780</v>
      </c>
      <c r="V395">
        <v>0</v>
      </c>
      <c r="W395">
        <v>0</v>
      </c>
      <c r="X395">
        <v>0</v>
      </c>
      <c r="Y395">
        <v>0</v>
      </c>
      <c r="Z395">
        <v>64</v>
      </c>
      <c r="AA395">
        <v>16</v>
      </c>
      <c r="AB395">
        <v>16</v>
      </c>
      <c r="AC395" t="s">
        <v>276</v>
      </c>
      <c r="AD395" t="s">
        <v>93</v>
      </c>
      <c r="AE395" t="s">
        <v>93</v>
      </c>
      <c r="AF395" t="s">
        <v>153</v>
      </c>
      <c r="AG395" t="s">
        <v>506</v>
      </c>
      <c r="AH395" t="s">
        <v>158</v>
      </c>
      <c r="AI395" t="s">
        <v>588</v>
      </c>
      <c r="AJ395" t="s">
        <v>98</v>
      </c>
      <c r="AK395">
        <v>1</v>
      </c>
      <c r="AL395" t="s">
        <v>99</v>
      </c>
      <c r="AM395" t="s">
        <v>99</v>
      </c>
      <c r="AN395" t="s">
        <v>3337</v>
      </c>
      <c r="AO395" t="s">
        <v>4791</v>
      </c>
      <c r="AP395" t="s">
        <v>4782</v>
      </c>
      <c r="AQ395" t="s">
        <v>93</v>
      </c>
      <c r="AR395" t="s">
        <v>93</v>
      </c>
      <c r="AS395" t="s">
        <v>93</v>
      </c>
      <c r="AT395">
        <v>21</v>
      </c>
      <c r="AU395">
        <v>60</v>
      </c>
      <c r="AV395" t="s">
        <v>2404</v>
      </c>
      <c r="AW395" t="s">
        <v>93</v>
      </c>
      <c r="AX395" t="s">
        <v>105</v>
      </c>
      <c r="AY395">
        <v>0</v>
      </c>
      <c r="AZ395">
        <v>0</v>
      </c>
      <c r="BA395" t="s">
        <v>93</v>
      </c>
      <c r="BB395" t="s">
        <v>4783</v>
      </c>
      <c r="BC395" t="s">
        <v>3898</v>
      </c>
      <c r="BE395">
        <v>0</v>
      </c>
      <c r="BG395" t="s">
        <v>111</v>
      </c>
      <c r="BH395" t="s">
        <v>236</v>
      </c>
      <c r="BI395" t="s">
        <v>105</v>
      </c>
      <c r="BJ395" t="s">
        <v>105</v>
      </c>
      <c r="BK395">
        <v>1</v>
      </c>
      <c r="BL395">
        <v>0</v>
      </c>
      <c r="BM395">
        <v>0</v>
      </c>
      <c r="BN395">
        <v>0</v>
      </c>
      <c r="BO395" t="s">
        <v>200</v>
      </c>
      <c r="BP395" t="s">
        <v>140</v>
      </c>
      <c r="BQ395" t="s">
        <v>93</v>
      </c>
      <c r="BR395">
        <v>1</v>
      </c>
      <c r="BS395">
        <v>1</v>
      </c>
      <c r="BT395">
        <v>1</v>
      </c>
      <c r="BU395" t="s">
        <v>4784</v>
      </c>
      <c r="BV395" t="s">
        <v>4785</v>
      </c>
      <c r="BW395" t="s">
        <v>157</v>
      </c>
      <c r="BX395" t="s">
        <v>685</v>
      </c>
      <c r="BY395" t="s">
        <v>154</v>
      </c>
      <c r="BZ395" t="s">
        <v>384</v>
      </c>
      <c r="CA395" t="s">
        <v>93</v>
      </c>
      <c r="CB395" t="s">
        <v>93</v>
      </c>
    </row>
    <row r="396" spans="1:80" x14ac:dyDescent="0.25">
      <c r="A396">
        <v>176</v>
      </c>
      <c r="B396" t="s">
        <v>4777</v>
      </c>
      <c r="C396" t="s">
        <v>4778</v>
      </c>
      <c r="E396">
        <v>834</v>
      </c>
      <c r="F396" t="s">
        <v>4779</v>
      </c>
      <c r="G396">
        <v>1993</v>
      </c>
      <c r="H396" t="s">
        <v>93</v>
      </c>
      <c r="I396" t="s">
        <v>93</v>
      </c>
      <c r="K396" t="s">
        <v>93</v>
      </c>
      <c r="L396" t="s">
        <v>93</v>
      </c>
      <c r="M396" t="s">
        <v>93</v>
      </c>
      <c r="N396" t="s">
        <v>93</v>
      </c>
      <c r="O396" t="s">
        <v>90</v>
      </c>
      <c r="P396" t="s">
        <v>90</v>
      </c>
      <c r="Q396" t="s">
        <v>91</v>
      </c>
      <c r="R396" t="s">
        <v>92</v>
      </c>
      <c r="S396" t="s">
        <v>182</v>
      </c>
      <c r="T396" t="s">
        <v>434</v>
      </c>
      <c r="U396" t="s">
        <v>4780</v>
      </c>
      <c r="V396">
        <v>0</v>
      </c>
      <c r="W396">
        <v>0</v>
      </c>
      <c r="X396">
        <v>0</v>
      </c>
      <c r="Y396">
        <v>0</v>
      </c>
      <c r="Z396">
        <v>64</v>
      </c>
      <c r="AA396">
        <v>16</v>
      </c>
      <c r="AB396">
        <v>16</v>
      </c>
      <c r="AC396" t="s">
        <v>276</v>
      </c>
      <c r="AD396" t="s">
        <v>93</v>
      </c>
      <c r="AE396" t="s">
        <v>93</v>
      </c>
      <c r="AF396" t="s">
        <v>153</v>
      </c>
      <c r="AG396" t="s">
        <v>234</v>
      </c>
      <c r="AH396" t="s">
        <v>158</v>
      </c>
      <c r="AI396" t="s">
        <v>611</v>
      </c>
      <c r="AJ396" t="s">
        <v>98</v>
      </c>
      <c r="AK396">
        <v>1</v>
      </c>
      <c r="AL396" t="s">
        <v>99</v>
      </c>
      <c r="AM396" t="s">
        <v>99</v>
      </c>
      <c r="AN396" t="s">
        <v>3337</v>
      </c>
      <c r="AO396" t="s">
        <v>4794</v>
      </c>
      <c r="AP396" t="s">
        <v>4782</v>
      </c>
      <c r="AQ396" t="s">
        <v>93</v>
      </c>
      <c r="AR396" t="s">
        <v>93</v>
      </c>
      <c r="AS396" t="s">
        <v>93</v>
      </c>
      <c r="AT396">
        <v>21</v>
      </c>
      <c r="AU396">
        <v>60</v>
      </c>
      <c r="AV396" t="s">
        <v>2404</v>
      </c>
      <c r="AW396" t="s">
        <v>93</v>
      </c>
      <c r="AX396" t="s">
        <v>105</v>
      </c>
      <c r="AY396">
        <v>0</v>
      </c>
      <c r="AZ396">
        <v>0</v>
      </c>
      <c r="BA396" t="s">
        <v>93</v>
      </c>
      <c r="BB396" t="s">
        <v>4783</v>
      </c>
      <c r="BC396" t="s">
        <v>3898</v>
      </c>
      <c r="BE396">
        <v>0</v>
      </c>
      <c r="BG396" t="s">
        <v>111</v>
      </c>
      <c r="BH396" t="s">
        <v>236</v>
      </c>
      <c r="BI396" t="s">
        <v>105</v>
      </c>
      <c r="BJ396" t="s">
        <v>105</v>
      </c>
      <c r="BK396">
        <v>1</v>
      </c>
      <c r="BL396">
        <v>0</v>
      </c>
      <c r="BM396">
        <v>0</v>
      </c>
      <c r="BN396">
        <v>0</v>
      </c>
      <c r="BO396" t="s">
        <v>200</v>
      </c>
      <c r="BP396" t="s">
        <v>140</v>
      </c>
      <c r="BQ396" t="s">
        <v>93</v>
      </c>
      <c r="BR396">
        <v>1</v>
      </c>
      <c r="BS396">
        <v>1</v>
      </c>
      <c r="BT396">
        <v>1</v>
      </c>
      <c r="BU396" t="s">
        <v>4784</v>
      </c>
      <c r="BV396" t="s">
        <v>4785</v>
      </c>
      <c r="BW396" t="s">
        <v>157</v>
      </c>
      <c r="BX396" t="s">
        <v>663</v>
      </c>
      <c r="BY396" t="s">
        <v>154</v>
      </c>
      <c r="BZ396" t="s">
        <v>494</v>
      </c>
      <c r="CA396" t="s">
        <v>93</v>
      </c>
      <c r="CB396" t="s">
        <v>93</v>
      </c>
    </row>
    <row r="397" spans="1:80" x14ac:dyDescent="0.25">
      <c r="A397">
        <v>176</v>
      </c>
      <c r="B397" t="s">
        <v>4777</v>
      </c>
      <c r="C397" t="s">
        <v>4778</v>
      </c>
      <c r="E397">
        <v>828</v>
      </c>
      <c r="F397" t="s">
        <v>4779</v>
      </c>
      <c r="G397">
        <v>1993</v>
      </c>
      <c r="H397" t="s">
        <v>93</v>
      </c>
      <c r="I397" t="s">
        <v>93</v>
      </c>
      <c r="K397" t="s">
        <v>93</v>
      </c>
      <c r="L397" t="s">
        <v>93</v>
      </c>
      <c r="M397" t="s">
        <v>93</v>
      </c>
      <c r="N397" t="s">
        <v>93</v>
      </c>
      <c r="O397" t="s">
        <v>90</v>
      </c>
      <c r="P397" t="s">
        <v>90</v>
      </c>
      <c r="Q397" t="s">
        <v>91</v>
      </c>
      <c r="R397" t="s">
        <v>92</v>
      </c>
      <c r="S397" t="s">
        <v>182</v>
      </c>
      <c r="T397" t="s">
        <v>434</v>
      </c>
      <c r="U397" t="s">
        <v>4780</v>
      </c>
      <c r="V397">
        <v>0</v>
      </c>
      <c r="W397">
        <v>0</v>
      </c>
      <c r="X397">
        <v>0</v>
      </c>
      <c r="Y397">
        <v>0</v>
      </c>
      <c r="Z397">
        <v>64</v>
      </c>
      <c r="AA397">
        <v>16</v>
      </c>
      <c r="AB397">
        <v>16</v>
      </c>
      <c r="AC397" t="s">
        <v>276</v>
      </c>
      <c r="AD397" t="s">
        <v>93</v>
      </c>
      <c r="AE397" t="s">
        <v>93</v>
      </c>
      <c r="AF397" t="s">
        <v>201</v>
      </c>
      <c r="AG397" t="s">
        <v>685</v>
      </c>
      <c r="AH397" t="s">
        <v>588</v>
      </c>
      <c r="AI397" t="s">
        <v>588</v>
      </c>
      <c r="AJ397" t="s">
        <v>98</v>
      </c>
      <c r="AK397">
        <v>1</v>
      </c>
      <c r="AL397" t="s">
        <v>99</v>
      </c>
      <c r="AM397" t="s">
        <v>99</v>
      </c>
      <c r="AN397" t="s">
        <v>3337</v>
      </c>
      <c r="AO397" t="s">
        <v>4789</v>
      </c>
      <c r="AP397" t="s">
        <v>4782</v>
      </c>
      <c r="AQ397" t="s">
        <v>93</v>
      </c>
      <c r="AR397" t="s">
        <v>93</v>
      </c>
      <c r="AS397" t="s">
        <v>93</v>
      </c>
      <c r="AT397">
        <v>21</v>
      </c>
      <c r="AU397">
        <v>60</v>
      </c>
      <c r="AV397" t="s">
        <v>2404</v>
      </c>
      <c r="AW397" t="s">
        <v>93</v>
      </c>
      <c r="AX397" t="s">
        <v>105</v>
      </c>
      <c r="AY397">
        <v>0</v>
      </c>
      <c r="AZ397">
        <v>0</v>
      </c>
      <c r="BA397" t="s">
        <v>93</v>
      </c>
      <c r="BB397" t="s">
        <v>4783</v>
      </c>
      <c r="BC397" t="s">
        <v>3898</v>
      </c>
      <c r="BE397">
        <v>0</v>
      </c>
      <c r="BG397" t="s">
        <v>111</v>
      </c>
      <c r="BH397" t="s">
        <v>236</v>
      </c>
      <c r="BI397" t="s">
        <v>105</v>
      </c>
      <c r="BJ397" t="s">
        <v>105</v>
      </c>
      <c r="BK397">
        <v>1</v>
      </c>
      <c r="BL397">
        <v>0</v>
      </c>
      <c r="BM397">
        <v>0</v>
      </c>
      <c r="BN397">
        <v>0</v>
      </c>
      <c r="BO397" t="s">
        <v>200</v>
      </c>
      <c r="BP397" t="s">
        <v>140</v>
      </c>
      <c r="BQ397" t="s">
        <v>93</v>
      </c>
      <c r="BR397">
        <v>1</v>
      </c>
      <c r="BS397">
        <v>1</v>
      </c>
      <c r="BT397">
        <v>1</v>
      </c>
      <c r="BU397" t="s">
        <v>4784</v>
      </c>
      <c r="BV397" t="s">
        <v>4785</v>
      </c>
      <c r="BW397" t="s">
        <v>578</v>
      </c>
      <c r="BX397" t="s">
        <v>506</v>
      </c>
      <c r="BY397" t="s">
        <v>384</v>
      </c>
      <c r="BZ397" t="s">
        <v>384</v>
      </c>
      <c r="CA397" t="s">
        <v>93</v>
      </c>
      <c r="CB397" t="s">
        <v>93</v>
      </c>
    </row>
    <row r="398" spans="1:80" x14ac:dyDescent="0.25">
      <c r="A398">
        <v>176</v>
      </c>
      <c r="B398" t="s">
        <v>4777</v>
      </c>
      <c r="C398" t="s">
        <v>4786</v>
      </c>
      <c r="E398">
        <v>835</v>
      </c>
      <c r="F398" t="s">
        <v>4779</v>
      </c>
      <c r="G398">
        <v>1993</v>
      </c>
      <c r="H398" t="s">
        <v>93</v>
      </c>
      <c r="I398" t="s">
        <v>93</v>
      </c>
      <c r="K398" t="s">
        <v>93</v>
      </c>
      <c r="L398" t="s">
        <v>93</v>
      </c>
      <c r="M398" t="s">
        <v>93</v>
      </c>
      <c r="N398" t="s">
        <v>93</v>
      </c>
      <c r="O398" t="s">
        <v>90</v>
      </c>
      <c r="P398" t="s">
        <v>90</v>
      </c>
      <c r="Q398" t="s">
        <v>91</v>
      </c>
      <c r="R398" t="s">
        <v>92</v>
      </c>
      <c r="S398" t="s">
        <v>182</v>
      </c>
      <c r="T398" t="s">
        <v>434</v>
      </c>
      <c r="U398" t="s">
        <v>4780</v>
      </c>
      <c r="V398">
        <v>0</v>
      </c>
      <c r="W398">
        <v>0</v>
      </c>
      <c r="X398">
        <v>0</v>
      </c>
      <c r="Y398">
        <v>0</v>
      </c>
      <c r="Z398">
        <v>64</v>
      </c>
      <c r="AA398">
        <v>16</v>
      </c>
      <c r="AB398">
        <v>16</v>
      </c>
      <c r="AC398" t="s">
        <v>276</v>
      </c>
      <c r="AD398" t="s">
        <v>93</v>
      </c>
      <c r="AE398" t="s">
        <v>93</v>
      </c>
      <c r="AF398" t="s">
        <v>506</v>
      </c>
      <c r="AG398" t="s">
        <v>506</v>
      </c>
      <c r="AH398" t="s">
        <v>588</v>
      </c>
      <c r="AI398" t="s">
        <v>588</v>
      </c>
      <c r="AJ398" t="s">
        <v>98</v>
      </c>
      <c r="AK398">
        <v>1</v>
      </c>
      <c r="AL398" t="s">
        <v>99</v>
      </c>
      <c r="AM398" t="s">
        <v>99</v>
      </c>
      <c r="AN398" t="s">
        <v>3337</v>
      </c>
      <c r="AO398" t="s">
        <v>4795</v>
      </c>
      <c r="AP398" t="s">
        <v>4782</v>
      </c>
      <c r="AQ398" t="s">
        <v>93</v>
      </c>
      <c r="AR398" t="s">
        <v>93</v>
      </c>
      <c r="AS398" t="s">
        <v>93</v>
      </c>
      <c r="AT398">
        <v>21</v>
      </c>
      <c r="AU398">
        <v>60</v>
      </c>
      <c r="AV398" t="s">
        <v>2404</v>
      </c>
      <c r="AW398" t="s">
        <v>93</v>
      </c>
      <c r="AX398" t="s">
        <v>105</v>
      </c>
      <c r="AY398">
        <v>0</v>
      </c>
      <c r="AZ398">
        <v>0</v>
      </c>
      <c r="BA398" t="s">
        <v>93</v>
      </c>
      <c r="BB398" t="s">
        <v>4783</v>
      </c>
      <c r="BC398" t="s">
        <v>3898</v>
      </c>
      <c r="BE398">
        <v>0</v>
      </c>
      <c r="BG398" t="s">
        <v>111</v>
      </c>
      <c r="BH398" t="s">
        <v>236</v>
      </c>
      <c r="BI398" t="s">
        <v>105</v>
      </c>
      <c r="BJ398" t="s">
        <v>105</v>
      </c>
      <c r="BK398">
        <v>1</v>
      </c>
      <c r="BL398">
        <v>0</v>
      </c>
      <c r="BM398">
        <v>0</v>
      </c>
      <c r="BN398">
        <v>0</v>
      </c>
      <c r="BO398" t="s">
        <v>200</v>
      </c>
      <c r="BP398" t="s">
        <v>140</v>
      </c>
      <c r="BQ398" t="s">
        <v>93</v>
      </c>
      <c r="BR398">
        <v>1</v>
      </c>
      <c r="BS398">
        <v>1</v>
      </c>
      <c r="BT398">
        <v>1</v>
      </c>
      <c r="BU398" t="s">
        <v>4784</v>
      </c>
      <c r="BV398" t="s">
        <v>4785</v>
      </c>
      <c r="BW398" t="s">
        <v>685</v>
      </c>
      <c r="BX398" t="s">
        <v>685</v>
      </c>
      <c r="BY398" t="s">
        <v>384</v>
      </c>
      <c r="BZ398" t="s">
        <v>384</v>
      </c>
      <c r="CA398" t="s">
        <v>93</v>
      </c>
      <c r="CB398" t="s">
        <v>93</v>
      </c>
    </row>
    <row r="399" spans="1:80" x14ac:dyDescent="0.25">
      <c r="A399">
        <v>217</v>
      </c>
      <c r="B399" t="s">
        <v>5745</v>
      </c>
      <c r="C399" t="s">
        <v>5755</v>
      </c>
      <c r="D399" t="s">
        <v>5746</v>
      </c>
      <c r="E399">
        <v>1091</v>
      </c>
      <c r="F399" t="s">
        <v>3648</v>
      </c>
      <c r="G399">
        <v>2017</v>
      </c>
      <c r="H399" t="s">
        <v>5747</v>
      </c>
      <c r="I399" t="s">
        <v>85</v>
      </c>
      <c r="J399" t="s">
        <v>5748</v>
      </c>
      <c r="K399" t="s">
        <v>5749</v>
      </c>
      <c r="L399">
        <v>2017</v>
      </c>
      <c r="M399" t="s">
        <v>2267</v>
      </c>
      <c r="N399" t="s">
        <v>5750</v>
      </c>
      <c r="O399" t="s">
        <v>90</v>
      </c>
      <c r="P399" t="s">
        <v>90</v>
      </c>
      <c r="Q399" t="s">
        <v>91</v>
      </c>
      <c r="R399" t="s">
        <v>134</v>
      </c>
      <c r="S399" t="s">
        <v>182</v>
      </c>
      <c r="T399" t="s">
        <v>93</v>
      </c>
      <c r="U399" t="s">
        <v>93</v>
      </c>
      <c r="V399">
        <v>0</v>
      </c>
      <c r="W399">
        <v>0</v>
      </c>
      <c r="X399">
        <v>0</v>
      </c>
      <c r="Y399">
        <v>0</v>
      </c>
      <c r="Z399">
        <v>64</v>
      </c>
      <c r="AA399">
        <v>31</v>
      </c>
      <c r="AB399">
        <v>31</v>
      </c>
      <c r="AC399" t="s">
        <v>276</v>
      </c>
      <c r="AD399" t="s">
        <v>93</v>
      </c>
      <c r="AE399" t="s">
        <v>93</v>
      </c>
      <c r="AF399" t="s">
        <v>211</v>
      </c>
      <c r="AG399" t="s">
        <v>231</v>
      </c>
      <c r="AH399" t="s">
        <v>198</v>
      </c>
      <c r="AI399" t="s">
        <v>231</v>
      </c>
      <c r="AJ399" t="s">
        <v>98</v>
      </c>
      <c r="AK399">
        <v>0</v>
      </c>
      <c r="AL399" t="s">
        <v>99</v>
      </c>
      <c r="AM399" t="s">
        <v>99</v>
      </c>
      <c r="AN399" t="s">
        <v>188</v>
      </c>
      <c r="AO399" t="s">
        <v>5756</v>
      </c>
      <c r="AP399" t="s">
        <v>5736</v>
      </c>
      <c r="AQ399" t="s">
        <v>93</v>
      </c>
      <c r="AR399" t="s">
        <v>93</v>
      </c>
      <c r="AS399" t="s">
        <v>93</v>
      </c>
      <c r="AT399" t="s">
        <v>93</v>
      </c>
      <c r="AU399" t="s">
        <v>93</v>
      </c>
      <c r="AV399" t="s">
        <v>93</v>
      </c>
      <c r="AW399" t="s">
        <v>93</v>
      </c>
      <c r="AX399" t="s">
        <v>105</v>
      </c>
      <c r="AY399">
        <v>0</v>
      </c>
      <c r="AZ399">
        <v>0</v>
      </c>
      <c r="BA399" t="s">
        <v>309</v>
      </c>
      <c r="BB399" t="s">
        <v>731</v>
      </c>
      <c r="BC399" t="s">
        <v>93</v>
      </c>
      <c r="BD399">
        <v>0</v>
      </c>
      <c r="BE399">
        <v>0</v>
      </c>
      <c r="BF399">
        <v>168</v>
      </c>
      <c r="BG399" t="s">
        <v>108</v>
      </c>
      <c r="BH399" t="s">
        <v>109</v>
      </c>
      <c r="BI399" t="s">
        <v>105</v>
      </c>
      <c r="BJ399" t="s">
        <v>105</v>
      </c>
      <c r="BK399">
        <v>0</v>
      </c>
      <c r="BL399">
        <v>1</v>
      </c>
      <c r="BM399">
        <v>0</v>
      </c>
      <c r="BN399">
        <v>0</v>
      </c>
      <c r="BO399" t="s">
        <v>259</v>
      </c>
      <c r="BP399" t="s">
        <v>140</v>
      </c>
      <c r="BQ399" t="s">
        <v>93</v>
      </c>
      <c r="BR399">
        <v>6</v>
      </c>
      <c r="BS399">
        <v>12</v>
      </c>
      <c r="BT399">
        <v>24</v>
      </c>
      <c r="BU399" t="s">
        <v>5752</v>
      </c>
      <c r="BV399" t="s">
        <v>5753</v>
      </c>
      <c r="BW399" t="s">
        <v>211</v>
      </c>
      <c r="BX399" t="s">
        <v>231</v>
      </c>
      <c r="BY399" t="s">
        <v>198</v>
      </c>
      <c r="BZ399" t="s">
        <v>231</v>
      </c>
      <c r="CA399" t="s">
        <v>93</v>
      </c>
      <c r="CB399" t="s">
        <v>93</v>
      </c>
    </row>
    <row r="400" spans="1:80" x14ac:dyDescent="0.25">
      <c r="A400">
        <v>217</v>
      </c>
      <c r="B400" t="s">
        <v>5745</v>
      </c>
      <c r="C400" t="s">
        <v>5755</v>
      </c>
      <c r="D400" t="s">
        <v>5746</v>
      </c>
      <c r="E400">
        <v>1091</v>
      </c>
      <c r="F400" t="s">
        <v>3648</v>
      </c>
      <c r="G400">
        <v>2017</v>
      </c>
      <c r="H400" t="s">
        <v>5747</v>
      </c>
      <c r="I400" t="s">
        <v>85</v>
      </c>
      <c r="J400" t="s">
        <v>5748</v>
      </c>
      <c r="K400" t="s">
        <v>5749</v>
      </c>
      <c r="L400">
        <v>2017</v>
      </c>
      <c r="M400" t="s">
        <v>2267</v>
      </c>
      <c r="N400" t="s">
        <v>5750</v>
      </c>
      <c r="O400" t="s">
        <v>90</v>
      </c>
      <c r="P400" t="s">
        <v>90</v>
      </c>
      <c r="Q400" t="s">
        <v>91</v>
      </c>
      <c r="R400" t="s">
        <v>134</v>
      </c>
      <c r="S400" t="s">
        <v>182</v>
      </c>
      <c r="T400" t="s">
        <v>93</v>
      </c>
      <c r="U400" t="s">
        <v>93</v>
      </c>
      <c r="V400">
        <v>0</v>
      </c>
      <c r="W400">
        <v>0</v>
      </c>
      <c r="X400">
        <v>0</v>
      </c>
      <c r="Y400">
        <v>0</v>
      </c>
      <c r="Z400">
        <v>64</v>
      </c>
      <c r="AA400">
        <v>31</v>
      </c>
      <c r="AB400">
        <v>31</v>
      </c>
      <c r="AC400" t="s">
        <v>276</v>
      </c>
      <c r="AD400" t="s">
        <v>93</v>
      </c>
      <c r="AE400" t="s">
        <v>93</v>
      </c>
      <c r="AF400" t="s">
        <v>2592</v>
      </c>
      <c r="AG400" t="s">
        <v>231</v>
      </c>
      <c r="AH400" t="s">
        <v>2592</v>
      </c>
      <c r="AI400" t="s">
        <v>231</v>
      </c>
      <c r="AJ400" t="s">
        <v>98</v>
      </c>
      <c r="AK400">
        <v>0</v>
      </c>
      <c r="AL400" t="s">
        <v>99</v>
      </c>
      <c r="AM400" t="s">
        <v>99</v>
      </c>
      <c r="AN400" t="s">
        <v>100</v>
      </c>
      <c r="AO400" t="s">
        <v>5756</v>
      </c>
      <c r="AP400" t="s">
        <v>5736</v>
      </c>
      <c r="AQ400" t="s">
        <v>93</v>
      </c>
      <c r="AR400" t="s">
        <v>93</v>
      </c>
      <c r="AS400" t="s">
        <v>93</v>
      </c>
      <c r="AT400" t="s">
        <v>93</v>
      </c>
      <c r="AU400" t="s">
        <v>93</v>
      </c>
      <c r="AV400" t="s">
        <v>93</v>
      </c>
      <c r="AW400" t="s">
        <v>93</v>
      </c>
      <c r="AX400" t="s">
        <v>105</v>
      </c>
      <c r="AY400">
        <v>0</v>
      </c>
      <c r="AZ400">
        <v>0</v>
      </c>
      <c r="BA400" t="s">
        <v>309</v>
      </c>
      <c r="BB400" t="s">
        <v>731</v>
      </c>
      <c r="BC400" t="s">
        <v>93</v>
      </c>
      <c r="BD400">
        <v>0</v>
      </c>
      <c r="BE400">
        <v>0</v>
      </c>
      <c r="BF400">
        <v>168</v>
      </c>
      <c r="BG400" t="s">
        <v>108</v>
      </c>
      <c r="BH400" t="s">
        <v>109</v>
      </c>
      <c r="BI400" t="s">
        <v>105</v>
      </c>
      <c r="BJ400" t="s">
        <v>105</v>
      </c>
      <c r="BK400">
        <v>0</v>
      </c>
      <c r="BL400">
        <v>1</v>
      </c>
      <c r="BM400">
        <v>0</v>
      </c>
      <c r="BN400">
        <v>0</v>
      </c>
      <c r="BO400" t="s">
        <v>259</v>
      </c>
      <c r="BP400" t="s">
        <v>140</v>
      </c>
      <c r="BQ400" t="s">
        <v>93</v>
      </c>
      <c r="BR400">
        <v>6</v>
      </c>
      <c r="BS400">
        <v>12</v>
      </c>
      <c r="BT400">
        <v>24</v>
      </c>
      <c r="BU400" t="s">
        <v>5752</v>
      </c>
      <c r="BV400" t="s">
        <v>5753</v>
      </c>
      <c r="BW400" t="s">
        <v>127</v>
      </c>
      <c r="BX400" t="s">
        <v>231</v>
      </c>
      <c r="BY400" t="s">
        <v>127</v>
      </c>
      <c r="BZ400" t="s">
        <v>231</v>
      </c>
      <c r="CA400" t="s">
        <v>93</v>
      </c>
      <c r="CB400" t="s">
        <v>93</v>
      </c>
    </row>
    <row r="401" spans="1:80" x14ac:dyDescent="0.25">
      <c r="A401">
        <v>217</v>
      </c>
      <c r="B401" t="s">
        <v>5745</v>
      </c>
      <c r="C401" t="s">
        <v>5746</v>
      </c>
      <c r="D401" t="s">
        <v>5746</v>
      </c>
      <c r="E401">
        <v>1089</v>
      </c>
      <c r="F401" t="s">
        <v>3648</v>
      </c>
      <c r="G401">
        <v>2017</v>
      </c>
      <c r="H401" t="s">
        <v>5747</v>
      </c>
      <c r="I401" t="s">
        <v>85</v>
      </c>
      <c r="J401" t="s">
        <v>5748</v>
      </c>
      <c r="K401" t="s">
        <v>5749</v>
      </c>
      <c r="L401">
        <v>2017</v>
      </c>
      <c r="M401" t="s">
        <v>2267</v>
      </c>
      <c r="N401" t="s">
        <v>5750</v>
      </c>
      <c r="O401" t="s">
        <v>90</v>
      </c>
      <c r="P401" t="s">
        <v>90</v>
      </c>
      <c r="Q401" t="s">
        <v>91</v>
      </c>
      <c r="R401" t="s">
        <v>134</v>
      </c>
      <c r="S401" t="s">
        <v>182</v>
      </c>
      <c r="T401" t="s">
        <v>93</v>
      </c>
      <c r="U401" t="s">
        <v>93</v>
      </c>
      <c r="V401">
        <v>0</v>
      </c>
      <c r="W401">
        <v>0</v>
      </c>
      <c r="X401">
        <v>0</v>
      </c>
      <c r="Y401">
        <v>0</v>
      </c>
      <c r="Z401">
        <v>64</v>
      </c>
      <c r="AA401">
        <v>33</v>
      </c>
      <c r="AB401">
        <v>33</v>
      </c>
      <c r="AC401" t="s">
        <v>95</v>
      </c>
      <c r="AD401" t="s">
        <v>93</v>
      </c>
      <c r="AE401" t="s">
        <v>93</v>
      </c>
      <c r="AF401" t="s">
        <v>5550</v>
      </c>
      <c r="AG401" t="s">
        <v>186</v>
      </c>
      <c r="AH401" t="s">
        <v>2589</v>
      </c>
      <c r="AI401" t="s">
        <v>196</v>
      </c>
      <c r="AJ401" t="s">
        <v>98</v>
      </c>
      <c r="AK401">
        <v>0</v>
      </c>
      <c r="AL401" t="s">
        <v>99</v>
      </c>
      <c r="AM401" t="s">
        <v>99</v>
      </c>
      <c r="AN401" t="s">
        <v>100</v>
      </c>
      <c r="AO401" t="s">
        <v>5751</v>
      </c>
      <c r="AP401" t="s">
        <v>5736</v>
      </c>
      <c r="AQ401" t="s">
        <v>93</v>
      </c>
      <c r="AR401" t="s">
        <v>93</v>
      </c>
      <c r="AS401" t="s">
        <v>93</v>
      </c>
      <c r="AT401" t="s">
        <v>93</v>
      </c>
      <c r="AU401" t="s">
        <v>93</v>
      </c>
      <c r="AV401" t="s">
        <v>93</v>
      </c>
      <c r="AW401" t="s">
        <v>93</v>
      </c>
      <c r="AX401" t="s">
        <v>105</v>
      </c>
      <c r="AY401">
        <v>0</v>
      </c>
      <c r="AZ401">
        <v>0</v>
      </c>
      <c r="BA401" t="s">
        <v>309</v>
      </c>
      <c r="BB401" t="s">
        <v>731</v>
      </c>
      <c r="BC401" t="s">
        <v>93</v>
      </c>
      <c r="BD401">
        <v>0</v>
      </c>
      <c r="BE401">
        <v>0</v>
      </c>
      <c r="BF401">
        <v>168</v>
      </c>
      <c r="BG401" t="s">
        <v>108</v>
      </c>
      <c r="BH401" t="s">
        <v>109</v>
      </c>
      <c r="BI401" t="s">
        <v>105</v>
      </c>
      <c r="BJ401" t="s">
        <v>105</v>
      </c>
      <c r="BK401">
        <v>0</v>
      </c>
      <c r="BL401">
        <v>1</v>
      </c>
      <c r="BM401">
        <v>0</v>
      </c>
      <c r="BN401">
        <v>0</v>
      </c>
      <c r="BO401" t="s">
        <v>259</v>
      </c>
      <c r="BP401" t="s">
        <v>140</v>
      </c>
      <c r="BQ401" t="s">
        <v>93</v>
      </c>
      <c r="BR401">
        <v>6</v>
      </c>
      <c r="BS401">
        <v>6</v>
      </c>
      <c r="BT401">
        <v>24</v>
      </c>
      <c r="BU401" t="s">
        <v>5752</v>
      </c>
      <c r="BV401" t="s">
        <v>5753</v>
      </c>
      <c r="BW401" t="s">
        <v>611</v>
      </c>
      <c r="BX401" t="s">
        <v>186</v>
      </c>
      <c r="BY401" t="s">
        <v>186</v>
      </c>
      <c r="BZ401" t="s">
        <v>196</v>
      </c>
      <c r="CA401" t="s">
        <v>93</v>
      </c>
      <c r="CB401" t="s">
        <v>93</v>
      </c>
    </row>
    <row r="402" spans="1:80" x14ac:dyDescent="0.25">
      <c r="A402">
        <v>217</v>
      </c>
      <c r="B402" t="s">
        <v>5745</v>
      </c>
      <c r="C402" t="s">
        <v>5746</v>
      </c>
      <c r="D402" t="s">
        <v>5746</v>
      </c>
      <c r="E402">
        <v>1090</v>
      </c>
      <c r="F402" t="s">
        <v>3648</v>
      </c>
      <c r="G402">
        <v>2017</v>
      </c>
      <c r="H402" t="s">
        <v>5747</v>
      </c>
      <c r="I402" t="s">
        <v>85</v>
      </c>
      <c r="J402" t="s">
        <v>5748</v>
      </c>
      <c r="K402" t="s">
        <v>5749</v>
      </c>
      <c r="L402">
        <v>2017</v>
      </c>
      <c r="M402" t="s">
        <v>2267</v>
      </c>
      <c r="N402" t="s">
        <v>5750</v>
      </c>
      <c r="O402" t="s">
        <v>90</v>
      </c>
      <c r="P402" t="s">
        <v>90</v>
      </c>
      <c r="Q402" t="s">
        <v>91</v>
      </c>
      <c r="R402" t="s">
        <v>134</v>
      </c>
      <c r="S402" t="s">
        <v>182</v>
      </c>
      <c r="T402" t="s">
        <v>93</v>
      </c>
      <c r="U402" t="s">
        <v>93</v>
      </c>
      <c r="V402">
        <v>0</v>
      </c>
      <c r="W402">
        <v>0</v>
      </c>
      <c r="X402">
        <v>0</v>
      </c>
      <c r="Y402">
        <v>0</v>
      </c>
      <c r="Z402">
        <v>64</v>
      </c>
      <c r="AA402">
        <v>33</v>
      </c>
      <c r="AB402">
        <v>33</v>
      </c>
      <c r="AC402" t="s">
        <v>95</v>
      </c>
      <c r="AD402" t="s">
        <v>93</v>
      </c>
      <c r="AE402" t="s">
        <v>93</v>
      </c>
      <c r="AF402" t="s">
        <v>5550</v>
      </c>
      <c r="AG402" t="s">
        <v>266</v>
      </c>
      <c r="AH402" t="s">
        <v>2589</v>
      </c>
      <c r="AI402" t="s">
        <v>240</v>
      </c>
      <c r="AJ402" t="s">
        <v>98</v>
      </c>
      <c r="AK402">
        <v>0</v>
      </c>
      <c r="AL402" t="s">
        <v>99</v>
      </c>
      <c r="AM402" t="s">
        <v>99</v>
      </c>
      <c r="AN402" t="s">
        <v>100</v>
      </c>
      <c r="AO402" t="s">
        <v>5754</v>
      </c>
      <c r="AP402" t="s">
        <v>5736</v>
      </c>
      <c r="AQ402" t="s">
        <v>93</v>
      </c>
      <c r="AR402" t="s">
        <v>93</v>
      </c>
      <c r="AS402" t="s">
        <v>93</v>
      </c>
      <c r="AT402" t="s">
        <v>93</v>
      </c>
      <c r="AU402" t="s">
        <v>93</v>
      </c>
      <c r="AV402" t="s">
        <v>93</v>
      </c>
      <c r="AW402" t="s">
        <v>93</v>
      </c>
      <c r="AX402" t="s">
        <v>105</v>
      </c>
      <c r="AY402">
        <v>0</v>
      </c>
      <c r="AZ402">
        <v>0</v>
      </c>
      <c r="BA402" t="s">
        <v>309</v>
      </c>
      <c r="BB402" t="s">
        <v>731</v>
      </c>
      <c r="BC402" t="s">
        <v>93</v>
      </c>
      <c r="BD402">
        <v>0</v>
      </c>
      <c r="BE402">
        <v>0</v>
      </c>
      <c r="BF402">
        <v>168</v>
      </c>
      <c r="BG402" t="s">
        <v>108</v>
      </c>
      <c r="BH402" t="s">
        <v>109</v>
      </c>
      <c r="BI402" t="s">
        <v>105</v>
      </c>
      <c r="BJ402" t="s">
        <v>105</v>
      </c>
      <c r="BK402">
        <v>0</v>
      </c>
      <c r="BL402">
        <v>1</v>
      </c>
      <c r="BM402">
        <v>0</v>
      </c>
      <c r="BN402">
        <v>0</v>
      </c>
      <c r="BO402" t="s">
        <v>259</v>
      </c>
      <c r="BP402" t="s">
        <v>140</v>
      </c>
      <c r="BQ402" t="s">
        <v>93</v>
      </c>
      <c r="BR402">
        <v>6</v>
      </c>
      <c r="BS402">
        <v>6</v>
      </c>
      <c r="BT402">
        <v>24</v>
      </c>
      <c r="BU402" t="s">
        <v>5752</v>
      </c>
      <c r="BV402" t="s">
        <v>5753</v>
      </c>
      <c r="BW402" t="s">
        <v>611</v>
      </c>
      <c r="BX402" t="s">
        <v>266</v>
      </c>
      <c r="BY402" t="s">
        <v>186</v>
      </c>
      <c r="BZ402" t="s">
        <v>240</v>
      </c>
      <c r="CA402" t="s">
        <v>93</v>
      </c>
      <c r="CB402" t="s">
        <v>93</v>
      </c>
    </row>
    <row r="403" spans="1:80" x14ac:dyDescent="0.25">
      <c r="A403">
        <v>217</v>
      </c>
      <c r="B403" t="s">
        <v>5745</v>
      </c>
      <c r="C403" t="s">
        <v>5755</v>
      </c>
      <c r="E403">
        <v>1092</v>
      </c>
      <c r="F403" t="s">
        <v>3648</v>
      </c>
      <c r="G403">
        <v>2017</v>
      </c>
      <c r="H403" t="s">
        <v>5747</v>
      </c>
      <c r="I403" t="s">
        <v>85</v>
      </c>
      <c r="J403" t="s">
        <v>5748</v>
      </c>
      <c r="K403" t="s">
        <v>5749</v>
      </c>
      <c r="L403">
        <v>2017</v>
      </c>
      <c r="M403" t="s">
        <v>2267</v>
      </c>
      <c r="N403" t="s">
        <v>5750</v>
      </c>
      <c r="O403" t="s">
        <v>90</v>
      </c>
      <c r="P403" t="s">
        <v>90</v>
      </c>
      <c r="Q403" t="s">
        <v>91</v>
      </c>
      <c r="R403" t="s">
        <v>134</v>
      </c>
      <c r="S403" t="s">
        <v>182</v>
      </c>
      <c r="T403" t="s">
        <v>93</v>
      </c>
      <c r="U403" t="s">
        <v>93</v>
      </c>
      <c r="V403">
        <v>0</v>
      </c>
      <c r="W403">
        <v>0</v>
      </c>
      <c r="X403">
        <v>0</v>
      </c>
      <c r="Y403">
        <v>0</v>
      </c>
      <c r="Z403">
        <v>64</v>
      </c>
      <c r="AA403">
        <v>31</v>
      </c>
      <c r="AB403">
        <v>31</v>
      </c>
      <c r="AC403" t="s">
        <v>95</v>
      </c>
      <c r="AD403" t="s">
        <v>93</v>
      </c>
      <c r="AE403" t="s">
        <v>93</v>
      </c>
      <c r="AF403" t="s">
        <v>568</v>
      </c>
      <c r="AG403" t="s">
        <v>264</v>
      </c>
      <c r="AH403" t="s">
        <v>1581</v>
      </c>
      <c r="AI403" t="s">
        <v>1139</v>
      </c>
      <c r="AJ403" t="s">
        <v>98</v>
      </c>
      <c r="AK403">
        <v>0</v>
      </c>
      <c r="AL403" t="s">
        <v>99</v>
      </c>
      <c r="AM403" t="s">
        <v>99</v>
      </c>
      <c r="AN403" t="s">
        <v>100</v>
      </c>
      <c r="AO403" t="s">
        <v>5757</v>
      </c>
      <c r="AP403" t="s">
        <v>5758</v>
      </c>
      <c r="AQ403" t="s">
        <v>93</v>
      </c>
      <c r="AR403" t="s">
        <v>93</v>
      </c>
      <c r="AS403" t="s">
        <v>93</v>
      </c>
      <c r="AT403" t="s">
        <v>93</v>
      </c>
      <c r="AU403" t="s">
        <v>93</v>
      </c>
      <c r="AV403" t="s">
        <v>93</v>
      </c>
      <c r="AW403" t="s">
        <v>93</v>
      </c>
      <c r="AX403" t="s">
        <v>105</v>
      </c>
      <c r="AY403">
        <v>0</v>
      </c>
      <c r="AZ403">
        <v>0</v>
      </c>
      <c r="BA403" t="s">
        <v>309</v>
      </c>
      <c r="BB403" t="s">
        <v>731</v>
      </c>
      <c r="BC403" t="s">
        <v>93</v>
      </c>
      <c r="BD403">
        <v>0</v>
      </c>
      <c r="BE403">
        <v>0</v>
      </c>
      <c r="BF403">
        <v>168</v>
      </c>
      <c r="BG403" t="s">
        <v>108</v>
      </c>
      <c r="BH403" t="s">
        <v>109</v>
      </c>
      <c r="BI403" t="s">
        <v>105</v>
      </c>
      <c r="BJ403" t="s">
        <v>105</v>
      </c>
      <c r="BK403">
        <v>1</v>
      </c>
      <c r="BL403">
        <v>1</v>
      </c>
      <c r="BM403">
        <v>0</v>
      </c>
      <c r="BN403">
        <v>0</v>
      </c>
      <c r="BO403" t="s">
        <v>200</v>
      </c>
      <c r="BP403" t="s">
        <v>140</v>
      </c>
      <c r="BQ403" t="s">
        <v>93</v>
      </c>
      <c r="BR403">
        <v>6</v>
      </c>
      <c r="BS403">
        <v>12</v>
      </c>
      <c r="BT403">
        <v>24</v>
      </c>
      <c r="BU403" t="s">
        <v>5752</v>
      </c>
      <c r="BV403" t="s">
        <v>5753</v>
      </c>
      <c r="BW403" t="s">
        <v>568</v>
      </c>
      <c r="BX403" t="s">
        <v>264</v>
      </c>
      <c r="BY403" t="s">
        <v>1581</v>
      </c>
      <c r="BZ403" t="s">
        <v>1139</v>
      </c>
      <c r="CA403" t="s">
        <v>93</v>
      </c>
      <c r="CB403" t="s">
        <v>93</v>
      </c>
    </row>
    <row r="404" spans="1:80" x14ac:dyDescent="0.25">
      <c r="A404">
        <v>115</v>
      </c>
      <c r="B404" t="s">
        <v>3240</v>
      </c>
      <c r="C404" t="s">
        <v>3255</v>
      </c>
      <c r="E404">
        <v>574</v>
      </c>
      <c r="F404" t="s">
        <v>3242</v>
      </c>
      <c r="G404">
        <v>2002</v>
      </c>
      <c r="H404" t="s">
        <v>3243</v>
      </c>
      <c r="I404" t="s">
        <v>85</v>
      </c>
      <c r="J404" t="s">
        <v>3244</v>
      </c>
      <c r="K404" t="s">
        <v>3245</v>
      </c>
      <c r="L404">
        <v>2002</v>
      </c>
      <c r="M404" t="s">
        <v>208</v>
      </c>
      <c r="N404" t="s">
        <v>3246</v>
      </c>
      <c r="O404" t="s">
        <v>90</v>
      </c>
      <c r="P404" t="s">
        <v>90</v>
      </c>
      <c r="Q404" t="s">
        <v>181</v>
      </c>
      <c r="R404" t="s">
        <v>92</v>
      </c>
      <c r="S404" t="s">
        <v>230</v>
      </c>
      <c r="T404" t="s">
        <v>93</v>
      </c>
      <c r="U404" t="s">
        <v>93</v>
      </c>
      <c r="V404">
        <v>0</v>
      </c>
      <c r="W404">
        <v>0</v>
      </c>
      <c r="X404">
        <v>0</v>
      </c>
      <c r="Y404">
        <v>0</v>
      </c>
      <c r="Z404">
        <v>64</v>
      </c>
      <c r="AA404">
        <v>14</v>
      </c>
      <c r="AB404">
        <v>15</v>
      </c>
      <c r="AC404" t="s">
        <v>276</v>
      </c>
      <c r="AD404" t="s">
        <v>93</v>
      </c>
      <c r="AE404" t="s">
        <v>93</v>
      </c>
      <c r="AF404" t="s">
        <v>1338</v>
      </c>
      <c r="AG404" t="s">
        <v>3256</v>
      </c>
      <c r="AH404" t="s">
        <v>2960</v>
      </c>
      <c r="AI404" t="s">
        <v>568</v>
      </c>
      <c r="AJ404" t="s">
        <v>279</v>
      </c>
      <c r="AK404">
        <v>0</v>
      </c>
      <c r="AL404" t="s">
        <v>99</v>
      </c>
      <c r="AM404" t="s">
        <v>99</v>
      </c>
      <c r="AN404" t="s">
        <v>100</v>
      </c>
      <c r="AO404" t="s">
        <v>3257</v>
      </c>
      <c r="AP404" t="s">
        <v>3249</v>
      </c>
      <c r="AQ404" t="s">
        <v>155</v>
      </c>
      <c r="AR404" t="s">
        <v>93</v>
      </c>
      <c r="AS404" t="s">
        <v>93</v>
      </c>
      <c r="AT404" t="s">
        <v>93</v>
      </c>
      <c r="AU404" t="s">
        <v>93</v>
      </c>
      <c r="AV404" t="s">
        <v>1886</v>
      </c>
      <c r="AW404" t="s">
        <v>93</v>
      </c>
      <c r="AX404" t="s">
        <v>105</v>
      </c>
      <c r="AY404">
        <v>0</v>
      </c>
      <c r="AZ404">
        <v>0</v>
      </c>
      <c r="BA404" t="s">
        <v>309</v>
      </c>
      <c r="BB404" t="s">
        <v>3250</v>
      </c>
      <c r="BC404" t="s">
        <v>93</v>
      </c>
      <c r="BD404">
        <v>0</v>
      </c>
      <c r="BE404">
        <v>0</v>
      </c>
      <c r="BF404">
        <v>0</v>
      </c>
      <c r="BG404" t="s">
        <v>140</v>
      </c>
      <c r="BH404" t="s">
        <v>330</v>
      </c>
      <c r="BI404" t="s">
        <v>93</v>
      </c>
      <c r="BJ404" t="s">
        <v>105</v>
      </c>
      <c r="BK404">
        <v>0</v>
      </c>
      <c r="BL404">
        <v>0</v>
      </c>
      <c r="BM404">
        <v>0</v>
      </c>
      <c r="BN404">
        <v>0</v>
      </c>
      <c r="BO404" t="s">
        <v>259</v>
      </c>
      <c r="BP404" t="s">
        <v>140</v>
      </c>
      <c r="BQ404" t="s">
        <v>93</v>
      </c>
      <c r="BR404">
        <v>5</v>
      </c>
      <c r="BS404">
        <v>5</v>
      </c>
      <c r="BT404">
        <v>12</v>
      </c>
      <c r="BU404" t="s">
        <v>3257</v>
      </c>
      <c r="BV404" t="s">
        <v>3251</v>
      </c>
      <c r="BW404" t="s">
        <v>1208</v>
      </c>
      <c r="BX404" t="s">
        <v>1857</v>
      </c>
      <c r="BY404" t="s">
        <v>3258</v>
      </c>
      <c r="BZ404" t="s">
        <v>3259</v>
      </c>
      <c r="CA404" t="s">
        <v>93</v>
      </c>
      <c r="CB404" t="s">
        <v>93</v>
      </c>
    </row>
    <row r="405" spans="1:80" x14ac:dyDescent="0.25">
      <c r="A405">
        <v>127</v>
      </c>
      <c r="B405" t="s">
        <v>3538</v>
      </c>
      <c r="C405" t="s">
        <v>3549</v>
      </c>
      <c r="E405">
        <v>624</v>
      </c>
      <c r="F405" t="s">
        <v>3540</v>
      </c>
      <c r="G405">
        <v>2011</v>
      </c>
      <c r="H405" t="s">
        <v>3541</v>
      </c>
      <c r="I405" t="s">
        <v>85</v>
      </c>
      <c r="J405" t="s">
        <v>3542</v>
      </c>
      <c r="K405" t="s">
        <v>3543</v>
      </c>
      <c r="L405">
        <v>2011</v>
      </c>
      <c r="M405" t="s">
        <v>208</v>
      </c>
      <c r="N405" t="s">
        <v>3544</v>
      </c>
      <c r="O405" t="s">
        <v>90</v>
      </c>
      <c r="P405" t="s">
        <v>90</v>
      </c>
      <c r="Q405" t="s">
        <v>210</v>
      </c>
      <c r="R405" t="s">
        <v>134</v>
      </c>
      <c r="S405" t="s">
        <v>182</v>
      </c>
      <c r="T405" t="s">
        <v>253</v>
      </c>
      <c r="U405" t="s">
        <v>93</v>
      </c>
      <c r="V405">
        <v>0</v>
      </c>
      <c r="W405">
        <v>0</v>
      </c>
      <c r="X405">
        <v>0</v>
      </c>
      <c r="Y405">
        <v>0</v>
      </c>
      <c r="Z405">
        <v>64</v>
      </c>
      <c r="AA405">
        <v>16</v>
      </c>
      <c r="AB405">
        <v>16</v>
      </c>
      <c r="AC405" t="s">
        <v>276</v>
      </c>
      <c r="AD405" t="s">
        <v>93</v>
      </c>
      <c r="AE405" t="s">
        <v>93</v>
      </c>
      <c r="AF405" t="s">
        <v>3550</v>
      </c>
      <c r="AG405" t="s">
        <v>3551</v>
      </c>
      <c r="AH405" t="s">
        <v>3258</v>
      </c>
      <c r="AI405" t="s">
        <v>1581</v>
      </c>
      <c r="AJ405" t="s">
        <v>98</v>
      </c>
      <c r="AK405">
        <v>0</v>
      </c>
      <c r="AL405" t="s">
        <v>99</v>
      </c>
      <c r="AM405" t="s">
        <v>99</v>
      </c>
      <c r="AN405" t="s">
        <v>188</v>
      </c>
      <c r="AO405" t="s">
        <v>2078</v>
      </c>
      <c r="AP405" t="s">
        <v>3545</v>
      </c>
      <c r="AQ405" t="s">
        <v>1576</v>
      </c>
      <c r="AR405" t="s">
        <v>93</v>
      </c>
      <c r="AS405" t="s">
        <v>3546</v>
      </c>
      <c r="AT405" t="s">
        <v>93</v>
      </c>
      <c r="AU405" t="s">
        <v>93</v>
      </c>
      <c r="AV405" t="s">
        <v>2075</v>
      </c>
      <c r="AW405" t="s">
        <v>93</v>
      </c>
      <c r="AX405" t="s">
        <v>105</v>
      </c>
      <c r="AY405">
        <v>0</v>
      </c>
      <c r="AZ405">
        <v>0</v>
      </c>
      <c r="BA405" t="s">
        <v>309</v>
      </c>
      <c r="BB405" t="s">
        <v>1157</v>
      </c>
      <c r="BC405" t="s">
        <v>93</v>
      </c>
      <c r="BD405">
        <v>0</v>
      </c>
      <c r="BE405">
        <v>0</v>
      </c>
      <c r="BF405">
        <v>0</v>
      </c>
      <c r="BG405" t="s">
        <v>111</v>
      </c>
      <c r="BH405" t="s">
        <v>191</v>
      </c>
      <c r="BI405" t="s">
        <v>93</v>
      </c>
      <c r="BJ405" t="s">
        <v>105</v>
      </c>
      <c r="BK405">
        <v>0</v>
      </c>
      <c r="BL405">
        <v>168</v>
      </c>
      <c r="BM405">
        <v>0</v>
      </c>
      <c r="BN405">
        <v>0</v>
      </c>
      <c r="BO405" t="s">
        <v>192</v>
      </c>
      <c r="BP405" t="s">
        <v>111</v>
      </c>
      <c r="BQ405" t="s">
        <v>93</v>
      </c>
      <c r="BR405">
        <v>6</v>
      </c>
      <c r="BS405">
        <v>6</v>
      </c>
      <c r="BT405" t="s">
        <v>93</v>
      </c>
      <c r="BU405" t="s">
        <v>3552</v>
      </c>
      <c r="BV405" t="s">
        <v>3548</v>
      </c>
      <c r="BW405" t="s">
        <v>3550</v>
      </c>
      <c r="BX405" t="s">
        <v>3551</v>
      </c>
      <c r="BY405" t="s">
        <v>3258</v>
      </c>
      <c r="BZ405" t="s">
        <v>1581</v>
      </c>
      <c r="CA405" t="s">
        <v>93</v>
      </c>
      <c r="CB405" t="s">
        <v>93</v>
      </c>
    </row>
    <row r="406" spans="1:80" x14ac:dyDescent="0.25">
      <c r="A406">
        <v>115</v>
      </c>
      <c r="B406" t="s">
        <v>3240</v>
      </c>
      <c r="C406" t="s">
        <v>3241</v>
      </c>
      <c r="E406">
        <v>573</v>
      </c>
      <c r="F406" t="s">
        <v>3242</v>
      </c>
      <c r="G406">
        <v>2002</v>
      </c>
      <c r="H406" t="s">
        <v>3243</v>
      </c>
      <c r="I406" t="s">
        <v>85</v>
      </c>
      <c r="J406" t="s">
        <v>3244</v>
      </c>
      <c r="K406" t="s">
        <v>3245</v>
      </c>
      <c r="L406">
        <v>2002</v>
      </c>
      <c r="M406" t="s">
        <v>208</v>
      </c>
      <c r="N406" t="s">
        <v>3246</v>
      </c>
      <c r="O406" t="s">
        <v>90</v>
      </c>
      <c r="P406" t="s">
        <v>90</v>
      </c>
      <c r="Q406" t="s">
        <v>181</v>
      </c>
      <c r="R406" t="s">
        <v>92</v>
      </c>
      <c r="S406" t="s">
        <v>230</v>
      </c>
      <c r="T406" t="s">
        <v>93</v>
      </c>
      <c r="U406" t="s">
        <v>93</v>
      </c>
      <c r="V406">
        <v>0</v>
      </c>
      <c r="W406">
        <v>0</v>
      </c>
      <c r="X406">
        <v>0</v>
      </c>
      <c r="Y406">
        <v>0</v>
      </c>
      <c r="Z406">
        <v>64</v>
      </c>
      <c r="AA406">
        <v>19</v>
      </c>
      <c r="AB406">
        <v>16</v>
      </c>
      <c r="AC406" t="s">
        <v>276</v>
      </c>
      <c r="AD406" t="s">
        <v>93</v>
      </c>
      <c r="AE406" t="s">
        <v>93</v>
      </c>
      <c r="AF406" t="s">
        <v>3247</v>
      </c>
      <c r="AG406" t="s">
        <v>2072</v>
      </c>
      <c r="AH406" t="s">
        <v>239</v>
      </c>
      <c r="AI406" t="s">
        <v>626</v>
      </c>
      <c r="AJ406" t="s">
        <v>279</v>
      </c>
      <c r="AK406">
        <v>0</v>
      </c>
      <c r="AL406" t="s">
        <v>99</v>
      </c>
      <c r="AM406" t="s">
        <v>99</v>
      </c>
      <c r="AN406" t="s">
        <v>100</v>
      </c>
      <c r="AO406" t="s">
        <v>3248</v>
      </c>
      <c r="AP406" t="s">
        <v>3249</v>
      </c>
      <c r="AQ406" t="s">
        <v>155</v>
      </c>
      <c r="AR406" t="s">
        <v>93</v>
      </c>
      <c r="AS406" t="s">
        <v>93</v>
      </c>
      <c r="AT406" t="s">
        <v>93</v>
      </c>
      <c r="AU406" t="s">
        <v>93</v>
      </c>
      <c r="AV406" t="s">
        <v>1886</v>
      </c>
      <c r="AW406" t="s">
        <v>93</v>
      </c>
      <c r="AX406" t="s">
        <v>105</v>
      </c>
      <c r="AY406">
        <v>0</v>
      </c>
      <c r="AZ406">
        <v>0</v>
      </c>
      <c r="BA406" t="s">
        <v>309</v>
      </c>
      <c r="BB406" t="s">
        <v>3250</v>
      </c>
      <c r="BC406" t="s">
        <v>93</v>
      </c>
      <c r="BD406">
        <v>0</v>
      </c>
      <c r="BE406">
        <v>0</v>
      </c>
      <c r="BF406">
        <v>0</v>
      </c>
      <c r="BG406" t="s">
        <v>140</v>
      </c>
      <c r="BH406" t="s">
        <v>330</v>
      </c>
      <c r="BI406" t="s">
        <v>93</v>
      </c>
      <c r="BJ406" t="s">
        <v>105</v>
      </c>
      <c r="BK406">
        <v>0</v>
      </c>
      <c r="BL406">
        <v>0</v>
      </c>
      <c r="BM406">
        <v>0</v>
      </c>
      <c r="BN406">
        <v>0</v>
      </c>
      <c r="BO406" t="s">
        <v>259</v>
      </c>
      <c r="BP406" t="s">
        <v>140</v>
      </c>
      <c r="BQ406" t="s">
        <v>93</v>
      </c>
      <c r="BR406">
        <v>5</v>
      </c>
      <c r="BS406">
        <v>5</v>
      </c>
      <c r="BT406">
        <v>12</v>
      </c>
      <c r="BU406" t="s">
        <v>3248</v>
      </c>
      <c r="BV406" t="s">
        <v>3251</v>
      </c>
      <c r="BW406" t="s">
        <v>3252</v>
      </c>
      <c r="BX406" t="s">
        <v>186</v>
      </c>
      <c r="BY406" t="s">
        <v>3253</v>
      </c>
      <c r="BZ406" t="s">
        <v>3254</v>
      </c>
      <c r="CA406" t="s">
        <v>93</v>
      </c>
      <c r="CB406" t="s">
        <v>93</v>
      </c>
    </row>
    <row r="407" spans="1:80" x14ac:dyDescent="0.25">
      <c r="A407">
        <v>217</v>
      </c>
      <c r="B407" t="s">
        <v>5745</v>
      </c>
      <c r="C407" t="s">
        <v>5746</v>
      </c>
      <c r="D407" t="s">
        <v>5746</v>
      </c>
      <c r="E407">
        <v>1089</v>
      </c>
      <c r="F407" t="s">
        <v>3648</v>
      </c>
      <c r="G407">
        <v>2017</v>
      </c>
      <c r="H407" t="s">
        <v>5747</v>
      </c>
      <c r="I407" t="s">
        <v>85</v>
      </c>
      <c r="J407" t="s">
        <v>5748</v>
      </c>
      <c r="K407" t="s">
        <v>5749</v>
      </c>
      <c r="L407">
        <v>2017</v>
      </c>
      <c r="M407" t="s">
        <v>2267</v>
      </c>
      <c r="N407" t="s">
        <v>5750</v>
      </c>
      <c r="O407" t="s">
        <v>90</v>
      </c>
      <c r="P407" t="s">
        <v>90</v>
      </c>
      <c r="Q407" t="s">
        <v>91</v>
      </c>
      <c r="R407" t="s">
        <v>134</v>
      </c>
      <c r="S407" t="s">
        <v>182</v>
      </c>
      <c r="T407" t="s">
        <v>93</v>
      </c>
      <c r="U407" t="s">
        <v>93</v>
      </c>
      <c r="V407">
        <v>0</v>
      </c>
      <c r="W407">
        <v>0</v>
      </c>
      <c r="X407">
        <v>0</v>
      </c>
      <c r="Y407">
        <v>0</v>
      </c>
      <c r="Z407">
        <v>64</v>
      </c>
      <c r="AA407">
        <v>33</v>
      </c>
      <c r="AB407">
        <v>33</v>
      </c>
      <c r="AC407" t="s">
        <v>95</v>
      </c>
      <c r="AD407" t="s">
        <v>93</v>
      </c>
      <c r="AE407" t="s">
        <v>93</v>
      </c>
      <c r="AF407" t="s">
        <v>115</v>
      </c>
      <c r="AG407" t="s">
        <v>186</v>
      </c>
      <c r="AH407" t="s">
        <v>491</v>
      </c>
      <c r="AI407" t="s">
        <v>196</v>
      </c>
      <c r="AJ407" t="s">
        <v>98</v>
      </c>
      <c r="AK407">
        <v>0</v>
      </c>
      <c r="AL407" t="s">
        <v>99</v>
      </c>
      <c r="AM407" t="s">
        <v>99</v>
      </c>
      <c r="AN407" t="s">
        <v>188</v>
      </c>
      <c r="AO407" t="s">
        <v>5751</v>
      </c>
      <c r="AP407" t="s">
        <v>5736</v>
      </c>
      <c r="AQ407" t="s">
        <v>93</v>
      </c>
      <c r="AR407" t="s">
        <v>93</v>
      </c>
      <c r="AS407" t="s">
        <v>93</v>
      </c>
      <c r="AT407" t="s">
        <v>93</v>
      </c>
      <c r="AU407" t="s">
        <v>93</v>
      </c>
      <c r="AV407" t="s">
        <v>93</v>
      </c>
      <c r="AW407" t="s">
        <v>93</v>
      </c>
      <c r="AX407" t="s">
        <v>105</v>
      </c>
      <c r="AY407">
        <v>0</v>
      </c>
      <c r="AZ407">
        <v>0</v>
      </c>
      <c r="BA407" t="s">
        <v>309</v>
      </c>
      <c r="BB407" t="s">
        <v>731</v>
      </c>
      <c r="BC407" t="s">
        <v>93</v>
      </c>
      <c r="BD407">
        <v>0</v>
      </c>
      <c r="BE407">
        <v>0</v>
      </c>
      <c r="BF407">
        <v>168</v>
      </c>
      <c r="BG407" t="s">
        <v>108</v>
      </c>
      <c r="BH407" t="s">
        <v>109</v>
      </c>
      <c r="BI407" t="s">
        <v>105</v>
      </c>
      <c r="BJ407" t="s">
        <v>105</v>
      </c>
      <c r="BK407">
        <v>0</v>
      </c>
      <c r="BL407">
        <v>1</v>
      </c>
      <c r="BM407">
        <v>0</v>
      </c>
      <c r="BN407">
        <v>0</v>
      </c>
      <c r="BO407" t="s">
        <v>259</v>
      </c>
      <c r="BP407" t="s">
        <v>140</v>
      </c>
      <c r="BQ407" t="s">
        <v>93</v>
      </c>
      <c r="BR407">
        <v>6</v>
      </c>
      <c r="BS407">
        <v>6</v>
      </c>
      <c r="BT407">
        <v>24</v>
      </c>
      <c r="BU407" t="s">
        <v>5752</v>
      </c>
      <c r="BV407" t="s">
        <v>5753</v>
      </c>
      <c r="BW407" t="s">
        <v>115</v>
      </c>
      <c r="BX407" t="s">
        <v>186</v>
      </c>
      <c r="BY407" t="s">
        <v>491</v>
      </c>
      <c r="BZ407" t="s">
        <v>196</v>
      </c>
      <c r="CA407" t="s">
        <v>93</v>
      </c>
      <c r="CB407" t="s">
        <v>93</v>
      </c>
    </row>
    <row r="408" spans="1:80" x14ac:dyDescent="0.25">
      <c r="A408">
        <v>217</v>
      </c>
      <c r="B408" t="s">
        <v>5745</v>
      </c>
      <c r="C408" t="s">
        <v>5746</v>
      </c>
      <c r="D408" t="s">
        <v>5746</v>
      </c>
      <c r="E408">
        <v>1090</v>
      </c>
      <c r="F408" t="s">
        <v>3648</v>
      </c>
      <c r="G408">
        <v>2017</v>
      </c>
      <c r="H408" t="s">
        <v>5747</v>
      </c>
      <c r="I408" t="s">
        <v>85</v>
      </c>
      <c r="J408" t="s">
        <v>5748</v>
      </c>
      <c r="K408" t="s">
        <v>5749</v>
      </c>
      <c r="L408">
        <v>2017</v>
      </c>
      <c r="M408" t="s">
        <v>2267</v>
      </c>
      <c r="N408" t="s">
        <v>5750</v>
      </c>
      <c r="O408" t="s">
        <v>90</v>
      </c>
      <c r="P408" t="s">
        <v>90</v>
      </c>
      <c r="Q408" t="s">
        <v>91</v>
      </c>
      <c r="R408" t="s">
        <v>134</v>
      </c>
      <c r="S408" t="s">
        <v>182</v>
      </c>
      <c r="T408" t="s">
        <v>93</v>
      </c>
      <c r="U408" t="s">
        <v>93</v>
      </c>
      <c r="V408">
        <v>0</v>
      </c>
      <c r="W408">
        <v>0</v>
      </c>
      <c r="X408">
        <v>0</v>
      </c>
      <c r="Y408">
        <v>0</v>
      </c>
      <c r="Z408">
        <v>64</v>
      </c>
      <c r="AA408">
        <v>33</v>
      </c>
      <c r="AB408">
        <v>33</v>
      </c>
      <c r="AC408" t="s">
        <v>95</v>
      </c>
      <c r="AD408" t="s">
        <v>93</v>
      </c>
      <c r="AE408" t="s">
        <v>93</v>
      </c>
      <c r="AF408" t="s">
        <v>115</v>
      </c>
      <c r="AG408" t="s">
        <v>266</v>
      </c>
      <c r="AH408" t="s">
        <v>491</v>
      </c>
      <c r="AI408" t="s">
        <v>240</v>
      </c>
      <c r="AJ408" t="s">
        <v>98</v>
      </c>
      <c r="AK408">
        <v>0</v>
      </c>
      <c r="AL408" t="s">
        <v>99</v>
      </c>
      <c r="AM408" t="s">
        <v>99</v>
      </c>
      <c r="AN408" t="s">
        <v>188</v>
      </c>
      <c r="AO408" t="s">
        <v>5754</v>
      </c>
      <c r="AP408" t="s">
        <v>5736</v>
      </c>
      <c r="AQ408" t="s">
        <v>93</v>
      </c>
      <c r="AR408" t="s">
        <v>93</v>
      </c>
      <c r="AS408" t="s">
        <v>93</v>
      </c>
      <c r="AT408" t="s">
        <v>93</v>
      </c>
      <c r="AU408" t="s">
        <v>93</v>
      </c>
      <c r="AV408" t="s">
        <v>93</v>
      </c>
      <c r="AW408" t="s">
        <v>93</v>
      </c>
      <c r="AX408" t="s">
        <v>105</v>
      </c>
      <c r="AY408">
        <v>0</v>
      </c>
      <c r="AZ408">
        <v>0</v>
      </c>
      <c r="BA408" t="s">
        <v>309</v>
      </c>
      <c r="BB408" t="s">
        <v>731</v>
      </c>
      <c r="BC408" t="s">
        <v>93</v>
      </c>
      <c r="BD408">
        <v>0</v>
      </c>
      <c r="BE408">
        <v>0</v>
      </c>
      <c r="BF408">
        <v>168</v>
      </c>
      <c r="BG408" t="s">
        <v>108</v>
      </c>
      <c r="BH408" t="s">
        <v>109</v>
      </c>
      <c r="BI408" t="s">
        <v>105</v>
      </c>
      <c r="BJ408" t="s">
        <v>105</v>
      </c>
      <c r="BK408">
        <v>0</v>
      </c>
      <c r="BL408">
        <v>1</v>
      </c>
      <c r="BM408">
        <v>0</v>
      </c>
      <c r="BN408">
        <v>0</v>
      </c>
      <c r="BO408" t="s">
        <v>259</v>
      </c>
      <c r="BP408" t="s">
        <v>140</v>
      </c>
      <c r="BQ408" t="s">
        <v>93</v>
      </c>
      <c r="BR408">
        <v>6</v>
      </c>
      <c r="BS408">
        <v>6</v>
      </c>
      <c r="BT408">
        <v>24</v>
      </c>
      <c r="BU408" t="s">
        <v>5752</v>
      </c>
      <c r="BV408" t="s">
        <v>5753</v>
      </c>
      <c r="BW408" t="s">
        <v>115</v>
      </c>
      <c r="BX408" t="s">
        <v>266</v>
      </c>
      <c r="BY408" t="s">
        <v>491</v>
      </c>
      <c r="BZ408" t="s">
        <v>240</v>
      </c>
      <c r="CA408" t="s">
        <v>93</v>
      </c>
      <c r="CB408" t="s">
        <v>93</v>
      </c>
    </row>
    <row r="409" spans="1:80" x14ac:dyDescent="0.25">
      <c r="A409">
        <v>286</v>
      </c>
      <c r="B409" t="s">
        <v>7432</v>
      </c>
      <c r="C409" t="s">
        <v>7433</v>
      </c>
      <c r="D409" t="s">
        <v>7433</v>
      </c>
      <c r="E409" t="s">
        <v>7434</v>
      </c>
      <c r="F409" t="s">
        <v>7435</v>
      </c>
      <c r="G409">
        <v>2011</v>
      </c>
      <c r="H409" t="s">
        <v>7434</v>
      </c>
      <c r="I409" t="s">
        <v>85</v>
      </c>
      <c r="J409" t="s">
        <v>7434</v>
      </c>
      <c r="K409" t="s">
        <v>7434</v>
      </c>
      <c r="L409" t="s">
        <v>7434</v>
      </c>
      <c r="M409" t="s">
        <v>7434</v>
      </c>
      <c r="N409" t="s">
        <v>7436</v>
      </c>
      <c r="O409" t="s">
        <v>90</v>
      </c>
      <c r="P409" t="s">
        <v>90</v>
      </c>
      <c r="Q409" t="s">
        <v>91</v>
      </c>
      <c r="R409" t="s">
        <v>134</v>
      </c>
      <c r="S409" t="s">
        <v>182</v>
      </c>
      <c r="T409" t="s">
        <v>7388</v>
      </c>
      <c r="U409" t="s">
        <v>93</v>
      </c>
      <c r="V409">
        <v>0</v>
      </c>
      <c r="W409">
        <v>0</v>
      </c>
      <c r="X409">
        <v>0</v>
      </c>
      <c r="Y409">
        <v>0</v>
      </c>
      <c r="Z409">
        <v>64</v>
      </c>
      <c r="AA409">
        <v>16</v>
      </c>
      <c r="AB409">
        <v>16</v>
      </c>
      <c r="AC409" t="s">
        <v>95</v>
      </c>
      <c r="AD409" t="s">
        <v>93</v>
      </c>
      <c r="AE409" t="s">
        <v>93</v>
      </c>
      <c r="AF409" t="s">
        <v>1839</v>
      </c>
      <c r="AG409" t="s">
        <v>5506</v>
      </c>
      <c r="AH409" t="s">
        <v>5258</v>
      </c>
      <c r="AI409" t="s">
        <v>2592</v>
      </c>
      <c r="AJ409" t="s">
        <v>98</v>
      </c>
      <c r="AK409">
        <v>0</v>
      </c>
      <c r="AL409" t="s">
        <v>99</v>
      </c>
      <c r="AM409" t="s">
        <v>99</v>
      </c>
      <c r="AN409" t="s">
        <v>188</v>
      </c>
      <c r="AO409" t="s">
        <v>7437</v>
      </c>
      <c r="AP409" t="s">
        <v>7438</v>
      </c>
      <c r="AQ409" t="s">
        <v>93</v>
      </c>
      <c r="AR409" t="s">
        <v>93</v>
      </c>
      <c r="AS409" t="s">
        <v>93</v>
      </c>
      <c r="AT409" t="s">
        <v>93</v>
      </c>
      <c r="AU409" t="s">
        <v>93</v>
      </c>
      <c r="AV409" t="s">
        <v>93</v>
      </c>
      <c r="AW409" t="s">
        <v>93</v>
      </c>
      <c r="AX409" t="s">
        <v>7439</v>
      </c>
      <c r="AY409">
        <v>0</v>
      </c>
      <c r="AZ409">
        <v>0</v>
      </c>
      <c r="BA409" t="s">
        <v>106</v>
      </c>
      <c r="BB409" t="s">
        <v>221</v>
      </c>
      <c r="BC409" t="s">
        <v>93</v>
      </c>
      <c r="BD409">
        <v>0</v>
      </c>
      <c r="BE409">
        <v>0</v>
      </c>
      <c r="BF409">
        <v>0</v>
      </c>
      <c r="BG409" t="s">
        <v>140</v>
      </c>
      <c r="BH409" t="s">
        <v>109</v>
      </c>
      <c r="BI409" t="s">
        <v>93</v>
      </c>
      <c r="BJ409" t="s">
        <v>105</v>
      </c>
      <c r="BK409">
        <v>0</v>
      </c>
      <c r="BL409">
        <v>0</v>
      </c>
      <c r="BM409">
        <v>0</v>
      </c>
      <c r="BN409">
        <v>0</v>
      </c>
      <c r="BO409" t="s">
        <v>200</v>
      </c>
      <c r="BP409" t="s">
        <v>140</v>
      </c>
      <c r="BQ409" t="s">
        <v>93</v>
      </c>
      <c r="BR409">
        <v>8</v>
      </c>
      <c r="BS409">
        <v>8</v>
      </c>
      <c r="BT409">
        <v>12</v>
      </c>
      <c r="BU409" t="s">
        <v>7440</v>
      </c>
      <c r="BV409" t="s">
        <v>7441</v>
      </c>
      <c r="BW409" t="s">
        <v>234</v>
      </c>
      <c r="BX409" t="s">
        <v>211</v>
      </c>
      <c r="BY409" t="s">
        <v>491</v>
      </c>
      <c r="BZ409" t="s">
        <v>127</v>
      </c>
      <c r="CA409" t="s">
        <v>93</v>
      </c>
      <c r="CB409" t="s">
        <v>93</v>
      </c>
    </row>
    <row r="410" spans="1:80" x14ac:dyDescent="0.25">
      <c r="A410">
        <v>286</v>
      </c>
      <c r="B410" t="s">
        <v>7432</v>
      </c>
      <c r="C410" t="s">
        <v>7442</v>
      </c>
      <c r="D410" t="s">
        <v>7442</v>
      </c>
      <c r="F410" t="s">
        <v>7435</v>
      </c>
      <c r="G410">
        <v>2011</v>
      </c>
      <c r="I410" t="s">
        <v>85</v>
      </c>
      <c r="N410" t="s">
        <v>7443</v>
      </c>
      <c r="O410" t="s">
        <v>90</v>
      </c>
      <c r="P410" t="s">
        <v>90</v>
      </c>
      <c r="Q410" t="s">
        <v>91</v>
      </c>
      <c r="R410" t="s">
        <v>134</v>
      </c>
      <c r="S410" t="s">
        <v>182</v>
      </c>
      <c r="T410" t="s">
        <v>7388</v>
      </c>
      <c r="U410" t="s">
        <v>93</v>
      </c>
      <c r="V410">
        <v>0</v>
      </c>
      <c r="W410">
        <v>0</v>
      </c>
      <c r="X410">
        <v>0</v>
      </c>
      <c r="Y410">
        <v>0</v>
      </c>
      <c r="Z410">
        <v>64</v>
      </c>
      <c r="AA410">
        <v>16</v>
      </c>
      <c r="AB410">
        <v>16</v>
      </c>
      <c r="AC410" t="s">
        <v>95</v>
      </c>
      <c r="AD410" t="s">
        <v>93</v>
      </c>
      <c r="AE410" t="s">
        <v>93</v>
      </c>
      <c r="AF410" t="s">
        <v>1889</v>
      </c>
      <c r="AG410" t="s">
        <v>3632</v>
      </c>
      <c r="AH410" t="s">
        <v>5258</v>
      </c>
      <c r="AI410" t="s">
        <v>1868</v>
      </c>
      <c r="AJ410" t="s">
        <v>98</v>
      </c>
      <c r="AK410">
        <v>0</v>
      </c>
      <c r="AL410" t="s">
        <v>99</v>
      </c>
      <c r="AM410" t="s">
        <v>99</v>
      </c>
      <c r="AN410" t="s">
        <v>188</v>
      </c>
      <c r="AO410" t="s">
        <v>7444</v>
      </c>
      <c r="AP410" t="s">
        <v>7438</v>
      </c>
      <c r="AQ410" t="s">
        <v>93</v>
      </c>
      <c r="AR410" t="s">
        <v>93</v>
      </c>
      <c r="AS410" t="s">
        <v>93</v>
      </c>
      <c r="AT410" t="s">
        <v>93</v>
      </c>
      <c r="AU410" t="s">
        <v>93</v>
      </c>
      <c r="AV410" t="s">
        <v>93</v>
      </c>
      <c r="AW410" t="s">
        <v>93</v>
      </c>
      <c r="AX410" t="s">
        <v>7439</v>
      </c>
      <c r="AY410">
        <v>0</v>
      </c>
      <c r="AZ410">
        <v>0</v>
      </c>
      <c r="BA410" t="s">
        <v>106</v>
      </c>
      <c r="BB410" t="s">
        <v>221</v>
      </c>
      <c r="BC410" t="s">
        <v>93</v>
      </c>
      <c r="BD410">
        <v>0</v>
      </c>
      <c r="BE410">
        <v>0</v>
      </c>
      <c r="BF410">
        <v>0</v>
      </c>
      <c r="BG410" t="s">
        <v>140</v>
      </c>
      <c r="BH410" t="s">
        <v>109</v>
      </c>
      <c r="BI410" t="s">
        <v>93</v>
      </c>
      <c r="BJ410" t="s">
        <v>105</v>
      </c>
      <c r="BK410">
        <v>0</v>
      </c>
      <c r="BL410">
        <v>0</v>
      </c>
      <c r="BM410">
        <v>0</v>
      </c>
      <c r="BN410">
        <v>0</v>
      </c>
      <c r="BO410" t="s">
        <v>200</v>
      </c>
      <c r="BP410" t="s">
        <v>140</v>
      </c>
      <c r="BQ410" t="s">
        <v>93</v>
      </c>
      <c r="BR410">
        <v>8</v>
      </c>
      <c r="BS410">
        <v>8</v>
      </c>
      <c r="BT410">
        <v>12</v>
      </c>
      <c r="BU410" t="s">
        <v>7440</v>
      </c>
      <c r="BV410" t="s">
        <v>7441</v>
      </c>
      <c r="BW410" t="s">
        <v>568</v>
      </c>
      <c r="BX410" t="s">
        <v>694</v>
      </c>
      <c r="BY410" t="s">
        <v>491</v>
      </c>
      <c r="BZ410" t="s">
        <v>198</v>
      </c>
      <c r="CA410" t="s">
        <v>93</v>
      </c>
      <c r="CB410" t="s">
        <v>93</v>
      </c>
    </row>
    <row r="411" spans="1:80" x14ac:dyDescent="0.25">
      <c r="A411">
        <v>286</v>
      </c>
      <c r="B411" t="s">
        <v>7432</v>
      </c>
      <c r="C411" t="s">
        <v>7445</v>
      </c>
      <c r="D411" t="s">
        <v>7445</v>
      </c>
      <c r="F411" t="s">
        <v>7435</v>
      </c>
      <c r="G411">
        <v>2011</v>
      </c>
      <c r="I411" t="s">
        <v>85</v>
      </c>
      <c r="N411" t="s">
        <v>7446</v>
      </c>
      <c r="O411" t="s">
        <v>90</v>
      </c>
      <c r="P411" t="s">
        <v>90</v>
      </c>
      <c r="Q411" t="s">
        <v>91</v>
      </c>
      <c r="R411" t="s">
        <v>134</v>
      </c>
      <c r="S411" t="s">
        <v>182</v>
      </c>
      <c r="T411" t="s">
        <v>7388</v>
      </c>
      <c r="U411" t="s">
        <v>93</v>
      </c>
      <c r="V411">
        <v>0</v>
      </c>
      <c r="W411">
        <v>0</v>
      </c>
      <c r="X411">
        <v>0</v>
      </c>
      <c r="Y411">
        <v>0</v>
      </c>
      <c r="Z411">
        <v>64</v>
      </c>
      <c r="AA411">
        <v>16</v>
      </c>
      <c r="AB411">
        <v>16</v>
      </c>
      <c r="AC411" t="s">
        <v>95</v>
      </c>
      <c r="AD411" t="s">
        <v>93</v>
      </c>
      <c r="AE411" t="s">
        <v>93</v>
      </c>
      <c r="AF411" t="s">
        <v>3343</v>
      </c>
      <c r="AG411" t="s">
        <v>7447</v>
      </c>
      <c r="AH411" t="s">
        <v>5258</v>
      </c>
      <c r="AI411" t="s">
        <v>1868</v>
      </c>
      <c r="AJ411" t="s">
        <v>98</v>
      </c>
      <c r="AK411">
        <v>0</v>
      </c>
      <c r="AL411" t="s">
        <v>99</v>
      </c>
      <c r="AM411" t="s">
        <v>99</v>
      </c>
      <c r="AN411" t="s">
        <v>188</v>
      </c>
      <c r="AO411" t="s">
        <v>7448</v>
      </c>
      <c r="AP411" t="s">
        <v>7438</v>
      </c>
      <c r="AQ411" t="s">
        <v>93</v>
      </c>
      <c r="AR411" t="s">
        <v>93</v>
      </c>
      <c r="AS411" t="s">
        <v>93</v>
      </c>
      <c r="AT411" t="s">
        <v>93</v>
      </c>
      <c r="AU411" t="s">
        <v>93</v>
      </c>
      <c r="AV411" t="s">
        <v>93</v>
      </c>
      <c r="AW411" t="s">
        <v>93</v>
      </c>
      <c r="AX411" t="s">
        <v>7439</v>
      </c>
      <c r="AY411">
        <v>0</v>
      </c>
      <c r="AZ411">
        <v>0</v>
      </c>
      <c r="BA411" t="s">
        <v>106</v>
      </c>
      <c r="BB411" t="s">
        <v>221</v>
      </c>
      <c r="BC411" t="s">
        <v>93</v>
      </c>
      <c r="BD411">
        <v>0</v>
      </c>
      <c r="BE411">
        <v>0</v>
      </c>
      <c r="BF411">
        <v>0</v>
      </c>
      <c r="BG411" t="s">
        <v>140</v>
      </c>
      <c r="BH411" t="s">
        <v>109</v>
      </c>
      <c r="BI411" t="s">
        <v>93</v>
      </c>
      <c r="BJ411" t="s">
        <v>105</v>
      </c>
      <c r="BK411">
        <v>0</v>
      </c>
      <c r="BL411">
        <v>0</v>
      </c>
      <c r="BM411">
        <v>0</v>
      </c>
      <c r="BN411">
        <v>0</v>
      </c>
      <c r="BO411" t="s">
        <v>200</v>
      </c>
      <c r="BP411" t="s">
        <v>140</v>
      </c>
      <c r="BQ411" t="s">
        <v>93</v>
      </c>
      <c r="BR411">
        <v>8</v>
      </c>
      <c r="BS411">
        <v>8</v>
      </c>
      <c r="BT411">
        <v>12</v>
      </c>
      <c r="BU411" t="s">
        <v>7449</v>
      </c>
      <c r="BV411" t="s">
        <v>7441</v>
      </c>
      <c r="BW411" t="s">
        <v>626</v>
      </c>
      <c r="BX411" t="s">
        <v>3521</v>
      </c>
      <c r="BY411" t="s">
        <v>491</v>
      </c>
      <c r="BZ411" t="s">
        <v>198</v>
      </c>
      <c r="CA411" t="s">
        <v>93</v>
      </c>
      <c r="CB411" t="s">
        <v>93</v>
      </c>
    </row>
    <row r="412" spans="1:80" x14ac:dyDescent="0.25">
      <c r="A412">
        <v>286</v>
      </c>
      <c r="B412" t="s">
        <v>7432</v>
      </c>
      <c r="C412" t="s">
        <v>7450</v>
      </c>
      <c r="D412" t="s">
        <v>7450</v>
      </c>
      <c r="F412" t="s">
        <v>7435</v>
      </c>
      <c r="G412">
        <v>2011</v>
      </c>
      <c r="I412" t="s">
        <v>85</v>
      </c>
      <c r="N412" t="s">
        <v>7451</v>
      </c>
      <c r="O412" t="s">
        <v>90</v>
      </c>
      <c r="P412" t="s">
        <v>90</v>
      </c>
      <c r="Q412" t="s">
        <v>91</v>
      </c>
      <c r="R412" t="s">
        <v>134</v>
      </c>
      <c r="S412" t="s">
        <v>182</v>
      </c>
      <c r="T412" t="s">
        <v>7388</v>
      </c>
      <c r="U412" t="s">
        <v>93</v>
      </c>
      <c r="V412">
        <v>0</v>
      </c>
      <c r="W412">
        <v>0</v>
      </c>
      <c r="X412">
        <v>0</v>
      </c>
      <c r="Y412">
        <v>0</v>
      </c>
      <c r="Z412">
        <v>64</v>
      </c>
      <c r="AA412">
        <v>16</v>
      </c>
      <c r="AB412">
        <v>16</v>
      </c>
      <c r="AC412" t="s">
        <v>95</v>
      </c>
      <c r="AD412" t="s">
        <v>93</v>
      </c>
      <c r="AE412" t="s">
        <v>93</v>
      </c>
      <c r="AF412" t="s">
        <v>7452</v>
      </c>
      <c r="AG412" t="s">
        <v>7453</v>
      </c>
      <c r="AH412" t="s">
        <v>5258</v>
      </c>
      <c r="AI412" t="s">
        <v>2592</v>
      </c>
      <c r="AJ412" t="s">
        <v>98</v>
      </c>
      <c r="AK412">
        <v>0</v>
      </c>
      <c r="AL412" t="s">
        <v>99</v>
      </c>
      <c r="AM412" t="s">
        <v>99</v>
      </c>
      <c r="AN412" t="s">
        <v>188</v>
      </c>
      <c r="AO412" t="s">
        <v>7454</v>
      </c>
      <c r="AP412" t="s">
        <v>7438</v>
      </c>
      <c r="AQ412" t="s">
        <v>93</v>
      </c>
      <c r="AR412" t="s">
        <v>93</v>
      </c>
      <c r="AS412" t="s">
        <v>93</v>
      </c>
      <c r="AT412" t="s">
        <v>93</v>
      </c>
      <c r="AU412" t="s">
        <v>93</v>
      </c>
      <c r="AV412" t="s">
        <v>93</v>
      </c>
      <c r="AW412" t="s">
        <v>93</v>
      </c>
      <c r="AX412" t="s">
        <v>7439</v>
      </c>
      <c r="AY412">
        <v>0</v>
      </c>
      <c r="AZ412">
        <v>0</v>
      </c>
      <c r="BA412" t="s">
        <v>106</v>
      </c>
      <c r="BB412" t="s">
        <v>221</v>
      </c>
      <c r="BC412" t="s">
        <v>93</v>
      </c>
      <c r="BD412">
        <v>0</v>
      </c>
      <c r="BE412">
        <v>0</v>
      </c>
      <c r="BF412">
        <v>0</v>
      </c>
      <c r="BG412" t="s">
        <v>140</v>
      </c>
      <c r="BH412" t="s">
        <v>109</v>
      </c>
      <c r="BI412" t="s">
        <v>93</v>
      </c>
      <c r="BJ412" t="s">
        <v>105</v>
      </c>
      <c r="BK412">
        <v>0</v>
      </c>
      <c r="BL412">
        <v>0</v>
      </c>
      <c r="BM412">
        <v>0</v>
      </c>
      <c r="BN412">
        <v>0</v>
      </c>
      <c r="BO412" t="s">
        <v>200</v>
      </c>
      <c r="BP412" t="s">
        <v>140</v>
      </c>
      <c r="BQ412" t="s">
        <v>93</v>
      </c>
      <c r="BR412">
        <v>8</v>
      </c>
      <c r="BS412">
        <v>8</v>
      </c>
      <c r="BT412">
        <v>12</v>
      </c>
      <c r="BU412" t="s">
        <v>7449</v>
      </c>
      <c r="BV412" t="s">
        <v>7441</v>
      </c>
      <c r="BW412" t="s">
        <v>3522</v>
      </c>
      <c r="BX412" t="s">
        <v>2164</v>
      </c>
      <c r="BY412" t="s">
        <v>491</v>
      </c>
      <c r="BZ412" t="s">
        <v>127</v>
      </c>
      <c r="CA412" t="s">
        <v>93</v>
      </c>
      <c r="CB412" t="s">
        <v>93</v>
      </c>
    </row>
    <row r="413" spans="1:80" x14ac:dyDescent="0.25">
      <c r="A413">
        <v>217</v>
      </c>
      <c r="B413" t="s">
        <v>5745</v>
      </c>
      <c r="C413" t="s">
        <v>5746</v>
      </c>
      <c r="E413">
        <v>1093</v>
      </c>
      <c r="F413" t="s">
        <v>3648</v>
      </c>
      <c r="G413">
        <v>2017</v>
      </c>
      <c r="H413" t="s">
        <v>5747</v>
      </c>
      <c r="I413" t="s">
        <v>85</v>
      </c>
      <c r="J413" t="s">
        <v>5748</v>
      </c>
      <c r="K413" t="s">
        <v>5749</v>
      </c>
      <c r="L413">
        <v>2017</v>
      </c>
      <c r="M413" t="s">
        <v>2267</v>
      </c>
      <c r="N413" t="s">
        <v>5750</v>
      </c>
      <c r="O413" t="s">
        <v>90</v>
      </c>
      <c r="P413" t="s">
        <v>90</v>
      </c>
      <c r="Q413" t="s">
        <v>91</v>
      </c>
      <c r="R413" t="s">
        <v>134</v>
      </c>
      <c r="S413" t="s">
        <v>182</v>
      </c>
      <c r="T413" t="s">
        <v>93</v>
      </c>
      <c r="U413" t="s">
        <v>93</v>
      </c>
      <c r="V413">
        <v>0</v>
      </c>
      <c r="W413">
        <v>0</v>
      </c>
      <c r="X413">
        <v>0</v>
      </c>
      <c r="Y413">
        <v>0</v>
      </c>
      <c r="Z413">
        <v>64</v>
      </c>
      <c r="AA413">
        <v>33</v>
      </c>
      <c r="AB413">
        <v>33</v>
      </c>
      <c r="AC413" t="s">
        <v>95</v>
      </c>
      <c r="AD413" t="s">
        <v>93</v>
      </c>
      <c r="AE413" t="s">
        <v>93</v>
      </c>
      <c r="AF413" t="s">
        <v>549</v>
      </c>
      <c r="AG413" t="s">
        <v>312</v>
      </c>
      <c r="AH413" t="s">
        <v>2915</v>
      </c>
      <c r="AI413" t="s">
        <v>1456</v>
      </c>
      <c r="AJ413" t="s">
        <v>98</v>
      </c>
      <c r="AK413">
        <v>0</v>
      </c>
      <c r="AL413" t="s">
        <v>99</v>
      </c>
      <c r="AM413" t="s">
        <v>99</v>
      </c>
      <c r="AN413" t="s">
        <v>100</v>
      </c>
      <c r="AO413" t="s">
        <v>5759</v>
      </c>
      <c r="AP413" t="s">
        <v>5758</v>
      </c>
      <c r="AQ413" t="s">
        <v>93</v>
      </c>
      <c r="AR413" t="s">
        <v>93</v>
      </c>
      <c r="AS413" t="s">
        <v>93</v>
      </c>
      <c r="AT413" t="s">
        <v>93</v>
      </c>
      <c r="AU413" t="s">
        <v>93</v>
      </c>
      <c r="AV413" t="s">
        <v>93</v>
      </c>
      <c r="AW413" t="s">
        <v>93</v>
      </c>
      <c r="AX413" t="s">
        <v>105</v>
      </c>
      <c r="AY413">
        <v>0</v>
      </c>
      <c r="AZ413">
        <v>0</v>
      </c>
      <c r="BA413" t="s">
        <v>309</v>
      </c>
      <c r="BB413" t="s">
        <v>731</v>
      </c>
      <c r="BC413" t="s">
        <v>93</v>
      </c>
      <c r="BD413">
        <v>0</v>
      </c>
      <c r="BE413">
        <v>0</v>
      </c>
      <c r="BF413">
        <v>168</v>
      </c>
      <c r="BG413" t="s">
        <v>108</v>
      </c>
      <c r="BH413" t="s">
        <v>109</v>
      </c>
      <c r="BI413" t="s">
        <v>105</v>
      </c>
      <c r="BJ413" t="s">
        <v>105</v>
      </c>
      <c r="BK413">
        <v>1</v>
      </c>
      <c r="BL413">
        <v>1</v>
      </c>
      <c r="BM413">
        <v>0</v>
      </c>
      <c r="BN413">
        <v>0</v>
      </c>
      <c r="BO413" t="s">
        <v>200</v>
      </c>
      <c r="BP413" t="s">
        <v>140</v>
      </c>
      <c r="BQ413" t="s">
        <v>93</v>
      </c>
      <c r="BR413">
        <v>6</v>
      </c>
      <c r="BS413">
        <v>12</v>
      </c>
      <c r="BT413">
        <v>24</v>
      </c>
      <c r="BU413" t="s">
        <v>5752</v>
      </c>
      <c r="BV413" t="s">
        <v>5753</v>
      </c>
      <c r="BW413" t="s">
        <v>549</v>
      </c>
      <c r="BX413" t="s">
        <v>312</v>
      </c>
      <c r="BY413" t="s">
        <v>2915</v>
      </c>
      <c r="BZ413" t="s">
        <v>1456</v>
      </c>
      <c r="CA413" t="s">
        <v>93</v>
      </c>
      <c r="CB413" t="s">
        <v>93</v>
      </c>
    </row>
    <row r="414" spans="1:80" x14ac:dyDescent="0.25">
      <c r="A414">
        <v>185</v>
      </c>
      <c r="B414" t="s">
        <v>5041</v>
      </c>
      <c r="C414" t="s">
        <v>5042</v>
      </c>
      <c r="E414">
        <v>871</v>
      </c>
      <c r="F414" t="s">
        <v>5030</v>
      </c>
      <c r="G414">
        <v>2019</v>
      </c>
      <c r="H414" t="s">
        <v>5031</v>
      </c>
      <c r="I414" t="s">
        <v>85</v>
      </c>
      <c r="J414" t="s">
        <v>5032</v>
      </c>
      <c r="K414" t="s">
        <v>5033</v>
      </c>
      <c r="L414">
        <v>2020</v>
      </c>
      <c r="M414" t="s">
        <v>208</v>
      </c>
      <c r="N414" t="s">
        <v>5034</v>
      </c>
      <c r="O414" t="s">
        <v>90</v>
      </c>
      <c r="P414" t="s">
        <v>90</v>
      </c>
      <c r="Q414" t="s">
        <v>210</v>
      </c>
      <c r="R414" t="s">
        <v>134</v>
      </c>
      <c r="S414" t="s">
        <v>182</v>
      </c>
      <c r="T414" t="s">
        <v>94</v>
      </c>
      <c r="U414" t="s">
        <v>93</v>
      </c>
      <c r="V414">
        <v>0</v>
      </c>
      <c r="W414">
        <v>0</v>
      </c>
      <c r="X414">
        <v>0</v>
      </c>
      <c r="Y414">
        <v>0</v>
      </c>
      <c r="Z414">
        <v>64</v>
      </c>
      <c r="AA414">
        <v>64</v>
      </c>
      <c r="AB414">
        <v>64</v>
      </c>
      <c r="AC414" t="s">
        <v>95</v>
      </c>
      <c r="AD414" t="s">
        <v>93</v>
      </c>
      <c r="AE414" t="s">
        <v>93</v>
      </c>
      <c r="AF414" t="s">
        <v>626</v>
      </c>
      <c r="AG414" t="s">
        <v>558</v>
      </c>
      <c r="AH414" t="s">
        <v>196</v>
      </c>
      <c r="AI414" t="s">
        <v>198</v>
      </c>
      <c r="AJ414" t="s">
        <v>98</v>
      </c>
      <c r="AK414">
        <v>0</v>
      </c>
      <c r="AL414" t="s">
        <v>99</v>
      </c>
      <c r="AM414" t="s">
        <v>99</v>
      </c>
      <c r="AN414" t="s">
        <v>100</v>
      </c>
      <c r="AO414" t="s">
        <v>5037</v>
      </c>
      <c r="AP414" t="s">
        <v>5038</v>
      </c>
      <c r="AQ414" t="s">
        <v>93</v>
      </c>
      <c r="AR414" t="s">
        <v>93</v>
      </c>
      <c r="AS414" t="s">
        <v>93</v>
      </c>
      <c r="AT414">
        <v>18</v>
      </c>
      <c r="AU414">
        <v>30</v>
      </c>
      <c r="AV414" t="s">
        <v>93</v>
      </c>
      <c r="AW414" t="s">
        <v>93</v>
      </c>
      <c r="AX414" t="s">
        <v>105</v>
      </c>
      <c r="AY414">
        <v>0</v>
      </c>
      <c r="AZ414">
        <v>0</v>
      </c>
      <c r="BA414" t="s">
        <v>106</v>
      </c>
      <c r="BB414" t="s">
        <v>221</v>
      </c>
      <c r="BC414" t="s">
        <v>93</v>
      </c>
      <c r="BD414">
        <v>0</v>
      </c>
      <c r="BE414">
        <v>0</v>
      </c>
      <c r="BF414">
        <v>48</v>
      </c>
      <c r="BG414" t="s">
        <v>140</v>
      </c>
      <c r="BH414" t="s">
        <v>330</v>
      </c>
      <c r="BI414" t="s">
        <v>105</v>
      </c>
      <c r="BJ414" t="s">
        <v>105</v>
      </c>
      <c r="BK414">
        <v>0</v>
      </c>
      <c r="BL414">
        <v>0</v>
      </c>
      <c r="BM414">
        <v>0</v>
      </c>
      <c r="BN414">
        <v>0</v>
      </c>
      <c r="BO414" t="s">
        <v>200</v>
      </c>
      <c r="BP414" t="s">
        <v>140</v>
      </c>
      <c r="BQ414" t="s">
        <v>93</v>
      </c>
      <c r="BR414">
        <v>6</v>
      </c>
      <c r="BS414">
        <v>6</v>
      </c>
      <c r="BT414">
        <v>29</v>
      </c>
      <c r="BU414" t="s">
        <v>93</v>
      </c>
      <c r="BV414" t="s">
        <v>5039</v>
      </c>
      <c r="BW414" t="s">
        <v>626</v>
      </c>
      <c r="BX414" t="s">
        <v>558</v>
      </c>
      <c r="BY414" t="s">
        <v>196</v>
      </c>
      <c r="BZ414" t="s">
        <v>198</v>
      </c>
      <c r="CA414" t="s">
        <v>93</v>
      </c>
      <c r="CB414" t="s">
        <v>93</v>
      </c>
    </row>
    <row r="415" spans="1:80" x14ac:dyDescent="0.25">
      <c r="A415">
        <v>185</v>
      </c>
      <c r="B415" t="s">
        <v>5041</v>
      </c>
      <c r="C415" t="s">
        <v>5042</v>
      </c>
      <c r="E415">
        <v>872</v>
      </c>
      <c r="F415" t="s">
        <v>5030</v>
      </c>
      <c r="G415">
        <v>2019</v>
      </c>
      <c r="H415" t="s">
        <v>5031</v>
      </c>
      <c r="I415" t="s">
        <v>85</v>
      </c>
      <c r="J415" t="s">
        <v>5032</v>
      </c>
      <c r="K415" t="s">
        <v>5033</v>
      </c>
      <c r="L415">
        <v>2020</v>
      </c>
      <c r="M415" t="s">
        <v>208</v>
      </c>
      <c r="N415" t="s">
        <v>5034</v>
      </c>
      <c r="O415" t="s">
        <v>90</v>
      </c>
      <c r="P415" t="s">
        <v>90</v>
      </c>
      <c r="Q415" t="s">
        <v>210</v>
      </c>
      <c r="R415" t="s">
        <v>134</v>
      </c>
      <c r="S415" t="s">
        <v>182</v>
      </c>
      <c r="T415" t="s">
        <v>94</v>
      </c>
      <c r="U415" t="s">
        <v>93</v>
      </c>
      <c r="V415">
        <v>0</v>
      </c>
      <c r="W415">
        <v>0</v>
      </c>
      <c r="X415">
        <v>0</v>
      </c>
      <c r="Y415">
        <v>0</v>
      </c>
      <c r="Z415">
        <v>64</v>
      </c>
      <c r="AA415">
        <v>64</v>
      </c>
      <c r="AB415">
        <v>64</v>
      </c>
      <c r="AC415" t="s">
        <v>95</v>
      </c>
      <c r="AD415" t="s">
        <v>93</v>
      </c>
      <c r="AE415" t="s">
        <v>93</v>
      </c>
      <c r="AF415" t="s">
        <v>626</v>
      </c>
      <c r="AG415" t="s">
        <v>161</v>
      </c>
      <c r="AH415" t="s">
        <v>196</v>
      </c>
      <c r="AI415" t="s">
        <v>198</v>
      </c>
      <c r="AJ415" t="s">
        <v>98</v>
      </c>
      <c r="AK415">
        <v>0</v>
      </c>
      <c r="AL415" t="s">
        <v>99</v>
      </c>
      <c r="AM415" t="s">
        <v>99</v>
      </c>
      <c r="AN415" t="s">
        <v>100</v>
      </c>
      <c r="AO415" t="s">
        <v>5040</v>
      </c>
      <c r="AP415" t="s">
        <v>5038</v>
      </c>
      <c r="AQ415" t="s">
        <v>93</v>
      </c>
      <c r="AR415" t="s">
        <v>93</v>
      </c>
      <c r="AS415" t="s">
        <v>93</v>
      </c>
      <c r="AT415">
        <v>18</v>
      </c>
      <c r="AU415">
        <v>30</v>
      </c>
      <c r="AV415" t="s">
        <v>93</v>
      </c>
      <c r="AW415" t="s">
        <v>93</v>
      </c>
      <c r="AX415" t="s">
        <v>105</v>
      </c>
      <c r="AY415">
        <v>0</v>
      </c>
      <c r="AZ415">
        <v>0</v>
      </c>
      <c r="BA415" t="s">
        <v>106</v>
      </c>
      <c r="BB415" t="s">
        <v>221</v>
      </c>
      <c r="BC415" t="s">
        <v>93</v>
      </c>
      <c r="BD415">
        <v>0</v>
      </c>
      <c r="BE415">
        <v>0</v>
      </c>
      <c r="BF415">
        <v>48</v>
      </c>
      <c r="BG415" t="s">
        <v>140</v>
      </c>
      <c r="BH415" t="s">
        <v>330</v>
      </c>
      <c r="BI415" t="s">
        <v>105</v>
      </c>
      <c r="BJ415" t="s">
        <v>105</v>
      </c>
      <c r="BK415">
        <v>0</v>
      </c>
      <c r="BL415">
        <v>0</v>
      </c>
      <c r="BM415">
        <v>0</v>
      </c>
      <c r="BN415">
        <v>0</v>
      </c>
      <c r="BO415" t="s">
        <v>200</v>
      </c>
      <c r="BP415" t="s">
        <v>140</v>
      </c>
      <c r="BQ415" t="s">
        <v>93</v>
      </c>
      <c r="BR415">
        <v>6</v>
      </c>
      <c r="BS415">
        <v>9</v>
      </c>
      <c r="BT415">
        <v>29</v>
      </c>
      <c r="BU415" t="s">
        <v>93</v>
      </c>
      <c r="BV415" t="s">
        <v>5039</v>
      </c>
      <c r="BW415" t="s">
        <v>626</v>
      </c>
      <c r="BX415" t="s">
        <v>161</v>
      </c>
      <c r="BY415" t="s">
        <v>196</v>
      </c>
      <c r="BZ415" t="s">
        <v>198</v>
      </c>
      <c r="CA415" t="s">
        <v>93</v>
      </c>
      <c r="CB415" t="s">
        <v>93</v>
      </c>
    </row>
    <row r="416" spans="1:80" x14ac:dyDescent="0.25">
      <c r="A416">
        <v>127</v>
      </c>
      <c r="B416" t="s">
        <v>3538</v>
      </c>
      <c r="C416" t="s">
        <v>3539</v>
      </c>
      <c r="E416">
        <v>623</v>
      </c>
      <c r="F416" t="s">
        <v>3540</v>
      </c>
      <c r="G416">
        <v>2011</v>
      </c>
      <c r="H416" t="s">
        <v>3541</v>
      </c>
      <c r="I416" t="s">
        <v>85</v>
      </c>
      <c r="J416" t="s">
        <v>3542</v>
      </c>
      <c r="K416" t="s">
        <v>3543</v>
      </c>
      <c r="L416">
        <v>2011</v>
      </c>
      <c r="M416" t="s">
        <v>208</v>
      </c>
      <c r="N416" t="s">
        <v>3544</v>
      </c>
      <c r="O416" t="s">
        <v>90</v>
      </c>
      <c r="P416" t="s">
        <v>90</v>
      </c>
      <c r="Q416" t="s">
        <v>210</v>
      </c>
      <c r="R416" t="s">
        <v>134</v>
      </c>
      <c r="S416" t="s">
        <v>182</v>
      </c>
      <c r="T416" t="s">
        <v>253</v>
      </c>
      <c r="U416" t="s">
        <v>93</v>
      </c>
      <c r="V416">
        <v>0</v>
      </c>
      <c r="W416">
        <v>0</v>
      </c>
      <c r="X416">
        <v>0</v>
      </c>
      <c r="Y416">
        <v>0</v>
      </c>
      <c r="Z416">
        <v>64</v>
      </c>
      <c r="AA416">
        <v>16</v>
      </c>
      <c r="AB416">
        <v>16</v>
      </c>
      <c r="AC416" t="s">
        <v>276</v>
      </c>
      <c r="AD416" t="s">
        <v>93</v>
      </c>
      <c r="AE416" t="s">
        <v>93</v>
      </c>
      <c r="AF416" t="s">
        <v>335</v>
      </c>
      <c r="AG416" t="s">
        <v>2046</v>
      </c>
      <c r="AH416" t="s">
        <v>2889</v>
      </c>
      <c r="AI416" t="s">
        <v>1568</v>
      </c>
      <c r="AJ416" t="s">
        <v>98</v>
      </c>
      <c r="AK416">
        <v>0</v>
      </c>
      <c r="AL416" t="s">
        <v>99</v>
      </c>
      <c r="AM416" t="s">
        <v>99</v>
      </c>
      <c r="AN416" t="s">
        <v>188</v>
      </c>
      <c r="AO416" t="s">
        <v>1468</v>
      </c>
      <c r="AP416" t="s">
        <v>3545</v>
      </c>
      <c r="AQ416" t="s">
        <v>1576</v>
      </c>
      <c r="AR416" t="s">
        <v>93</v>
      </c>
      <c r="AS416" t="s">
        <v>3546</v>
      </c>
      <c r="AT416" t="s">
        <v>93</v>
      </c>
      <c r="AU416" t="s">
        <v>93</v>
      </c>
      <c r="AV416" t="s">
        <v>2075</v>
      </c>
      <c r="AW416" t="s">
        <v>93</v>
      </c>
      <c r="AX416" t="s">
        <v>105</v>
      </c>
      <c r="AY416">
        <v>0</v>
      </c>
      <c r="AZ416">
        <v>0</v>
      </c>
      <c r="BA416" t="s">
        <v>309</v>
      </c>
      <c r="BB416" t="s">
        <v>1157</v>
      </c>
      <c r="BC416" t="s">
        <v>93</v>
      </c>
      <c r="BD416">
        <v>0</v>
      </c>
      <c r="BE416">
        <v>0</v>
      </c>
      <c r="BF416">
        <v>0</v>
      </c>
      <c r="BG416" t="s">
        <v>111</v>
      </c>
      <c r="BH416" t="s">
        <v>191</v>
      </c>
      <c r="BI416" t="s">
        <v>93</v>
      </c>
      <c r="BJ416" t="s">
        <v>105</v>
      </c>
      <c r="BK416">
        <v>0</v>
      </c>
      <c r="BL416">
        <v>168</v>
      </c>
      <c r="BM416">
        <v>1</v>
      </c>
      <c r="BN416">
        <v>0</v>
      </c>
      <c r="BO416" t="s">
        <v>192</v>
      </c>
      <c r="BP416" t="s">
        <v>111</v>
      </c>
      <c r="BQ416" t="s">
        <v>93</v>
      </c>
      <c r="BR416">
        <v>10</v>
      </c>
      <c r="BS416">
        <v>10</v>
      </c>
      <c r="BT416" t="s">
        <v>93</v>
      </c>
      <c r="BU416" t="s">
        <v>3547</v>
      </c>
      <c r="BV416" t="s">
        <v>3548</v>
      </c>
      <c r="BW416" t="s">
        <v>335</v>
      </c>
      <c r="BX416" t="s">
        <v>2046</v>
      </c>
      <c r="BY416" t="s">
        <v>2889</v>
      </c>
      <c r="BZ416" t="s">
        <v>1568</v>
      </c>
      <c r="CA416" t="s">
        <v>93</v>
      </c>
      <c r="CB416" t="s">
        <v>93</v>
      </c>
    </row>
    <row r="417" spans="1:80" x14ac:dyDescent="0.25">
      <c r="A417">
        <v>78</v>
      </c>
      <c r="B417" t="s">
        <v>2175</v>
      </c>
      <c r="C417" t="s">
        <v>2176</v>
      </c>
      <c r="E417">
        <v>312</v>
      </c>
      <c r="F417" t="s">
        <v>2177</v>
      </c>
      <c r="G417">
        <v>2013</v>
      </c>
      <c r="H417" t="s">
        <v>93</v>
      </c>
      <c r="I417" t="s">
        <v>93</v>
      </c>
      <c r="K417" t="s">
        <v>93</v>
      </c>
      <c r="L417" t="s">
        <v>93</v>
      </c>
      <c r="M417" t="s">
        <v>93</v>
      </c>
      <c r="N417" t="s">
        <v>93</v>
      </c>
      <c r="O417" t="s">
        <v>90</v>
      </c>
      <c r="P417" t="s">
        <v>90</v>
      </c>
      <c r="Q417" t="s">
        <v>91</v>
      </c>
      <c r="R417" t="s">
        <v>134</v>
      </c>
      <c r="S417" t="s">
        <v>182</v>
      </c>
      <c r="T417" t="s">
        <v>253</v>
      </c>
      <c r="U417" t="s">
        <v>2178</v>
      </c>
      <c r="V417">
        <v>0</v>
      </c>
      <c r="W417">
        <v>0</v>
      </c>
      <c r="X417">
        <v>0</v>
      </c>
      <c r="Y417">
        <v>0</v>
      </c>
      <c r="Z417">
        <v>64</v>
      </c>
      <c r="AA417">
        <v>21</v>
      </c>
      <c r="AB417">
        <v>15</v>
      </c>
      <c r="AC417" t="s">
        <v>276</v>
      </c>
      <c r="AD417" t="s">
        <v>93</v>
      </c>
      <c r="AE417" t="s">
        <v>93</v>
      </c>
      <c r="AF417" t="s">
        <v>150</v>
      </c>
      <c r="AG417" t="s">
        <v>734</v>
      </c>
      <c r="AH417" t="s">
        <v>976</v>
      </c>
      <c r="AI417" t="s">
        <v>167</v>
      </c>
      <c r="AJ417" t="s">
        <v>98</v>
      </c>
      <c r="AK417">
        <v>0</v>
      </c>
      <c r="AL417" t="s">
        <v>99</v>
      </c>
      <c r="AM417" t="s">
        <v>99</v>
      </c>
      <c r="AN417" t="s">
        <v>188</v>
      </c>
      <c r="AO417" t="s">
        <v>2179</v>
      </c>
      <c r="AP417" t="s">
        <v>2180</v>
      </c>
      <c r="AQ417" t="s">
        <v>361</v>
      </c>
      <c r="AR417" t="s">
        <v>93</v>
      </c>
      <c r="AS417" t="s">
        <v>2181</v>
      </c>
      <c r="AT417" t="s">
        <v>93</v>
      </c>
      <c r="AU417" t="s">
        <v>93</v>
      </c>
      <c r="AV417" t="s">
        <v>2182</v>
      </c>
      <c r="AW417" t="s">
        <v>93</v>
      </c>
      <c r="AX417" t="s">
        <v>105</v>
      </c>
      <c r="AY417">
        <v>0</v>
      </c>
      <c r="AZ417">
        <v>0</v>
      </c>
      <c r="BA417" t="s">
        <v>309</v>
      </c>
      <c r="BB417" t="s">
        <v>2183</v>
      </c>
      <c r="BC417" t="s">
        <v>93</v>
      </c>
      <c r="BD417">
        <v>0</v>
      </c>
      <c r="BE417">
        <v>0</v>
      </c>
      <c r="BF417">
        <v>0</v>
      </c>
      <c r="BG417" t="s">
        <v>140</v>
      </c>
      <c r="BH417" t="s">
        <v>109</v>
      </c>
      <c r="BI417" t="s">
        <v>93</v>
      </c>
      <c r="BJ417" t="s">
        <v>105</v>
      </c>
      <c r="BK417">
        <v>1</v>
      </c>
      <c r="BL417">
        <v>0</v>
      </c>
      <c r="BM417">
        <v>0</v>
      </c>
      <c r="BN417">
        <v>0</v>
      </c>
      <c r="BO417" t="s">
        <v>259</v>
      </c>
      <c r="BP417" t="s">
        <v>140</v>
      </c>
      <c r="BQ417" t="s">
        <v>93</v>
      </c>
      <c r="BR417">
        <v>4</v>
      </c>
      <c r="BS417">
        <v>4</v>
      </c>
      <c r="BT417">
        <v>16</v>
      </c>
      <c r="BU417" t="s">
        <v>93</v>
      </c>
      <c r="BV417" t="s">
        <v>2184</v>
      </c>
      <c r="BW417" t="s">
        <v>150</v>
      </c>
      <c r="BX417" t="s">
        <v>734</v>
      </c>
      <c r="BY417" t="s">
        <v>976</v>
      </c>
      <c r="BZ417" t="s">
        <v>167</v>
      </c>
      <c r="CA417" t="s">
        <v>93</v>
      </c>
      <c r="CB417" t="s">
        <v>93</v>
      </c>
    </row>
    <row r="418" spans="1:80" x14ac:dyDescent="0.25">
      <c r="A418">
        <v>262</v>
      </c>
      <c r="B418" t="s">
        <v>6936</v>
      </c>
      <c r="C418" t="s">
        <v>6937</v>
      </c>
      <c r="E418">
        <v>1330</v>
      </c>
      <c r="F418" t="s">
        <v>6938</v>
      </c>
      <c r="G418">
        <v>2013</v>
      </c>
      <c r="H418" t="s">
        <v>6939</v>
      </c>
      <c r="I418" t="s">
        <v>85</v>
      </c>
      <c r="J418" t="s">
        <v>6940</v>
      </c>
      <c r="K418" t="s">
        <v>6941</v>
      </c>
      <c r="L418">
        <v>2014</v>
      </c>
      <c r="M418" t="s">
        <v>6942</v>
      </c>
      <c r="N418" t="s">
        <v>6943</v>
      </c>
      <c r="O418" t="s">
        <v>90</v>
      </c>
      <c r="P418" t="s">
        <v>1918</v>
      </c>
      <c r="Q418" t="s">
        <v>1918</v>
      </c>
      <c r="R418" t="s">
        <v>134</v>
      </c>
      <c r="S418" t="s">
        <v>182</v>
      </c>
      <c r="T418" t="s">
        <v>93</v>
      </c>
      <c r="U418" t="s">
        <v>93</v>
      </c>
      <c r="V418">
        <v>0</v>
      </c>
      <c r="W418">
        <v>0</v>
      </c>
      <c r="X418">
        <v>0</v>
      </c>
      <c r="Y418">
        <v>0</v>
      </c>
      <c r="Z418">
        <v>64</v>
      </c>
      <c r="AA418">
        <v>16</v>
      </c>
      <c r="AB418">
        <v>16</v>
      </c>
      <c r="AC418" t="s">
        <v>95</v>
      </c>
      <c r="AD418" t="s">
        <v>93</v>
      </c>
      <c r="AE418" t="s">
        <v>93</v>
      </c>
      <c r="AF418" t="s">
        <v>124</v>
      </c>
      <c r="AG418" t="s">
        <v>384</v>
      </c>
      <c r="AH418" t="s">
        <v>266</v>
      </c>
      <c r="AI418" t="s">
        <v>266</v>
      </c>
      <c r="AJ418" t="s">
        <v>98</v>
      </c>
      <c r="AK418">
        <v>0</v>
      </c>
      <c r="AL418" t="s">
        <v>99</v>
      </c>
      <c r="AM418" t="s">
        <v>99</v>
      </c>
      <c r="AN418" t="s">
        <v>188</v>
      </c>
      <c r="AO418" t="s">
        <v>6944</v>
      </c>
      <c r="AP418" t="s">
        <v>6945</v>
      </c>
      <c r="AQ418" t="s">
        <v>6946</v>
      </c>
      <c r="AR418" t="s">
        <v>93</v>
      </c>
      <c r="AS418" t="s">
        <v>1971</v>
      </c>
      <c r="AT418" t="s">
        <v>93</v>
      </c>
      <c r="AU418" t="s">
        <v>93</v>
      </c>
      <c r="AV418" t="s">
        <v>161</v>
      </c>
      <c r="AW418" t="s">
        <v>93</v>
      </c>
      <c r="AX418" t="s">
        <v>105</v>
      </c>
      <c r="AY418">
        <v>0</v>
      </c>
      <c r="AZ418">
        <v>0</v>
      </c>
      <c r="BA418" t="s">
        <v>309</v>
      </c>
      <c r="BB418" t="s">
        <v>6947</v>
      </c>
      <c r="BC418" t="s">
        <v>100</v>
      </c>
      <c r="BD418">
        <v>1</v>
      </c>
      <c r="BE418">
        <v>0</v>
      </c>
      <c r="BF418">
        <v>24</v>
      </c>
      <c r="BG418" t="s">
        <v>140</v>
      </c>
      <c r="BH418" t="s">
        <v>2346</v>
      </c>
      <c r="BI418" t="s">
        <v>105</v>
      </c>
      <c r="BJ418" t="s">
        <v>105</v>
      </c>
      <c r="BK418">
        <v>0</v>
      </c>
      <c r="BL418">
        <v>24</v>
      </c>
      <c r="BM418">
        <v>0</v>
      </c>
      <c r="BN418">
        <v>0</v>
      </c>
      <c r="BO418" t="s">
        <v>200</v>
      </c>
      <c r="BP418" t="s">
        <v>140</v>
      </c>
      <c r="BQ418" t="s">
        <v>93</v>
      </c>
      <c r="BR418">
        <v>12</v>
      </c>
      <c r="BS418">
        <v>12</v>
      </c>
      <c r="BT418">
        <v>48</v>
      </c>
      <c r="BU418" t="s">
        <v>6751</v>
      </c>
      <c r="BV418" t="s">
        <v>93</v>
      </c>
      <c r="BW418" t="s">
        <v>124</v>
      </c>
      <c r="BX418" t="s">
        <v>384</v>
      </c>
      <c r="BY418" t="s">
        <v>266</v>
      </c>
      <c r="BZ418" t="s">
        <v>266</v>
      </c>
      <c r="CA418" t="s">
        <v>93</v>
      </c>
      <c r="CB418" t="s">
        <v>93</v>
      </c>
    </row>
    <row r="419" spans="1:80" x14ac:dyDescent="0.25">
      <c r="A419">
        <v>262</v>
      </c>
      <c r="B419" t="s">
        <v>6936</v>
      </c>
      <c r="C419" t="s">
        <v>6948</v>
      </c>
      <c r="E419">
        <v>1331</v>
      </c>
      <c r="F419" t="s">
        <v>6938</v>
      </c>
      <c r="G419">
        <v>2013</v>
      </c>
      <c r="H419" t="s">
        <v>6939</v>
      </c>
      <c r="I419" t="s">
        <v>85</v>
      </c>
      <c r="J419" t="s">
        <v>6940</v>
      </c>
      <c r="K419" t="s">
        <v>6941</v>
      </c>
      <c r="L419">
        <v>2014</v>
      </c>
      <c r="M419" t="s">
        <v>6942</v>
      </c>
      <c r="N419" t="s">
        <v>6943</v>
      </c>
      <c r="O419" t="s">
        <v>90</v>
      </c>
      <c r="P419" t="s">
        <v>1918</v>
      </c>
      <c r="Q419" t="s">
        <v>1918</v>
      </c>
      <c r="R419" t="s">
        <v>134</v>
      </c>
      <c r="S419" t="s">
        <v>182</v>
      </c>
      <c r="T419" t="s">
        <v>93</v>
      </c>
      <c r="U419" t="s">
        <v>93</v>
      </c>
      <c r="V419">
        <v>0</v>
      </c>
      <c r="W419">
        <v>0</v>
      </c>
      <c r="X419">
        <v>0</v>
      </c>
      <c r="Y419">
        <v>0</v>
      </c>
      <c r="Z419">
        <v>64</v>
      </c>
      <c r="AA419">
        <v>16</v>
      </c>
      <c r="AB419">
        <v>16</v>
      </c>
      <c r="AC419" t="s">
        <v>95</v>
      </c>
      <c r="AD419" t="s">
        <v>93</v>
      </c>
      <c r="AE419" t="s">
        <v>93</v>
      </c>
      <c r="AF419" t="s">
        <v>1026</v>
      </c>
      <c r="AG419" t="s">
        <v>315</v>
      </c>
      <c r="AH419" t="s">
        <v>266</v>
      </c>
      <c r="AI419" t="s">
        <v>96</v>
      </c>
      <c r="AJ419" t="s">
        <v>98</v>
      </c>
      <c r="AK419">
        <v>0</v>
      </c>
      <c r="AL419" t="s">
        <v>99</v>
      </c>
      <c r="AM419" t="s">
        <v>99</v>
      </c>
      <c r="AN419" t="s">
        <v>188</v>
      </c>
      <c r="AO419" t="s">
        <v>6949</v>
      </c>
      <c r="AP419" t="s">
        <v>6945</v>
      </c>
      <c r="AQ419" t="s">
        <v>6946</v>
      </c>
      <c r="AR419" t="s">
        <v>93</v>
      </c>
      <c r="AS419" t="s">
        <v>1971</v>
      </c>
      <c r="AT419" t="s">
        <v>93</v>
      </c>
      <c r="AU419" t="s">
        <v>93</v>
      </c>
      <c r="AV419" t="s">
        <v>161</v>
      </c>
      <c r="AW419" t="s">
        <v>93</v>
      </c>
      <c r="AX419" t="s">
        <v>105</v>
      </c>
      <c r="AY419">
        <v>0</v>
      </c>
      <c r="AZ419">
        <v>0</v>
      </c>
      <c r="BA419" t="s">
        <v>309</v>
      </c>
      <c r="BB419" t="s">
        <v>6950</v>
      </c>
      <c r="BC419" t="s">
        <v>3049</v>
      </c>
      <c r="BD419">
        <v>1</v>
      </c>
      <c r="BE419">
        <v>0</v>
      </c>
      <c r="BF419">
        <v>24</v>
      </c>
      <c r="BG419" t="s">
        <v>140</v>
      </c>
      <c r="BH419" t="s">
        <v>2346</v>
      </c>
      <c r="BI419" t="s">
        <v>105</v>
      </c>
      <c r="BJ419" t="s">
        <v>105</v>
      </c>
      <c r="BK419">
        <v>0</v>
      </c>
      <c r="BL419">
        <v>24</v>
      </c>
      <c r="BM419">
        <v>0</v>
      </c>
      <c r="BN419">
        <v>0</v>
      </c>
      <c r="BO419" t="s">
        <v>200</v>
      </c>
      <c r="BP419" t="s">
        <v>140</v>
      </c>
      <c r="BQ419" t="s">
        <v>93</v>
      </c>
      <c r="BR419">
        <v>12</v>
      </c>
      <c r="BS419">
        <v>12</v>
      </c>
      <c r="BT419">
        <v>48</v>
      </c>
      <c r="BU419" t="s">
        <v>6751</v>
      </c>
      <c r="BV419" t="s">
        <v>93</v>
      </c>
      <c r="BW419" t="s">
        <v>1026</v>
      </c>
      <c r="BX419" t="s">
        <v>315</v>
      </c>
      <c r="BY419" t="s">
        <v>266</v>
      </c>
      <c r="BZ419" t="s">
        <v>96</v>
      </c>
      <c r="CA419" t="s">
        <v>93</v>
      </c>
      <c r="CB419" t="s">
        <v>93</v>
      </c>
    </row>
    <row r="420" spans="1:80" x14ac:dyDescent="0.25">
      <c r="A420">
        <v>262</v>
      </c>
      <c r="B420" t="s">
        <v>6936</v>
      </c>
      <c r="C420" t="s">
        <v>6951</v>
      </c>
      <c r="E420">
        <v>1332</v>
      </c>
      <c r="F420" t="s">
        <v>6938</v>
      </c>
      <c r="G420">
        <v>2013</v>
      </c>
      <c r="H420" t="s">
        <v>6939</v>
      </c>
      <c r="I420" t="s">
        <v>85</v>
      </c>
      <c r="J420" t="s">
        <v>6940</v>
      </c>
      <c r="K420" t="s">
        <v>6941</v>
      </c>
      <c r="L420">
        <v>2014</v>
      </c>
      <c r="M420" t="s">
        <v>6942</v>
      </c>
      <c r="N420" t="s">
        <v>6943</v>
      </c>
      <c r="O420" t="s">
        <v>90</v>
      </c>
      <c r="P420" t="s">
        <v>1918</v>
      </c>
      <c r="Q420" t="s">
        <v>1918</v>
      </c>
      <c r="R420" t="s">
        <v>134</v>
      </c>
      <c r="S420" t="s">
        <v>182</v>
      </c>
      <c r="T420" t="s">
        <v>93</v>
      </c>
      <c r="U420" t="s">
        <v>93</v>
      </c>
      <c r="V420">
        <v>0</v>
      </c>
      <c r="W420">
        <v>0</v>
      </c>
      <c r="X420">
        <v>0</v>
      </c>
      <c r="Y420">
        <v>0</v>
      </c>
      <c r="Z420">
        <v>64</v>
      </c>
      <c r="AA420">
        <v>16</v>
      </c>
      <c r="AB420">
        <v>16</v>
      </c>
      <c r="AC420" t="s">
        <v>95</v>
      </c>
      <c r="AD420" t="s">
        <v>93</v>
      </c>
      <c r="AE420" t="s">
        <v>93</v>
      </c>
      <c r="AF420" t="s">
        <v>335</v>
      </c>
      <c r="AG420" t="s">
        <v>694</v>
      </c>
      <c r="AH420" t="s">
        <v>266</v>
      </c>
      <c r="AI420" t="s">
        <v>266</v>
      </c>
      <c r="AJ420" t="s">
        <v>98</v>
      </c>
      <c r="AK420">
        <v>0</v>
      </c>
      <c r="AL420" t="s">
        <v>99</v>
      </c>
      <c r="AM420" t="s">
        <v>99</v>
      </c>
      <c r="AN420" t="s">
        <v>188</v>
      </c>
      <c r="AO420" t="s">
        <v>6952</v>
      </c>
      <c r="AP420" t="s">
        <v>6945</v>
      </c>
      <c r="AQ420" t="s">
        <v>6946</v>
      </c>
      <c r="AR420" t="s">
        <v>93</v>
      </c>
      <c r="AS420" t="s">
        <v>1971</v>
      </c>
      <c r="AT420" t="s">
        <v>93</v>
      </c>
      <c r="AU420" t="s">
        <v>93</v>
      </c>
      <c r="AV420" t="s">
        <v>161</v>
      </c>
      <c r="AW420" t="s">
        <v>93</v>
      </c>
      <c r="AX420" t="s">
        <v>105</v>
      </c>
      <c r="AY420">
        <v>0</v>
      </c>
      <c r="AZ420">
        <v>0</v>
      </c>
      <c r="BA420" t="s">
        <v>309</v>
      </c>
      <c r="BB420" t="s">
        <v>6947</v>
      </c>
      <c r="BC420" t="s">
        <v>100</v>
      </c>
      <c r="BD420">
        <v>1</v>
      </c>
      <c r="BE420">
        <v>0</v>
      </c>
      <c r="BF420">
        <v>24</v>
      </c>
      <c r="BG420" t="s">
        <v>140</v>
      </c>
      <c r="BH420" t="s">
        <v>2346</v>
      </c>
      <c r="BI420" t="s">
        <v>105</v>
      </c>
      <c r="BJ420" t="s">
        <v>105</v>
      </c>
      <c r="BK420">
        <v>0</v>
      </c>
      <c r="BL420">
        <v>24</v>
      </c>
      <c r="BM420">
        <v>0</v>
      </c>
      <c r="BN420">
        <v>0</v>
      </c>
      <c r="BO420" t="s">
        <v>200</v>
      </c>
      <c r="BP420" t="s">
        <v>140</v>
      </c>
      <c r="BQ420" t="s">
        <v>93</v>
      </c>
      <c r="BR420">
        <v>12</v>
      </c>
      <c r="BS420">
        <v>12</v>
      </c>
      <c r="BT420">
        <v>48</v>
      </c>
      <c r="BU420" t="s">
        <v>6751</v>
      </c>
      <c r="BV420" t="s">
        <v>93</v>
      </c>
      <c r="BW420" t="s">
        <v>335</v>
      </c>
      <c r="BX420" t="s">
        <v>694</v>
      </c>
      <c r="BY420" t="s">
        <v>266</v>
      </c>
      <c r="BZ420" t="s">
        <v>266</v>
      </c>
      <c r="CA420" t="s">
        <v>93</v>
      </c>
      <c r="CB420" t="s">
        <v>93</v>
      </c>
    </row>
    <row r="421" spans="1:80" x14ac:dyDescent="0.25">
      <c r="A421">
        <v>205</v>
      </c>
      <c r="B421" t="s">
        <v>5468</v>
      </c>
      <c r="C421" t="s">
        <v>5469</v>
      </c>
      <c r="D421" t="s">
        <v>5469</v>
      </c>
      <c r="E421">
        <v>973</v>
      </c>
      <c r="F421" t="s">
        <v>3675</v>
      </c>
      <c r="G421">
        <v>2015</v>
      </c>
      <c r="H421" t="s">
        <v>5459</v>
      </c>
      <c r="I421" t="s">
        <v>85</v>
      </c>
      <c r="J421" t="s">
        <v>5460</v>
      </c>
      <c r="K421" t="s">
        <v>5461</v>
      </c>
      <c r="L421">
        <v>2015</v>
      </c>
      <c r="M421" t="s">
        <v>748</v>
      </c>
      <c r="N421" t="s">
        <v>5462</v>
      </c>
      <c r="O421" t="s">
        <v>90</v>
      </c>
      <c r="P421" t="s">
        <v>90</v>
      </c>
      <c r="Q421" t="s">
        <v>91</v>
      </c>
      <c r="R421" t="s">
        <v>134</v>
      </c>
      <c r="S421" t="s">
        <v>182</v>
      </c>
      <c r="T421" t="s">
        <v>253</v>
      </c>
      <c r="U421" t="s">
        <v>93</v>
      </c>
      <c r="V421">
        <v>0</v>
      </c>
      <c r="W421">
        <v>0</v>
      </c>
      <c r="X421">
        <v>0</v>
      </c>
      <c r="Y421">
        <v>0</v>
      </c>
      <c r="Z421">
        <v>64</v>
      </c>
      <c r="AA421">
        <v>32</v>
      </c>
      <c r="AB421">
        <v>32</v>
      </c>
      <c r="AC421" t="s">
        <v>95</v>
      </c>
      <c r="AD421" t="s">
        <v>93</v>
      </c>
      <c r="AE421" t="s">
        <v>93</v>
      </c>
      <c r="AF421" t="s">
        <v>234</v>
      </c>
      <c r="AG421" t="s">
        <v>158</v>
      </c>
      <c r="AH421" t="s">
        <v>2776</v>
      </c>
      <c r="AI421" t="s">
        <v>2769</v>
      </c>
      <c r="AJ421" t="s">
        <v>98</v>
      </c>
      <c r="AK421">
        <v>0</v>
      </c>
      <c r="AL421" t="s">
        <v>99</v>
      </c>
      <c r="AM421" t="s">
        <v>99</v>
      </c>
      <c r="AN421" t="s">
        <v>100</v>
      </c>
      <c r="AO421" t="s">
        <v>5463</v>
      </c>
      <c r="AP421" t="s">
        <v>5464</v>
      </c>
      <c r="AQ421" t="s">
        <v>93</v>
      </c>
      <c r="AR421" t="s">
        <v>93</v>
      </c>
      <c r="AS421" t="s">
        <v>93</v>
      </c>
      <c r="AT421" t="s">
        <v>93</v>
      </c>
      <c r="AU421" t="s">
        <v>93</v>
      </c>
      <c r="AV421" t="s">
        <v>93</v>
      </c>
      <c r="AW421" t="s">
        <v>93</v>
      </c>
      <c r="AX421" t="s">
        <v>105</v>
      </c>
      <c r="AY421">
        <v>0</v>
      </c>
      <c r="AZ421">
        <v>0</v>
      </c>
      <c r="BA421" t="s">
        <v>309</v>
      </c>
      <c r="BB421" t="s">
        <v>731</v>
      </c>
      <c r="BC421" t="s">
        <v>93</v>
      </c>
      <c r="BD421">
        <v>0</v>
      </c>
      <c r="BE421">
        <v>0</v>
      </c>
      <c r="BF421">
        <v>0</v>
      </c>
      <c r="BG421" t="s">
        <v>140</v>
      </c>
      <c r="BH421" t="s">
        <v>109</v>
      </c>
      <c r="BI421" t="s">
        <v>105</v>
      </c>
      <c r="BJ421" t="s">
        <v>105</v>
      </c>
      <c r="BK421">
        <v>0</v>
      </c>
      <c r="BL421">
        <v>0</v>
      </c>
      <c r="BM421">
        <v>0</v>
      </c>
      <c r="BN421">
        <v>0</v>
      </c>
      <c r="BO421" t="s">
        <v>259</v>
      </c>
      <c r="BP421" t="s">
        <v>140</v>
      </c>
      <c r="BQ421" t="s">
        <v>93</v>
      </c>
      <c r="BR421">
        <v>11</v>
      </c>
      <c r="BS421">
        <v>11</v>
      </c>
      <c r="BT421">
        <v>33</v>
      </c>
      <c r="BU421" t="s">
        <v>93</v>
      </c>
      <c r="BV421" t="s">
        <v>5465</v>
      </c>
      <c r="BW421" t="s">
        <v>234</v>
      </c>
      <c r="BX421" t="s">
        <v>158</v>
      </c>
      <c r="BY421" t="s">
        <v>2776</v>
      </c>
      <c r="BZ421" t="s">
        <v>2769</v>
      </c>
      <c r="CA421" t="s">
        <v>93</v>
      </c>
      <c r="CB421" t="s">
        <v>93</v>
      </c>
    </row>
    <row r="422" spans="1:80" x14ac:dyDescent="0.25">
      <c r="A422">
        <v>205</v>
      </c>
      <c r="B422" t="s">
        <v>5468</v>
      </c>
      <c r="C422" t="s">
        <v>5469</v>
      </c>
      <c r="D422" t="s">
        <v>5469</v>
      </c>
      <c r="E422">
        <v>974</v>
      </c>
      <c r="F422" t="s">
        <v>3675</v>
      </c>
      <c r="G422">
        <v>2015</v>
      </c>
      <c r="H422" t="s">
        <v>5459</v>
      </c>
      <c r="I422" t="s">
        <v>85</v>
      </c>
      <c r="J422" t="s">
        <v>5460</v>
      </c>
      <c r="K422" t="s">
        <v>5461</v>
      </c>
      <c r="L422">
        <v>2015</v>
      </c>
      <c r="M422" t="s">
        <v>748</v>
      </c>
      <c r="N422" t="s">
        <v>5462</v>
      </c>
      <c r="O422" t="s">
        <v>90</v>
      </c>
      <c r="P422" t="s">
        <v>90</v>
      </c>
      <c r="Q422" t="s">
        <v>91</v>
      </c>
      <c r="R422" t="s">
        <v>134</v>
      </c>
      <c r="S422" t="s">
        <v>182</v>
      </c>
      <c r="T422" t="s">
        <v>253</v>
      </c>
      <c r="U422" t="s">
        <v>93</v>
      </c>
      <c r="V422">
        <v>0</v>
      </c>
      <c r="W422">
        <v>0</v>
      </c>
      <c r="X422">
        <v>0</v>
      </c>
      <c r="Y422">
        <v>0</v>
      </c>
      <c r="Z422">
        <v>64</v>
      </c>
      <c r="AA422">
        <v>32</v>
      </c>
      <c r="AB422">
        <v>32</v>
      </c>
      <c r="AC422" t="s">
        <v>95</v>
      </c>
      <c r="AD422" t="s">
        <v>93</v>
      </c>
      <c r="AE422" t="s">
        <v>93</v>
      </c>
      <c r="AF422" t="s">
        <v>514</v>
      </c>
      <c r="AG422" t="s">
        <v>158</v>
      </c>
      <c r="AH422" t="s">
        <v>2776</v>
      </c>
      <c r="AI422" t="s">
        <v>2021</v>
      </c>
      <c r="AJ422" t="s">
        <v>98</v>
      </c>
      <c r="AK422">
        <v>0</v>
      </c>
      <c r="AL422" t="s">
        <v>99</v>
      </c>
      <c r="AM422" t="s">
        <v>99</v>
      </c>
      <c r="AN422" t="s">
        <v>100</v>
      </c>
      <c r="AO422" t="s">
        <v>5467</v>
      </c>
      <c r="AP422" t="s">
        <v>5464</v>
      </c>
      <c r="AQ422" t="s">
        <v>93</v>
      </c>
      <c r="AR422" t="s">
        <v>93</v>
      </c>
      <c r="AS422" t="s">
        <v>93</v>
      </c>
      <c r="AT422" t="s">
        <v>93</v>
      </c>
      <c r="AU422" t="s">
        <v>93</v>
      </c>
      <c r="AV422" t="s">
        <v>93</v>
      </c>
      <c r="AW422" t="s">
        <v>93</v>
      </c>
      <c r="AX422" t="s">
        <v>105</v>
      </c>
      <c r="AY422">
        <v>0</v>
      </c>
      <c r="AZ422">
        <v>0</v>
      </c>
      <c r="BA422" t="s">
        <v>309</v>
      </c>
      <c r="BB422" t="s">
        <v>731</v>
      </c>
      <c r="BC422" t="s">
        <v>93</v>
      </c>
      <c r="BD422">
        <v>1</v>
      </c>
      <c r="BE422">
        <v>0</v>
      </c>
      <c r="BF422">
        <v>0</v>
      </c>
      <c r="BG422" t="s">
        <v>140</v>
      </c>
      <c r="BH422" t="s">
        <v>109</v>
      </c>
      <c r="BI422" t="s">
        <v>105</v>
      </c>
      <c r="BJ422" t="s">
        <v>105</v>
      </c>
      <c r="BK422">
        <v>0</v>
      </c>
      <c r="BL422">
        <v>0</v>
      </c>
      <c r="BM422">
        <v>0</v>
      </c>
      <c r="BN422">
        <v>0</v>
      </c>
      <c r="BO422" t="s">
        <v>259</v>
      </c>
      <c r="BP422" t="s">
        <v>140</v>
      </c>
      <c r="BQ422" t="s">
        <v>93</v>
      </c>
      <c r="BR422">
        <v>11</v>
      </c>
      <c r="BS422">
        <v>11</v>
      </c>
      <c r="BT422">
        <v>33</v>
      </c>
      <c r="BU422" t="s">
        <v>93</v>
      </c>
      <c r="BV422" t="s">
        <v>5465</v>
      </c>
      <c r="BW422" t="s">
        <v>514</v>
      </c>
      <c r="BX422" t="s">
        <v>158</v>
      </c>
      <c r="BY422" t="s">
        <v>2776</v>
      </c>
      <c r="BZ422" t="s">
        <v>2021</v>
      </c>
      <c r="CA422" t="s">
        <v>93</v>
      </c>
      <c r="CB422" t="s">
        <v>93</v>
      </c>
    </row>
    <row r="423" spans="1:80" x14ac:dyDescent="0.25">
      <c r="A423">
        <v>205</v>
      </c>
      <c r="B423" t="s">
        <v>5468</v>
      </c>
      <c r="C423" t="s">
        <v>5469</v>
      </c>
      <c r="D423" t="s">
        <v>5469</v>
      </c>
      <c r="F423" t="s">
        <v>3675</v>
      </c>
      <c r="G423">
        <v>2015</v>
      </c>
      <c r="H423" t="s">
        <v>5459</v>
      </c>
      <c r="I423" t="s">
        <v>85</v>
      </c>
      <c r="J423" t="s">
        <v>5460</v>
      </c>
      <c r="K423" t="s">
        <v>5461</v>
      </c>
      <c r="L423">
        <v>2015</v>
      </c>
      <c r="M423" t="s">
        <v>748</v>
      </c>
      <c r="N423" t="s">
        <v>5462</v>
      </c>
      <c r="O423" t="s">
        <v>90</v>
      </c>
      <c r="P423" t="s">
        <v>90</v>
      </c>
      <c r="Q423" t="s">
        <v>91</v>
      </c>
      <c r="R423" t="s">
        <v>134</v>
      </c>
      <c r="S423" t="s">
        <v>182</v>
      </c>
      <c r="T423" t="s">
        <v>253</v>
      </c>
      <c r="U423" t="s">
        <v>93</v>
      </c>
      <c r="V423">
        <v>0</v>
      </c>
      <c r="W423">
        <v>0</v>
      </c>
      <c r="X423">
        <v>0</v>
      </c>
      <c r="Y423">
        <v>0</v>
      </c>
      <c r="Z423">
        <v>64</v>
      </c>
      <c r="AA423">
        <v>32</v>
      </c>
      <c r="AB423">
        <v>32</v>
      </c>
      <c r="AC423" t="s">
        <v>95</v>
      </c>
      <c r="AD423" t="s">
        <v>93</v>
      </c>
      <c r="AE423" t="s">
        <v>93</v>
      </c>
      <c r="AF423" t="s">
        <v>5470</v>
      </c>
      <c r="AG423" t="s">
        <v>158</v>
      </c>
      <c r="AH423" t="s">
        <v>2776</v>
      </c>
      <c r="AI423" t="s">
        <v>2769</v>
      </c>
      <c r="AJ423" t="s">
        <v>98</v>
      </c>
      <c r="AK423">
        <v>0</v>
      </c>
      <c r="AL423" t="s">
        <v>99</v>
      </c>
      <c r="AM423" t="s">
        <v>99</v>
      </c>
      <c r="AN423" t="s">
        <v>100</v>
      </c>
      <c r="AO423" t="s">
        <v>5463</v>
      </c>
      <c r="AP423" t="s">
        <v>5464</v>
      </c>
      <c r="AQ423" t="s">
        <v>93</v>
      </c>
      <c r="AR423" t="s">
        <v>93</v>
      </c>
      <c r="AS423" t="s">
        <v>93</v>
      </c>
      <c r="AT423" t="s">
        <v>93</v>
      </c>
      <c r="AU423" t="s">
        <v>93</v>
      </c>
      <c r="AV423" t="s">
        <v>93</v>
      </c>
      <c r="AW423" t="s">
        <v>93</v>
      </c>
      <c r="AX423" t="s">
        <v>105</v>
      </c>
      <c r="AY423">
        <v>0</v>
      </c>
      <c r="AZ423">
        <v>0</v>
      </c>
      <c r="BA423" t="s">
        <v>309</v>
      </c>
      <c r="BB423" t="s">
        <v>731</v>
      </c>
      <c r="BC423" t="s">
        <v>93</v>
      </c>
      <c r="BD423">
        <v>0</v>
      </c>
      <c r="BE423">
        <v>0</v>
      </c>
      <c r="BF423">
        <v>0</v>
      </c>
      <c r="BG423" t="s">
        <v>140</v>
      </c>
      <c r="BH423" t="s">
        <v>109</v>
      </c>
      <c r="BI423" t="s">
        <v>105</v>
      </c>
      <c r="BJ423" t="s">
        <v>105</v>
      </c>
      <c r="BK423">
        <v>0</v>
      </c>
      <c r="BL423">
        <v>0</v>
      </c>
      <c r="BM423">
        <v>0</v>
      </c>
      <c r="BN423">
        <v>0</v>
      </c>
      <c r="BO423" t="s">
        <v>259</v>
      </c>
      <c r="BP423" t="s">
        <v>140</v>
      </c>
      <c r="BQ423" t="s">
        <v>93</v>
      </c>
      <c r="BR423">
        <v>11</v>
      </c>
      <c r="BS423">
        <v>11</v>
      </c>
      <c r="BT423">
        <v>33</v>
      </c>
      <c r="BU423" t="s">
        <v>93</v>
      </c>
      <c r="BV423" t="s">
        <v>5465</v>
      </c>
      <c r="BW423" t="s">
        <v>154</v>
      </c>
      <c r="BX423" t="s">
        <v>158</v>
      </c>
      <c r="BY423" t="s">
        <v>2776</v>
      </c>
      <c r="BZ423" t="s">
        <v>2769</v>
      </c>
      <c r="CA423" t="s">
        <v>93</v>
      </c>
      <c r="CB423" t="s">
        <v>93</v>
      </c>
    </row>
    <row r="424" spans="1:80" x14ac:dyDescent="0.25">
      <c r="A424">
        <v>205</v>
      </c>
      <c r="B424" t="s">
        <v>5468</v>
      </c>
      <c r="C424" t="s">
        <v>5469</v>
      </c>
      <c r="D424" t="s">
        <v>5469</v>
      </c>
      <c r="F424" t="s">
        <v>3675</v>
      </c>
      <c r="G424">
        <v>2015</v>
      </c>
      <c r="H424" t="s">
        <v>5459</v>
      </c>
      <c r="I424" t="s">
        <v>85</v>
      </c>
      <c r="J424" t="s">
        <v>5460</v>
      </c>
      <c r="K424" t="s">
        <v>5461</v>
      </c>
      <c r="L424">
        <v>2015</v>
      </c>
      <c r="M424" t="s">
        <v>748</v>
      </c>
      <c r="N424" t="s">
        <v>5462</v>
      </c>
      <c r="O424" t="s">
        <v>90</v>
      </c>
      <c r="P424" t="s">
        <v>90</v>
      </c>
      <c r="Q424" t="s">
        <v>91</v>
      </c>
      <c r="R424" t="s">
        <v>134</v>
      </c>
      <c r="S424" t="s">
        <v>182</v>
      </c>
      <c r="T424" t="s">
        <v>253</v>
      </c>
      <c r="U424" t="s">
        <v>93</v>
      </c>
      <c r="V424">
        <v>0</v>
      </c>
      <c r="W424">
        <v>0</v>
      </c>
      <c r="X424">
        <v>0</v>
      </c>
      <c r="Y424">
        <v>0</v>
      </c>
      <c r="Z424">
        <v>64</v>
      </c>
      <c r="AA424">
        <v>32</v>
      </c>
      <c r="AB424">
        <v>32</v>
      </c>
      <c r="AC424" t="s">
        <v>95</v>
      </c>
      <c r="AD424" t="s">
        <v>93</v>
      </c>
      <c r="AE424" t="s">
        <v>93</v>
      </c>
      <c r="AF424" t="s">
        <v>3691</v>
      </c>
      <c r="AG424" t="s">
        <v>158</v>
      </c>
      <c r="AH424" t="s">
        <v>2776</v>
      </c>
      <c r="AI424" t="s">
        <v>2021</v>
      </c>
      <c r="AJ424" t="s">
        <v>98</v>
      </c>
      <c r="AK424">
        <v>0</v>
      </c>
      <c r="AL424" t="s">
        <v>99</v>
      </c>
      <c r="AM424" t="s">
        <v>99</v>
      </c>
      <c r="AN424" t="s">
        <v>100</v>
      </c>
      <c r="AO424" t="s">
        <v>5467</v>
      </c>
      <c r="AP424" t="s">
        <v>5464</v>
      </c>
      <c r="AQ424" t="s">
        <v>93</v>
      </c>
      <c r="AR424" t="s">
        <v>93</v>
      </c>
      <c r="AS424" t="s">
        <v>93</v>
      </c>
      <c r="AT424" t="s">
        <v>93</v>
      </c>
      <c r="AU424" t="s">
        <v>93</v>
      </c>
      <c r="AV424" t="s">
        <v>93</v>
      </c>
      <c r="AW424" t="s">
        <v>93</v>
      </c>
      <c r="AX424" t="s">
        <v>105</v>
      </c>
      <c r="AY424">
        <v>0</v>
      </c>
      <c r="AZ424">
        <v>0</v>
      </c>
      <c r="BA424" t="s">
        <v>309</v>
      </c>
      <c r="BB424" t="s">
        <v>731</v>
      </c>
      <c r="BC424" t="s">
        <v>93</v>
      </c>
      <c r="BD424">
        <v>1</v>
      </c>
      <c r="BE424">
        <v>0</v>
      </c>
      <c r="BF424">
        <v>0</v>
      </c>
      <c r="BG424" t="s">
        <v>140</v>
      </c>
      <c r="BH424" t="s">
        <v>109</v>
      </c>
      <c r="BI424" t="s">
        <v>105</v>
      </c>
      <c r="BJ424" t="s">
        <v>105</v>
      </c>
      <c r="BK424">
        <v>0</v>
      </c>
      <c r="BL424">
        <v>0</v>
      </c>
      <c r="BM424">
        <v>0</v>
      </c>
      <c r="BN424">
        <v>0</v>
      </c>
      <c r="BO424" t="s">
        <v>259</v>
      </c>
      <c r="BP424" t="s">
        <v>140</v>
      </c>
      <c r="BQ424" t="s">
        <v>93</v>
      </c>
      <c r="BR424">
        <v>11</v>
      </c>
      <c r="BS424">
        <v>11</v>
      </c>
      <c r="BT424">
        <v>33</v>
      </c>
      <c r="BU424" t="s">
        <v>93</v>
      </c>
      <c r="BV424" t="s">
        <v>5465</v>
      </c>
      <c r="BW424" t="s">
        <v>115</v>
      </c>
      <c r="BX424" t="s">
        <v>158</v>
      </c>
      <c r="BY424" t="s">
        <v>2776</v>
      </c>
      <c r="BZ424" t="s">
        <v>2021</v>
      </c>
      <c r="CA424" t="s">
        <v>93</v>
      </c>
      <c r="CB424" t="s">
        <v>93</v>
      </c>
    </row>
    <row r="425" spans="1:80" x14ac:dyDescent="0.25">
      <c r="A425">
        <v>78</v>
      </c>
      <c r="B425" t="s">
        <v>2175</v>
      </c>
      <c r="C425" t="s">
        <v>2185</v>
      </c>
      <c r="E425">
        <v>313</v>
      </c>
      <c r="F425" t="s">
        <v>2177</v>
      </c>
      <c r="G425">
        <v>2013</v>
      </c>
      <c r="H425" t="s">
        <v>93</v>
      </c>
      <c r="I425" t="s">
        <v>93</v>
      </c>
      <c r="K425" t="s">
        <v>93</v>
      </c>
      <c r="L425" t="s">
        <v>93</v>
      </c>
      <c r="M425" t="s">
        <v>93</v>
      </c>
      <c r="N425" t="s">
        <v>93</v>
      </c>
      <c r="O425" t="s">
        <v>90</v>
      </c>
      <c r="P425" t="s">
        <v>90</v>
      </c>
      <c r="Q425" t="s">
        <v>91</v>
      </c>
      <c r="R425" t="s">
        <v>134</v>
      </c>
      <c r="S425" t="s">
        <v>182</v>
      </c>
      <c r="T425" t="s">
        <v>253</v>
      </c>
      <c r="U425" t="s">
        <v>2178</v>
      </c>
      <c r="V425">
        <v>0</v>
      </c>
      <c r="W425">
        <v>0</v>
      </c>
      <c r="X425">
        <v>0</v>
      </c>
      <c r="Y425">
        <v>0</v>
      </c>
      <c r="Z425">
        <v>64</v>
      </c>
      <c r="AA425">
        <v>15</v>
      </c>
      <c r="AB425">
        <v>13</v>
      </c>
      <c r="AC425" t="s">
        <v>276</v>
      </c>
      <c r="AD425" t="s">
        <v>93</v>
      </c>
      <c r="AE425" t="s">
        <v>93</v>
      </c>
      <c r="AF425" t="s">
        <v>234</v>
      </c>
      <c r="AG425" t="s">
        <v>440</v>
      </c>
      <c r="AH425" t="s">
        <v>461</v>
      </c>
      <c r="AI425" t="s">
        <v>167</v>
      </c>
      <c r="AJ425" t="s">
        <v>98</v>
      </c>
      <c r="AK425">
        <v>0</v>
      </c>
      <c r="AL425" t="s">
        <v>99</v>
      </c>
      <c r="AM425" t="s">
        <v>99</v>
      </c>
      <c r="AN425" t="s">
        <v>188</v>
      </c>
      <c r="AO425" t="s">
        <v>2186</v>
      </c>
      <c r="AP425" t="s">
        <v>2180</v>
      </c>
      <c r="AQ425" t="s">
        <v>361</v>
      </c>
      <c r="AR425" t="s">
        <v>93</v>
      </c>
      <c r="AS425" t="s">
        <v>2181</v>
      </c>
      <c r="AT425" t="s">
        <v>93</v>
      </c>
      <c r="AU425" t="s">
        <v>93</v>
      </c>
      <c r="AV425" t="s">
        <v>2182</v>
      </c>
      <c r="AW425" t="s">
        <v>93</v>
      </c>
      <c r="AX425" t="s">
        <v>105</v>
      </c>
      <c r="AY425">
        <v>0</v>
      </c>
      <c r="AZ425">
        <v>0</v>
      </c>
      <c r="BA425" t="s">
        <v>309</v>
      </c>
      <c r="BB425" t="s">
        <v>2183</v>
      </c>
      <c r="BC425" t="s">
        <v>93</v>
      </c>
      <c r="BD425">
        <v>0</v>
      </c>
      <c r="BE425">
        <v>0</v>
      </c>
      <c r="BF425">
        <v>0</v>
      </c>
      <c r="BG425" t="s">
        <v>140</v>
      </c>
      <c r="BH425" t="s">
        <v>109</v>
      </c>
      <c r="BI425" t="s">
        <v>93</v>
      </c>
      <c r="BJ425" t="s">
        <v>105</v>
      </c>
      <c r="BK425">
        <v>2</v>
      </c>
      <c r="BL425">
        <v>0</v>
      </c>
      <c r="BM425">
        <v>0</v>
      </c>
      <c r="BN425">
        <v>0</v>
      </c>
      <c r="BO425" t="s">
        <v>259</v>
      </c>
      <c r="BP425" t="s">
        <v>140</v>
      </c>
      <c r="BQ425" t="s">
        <v>93</v>
      </c>
      <c r="BR425">
        <v>4</v>
      </c>
      <c r="BS425">
        <v>4</v>
      </c>
      <c r="BT425">
        <v>16</v>
      </c>
      <c r="BU425" t="s">
        <v>2187</v>
      </c>
      <c r="BV425" t="s">
        <v>2188</v>
      </c>
      <c r="BW425" t="s">
        <v>234</v>
      </c>
      <c r="BX425" t="s">
        <v>440</v>
      </c>
      <c r="BY425" t="s">
        <v>461</v>
      </c>
      <c r="BZ425" t="s">
        <v>167</v>
      </c>
      <c r="CA425" t="s">
        <v>93</v>
      </c>
      <c r="CB425" t="s">
        <v>93</v>
      </c>
    </row>
    <row r="426" spans="1:80" x14ac:dyDescent="0.25">
      <c r="A426">
        <v>262</v>
      </c>
      <c r="B426" t="s">
        <v>6936</v>
      </c>
      <c r="C426" t="s">
        <v>6953</v>
      </c>
      <c r="E426">
        <v>1333</v>
      </c>
      <c r="F426" t="s">
        <v>6938</v>
      </c>
      <c r="G426">
        <v>2013</v>
      </c>
      <c r="H426" t="s">
        <v>6939</v>
      </c>
      <c r="I426" t="s">
        <v>85</v>
      </c>
      <c r="J426" t="s">
        <v>6940</v>
      </c>
      <c r="K426" t="s">
        <v>6941</v>
      </c>
      <c r="L426">
        <v>2014</v>
      </c>
      <c r="M426" t="s">
        <v>6942</v>
      </c>
      <c r="N426" t="s">
        <v>6943</v>
      </c>
      <c r="O426" t="s">
        <v>90</v>
      </c>
      <c r="P426" t="s">
        <v>1918</v>
      </c>
      <c r="Q426" t="s">
        <v>1918</v>
      </c>
      <c r="R426" t="s">
        <v>134</v>
      </c>
      <c r="S426" t="s">
        <v>182</v>
      </c>
      <c r="T426" t="s">
        <v>93</v>
      </c>
      <c r="U426" t="s">
        <v>93</v>
      </c>
      <c r="V426">
        <v>0</v>
      </c>
      <c r="W426">
        <v>0</v>
      </c>
      <c r="X426">
        <v>0</v>
      </c>
      <c r="Y426">
        <v>0</v>
      </c>
      <c r="Z426">
        <v>64</v>
      </c>
      <c r="AA426">
        <v>16</v>
      </c>
      <c r="AB426">
        <v>16</v>
      </c>
      <c r="AC426" t="s">
        <v>95</v>
      </c>
      <c r="AD426" t="s">
        <v>93</v>
      </c>
      <c r="AE426" t="s">
        <v>93</v>
      </c>
      <c r="AF426" t="s">
        <v>623</v>
      </c>
      <c r="AG426" t="s">
        <v>146</v>
      </c>
      <c r="AH426" t="s">
        <v>96</v>
      </c>
      <c r="AI426" t="s">
        <v>461</v>
      </c>
      <c r="AJ426" t="s">
        <v>98</v>
      </c>
      <c r="AK426">
        <v>0</v>
      </c>
      <c r="AL426" t="s">
        <v>99</v>
      </c>
      <c r="AM426" t="s">
        <v>99</v>
      </c>
      <c r="AN426" t="s">
        <v>188</v>
      </c>
      <c r="AO426" t="s">
        <v>6954</v>
      </c>
      <c r="AP426" t="s">
        <v>6945</v>
      </c>
      <c r="AQ426" t="s">
        <v>6946</v>
      </c>
      <c r="AR426" t="s">
        <v>93</v>
      </c>
      <c r="AS426" t="s">
        <v>1971</v>
      </c>
      <c r="AT426" t="s">
        <v>93</v>
      </c>
      <c r="AU426" t="s">
        <v>93</v>
      </c>
      <c r="AV426" t="s">
        <v>161</v>
      </c>
      <c r="AW426" t="s">
        <v>93</v>
      </c>
      <c r="AX426" t="s">
        <v>105</v>
      </c>
      <c r="AY426">
        <v>0</v>
      </c>
      <c r="AZ426">
        <v>0</v>
      </c>
      <c r="BA426" t="s">
        <v>309</v>
      </c>
      <c r="BB426" t="s">
        <v>6950</v>
      </c>
      <c r="BC426" t="s">
        <v>3049</v>
      </c>
      <c r="BD426">
        <v>1</v>
      </c>
      <c r="BE426">
        <v>0</v>
      </c>
      <c r="BF426">
        <v>24</v>
      </c>
      <c r="BG426" t="s">
        <v>140</v>
      </c>
      <c r="BH426" t="s">
        <v>2346</v>
      </c>
      <c r="BI426" t="s">
        <v>105</v>
      </c>
      <c r="BJ426" t="s">
        <v>105</v>
      </c>
      <c r="BK426">
        <v>0</v>
      </c>
      <c r="BL426">
        <v>24</v>
      </c>
      <c r="BM426">
        <v>0</v>
      </c>
      <c r="BN426">
        <v>0</v>
      </c>
      <c r="BO426" t="s">
        <v>200</v>
      </c>
      <c r="BP426" t="s">
        <v>140</v>
      </c>
      <c r="BQ426" t="s">
        <v>93</v>
      </c>
      <c r="BR426">
        <v>12</v>
      </c>
      <c r="BS426">
        <v>12</v>
      </c>
      <c r="BT426">
        <v>48</v>
      </c>
      <c r="BU426" t="s">
        <v>6751</v>
      </c>
      <c r="BV426" t="s">
        <v>93</v>
      </c>
      <c r="BW426" t="s">
        <v>623</v>
      </c>
      <c r="BX426" t="s">
        <v>146</v>
      </c>
      <c r="BY426" t="s">
        <v>96</v>
      </c>
      <c r="BZ426" t="s">
        <v>461</v>
      </c>
      <c r="CA426" t="s">
        <v>93</v>
      </c>
      <c r="CB426" t="s">
        <v>93</v>
      </c>
    </row>
    <row r="427" spans="1:80" x14ac:dyDescent="0.25">
      <c r="A427">
        <v>176</v>
      </c>
      <c r="B427" t="s">
        <v>4777</v>
      </c>
      <c r="C427" t="s">
        <v>4786</v>
      </c>
      <c r="E427">
        <v>825</v>
      </c>
      <c r="F427" t="s">
        <v>4779</v>
      </c>
      <c r="G427">
        <v>1993</v>
      </c>
      <c r="H427" t="s">
        <v>93</v>
      </c>
      <c r="I427" t="s">
        <v>93</v>
      </c>
      <c r="K427" t="s">
        <v>93</v>
      </c>
      <c r="L427" t="s">
        <v>93</v>
      </c>
      <c r="M427" t="s">
        <v>93</v>
      </c>
      <c r="N427" t="s">
        <v>93</v>
      </c>
      <c r="O427" t="s">
        <v>90</v>
      </c>
      <c r="P427" t="s">
        <v>90</v>
      </c>
      <c r="Q427" t="s">
        <v>91</v>
      </c>
      <c r="R427" t="s">
        <v>92</v>
      </c>
      <c r="S427" t="s">
        <v>182</v>
      </c>
      <c r="T427" t="s">
        <v>434</v>
      </c>
      <c r="U427" t="s">
        <v>4780</v>
      </c>
      <c r="V427">
        <v>0</v>
      </c>
      <c r="W427">
        <v>0</v>
      </c>
      <c r="X427">
        <v>0</v>
      </c>
      <c r="Y427">
        <v>0</v>
      </c>
      <c r="Z427">
        <v>64</v>
      </c>
      <c r="AA427">
        <v>16</v>
      </c>
      <c r="AB427">
        <v>16</v>
      </c>
      <c r="AC427" t="s">
        <v>276</v>
      </c>
      <c r="AD427" t="s">
        <v>93</v>
      </c>
      <c r="AE427" t="s">
        <v>93</v>
      </c>
      <c r="AF427">
        <v>0</v>
      </c>
      <c r="AG427" t="s">
        <v>234</v>
      </c>
      <c r="AH427">
        <v>0</v>
      </c>
      <c r="AI427" t="s">
        <v>611</v>
      </c>
      <c r="AJ427" t="s">
        <v>98</v>
      </c>
      <c r="AK427">
        <v>1</v>
      </c>
      <c r="AL427" t="s">
        <v>99</v>
      </c>
      <c r="AM427" t="s">
        <v>99</v>
      </c>
      <c r="AN427" t="s">
        <v>3337</v>
      </c>
      <c r="AO427" t="s">
        <v>4781</v>
      </c>
      <c r="AP427" t="s">
        <v>4782</v>
      </c>
      <c r="AQ427" t="s">
        <v>93</v>
      </c>
      <c r="AR427" t="s">
        <v>93</v>
      </c>
      <c r="AS427" t="s">
        <v>93</v>
      </c>
      <c r="AT427">
        <v>21</v>
      </c>
      <c r="AU427">
        <v>60</v>
      </c>
      <c r="AV427" t="s">
        <v>2404</v>
      </c>
      <c r="AW427" t="s">
        <v>93</v>
      </c>
      <c r="AX427" t="s">
        <v>105</v>
      </c>
      <c r="AY427">
        <v>0</v>
      </c>
      <c r="AZ427">
        <v>0</v>
      </c>
      <c r="BA427" t="s">
        <v>93</v>
      </c>
      <c r="BB427" t="s">
        <v>4783</v>
      </c>
      <c r="BC427" t="s">
        <v>3898</v>
      </c>
      <c r="BE427">
        <v>0</v>
      </c>
      <c r="BG427" t="s">
        <v>111</v>
      </c>
      <c r="BH427" t="s">
        <v>236</v>
      </c>
      <c r="BI427" t="s">
        <v>105</v>
      </c>
      <c r="BJ427" t="s">
        <v>105</v>
      </c>
      <c r="BK427">
        <v>1</v>
      </c>
      <c r="BL427">
        <v>0</v>
      </c>
      <c r="BM427">
        <v>0</v>
      </c>
      <c r="BN427">
        <v>0</v>
      </c>
      <c r="BO427" t="s">
        <v>200</v>
      </c>
      <c r="BP427" t="s">
        <v>140</v>
      </c>
      <c r="BQ427" t="s">
        <v>93</v>
      </c>
      <c r="BR427">
        <v>1</v>
      </c>
      <c r="BS427">
        <v>1</v>
      </c>
      <c r="BT427">
        <v>1</v>
      </c>
      <c r="BU427" t="s">
        <v>4784</v>
      </c>
      <c r="BV427" t="s">
        <v>4785</v>
      </c>
      <c r="BW427">
        <v>1</v>
      </c>
      <c r="BX427" t="s">
        <v>663</v>
      </c>
      <c r="BY427">
        <v>1</v>
      </c>
      <c r="BZ427" t="s">
        <v>494</v>
      </c>
      <c r="CA427" t="s">
        <v>93</v>
      </c>
      <c r="CB427" t="s">
        <v>93</v>
      </c>
    </row>
    <row r="428" spans="1:80" x14ac:dyDescent="0.25">
      <c r="A428">
        <v>176</v>
      </c>
      <c r="B428" t="s">
        <v>4777</v>
      </c>
      <c r="C428" t="s">
        <v>4778</v>
      </c>
      <c r="E428">
        <v>832</v>
      </c>
      <c r="F428" t="s">
        <v>4779</v>
      </c>
      <c r="G428">
        <v>1993</v>
      </c>
      <c r="H428" t="s">
        <v>93</v>
      </c>
      <c r="I428" t="s">
        <v>93</v>
      </c>
      <c r="K428" t="s">
        <v>93</v>
      </c>
      <c r="L428" t="s">
        <v>93</v>
      </c>
      <c r="M428" t="s">
        <v>93</v>
      </c>
      <c r="N428" t="s">
        <v>93</v>
      </c>
      <c r="O428" t="s">
        <v>90</v>
      </c>
      <c r="P428" t="s">
        <v>90</v>
      </c>
      <c r="Q428" t="s">
        <v>91</v>
      </c>
      <c r="R428" t="s">
        <v>92</v>
      </c>
      <c r="S428" t="s">
        <v>182</v>
      </c>
      <c r="T428" t="s">
        <v>434</v>
      </c>
      <c r="U428" t="s">
        <v>4780</v>
      </c>
      <c r="V428">
        <v>0</v>
      </c>
      <c r="W428">
        <v>0</v>
      </c>
      <c r="X428">
        <v>0</v>
      </c>
      <c r="Y428">
        <v>0</v>
      </c>
      <c r="Z428">
        <v>64</v>
      </c>
      <c r="AA428">
        <v>16</v>
      </c>
      <c r="AB428">
        <v>16</v>
      </c>
      <c r="AC428" t="s">
        <v>276</v>
      </c>
      <c r="AD428" t="s">
        <v>93</v>
      </c>
      <c r="AE428" t="s">
        <v>93</v>
      </c>
      <c r="AF428">
        <v>0</v>
      </c>
      <c r="AG428" t="s">
        <v>153</v>
      </c>
      <c r="AH428">
        <v>0</v>
      </c>
      <c r="AI428" t="s">
        <v>158</v>
      </c>
      <c r="AJ428" t="s">
        <v>98</v>
      </c>
      <c r="AK428">
        <v>1</v>
      </c>
      <c r="AL428" t="s">
        <v>99</v>
      </c>
      <c r="AM428" t="s">
        <v>99</v>
      </c>
      <c r="AN428" t="s">
        <v>3337</v>
      </c>
      <c r="AO428" t="s">
        <v>4792</v>
      </c>
      <c r="AP428" t="s">
        <v>4782</v>
      </c>
      <c r="AQ428" t="s">
        <v>93</v>
      </c>
      <c r="AR428" t="s">
        <v>93</v>
      </c>
      <c r="AS428" t="s">
        <v>93</v>
      </c>
      <c r="AT428">
        <v>21</v>
      </c>
      <c r="AU428">
        <v>60</v>
      </c>
      <c r="AV428" t="s">
        <v>2404</v>
      </c>
      <c r="AW428" t="s">
        <v>93</v>
      </c>
      <c r="AX428" t="s">
        <v>105</v>
      </c>
      <c r="AY428">
        <v>0</v>
      </c>
      <c r="AZ428">
        <v>0</v>
      </c>
      <c r="BA428" t="s">
        <v>93</v>
      </c>
      <c r="BB428" t="s">
        <v>4783</v>
      </c>
      <c r="BC428" t="s">
        <v>3898</v>
      </c>
      <c r="BE428">
        <v>0</v>
      </c>
      <c r="BG428" t="s">
        <v>111</v>
      </c>
      <c r="BH428" t="s">
        <v>236</v>
      </c>
      <c r="BI428" t="s">
        <v>105</v>
      </c>
      <c r="BJ428" t="s">
        <v>105</v>
      </c>
      <c r="BK428">
        <v>1</v>
      </c>
      <c r="BL428">
        <v>0</v>
      </c>
      <c r="BM428">
        <v>0</v>
      </c>
      <c r="BN428">
        <v>0</v>
      </c>
      <c r="BO428" t="s">
        <v>200</v>
      </c>
      <c r="BP428" t="s">
        <v>140</v>
      </c>
      <c r="BQ428" t="s">
        <v>93</v>
      </c>
      <c r="BR428">
        <v>1</v>
      </c>
      <c r="BS428">
        <v>1</v>
      </c>
      <c r="BT428">
        <v>1</v>
      </c>
      <c r="BU428" t="s">
        <v>4784</v>
      </c>
      <c r="BV428" t="s">
        <v>4785</v>
      </c>
      <c r="BW428">
        <v>1</v>
      </c>
      <c r="BX428" t="s">
        <v>157</v>
      </c>
      <c r="BY428">
        <v>1</v>
      </c>
      <c r="BZ428" t="s">
        <v>154</v>
      </c>
      <c r="CA428" t="s">
        <v>93</v>
      </c>
      <c r="CB428" t="s">
        <v>93</v>
      </c>
    </row>
    <row r="429" spans="1:80" x14ac:dyDescent="0.25">
      <c r="A429">
        <v>176</v>
      </c>
      <c r="B429" t="s">
        <v>4777</v>
      </c>
      <c r="C429" t="s">
        <v>4786</v>
      </c>
      <c r="E429">
        <v>833</v>
      </c>
      <c r="F429" t="s">
        <v>4779</v>
      </c>
      <c r="G429">
        <v>1993</v>
      </c>
      <c r="H429" t="s">
        <v>93</v>
      </c>
      <c r="I429" t="s">
        <v>93</v>
      </c>
      <c r="K429" t="s">
        <v>93</v>
      </c>
      <c r="L429" t="s">
        <v>93</v>
      </c>
      <c r="M429" t="s">
        <v>93</v>
      </c>
      <c r="N429" t="s">
        <v>93</v>
      </c>
      <c r="O429" t="s">
        <v>90</v>
      </c>
      <c r="P429" t="s">
        <v>90</v>
      </c>
      <c r="Q429" t="s">
        <v>91</v>
      </c>
      <c r="R429" t="s">
        <v>92</v>
      </c>
      <c r="S429" t="s">
        <v>182</v>
      </c>
      <c r="T429" t="s">
        <v>434</v>
      </c>
      <c r="U429" t="s">
        <v>4780</v>
      </c>
      <c r="V429">
        <v>0</v>
      </c>
      <c r="W429">
        <v>0</v>
      </c>
      <c r="X429">
        <v>0</v>
      </c>
      <c r="Y429">
        <v>0</v>
      </c>
      <c r="Z429">
        <v>64</v>
      </c>
      <c r="AA429">
        <v>16</v>
      </c>
      <c r="AB429">
        <v>16</v>
      </c>
      <c r="AC429" t="s">
        <v>276</v>
      </c>
      <c r="AD429" t="s">
        <v>93</v>
      </c>
      <c r="AE429" t="s">
        <v>93</v>
      </c>
      <c r="AF429">
        <v>0</v>
      </c>
      <c r="AG429" t="s">
        <v>663</v>
      </c>
      <c r="AH429">
        <v>0</v>
      </c>
      <c r="AI429" t="s">
        <v>611</v>
      </c>
      <c r="AJ429" t="s">
        <v>98</v>
      </c>
      <c r="AK429">
        <v>1</v>
      </c>
      <c r="AL429" t="s">
        <v>99</v>
      </c>
      <c r="AM429" t="s">
        <v>99</v>
      </c>
      <c r="AN429" t="s">
        <v>3337</v>
      </c>
      <c r="AO429" t="s">
        <v>4793</v>
      </c>
      <c r="AP429" t="s">
        <v>4782</v>
      </c>
      <c r="AQ429" t="s">
        <v>93</v>
      </c>
      <c r="AR429" t="s">
        <v>93</v>
      </c>
      <c r="AS429" t="s">
        <v>93</v>
      </c>
      <c r="AT429">
        <v>21</v>
      </c>
      <c r="AU429">
        <v>60</v>
      </c>
      <c r="AV429" t="s">
        <v>2404</v>
      </c>
      <c r="AW429" t="s">
        <v>93</v>
      </c>
      <c r="AX429" t="s">
        <v>105</v>
      </c>
      <c r="AY429">
        <v>0</v>
      </c>
      <c r="AZ429">
        <v>0</v>
      </c>
      <c r="BA429" t="s">
        <v>93</v>
      </c>
      <c r="BB429" t="s">
        <v>4783</v>
      </c>
      <c r="BC429" t="s">
        <v>3898</v>
      </c>
      <c r="BE429">
        <v>0</v>
      </c>
      <c r="BG429" t="s">
        <v>111</v>
      </c>
      <c r="BH429" t="s">
        <v>236</v>
      </c>
      <c r="BI429" t="s">
        <v>105</v>
      </c>
      <c r="BJ429" t="s">
        <v>105</v>
      </c>
      <c r="BK429">
        <v>1</v>
      </c>
      <c r="BL429">
        <v>0</v>
      </c>
      <c r="BM429">
        <v>0</v>
      </c>
      <c r="BN429">
        <v>0</v>
      </c>
      <c r="BO429" t="s">
        <v>200</v>
      </c>
      <c r="BP429" t="s">
        <v>140</v>
      </c>
      <c r="BQ429" t="s">
        <v>93</v>
      </c>
      <c r="BR429">
        <v>1</v>
      </c>
      <c r="BS429">
        <v>1</v>
      </c>
      <c r="BT429">
        <v>1</v>
      </c>
      <c r="BU429" t="s">
        <v>4784</v>
      </c>
      <c r="BV429" t="s">
        <v>4785</v>
      </c>
      <c r="BW429">
        <v>1</v>
      </c>
      <c r="BX429" t="s">
        <v>234</v>
      </c>
      <c r="BY429">
        <v>1</v>
      </c>
      <c r="BZ429" t="s">
        <v>494</v>
      </c>
      <c r="CA429" t="s">
        <v>93</v>
      </c>
      <c r="CB429" t="s">
        <v>93</v>
      </c>
    </row>
    <row r="430" spans="1:80" x14ac:dyDescent="0.25">
      <c r="A430">
        <v>69</v>
      </c>
      <c r="B430" t="s">
        <v>1875</v>
      </c>
      <c r="C430" t="s">
        <v>1876</v>
      </c>
      <c r="D430" t="s">
        <v>1876</v>
      </c>
      <c r="F430" t="s">
        <v>1845</v>
      </c>
      <c r="G430">
        <v>2020</v>
      </c>
      <c r="H430" t="s">
        <v>1846</v>
      </c>
      <c r="I430" t="s">
        <v>85</v>
      </c>
      <c r="J430" t="s">
        <v>1847</v>
      </c>
      <c r="K430" t="s">
        <v>1848</v>
      </c>
      <c r="L430">
        <v>2020</v>
      </c>
      <c r="M430" t="s">
        <v>1849</v>
      </c>
      <c r="N430" t="s">
        <v>1850</v>
      </c>
      <c r="O430" t="s">
        <v>90</v>
      </c>
      <c r="P430" t="s">
        <v>90</v>
      </c>
      <c r="Q430" t="s">
        <v>91</v>
      </c>
      <c r="R430" t="s">
        <v>134</v>
      </c>
      <c r="S430" t="s">
        <v>182</v>
      </c>
      <c r="T430" t="s">
        <v>253</v>
      </c>
      <c r="U430" t="s">
        <v>93</v>
      </c>
      <c r="V430">
        <v>0</v>
      </c>
      <c r="W430">
        <v>1</v>
      </c>
      <c r="X430">
        <v>1</v>
      </c>
      <c r="Y430">
        <v>1</v>
      </c>
      <c r="Z430">
        <v>65</v>
      </c>
      <c r="AA430">
        <v>22</v>
      </c>
      <c r="AB430">
        <v>22</v>
      </c>
      <c r="AC430" t="s">
        <v>95</v>
      </c>
      <c r="AD430" t="s">
        <v>93</v>
      </c>
      <c r="AE430" t="s">
        <v>93</v>
      </c>
      <c r="AF430" t="s">
        <v>1873</v>
      </c>
      <c r="AG430" t="s">
        <v>151</v>
      </c>
      <c r="AH430" t="s">
        <v>1305</v>
      </c>
      <c r="AI430" t="s">
        <v>1878</v>
      </c>
      <c r="AJ430" t="s">
        <v>98</v>
      </c>
      <c r="AK430">
        <v>0</v>
      </c>
      <c r="AL430" t="s">
        <v>99</v>
      </c>
      <c r="AM430" t="s">
        <v>99</v>
      </c>
      <c r="AN430" t="s">
        <v>100</v>
      </c>
      <c r="AO430" t="s">
        <v>1869</v>
      </c>
      <c r="AP430" t="s">
        <v>1879</v>
      </c>
      <c r="AQ430">
        <v>24</v>
      </c>
      <c r="AR430" t="s">
        <v>93</v>
      </c>
      <c r="AS430">
        <v>4</v>
      </c>
      <c r="AT430">
        <v>18</v>
      </c>
      <c r="AU430">
        <v>35</v>
      </c>
      <c r="AV430" t="s">
        <v>1073</v>
      </c>
      <c r="AW430" t="s">
        <v>93</v>
      </c>
      <c r="AX430" t="s">
        <v>105</v>
      </c>
      <c r="AY430">
        <v>0</v>
      </c>
      <c r="AZ430">
        <v>0</v>
      </c>
      <c r="BA430" t="s">
        <v>106</v>
      </c>
      <c r="BB430" t="s">
        <v>1462</v>
      </c>
      <c r="BC430" t="s">
        <v>93</v>
      </c>
      <c r="BD430">
        <v>1</v>
      </c>
      <c r="BE430">
        <v>0</v>
      </c>
      <c r="BF430">
        <v>0</v>
      </c>
      <c r="BG430" t="s">
        <v>108</v>
      </c>
      <c r="BH430" t="s">
        <v>109</v>
      </c>
      <c r="BI430" t="s">
        <v>93</v>
      </c>
      <c r="BJ430" t="s">
        <v>105</v>
      </c>
      <c r="BK430">
        <v>0</v>
      </c>
      <c r="BL430">
        <v>0</v>
      </c>
      <c r="BM430">
        <v>0</v>
      </c>
      <c r="BN430">
        <v>0</v>
      </c>
      <c r="BO430" t="s">
        <v>200</v>
      </c>
      <c r="BP430" t="s">
        <v>140</v>
      </c>
      <c r="BQ430" t="s">
        <v>93</v>
      </c>
      <c r="BR430">
        <v>8</v>
      </c>
      <c r="BS430">
        <v>8</v>
      </c>
      <c r="BT430">
        <v>24</v>
      </c>
      <c r="BU430" t="s">
        <v>93</v>
      </c>
      <c r="BV430" t="s">
        <v>1880</v>
      </c>
      <c r="BW430" t="s">
        <v>578</v>
      </c>
      <c r="BX430" t="s">
        <v>151</v>
      </c>
      <c r="BY430" t="s">
        <v>1305</v>
      </c>
      <c r="BZ430" t="s">
        <v>1797</v>
      </c>
      <c r="CA430" t="s">
        <v>93</v>
      </c>
      <c r="CB430" t="s">
        <v>93</v>
      </c>
    </row>
    <row r="431" spans="1:80" x14ac:dyDescent="0.25">
      <c r="A431">
        <v>79</v>
      </c>
      <c r="B431" t="s">
        <v>2189</v>
      </c>
      <c r="C431" t="s">
        <v>2203</v>
      </c>
      <c r="E431">
        <v>315</v>
      </c>
      <c r="F431" t="s">
        <v>2191</v>
      </c>
      <c r="G431">
        <v>2004</v>
      </c>
      <c r="H431" t="s">
        <v>2192</v>
      </c>
      <c r="I431" t="s">
        <v>85</v>
      </c>
      <c r="J431" t="s">
        <v>2193</v>
      </c>
      <c r="K431" t="s">
        <v>2194</v>
      </c>
      <c r="L431">
        <v>2004</v>
      </c>
      <c r="M431" t="s">
        <v>208</v>
      </c>
      <c r="N431" t="s">
        <v>2195</v>
      </c>
      <c r="O431" t="s">
        <v>90</v>
      </c>
      <c r="P431" t="s">
        <v>90</v>
      </c>
      <c r="Q431" t="s">
        <v>210</v>
      </c>
      <c r="R431" t="s">
        <v>92</v>
      </c>
      <c r="S431" t="s">
        <v>182</v>
      </c>
      <c r="T431" t="s">
        <v>93</v>
      </c>
      <c r="U431" t="s">
        <v>93</v>
      </c>
      <c r="V431">
        <v>0</v>
      </c>
      <c r="W431">
        <v>0</v>
      </c>
      <c r="X431">
        <v>0</v>
      </c>
      <c r="Y431">
        <v>0</v>
      </c>
      <c r="Z431">
        <v>65</v>
      </c>
      <c r="AA431">
        <v>30</v>
      </c>
      <c r="AB431">
        <v>30</v>
      </c>
      <c r="AC431" t="s">
        <v>95</v>
      </c>
      <c r="AD431" t="s">
        <v>93</v>
      </c>
      <c r="AE431" t="s">
        <v>93</v>
      </c>
      <c r="AF431" t="s">
        <v>540</v>
      </c>
      <c r="AG431" t="s">
        <v>531</v>
      </c>
      <c r="AH431" t="s">
        <v>1255</v>
      </c>
      <c r="AI431" t="s">
        <v>1255</v>
      </c>
      <c r="AJ431" t="s">
        <v>279</v>
      </c>
      <c r="AK431">
        <v>0</v>
      </c>
      <c r="AL431" t="s">
        <v>99</v>
      </c>
      <c r="AM431" t="s">
        <v>99</v>
      </c>
      <c r="AN431" t="s">
        <v>100</v>
      </c>
      <c r="AO431" t="s">
        <v>2204</v>
      </c>
      <c r="AP431" t="s">
        <v>93</v>
      </c>
      <c r="AQ431" t="s">
        <v>2205</v>
      </c>
      <c r="AR431" t="s">
        <v>93</v>
      </c>
      <c r="AS431" t="s">
        <v>734</v>
      </c>
      <c r="AT431" t="s">
        <v>2206</v>
      </c>
      <c r="AU431" t="s">
        <v>2207</v>
      </c>
      <c r="AV431" t="s">
        <v>2208</v>
      </c>
      <c r="AW431" t="s">
        <v>93</v>
      </c>
      <c r="AX431" t="s">
        <v>105</v>
      </c>
      <c r="AY431">
        <v>0</v>
      </c>
      <c r="AZ431">
        <v>0</v>
      </c>
      <c r="BA431" t="s">
        <v>106</v>
      </c>
      <c r="BB431" t="s">
        <v>2201</v>
      </c>
      <c r="BC431" t="s">
        <v>93</v>
      </c>
      <c r="BD431">
        <v>0</v>
      </c>
      <c r="BE431">
        <v>0</v>
      </c>
      <c r="BF431">
        <v>24</v>
      </c>
      <c r="BG431" t="s">
        <v>111</v>
      </c>
      <c r="BH431" t="s">
        <v>236</v>
      </c>
      <c r="BI431" t="s">
        <v>93</v>
      </c>
      <c r="BJ431" t="s">
        <v>105</v>
      </c>
      <c r="BK431">
        <v>0</v>
      </c>
      <c r="BL431">
        <v>0</v>
      </c>
      <c r="BM431">
        <v>0</v>
      </c>
      <c r="BN431">
        <v>0</v>
      </c>
      <c r="BO431" t="s">
        <v>200</v>
      </c>
      <c r="BP431" t="s">
        <v>140</v>
      </c>
      <c r="BQ431" t="s">
        <v>93</v>
      </c>
      <c r="BR431">
        <v>5</v>
      </c>
      <c r="BS431">
        <v>5</v>
      </c>
      <c r="BT431">
        <v>14</v>
      </c>
      <c r="BU431" t="s">
        <v>93</v>
      </c>
      <c r="BV431" t="s">
        <v>2202</v>
      </c>
      <c r="BW431" t="s">
        <v>506</v>
      </c>
      <c r="BX431" t="s">
        <v>158</v>
      </c>
      <c r="BY431" t="s">
        <v>187</v>
      </c>
      <c r="BZ431" t="s">
        <v>187</v>
      </c>
      <c r="CA431" t="s">
        <v>93</v>
      </c>
      <c r="CB431" t="s">
        <v>93</v>
      </c>
    </row>
    <row r="432" spans="1:80" x14ac:dyDescent="0.25">
      <c r="A432">
        <v>69</v>
      </c>
      <c r="B432" t="s">
        <v>1875</v>
      </c>
      <c r="C432" t="s">
        <v>1881</v>
      </c>
      <c r="D432" t="s">
        <v>1881</v>
      </c>
      <c r="F432" t="s">
        <v>1845</v>
      </c>
      <c r="G432">
        <v>2020</v>
      </c>
      <c r="H432" t="s">
        <v>1846</v>
      </c>
      <c r="I432" t="s">
        <v>85</v>
      </c>
      <c r="J432" t="s">
        <v>1847</v>
      </c>
      <c r="K432" t="s">
        <v>1848</v>
      </c>
      <c r="L432">
        <v>2020</v>
      </c>
      <c r="M432" t="s">
        <v>1849</v>
      </c>
      <c r="N432" t="s">
        <v>1850</v>
      </c>
      <c r="O432" t="s">
        <v>90</v>
      </c>
      <c r="P432" t="s">
        <v>90</v>
      </c>
      <c r="Q432" t="s">
        <v>91</v>
      </c>
      <c r="R432" t="s">
        <v>134</v>
      </c>
      <c r="S432" t="s">
        <v>182</v>
      </c>
      <c r="T432" t="s">
        <v>253</v>
      </c>
      <c r="U432" t="s">
        <v>93</v>
      </c>
      <c r="V432">
        <v>0</v>
      </c>
      <c r="W432">
        <v>1</v>
      </c>
      <c r="X432">
        <v>1</v>
      </c>
      <c r="Y432">
        <v>1</v>
      </c>
      <c r="Z432">
        <v>65</v>
      </c>
      <c r="AA432">
        <v>21</v>
      </c>
      <c r="AB432">
        <v>21</v>
      </c>
      <c r="AC432" t="s">
        <v>95</v>
      </c>
      <c r="AD432" t="s">
        <v>93</v>
      </c>
      <c r="AE432" t="s">
        <v>93</v>
      </c>
      <c r="AF432" t="s">
        <v>1888</v>
      </c>
      <c r="AG432" t="s">
        <v>315</v>
      </c>
      <c r="AH432" t="s">
        <v>1884</v>
      </c>
      <c r="AI432" t="s">
        <v>1884</v>
      </c>
      <c r="AJ432" t="s">
        <v>98</v>
      </c>
      <c r="AK432">
        <v>0</v>
      </c>
      <c r="AL432" t="s">
        <v>99</v>
      </c>
      <c r="AM432" t="s">
        <v>99</v>
      </c>
      <c r="AN432" t="s">
        <v>100</v>
      </c>
      <c r="AO432" t="s">
        <v>1872</v>
      </c>
      <c r="AP432" t="s">
        <v>1879</v>
      </c>
      <c r="AQ432">
        <v>24</v>
      </c>
      <c r="AR432" t="s">
        <v>93</v>
      </c>
      <c r="AS432">
        <v>4</v>
      </c>
      <c r="AT432">
        <v>18</v>
      </c>
      <c r="AU432">
        <v>35</v>
      </c>
      <c r="AV432" t="s">
        <v>1073</v>
      </c>
      <c r="AW432" t="s">
        <v>93</v>
      </c>
      <c r="AX432" t="s">
        <v>105</v>
      </c>
      <c r="AY432">
        <v>0</v>
      </c>
      <c r="AZ432">
        <v>0</v>
      </c>
      <c r="BA432" t="s">
        <v>106</v>
      </c>
      <c r="BB432" t="s">
        <v>1462</v>
      </c>
      <c r="BC432" t="s">
        <v>93</v>
      </c>
      <c r="BD432">
        <v>1</v>
      </c>
      <c r="BE432">
        <v>1</v>
      </c>
      <c r="BF432">
        <v>0</v>
      </c>
      <c r="BG432" t="s">
        <v>108</v>
      </c>
      <c r="BH432" t="s">
        <v>109</v>
      </c>
      <c r="BI432" t="s">
        <v>93</v>
      </c>
      <c r="BJ432" t="s">
        <v>105</v>
      </c>
      <c r="BK432">
        <v>0</v>
      </c>
      <c r="BL432">
        <v>0</v>
      </c>
      <c r="BM432">
        <v>0</v>
      </c>
      <c r="BN432">
        <v>0</v>
      </c>
      <c r="BO432" t="s">
        <v>200</v>
      </c>
      <c r="BP432" t="s">
        <v>140</v>
      </c>
      <c r="BQ432" t="s">
        <v>93</v>
      </c>
      <c r="BR432">
        <v>8</v>
      </c>
      <c r="BS432">
        <v>8</v>
      </c>
      <c r="BT432">
        <v>24</v>
      </c>
      <c r="BU432" t="s">
        <v>1861</v>
      </c>
      <c r="BV432" t="s">
        <v>1880</v>
      </c>
      <c r="BW432" t="s">
        <v>3369</v>
      </c>
      <c r="BX432" t="s">
        <v>315</v>
      </c>
      <c r="BY432" t="s">
        <v>1884</v>
      </c>
      <c r="BZ432" t="s">
        <v>1884</v>
      </c>
      <c r="CA432" t="s">
        <v>93</v>
      </c>
      <c r="CB432" t="s">
        <v>93</v>
      </c>
    </row>
    <row r="433" spans="1:80" x14ac:dyDescent="0.25">
      <c r="A433">
        <v>69</v>
      </c>
      <c r="B433" t="s">
        <v>1875</v>
      </c>
      <c r="C433" t="s">
        <v>1876</v>
      </c>
      <c r="D433" t="s">
        <v>1876</v>
      </c>
      <c r="E433">
        <v>260</v>
      </c>
      <c r="F433" t="s">
        <v>1845</v>
      </c>
      <c r="G433">
        <v>2020</v>
      </c>
      <c r="H433" t="s">
        <v>1846</v>
      </c>
      <c r="I433" t="s">
        <v>85</v>
      </c>
      <c r="J433" t="s">
        <v>1847</v>
      </c>
      <c r="K433" t="s">
        <v>1848</v>
      </c>
      <c r="L433">
        <v>2020</v>
      </c>
      <c r="M433" t="s">
        <v>1849</v>
      </c>
      <c r="N433" t="s">
        <v>1850</v>
      </c>
      <c r="O433" t="s">
        <v>90</v>
      </c>
      <c r="P433" t="s">
        <v>90</v>
      </c>
      <c r="Q433" t="s">
        <v>91</v>
      </c>
      <c r="R433" t="s">
        <v>134</v>
      </c>
      <c r="S433" t="s">
        <v>182</v>
      </c>
      <c r="T433" t="s">
        <v>253</v>
      </c>
      <c r="U433" t="s">
        <v>93</v>
      </c>
      <c r="V433">
        <v>0</v>
      </c>
      <c r="W433">
        <v>1</v>
      </c>
      <c r="X433">
        <v>1</v>
      </c>
      <c r="Y433">
        <v>1</v>
      </c>
      <c r="Z433">
        <v>65</v>
      </c>
      <c r="AA433">
        <v>22</v>
      </c>
      <c r="AB433">
        <v>22</v>
      </c>
      <c r="AC433" t="s">
        <v>95</v>
      </c>
      <c r="AD433" t="s">
        <v>93</v>
      </c>
      <c r="AE433" t="s">
        <v>93</v>
      </c>
      <c r="AF433" t="s">
        <v>548</v>
      </c>
      <c r="AG433" t="s">
        <v>151</v>
      </c>
      <c r="AH433" t="s">
        <v>1877</v>
      </c>
      <c r="AI433" t="s">
        <v>1878</v>
      </c>
      <c r="AJ433" t="s">
        <v>98</v>
      </c>
      <c r="AK433">
        <v>0</v>
      </c>
      <c r="AL433" t="s">
        <v>99</v>
      </c>
      <c r="AM433" t="s">
        <v>99</v>
      </c>
      <c r="AN433" t="s">
        <v>188</v>
      </c>
      <c r="AO433" t="s">
        <v>1853</v>
      </c>
      <c r="AP433" t="s">
        <v>1879</v>
      </c>
      <c r="AQ433">
        <v>24</v>
      </c>
      <c r="AR433" t="s">
        <v>93</v>
      </c>
      <c r="AS433">
        <v>4</v>
      </c>
      <c r="AT433">
        <v>18</v>
      </c>
      <c r="AU433">
        <v>35</v>
      </c>
      <c r="AV433" t="s">
        <v>1073</v>
      </c>
      <c r="AW433" t="s">
        <v>93</v>
      </c>
      <c r="AX433" t="s">
        <v>105</v>
      </c>
      <c r="AY433">
        <v>0</v>
      </c>
      <c r="AZ433">
        <v>0</v>
      </c>
      <c r="BA433" t="s">
        <v>106</v>
      </c>
      <c r="BB433" t="s">
        <v>1462</v>
      </c>
      <c r="BC433" t="s">
        <v>93</v>
      </c>
      <c r="BD433">
        <v>1</v>
      </c>
      <c r="BE433">
        <v>0</v>
      </c>
      <c r="BF433">
        <v>0</v>
      </c>
      <c r="BG433" t="s">
        <v>108</v>
      </c>
      <c r="BH433" t="s">
        <v>109</v>
      </c>
      <c r="BI433" t="s">
        <v>93</v>
      </c>
      <c r="BJ433" t="s">
        <v>105</v>
      </c>
      <c r="BK433">
        <v>0</v>
      </c>
      <c r="BL433">
        <v>0</v>
      </c>
      <c r="BM433">
        <v>0</v>
      </c>
      <c r="BN433">
        <v>0</v>
      </c>
      <c r="BO433" t="s">
        <v>200</v>
      </c>
      <c r="BP433" t="s">
        <v>140</v>
      </c>
      <c r="BQ433" t="s">
        <v>93</v>
      </c>
      <c r="BR433">
        <v>8</v>
      </c>
      <c r="BS433">
        <v>8</v>
      </c>
      <c r="BT433">
        <v>24</v>
      </c>
      <c r="BU433" t="s">
        <v>93</v>
      </c>
      <c r="BV433" t="s">
        <v>1880</v>
      </c>
      <c r="BW433" t="s">
        <v>548</v>
      </c>
      <c r="BX433" t="s">
        <v>151</v>
      </c>
      <c r="BY433" t="s">
        <v>1877</v>
      </c>
      <c r="BZ433" t="s">
        <v>1797</v>
      </c>
      <c r="CA433" t="s">
        <v>93</v>
      </c>
      <c r="CB433" t="s">
        <v>93</v>
      </c>
    </row>
    <row r="434" spans="1:80" x14ac:dyDescent="0.25">
      <c r="A434">
        <v>79</v>
      </c>
      <c r="B434" t="s">
        <v>2189</v>
      </c>
      <c r="C434" t="s">
        <v>2190</v>
      </c>
      <c r="E434">
        <v>314</v>
      </c>
      <c r="F434" t="s">
        <v>2191</v>
      </c>
      <c r="G434">
        <v>2004</v>
      </c>
      <c r="H434" t="s">
        <v>2192</v>
      </c>
      <c r="I434" t="s">
        <v>85</v>
      </c>
      <c r="J434" t="s">
        <v>2193</v>
      </c>
      <c r="K434" t="s">
        <v>2194</v>
      </c>
      <c r="L434">
        <v>2004</v>
      </c>
      <c r="M434" t="s">
        <v>208</v>
      </c>
      <c r="N434" t="s">
        <v>2195</v>
      </c>
      <c r="O434" t="s">
        <v>90</v>
      </c>
      <c r="P434" t="s">
        <v>90</v>
      </c>
      <c r="Q434" t="s">
        <v>210</v>
      </c>
      <c r="R434" t="s">
        <v>92</v>
      </c>
      <c r="S434" t="s">
        <v>182</v>
      </c>
      <c r="T434" t="s">
        <v>93</v>
      </c>
      <c r="U434" t="s">
        <v>93</v>
      </c>
      <c r="V434">
        <v>0</v>
      </c>
      <c r="W434">
        <v>0</v>
      </c>
      <c r="X434">
        <v>0</v>
      </c>
      <c r="Y434">
        <v>0</v>
      </c>
      <c r="Z434">
        <v>65</v>
      </c>
      <c r="AA434">
        <v>35</v>
      </c>
      <c r="AB434">
        <v>35</v>
      </c>
      <c r="AC434" t="s">
        <v>95</v>
      </c>
      <c r="AD434" t="s">
        <v>93</v>
      </c>
      <c r="AE434" t="s">
        <v>93</v>
      </c>
      <c r="AF434" t="s">
        <v>540</v>
      </c>
      <c r="AG434" t="s">
        <v>2196</v>
      </c>
      <c r="AH434" t="s">
        <v>1184</v>
      </c>
      <c r="AI434" t="s">
        <v>1184</v>
      </c>
      <c r="AJ434" t="s">
        <v>279</v>
      </c>
      <c r="AK434">
        <v>0</v>
      </c>
      <c r="AL434" t="s">
        <v>99</v>
      </c>
      <c r="AM434" t="s">
        <v>99</v>
      </c>
      <c r="AN434" t="s">
        <v>100</v>
      </c>
      <c r="AO434" t="s">
        <v>2197</v>
      </c>
      <c r="AP434" t="s">
        <v>93</v>
      </c>
      <c r="AQ434" t="s">
        <v>2198</v>
      </c>
      <c r="AR434" t="s">
        <v>93</v>
      </c>
      <c r="AS434" t="s">
        <v>490</v>
      </c>
      <c r="AT434" t="s">
        <v>104</v>
      </c>
      <c r="AU434" t="s">
        <v>2199</v>
      </c>
      <c r="AV434" t="s">
        <v>2200</v>
      </c>
      <c r="AW434" t="s">
        <v>93</v>
      </c>
      <c r="AX434" t="s">
        <v>105</v>
      </c>
      <c r="AY434">
        <v>0</v>
      </c>
      <c r="AZ434">
        <v>0</v>
      </c>
      <c r="BA434" t="s">
        <v>106</v>
      </c>
      <c r="BB434" t="s">
        <v>2201</v>
      </c>
      <c r="BC434" t="s">
        <v>93</v>
      </c>
      <c r="BD434">
        <v>0</v>
      </c>
      <c r="BE434">
        <v>0</v>
      </c>
      <c r="BF434">
        <v>24</v>
      </c>
      <c r="BG434" t="s">
        <v>111</v>
      </c>
      <c r="BH434" t="s">
        <v>236</v>
      </c>
      <c r="BI434" t="s">
        <v>93</v>
      </c>
      <c r="BJ434" t="s">
        <v>105</v>
      </c>
      <c r="BK434">
        <v>0</v>
      </c>
      <c r="BL434">
        <v>0</v>
      </c>
      <c r="BM434">
        <v>0</v>
      </c>
      <c r="BN434">
        <v>0</v>
      </c>
      <c r="BO434" t="s">
        <v>200</v>
      </c>
      <c r="BP434" t="s">
        <v>140</v>
      </c>
      <c r="BQ434" t="s">
        <v>93</v>
      </c>
      <c r="BR434">
        <v>5</v>
      </c>
      <c r="BS434">
        <v>5</v>
      </c>
      <c r="BT434">
        <v>14</v>
      </c>
      <c r="BU434" t="s">
        <v>93</v>
      </c>
      <c r="BV434" t="s">
        <v>2202</v>
      </c>
      <c r="BW434" t="s">
        <v>506</v>
      </c>
      <c r="BX434" t="s">
        <v>685</v>
      </c>
      <c r="BY434" t="s">
        <v>127</v>
      </c>
      <c r="BZ434" t="s">
        <v>127</v>
      </c>
      <c r="CA434" t="s">
        <v>93</v>
      </c>
      <c r="CB434" t="s">
        <v>93</v>
      </c>
    </row>
    <row r="435" spans="1:80" x14ac:dyDescent="0.25">
      <c r="A435">
        <v>69</v>
      </c>
      <c r="B435" t="s">
        <v>1875</v>
      </c>
      <c r="C435" t="s">
        <v>1887</v>
      </c>
      <c r="D435" t="s">
        <v>1887</v>
      </c>
      <c r="E435">
        <v>262</v>
      </c>
      <c r="F435" t="s">
        <v>1845</v>
      </c>
      <c r="G435">
        <v>2020</v>
      </c>
      <c r="H435" t="s">
        <v>1846</v>
      </c>
      <c r="I435" t="s">
        <v>85</v>
      </c>
      <c r="J435" t="s">
        <v>1847</v>
      </c>
      <c r="K435" t="s">
        <v>1848</v>
      </c>
      <c r="L435">
        <v>2020</v>
      </c>
      <c r="M435" t="s">
        <v>1849</v>
      </c>
      <c r="N435" t="s">
        <v>1850</v>
      </c>
      <c r="O435" t="s">
        <v>90</v>
      </c>
      <c r="P435" t="s">
        <v>90</v>
      </c>
      <c r="Q435" t="s">
        <v>91</v>
      </c>
      <c r="R435" t="s">
        <v>134</v>
      </c>
      <c r="S435" t="s">
        <v>182</v>
      </c>
      <c r="T435" t="s">
        <v>253</v>
      </c>
      <c r="U435" t="s">
        <v>93</v>
      </c>
      <c r="V435">
        <v>0</v>
      </c>
      <c r="W435">
        <v>1</v>
      </c>
      <c r="X435">
        <v>1</v>
      </c>
      <c r="Y435">
        <v>1</v>
      </c>
      <c r="Z435">
        <v>65</v>
      </c>
      <c r="AA435">
        <v>22</v>
      </c>
      <c r="AB435">
        <v>22</v>
      </c>
      <c r="AC435" t="s">
        <v>95</v>
      </c>
      <c r="AD435" t="s">
        <v>93</v>
      </c>
      <c r="AE435" t="s">
        <v>93</v>
      </c>
      <c r="AF435" t="s">
        <v>132</v>
      </c>
      <c r="AG435" t="s">
        <v>506</v>
      </c>
      <c r="AH435" t="s">
        <v>1797</v>
      </c>
      <c r="AI435" t="s">
        <v>413</v>
      </c>
      <c r="AJ435" t="s">
        <v>98</v>
      </c>
      <c r="AK435">
        <v>0</v>
      </c>
      <c r="AL435" t="s">
        <v>99</v>
      </c>
      <c r="AM435" t="s">
        <v>99</v>
      </c>
      <c r="AN435" t="s">
        <v>188</v>
      </c>
      <c r="AO435" t="s">
        <v>1865</v>
      </c>
      <c r="AP435" t="s">
        <v>1879</v>
      </c>
      <c r="AQ435">
        <v>24</v>
      </c>
      <c r="AR435" t="s">
        <v>93</v>
      </c>
      <c r="AS435">
        <v>4</v>
      </c>
      <c r="AT435">
        <v>18</v>
      </c>
      <c r="AU435">
        <v>35</v>
      </c>
      <c r="AV435" t="s">
        <v>1073</v>
      </c>
      <c r="AW435" t="s">
        <v>93</v>
      </c>
      <c r="AX435" t="s">
        <v>105</v>
      </c>
      <c r="AY435">
        <v>0</v>
      </c>
      <c r="AZ435">
        <v>0</v>
      </c>
      <c r="BA435" t="s">
        <v>106</v>
      </c>
      <c r="BB435" t="s">
        <v>1462</v>
      </c>
      <c r="BC435" t="s">
        <v>93</v>
      </c>
      <c r="BD435">
        <v>1</v>
      </c>
      <c r="BE435">
        <v>0</v>
      </c>
      <c r="BF435">
        <v>0</v>
      </c>
      <c r="BG435" t="s">
        <v>108</v>
      </c>
      <c r="BH435" t="s">
        <v>109</v>
      </c>
      <c r="BI435" t="s">
        <v>93</v>
      </c>
      <c r="BJ435" t="s">
        <v>105</v>
      </c>
      <c r="BK435">
        <v>0</v>
      </c>
      <c r="BL435">
        <v>0</v>
      </c>
      <c r="BM435">
        <v>1</v>
      </c>
      <c r="BN435">
        <v>0</v>
      </c>
      <c r="BO435" t="s">
        <v>200</v>
      </c>
      <c r="BP435" t="s">
        <v>140</v>
      </c>
      <c r="BQ435" t="s">
        <v>93</v>
      </c>
      <c r="BR435">
        <v>8</v>
      </c>
      <c r="BS435">
        <v>8</v>
      </c>
      <c r="BT435">
        <v>24</v>
      </c>
      <c r="BU435" t="s">
        <v>1866</v>
      </c>
      <c r="BV435" t="s">
        <v>1880</v>
      </c>
      <c r="BW435" t="s">
        <v>132</v>
      </c>
      <c r="BX435" t="s">
        <v>506</v>
      </c>
      <c r="BY435" t="s">
        <v>1797</v>
      </c>
      <c r="BZ435" t="s">
        <v>413</v>
      </c>
      <c r="CA435" t="s">
        <v>93</v>
      </c>
      <c r="CB435" t="s">
        <v>93</v>
      </c>
    </row>
    <row r="436" spans="1:80" x14ac:dyDescent="0.25">
      <c r="A436">
        <v>69</v>
      </c>
      <c r="B436" t="s">
        <v>1875</v>
      </c>
      <c r="C436" t="s">
        <v>1887</v>
      </c>
      <c r="D436" t="s">
        <v>1887</v>
      </c>
      <c r="F436" t="s">
        <v>1845</v>
      </c>
      <c r="G436">
        <v>2020</v>
      </c>
      <c r="H436" t="s">
        <v>1846</v>
      </c>
      <c r="I436" t="s">
        <v>85</v>
      </c>
      <c r="J436" t="s">
        <v>1847</v>
      </c>
      <c r="K436" t="s">
        <v>1848</v>
      </c>
      <c r="L436">
        <v>2020</v>
      </c>
      <c r="M436" t="s">
        <v>1849</v>
      </c>
      <c r="N436" t="s">
        <v>1850</v>
      </c>
      <c r="O436" t="s">
        <v>90</v>
      </c>
      <c r="P436" t="s">
        <v>90</v>
      </c>
      <c r="Q436" t="s">
        <v>91</v>
      </c>
      <c r="R436" t="s">
        <v>134</v>
      </c>
      <c r="S436" t="s">
        <v>182</v>
      </c>
      <c r="T436" t="s">
        <v>253</v>
      </c>
      <c r="U436" t="s">
        <v>93</v>
      </c>
      <c r="V436">
        <v>0</v>
      </c>
      <c r="W436">
        <v>1</v>
      </c>
      <c r="X436">
        <v>1</v>
      </c>
      <c r="Y436">
        <v>1</v>
      </c>
      <c r="Z436">
        <v>65</v>
      </c>
      <c r="AA436">
        <v>22</v>
      </c>
      <c r="AB436">
        <v>22</v>
      </c>
      <c r="AC436" t="s">
        <v>95</v>
      </c>
      <c r="AD436" t="s">
        <v>93</v>
      </c>
      <c r="AE436" t="s">
        <v>93</v>
      </c>
      <c r="AF436" t="s">
        <v>1889</v>
      </c>
      <c r="AG436" t="s">
        <v>506</v>
      </c>
      <c r="AH436" t="s">
        <v>1878</v>
      </c>
      <c r="AI436" t="s">
        <v>413</v>
      </c>
      <c r="AJ436" t="s">
        <v>98</v>
      </c>
      <c r="AK436">
        <v>0</v>
      </c>
      <c r="AL436" t="s">
        <v>99</v>
      </c>
      <c r="AM436" t="s">
        <v>99</v>
      </c>
      <c r="AN436" t="s">
        <v>100</v>
      </c>
      <c r="AO436" t="s">
        <v>1874</v>
      </c>
      <c r="AP436" t="s">
        <v>1879</v>
      </c>
      <c r="AQ436">
        <v>24</v>
      </c>
      <c r="AR436" t="s">
        <v>93</v>
      </c>
      <c r="AS436">
        <v>4</v>
      </c>
      <c r="AT436">
        <v>18</v>
      </c>
      <c r="AU436">
        <v>35</v>
      </c>
      <c r="AV436" t="s">
        <v>1073</v>
      </c>
      <c r="AW436" t="s">
        <v>93</v>
      </c>
      <c r="AX436" t="s">
        <v>105</v>
      </c>
      <c r="AY436">
        <v>0</v>
      </c>
      <c r="AZ436">
        <v>0</v>
      </c>
      <c r="BA436" t="s">
        <v>106</v>
      </c>
      <c r="BB436" t="s">
        <v>1462</v>
      </c>
      <c r="BC436" t="s">
        <v>93</v>
      </c>
      <c r="BD436">
        <v>1</v>
      </c>
      <c r="BE436">
        <v>0</v>
      </c>
      <c r="BF436">
        <v>0</v>
      </c>
      <c r="BG436" t="s">
        <v>108</v>
      </c>
      <c r="BH436" t="s">
        <v>109</v>
      </c>
      <c r="BI436" t="s">
        <v>93</v>
      </c>
      <c r="BJ436" t="s">
        <v>105</v>
      </c>
      <c r="BK436">
        <v>0</v>
      </c>
      <c r="BL436">
        <v>0</v>
      </c>
      <c r="BM436">
        <v>1</v>
      </c>
      <c r="BN436">
        <v>0</v>
      </c>
      <c r="BO436" t="s">
        <v>200</v>
      </c>
      <c r="BP436" t="s">
        <v>140</v>
      </c>
      <c r="BQ436" t="s">
        <v>93</v>
      </c>
      <c r="BR436">
        <v>8</v>
      </c>
      <c r="BS436">
        <v>8</v>
      </c>
      <c r="BT436">
        <v>24</v>
      </c>
      <c r="BU436" t="s">
        <v>1866</v>
      </c>
      <c r="BV436" t="s">
        <v>1880</v>
      </c>
      <c r="BW436" t="s">
        <v>568</v>
      </c>
      <c r="BX436" t="s">
        <v>506</v>
      </c>
      <c r="BY436" t="s">
        <v>1797</v>
      </c>
      <c r="BZ436" t="s">
        <v>413</v>
      </c>
      <c r="CA436" t="s">
        <v>93</v>
      </c>
      <c r="CB436" t="s">
        <v>93</v>
      </c>
    </row>
    <row r="437" spans="1:80" x14ac:dyDescent="0.25">
      <c r="A437">
        <v>69</v>
      </c>
      <c r="B437" t="s">
        <v>1875</v>
      </c>
      <c r="C437" t="s">
        <v>1881</v>
      </c>
      <c r="D437" t="s">
        <v>1881</v>
      </c>
      <c r="E437">
        <v>261</v>
      </c>
      <c r="F437" t="s">
        <v>1845</v>
      </c>
      <c r="G437">
        <v>2020</v>
      </c>
      <c r="H437" t="s">
        <v>1846</v>
      </c>
      <c r="I437" t="s">
        <v>85</v>
      </c>
      <c r="J437" t="s">
        <v>1847</v>
      </c>
      <c r="K437" t="s">
        <v>1848</v>
      </c>
      <c r="L437">
        <v>2020</v>
      </c>
      <c r="M437" t="s">
        <v>1849</v>
      </c>
      <c r="N437" t="s">
        <v>1850</v>
      </c>
      <c r="O437" t="s">
        <v>90</v>
      </c>
      <c r="P437" t="s">
        <v>90</v>
      </c>
      <c r="Q437" t="s">
        <v>91</v>
      </c>
      <c r="R437" t="s">
        <v>134</v>
      </c>
      <c r="S437" t="s">
        <v>182</v>
      </c>
      <c r="T437" t="s">
        <v>253</v>
      </c>
      <c r="U437" t="s">
        <v>93</v>
      </c>
      <c r="V437">
        <v>0</v>
      </c>
      <c r="W437">
        <v>1</v>
      </c>
      <c r="X437">
        <v>1</v>
      </c>
      <c r="Y437">
        <v>1</v>
      </c>
      <c r="Z437">
        <v>65</v>
      </c>
      <c r="AA437">
        <v>21</v>
      </c>
      <c r="AB437">
        <v>21</v>
      </c>
      <c r="AC437" t="s">
        <v>95</v>
      </c>
      <c r="AD437" t="s">
        <v>93</v>
      </c>
      <c r="AE437" t="s">
        <v>93</v>
      </c>
      <c r="AF437" t="s">
        <v>1882</v>
      </c>
      <c r="AG437" t="s">
        <v>315</v>
      </c>
      <c r="AH437" t="s">
        <v>1883</v>
      </c>
      <c r="AI437" t="s">
        <v>1884</v>
      </c>
      <c r="AJ437" t="s">
        <v>98</v>
      </c>
      <c r="AK437">
        <v>0</v>
      </c>
      <c r="AL437" t="s">
        <v>99</v>
      </c>
      <c r="AM437" t="s">
        <v>99</v>
      </c>
      <c r="AN437" t="s">
        <v>188</v>
      </c>
      <c r="AO437" t="s">
        <v>1860</v>
      </c>
      <c r="AP437" t="s">
        <v>1879</v>
      </c>
      <c r="AQ437">
        <v>24</v>
      </c>
      <c r="AR437" t="s">
        <v>93</v>
      </c>
      <c r="AS437">
        <v>4</v>
      </c>
      <c r="AT437">
        <v>18</v>
      </c>
      <c r="AU437">
        <v>35</v>
      </c>
      <c r="AV437" t="s">
        <v>1073</v>
      </c>
      <c r="AW437" t="s">
        <v>93</v>
      </c>
      <c r="AX437" t="s">
        <v>105</v>
      </c>
      <c r="AY437">
        <v>0</v>
      </c>
      <c r="AZ437">
        <v>0</v>
      </c>
      <c r="BA437" t="s">
        <v>106</v>
      </c>
      <c r="BB437" t="s">
        <v>1462</v>
      </c>
      <c r="BC437" t="s">
        <v>93</v>
      </c>
      <c r="BD437">
        <v>1</v>
      </c>
      <c r="BE437">
        <v>1</v>
      </c>
      <c r="BF437">
        <v>0</v>
      </c>
      <c r="BG437" t="s">
        <v>108</v>
      </c>
      <c r="BH437" t="s">
        <v>109</v>
      </c>
      <c r="BI437" t="s">
        <v>93</v>
      </c>
      <c r="BJ437" t="s">
        <v>105</v>
      </c>
      <c r="BK437">
        <v>0</v>
      </c>
      <c r="BL437">
        <v>0</v>
      </c>
      <c r="BM437">
        <v>0</v>
      </c>
      <c r="BN437">
        <v>0</v>
      </c>
      <c r="BO437" t="s">
        <v>200</v>
      </c>
      <c r="BP437" t="s">
        <v>140</v>
      </c>
      <c r="BQ437" t="s">
        <v>93</v>
      </c>
      <c r="BR437">
        <v>8</v>
      </c>
      <c r="BS437">
        <v>8</v>
      </c>
      <c r="BT437">
        <v>24</v>
      </c>
      <c r="BU437" t="s">
        <v>1861</v>
      </c>
      <c r="BV437" t="s">
        <v>1880</v>
      </c>
      <c r="BW437" t="s">
        <v>1882</v>
      </c>
      <c r="BX437" t="s">
        <v>315</v>
      </c>
      <c r="BY437" t="s">
        <v>5880</v>
      </c>
      <c r="BZ437" t="s">
        <v>1884</v>
      </c>
      <c r="CA437" t="s">
        <v>93</v>
      </c>
      <c r="CB437" t="s">
        <v>93</v>
      </c>
    </row>
    <row r="438" spans="1:80" x14ac:dyDescent="0.25">
      <c r="A438">
        <v>195</v>
      </c>
      <c r="B438" t="s">
        <v>5250</v>
      </c>
      <c r="C438" t="s">
        <v>5255</v>
      </c>
      <c r="D438" t="s">
        <v>5255</v>
      </c>
      <c r="E438">
        <v>921</v>
      </c>
      <c r="F438" t="s">
        <v>5231</v>
      </c>
      <c r="G438">
        <v>2010</v>
      </c>
      <c r="H438" t="s">
        <v>5232</v>
      </c>
      <c r="I438" t="s">
        <v>85</v>
      </c>
      <c r="J438" t="s">
        <v>5233</v>
      </c>
      <c r="K438" t="s">
        <v>5234</v>
      </c>
      <c r="L438">
        <v>2010</v>
      </c>
      <c r="M438" t="s">
        <v>748</v>
      </c>
      <c r="N438" t="s">
        <v>5235</v>
      </c>
      <c r="O438" t="s">
        <v>90</v>
      </c>
      <c r="P438" t="s">
        <v>90</v>
      </c>
      <c r="Q438" t="s">
        <v>91</v>
      </c>
      <c r="R438" t="s">
        <v>134</v>
      </c>
      <c r="S438" t="s">
        <v>182</v>
      </c>
      <c r="T438" t="s">
        <v>183</v>
      </c>
      <c r="U438" t="s">
        <v>5252</v>
      </c>
      <c r="V438">
        <v>0</v>
      </c>
      <c r="W438">
        <v>0</v>
      </c>
      <c r="X438">
        <v>0</v>
      </c>
      <c r="Y438">
        <v>0</v>
      </c>
      <c r="Z438">
        <v>66</v>
      </c>
      <c r="AA438">
        <v>16</v>
      </c>
      <c r="AB438">
        <v>16</v>
      </c>
      <c r="AC438" t="s">
        <v>95</v>
      </c>
      <c r="AD438" t="s">
        <v>93</v>
      </c>
      <c r="AE438" t="s">
        <v>93</v>
      </c>
      <c r="AF438" t="s">
        <v>242</v>
      </c>
      <c r="AG438" t="s">
        <v>734</v>
      </c>
      <c r="AH438" t="s">
        <v>491</v>
      </c>
      <c r="AI438" t="s">
        <v>196</v>
      </c>
      <c r="AJ438" t="s">
        <v>98</v>
      </c>
      <c r="AK438">
        <v>0</v>
      </c>
      <c r="AL438" t="s">
        <v>99</v>
      </c>
      <c r="AM438" t="s">
        <v>99</v>
      </c>
      <c r="AN438" t="s">
        <v>188</v>
      </c>
      <c r="AO438" t="s">
        <v>5244</v>
      </c>
      <c r="AP438" t="s">
        <v>5237</v>
      </c>
      <c r="AQ438" t="s">
        <v>93</v>
      </c>
      <c r="AR438" t="s">
        <v>93</v>
      </c>
      <c r="AS438" t="s">
        <v>93</v>
      </c>
      <c r="AT438" t="s">
        <v>93</v>
      </c>
      <c r="AU438" t="s">
        <v>93</v>
      </c>
      <c r="AV438" t="s">
        <v>93</v>
      </c>
      <c r="AW438" t="s">
        <v>93</v>
      </c>
      <c r="AX438" t="s">
        <v>105</v>
      </c>
      <c r="AY438">
        <v>0</v>
      </c>
      <c r="AZ438">
        <v>0</v>
      </c>
      <c r="BA438" t="s">
        <v>309</v>
      </c>
      <c r="BB438" t="s">
        <v>731</v>
      </c>
      <c r="BC438" t="s">
        <v>93</v>
      </c>
      <c r="BD438">
        <v>1</v>
      </c>
      <c r="BE438">
        <v>0</v>
      </c>
      <c r="BF438">
        <v>0</v>
      </c>
      <c r="BG438" t="s">
        <v>108</v>
      </c>
      <c r="BH438" t="s">
        <v>109</v>
      </c>
      <c r="BI438" t="s">
        <v>105</v>
      </c>
      <c r="BJ438" t="s">
        <v>105</v>
      </c>
      <c r="BK438">
        <v>0</v>
      </c>
      <c r="BL438">
        <v>0</v>
      </c>
      <c r="BM438">
        <v>1</v>
      </c>
      <c r="BN438">
        <v>0</v>
      </c>
      <c r="BO438" t="s">
        <v>200</v>
      </c>
      <c r="BP438" t="s">
        <v>140</v>
      </c>
      <c r="BQ438" t="s">
        <v>93</v>
      </c>
      <c r="BR438">
        <v>8</v>
      </c>
      <c r="BS438">
        <v>8</v>
      </c>
      <c r="BT438">
        <v>24</v>
      </c>
      <c r="BU438" t="s">
        <v>93</v>
      </c>
      <c r="BV438" t="s">
        <v>5238</v>
      </c>
      <c r="BW438" t="s">
        <v>242</v>
      </c>
      <c r="BX438" t="s">
        <v>734</v>
      </c>
      <c r="BY438" t="s">
        <v>491</v>
      </c>
      <c r="BZ438" t="s">
        <v>196</v>
      </c>
      <c r="CA438" t="s">
        <v>93</v>
      </c>
      <c r="CB438" t="s">
        <v>93</v>
      </c>
    </row>
    <row r="439" spans="1:80" x14ac:dyDescent="0.25">
      <c r="A439">
        <v>195</v>
      </c>
      <c r="B439" t="s">
        <v>5250</v>
      </c>
      <c r="C439" t="s">
        <v>5254</v>
      </c>
      <c r="D439" t="s">
        <v>5254</v>
      </c>
      <c r="F439" t="s">
        <v>5231</v>
      </c>
      <c r="G439">
        <v>2010</v>
      </c>
      <c r="H439" t="s">
        <v>5232</v>
      </c>
      <c r="I439" t="s">
        <v>85</v>
      </c>
      <c r="J439" t="s">
        <v>5233</v>
      </c>
      <c r="K439" t="s">
        <v>5234</v>
      </c>
      <c r="L439">
        <v>2010</v>
      </c>
      <c r="M439" t="s">
        <v>748</v>
      </c>
      <c r="N439" t="s">
        <v>5235</v>
      </c>
      <c r="O439" t="s">
        <v>90</v>
      </c>
      <c r="P439" t="s">
        <v>90</v>
      </c>
      <c r="Q439" t="s">
        <v>91</v>
      </c>
      <c r="R439" t="s">
        <v>134</v>
      </c>
      <c r="S439" t="s">
        <v>182</v>
      </c>
      <c r="T439" t="s">
        <v>183</v>
      </c>
      <c r="U439" t="s">
        <v>5252</v>
      </c>
      <c r="V439">
        <v>0</v>
      </c>
      <c r="W439">
        <v>0</v>
      </c>
      <c r="X439">
        <v>0</v>
      </c>
      <c r="Y439">
        <v>0</v>
      </c>
      <c r="Z439">
        <v>66</v>
      </c>
      <c r="AA439">
        <v>16</v>
      </c>
      <c r="AB439">
        <v>16</v>
      </c>
      <c r="AC439" t="s">
        <v>95</v>
      </c>
      <c r="AD439" t="s">
        <v>93</v>
      </c>
      <c r="AE439" t="s">
        <v>93</v>
      </c>
      <c r="AF439" t="s">
        <v>5058</v>
      </c>
      <c r="AG439" t="s">
        <v>244</v>
      </c>
      <c r="AH439" t="s">
        <v>5258</v>
      </c>
      <c r="AI439" t="s">
        <v>658</v>
      </c>
      <c r="AJ439" t="s">
        <v>98</v>
      </c>
      <c r="AK439">
        <v>0</v>
      </c>
      <c r="AL439" t="s">
        <v>99</v>
      </c>
      <c r="AM439" t="s">
        <v>99</v>
      </c>
      <c r="AN439" t="s">
        <v>3337</v>
      </c>
      <c r="AO439" t="s">
        <v>5248</v>
      </c>
      <c r="AP439" t="s">
        <v>5237</v>
      </c>
      <c r="AQ439" t="s">
        <v>93</v>
      </c>
      <c r="AR439" t="s">
        <v>93</v>
      </c>
      <c r="AS439" t="s">
        <v>93</v>
      </c>
      <c r="AT439" t="s">
        <v>93</v>
      </c>
      <c r="AU439" t="s">
        <v>93</v>
      </c>
      <c r="AV439" t="s">
        <v>93</v>
      </c>
      <c r="AW439" t="s">
        <v>93</v>
      </c>
      <c r="AX439" t="s">
        <v>105</v>
      </c>
      <c r="AY439">
        <v>0</v>
      </c>
      <c r="AZ439">
        <v>0</v>
      </c>
      <c r="BA439" t="s">
        <v>309</v>
      </c>
      <c r="BB439" t="s">
        <v>731</v>
      </c>
      <c r="BC439" t="s">
        <v>93</v>
      </c>
      <c r="BD439">
        <v>0</v>
      </c>
      <c r="BE439">
        <v>0</v>
      </c>
      <c r="BF439">
        <v>0</v>
      </c>
      <c r="BG439" t="s">
        <v>108</v>
      </c>
      <c r="BH439" t="s">
        <v>109</v>
      </c>
      <c r="BI439" t="s">
        <v>105</v>
      </c>
      <c r="BJ439" t="s">
        <v>105</v>
      </c>
      <c r="BK439">
        <v>0</v>
      </c>
      <c r="BL439">
        <v>0</v>
      </c>
      <c r="BM439">
        <v>1</v>
      </c>
      <c r="BN439">
        <v>0</v>
      </c>
      <c r="BO439" t="s">
        <v>200</v>
      </c>
      <c r="BP439" t="s">
        <v>140</v>
      </c>
      <c r="BQ439" t="s">
        <v>93</v>
      </c>
      <c r="BR439">
        <v>8</v>
      </c>
      <c r="BS439">
        <v>8</v>
      </c>
      <c r="BT439">
        <v>24</v>
      </c>
      <c r="BU439" t="s">
        <v>93</v>
      </c>
      <c r="BV439" t="s">
        <v>5238</v>
      </c>
      <c r="BW439" t="s">
        <v>335</v>
      </c>
      <c r="BX439" t="s">
        <v>244</v>
      </c>
      <c r="BY439" t="s">
        <v>491</v>
      </c>
      <c r="BZ439" t="s">
        <v>658</v>
      </c>
      <c r="CA439" t="s">
        <v>93</v>
      </c>
      <c r="CB439" t="s">
        <v>93</v>
      </c>
    </row>
    <row r="440" spans="1:80" x14ac:dyDescent="0.25">
      <c r="A440">
        <v>195</v>
      </c>
      <c r="B440" t="s">
        <v>5250</v>
      </c>
      <c r="C440" t="s">
        <v>5255</v>
      </c>
      <c r="D440" t="s">
        <v>5255</v>
      </c>
      <c r="F440" t="s">
        <v>5231</v>
      </c>
      <c r="G440">
        <v>2010</v>
      </c>
      <c r="H440" t="s">
        <v>5232</v>
      </c>
      <c r="I440" t="s">
        <v>85</v>
      </c>
      <c r="J440" t="s">
        <v>5233</v>
      </c>
      <c r="K440" t="s">
        <v>5234</v>
      </c>
      <c r="L440">
        <v>2010</v>
      </c>
      <c r="M440" t="s">
        <v>748</v>
      </c>
      <c r="N440" t="s">
        <v>5235</v>
      </c>
      <c r="O440" t="s">
        <v>90</v>
      </c>
      <c r="P440" t="s">
        <v>90</v>
      </c>
      <c r="Q440" t="s">
        <v>91</v>
      </c>
      <c r="R440" t="s">
        <v>134</v>
      </c>
      <c r="S440" t="s">
        <v>182</v>
      </c>
      <c r="T440" t="s">
        <v>183</v>
      </c>
      <c r="U440" t="s">
        <v>5252</v>
      </c>
      <c r="V440">
        <v>0</v>
      </c>
      <c r="W440">
        <v>0</v>
      </c>
      <c r="X440">
        <v>0</v>
      </c>
      <c r="Y440">
        <v>0</v>
      </c>
      <c r="Z440">
        <v>66</v>
      </c>
      <c r="AA440">
        <v>16</v>
      </c>
      <c r="AB440">
        <v>16</v>
      </c>
      <c r="AC440" t="s">
        <v>95</v>
      </c>
      <c r="AD440" t="s">
        <v>93</v>
      </c>
      <c r="AE440" t="s">
        <v>93</v>
      </c>
      <c r="AF440" t="s">
        <v>1889</v>
      </c>
      <c r="AG440" t="s">
        <v>734</v>
      </c>
      <c r="AH440" t="s">
        <v>5258</v>
      </c>
      <c r="AI440" t="s">
        <v>196</v>
      </c>
      <c r="AJ440" t="s">
        <v>98</v>
      </c>
      <c r="AK440">
        <v>0</v>
      </c>
      <c r="AL440" t="s">
        <v>99</v>
      </c>
      <c r="AM440" t="s">
        <v>99</v>
      </c>
      <c r="AN440" t="s">
        <v>3337</v>
      </c>
      <c r="AO440" t="s">
        <v>5249</v>
      </c>
      <c r="AP440" t="s">
        <v>5237</v>
      </c>
      <c r="AQ440" t="s">
        <v>93</v>
      </c>
      <c r="AR440" t="s">
        <v>93</v>
      </c>
      <c r="AS440" t="s">
        <v>93</v>
      </c>
      <c r="AT440" t="s">
        <v>93</v>
      </c>
      <c r="AU440" t="s">
        <v>93</v>
      </c>
      <c r="AV440" t="s">
        <v>93</v>
      </c>
      <c r="AW440" t="s">
        <v>93</v>
      </c>
      <c r="AX440" t="s">
        <v>105</v>
      </c>
      <c r="AY440">
        <v>0</v>
      </c>
      <c r="AZ440">
        <v>0</v>
      </c>
      <c r="BA440" t="s">
        <v>309</v>
      </c>
      <c r="BB440" t="s">
        <v>731</v>
      </c>
      <c r="BC440" t="s">
        <v>93</v>
      </c>
      <c r="BD440">
        <v>1</v>
      </c>
      <c r="BE440">
        <v>0</v>
      </c>
      <c r="BF440">
        <v>0</v>
      </c>
      <c r="BG440" t="s">
        <v>108</v>
      </c>
      <c r="BH440" t="s">
        <v>109</v>
      </c>
      <c r="BI440" t="s">
        <v>105</v>
      </c>
      <c r="BJ440" t="s">
        <v>105</v>
      </c>
      <c r="BK440">
        <v>0</v>
      </c>
      <c r="BL440">
        <v>0</v>
      </c>
      <c r="BM440">
        <v>1</v>
      </c>
      <c r="BN440">
        <v>0</v>
      </c>
      <c r="BO440" t="s">
        <v>200</v>
      </c>
      <c r="BP440" t="s">
        <v>140</v>
      </c>
      <c r="BQ440" t="s">
        <v>93</v>
      </c>
      <c r="BR440">
        <v>8</v>
      </c>
      <c r="BS440">
        <v>8</v>
      </c>
      <c r="BT440">
        <v>24</v>
      </c>
      <c r="BU440" t="s">
        <v>93</v>
      </c>
      <c r="BV440" t="s">
        <v>5238</v>
      </c>
      <c r="BW440" t="s">
        <v>568</v>
      </c>
      <c r="BX440" t="s">
        <v>734</v>
      </c>
      <c r="BY440" t="s">
        <v>491</v>
      </c>
      <c r="BZ440" t="s">
        <v>196</v>
      </c>
      <c r="CA440" t="s">
        <v>93</v>
      </c>
      <c r="CB440" t="s">
        <v>93</v>
      </c>
    </row>
    <row r="441" spans="1:80" x14ac:dyDescent="0.25">
      <c r="A441">
        <v>195</v>
      </c>
      <c r="B441" t="s">
        <v>5250</v>
      </c>
      <c r="C441" t="s">
        <v>5253</v>
      </c>
      <c r="D441" t="s">
        <v>5253</v>
      </c>
      <c r="F441" t="s">
        <v>5231</v>
      </c>
      <c r="G441">
        <v>2010</v>
      </c>
      <c r="H441" t="s">
        <v>5232</v>
      </c>
      <c r="I441" t="s">
        <v>85</v>
      </c>
      <c r="J441" t="s">
        <v>5233</v>
      </c>
      <c r="K441" t="s">
        <v>5234</v>
      </c>
      <c r="L441">
        <v>2010</v>
      </c>
      <c r="M441" t="s">
        <v>748</v>
      </c>
      <c r="N441" t="s">
        <v>5235</v>
      </c>
      <c r="O441" t="s">
        <v>90</v>
      </c>
      <c r="P441" t="s">
        <v>90</v>
      </c>
      <c r="Q441" t="s">
        <v>91</v>
      </c>
      <c r="R441" t="s">
        <v>134</v>
      </c>
      <c r="S441" t="s">
        <v>182</v>
      </c>
      <c r="T441" t="s">
        <v>183</v>
      </c>
      <c r="U441" t="s">
        <v>5252</v>
      </c>
      <c r="V441">
        <v>0</v>
      </c>
      <c r="W441">
        <v>0</v>
      </c>
      <c r="X441">
        <v>0</v>
      </c>
      <c r="Y441">
        <v>0</v>
      </c>
      <c r="Z441">
        <v>66</v>
      </c>
      <c r="AA441">
        <v>16</v>
      </c>
      <c r="AB441">
        <v>16</v>
      </c>
      <c r="AC441" t="s">
        <v>95</v>
      </c>
      <c r="AD441" t="s">
        <v>93</v>
      </c>
      <c r="AE441" t="s">
        <v>93</v>
      </c>
      <c r="AF441" t="s">
        <v>4435</v>
      </c>
      <c r="AG441" t="s">
        <v>197</v>
      </c>
      <c r="AH441" t="s">
        <v>5257</v>
      </c>
      <c r="AI441" t="s">
        <v>714</v>
      </c>
      <c r="AJ441" t="s">
        <v>98</v>
      </c>
      <c r="AK441">
        <v>0</v>
      </c>
      <c r="AL441" t="s">
        <v>99</v>
      </c>
      <c r="AM441" t="s">
        <v>99</v>
      </c>
      <c r="AN441" t="s">
        <v>3337</v>
      </c>
      <c r="AO441" t="s">
        <v>5247</v>
      </c>
      <c r="AP441" t="s">
        <v>5237</v>
      </c>
      <c r="AQ441" t="s">
        <v>93</v>
      </c>
      <c r="AR441" t="s">
        <v>93</v>
      </c>
      <c r="AS441" t="s">
        <v>93</v>
      </c>
      <c r="AT441" t="s">
        <v>93</v>
      </c>
      <c r="AU441" t="s">
        <v>93</v>
      </c>
      <c r="AV441" t="s">
        <v>93</v>
      </c>
      <c r="AW441" t="s">
        <v>93</v>
      </c>
      <c r="AX441" t="s">
        <v>105</v>
      </c>
      <c r="AY441">
        <v>0</v>
      </c>
      <c r="AZ441">
        <v>0</v>
      </c>
      <c r="BA441" t="s">
        <v>309</v>
      </c>
      <c r="BB441" t="s">
        <v>731</v>
      </c>
      <c r="BC441" t="s">
        <v>93</v>
      </c>
      <c r="BD441">
        <v>1</v>
      </c>
      <c r="BE441">
        <v>0</v>
      </c>
      <c r="BF441">
        <v>0</v>
      </c>
      <c r="BG441" t="s">
        <v>108</v>
      </c>
      <c r="BH441" t="s">
        <v>109</v>
      </c>
      <c r="BI441" t="s">
        <v>105</v>
      </c>
      <c r="BJ441" t="s">
        <v>105</v>
      </c>
      <c r="BK441">
        <v>0</v>
      </c>
      <c r="BL441">
        <v>0</v>
      </c>
      <c r="BM441">
        <v>0</v>
      </c>
      <c r="BN441">
        <v>0</v>
      </c>
      <c r="BO441" t="s">
        <v>200</v>
      </c>
      <c r="BP441" t="s">
        <v>140</v>
      </c>
      <c r="BQ441" t="s">
        <v>93</v>
      </c>
      <c r="BR441">
        <v>8</v>
      </c>
      <c r="BS441">
        <v>8</v>
      </c>
      <c r="BT441">
        <v>24</v>
      </c>
      <c r="BU441" t="s">
        <v>93</v>
      </c>
      <c r="BV441" t="s">
        <v>5238</v>
      </c>
      <c r="BW441" t="s">
        <v>132</v>
      </c>
      <c r="BX441" t="s">
        <v>197</v>
      </c>
      <c r="BY441" t="s">
        <v>518</v>
      </c>
      <c r="BZ441" t="s">
        <v>714</v>
      </c>
      <c r="CA441" t="s">
        <v>93</v>
      </c>
      <c r="CB441" t="s">
        <v>93</v>
      </c>
    </row>
    <row r="442" spans="1:80" x14ac:dyDescent="0.25">
      <c r="A442">
        <v>195</v>
      </c>
      <c r="B442" t="s">
        <v>5250</v>
      </c>
      <c r="C442" t="s">
        <v>5251</v>
      </c>
      <c r="D442" t="s">
        <v>5251</v>
      </c>
      <c r="E442">
        <v>918</v>
      </c>
      <c r="F442" t="s">
        <v>5231</v>
      </c>
      <c r="G442">
        <v>2010</v>
      </c>
      <c r="H442" t="s">
        <v>5232</v>
      </c>
      <c r="I442" t="s">
        <v>85</v>
      </c>
      <c r="J442" t="s">
        <v>5233</v>
      </c>
      <c r="K442" t="s">
        <v>5234</v>
      </c>
      <c r="L442">
        <v>2010</v>
      </c>
      <c r="M442" t="s">
        <v>748</v>
      </c>
      <c r="N442" t="s">
        <v>5235</v>
      </c>
      <c r="O442" t="s">
        <v>90</v>
      </c>
      <c r="P442" t="s">
        <v>90</v>
      </c>
      <c r="Q442" t="s">
        <v>91</v>
      </c>
      <c r="R442" t="s">
        <v>134</v>
      </c>
      <c r="S442" t="s">
        <v>182</v>
      </c>
      <c r="T442" t="s">
        <v>183</v>
      </c>
      <c r="U442" t="s">
        <v>5252</v>
      </c>
      <c r="V442">
        <v>0</v>
      </c>
      <c r="W442">
        <v>0</v>
      </c>
      <c r="X442">
        <v>0</v>
      </c>
      <c r="Y442">
        <v>0</v>
      </c>
      <c r="Z442">
        <v>66</v>
      </c>
      <c r="AA442">
        <v>16</v>
      </c>
      <c r="AB442">
        <v>16</v>
      </c>
      <c r="AC442" t="s">
        <v>95</v>
      </c>
      <c r="AD442" t="s">
        <v>93</v>
      </c>
      <c r="AE442" t="s">
        <v>93</v>
      </c>
      <c r="AF442" t="s">
        <v>662</v>
      </c>
      <c r="AG442" t="s">
        <v>578</v>
      </c>
      <c r="AH442" t="s">
        <v>254</v>
      </c>
      <c r="AI442" t="s">
        <v>127</v>
      </c>
      <c r="AJ442" t="s">
        <v>98</v>
      </c>
      <c r="AK442">
        <v>0</v>
      </c>
      <c r="AL442" t="s">
        <v>99</v>
      </c>
      <c r="AM442" t="s">
        <v>99</v>
      </c>
      <c r="AN442" t="s">
        <v>188</v>
      </c>
      <c r="AO442" t="s">
        <v>5236</v>
      </c>
      <c r="AP442" t="s">
        <v>5237</v>
      </c>
      <c r="AQ442" t="s">
        <v>93</v>
      </c>
      <c r="AR442" t="s">
        <v>93</v>
      </c>
      <c r="AS442" t="s">
        <v>93</v>
      </c>
      <c r="AT442" t="s">
        <v>93</v>
      </c>
      <c r="AU442" t="s">
        <v>93</v>
      </c>
      <c r="AV442" t="s">
        <v>93</v>
      </c>
      <c r="AW442" t="s">
        <v>93</v>
      </c>
      <c r="AX442" t="s">
        <v>105</v>
      </c>
      <c r="AY442">
        <v>0</v>
      </c>
      <c r="AZ442">
        <v>0</v>
      </c>
      <c r="BA442" t="s">
        <v>309</v>
      </c>
      <c r="BB442" t="s">
        <v>731</v>
      </c>
      <c r="BC442" t="s">
        <v>93</v>
      </c>
      <c r="BD442">
        <v>0</v>
      </c>
      <c r="BE442">
        <v>0</v>
      </c>
      <c r="BF442">
        <v>0</v>
      </c>
      <c r="BG442" t="s">
        <v>108</v>
      </c>
      <c r="BH442" t="s">
        <v>109</v>
      </c>
      <c r="BI442" t="s">
        <v>105</v>
      </c>
      <c r="BJ442" t="s">
        <v>105</v>
      </c>
      <c r="BK442">
        <v>0</v>
      </c>
      <c r="BL442">
        <v>0</v>
      </c>
      <c r="BM442">
        <v>0</v>
      </c>
      <c r="BN442">
        <v>0</v>
      </c>
      <c r="BO442" t="s">
        <v>200</v>
      </c>
      <c r="BP442" t="s">
        <v>140</v>
      </c>
      <c r="BQ442" t="s">
        <v>93</v>
      </c>
      <c r="BR442">
        <v>8</v>
      </c>
      <c r="BS442">
        <v>8</v>
      </c>
      <c r="BT442">
        <v>24</v>
      </c>
      <c r="BU442" t="s">
        <v>93</v>
      </c>
      <c r="BV442" t="s">
        <v>5238</v>
      </c>
      <c r="BW442" t="s">
        <v>662</v>
      </c>
      <c r="BX442" t="s">
        <v>578</v>
      </c>
      <c r="BY442" t="s">
        <v>254</v>
      </c>
      <c r="BZ442" t="s">
        <v>127</v>
      </c>
      <c r="CA442" t="s">
        <v>93</v>
      </c>
      <c r="CB442" t="s">
        <v>93</v>
      </c>
    </row>
    <row r="443" spans="1:80" x14ac:dyDescent="0.25">
      <c r="A443">
        <v>195</v>
      </c>
      <c r="B443" t="s">
        <v>5250</v>
      </c>
      <c r="C443" t="s">
        <v>5251</v>
      </c>
      <c r="D443" t="s">
        <v>5251</v>
      </c>
      <c r="F443" t="s">
        <v>5231</v>
      </c>
      <c r="G443">
        <v>2010</v>
      </c>
      <c r="H443" t="s">
        <v>5232</v>
      </c>
      <c r="I443" t="s">
        <v>85</v>
      </c>
      <c r="J443" t="s">
        <v>5233</v>
      </c>
      <c r="K443" t="s">
        <v>5234</v>
      </c>
      <c r="L443">
        <v>2010</v>
      </c>
      <c r="M443" t="s">
        <v>748</v>
      </c>
      <c r="N443" t="s">
        <v>5235</v>
      </c>
      <c r="O443" t="s">
        <v>90</v>
      </c>
      <c r="P443" t="s">
        <v>90</v>
      </c>
      <c r="Q443" t="s">
        <v>91</v>
      </c>
      <c r="R443" t="s">
        <v>134</v>
      </c>
      <c r="S443" t="s">
        <v>182</v>
      </c>
      <c r="T443" t="s">
        <v>183</v>
      </c>
      <c r="U443" t="s">
        <v>5252</v>
      </c>
      <c r="V443">
        <v>0</v>
      </c>
      <c r="W443">
        <v>0</v>
      </c>
      <c r="X443">
        <v>0</v>
      </c>
      <c r="Y443">
        <v>0</v>
      </c>
      <c r="Z443">
        <v>66</v>
      </c>
      <c r="AA443">
        <v>16</v>
      </c>
      <c r="AB443">
        <v>16</v>
      </c>
      <c r="AC443" t="s">
        <v>95</v>
      </c>
      <c r="AD443" t="s">
        <v>93</v>
      </c>
      <c r="AE443" t="s">
        <v>93</v>
      </c>
      <c r="AF443" t="s">
        <v>5256</v>
      </c>
      <c r="AG443" t="s">
        <v>578</v>
      </c>
      <c r="AH443" t="s">
        <v>2588</v>
      </c>
      <c r="AI443" t="s">
        <v>127</v>
      </c>
      <c r="AJ443" t="s">
        <v>98</v>
      </c>
      <c r="AK443">
        <v>0</v>
      </c>
      <c r="AL443" t="s">
        <v>99</v>
      </c>
      <c r="AM443" t="s">
        <v>99</v>
      </c>
      <c r="AN443" t="s">
        <v>3337</v>
      </c>
      <c r="AO443" t="s">
        <v>5245</v>
      </c>
      <c r="AP443" t="s">
        <v>5237</v>
      </c>
      <c r="AQ443" t="s">
        <v>93</v>
      </c>
      <c r="AR443" t="s">
        <v>93</v>
      </c>
      <c r="AS443" t="s">
        <v>93</v>
      </c>
      <c r="AT443" t="s">
        <v>93</v>
      </c>
      <c r="AU443" t="s">
        <v>93</v>
      </c>
      <c r="AV443" t="s">
        <v>93</v>
      </c>
      <c r="AW443" t="s">
        <v>93</v>
      </c>
      <c r="AX443" t="s">
        <v>105</v>
      </c>
      <c r="AY443">
        <v>0</v>
      </c>
      <c r="AZ443">
        <v>0</v>
      </c>
      <c r="BA443" t="s">
        <v>309</v>
      </c>
      <c r="BB443" t="s">
        <v>731</v>
      </c>
      <c r="BC443" t="s">
        <v>93</v>
      </c>
      <c r="BD443">
        <v>0</v>
      </c>
      <c r="BE443">
        <v>0</v>
      </c>
      <c r="BF443">
        <v>0</v>
      </c>
      <c r="BG443" t="s">
        <v>108</v>
      </c>
      <c r="BH443" t="s">
        <v>109</v>
      </c>
      <c r="BI443" t="s">
        <v>105</v>
      </c>
      <c r="BJ443" t="s">
        <v>105</v>
      </c>
      <c r="BK443">
        <v>0</v>
      </c>
      <c r="BL443">
        <v>0</v>
      </c>
      <c r="BM443">
        <v>0</v>
      </c>
      <c r="BN443">
        <v>0</v>
      </c>
      <c r="BO443" t="s">
        <v>200</v>
      </c>
      <c r="BP443" t="s">
        <v>140</v>
      </c>
      <c r="BQ443" t="s">
        <v>93</v>
      </c>
      <c r="BR443">
        <v>8</v>
      </c>
      <c r="BS443">
        <v>8</v>
      </c>
      <c r="BT443">
        <v>24</v>
      </c>
      <c r="BU443" t="s">
        <v>93</v>
      </c>
      <c r="BV443" t="s">
        <v>5238</v>
      </c>
      <c r="BW443" t="s">
        <v>623</v>
      </c>
      <c r="BX443" t="s">
        <v>578</v>
      </c>
      <c r="BY443" t="s">
        <v>254</v>
      </c>
      <c r="BZ443" t="s">
        <v>127</v>
      </c>
      <c r="CA443" t="s">
        <v>93</v>
      </c>
      <c r="CB443" t="s">
        <v>93</v>
      </c>
    </row>
    <row r="444" spans="1:80" x14ac:dyDescent="0.25">
      <c r="A444">
        <v>195</v>
      </c>
      <c r="B444" t="s">
        <v>5250</v>
      </c>
      <c r="C444" t="s">
        <v>5254</v>
      </c>
      <c r="D444" t="s">
        <v>5254</v>
      </c>
      <c r="E444">
        <v>920</v>
      </c>
      <c r="F444" t="s">
        <v>5231</v>
      </c>
      <c r="G444">
        <v>2010</v>
      </c>
      <c r="H444" t="s">
        <v>5232</v>
      </c>
      <c r="I444" t="s">
        <v>85</v>
      </c>
      <c r="J444" t="s">
        <v>5233</v>
      </c>
      <c r="K444" t="s">
        <v>5234</v>
      </c>
      <c r="L444">
        <v>2010</v>
      </c>
      <c r="M444" t="s">
        <v>748</v>
      </c>
      <c r="N444" t="s">
        <v>5235</v>
      </c>
      <c r="O444" t="s">
        <v>90</v>
      </c>
      <c r="P444" t="s">
        <v>90</v>
      </c>
      <c r="Q444" t="s">
        <v>91</v>
      </c>
      <c r="R444" t="s">
        <v>134</v>
      </c>
      <c r="S444" t="s">
        <v>182</v>
      </c>
      <c r="T444" t="s">
        <v>183</v>
      </c>
      <c r="U444" t="s">
        <v>5252</v>
      </c>
      <c r="V444">
        <v>0</v>
      </c>
      <c r="W444">
        <v>0</v>
      </c>
      <c r="X444">
        <v>0</v>
      </c>
      <c r="Y444">
        <v>0</v>
      </c>
      <c r="Z444">
        <v>66</v>
      </c>
      <c r="AA444">
        <v>16</v>
      </c>
      <c r="AB444">
        <v>16</v>
      </c>
      <c r="AC444" t="s">
        <v>95</v>
      </c>
      <c r="AD444" t="s">
        <v>93</v>
      </c>
      <c r="AE444" t="s">
        <v>93</v>
      </c>
      <c r="AF444" t="s">
        <v>684</v>
      </c>
      <c r="AG444" t="s">
        <v>244</v>
      </c>
      <c r="AH444" t="s">
        <v>976</v>
      </c>
      <c r="AI444" t="s">
        <v>658</v>
      </c>
      <c r="AJ444" t="s">
        <v>98</v>
      </c>
      <c r="AK444">
        <v>0</v>
      </c>
      <c r="AL444" t="s">
        <v>99</v>
      </c>
      <c r="AM444" t="s">
        <v>99</v>
      </c>
      <c r="AN444" t="s">
        <v>188</v>
      </c>
      <c r="AO444" t="s">
        <v>5242</v>
      </c>
      <c r="AP444" t="s">
        <v>5237</v>
      </c>
      <c r="AQ444" t="s">
        <v>93</v>
      </c>
      <c r="AR444" t="s">
        <v>93</v>
      </c>
      <c r="AS444" t="s">
        <v>93</v>
      </c>
      <c r="AT444" t="s">
        <v>93</v>
      </c>
      <c r="AU444" t="s">
        <v>93</v>
      </c>
      <c r="AV444" t="s">
        <v>93</v>
      </c>
      <c r="AW444" t="s">
        <v>93</v>
      </c>
      <c r="AX444" t="s">
        <v>105</v>
      </c>
      <c r="AY444">
        <v>0</v>
      </c>
      <c r="AZ444">
        <v>0</v>
      </c>
      <c r="BA444" t="s">
        <v>309</v>
      </c>
      <c r="BB444" t="s">
        <v>731</v>
      </c>
      <c r="BC444" t="s">
        <v>93</v>
      </c>
      <c r="BD444">
        <v>0</v>
      </c>
      <c r="BE444">
        <v>0</v>
      </c>
      <c r="BF444">
        <v>0</v>
      </c>
      <c r="BG444" t="s">
        <v>108</v>
      </c>
      <c r="BH444" t="s">
        <v>109</v>
      </c>
      <c r="BI444" t="s">
        <v>105</v>
      </c>
      <c r="BJ444" t="s">
        <v>105</v>
      </c>
      <c r="BK444">
        <v>0</v>
      </c>
      <c r="BL444">
        <v>0</v>
      </c>
      <c r="BM444">
        <v>1</v>
      </c>
      <c r="BN444">
        <v>0</v>
      </c>
      <c r="BO444" t="s">
        <v>200</v>
      </c>
      <c r="BP444" t="s">
        <v>140</v>
      </c>
      <c r="BQ444" t="s">
        <v>93</v>
      </c>
      <c r="BR444">
        <v>8</v>
      </c>
      <c r="BS444">
        <v>8</v>
      </c>
      <c r="BT444">
        <v>24</v>
      </c>
      <c r="BU444" t="s">
        <v>93</v>
      </c>
      <c r="BV444" t="s">
        <v>5238</v>
      </c>
      <c r="BW444" t="s">
        <v>684</v>
      </c>
      <c r="BX444" t="s">
        <v>244</v>
      </c>
      <c r="BY444" t="s">
        <v>976</v>
      </c>
      <c r="BZ444" t="s">
        <v>658</v>
      </c>
      <c r="CA444" t="s">
        <v>93</v>
      </c>
      <c r="CB444" t="s">
        <v>93</v>
      </c>
    </row>
    <row r="445" spans="1:80" x14ac:dyDescent="0.25">
      <c r="A445">
        <v>195</v>
      </c>
      <c r="B445" t="s">
        <v>5250</v>
      </c>
      <c r="C445" t="s">
        <v>5253</v>
      </c>
      <c r="D445" t="s">
        <v>5253</v>
      </c>
      <c r="E445">
        <v>919</v>
      </c>
      <c r="F445" t="s">
        <v>5231</v>
      </c>
      <c r="G445">
        <v>2010</v>
      </c>
      <c r="H445" t="s">
        <v>5232</v>
      </c>
      <c r="I445" t="s">
        <v>85</v>
      </c>
      <c r="J445" t="s">
        <v>5233</v>
      </c>
      <c r="K445" t="s">
        <v>5234</v>
      </c>
      <c r="L445">
        <v>2010</v>
      </c>
      <c r="M445" t="s">
        <v>748</v>
      </c>
      <c r="N445" t="s">
        <v>5235</v>
      </c>
      <c r="O445" t="s">
        <v>90</v>
      </c>
      <c r="P445" t="s">
        <v>90</v>
      </c>
      <c r="Q445" t="s">
        <v>91</v>
      </c>
      <c r="R445" t="s">
        <v>134</v>
      </c>
      <c r="S445" t="s">
        <v>182</v>
      </c>
      <c r="T445" t="s">
        <v>183</v>
      </c>
      <c r="U445" t="s">
        <v>5252</v>
      </c>
      <c r="V445">
        <v>0</v>
      </c>
      <c r="W445">
        <v>0</v>
      </c>
      <c r="X445">
        <v>0</v>
      </c>
      <c r="Y445">
        <v>0</v>
      </c>
      <c r="Z445">
        <v>66</v>
      </c>
      <c r="AA445">
        <v>16</v>
      </c>
      <c r="AB445">
        <v>16</v>
      </c>
      <c r="AC445" t="s">
        <v>95</v>
      </c>
      <c r="AD445" t="s">
        <v>93</v>
      </c>
      <c r="AE445" t="s">
        <v>93</v>
      </c>
      <c r="AF445" t="s">
        <v>662</v>
      </c>
      <c r="AG445" t="s">
        <v>197</v>
      </c>
      <c r="AH445" t="s">
        <v>266</v>
      </c>
      <c r="AI445" t="s">
        <v>714</v>
      </c>
      <c r="AJ445" t="s">
        <v>98</v>
      </c>
      <c r="AK445">
        <v>0</v>
      </c>
      <c r="AL445" t="s">
        <v>99</v>
      </c>
      <c r="AM445" t="s">
        <v>99</v>
      </c>
      <c r="AN445" t="s">
        <v>188</v>
      </c>
      <c r="AO445" t="s">
        <v>5240</v>
      </c>
      <c r="AP445" t="s">
        <v>5237</v>
      </c>
      <c r="AQ445" t="s">
        <v>93</v>
      </c>
      <c r="AR445" t="s">
        <v>93</v>
      </c>
      <c r="AS445" t="s">
        <v>93</v>
      </c>
      <c r="AT445" t="s">
        <v>93</v>
      </c>
      <c r="AU445" t="s">
        <v>93</v>
      </c>
      <c r="AV445" t="s">
        <v>93</v>
      </c>
      <c r="AW445" t="s">
        <v>93</v>
      </c>
      <c r="AX445" t="s">
        <v>105</v>
      </c>
      <c r="AY445">
        <v>0</v>
      </c>
      <c r="AZ445">
        <v>0</v>
      </c>
      <c r="BA445" t="s">
        <v>309</v>
      </c>
      <c r="BB445" t="s">
        <v>731</v>
      </c>
      <c r="BC445" t="s">
        <v>93</v>
      </c>
      <c r="BD445">
        <v>1</v>
      </c>
      <c r="BE445">
        <v>0</v>
      </c>
      <c r="BF445">
        <v>0</v>
      </c>
      <c r="BG445" t="s">
        <v>108</v>
      </c>
      <c r="BH445" t="s">
        <v>109</v>
      </c>
      <c r="BI445" t="s">
        <v>105</v>
      </c>
      <c r="BJ445" t="s">
        <v>105</v>
      </c>
      <c r="BK445">
        <v>0</v>
      </c>
      <c r="BL445">
        <v>0</v>
      </c>
      <c r="BM445">
        <v>0</v>
      </c>
      <c r="BN445">
        <v>0</v>
      </c>
      <c r="BO445" t="s">
        <v>200</v>
      </c>
      <c r="BP445" t="s">
        <v>140</v>
      </c>
      <c r="BQ445" t="s">
        <v>93</v>
      </c>
      <c r="BR445">
        <v>8</v>
      </c>
      <c r="BS445">
        <v>8</v>
      </c>
      <c r="BT445">
        <v>24</v>
      </c>
      <c r="BU445" t="s">
        <v>93</v>
      </c>
      <c r="BV445" t="s">
        <v>5238</v>
      </c>
      <c r="BW445" t="s">
        <v>662</v>
      </c>
      <c r="BX445" t="s">
        <v>197</v>
      </c>
      <c r="BY445" t="s">
        <v>266</v>
      </c>
      <c r="BZ445" t="s">
        <v>714</v>
      </c>
      <c r="CA445" t="s">
        <v>93</v>
      </c>
      <c r="CB445" t="s">
        <v>93</v>
      </c>
    </row>
    <row r="446" spans="1:80" x14ac:dyDescent="0.25">
      <c r="A446">
        <v>277</v>
      </c>
      <c r="B446" t="s">
        <v>7256</v>
      </c>
      <c r="C446" t="s">
        <v>7257</v>
      </c>
      <c r="D446" t="s">
        <v>7257</v>
      </c>
      <c r="F446" t="s">
        <v>7258</v>
      </c>
      <c r="G446">
        <v>1992</v>
      </c>
      <c r="I446" t="s">
        <v>7259</v>
      </c>
      <c r="K446" t="s">
        <v>7260</v>
      </c>
      <c r="L446">
        <v>1992</v>
      </c>
      <c r="M446" t="s">
        <v>7261</v>
      </c>
      <c r="O446" t="s">
        <v>90</v>
      </c>
      <c r="P446" t="s">
        <v>90</v>
      </c>
      <c r="Q446" t="s">
        <v>91</v>
      </c>
      <c r="R446" t="s">
        <v>134</v>
      </c>
      <c r="S446" t="s">
        <v>182</v>
      </c>
      <c r="T446" t="s">
        <v>93</v>
      </c>
      <c r="U446" t="s">
        <v>93</v>
      </c>
      <c r="V446">
        <v>0</v>
      </c>
      <c r="W446">
        <v>0</v>
      </c>
      <c r="X446">
        <v>0</v>
      </c>
      <c r="Y446">
        <v>0</v>
      </c>
      <c r="Z446">
        <v>68</v>
      </c>
      <c r="AA446">
        <v>68</v>
      </c>
      <c r="AB446">
        <v>68</v>
      </c>
      <c r="AC446" t="s">
        <v>95</v>
      </c>
      <c r="AD446" t="s">
        <v>93</v>
      </c>
      <c r="AE446" t="s">
        <v>93</v>
      </c>
      <c r="AF446" t="s">
        <v>308</v>
      </c>
      <c r="AG446" t="s">
        <v>813</v>
      </c>
      <c r="AH446" t="s">
        <v>93</v>
      </c>
      <c r="AI446" t="s">
        <v>93</v>
      </c>
      <c r="AJ446" t="s">
        <v>98</v>
      </c>
      <c r="AK446">
        <v>0</v>
      </c>
      <c r="AL446" t="s">
        <v>99</v>
      </c>
      <c r="AM446" t="s">
        <v>99</v>
      </c>
      <c r="AN446" t="s">
        <v>188</v>
      </c>
      <c r="AO446" t="s">
        <v>93</v>
      </c>
      <c r="AP446" t="s">
        <v>7262</v>
      </c>
      <c r="AQ446" t="s">
        <v>93</v>
      </c>
      <c r="AR446" t="s">
        <v>93</v>
      </c>
      <c r="AS446" t="s">
        <v>93</v>
      </c>
      <c r="AT446" t="s">
        <v>93</v>
      </c>
      <c r="AU446" t="s">
        <v>93</v>
      </c>
      <c r="AV446" t="s">
        <v>93</v>
      </c>
      <c r="AW446" t="s">
        <v>93</v>
      </c>
      <c r="AX446" t="s">
        <v>105</v>
      </c>
      <c r="AY446">
        <v>0</v>
      </c>
      <c r="AZ446">
        <v>0</v>
      </c>
      <c r="BA446" t="s">
        <v>106</v>
      </c>
      <c r="BB446" t="s">
        <v>7162</v>
      </c>
      <c r="BC446" t="s">
        <v>105</v>
      </c>
      <c r="BD446">
        <v>0</v>
      </c>
      <c r="BE446">
        <v>0</v>
      </c>
      <c r="BF446">
        <v>0</v>
      </c>
      <c r="BG446" t="s">
        <v>140</v>
      </c>
      <c r="BH446" t="s">
        <v>109</v>
      </c>
      <c r="BI446" t="s">
        <v>105</v>
      </c>
      <c r="BJ446" t="s">
        <v>105</v>
      </c>
      <c r="BK446">
        <v>0</v>
      </c>
      <c r="BL446">
        <v>0</v>
      </c>
      <c r="BM446">
        <v>0</v>
      </c>
      <c r="BN446">
        <v>0</v>
      </c>
      <c r="BO446" t="s">
        <v>563</v>
      </c>
      <c r="BP446" t="s">
        <v>140</v>
      </c>
      <c r="BQ446" t="s">
        <v>93</v>
      </c>
      <c r="BR446">
        <v>2</v>
      </c>
      <c r="BS446">
        <v>2</v>
      </c>
      <c r="BT446">
        <v>4</v>
      </c>
      <c r="BU446" t="s">
        <v>7263</v>
      </c>
      <c r="BV446" t="s">
        <v>7264</v>
      </c>
      <c r="BW446" t="s">
        <v>308</v>
      </c>
      <c r="BX446" t="s">
        <v>813</v>
      </c>
      <c r="BY446" t="s">
        <v>93</v>
      </c>
      <c r="BZ446" t="s">
        <v>93</v>
      </c>
      <c r="CA446" t="s">
        <v>93</v>
      </c>
      <c r="CB446" t="s">
        <v>93</v>
      </c>
    </row>
    <row r="447" spans="1:80" x14ac:dyDescent="0.25">
      <c r="A447">
        <v>201</v>
      </c>
      <c r="B447" t="s">
        <v>5330</v>
      </c>
      <c r="C447" t="s">
        <v>5331</v>
      </c>
      <c r="D447" t="s">
        <v>5331</v>
      </c>
      <c r="F447" t="s">
        <v>5332</v>
      </c>
      <c r="G447">
        <v>2018</v>
      </c>
      <c r="H447" t="s">
        <v>5333</v>
      </c>
      <c r="I447" t="s">
        <v>85</v>
      </c>
      <c r="J447" t="s">
        <v>5334</v>
      </c>
      <c r="K447" t="s">
        <v>5335</v>
      </c>
      <c r="L447">
        <v>2019</v>
      </c>
      <c r="M447" t="s">
        <v>208</v>
      </c>
      <c r="N447" t="s">
        <v>5336</v>
      </c>
      <c r="O447" t="s">
        <v>90</v>
      </c>
      <c r="P447" t="s">
        <v>90</v>
      </c>
      <c r="Q447" t="s">
        <v>181</v>
      </c>
      <c r="R447" t="s">
        <v>92</v>
      </c>
      <c r="S447" t="s">
        <v>182</v>
      </c>
      <c r="T447" t="s">
        <v>434</v>
      </c>
      <c r="U447" t="s">
        <v>5337</v>
      </c>
      <c r="V447">
        <v>0</v>
      </c>
      <c r="W447">
        <v>0</v>
      </c>
      <c r="X447">
        <v>0</v>
      </c>
      <c r="Y447">
        <v>0</v>
      </c>
      <c r="Z447">
        <v>69</v>
      </c>
      <c r="AA447">
        <v>27</v>
      </c>
      <c r="AB447">
        <v>27</v>
      </c>
      <c r="AC447" t="s">
        <v>95</v>
      </c>
      <c r="AD447" t="s">
        <v>93</v>
      </c>
      <c r="AE447" t="s">
        <v>93</v>
      </c>
      <c r="AF447" t="s">
        <v>158</v>
      </c>
      <c r="AG447" t="s">
        <v>97</v>
      </c>
      <c r="AH447" t="s">
        <v>2528</v>
      </c>
      <c r="AI447" t="s">
        <v>198</v>
      </c>
      <c r="AJ447" t="s">
        <v>98</v>
      </c>
      <c r="AK447">
        <v>0</v>
      </c>
      <c r="AL447" t="s">
        <v>99</v>
      </c>
      <c r="AM447" t="s">
        <v>99</v>
      </c>
      <c r="AN447" t="s">
        <v>100</v>
      </c>
      <c r="AO447" t="s">
        <v>5349</v>
      </c>
      <c r="AP447" t="s">
        <v>5339</v>
      </c>
      <c r="AQ447" t="s">
        <v>5340</v>
      </c>
      <c r="AR447" t="s">
        <v>93</v>
      </c>
      <c r="AS447" t="s">
        <v>2824</v>
      </c>
      <c r="AT447">
        <v>18</v>
      </c>
      <c r="AU447">
        <v>31</v>
      </c>
      <c r="AV447">
        <v>1</v>
      </c>
      <c r="AW447" t="s">
        <v>93</v>
      </c>
      <c r="AX447" t="s">
        <v>105</v>
      </c>
      <c r="AY447">
        <v>0</v>
      </c>
      <c r="AZ447">
        <v>1</v>
      </c>
      <c r="BA447" t="s">
        <v>309</v>
      </c>
      <c r="BB447" t="s">
        <v>5341</v>
      </c>
      <c r="BC447" t="s">
        <v>93</v>
      </c>
      <c r="BD447">
        <v>0</v>
      </c>
      <c r="BE447">
        <v>0</v>
      </c>
      <c r="BF447">
        <v>168</v>
      </c>
      <c r="BG447" t="s">
        <v>140</v>
      </c>
      <c r="BH447" t="s">
        <v>109</v>
      </c>
      <c r="BI447" t="s">
        <v>105</v>
      </c>
      <c r="BJ447" t="s">
        <v>105</v>
      </c>
      <c r="BK447">
        <v>1</v>
      </c>
      <c r="BL447">
        <v>0</v>
      </c>
      <c r="BM447">
        <v>0</v>
      </c>
      <c r="BN447">
        <v>0</v>
      </c>
      <c r="BO447" t="s">
        <v>200</v>
      </c>
      <c r="BP447" t="s">
        <v>140</v>
      </c>
      <c r="BQ447" t="s">
        <v>93</v>
      </c>
      <c r="BR447">
        <v>6</v>
      </c>
      <c r="BS447">
        <v>6</v>
      </c>
      <c r="BT447">
        <v>30</v>
      </c>
      <c r="BU447" t="s">
        <v>93</v>
      </c>
      <c r="BV447" t="s">
        <v>5342</v>
      </c>
      <c r="BW447" t="s">
        <v>158</v>
      </c>
      <c r="BX447" t="s">
        <v>97</v>
      </c>
      <c r="BY447" t="s">
        <v>2528</v>
      </c>
      <c r="BZ447" t="s">
        <v>198</v>
      </c>
      <c r="CA447" t="s">
        <v>93</v>
      </c>
      <c r="CB447" t="s">
        <v>93</v>
      </c>
    </row>
    <row r="448" spans="1:80" x14ac:dyDescent="0.25">
      <c r="A448">
        <v>201</v>
      </c>
      <c r="B448" t="s">
        <v>5330</v>
      </c>
      <c r="C448" t="s">
        <v>5343</v>
      </c>
      <c r="D448" t="s">
        <v>5343</v>
      </c>
      <c r="F448" t="s">
        <v>5332</v>
      </c>
      <c r="G448">
        <v>2018</v>
      </c>
      <c r="H448" t="s">
        <v>5333</v>
      </c>
      <c r="I448" t="s">
        <v>85</v>
      </c>
      <c r="J448" t="s">
        <v>5334</v>
      </c>
      <c r="K448" t="s">
        <v>5335</v>
      </c>
      <c r="L448">
        <v>2019</v>
      </c>
      <c r="M448" t="s">
        <v>208</v>
      </c>
      <c r="N448" t="s">
        <v>5336</v>
      </c>
      <c r="O448" t="s">
        <v>90</v>
      </c>
      <c r="P448" t="s">
        <v>90</v>
      </c>
      <c r="Q448" t="s">
        <v>181</v>
      </c>
      <c r="R448" t="s">
        <v>92</v>
      </c>
      <c r="S448" t="s">
        <v>182</v>
      </c>
      <c r="T448" t="s">
        <v>434</v>
      </c>
      <c r="U448" t="s">
        <v>5337</v>
      </c>
      <c r="V448">
        <v>0</v>
      </c>
      <c r="W448">
        <v>0</v>
      </c>
      <c r="X448">
        <v>0</v>
      </c>
      <c r="Y448">
        <v>0</v>
      </c>
      <c r="Z448">
        <v>69</v>
      </c>
      <c r="AA448">
        <v>10</v>
      </c>
      <c r="AB448">
        <v>10</v>
      </c>
      <c r="AC448" t="s">
        <v>95</v>
      </c>
      <c r="AD448" t="s">
        <v>93</v>
      </c>
      <c r="AE448" t="s">
        <v>93</v>
      </c>
      <c r="AF448" t="s">
        <v>588</v>
      </c>
      <c r="AG448" t="s">
        <v>219</v>
      </c>
      <c r="AH448" t="s">
        <v>2528</v>
      </c>
      <c r="AI448" t="s">
        <v>383</v>
      </c>
      <c r="AJ448" t="s">
        <v>98</v>
      </c>
      <c r="AK448">
        <v>0</v>
      </c>
      <c r="AL448" t="s">
        <v>99</v>
      </c>
      <c r="AM448" t="s">
        <v>99</v>
      </c>
      <c r="AN448" t="s">
        <v>100</v>
      </c>
      <c r="AO448" t="s">
        <v>5350</v>
      </c>
      <c r="AP448" t="s">
        <v>5339</v>
      </c>
      <c r="AQ448" t="s">
        <v>5340</v>
      </c>
      <c r="AR448" t="s">
        <v>93</v>
      </c>
      <c r="AS448" t="s">
        <v>2824</v>
      </c>
      <c r="AT448">
        <v>18</v>
      </c>
      <c r="AU448">
        <v>31</v>
      </c>
      <c r="AV448">
        <v>1</v>
      </c>
      <c r="AW448" t="s">
        <v>93</v>
      </c>
      <c r="AX448" t="s">
        <v>105</v>
      </c>
      <c r="AY448">
        <v>0</v>
      </c>
      <c r="AZ448">
        <v>1</v>
      </c>
      <c r="BA448" t="s">
        <v>309</v>
      </c>
      <c r="BB448" t="s">
        <v>5341</v>
      </c>
      <c r="BC448" t="s">
        <v>93</v>
      </c>
      <c r="BD448">
        <v>0</v>
      </c>
      <c r="BE448">
        <v>0</v>
      </c>
      <c r="BF448">
        <v>168</v>
      </c>
      <c r="BG448" t="s">
        <v>140</v>
      </c>
      <c r="BH448" t="s">
        <v>109</v>
      </c>
      <c r="BI448" t="s">
        <v>105</v>
      </c>
      <c r="BJ448" t="s">
        <v>105</v>
      </c>
      <c r="BK448">
        <v>1</v>
      </c>
      <c r="BL448">
        <v>0</v>
      </c>
      <c r="BM448">
        <v>0</v>
      </c>
      <c r="BN448">
        <v>0</v>
      </c>
      <c r="BO448" t="s">
        <v>200</v>
      </c>
      <c r="BP448" t="s">
        <v>140</v>
      </c>
      <c r="BQ448" t="s">
        <v>93</v>
      </c>
      <c r="BR448">
        <v>6</v>
      </c>
      <c r="BS448">
        <v>6</v>
      </c>
      <c r="BT448">
        <v>30</v>
      </c>
      <c r="BU448" t="s">
        <v>93</v>
      </c>
      <c r="BV448" t="s">
        <v>5342</v>
      </c>
      <c r="BW448" t="s">
        <v>588</v>
      </c>
      <c r="BX448" t="s">
        <v>219</v>
      </c>
      <c r="BY448" t="s">
        <v>2528</v>
      </c>
      <c r="BZ448" t="s">
        <v>383</v>
      </c>
      <c r="CA448" t="s">
        <v>93</v>
      </c>
      <c r="CB448" t="s">
        <v>93</v>
      </c>
    </row>
    <row r="449" spans="1:80" x14ac:dyDescent="0.25">
      <c r="A449">
        <v>201</v>
      </c>
      <c r="B449" t="s">
        <v>5330</v>
      </c>
      <c r="C449" t="s">
        <v>5345</v>
      </c>
      <c r="D449" t="s">
        <v>5345</v>
      </c>
      <c r="F449" t="s">
        <v>5332</v>
      </c>
      <c r="G449">
        <v>2018</v>
      </c>
      <c r="H449" t="s">
        <v>5333</v>
      </c>
      <c r="I449" t="s">
        <v>85</v>
      </c>
      <c r="J449" t="s">
        <v>5334</v>
      </c>
      <c r="K449" t="s">
        <v>5335</v>
      </c>
      <c r="L449">
        <v>2019</v>
      </c>
      <c r="M449" t="s">
        <v>208</v>
      </c>
      <c r="N449" t="s">
        <v>5336</v>
      </c>
      <c r="O449" t="s">
        <v>90</v>
      </c>
      <c r="P449" t="s">
        <v>90</v>
      </c>
      <c r="Q449" t="s">
        <v>181</v>
      </c>
      <c r="R449" t="s">
        <v>92</v>
      </c>
      <c r="S449" t="s">
        <v>182</v>
      </c>
      <c r="T449" t="s">
        <v>434</v>
      </c>
      <c r="U449" t="s">
        <v>5337</v>
      </c>
      <c r="V449">
        <v>0</v>
      </c>
      <c r="W449">
        <v>0</v>
      </c>
      <c r="X449">
        <v>0</v>
      </c>
      <c r="Y449">
        <v>0</v>
      </c>
      <c r="Z449">
        <v>69</v>
      </c>
      <c r="AA449">
        <v>10</v>
      </c>
      <c r="AB449">
        <v>10</v>
      </c>
      <c r="AC449" t="s">
        <v>95</v>
      </c>
      <c r="AD449" t="s">
        <v>93</v>
      </c>
      <c r="AE449" t="s">
        <v>93</v>
      </c>
      <c r="AF449" t="s">
        <v>588</v>
      </c>
      <c r="AG449" t="s">
        <v>97</v>
      </c>
      <c r="AH449" t="s">
        <v>2528</v>
      </c>
      <c r="AI449" t="s">
        <v>383</v>
      </c>
      <c r="AJ449" t="s">
        <v>98</v>
      </c>
      <c r="AK449">
        <v>0</v>
      </c>
      <c r="AL449" t="s">
        <v>99</v>
      </c>
      <c r="AM449" t="s">
        <v>99</v>
      </c>
      <c r="AN449" t="s">
        <v>100</v>
      </c>
      <c r="AO449" t="s">
        <v>5351</v>
      </c>
      <c r="AP449" t="s">
        <v>5339</v>
      </c>
      <c r="AQ449" t="s">
        <v>5340</v>
      </c>
      <c r="AR449" t="s">
        <v>93</v>
      </c>
      <c r="AS449" t="s">
        <v>2824</v>
      </c>
      <c r="AT449">
        <v>18</v>
      </c>
      <c r="AU449">
        <v>31</v>
      </c>
      <c r="AV449">
        <v>1</v>
      </c>
      <c r="AW449" t="s">
        <v>93</v>
      </c>
      <c r="AX449" t="s">
        <v>105</v>
      </c>
      <c r="AY449">
        <v>0</v>
      </c>
      <c r="AZ449">
        <v>0</v>
      </c>
      <c r="BA449" t="s">
        <v>309</v>
      </c>
      <c r="BB449" t="s">
        <v>5341</v>
      </c>
      <c r="BC449" t="s">
        <v>93</v>
      </c>
      <c r="BD449">
        <v>0</v>
      </c>
      <c r="BE449">
        <v>0</v>
      </c>
      <c r="BF449">
        <v>168</v>
      </c>
      <c r="BG449" t="s">
        <v>140</v>
      </c>
      <c r="BH449" t="s">
        <v>109</v>
      </c>
      <c r="BI449" t="s">
        <v>105</v>
      </c>
      <c r="BJ449" t="s">
        <v>105</v>
      </c>
      <c r="BK449">
        <v>1</v>
      </c>
      <c r="BL449">
        <v>0</v>
      </c>
      <c r="BM449">
        <v>0</v>
      </c>
      <c r="BN449">
        <v>0</v>
      </c>
      <c r="BO449" t="s">
        <v>200</v>
      </c>
      <c r="BP449" t="s">
        <v>140</v>
      </c>
      <c r="BQ449" t="s">
        <v>93</v>
      </c>
      <c r="BR449">
        <v>6</v>
      </c>
      <c r="BS449">
        <v>6</v>
      </c>
      <c r="BT449">
        <v>30</v>
      </c>
      <c r="BU449" t="s">
        <v>93</v>
      </c>
      <c r="BV449" t="s">
        <v>5342</v>
      </c>
      <c r="BW449" t="s">
        <v>588</v>
      </c>
      <c r="BX449" t="s">
        <v>97</v>
      </c>
      <c r="BY449" t="s">
        <v>2528</v>
      </c>
      <c r="BZ449" t="s">
        <v>383</v>
      </c>
      <c r="CA449" t="s">
        <v>93</v>
      </c>
      <c r="CB449" t="s">
        <v>93</v>
      </c>
    </row>
    <row r="450" spans="1:80" x14ac:dyDescent="0.25">
      <c r="A450">
        <v>201</v>
      </c>
      <c r="B450" t="s">
        <v>5330</v>
      </c>
      <c r="C450" t="s">
        <v>5347</v>
      </c>
      <c r="D450" t="s">
        <v>5347</v>
      </c>
      <c r="F450" t="s">
        <v>5332</v>
      </c>
      <c r="G450">
        <v>2018</v>
      </c>
      <c r="H450" t="s">
        <v>5333</v>
      </c>
      <c r="I450" t="s">
        <v>85</v>
      </c>
      <c r="J450" t="s">
        <v>5334</v>
      </c>
      <c r="K450" t="s">
        <v>5335</v>
      </c>
      <c r="L450">
        <v>2019</v>
      </c>
      <c r="M450" t="s">
        <v>208</v>
      </c>
      <c r="N450" t="s">
        <v>5336</v>
      </c>
      <c r="O450" t="s">
        <v>90</v>
      </c>
      <c r="P450" t="s">
        <v>90</v>
      </c>
      <c r="Q450" t="s">
        <v>181</v>
      </c>
      <c r="R450" t="s">
        <v>92</v>
      </c>
      <c r="S450" t="s">
        <v>182</v>
      </c>
      <c r="T450" t="s">
        <v>434</v>
      </c>
      <c r="U450" t="s">
        <v>5337</v>
      </c>
      <c r="V450">
        <v>0</v>
      </c>
      <c r="W450">
        <v>0</v>
      </c>
      <c r="X450">
        <v>0</v>
      </c>
      <c r="Y450">
        <v>0</v>
      </c>
      <c r="Z450">
        <v>69</v>
      </c>
      <c r="AA450">
        <v>22</v>
      </c>
      <c r="AB450">
        <v>22</v>
      </c>
      <c r="AC450" t="s">
        <v>95</v>
      </c>
      <c r="AD450" t="s">
        <v>93</v>
      </c>
      <c r="AE450" t="s">
        <v>93</v>
      </c>
      <c r="AF450" t="s">
        <v>211</v>
      </c>
      <c r="AG450" t="s">
        <v>663</v>
      </c>
      <c r="AH450" t="s">
        <v>2528</v>
      </c>
      <c r="AI450" t="s">
        <v>1310</v>
      </c>
      <c r="AJ450" t="s">
        <v>98</v>
      </c>
      <c r="AK450">
        <v>0</v>
      </c>
      <c r="AL450" t="s">
        <v>99</v>
      </c>
      <c r="AM450" t="s">
        <v>99</v>
      </c>
      <c r="AN450" t="s">
        <v>100</v>
      </c>
      <c r="AO450" t="s">
        <v>5352</v>
      </c>
      <c r="AP450" t="s">
        <v>5339</v>
      </c>
      <c r="AQ450" t="s">
        <v>5340</v>
      </c>
      <c r="AR450" t="s">
        <v>93</v>
      </c>
      <c r="AS450" t="s">
        <v>2824</v>
      </c>
      <c r="AT450">
        <v>18</v>
      </c>
      <c r="AU450">
        <v>31</v>
      </c>
      <c r="AV450">
        <v>1</v>
      </c>
      <c r="AW450" t="s">
        <v>93</v>
      </c>
      <c r="AX450" t="s">
        <v>105</v>
      </c>
      <c r="AY450">
        <v>0</v>
      </c>
      <c r="AZ450">
        <v>0</v>
      </c>
      <c r="BA450" t="s">
        <v>309</v>
      </c>
      <c r="BB450" t="s">
        <v>5341</v>
      </c>
      <c r="BC450" t="s">
        <v>93</v>
      </c>
      <c r="BD450">
        <v>0</v>
      </c>
      <c r="BE450">
        <v>0</v>
      </c>
      <c r="BF450">
        <v>168</v>
      </c>
      <c r="BG450" t="s">
        <v>140</v>
      </c>
      <c r="BH450" t="s">
        <v>109</v>
      </c>
      <c r="BI450" t="s">
        <v>105</v>
      </c>
      <c r="BJ450" t="s">
        <v>105</v>
      </c>
      <c r="BK450">
        <v>1</v>
      </c>
      <c r="BL450">
        <v>0</v>
      </c>
      <c r="BM450">
        <v>0</v>
      </c>
      <c r="BN450">
        <v>0</v>
      </c>
      <c r="BO450" t="s">
        <v>200</v>
      </c>
      <c r="BP450" t="s">
        <v>140</v>
      </c>
      <c r="BQ450" t="s">
        <v>93</v>
      </c>
      <c r="BR450">
        <v>6</v>
      </c>
      <c r="BS450">
        <v>6</v>
      </c>
      <c r="BT450">
        <v>30</v>
      </c>
      <c r="BU450" t="s">
        <v>93</v>
      </c>
      <c r="BV450" t="s">
        <v>5342</v>
      </c>
      <c r="BW450" t="s">
        <v>211</v>
      </c>
      <c r="BX450" t="s">
        <v>663</v>
      </c>
      <c r="BY450" t="s">
        <v>2528</v>
      </c>
      <c r="BZ450" t="s">
        <v>1310</v>
      </c>
      <c r="CA450" t="s">
        <v>93</v>
      </c>
      <c r="CB450" t="s">
        <v>93</v>
      </c>
    </row>
    <row r="451" spans="1:80" x14ac:dyDescent="0.25">
      <c r="A451">
        <v>201</v>
      </c>
      <c r="B451" t="s">
        <v>5330</v>
      </c>
      <c r="C451" t="s">
        <v>5331</v>
      </c>
      <c r="D451" t="s">
        <v>5331</v>
      </c>
      <c r="E451">
        <v>934</v>
      </c>
      <c r="F451" t="s">
        <v>5332</v>
      </c>
      <c r="G451">
        <v>2018</v>
      </c>
      <c r="H451" t="s">
        <v>5333</v>
      </c>
      <c r="I451" t="s">
        <v>85</v>
      </c>
      <c r="J451" t="s">
        <v>5334</v>
      </c>
      <c r="K451" t="s">
        <v>5335</v>
      </c>
      <c r="L451">
        <v>2019</v>
      </c>
      <c r="M451" t="s">
        <v>208</v>
      </c>
      <c r="N451" t="s">
        <v>5336</v>
      </c>
      <c r="O451" t="s">
        <v>90</v>
      </c>
      <c r="P451" t="s">
        <v>90</v>
      </c>
      <c r="Q451" t="s">
        <v>181</v>
      </c>
      <c r="R451" t="s">
        <v>92</v>
      </c>
      <c r="S451" t="s">
        <v>182</v>
      </c>
      <c r="T451" t="s">
        <v>434</v>
      </c>
      <c r="U451" t="s">
        <v>5337</v>
      </c>
      <c r="V451">
        <v>0</v>
      </c>
      <c r="W451">
        <v>0</v>
      </c>
      <c r="X451">
        <v>0</v>
      </c>
      <c r="Y451">
        <v>0</v>
      </c>
      <c r="Z451">
        <v>69</v>
      </c>
      <c r="AA451">
        <v>27</v>
      </c>
      <c r="AB451">
        <v>27</v>
      </c>
      <c r="AC451" t="s">
        <v>95</v>
      </c>
      <c r="AD451" t="s">
        <v>93</v>
      </c>
      <c r="AE451" t="s">
        <v>93</v>
      </c>
      <c r="AF451" t="s">
        <v>146</v>
      </c>
      <c r="AG451" t="s">
        <v>97</v>
      </c>
      <c r="AH451" t="s">
        <v>198</v>
      </c>
      <c r="AI451" t="s">
        <v>198</v>
      </c>
      <c r="AJ451" t="s">
        <v>98</v>
      </c>
      <c r="AK451">
        <v>0</v>
      </c>
      <c r="AL451" t="s">
        <v>99</v>
      </c>
      <c r="AM451" t="s">
        <v>99</v>
      </c>
      <c r="AN451" t="s">
        <v>188</v>
      </c>
      <c r="AO451" t="s">
        <v>5338</v>
      </c>
      <c r="AP451" t="s">
        <v>5339</v>
      </c>
      <c r="AQ451" t="s">
        <v>5340</v>
      </c>
      <c r="AR451" t="s">
        <v>93</v>
      </c>
      <c r="AS451" t="s">
        <v>2824</v>
      </c>
      <c r="AT451">
        <v>18</v>
      </c>
      <c r="AU451">
        <v>31</v>
      </c>
      <c r="AV451">
        <v>1</v>
      </c>
      <c r="AW451" t="s">
        <v>93</v>
      </c>
      <c r="AX451" t="s">
        <v>105</v>
      </c>
      <c r="AY451">
        <v>0</v>
      </c>
      <c r="AZ451">
        <v>1</v>
      </c>
      <c r="BA451" t="s">
        <v>309</v>
      </c>
      <c r="BB451" t="s">
        <v>5341</v>
      </c>
      <c r="BC451" t="s">
        <v>93</v>
      </c>
      <c r="BD451">
        <v>0</v>
      </c>
      <c r="BE451">
        <v>0</v>
      </c>
      <c r="BF451">
        <v>168</v>
      </c>
      <c r="BG451" t="s">
        <v>140</v>
      </c>
      <c r="BH451" t="s">
        <v>109</v>
      </c>
      <c r="BI451" t="s">
        <v>105</v>
      </c>
      <c r="BJ451" t="s">
        <v>105</v>
      </c>
      <c r="BK451">
        <v>1</v>
      </c>
      <c r="BL451">
        <v>0</v>
      </c>
      <c r="BM451">
        <v>0</v>
      </c>
      <c r="BN451">
        <v>0</v>
      </c>
      <c r="BO451" t="s">
        <v>200</v>
      </c>
      <c r="BP451" t="s">
        <v>140</v>
      </c>
      <c r="BQ451" t="s">
        <v>93</v>
      </c>
      <c r="BR451">
        <v>6</v>
      </c>
      <c r="BS451">
        <v>6</v>
      </c>
      <c r="BT451">
        <v>30</v>
      </c>
      <c r="BU451" t="s">
        <v>93</v>
      </c>
      <c r="BV451" t="s">
        <v>5342</v>
      </c>
      <c r="BW451" t="s">
        <v>146</v>
      </c>
      <c r="BX451" t="s">
        <v>97</v>
      </c>
      <c r="BY451" t="s">
        <v>198</v>
      </c>
      <c r="BZ451" t="s">
        <v>198</v>
      </c>
      <c r="CA451" t="s">
        <v>93</v>
      </c>
      <c r="CB451" t="s">
        <v>93</v>
      </c>
    </row>
    <row r="452" spans="1:80" x14ac:dyDescent="0.25">
      <c r="A452">
        <v>201</v>
      </c>
      <c r="B452" t="s">
        <v>5330</v>
      </c>
      <c r="C452" t="s">
        <v>5347</v>
      </c>
      <c r="D452" t="s">
        <v>5347</v>
      </c>
      <c r="E452">
        <v>937</v>
      </c>
      <c r="F452" t="s">
        <v>5332</v>
      </c>
      <c r="G452">
        <v>2018</v>
      </c>
      <c r="H452" t="s">
        <v>5333</v>
      </c>
      <c r="I452" t="s">
        <v>85</v>
      </c>
      <c r="J452" t="s">
        <v>5334</v>
      </c>
      <c r="K452" t="s">
        <v>5335</v>
      </c>
      <c r="L452">
        <v>2019</v>
      </c>
      <c r="M452" t="s">
        <v>208</v>
      </c>
      <c r="N452" t="s">
        <v>5336</v>
      </c>
      <c r="O452" t="s">
        <v>90</v>
      </c>
      <c r="P452" t="s">
        <v>90</v>
      </c>
      <c r="Q452" t="s">
        <v>181</v>
      </c>
      <c r="R452" t="s">
        <v>92</v>
      </c>
      <c r="S452" t="s">
        <v>182</v>
      </c>
      <c r="T452" t="s">
        <v>434</v>
      </c>
      <c r="U452" t="s">
        <v>5337</v>
      </c>
      <c r="V452">
        <v>0</v>
      </c>
      <c r="W452">
        <v>0</v>
      </c>
      <c r="X452">
        <v>0</v>
      </c>
      <c r="Y452">
        <v>0</v>
      </c>
      <c r="Z452">
        <v>69</v>
      </c>
      <c r="AA452">
        <v>22</v>
      </c>
      <c r="AB452">
        <v>22</v>
      </c>
      <c r="AC452" t="s">
        <v>95</v>
      </c>
      <c r="AD452" t="s">
        <v>93</v>
      </c>
      <c r="AE452" t="s">
        <v>93</v>
      </c>
      <c r="AF452" t="s">
        <v>1026</v>
      </c>
      <c r="AG452" t="s">
        <v>663</v>
      </c>
      <c r="AH452" t="s">
        <v>1310</v>
      </c>
      <c r="AI452" t="s">
        <v>1310</v>
      </c>
      <c r="AJ452" t="s">
        <v>98</v>
      </c>
      <c r="AK452">
        <v>0</v>
      </c>
      <c r="AL452" t="s">
        <v>99</v>
      </c>
      <c r="AM452" t="s">
        <v>99</v>
      </c>
      <c r="AN452" t="s">
        <v>188</v>
      </c>
      <c r="AO452" t="s">
        <v>5348</v>
      </c>
      <c r="AP452" t="s">
        <v>5339</v>
      </c>
      <c r="AQ452" t="s">
        <v>5340</v>
      </c>
      <c r="AR452" t="s">
        <v>93</v>
      </c>
      <c r="AS452" t="s">
        <v>2824</v>
      </c>
      <c r="AT452">
        <v>18</v>
      </c>
      <c r="AU452">
        <v>31</v>
      </c>
      <c r="AV452">
        <v>1</v>
      </c>
      <c r="AW452" t="s">
        <v>93</v>
      </c>
      <c r="AX452" t="s">
        <v>105</v>
      </c>
      <c r="AY452">
        <v>0</v>
      </c>
      <c r="AZ452">
        <v>0</v>
      </c>
      <c r="BA452" t="s">
        <v>309</v>
      </c>
      <c r="BB452" t="s">
        <v>5341</v>
      </c>
      <c r="BC452" t="s">
        <v>93</v>
      </c>
      <c r="BD452">
        <v>0</v>
      </c>
      <c r="BE452">
        <v>0</v>
      </c>
      <c r="BF452">
        <v>168</v>
      </c>
      <c r="BG452" t="s">
        <v>140</v>
      </c>
      <c r="BH452" t="s">
        <v>109</v>
      </c>
      <c r="BI452" t="s">
        <v>105</v>
      </c>
      <c r="BJ452" t="s">
        <v>105</v>
      </c>
      <c r="BK452">
        <v>1</v>
      </c>
      <c r="BL452">
        <v>0</v>
      </c>
      <c r="BM452">
        <v>0</v>
      </c>
      <c r="BN452">
        <v>0</v>
      </c>
      <c r="BO452" t="s">
        <v>200</v>
      </c>
      <c r="BP452" t="s">
        <v>140</v>
      </c>
      <c r="BQ452" t="s">
        <v>93</v>
      </c>
      <c r="BR452">
        <v>6</v>
      </c>
      <c r="BS452">
        <v>6</v>
      </c>
      <c r="BT452">
        <v>30</v>
      </c>
      <c r="BU452" t="s">
        <v>93</v>
      </c>
      <c r="BV452" t="s">
        <v>5342</v>
      </c>
      <c r="BW452" t="s">
        <v>1026</v>
      </c>
      <c r="BX452" t="s">
        <v>663</v>
      </c>
      <c r="BY452" t="s">
        <v>1310</v>
      </c>
      <c r="BZ452" t="s">
        <v>1310</v>
      </c>
      <c r="CA452" t="s">
        <v>93</v>
      </c>
      <c r="CB452" t="s">
        <v>93</v>
      </c>
    </row>
    <row r="453" spans="1:80" x14ac:dyDescent="0.25">
      <c r="A453">
        <v>201</v>
      </c>
      <c r="B453" t="s">
        <v>5330</v>
      </c>
      <c r="C453" t="s">
        <v>5331</v>
      </c>
      <c r="D453" t="s">
        <v>5331</v>
      </c>
      <c r="F453" t="s">
        <v>5332</v>
      </c>
      <c r="G453">
        <v>2018</v>
      </c>
      <c r="H453" t="s">
        <v>5333</v>
      </c>
      <c r="I453" t="s">
        <v>85</v>
      </c>
      <c r="J453" t="s">
        <v>5334</v>
      </c>
      <c r="K453" t="s">
        <v>5335</v>
      </c>
      <c r="L453">
        <v>2019</v>
      </c>
      <c r="M453" t="s">
        <v>208</v>
      </c>
      <c r="N453" t="s">
        <v>5336</v>
      </c>
      <c r="O453" t="s">
        <v>90</v>
      </c>
      <c r="P453" t="s">
        <v>90</v>
      </c>
      <c r="Q453" t="s">
        <v>181</v>
      </c>
      <c r="R453" t="s">
        <v>92</v>
      </c>
      <c r="S453" t="s">
        <v>182</v>
      </c>
      <c r="T453" t="s">
        <v>434</v>
      </c>
      <c r="U453" t="s">
        <v>5337</v>
      </c>
      <c r="V453">
        <v>0</v>
      </c>
      <c r="W453">
        <v>0</v>
      </c>
      <c r="X453">
        <v>0</v>
      </c>
      <c r="Y453">
        <v>0</v>
      </c>
      <c r="Z453">
        <v>69</v>
      </c>
      <c r="AA453">
        <v>27</v>
      </c>
      <c r="AB453">
        <v>27</v>
      </c>
      <c r="AC453" t="s">
        <v>95</v>
      </c>
      <c r="AD453" t="s">
        <v>93</v>
      </c>
      <c r="AE453" t="s">
        <v>93</v>
      </c>
      <c r="AF453" t="s">
        <v>244</v>
      </c>
      <c r="AG453" t="s">
        <v>97</v>
      </c>
      <c r="AH453" t="s">
        <v>5353</v>
      </c>
      <c r="AI453" t="s">
        <v>198</v>
      </c>
      <c r="AJ453" t="s">
        <v>98</v>
      </c>
      <c r="AK453">
        <v>0</v>
      </c>
      <c r="AL453" t="s">
        <v>99</v>
      </c>
      <c r="AM453" t="s">
        <v>99</v>
      </c>
      <c r="AN453" t="s">
        <v>3337</v>
      </c>
      <c r="AO453" t="s">
        <v>5354</v>
      </c>
      <c r="AP453" t="s">
        <v>5339</v>
      </c>
      <c r="AQ453" t="s">
        <v>5340</v>
      </c>
      <c r="AR453" t="s">
        <v>93</v>
      </c>
      <c r="AS453" t="s">
        <v>2824</v>
      </c>
      <c r="AT453">
        <v>18</v>
      </c>
      <c r="AU453">
        <v>31</v>
      </c>
      <c r="AV453">
        <v>1</v>
      </c>
      <c r="AW453" t="s">
        <v>93</v>
      </c>
      <c r="AX453" t="s">
        <v>105</v>
      </c>
      <c r="AY453">
        <v>0</v>
      </c>
      <c r="AZ453">
        <v>1</v>
      </c>
      <c r="BA453" t="s">
        <v>309</v>
      </c>
      <c r="BB453" t="s">
        <v>5341</v>
      </c>
      <c r="BC453" t="s">
        <v>93</v>
      </c>
      <c r="BD453">
        <v>0</v>
      </c>
      <c r="BE453">
        <v>0</v>
      </c>
      <c r="BF453">
        <v>168</v>
      </c>
      <c r="BG453" t="s">
        <v>140</v>
      </c>
      <c r="BH453" t="s">
        <v>109</v>
      </c>
      <c r="BI453" t="s">
        <v>105</v>
      </c>
      <c r="BJ453" t="s">
        <v>105</v>
      </c>
      <c r="BK453">
        <v>1</v>
      </c>
      <c r="BL453">
        <v>0</v>
      </c>
      <c r="BM453">
        <v>0</v>
      </c>
      <c r="BN453">
        <v>0</v>
      </c>
      <c r="BO453" t="s">
        <v>200</v>
      </c>
      <c r="BP453" t="s">
        <v>140</v>
      </c>
      <c r="BQ453" t="s">
        <v>93</v>
      </c>
      <c r="BR453">
        <v>8</v>
      </c>
      <c r="BS453">
        <v>6</v>
      </c>
      <c r="BT453">
        <v>30</v>
      </c>
      <c r="BU453" t="s">
        <v>93</v>
      </c>
      <c r="BV453" t="s">
        <v>5342</v>
      </c>
      <c r="BW453" t="s">
        <v>244</v>
      </c>
      <c r="BX453" t="s">
        <v>97</v>
      </c>
      <c r="BY453" t="s">
        <v>1485</v>
      </c>
      <c r="BZ453" t="s">
        <v>198</v>
      </c>
      <c r="CA453" t="s">
        <v>93</v>
      </c>
      <c r="CB453" t="s">
        <v>93</v>
      </c>
    </row>
    <row r="454" spans="1:80" x14ac:dyDescent="0.25">
      <c r="A454">
        <v>201</v>
      </c>
      <c r="B454" t="s">
        <v>5330</v>
      </c>
      <c r="C454" t="s">
        <v>5343</v>
      </c>
      <c r="D454" t="s">
        <v>5343</v>
      </c>
      <c r="F454" t="s">
        <v>5332</v>
      </c>
      <c r="G454">
        <v>2018</v>
      </c>
      <c r="H454" t="s">
        <v>5333</v>
      </c>
      <c r="I454" t="s">
        <v>85</v>
      </c>
      <c r="J454" t="s">
        <v>5334</v>
      </c>
      <c r="K454" t="s">
        <v>5335</v>
      </c>
      <c r="L454">
        <v>2019</v>
      </c>
      <c r="M454" t="s">
        <v>208</v>
      </c>
      <c r="N454" t="s">
        <v>5336</v>
      </c>
      <c r="O454" t="s">
        <v>90</v>
      </c>
      <c r="P454" t="s">
        <v>90</v>
      </c>
      <c r="Q454" t="s">
        <v>181</v>
      </c>
      <c r="R454" t="s">
        <v>92</v>
      </c>
      <c r="S454" t="s">
        <v>182</v>
      </c>
      <c r="T454" t="s">
        <v>434</v>
      </c>
      <c r="U454" t="s">
        <v>5337</v>
      </c>
      <c r="V454">
        <v>0</v>
      </c>
      <c r="W454">
        <v>0</v>
      </c>
      <c r="X454">
        <v>0</v>
      </c>
      <c r="Y454">
        <v>0</v>
      </c>
      <c r="Z454">
        <v>69</v>
      </c>
      <c r="AA454">
        <v>10</v>
      </c>
      <c r="AB454">
        <v>10</v>
      </c>
      <c r="AC454" t="s">
        <v>95</v>
      </c>
      <c r="AD454" t="s">
        <v>93</v>
      </c>
      <c r="AE454" t="s">
        <v>93</v>
      </c>
      <c r="AF454" t="s">
        <v>150</v>
      </c>
      <c r="AG454" t="s">
        <v>219</v>
      </c>
      <c r="AH454" t="s">
        <v>5353</v>
      </c>
      <c r="AI454" t="s">
        <v>383</v>
      </c>
      <c r="AJ454" t="s">
        <v>98</v>
      </c>
      <c r="AK454">
        <v>0</v>
      </c>
      <c r="AL454" t="s">
        <v>99</v>
      </c>
      <c r="AM454" t="s">
        <v>99</v>
      </c>
      <c r="AN454" t="s">
        <v>3337</v>
      </c>
      <c r="AO454" t="s">
        <v>5355</v>
      </c>
      <c r="AP454" t="s">
        <v>5339</v>
      </c>
      <c r="AQ454" t="s">
        <v>5340</v>
      </c>
      <c r="AR454" t="s">
        <v>93</v>
      </c>
      <c r="AS454" t="s">
        <v>2824</v>
      </c>
      <c r="AT454">
        <v>18</v>
      </c>
      <c r="AU454">
        <v>31</v>
      </c>
      <c r="AV454">
        <v>1</v>
      </c>
      <c r="AW454" t="s">
        <v>93</v>
      </c>
      <c r="AX454" t="s">
        <v>105</v>
      </c>
      <c r="AY454">
        <v>0</v>
      </c>
      <c r="AZ454">
        <v>1</v>
      </c>
      <c r="BA454" t="s">
        <v>309</v>
      </c>
      <c r="BB454" t="s">
        <v>5341</v>
      </c>
      <c r="BC454" t="s">
        <v>93</v>
      </c>
      <c r="BD454">
        <v>0</v>
      </c>
      <c r="BE454">
        <v>0</v>
      </c>
      <c r="BF454">
        <v>168</v>
      </c>
      <c r="BG454" t="s">
        <v>140</v>
      </c>
      <c r="BH454" t="s">
        <v>109</v>
      </c>
      <c r="BI454" t="s">
        <v>105</v>
      </c>
      <c r="BJ454" t="s">
        <v>105</v>
      </c>
      <c r="BK454">
        <v>1</v>
      </c>
      <c r="BL454">
        <v>0</v>
      </c>
      <c r="BM454">
        <v>0</v>
      </c>
      <c r="BN454">
        <v>0</v>
      </c>
      <c r="BO454" t="s">
        <v>200</v>
      </c>
      <c r="BP454" t="s">
        <v>140</v>
      </c>
      <c r="BQ454" t="s">
        <v>93</v>
      </c>
      <c r="BR454">
        <v>8</v>
      </c>
      <c r="BS454">
        <v>6</v>
      </c>
      <c r="BT454">
        <v>30</v>
      </c>
      <c r="BU454" t="s">
        <v>93</v>
      </c>
      <c r="BV454" t="s">
        <v>5342</v>
      </c>
      <c r="BW454" t="s">
        <v>150</v>
      </c>
      <c r="BX454" t="s">
        <v>219</v>
      </c>
      <c r="BY454" t="s">
        <v>1485</v>
      </c>
      <c r="BZ454" t="s">
        <v>383</v>
      </c>
      <c r="CA454" t="s">
        <v>93</v>
      </c>
      <c r="CB454" t="s">
        <v>93</v>
      </c>
    </row>
    <row r="455" spans="1:80" x14ac:dyDescent="0.25">
      <c r="A455">
        <v>201</v>
      </c>
      <c r="B455" t="s">
        <v>5330</v>
      </c>
      <c r="C455" t="s">
        <v>5345</v>
      </c>
      <c r="D455" t="s">
        <v>5345</v>
      </c>
      <c r="F455" t="s">
        <v>5332</v>
      </c>
      <c r="G455">
        <v>2018</v>
      </c>
      <c r="H455" t="s">
        <v>5333</v>
      </c>
      <c r="I455" t="s">
        <v>85</v>
      </c>
      <c r="J455" t="s">
        <v>5334</v>
      </c>
      <c r="K455" t="s">
        <v>5335</v>
      </c>
      <c r="L455">
        <v>2019</v>
      </c>
      <c r="M455" t="s">
        <v>208</v>
      </c>
      <c r="N455" t="s">
        <v>5336</v>
      </c>
      <c r="O455" t="s">
        <v>90</v>
      </c>
      <c r="P455" t="s">
        <v>90</v>
      </c>
      <c r="Q455" t="s">
        <v>181</v>
      </c>
      <c r="R455" t="s">
        <v>92</v>
      </c>
      <c r="S455" t="s">
        <v>182</v>
      </c>
      <c r="T455" t="s">
        <v>434</v>
      </c>
      <c r="U455" t="s">
        <v>5337</v>
      </c>
      <c r="V455">
        <v>0</v>
      </c>
      <c r="W455">
        <v>0</v>
      </c>
      <c r="X455">
        <v>0</v>
      </c>
      <c r="Y455">
        <v>0</v>
      </c>
      <c r="Z455">
        <v>69</v>
      </c>
      <c r="AA455">
        <v>10</v>
      </c>
      <c r="AB455">
        <v>10</v>
      </c>
      <c r="AC455" t="s">
        <v>95</v>
      </c>
      <c r="AD455" t="s">
        <v>93</v>
      </c>
      <c r="AE455" t="s">
        <v>93</v>
      </c>
      <c r="AF455" t="s">
        <v>578</v>
      </c>
      <c r="AG455" t="s">
        <v>97</v>
      </c>
      <c r="AH455" t="s">
        <v>5353</v>
      </c>
      <c r="AI455" t="s">
        <v>383</v>
      </c>
      <c r="AJ455" t="s">
        <v>98</v>
      </c>
      <c r="AK455">
        <v>0</v>
      </c>
      <c r="AL455" t="s">
        <v>99</v>
      </c>
      <c r="AM455" t="s">
        <v>99</v>
      </c>
      <c r="AN455" t="s">
        <v>3337</v>
      </c>
      <c r="AO455" t="s">
        <v>5356</v>
      </c>
      <c r="AP455" t="s">
        <v>5339</v>
      </c>
      <c r="AQ455" t="s">
        <v>5340</v>
      </c>
      <c r="AR455" t="s">
        <v>93</v>
      </c>
      <c r="AS455" t="s">
        <v>2824</v>
      </c>
      <c r="AT455">
        <v>18</v>
      </c>
      <c r="AU455">
        <v>31</v>
      </c>
      <c r="AV455">
        <v>1</v>
      </c>
      <c r="AW455" t="s">
        <v>93</v>
      </c>
      <c r="AX455" t="s">
        <v>105</v>
      </c>
      <c r="AY455">
        <v>0</v>
      </c>
      <c r="AZ455">
        <v>0</v>
      </c>
      <c r="BA455" t="s">
        <v>309</v>
      </c>
      <c r="BB455" t="s">
        <v>5341</v>
      </c>
      <c r="BC455" t="s">
        <v>93</v>
      </c>
      <c r="BD455">
        <v>0</v>
      </c>
      <c r="BE455">
        <v>0</v>
      </c>
      <c r="BF455">
        <v>168</v>
      </c>
      <c r="BG455" t="s">
        <v>140</v>
      </c>
      <c r="BH455" t="s">
        <v>109</v>
      </c>
      <c r="BI455" t="s">
        <v>105</v>
      </c>
      <c r="BJ455" t="s">
        <v>105</v>
      </c>
      <c r="BK455">
        <v>1</v>
      </c>
      <c r="BL455">
        <v>0</v>
      </c>
      <c r="BM455">
        <v>0</v>
      </c>
      <c r="BN455">
        <v>0</v>
      </c>
      <c r="BO455" t="s">
        <v>200</v>
      </c>
      <c r="BP455" t="s">
        <v>140</v>
      </c>
      <c r="BQ455" t="s">
        <v>93</v>
      </c>
      <c r="BR455">
        <v>8</v>
      </c>
      <c r="BS455">
        <v>6</v>
      </c>
      <c r="BT455">
        <v>30</v>
      </c>
      <c r="BU455" t="s">
        <v>93</v>
      </c>
      <c r="BV455" t="s">
        <v>5342</v>
      </c>
      <c r="BW455" t="s">
        <v>578</v>
      </c>
      <c r="BX455" t="s">
        <v>97</v>
      </c>
      <c r="BY455" t="s">
        <v>1485</v>
      </c>
      <c r="BZ455" t="s">
        <v>383</v>
      </c>
      <c r="CA455" t="s">
        <v>93</v>
      </c>
      <c r="CB455" t="s">
        <v>93</v>
      </c>
    </row>
    <row r="456" spans="1:80" x14ac:dyDescent="0.25">
      <c r="A456">
        <v>201</v>
      </c>
      <c r="B456" t="s">
        <v>5330</v>
      </c>
      <c r="C456" t="s">
        <v>5347</v>
      </c>
      <c r="D456" t="s">
        <v>5347</v>
      </c>
      <c r="F456" t="s">
        <v>5332</v>
      </c>
      <c r="G456">
        <v>2018</v>
      </c>
      <c r="H456" t="s">
        <v>5333</v>
      </c>
      <c r="I456" t="s">
        <v>85</v>
      </c>
      <c r="J456" t="s">
        <v>5334</v>
      </c>
      <c r="K456" t="s">
        <v>5335</v>
      </c>
      <c r="L456">
        <v>2019</v>
      </c>
      <c r="M456" t="s">
        <v>208</v>
      </c>
      <c r="N456" t="s">
        <v>5336</v>
      </c>
      <c r="O456" t="s">
        <v>90</v>
      </c>
      <c r="P456" t="s">
        <v>90</v>
      </c>
      <c r="Q456" t="s">
        <v>181</v>
      </c>
      <c r="R456" t="s">
        <v>92</v>
      </c>
      <c r="S456" t="s">
        <v>182</v>
      </c>
      <c r="T456" t="s">
        <v>434</v>
      </c>
      <c r="U456" t="s">
        <v>5337</v>
      </c>
      <c r="V456">
        <v>0</v>
      </c>
      <c r="W456">
        <v>0</v>
      </c>
      <c r="X456">
        <v>0</v>
      </c>
      <c r="Y456">
        <v>0</v>
      </c>
      <c r="Z456">
        <v>69</v>
      </c>
      <c r="AA456">
        <v>22</v>
      </c>
      <c r="AB456">
        <v>22</v>
      </c>
      <c r="AC456" t="s">
        <v>95</v>
      </c>
      <c r="AD456" t="s">
        <v>93</v>
      </c>
      <c r="AE456" t="s">
        <v>93</v>
      </c>
      <c r="AF456" t="s">
        <v>150</v>
      </c>
      <c r="AG456" t="s">
        <v>663</v>
      </c>
      <c r="AH456" t="s">
        <v>5353</v>
      </c>
      <c r="AI456" t="s">
        <v>1310</v>
      </c>
      <c r="AJ456" t="s">
        <v>98</v>
      </c>
      <c r="AK456">
        <v>0</v>
      </c>
      <c r="AL456" t="s">
        <v>99</v>
      </c>
      <c r="AM456" t="s">
        <v>99</v>
      </c>
      <c r="AN456" t="s">
        <v>3337</v>
      </c>
      <c r="AO456" t="s">
        <v>5357</v>
      </c>
      <c r="AP456" t="s">
        <v>5339</v>
      </c>
      <c r="AQ456" t="s">
        <v>5340</v>
      </c>
      <c r="AR456" t="s">
        <v>93</v>
      </c>
      <c r="AS456" t="s">
        <v>2824</v>
      </c>
      <c r="AT456">
        <v>18</v>
      </c>
      <c r="AU456">
        <v>31</v>
      </c>
      <c r="AV456">
        <v>1</v>
      </c>
      <c r="AW456" t="s">
        <v>93</v>
      </c>
      <c r="AX456" t="s">
        <v>105</v>
      </c>
      <c r="AY456">
        <v>0</v>
      </c>
      <c r="AZ456">
        <v>0</v>
      </c>
      <c r="BA456" t="s">
        <v>309</v>
      </c>
      <c r="BB456" t="s">
        <v>5341</v>
      </c>
      <c r="BC456" t="s">
        <v>93</v>
      </c>
      <c r="BD456">
        <v>0</v>
      </c>
      <c r="BE456">
        <v>0</v>
      </c>
      <c r="BF456">
        <v>168</v>
      </c>
      <c r="BG456" t="s">
        <v>140</v>
      </c>
      <c r="BH456" t="s">
        <v>109</v>
      </c>
      <c r="BI456" t="s">
        <v>105</v>
      </c>
      <c r="BJ456" t="s">
        <v>105</v>
      </c>
      <c r="BK456">
        <v>1</v>
      </c>
      <c r="BL456">
        <v>0</v>
      </c>
      <c r="BM456">
        <v>0</v>
      </c>
      <c r="BN456">
        <v>0</v>
      </c>
      <c r="BO456" t="s">
        <v>200</v>
      </c>
      <c r="BP456" t="s">
        <v>140</v>
      </c>
      <c r="BQ456" t="s">
        <v>93</v>
      </c>
      <c r="BR456">
        <v>8</v>
      </c>
      <c r="BS456">
        <v>6</v>
      </c>
      <c r="BT456">
        <v>30</v>
      </c>
      <c r="BU456" t="s">
        <v>93</v>
      </c>
      <c r="BV456" t="s">
        <v>5342</v>
      </c>
      <c r="BW456" t="s">
        <v>150</v>
      </c>
      <c r="BX456" t="s">
        <v>663</v>
      </c>
      <c r="BY456" t="s">
        <v>1485</v>
      </c>
      <c r="BZ456" t="s">
        <v>1310</v>
      </c>
      <c r="CA456" t="s">
        <v>93</v>
      </c>
      <c r="CB456" t="s">
        <v>93</v>
      </c>
    </row>
    <row r="457" spans="1:80" x14ac:dyDescent="0.25">
      <c r="A457">
        <v>201</v>
      </c>
      <c r="B457" t="s">
        <v>5330</v>
      </c>
      <c r="C457" t="s">
        <v>5343</v>
      </c>
      <c r="D457" t="s">
        <v>5343</v>
      </c>
      <c r="E457">
        <v>935</v>
      </c>
      <c r="F457" t="s">
        <v>5332</v>
      </c>
      <c r="G457">
        <v>2018</v>
      </c>
      <c r="H457" t="s">
        <v>5333</v>
      </c>
      <c r="I457" t="s">
        <v>85</v>
      </c>
      <c r="J457" t="s">
        <v>5334</v>
      </c>
      <c r="K457" t="s">
        <v>5335</v>
      </c>
      <c r="L457">
        <v>2019</v>
      </c>
      <c r="M457" t="s">
        <v>208</v>
      </c>
      <c r="N457" t="s">
        <v>5336</v>
      </c>
      <c r="O457" t="s">
        <v>90</v>
      </c>
      <c r="P457" t="s">
        <v>90</v>
      </c>
      <c r="Q457" t="s">
        <v>181</v>
      </c>
      <c r="R457" t="s">
        <v>92</v>
      </c>
      <c r="S457" t="s">
        <v>182</v>
      </c>
      <c r="T457" t="s">
        <v>434</v>
      </c>
      <c r="U457" t="s">
        <v>5337</v>
      </c>
      <c r="V457">
        <v>0</v>
      </c>
      <c r="W457">
        <v>0</v>
      </c>
      <c r="X457">
        <v>0</v>
      </c>
      <c r="Y457">
        <v>0</v>
      </c>
      <c r="Z457">
        <v>69</v>
      </c>
      <c r="AA457">
        <v>10</v>
      </c>
      <c r="AB457">
        <v>10</v>
      </c>
      <c r="AC457" t="s">
        <v>95</v>
      </c>
      <c r="AD457" t="s">
        <v>93</v>
      </c>
      <c r="AE457" t="s">
        <v>93</v>
      </c>
      <c r="AF457" t="s">
        <v>172</v>
      </c>
      <c r="AG457" t="s">
        <v>219</v>
      </c>
      <c r="AH457" t="s">
        <v>383</v>
      </c>
      <c r="AI457" t="s">
        <v>383</v>
      </c>
      <c r="AJ457" t="s">
        <v>98</v>
      </c>
      <c r="AK457">
        <v>0</v>
      </c>
      <c r="AL457" t="s">
        <v>99</v>
      </c>
      <c r="AM457" t="s">
        <v>99</v>
      </c>
      <c r="AN457" t="s">
        <v>188</v>
      </c>
      <c r="AO457" t="s">
        <v>5344</v>
      </c>
      <c r="AP457" t="s">
        <v>5339</v>
      </c>
      <c r="AQ457" t="s">
        <v>5340</v>
      </c>
      <c r="AR457" t="s">
        <v>93</v>
      </c>
      <c r="AS457" t="s">
        <v>2824</v>
      </c>
      <c r="AT457">
        <v>18</v>
      </c>
      <c r="AU457">
        <v>31</v>
      </c>
      <c r="AV457">
        <v>1</v>
      </c>
      <c r="AW457" t="s">
        <v>93</v>
      </c>
      <c r="AX457" t="s">
        <v>105</v>
      </c>
      <c r="AY457">
        <v>0</v>
      </c>
      <c r="AZ457">
        <v>1</v>
      </c>
      <c r="BA457" t="s">
        <v>309</v>
      </c>
      <c r="BB457" t="s">
        <v>5341</v>
      </c>
      <c r="BC457" t="s">
        <v>93</v>
      </c>
      <c r="BD457">
        <v>0</v>
      </c>
      <c r="BE457">
        <v>0</v>
      </c>
      <c r="BF457">
        <v>168</v>
      </c>
      <c r="BG457" t="s">
        <v>140</v>
      </c>
      <c r="BH457" t="s">
        <v>109</v>
      </c>
      <c r="BI457" t="s">
        <v>105</v>
      </c>
      <c r="BJ457" t="s">
        <v>105</v>
      </c>
      <c r="BK457">
        <v>1</v>
      </c>
      <c r="BL457">
        <v>0</v>
      </c>
      <c r="BM457">
        <v>0</v>
      </c>
      <c r="BN457">
        <v>0</v>
      </c>
      <c r="BO457" t="s">
        <v>200</v>
      </c>
      <c r="BP457" t="s">
        <v>140</v>
      </c>
      <c r="BQ457" t="s">
        <v>93</v>
      </c>
      <c r="BR457">
        <v>6</v>
      </c>
      <c r="BS457">
        <v>6</v>
      </c>
      <c r="BT457">
        <v>30</v>
      </c>
      <c r="BU457" t="s">
        <v>93</v>
      </c>
      <c r="BV457" t="s">
        <v>5342</v>
      </c>
      <c r="BW457" t="s">
        <v>172</v>
      </c>
      <c r="BX457" t="s">
        <v>219</v>
      </c>
      <c r="BY457" t="s">
        <v>383</v>
      </c>
      <c r="BZ457" t="s">
        <v>383</v>
      </c>
      <c r="CA457" t="s">
        <v>93</v>
      </c>
      <c r="CB457" t="s">
        <v>93</v>
      </c>
    </row>
    <row r="458" spans="1:80" x14ac:dyDescent="0.25">
      <c r="A458">
        <v>201</v>
      </c>
      <c r="B458" t="s">
        <v>5330</v>
      </c>
      <c r="C458" t="s">
        <v>5345</v>
      </c>
      <c r="D458" t="s">
        <v>5345</v>
      </c>
      <c r="E458">
        <v>936</v>
      </c>
      <c r="F458" t="s">
        <v>5332</v>
      </c>
      <c r="G458">
        <v>2018</v>
      </c>
      <c r="H458" t="s">
        <v>5333</v>
      </c>
      <c r="I458" t="s">
        <v>85</v>
      </c>
      <c r="J458" t="s">
        <v>5334</v>
      </c>
      <c r="K458" t="s">
        <v>5335</v>
      </c>
      <c r="L458">
        <v>2019</v>
      </c>
      <c r="M458" t="s">
        <v>208</v>
      </c>
      <c r="N458" t="s">
        <v>5336</v>
      </c>
      <c r="O458" t="s">
        <v>90</v>
      </c>
      <c r="P458" t="s">
        <v>90</v>
      </c>
      <c r="Q458" t="s">
        <v>181</v>
      </c>
      <c r="R458" t="s">
        <v>92</v>
      </c>
      <c r="S458" t="s">
        <v>182</v>
      </c>
      <c r="T458" t="s">
        <v>434</v>
      </c>
      <c r="U458" t="s">
        <v>5337</v>
      </c>
      <c r="V458">
        <v>0</v>
      </c>
      <c r="W458">
        <v>0</v>
      </c>
      <c r="X458">
        <v>0</v>
      </c>
      <c r="Y458">
        <v>0</v>
      </c>
      <c r="Z458">
        <v>69</v>
      </c>
      <c r="AA458">
        <v>10</v>
      </c>
      <c r="AB458">
        <v>10</v>
      </c>
      <c r="AC458" t="s">
        <v>95</v>
      </c>
      <c r="AD458" t="s">
        <v>93</v>
      </c>
      <c r="AE458" t="s">
        <v>93</v>
      </c>
      <c r="AF458" t="s">
        <v>157</v>
      </c>
      <c r="AG458" t="s">
        <v>97</v>
      </c>
      <c r="AH458" t="s">
        <v>383</v>
      </c>
      <c r="AI458" t="s">
        <v>383</v>
      </c>
      <c r="AJ458" t="s">
        <v>98</v>
      </c>
      <c r="AK458">
        <v>0</v>
      </c>
      <c r="AL458" t="s">
        <v>99</v>
      </c>
      <c r="AM458" t="s">
        <v>99</v>
      </c>
      <c r="AN458" t="s">
        <v>188</v>
      </c>
      <c r="AO458" t="s">
        <v>5346</v>
      </c>
      <c r="AP458" t="s">
        <v>5339</v>
      </c>
      <c r="AQ458" t="s">
        <v>5340</v>
      </c>
      <c r="AR458" t="s">
        <v>93</v>
      </c>
      <c r="AS458" t="s">
        <v>2824</v>
      </c>
      <c r="AT458">
        <v>18</v>
      </c>
      <c r="AU458">
        <v>31</v>
      </c>
      <c r="AV458">
        <v>1</v>
      </c>
      <c r="AW458" t="s">
        <v>93</v>
      </c>
      <c r="AX458" t="s">
        <v>105</v>
      </c>
      <c r="AY458">
        <v>0</v>
      </c>
      <c r="AZ458">
        <v>0</v>
      </c>
      <c r="BA458" t="s">
        <v>309</v>
      </c>
      <c r="BB458" t="s">
        <v>5341</v>
      </c>
      <c r="BC458" t="s">
        <v>93</v>
      </c>
      <c r="BD458">
        <v>0</v>
      </c>
      <c r="BE458">
        <v>0</v>
      </c>
      <c r="BF458">
        <v>168</v>
      </c>
      <c r="BG458" t="s">
        <v>140</v>
      </c>
      <c r="BH458" t="s">
        <v>109</v>
      </c>
      <c r="BI458" t="s">
        <v>105</v>
      </c>
      <c r="BJ458" t="s">
        <v>105</v>
      </c>
      <c r="BK458">
        <v>1</v>
      </c>
      <c r="BL458">
        <v>0</v>
      </c>
      <c r="BM458">
        <v>0</v>
      </c>
      <c r="BN458">
        <v>0</v>
      </c>
      <c r="BO458" t="s">
        <v>200</v>
      </c>
      <c r="BP458" t="s">
        <v>140</v>
      </c>
      <c r="BQ458" t="s">
        <v>93</v>
      </c>
      <c r="BR458">
        <v>6</v>
      </c>
      <c r="BS458">
        <v>6</v>
      </c>
      <c r="BT458">
        <v>30</v>
      </c>
      <c r="BU458" t="s">
        <v>93</v>
      </c>
      <c r="BV458" t="s">
        <v>5342</v>
      </c>
      <c r="BW458" t="s">
        <v>157</v>
      </c>
      <c r="BX458" t="s">
        <v>97</v>
      </c>
      <c r="BY458" t="s">
        <v>383</v>
      </c>
      <c r="BZ458" t="s">
        <v>383</v>
      </c>
      <c r="CA458" t="s">
        <v>93</v>
      </c>
      <c r="CB458" t="s">
        <v>93</v>
      </c>
    </row>
    <row r="459" spans="1:80" x14ac:dyDescent="0.25">
      <c r="A459">
        <v>70</v>
      </c>
      <c r="B459" t="s">
        <v>1890</v>
      </c>
      <c r="C459" t="s">
        <v>1891</v>
      </c>
      <c r="E459">
        <v>263</v>
      </c>
      <c r="F459" t="s">
        <v>1892</v>
      </c>
      <c r="G459">
        <v>2009</v>
      </c>
      <c r="H459" t="s">
        <v>1893</v>
      </c>
      <c r="I459" t="s">
        <v>85</v>
      </c>
      <c r="J459" t="s">
        <v>1894</v>
      </c>
      <c r="K459" t="s">
        <v>1895</v>
      </c>
      <c r="L459">
        <v>2009</v>
      </c>
      <c r="M459" t="s">
        <v>179</v>
      </c>
      <c r="N459" t="s">
        <v>1896</v>
      </c>
      <c r="O459" t="s">
        <v>90</v>
      </c>
      <c r="P459" t="s">
        <v>90</v>
      </c>
      <c r="Q459" t="s">
        <v>91</v>
      </c>
      <c r="R459" t="s">
        <v>134</v>
      </c>
      <c r="S459" t="s">
        <v>182</v>
      </c>
      <c r="T459" t="s">
        <v>253</v>
      </c>
      <c r="U459" t="s">
        <v>93</v>
      </c>
      <c r="V459">
        <v>0</v>
      </c>
      <c r="W459">
        <v>0</v>
      </c>
      <c r="X459">
        <v>0</v>
      </c>
      <c r="Y459">
        <v>0</v>
      </c>
      <c r="Z459">
        <v>70</v>
      </c>
      <c r="AA459">
        <v>35</v>
      </c>
      <c r="AB459">
        <v>35</v>
      </c>
      <c r="AC459" t="s">
        <v>276</v>
      </c>
      <c r="AD459" t="s">
        <v>93</v>
      </c>
      <c r="AE459" t="s">
        <v>93</v>
      </c>
      <c r="AF459" t="s">
        <v>549</v>
      </c>
      <c r="AG459" t="s">
        <v>543</v>
      </c>
      <c r="AH459" t="s">
        <v>997</v>
      </c>
      <c r="AI459" t="s">
        <v>231</v>
      </c>
      <c r="AJ459" t="s">
        <v>98</v>
      </c>
      <c r="AK459">
        <v>0</v>
      </c>
      <c r="AL459" t="s">
        <v>99</v>
      </c>
      <c r="AM459" t="s">
        <v>99</v>
      </c>
      <c r="AN459" t="s">
        <v>188</v>
      </c>
      <c r="AO459" t="s">
        <v>1897</v>
      </c>
      <c r="AP459" t="s">
        <v>1898</v>
      </c>
      <c r="AQ459" t="s">
        <v>93</v>
      </c>
      <c r="AR459" t="s">
        <v>93</v>
      </c>
      <c r="AS459" t="s">
        <v>93</v>
      </c>
      <c r="AT459" t="s">
        <v>93</v>
      </c>
      <c r="AU459" t="s">
        <v>93</v>
      </c>
      <c r="AV459" t="s">
        <v>93</v>
      </c>
      <c r="AW459" t="s">
        <v>93</v>
      </c>
      <c r="AX459" t="s">
        <v>105</v>
      </c>
      <c r="AY459">
        <v>0</v>
      </c>
      <c r="AZ459">
        <v>0</v>
      </c>
      <c r="BA459" t="s">
        <v>309</v>
      </c>
      <c r="BB459" t="s">
        <v>1899</v>
      </c>
      <c r="BC459" t="s">
        <v>93</v>
      </c>
      <c r="BD459">
        <v>0</v>
      </c>
      <c r="BE459">
        <v>0</v>
      </c>
      <c r="BF459">
        <v>0</v>
      </c>
      <c r="BG459" t="s">
        <v>140</v>
      </c>
      <c r="BH459" t="s">
        <v>109</v>
      </c>
      <c r="BI459" t="s">
        <v>93</v>
      </c>
      <c r="BJ459" t="s">
        <v>105</v>
      </c>
      <c r="BK459">
        <v>0</v>
      </c>
      <c r="BL459">
        <v>24</v>
      </c>
      <c r="BM459">
        <v>0</v>
      </c>
      <c r="BN459">
        <v>0</v>
      </c>
      <c r="BO459" t="s">
        <v>200</v>
      </c>
      <c r="BP459" t="s">
        <v>140</v>
      </c>
      <c r="BQ459" t="s">
        <v>93</v>
      </c>
      <c r="BR459">
        <v>31</v>
      </c>
      <c r="BS459">
        <v>31</v>
      </c>
      <c r="BT459">
        <v>66</v>
      </c>
      <c r="BU459" t="s">
        <v>93</v>
      </c>
      <c r="BV459" t="s">
        <v>1900</v>
      </c>
      <c r="BW459" t="s">
        <v>549</v>
      </c>
      <c r="BX459" t="s">
        <v>543</v>
      </c>
      <c r="BY459" t="s">
        <v>997</v>
      </c>
      <c r="BZ459" t="s">
        <v>231</v>
      </c>
      <c r="CA459" t="s">
        <v>93</v>
      </c>
      <c r="CB459" t="s">
        <v>93</v>
      </c>
    </row>
    <row r="460" spans="1:80" x14ac:dyDescent="0.25">
      <c r="A460">
        <v>95</v>
      </c>
      <c r="B460" t="s">
        <v>2679</v>
      </c>
      <c r="C460" t="s">
        <v>2680</v>
      </c>
      <c r="E460">
        <v>440</v>
      </c>
      <c r="F460" t="s">
        <v>2650</v>
      </c>
      <c r="G460">
        <v>2005</v>
      </c>
      <c r="H460" t="s">
        <v>93</v>
      </c>
      <c r="I460" t="s">
        <v>93</v>
      </c>
      <c r="K460" t="s">
        <v>93</v>
      </c>
      <c r="L460" t="s">
        <v>93</v>
      </c>
      <c r="M460" t="s">
        <v>93</v>
      </c>
      <c r="N460" t="s">
        <v>2651</v>
      </c>
      <c r="O460" t="s">
        <v>90</v>
      </c>
      <c r="P460" t="s">
        <v>1918</v>
      </c>
      <c r="Q460" t="s">
        <v>1918</v>
      </c>
      <c r="R460" t="s">
        <v>134</v>
      </c>
      <c r="S460" t="s">
        <v>182</v>
      </c>
      <c r="T460" t="s">
        <v>253</v>
      </c>
      <c r="U460" t="s">
        <v>2681</v>
      </c>
      <c r="V460">
        <v>0</v>
      </c>
      <c r="W460">
        <v>0</v>
      </c>
      <c r="X460">
        <v>0</v>
      </c>
      <c r="Y460">
        <v>0</v>
      </c>
      <c r="Z460">
        <v>70</v>
      </c>
      <c r="AA460">
        <v>23</v>
      </c>
      <c r="AB460">
        <v>23</v>
      </c>
      <c r="AC460" t="s">
        <v>95</v>
      </c>
      <c r="AD460" t="s">
        <v>93</v>
      </c>
      <c r="AE460" t="s">
        <v>93</v>
      </c>
      <c r="AF460" t="s">
        <v>740</v>
      </c>
      <c r="AG460" t="s">
        <v>244</v>
      </c>
      <c r="AH460">
        <v>0</v>
      </c>
      <c r="AI460">
        <v>0</v>
      </c>
      <c r="AJ460" t="s">
        <v>98</v>
      </c>
      <c r="AK460">
        <v>0</v>
      </c>
      <c r="AL460" t="s">
        <v>99</v>
      </c>
      <c r="AM460" t="s">
        <v>99</v>
      </c>
      <c r="AN460" t="s">
        <v>256</v>
      </c>
      <c r="AO460" t="s">
        <v>2653</v>
      </c>
      <c r="AP460" t="s">
        <v>2682</v>
      </c>
      <c r="AQ460" t="s">
        <v>2636</v>
      </c>
      <c r="AR460" t="s">
        <v>93</v>
      </c>
      <c r="AS460" t="s">
        <v>93</v>
      </c>
      <c r="AT460" t="s">
        <v>93</v>
      </c>
      <c r="AU460" t="s">
        <v>93</v>
      </c>
      <c r="AV460" t="s">
        <v>315</v>
      </c>
      <c r="AW460" t="s">
        <v>93</v>
      </c>
      <c r="AX460" t="s">
        <v>105</v>
      </c>
      <c r="AY460">
        <v>0</v>
      </c>
      <c r="AZ460">
        <v>0</v>
      </c>
      <c r="BA460" t="s">
        <v>309</v>
      </c>
      <c r="BB460" t="s">
        <v>2638</v>
      </c>
      <c r="BC460" t="s">
        <v>93</v>
      </c>
      <c r="BD460">
        <v>0</v>
      </c>
      <c r="BE460">
        <v>0</v>
      </c>
      <c r="BF460">
        <v>0</v>
      </c>
      <c r="BG460" t="s">
        <v>140</v>
      </c>
      <c r="BH460" t="s">
        <v>109</v>
      </c>
      <c r="BI460" t="s">
        <v>93</v>
      </c>
      <c r="BJ460" t="s">
        <v>105</v>
      </c>
      <c r="BK460">
        <v>0</v>
      </c>
      <c r="BL460">
        <v>0</v>
      </c>
      <c r="BM460">
        <v>0</v>
      </c>
      <c r="BN460">
        <v>0</v>
      </c>
      <c r="BO460" t="s">
        <v>259</v>
      </c>
      <c r="BP460" t="s">
        <v>140</v>
      </c>
      <c r="BQ460" t="s">
        <v>93</v>
      </c>
      <c r="BR460">
        <v>8</v>
      </c>
      <c r="BS460">
        <v>4</v>
      </c>
      <c r="BT460">
        <v>16</v>
      </c>
      <c r="BU460" t="s">
        <v>93</v>
      </c>
      <c r="BV460" t="s">
        <v>2683</v>
      </c>
      <c r="BW460" t="s">
        <v>740</v>
      </c>
      <c r="BX460" t="s">
        <v>244</v>
      </c>
      <c r="BY460">
        <v>0</v>
      </c>
      <c r="BZ460">
        <v>0</v>
      </c>
      <c r="CA460" t="s">
        <v>93</v>
      </c>
      <c r="CB460" t="s">
        <v>93</v>
      </c>
    </row>
    <row r="461" spans="1:80" x14ac:dyDescent="0.25">
      <c r="A461">
        <v>95</v>
      </c>
      <c r="B461" t="s">
        <v>2679</v>
      </c>
      <c r="C461" t="s">
        <v>2684</v>
      </c>
      <c r="E461">
        <v>441</v>
      </c>
      <c r="F461" t="s">
        <v>2650</v>
      </c>
      <c r="G461">
        <v>2005</v>
      </c>
      <c r="H461" t="s">
        <v>93</v>
      </c>
      <c r="I461" t="s">
        <v>93</v>
      </c>
      <c r="K461" t="s">
        <v>93</v>
      </c>
      <c r="L461" t="s">
        <v>93</v>
      </c>
      <c r="M461" t="s">
        <v>93</v>
      </c>
      <c r="N461" t="s">
        <v>2651</v>
      </c>
      <c r="O461" t="s">
        <v>90</v>
      </c>
      <c r="P461" t="s">
        <v>1918</v>
      </c>
      <c r="Q461" t="s">
        <v>1918</v>
      </c>
      <c r="R461" t="s">
        <v>134</v>
      </c>
      <c r="S461" t="s">
        <v>182</v>
      </c>
      <c r="T461" t="s">
        <v>253</v>
      </c>
      <c r="U461" t="s">
        <v>2681</v>
      </c>
      <c r="V461">
        <v>0</v>
      </c>
      <c r="W461">
        <v>0</v>
      </c>
      <c r="X461">
        <v>0</v>
      </c>
      <c r="Y461">
        <v>0</v>
      </c>
      <c r="Z461">
        <v>70</v>
      </c>
      <c r="AA461">
        <v>24</v>
      </c>
      <c r="AB461">
        <v>24</v>
      </c>
      <c r="AC461" t="s">
        <v>95</v>
      </c>
      <c r="AD461" t="s">
        <v>93</v>
      </c>
      <c r="AE461" t="s">
        <v>93</v>
      </c>
      <c r="AF461" t="s">
        <v>607</v>
      </c>
      <c r="AG461" t="s">
        <v>568</v>
      </c>
      <c r="AH461">
        <v>0</v>
      </c>
      <c r="AI461">
        <v>0</v>
      </c>
      <c r="AJ461" t="s">
        <v>98</v>
      </c>
      <c r="AK461">
        <v>0</v>
      </c>
      <c r="AL461" t="s">
        <v>99</v>
      </c>
      <c r="AM461" t="s">
        <v>99</v>
      </c>
      <c r="AN461" t="s">
        <v>256</v>
      </c>
      <c r="AO461" t="s">
        <v>2674</v>
      </c>
      <c r="AP461" t="s">
        <v>2682</v>
      </c>
      <c r="AQ461" t="s">
        <v>2636</v>
      </c>
      <c r="AR461" t="s">
        <v>93</v>
      </c>
      <c r="AS461" t="s">
        <v>93</v>
      </c>
      <c r="AT461" t="s">
        <v>93</v>
      </c>
      <c r="AU461" t="s">
        <v>93</v>
      </c>
      <c r="AV461" t="s">
        <v>315</v>
      </c>
      <c r="AW461" t="s">
        <v>93</v>
      </c>
      <c r="AX461" t="s">
        <v>105</v>
      </c>
      <c r="AY461">
        <v>0</v>
      </c>
      <c r="AZ461">
        <v>0</v>
      </c>
      <c r="BA461" t="s">
        <v>309</v>
      </c>
      <c r="BB461" t="s">
        <v>2638</v>
      </c>
      <c r="BC461" t="s">
        <v>93</v>
      </c>
      <c r="BD461">
        <v>0</v>
      </c>
      <c r="BE461">
        <v>0</v>
      </c>
      <c r="BF461">
        <v>0</v>
      </c>
      <c r="BG461" t="s">
        <v>140</v>
      </c>
      <c r="BH461" t="s">
        <v>109</v>
      </c>
      <c r="BI461" t="s">
        <v>2644</v>
      </c>
      <c r="BJ461" t="s">
        <v>105</v>
      </c>
      <c r="BK461">
        <v>0</v>
      </c>
      <c r="BL461">
        <v>0</v>
      </c>
      <c r="BM461">
        <v>0</v>
      </c>
      <c r="BN461">
        <v>0</v>
      </c>
      <c r="BO461" t="s">
        <v>259</v>
      </c>
      <c r="BP461" t="s">
        <v>140</v>
      </c>
      <c r="BQ461" t="s">
        <v>93</v>
      </c>
      <c r="BR461">
        <v>8</v>
      </c>
      <c r="BS461">
        <v>4</v>
      </c>
      <c r="BT461">
        <v>16</v>
      </c>
      <c r="BU461" t="s">
        <v>2685</v>
      </c>
      <c r="BV461" t="s">
        <v>2683</v>
      </c>
      <c r="BW461" t="s">
        <v>607</v>
      </c>
      <c r="BX461" t="s">
        <v>568</v>
      </c>
      <c r="BY461">
        <v>0</v>
      </c>
      <c r="BZ461">
        <v>0</v>
      </c>
      <c r="CA461" t="s">
        <v>93</v>
      </c>
      <c r="CB461" t="s">
        <v>93</v>
      </c>
    </row>
    <row r="462" spans="1:80" x14ac:dyDescent="0.25">
      <c r="A462">
        <v>95</v>
      </c>
      <c r="B462" t="s">
        <v>2679</v>
      </c>
      <c r="C462" t="s">
        <v>2686</v>
      </c>
      <c r="E462">
        <v>442</v>
      </c>
      <c r="F462" t="s">
        <v>2650</v>
      </c>
      <c r="G462">
        <v>2005</v>
      </c>
      <c r="H462" t="s">
        <v>93</v>
      </c>
      <c r="I462" t="s">
        <v>93</v>
      </c>
      <c r="K462" t="s">
        <v>93</v>
      </c>
      <c r="L462" t="s">
        <v>93</v>
      </c>
      <c r="M462" t="s">
        <v>93</v>
      </c>
      <c r="N462" t="s">
        <v>2651</v>
      </c>
      <c r="O462" t="s">
        <v>90</v>
      </c>
      <c r="P462" t="s">
        <v>1918</v>
      </c>
      <c r="Q462" t="s">
        <v>1918</v>
      </c>
      <c r="R462" t="s">
        <v>134</v>
      </c>
      <c r="S462" t="s">
        <v>182</v>
      </c>
      <c r="T462" t="s">
        <v>253</v>
      </c>
      <c r="U462" t="s">
        <v>2681</v>
      </c>
      <c r="V462">
        <v>0</v>
      </c>
      <c r="W462">
        <v>0</v>
      </c>
      <c r="X462">
        <v>0</v>
      </c>
      <c r="Y462">
        <v>0</v>
      </c>
      <c r="Z462">
        <v>70</v>
      </c>
      <c r="AA462">
        <v>23</v>
      </c>
      <c r="AB462">
        <v>23</v>
      </c>
      <c r="AC462" t="s">
        <v>95</v>
      </c>
      <c r="AD462" t="s">
        <v>93</v>
      </c>
      <c r="AE462" t="s">
        <v>93</v>
      </c>
      <c r="AF462" t="s">
        <v>578</v>
      </c>
      <c r="AG462" t="s">
        <v>172</v>
      </c>
      <c r="AH462">
        <v>0</v>
      </c>
      <c r="AI462">
        <v>0</v>
      </c>
      <c r="AJ462" t="s">
        <v>98</v>
      </c>
      <c r="AK462">
        <v>0</v>
      </c>
      <c r="AL462" t="s">
        <v>99</v>
      </c>
      <c r="AM462" t="s">
        <v>99</v>
      </c>
      <c r="AN462" t="s">
        <v>256</v>
      </c>
      <c r="AO462" t="s">
        <v>2687</v>
      </c>
      <c r="AP462" t="s">
        <v>2682</v>
      </c>
      <c r="AQ462" t="s">
        <v>2636</v>
      </c>
      <c r="AR462" t="s">
        <v>93</v>
      </c>
      <c r="AS462" t="s">
        <v>93</v>
      </c>
      <c r="AT462" t="s">
        <v>93</v>
      </c>
      <c r="AU462" t="s">
        <v>93</v>
      </c>
      <c r="AV462" t="s">
        <v>315</v>
      </c>
      <c r="AW462" t="s">
        <v>93</v>
      </c>
      <c r="AX462" t="s">
        <v>105</v>
      </c>
      <c r="AY462">
        <v>0</v>
      </c>
      <c r="AZ462">
        <v>0</v>
      </c>
      <c r="BA462" t="s">
        <v>309</v>
      </c>
      <c r="BB462" t="s">
        <v>2638</v>
      </c>
      <c r="BC462" t="s">
        <v>93</v>
      </c>
      <c r="BD462">
        <v>0</v>
      </c>
      <c r="BE462">
        <v>0</v>
      </c>
      <c r="BF462">
        <v>0</v>
      </c>
      <c r="BG462" t="s">
        <v>140</v>
      </c>
      <c r="BH462" t="s">
        <v>109</v>
      </c>
      <c r="BI462" t="s">
        <v>93</v>
      </c>
      <c r="BJ462" t="s">
        <v>105</v>
      </c>
      <c r="BK462">
        <v>0</v>
      </c>
      <c r="BL462">
        <v>0</v>
      </c>
      <c r="BM462">
        <v>1</v>
      </c>
      <c r="BN462">
        <v>0</v>
      </c>
      <c r="BO462" t="s">
        <v>259</v>
      </c>
      <c r="BP462" t="s">
        <v>140</v>
      </c>
      <c r="BQ462" t="s">
        <v>93</v>
      </c>
      <c r="BR462">
        <v>8</v>
      </c>
      <c r="BS462">
        <v>4</v>
      </c>
      <c r="BT462">
        <v>16</v>
      </c>
      <c r="BU462" t="s">
        <v>2688</v>
      </c>
      <c r="BV462" t="s">
        <v>2683</v>
      </c>
      <c r="BW462" t="s">
        <v>578</v>
      </c>
      <c r="BX462" t="s">
        <v>172</v>
      </c>
      <c r="BY462">
        <v>0</v>
      </c>
      <c r="BZ462">
        <v>0</v>
      </c>
      <c r="CA462" t="s">
        <v>93</v>
      </c>
      <c r="CB462" t="s">
        <v>93</v>
      </c>
    </row>
    <row r="463" spans="1:80" x14ac:dyDescent="0.25">
      <c r="A463">
        <v>19</v>
      </c>
      <c r="B463" t="s">
        <v>616</v>
      </c>
      <c r="C463" t="s">
        <v>617</v>
      </c>
      <c r="E463">
        <v>55</v>
      </c>
      <c r="F463" t="s">
        <v>618</v>
      </c>
      <c r="G463">
        <v>2013</v>
      </c>
      <c r="H463" t="s">
        <v>619</v>
      </c>
      <c r="I463" t="s">
        <v>85</v>
      </c>
      <c r="J463" t="s">
        <v>620</v>
      </c>
      <c r="K463" t="s">
        <v>621</v>
      </c>
      <c r="L463">
        <v>2012</v>
      </c>
      <c r="M463" t="s">
        <v>527</v>
      </c>
      <c r="N463" t="s">
        <v>622</v>
      </c>
      <c r="O463" t="s">
        <v>90</v>
      </c>
      <c r="P463" t="s">
        <v>90</v>
      </c>
      <c r="Q463" t="s">
        <v>91</v>
      </c>
      <c r="R463" t="s">
        <v>134</v>
      </c>
      <c r="S463" t="s">
        <v>182</v>
      </c>
      <c r="T463" t="s">
        <v>253</v>
      </c>
      <c r="U463" t="s">
        <v>93</v>
      </c>
      <c r="V463">
        <v>0</v>
      </c>
      <c r="W463">
        <v>0</v>
      </c>
      <c r="X463">
        <v>0</v>
      </c>
      <c r="Y463">
        <v>0</v>
      </c>
      <c r="Z463">
        <v>72</v>
      </c>
      <c r="AA463">
        <v>72</v>
      </c>
      <c r="AB463">
        <v>72</v>
      </c>
      <c r="AC463" t="s">
        <v>95</v>
      </c>
      <c r="AD463" t="s">
        <v>93</v>
      </c>
      <c r="AE463" t="s">
        <v>93</v>
      </c>
      <c r="AF463" t="s">
        <v>623</v>
      </c>
      <c r="AG463" t="s">
        <v>161</v>
      </c>
      <c r="AH463" t="s">
        <v>93</v>
      </c>
      <c r="AI463" t="s">
        <v>93</v>
      </c>
      <c r="AJ463" t="s">
        <v>98</v>
      </c>
      <c r="AK463">
        <v>0</v>
      </c>
      <c r="AL463" t="s">
        <v>99</v>
      </c>
      <c r="AM463" t="s">
        <v>99</v>
      </c>
      <c r="AN463" t="s">
        <v>188</v>
      </c>
      <c r="AO463" t="s">
        <v>93</v>
      </c>
      <c r="AP463" t="s">
        <v>624</v>
      </c>
      <c r="AQ463" t="s">
        <v>625</v>
      </c>
      <c r="AR463" t="s">
        <v>93</v>
      </c>
      <c r="AS463" t="s">
        <v>93</v>
      </c>
      <c r="AT463" t="s">
        <v>93</v>
      </c>
      <c r="AU463" t="s">
        <v>93</v>
      </c>
      <c r="AV463" t="s">
        <v>626</v>
      </c>
      <c r="AW463" t="s">
        <v>93</v>
      </c>
      <c r="AX463" t="s">
        <v>105</v>
      </c>
      <c r="AY463">
        <v>0</v>
      </c>
      <c r="AZ463">
        <v>0</v>
      </c>
      <c r="BA463" t="s">
        <v>309</v>
      </c>
      <c r="BB463" t="s">
        <v>627</v>
      </c>
      <c r="BC463" t="s">
        <v>93</v>
      </c>
      <c r="BD463">
        <v>0</v>
      </c>
      <c r="BE463">
        <v>0</v>
      </c>
      <c r="BF463">
        <v>0</v>
      </c>
      <c r="BG463" t="s">
        <v>140</v>
      </c>
      <c r="BH463" t="s">
        <v>330</v>
      </c>
      <c r="BI463" t="s">
        <v>93</v>
      </c>
      <c r="BJ463" t="s">
        <v>105</v>
      </c>
      <c r="BK463">
        <v>0</v>
      </c>
      <c r="BL463">
        <v>0</v>
      </c>
      <c r="BM463">
        <v>1</v>
      </c>
      <c r="BN463">
        <v>0</v>
      </c>
      <c r="BO463" t="s">
        <v>200</v>
      </c>
      <c r="BP463" t="s">
        <v>140</v>
      </c>
      <c r="BQ463" t="s">
        <v>93</v>
      </c>
      <c r="BR463">
        <v>6</v>
      </c>
      <c r="BS463">
        <v>2</v>
      </c>
      <c r="BT463">
        <v>10</v>
      </c>
      <c r="BU463" t="s">
        <v>628</v>
      </c>
      <c r="BV463" t="s">
        <v>629</v>
      </c>
      <c r="BW463" t="s">
        <v>623</v>
      </c>
      <c r="BX463" t="s">
        <v>161</v>
      </c>
      <c r="BY463" t="s">
        <v>93</v>
      </c>
      <c r="BZ463" t="s">
        <v>93</v>
      </c>
      <c r="CA463" t="s">
        <v>93</v>
      </c>
      <c r="CB463" t="s">
        <v>93</v>
      </c>
    </row>
    <row r="464" spans="1:80" x14ac:dyDescent="0.25">
      <c r="A464">
        <v>74</v>
      </c>
      <c r="B464" t="s">
        <v>2055</v>
      </c>
      <c r="C464" t="s">
        <v>2056</v>
      </c>
      <c r="E464">
        <v>293</v>
      </c>
      <c r="F464" t="s">
        <v>2057</v>
      </c>
      <c r="G464">
        <v>1982</v>
      </c>
      <c r="H464" t="s">
        <v>93</v>
      </c>
      <c r="I464" t="s">
        <v>93</v>
      </c>
      <c r="K464" t="s">
        <v>93</v>
      </c>
      <c r="L464" t="s">
        <v>93</v>
      </c>
      <c r="M464" t="s">
        <v>93</v>
      </c>
      <c r="N464" t="s">
        <v>2058</v>
      </c>
      <c r="O464" t="s">
        <v>90</v>
      </c>
      <c r="P464" t="s">
        <v>90</v>
      </c>
      <c r="Q464" t="s">
        <v>91</v>
      </c>
      <c r="R464" t="s">
        <v>134</v>
      </c>
      <c r="S464" t="s">
        <v>182</v>
      </c>
      <c r="T464" t="s">
        <v>253</v>
      </c>
      <c r="U464" t="s">
        <v>93</v>
      </c>
      <c r="V464">
        <v>0</v>
      </c>
      <c r="W464">
        <v>0</v>
      </c>
      <c r="X464">
        <v>0</v>
      </c>
      <c r="Y464">
        <v>0</v>
      </c>
      <c r="Z464">
        <v>72</v>
      </c>
      <c r="AA464">
        <v>9</v>
      </c>
      <c r="AB464">
        <v>9</v>
      </c>
      <c r="AC464" t="s">
        <v>276</v>
      </c>
      <c r="AD464" t="s">
        <v>93</v>
      </c>
      <c r="AE464" t="s">
        <v>93</v>
      </c>
      <c r="AF464" t="s">
        <v>1964</v>
      </c>
      <c r="AG464" t="s">
        <v>1255</v>
      </c>
      <c r="AH464" t="s">
        <v>93</v>
      </c>
      <c r="AI464" t="s">
        <v>93</v>
      </c>
      <c r="AJ464" t="s">
        <v>279</v>
      </c>
      <c r="AK464">
        <v>0</v>
      </c>
      <c r="AL464" t="s">
        <v>99</v>
      </c>
      <c r="AM464" t="s">
        <v>99</v>
      </c>
      <c r="AN464" t="s">
        <v>188</v>
      </c>
      <c r="AO464" t="s">
        <v>2059</v>
      </c>
      <c r="AP464" t="s">
        <v>2060</v>
      </c>
      <c r="AQ464" t="s">
        <v>93</v>
      </c>
      <c r="AR464" t="s">
        <v>93</v>
      </c>
      <c r="AS464" t="s">
        <v>93</v>
      </c>
      <c r="AT464" t="s">
        <v>93</v>
      </c>
      <c r="AU464" t="s">
        <v>93</v>
      </c>
      <c r="AV464" t="s">
        <v>93</v>
      </c>
      <c r="AW464" t="s">
        <v>93</v>
      </c>
      <c r="AX464" t="s">
        <v>105</v>
      </c>
      <c r="AY464">
        <v>1</v>
      </c>
      <c r="AZ464">
        <v>0</v>
      </c>
      <c r="BA464" t="s">
        <v>106</v>
      </c>
      <c r="BB464" t="s">
        <v>2061</v>
      </c>
      <c r="BC464" t="s">
        <v>93</v>
      </c>
      <c r="BD464">
        <v>0</v>
      </c>
      <c r="BE464">
        <v>0</v>
      </c>
      <c r="BF464">
        <v>0</v>
      </c>
      <c r="BG464" t="s">
        <v>140</v>
      </c>
      <c r="BH464" t="s">
        <v>109</v>
      </c>
      <c r="BI464" t="s">
        <v>93</v>
      </c>
      <c r="BJ464" t="s">
        <v>105</v>
      </c>
      <c r="BK464">
        <v>0</v>
      </c>
      <c r="BL464">
        <v>0</v>
      </c>
      <c r="BM464">
        <v>0</v>
      </c>
      <c r="BN464">
        <v>0</v>
      </c>
      <c r="BO464" t="s">
        <v>200</v>
      </c>
      <c r="BP464" t="s">
        <v>140</v>
      </c>
      <c r="BQ464" t="s">
        <v>93</v>
      </c>
      <c r="BR464">
        <v>4</v>
      </c>
      <c r="BS464">
        <v>4</v>
      </c>
      <c r="BT464">
        <v>20</v>
      </c>
      <c r="BU464" t="s">
        <v>2062</v>
      </c>
      <c r="BV464" t="s">
        <v>2063</v>
      </c>
      <c r="BW464" t="s">
        <v>2064</v>
      </c>
      <c r="BX464" t="s">
        <v>199</v>
      </c>
      <c r="BY464" t="s">
        <v>93</v>
      </c>
      <c r="BZ464" t="s">
        <v>93</v>
      </c>
      <c r="CA464" t="s">
        <v>93</v>
      </c>
      <c r="CB464" t="s">
        <v>93</v>
      </c>
    </row>
    <row r="465" spans="1:80" x14ac:dyDescent="0.25">
      <c r="A465">
        <v>74</v>
      </c>
      <c r="B465" t="s">
        <v>2055</v>
      </c>
      <c r="C465" t="s">
        <v>2065</v>
      </c>
      <c r="E465">
        <v>294</v>
      </c>
      <c r="F465" t="s">
        <v>2057</v>
      </c>
      <c r="G465">
        <v>1982</v>
      </c>
      <c r="H465" t="s">
        <v>93</v>
      </c>
      <c r="I465" t="s">
        <v>93</v>
      </c>
      <c r="K465" t="s">
        <v>93</v>
      </c>
      <c r="L465" t="s">
        <v>93</v>
      </c>
      <c r="M465" t="s">
        <v>93</v>
      </c>
      <c r="N465" t="s">
        <v>2058</v>
      </c>
      <c r="O465" t="s">
        <v>90</v>
      </c>
      <c r="P465" t="s">
        <v>90</v>
      </c>
      <c r="Q465" t="s">
        <v>91</v>
      </c>
      <c r="R465" t="s">
        <v>134</v>
      </c>
      <c r="S465" t="s">
        <v>182</v>
      </c>
      <c r="T465" t="s">
        <v>253</v>
      </c>
      <c r="U465" t="s">
        <v>93</v>
      </c>
      <c r="V465">
        <v>0</v>
      </c>
      <c r="W465">
        <v>0</v>
      </c>
      <c r="X465">
        <v>0</v>
      </c>
      <c r="Y465">
        <v>0</v>
      </c>
      <c r="Z465">
        <v>72</v>
      </c>
      <c r="AA465">
        <v>9</v>
      </c>
      <c r="AB465">
        <v>9</v>
      </c>
      <c r="AC465" t="s">
        <v>276</v>
      </c>
      <c r="AD465" t="s">
        <v>93</v>
      </c>
      <c r="AE465" t="s">
        <v>93</v>
      </c>
      <c r="AF465" t="s">
        <v>2066</v>
      </c>
      <c r="AG465" t="s">
        <v>1376</v>
      </c>
      <c r="AH465" t="s">
        <v>93</v>
      </c>
      <c r="AI465" t="s">
        <v>93</v>
      </c>
      <c r="AJ465" t="s">
        <v>279</v>
      </c>
      <c r="AK465">
        <v>0</v>
      </c>
      <c r="AL465" t="s">
        <v>99</v>
      </c>
      <c r="AM465" t="s">
        <v>99</v>
      </c>
      <c r="AN465" t="s">
        <v>188</v>
      </c>
      <c r="AO465" t="s">
        <v>2067</v>
      </c>
      <c r="AP465" t="s">
        <v>2060</v>
      </c>
      <c r="AQ465" t="s">
        <v>93</v>
      </c>
      <c r="AR465" t="s">
        <v>93</v>
      </c>
      <c r="AS465" t="s">
        <v>93</v>
      </c>
      <c r="AT465" t="s">
        <v>93</v>
      </c>
      <c r="AU465" t="s">
        <v>93</v>
      </c>
      <c r="AV465" t="s">
        <v>93</v>
      </c>
      <c r="AW465" t="s">
        <v>93</v>
      </c>
      <c r="AX465" t="s">
        <v>105</v>
      </c>
      <c r="AY465">
        <v>0</v>
      </c>
      <c r="AZ465">
        <v>0</v>
      </c>
      <c r="BA465" t="s">
        <v>106</v>
      </c>
      <c r="BB465" t="s">
        <v>2061</v>
      </c>
      <c r="BC465" t="s">
        <v>93</v>
      </c>
      <c r="BD465">
        <v>0</v>
      </c>
      <c r="BE465">
        <v>1</v>
      </c>
      <c r="BF465">
        <v>0</v>
      </c>
      <c r="BG465" t="s">
        <v>140</v>
      </c>
      <c r="BH465" t="s">
        <v>109</v>
      </c>
      <c r="BI465" t="s">
        <v>93</v>
      </c>
      <c r="BJ465" t="s">
        <v>105</v>
      </c>
      <c r="BK465">
        <v>0</v>
      </c>
      <c r="BL465">
        <v>0</v>
      </c>
      <c r="BM465">
        <v>0</v>
      </c>
      <c r="BN465">
        <v>0</v>
      </c>
      <c r="BO465" t="s">
        <v>200</v>
      </c>
      <c r="BP465" t="s">
        <v>140</v>
      </c>
      <c r="BQ465" t="s">
        <v>93</v>
      </c>
      <c r="BR465">
        <v>4</v>
      </c>
      <c r="BS465">
        <v>4</v>
      </c>
      <c r="BT465">
        <v>20</v>
      </c>
      <c r="BU465" t="s">
        <v>2068</v>
      </c>
      <c r="BV465" t="s">
        <v>2063</v>
      </c>
      <c r="BW465" t="s">
        <v>2069</v>
      </c>
      <c r="BX465" t="s">
        <v>1542</v>
      </c>
      <c r="BY465" t="s">
        <v>93</v>
      </c>
      <c r="BZ465" t="s">
        <v>93</v>
      </c>
      <c r="CA465" t="s">
        <v>93</v>
      </c>
      <c r="CB465" t="s">
        <v>93</v>
      </c>
    </row>
    <row r="466" spans="1:80" x14ac:dyDescent="0.25">
      <c r="A466">
        <v>74</v>
      </c>
      <c r="B466" t="s">
        <v>2055</v>
      </c>
      <c r="C466" t="s">
        <v>2070</v>
      </c>
      <c r="E466">
        <v>295</v>
      </c>
      <c r="F466" t="s">
        <v>2057</v>
      </c>
      <c r="G466">
        <v>1982</v>
      </c>
      <c r="H466" t="s">
        <v>93</v>
      </c>
      <c r="I466" t="s">
        <v>93</v>
      </c>
      <c r="K466" t="s">
        <v>93</v>
      </c>
      <c r="L466" t="s">
        <v>93</v>
      </c>
      <c r="M466" t="s">
        <v>93</v>
      </c>
      <c r="N466" t="s">
        <v>2058</v>
      </c>
      <c r="O466" t="s">
        <v>90</v>
      </c>
      <c r="P466" t="s">
        <v>90</v>
      </c>
      <c r="Q466" t="s">
        <v>91</v>
      </c>
      <c r="R466" t="s">
        <v>134</v>
      </c>
      <c r="S466" t="s">
        <v>182</v>
      </c>
      <c r="T466" t="s">
        <v>253</v>
      </c>
      <c r="U466" t="s">
        <v>93</v>
      </c>
      <c r="V466">
        <v>0</v>
      </c>
      <c r="W466">
        <v>0</v>
      </c>
      <c r="X466">
        <v>0</v>
      </c>
      <c r="Y466">
        <v>0</v>
      </c>
      <c r="Z466">
        <v>72</v>
      </c>
      <c r="AA466">
        <v>9</v>
      </c>
      <c r="AB466">
        <v>9</v>
      </c>
      <c r="AC466" t="s">
        <v>276</v>
      </c>
      <c r="AD466" t="s">
        <v>93</v>
      </c>
      <c r="AE466" t="s">
        <v>93</v>
      </c>
      <c r="AF466" t="s">
        <v>2071</v>
      </c>
      <c r="AG466" t="s">
        <v>2072</v>
      </c>
      <c r="AH466" t="s">
        <v>93</v>
      </c>
      <c r="AI466" t="s">
        <v>93</v>
      </c>
      <c r="AJ466" t="s">
        <v>279</v>
      </c>
      <c r="AK466">
        <v>0</v>
      </c>
      <c r="AL466" t="s">
        <v>99</v>
      </c>
      <c r="AM466" t="s">
        <v>99</v>
      </c>
      <c r="AN466" t="s">
        <v>100</v>
      </c>
      <c r="AO466" t="s">
        <v>2073</v>
      </c>
      <c r="AP466" t="s">
        <v>2060</v>
      </c>
      <c r="AQ466" t="s">
        <v>93</v>
      </c>
      <c r="AR466" t="s">
        <v>93</v>
      </c>
      <c r="AS466" t="s">
        <v>93</v>
      </c>
      <c r="AT466" t="s">
        <v>93</v>
      </c>
      <c r="AU466" t="s">
        <v>93</v>
      </c>
      <c r="AV466" t="s">
        <v>93</v>
      </c>
      <c r="AW466" t="s">
        <v>93</v>
      </c>
      <c r="AX466" t="s">
        <v>105</v>
      </c>
      <c r="AY466">
        <v>0</v>
      </c>
      <c r="AZ466">
        <v>0</v>
      </c>
      <c r="BA466" t="s">
        <v>106</v>
      </c>
      <c r="BB466" t="s">
        <v>2061</v>
      </c>
      <c r="BC466" t="s">
        <v>93</v>
      </c>
      <c r="BD466">
        <v>0</v>
      </c>
      <c r="BE466">
        <v>0</v>
      </c>
      <c r="BF466">
        <v>0</v>
      </c>
      <c r="BG466" t="s">
        <v>140</v>
      </c>
      <c r="BH466" t="s">
        <v>109</v>
      </c>
      <c r="BI466" t="s">
        <v>93</v>
      </c>
      <c r="BJ466" t="s">
        <v>105</v>
      </c>
      <c r="BK466">
        <v>0</v>
      </c>
      <c r="BL466">
        <v>0</v>
      </c>
      <c r="BM466">
        <v>1</v>
      </c>
      <c r="BN466">
        <v>0</v>
      </c>
      <c r="BO466" t="s">
        <v>200</v>
      </c>
      <c r="BP466" t="s">
        <v>140</v>
      </c>
      <c r="BQ466" t="s">
        <v>93</v>
      </c>
      <c r="BR466">
        <v>4</v>
      </c>
      <c r="BS466">
        <v>4</v>
      </c>
      <c r="BT466">
        <v>20</v>
      </c>
      <c r="BU466" t="s">
        <v>2074</v>
      </c>
      <c r="BV466" t="s">
        <v>2063</v>
      </c>
      <c r="BW466" t="s">
        <v>2075</v>
      </c>
      <c r="BX466" t="s">
        <v>2076</v>
      </c>
      <c r="BY466" t="s">
        <v>93</v>
      </c>
      <c r="BZ466" t="s">
        <v>93</v>
      </c>
      <c r="CA466" t="s">
        <v>93</v>
      </c>
      <c r="CB466" t="s">
        <v>93</v>
      </c>
    </row>
    <row r="467" spans="1:80" x14ac:dyDescent="0.25">
      <c r="A467">
        <v>74</v>
      </c>
      <c r="B467" t="s">
        <v>2055</v>
      </c>
      <c r="C467" t="s">
        <v>2077</v>
      </c>
      <c r="E467">
        <v>296</v>
      </c>
      <c r="F467" t="s">
        <v>2057</v>
      </c>
      <c r="G467">
        <v>1982</v>
      </c>
      <c r="H467" t="s">
        <v>93</v>
      </c>
      <c r="I467" t="s">
        <v>93</v>
      </c>
      <c r="K467" t="s">
        <v>93</v>
      </c>
      <c r="L467" t="s">
        <v>93</v>
      </c>
      <c r="M467" t="s">
        <v>93</v>
      </c>
      <c r="N467" t="s">
        <v>2058</v>
      </c>
      <c r="O467" t="s">
        <v>90</v>
      </c>
      <c r="P467" t="s">
        <v>90</v>
      </c>
      <c r="Q467" t="s">
        <v>91</v>
      </c>
      <c r="R467" t="s">
        <v>134</v>
      </c>
      <c r="S467" t="s">
        <v>182</v>
      </c>
      <c r="T467" t="s">
        <v>253</v>
      </c>
      <c r="U467" t="s">
        <v>93</v>
      </c>
      <c r="V467">
        <v>0</v>
      </c>
      <c r="W467">
        <v>0</v>
      </c>
      <c r="X467">
        <v>0</v>
      </c>
      <c r="Y467">
        <v>0</v>
      </c>
      <c r="Z467">
        <v>72</v>
      </c>
      <c r="AA467">
        <v>9</v>
      </c>
      <c r="AB467">
        <v>9</v>
      </c>
      <c r="AC467" t="s">
        <v>276</v>
      </c>
      <c r="AD467" t="s">
        <v>93</v>
      </c>
      <c r="AE467" t="s">
        <v>93</v>
      </c>
      <c r="AF467" t="s">
        <v>1300</v>
      </c>
      <c r="AG467" t="s">
        <v>234</v>
      </c>
      <c r="AH467" t="s">
        <v>93</v>
      </c>
      <c r="AI467" t="s">
        <v>93</v>
      </c>
      <c r="AJ467" t="s">
        <v>279</v>
      </c>
      <c r="AK467">
        <v>0</v>
      </c>
      <c r="AL467" t="s">
        <v>99</v>
      </c>
      <c r="AM467" t="s">
        <v>99</v>
      </c>
      <c r="AN467" t="s">
        <v>100</v>
      </c>
      <c r="AO467" t="s">
        <v>2078</v>
      </c>
      <c r="AP467" t="s">
        <v>2060</v>
      </c>
      <c r="AQ467" t="s">
        <v>93</v>
      </c>
      <c r="AR467" t="s">
        <v>93</v>
      </c>
      <c r="AS467" t="s">
        <v>93</v>
      </c>
      <c r="AT467" t="s">
        <v>93</v>
      </c>
      <c r="AU467" t="s">
        <v>93</v>
      </c>
      <c r="AV467" t="s">
        <v>93</v>
      </c>
      <c r="AW467" t="s">
        <v>93</v>
      </c>
      <c r="AX467" t="s">
        <v>105</v>
      </c>
      <c r="AY467">
        <v>0</v>
      </c>
      <c r="AZ467">
        <v>0</v>
      </c>
      <c r="BA467" t="s">
        <v>106</v>
      </c>
      <c r="BB467" t="s">
        <v>2061</v>
      </c>
      <c r="BC467" t="s">
        <v>93</v>
      </c>
      <c r="BD467">
        <v>0</v>
      </c>
      <c r="BE467">
        <v>0</v>
      </c>
      <c r="BF467">
        <v>0</v>
      </c>
      <c r="BG467" t="s">
        <v>140</v>
      </c>
      <c r="BH467" t="s">
        <v>109</v>
      </c>
      <c r="BI467" t="s">
        <v>93</v>
      </c>
      <c r="BJ467" t="s">
        <v>105</v>
      </c>
      <c r="BK467">
        <v>0</v>
      </c>
      <c r="BL467">
        <v>0</v>
      </c>
      <c r="BM467">
        <v>0</v>
      </c>
      <c r="BN467">
        <v>0</v>
      </c>
      <c r="BO467" t="s">
        <v>200</v>
      </c>
      <c r="BP467" t="s">
        <v>140</v>
      </c>
      <c r="BQ467" t="s">
        <v>93</v>
      </c>
      <c r="BR467">
        <v>4</v>
      </c>
      <c r="BS467">
        <v>4</v>
      </c>
      <c r="BT467">
        <v>20</v>
      </c>
      <c r="BU467" t="s">
        <v>93</v>
      </c>
      <c r="BV467" t="s">
        <v>2063</v>
      </c>
      <c r="BW467" t="s">
        <v>469</v>
      </c>
      <c r="BX467" t="s">
        <v>1968</v>
      </c>
      <c r="BY467" t="s">
        <v>93</v>
      </c>
      <c r="BZ467" t="s">
        <v>93</v>
      </c>
      <c r="CA467" t="s">
        <v>93</v>
      </c>
      <c r="CB467" t="s">
        <v>93</v>
      </c>
    </row>
    <row r="468" spans="1:80" x14ac:dyDescent="0.25">
      <c r="A468">
        <v>164</v>
      </c>
      <c r="B468" t="s">
        <v>4479</v>
      </c>
      <c r="C468" t="s">
        <v>4480</v>
      </c>
      <c r="E468">
        <v>792</v>
      </c>
      <c r="F468" t="s">
        <v>4481</v>
      </c>
      <c r="G468">
        <v>1989</v>
      </c>
      <c r="H468" t="s">
        <v>4482</v>
      </c>
      <c r="I468" t="s">
        <v>85</v>
      </c>
      <c r="J468" t="s">
        <v>4483</v>
      </c>
      <c r="K468" t="s">
        <v>4484</v>
      </c>
      <c r="L468">
        <v>1989</v>
      </c>
      <c r="M468" t="s">
        <v>4485</v>
      </c>
      <c r="N468" t="s">
        <v>4486</v>
      </c>
      <c r="O468" t="s">
        <v>90</v>
      </c>
      <c r="P468" t="s">
        <v>90</v>
      </c>
      <c r="Q468" t="s">
        <v>181</v>
      </c>
      <c r="R468" t="s">
        <v>134</v>
      </c>
      <c r="S468" t="s">
        <v>93</v>
      </c>
      <c r="T468" t="s">
        <v>94</v>
      </c>
      <c r="U468" t="s">
        <v>4487</v>
      </c>
      <c r="V468">
        <v>0</v>
      </c>
      <c r="W468">
        <v>0</v>
      </c>
      <c r="X468">
        <v>0</v>
      </c>
      <c r="Y468">
        <v>0</v>
      </c>
      <c r="Z468">
        <v>72</v>
      </c>
      <c r="AA468">
        <v>36</v>
      </c>
      <c r="AB468">
        <v>36</v>
      </c>
      <c r="AC468" t="s">
        <v>276</v>
      </c>
      <c r="AD468" t="s">
        <v>93</v>
      </c>
      <c r="AE468" t="s">
        <v>93</v>
      </c>
      <c r="AF468" t="s">
        <v>740</v>
      </c>
      <c r="AG468" t="s">
        <v>813</v>
      </c>
      <c r="AH468" t="s">
        <v>93</v>
      </c>
      <c r="AI468" t="s">
        <v>93</v>
      </c>
      <c r="AJ468" t="s">
        <v>98</v>
      </c>
      <c r="AK468">
        <v>0</v>
      </c>
      <c r="AL468" t="s">
        <v>4488</v>
      </c>
      <c r="AM468" t="s">
        <v>4489</v>
      </c>
      <c r="AN468" t="s">
        <v>3337</v>
      </c>
      <c r="AO468" t="s">
        <v>4490</v>
      </c>
      <c r="AP468" t="s">
        <v>4491</v>
      </c>
      <c r="AQ468" t="s">
        <v>93</v>
      </c>
      <c r="AR468" t="s">
        <v>93</v>
      </c>
      <c r="AS468" t="s">
        <v>93</v>
      </c>
      <c r="AT468" t="s">
        <v>93</v>
      </c>
      <c r="AU468" t="s">
        <v>93</v>
      </c>
      <c r="AV468" t="s">
        <v>93</v>
      </c>
      <c r="AW468" t="s">
        <v>93</v>
      </c>
      <c r="AX468" t="s">
        <v>105</v>
      </c>
      <c r="AY468">
        <v>0</v>
      </c>
      <c r="AZ468">
        <v>0</v>
      </c>
      <c r="BA468" t="s">
        <v>106</v>
      </c>
      <c r="BB468" t="s">
        <v>258</v>
      </c>
      <c r="BC468" t="s">
        <v>93</v>
      </c>
      <c r="BD468">
        <v>0</v>
      </c>
      <c r="BE468">
        <v>0</v>
      </c>
      <c r="BF468">
        <v>0</v>
      </c>
      <c r="BG468" t="s">
        <v>140</v>
      </c>
      <c r="BH468" t="s">
        <v>109</v>
      </c>
      <c r="BI468" t="s">
        <v>105</v>
      </c>
      <c r="BJ468" t="s">
        <v>105</v>
      </c>
      <c r="BK468">
        <v>0</v>
      </c>
      <c r="BL468">
        <v>0</v>
      </c>
      <c r="BM468">
        <v>0</v>
      </c>
      <c r="BN468">
        <v>0</v>
      </c>
      <c r="BO468" t="s">
        <v>200</v>
      </c>
      <c r="BP468" t="s">
        <v>140</v>
      </c>
      <c r="BQ468" t="s">
        <v>93</v>
      </c>
      <c r="BR468">
        <v>6</v>
      </c>
      <c r="BS468">
        <v>6</v>
      </c>
      <c r="BT468">
        <v>32</v>
      </c>
      <c r="BU468" t="s">
        <v>93</v>
      </c>
      <c r="BV468" t="s">
        <v>4492</v>
      </c>
      <c r="BW468" t="s">
        <v>740</v>
      </c>
      <c r="BX468" t="s">
        <v>813</v>
      </c>
      <c r="BY468" t="s">
        <v>93</v>
      </c>
      <c r="BZ468" t="s">
        <v>93</v>
      </c>
      <c r="CA468" t="s">
        <v>93</v>
      </c>
      <c r="CB468" t="s">
        <v>93</v>
      </c>
    </row>
    <row r="469" spans="1:80" x14ac:dyDescent="0.25">
      <c r="A469">
        <v>189</v>
      </c>
      <c r="B469" t="s">
        <v>5120</v>
      </c>
      <c r="C469" t="s">
        <v>5121</v>
      </c>
      <c r="E469">
        <v>891</v>
      </c>
      <c r="F469" t="s">
        <v>5099</v>
      </c>
      <c r="G469">
        <v>1989</v>
      </c>
      <c r="H469" t="s">
        <v>93</v>
      </c>
      <c r="I469" t="s">
        <v>93</v>
      </c>
      <c r="K469" t="s">
        <v>93</v>
      </c>
      <c r="L469" t="s">
        <v>93</v>
      </c>
      <c r="M469" t="s">
        <v>93</v>
      </c>
      <c r="N469" t="s">
        <v>5122</v>
      </c>
      <c r="O469" t="s">
        <v>90</v>
      </c>
      <c r="P469" t="s">
        <v>90</v>
      </c>
      <c r="Q469" t="s">
        <v>91</v>
      </c>
      <c r="R469" t="s">
        <v>134</v>
      </c>
      <c r="S469" t="s">
        <v>182</v>
      </c>
      <c r="T469" t="s">
        <v>135</v>
      </c>
      <c r="U469" t="s">
        <v>5123</v>
      </c>
      <c r="V469">
        <v>0</v>
      </c>
      <c r="W469">
        <v>0</v>
      </c>
      <c r="X469">
        <v>0</v>
      </c>
      <c r="Y469">
        <v>0</v>
      </c>
      <c r="Z469">
        <v>72</v>
      </c>
      <c r="AA469">
        <v>72</v>
      </c>
      <c r="AB469">
        <v>72</v>
      </c>
      <c r="AC469" t="s">
        <v>95</v>
      </c>
      <c r="AD469" t="s">
        <v>93</v>
      </c>
      <c r="AE469" t="s">
        <v>93</v>
      </c>
      <c r="AF469" t="s">
        <v>623</v>
      </c>
      <c r="AG469" t="s">
        <v>243</v>
      </c>
      <c r="AH469" t="s">
        <v>93</v>
      </c>
      <c r="AI469" t="s">
        <v>93</v>
      </c>
      <c r="AJ469" t="s">
        <v>98</v>
      </c>
      <c r="AK469">
        <v>0</v>
      </c>
      <c r="AL469" t="s">
        <v>1381</v>
      </c>
      <c r="AM469" t="s">
        <v>5124</v>
      </c>
      <c r="AN469" t="s">
        <v>100</v>
      </c>
      <c r="AO469" t="s">
        <v>5105</v>
      </c>
      <c r="AP469" t="s">
        <v>5125</v>
      </c>
      <c r="AQ469" t="s">
        <v>93</v>
      </c>
      <c r="AR469" t="s">
        <v>93</v>
      </c>
      <c r="AS469" t="s">
        <v>93</v>
      </c>
      <c r="AT469" t="s">
        <v>93</v>
      </c>
      <c r="AU469" t="s">
        <v>93</v>
      </c>
      <c r="AV469" t="s">
        <v>93</v>
      </c>
      <c r="AW469" t="s">
        <v>93</v>
      </c>
      <c r="AX469" t="s">
        <v>105</v>
      </c>
      <c r="AY469">
        <v>0</v>
      </c>
      <c r="AZ469">
        <v>0</v>
      </c>
      <c r="BA469" t="s">
        <v>106</v>
      </c>
      <c r="BB469" t="s">
        <v>258</v>
      </c>
      <c r="BC469" t="s">
        <v>93</v>
      </c>
      <c r="BD469">
        <v>0</v>
      </c>
      <c r="BE469">
        <v>0</v>
      </c>
      <c r="BF469">
        <v>0</v>
      </c>
      <c r="BG469" t="s">
        <v>140</v>
      </c>
      <c r="BH469" t="s">
        <v>109</v>
      </c>
      <c r="BI469" t="s">
        <v>105</v>
      </c>
      <c r="BJ469" t="s">
        <v>105</v>
      </c>
      <c r="BK469">
        <v>0</v>
      </c>
      <c r="BL469">
        <v>0</v>
      </c>
      <c r="BM469">
        <v>0</v>
      </c>
      <c r="BN469">
        <v>0</v>
      </c>
      <c r="BO469" t="s">
        <v>200</v>
      </c>
      <c r="BP469" t="s">
        <v>140</v>
      </c>
      <c r="BQ469" t="s">
        <v>93</v>
      </c>
      <c r="BR469">
        <v>4</v>
      </c>
      <c r="BS469">
        <v>4</v>
      </c>
      <c r="BT469">
        <v>8</v>
      </c>
      <c r="BU469" t="s">
        <v>5126</v>
      </c>
      <c r="BV469" t="s">
        <v>5127</v>
      </c>
      <c r="BW469" t="s">
        <v>623</v>
      </c>
      <c r="BX469" t="s">
        <v>243</v>
      </c>
      <c r="BY469" t="s">
        <v>93</v>
      </c>
      <c r="BZ469" t="s">
        <v>93</v>
      </c>
      <c r="CA469" t="s">
        <v>93</v>
      </c>
      <c r="CB469" t="s">
        <v>93</v>
      </c>
    </row>
    <row r="470" spans="1:80" x14ac:dyDescent="0.25">
      <c r="A470">
        <v>59</v>
      </c>
      <c r="B470" t="s">
        <v>1620</v>
      </c>
      <c r="C470" t="s">
        <v>1635</v>
      </c>
      <c r="E470">
        <v>230</v>
      </c>
      <c r="F470" t="s">
        <v>1622</v>
      </c>
      <c r="G470">
        <v>2015</v>
      </c>
      <c r="H470" t="s">
        <v>1623</v>
      </c>
      <c r="I470" t="s">
        <v>85</v>
      </c>
      <c r="J470" t="s">
        <v>1624</v>
      </c>
      <c r="K470" t="s">
        <v>1625</v>
      </c>
      <c r="L470">
        <v>2014</v>
      </c>
      <c r="M470" t="s">
        <v>1626</v>
      </c>
      <c r="N470" t="s">
        <v>1627</v>
      </c>
      <c r="O470" t="s">
        <v>90</v>
      </c>
      <c r="P470" t="s">
        <v>90</v>
      </c>
      <c r="Q470" t="s">
        <v>210</v>
      </c>
      <c r="R470" t="s">
        <v>134</v>
      </c>
      <c r="S470" t="s">
        <v>182</v>
      </c>
      <c r="T470" t="s">
        <v>93</v>
      </c>
      <c r="U470" t="s">
        <v>93</v>
      </c>
      <c r="V470">
        <v>0</v>
      </c>
      <c r="W470">
        <v>0</v>
      </c>
      <c r="X470">
        <v>0</v>
      </c>
      <c r="Y470">
        <v>0</v>
      </c>
      <c r="Z470">
        <v>72</v>
      </c>
      <c r="AA470">
        <v>36</v>
      </c>
      <c r="AB470">
        <v>36</v>
      </c>
      <c r="AC470" t="s">
        <v>95</v>
      </c>
      <c r="AD470" t="s">
        <v>93</v>
      </c>
      <c r="AE470" t="s">
        <v>93</v>
      </c>
      <c r="AF470" t="s">
        <v>234</v>
      </c>
      <c r="AG470" t="s">
        <v>1636</v>
      </c>
      <c r="AH470" t="s">
        <v>1637</v>
      </c>
      <c r="AI470" t="s">
        <v>1638</v>
      </c>
      <c r="AJ470" t="s">
        <v>98</v>
      </c>
      <c r="AK470">
        <v>0</v>
      </c>
      <c r="AL470" t="s">
        <v>99</v>
      </c>
      <c r="AM470" t="s">
        <v>99</v>
      </c>
      <c r="AN470" t="s">
        <v>100</v>
      </c>
      <c r="AO470" t="s">
        <v>1639</v>
      </c>
      <c r="AP470" t="s">
        <v>1632</v>
      </c>
      <c r="AQ470" t="s">
        <v>1633</v>
      </c>
      <c r="AR470" t="s">
        <v>93</v>
      </c>
      <c r="AS470" t="s">
        <v>1634</v>
      </c>
      <c r="AT470">
        <v>19</v>
      </c>
      <c r="AU470">
        <v>55</v>
      </c>
      <c r="AV470" t="s">
        <v>734</v>
      </c>
      <c r="AW470" t="s">
        <v>93</v>
      </c>
      <c r="AX470" t="s">
        <v>105</v>
      </c>
      <c r="AY470">
        <v>0</v>
      </c>
      <c r="AZ470">
        <v>0</v>
      </c>
      <c r="BA470" t="s">
        <v>106</v>
      </c>
      <c r="BB470" t="s">
        <v>221</v>
      </c>
      <c r="BC470" t="s">
        <v>93</v>
      </c>
      <c r="BD470">
        <v>0</v>
      </c>
      <c r="BE470">
        <v>0</v>
      </c>
      <c r="BF470">
        <v>0</v>
      </c>
      <c r="BG470" t="s">
        <v>111</v>
      </c>
      <c r="BH470" t="s">
        <v>236</v>
      </c>
      <c r="BI470" t="s">
        <v>93</v>
      </c>
      <c r="BJ470" t="s">
        <v>105</v>
      </c>
      <c r="BK470">
        <v>0</v>
      </c>
      <c r="BL470">
        <v>0</v>
      </c>
      <c r="BM470">
        <v>0</v>
      </c>
      <c r="BN470">
        <v>0</v>
      </c>
      <c r="BO470" t="s">
        <v>200</v>
      </c>
      <c r="BP470" t="s">
        <v>140</v>
      </c>
      <c r="BQ470" t="s">
        <v>93</v>
      </c>
      <c r="BR470">
        <v>4</v>
      </c>
      <c r="BS470">
        <v>4</v>
      </c>
      <c r="BT470">
        <v>20</v>
      </c>
      <c r="BU470" t="s">
        <v>1639</v>
      </c>
      <c r="BV470" t="s">
        <v>1515</v>
      </c>
      <c r="BW470" t="s">
        <v>234</v>
      </c>
      <c r="BX470" t="s">
        <v>1636</v>
      </c>
      <c r="BY470" t="s">
        <v>1637</v>
      </c>
      <c r="BZ470" t="s">
        <v>1638</v>
      </c>
      <c r="CA470" t="s">
        <v>93</v>
      </c>
      <c r="CB470" t="s">
        <v>93</v>
      </c>
    </row>
    <row r="471" spans="1:80" x14ac:dyDescent="0.25">
      <c r="A471">
        <v>59</v>
      </c>
      <c r="B471" t="s">
        <v>1620</v>
      </c>
      <c r="C471" t="s">
        <v>1640</v>
      </c>
      <c r="E471">
        <v>231</v>
      </c>
      <c r="F471" t="s">
        <v>1622</v>
      </c>
      <c r="G471">
        <v>2015</v>
      </c>
      <c r="H471" t="s">
        <v>1623</v>
      </c>
      <c r="I471" t="s">
        <v>85</v>
      </c>
      <c r="J471" t="s">
        <v>1624</v>
      </c>
      <c r="K471" t="s">
        <v>1625</v>
      </c>
      <c r="L471">
        <v>2014</v>
      </c>
      <c r="M471" t="s">
        <v>1626</v>
      </c>
      <c r="N471" t="s">
        <v>1627</v>
      </c>
      <c r="O471" t="s">
        <v>90</v>
      </c>
      <c r="P471" t="s">
        <v>90</v>
      </c>
      <c r="Q471" t="s">
        <v>210</v>
      </c>
      <c r="R471" t="s">
        <v>134</v>
      </c>
      <c r="S471" t="s">
        <v>182</v>
      </c>
      <c r="T471" t="s">
        <v>93</v>
      </c>
      <c r="U471" t="s">
        <v>93</v>
      </c>
      <c r="V471">
        <v>0</v>
      </c>
      <c r="W471">
        <v>0</v>
      </c>
      <c r="X471">
        <v>0</v>
      </c>
      <c r="Y471">
        <v>0</v>
      </c>
      <c r="Z471">
        <v>72</v>
      </c>
      <c r="AA471">
        <v>36</v>
      </c>
      <c r="AB471">
        <v>36</v>
      </c>
      <c r="AC471" t="s">
        <v>95</v>
      </c>
      <c r="AD471" t="s">
        <v>93</v>
      </c>
      <c r="AE471" t="s">
        <v>93</v>
      </c>
      <c r="AF471" t="s">
        <v>1641</v>
      </c>
      <c r="AG471" t="s">
        <v>1642</v>
      </c>
      <c r="AH471" t="s">
        <v>1643</v>
      </c>
      <c r="AI471" t="s">
        <v>1644</v>
      </c>
      <c r="AJ471" t="s">
        <v>98</v>
      </c>
      <c r="AK471">
        <v>0</v>
      </c>
      <c r="AL471" t="s">
        <v>99</v>
      </c>
      <c r="AM471" t="s">
        <v>99</v>
      </c>
      <c r="AN471" t="s">
        <v>100</v>
      </c>
      <c r="AO471" t="s">
        <v>1645</v>
      </c>
      <c r="AP471" t="s">
        <v>1632</v>
      </c>
      <c r="AQ471" t="s">
        <v>1633</v>
      </c>
      <c r="AR471" t="s">
        <v>93</v>
      </c>
      <c r="AS471" t="s">
        <v>1634</v>
      </c>
      <c r="AT471">
        <v>19</v>
      </c>
      <c r="AU471">
        <v>55</v>
      </c>
      <c r="AV471" t="s">
        <v>734</v>
      </c>
      <c r="AW471" t="s">
        <v>93</v>
      </c>
      <c r="AX471" t="s">
        <v>105</v>
      </c>
      <c r="AY471">
        <v>0</v>
      </c>
      <c r="AZ471">
        <v>0</v>
      </c>
      <c r="BA471" t="s">
        <v>106</v>
      </c>
      <c r="BB471" t="s">
        <v>221</v>
      </c>
      <c r="BC471" t="s">
        <v>93</v>
      </c>
      <c r="BD471">
        <v>0</v>
      </c>
      <c r="BE471">
        <v>0</v>
      </c>
      <c r="BF471">
        <v>0</v>
      </c>
      <c r="BG471" t="s">
        <v>111</v>
      </c>
      <c r="BH471" t="s">
        <v>236</v>
      </c>
      <c r="BI471" t="s">
        <v>93</v>
      </c>
      <c r="BJ471" t="s">
        <v>105</v>
      </c>
      <c r="BK471">
        <v>0</v>
      </c>
      <c r="BL471">
        <v>0</v>
      </c>
      <c r="BM471">
        <v>0</v>
      </c>
      <c r="BN471">
        <v>0</v>
      </c>
      <c r="BO471" t="s">
        <v>200</v>
      </c>
      <c r="BP471" t="s">
        <v>140</v>
      </c>
      <c r="BQ471" t="s">
        <v>93</v>
      </c>
      <c r="BR471">
        <v>4</v>
      </c>
      <c r="BS471">
        <v>4</v>
      </c>
      <c r="BT471">
        <v>20</v>
      </c>
      <c r="BU471" t="s">
        <v>1646</v>
      </c>
      <c r="BV471" t="s">
        <v>1515</v>
      </c>
      <c r="BW471" t="s">
        <v>1641</v>
      </c>
      <c r="BX471" t="s">
        <v>1642</v>
      </c>
      <c r="BY471" t="s">
        <v>1643</v>
      </c>
      <c r="BZ471" t="s">
        <v>1644</v>
      </c>
      <c r="CA471" t="s">
        <v>93</v>
      </c>
      <c r="CB471" t="s">
        <v>93</v>
      </c>
    </row>
    <row r="472" spans="1:80" x14ac:dyDescent="0.25">
      <c r="A472">
        <v>59</v>
      </c>
      <c r="B472" t="s">
        <v>1620</v>
      </c>
      <c r="C472" t="s">
        <v>1621</v>
      </c>
      <c r="E472">
        <v>229</v>
      </c>
      <c r="F472" t="s">
        <v>1622</v>
      </c>
      <c r="G472">
        <v>2015</v>
      </c>
      <c r="H472" t="s">
        <v>1623</v>
      </c>
      <c r="I472" t="s">
        <v>85</v>
      </c>
      <c r="J472" t="s">
        <v>1624</v>
      </c>
      <c r="K472" t="s">
        <v>1625</v>
      </c>
      <c r="L472">
        <v>2014</v>
      </c>
      <c r="M472" t="s">
        <v>1626</v>
      </c>
      <c r="N472" t="s">
        <v>1627</v>
      </c>
      <c r="O472" t="s">
        <v>90</v>
      </c>
      <c r="P472" t="s">
        <v>90</v>
      </c>
      <c r="Q472" t="s">
        <v>210</v>
      </c>
      <c r="R472" t="s">
        <v>134</v>
      </c>
      <c r="S472" t="s">
        <v>182</v>
      </c>
      <c r="T472" t="s">
        <v>93</v>
      </c>
      <c r="U472" t="s">
        <v>93</v>
      </c>
      <c r="V472">
        <v>0</v>
      </c>
      <c r="W472">
        <v>0</v>
      </c>
      <c r="X472">
        <v>0</v>
      </c>
      <c r="Y472">
        <v>0</v>
      </c>
      <c r="Z472">
        <v>72</v>
      </c>
      <c r="AA472">
        <v>36</v>
      </c>
      <c r="AB472">
        <v>36</v>
      </c>
      <c r="AC472" t="s">
        <v>95</v>
      </c>
      <c r="AD472" t="s">
        <v>93</v>
      </c>
      <c r="AE472" t="s">
        <v>93</v>
      </c>
      <c r="AF472" t="s">
        <v>1628</v>
      </c>
      <c r="AG472" t="s">
        <v>989</v>
      </c>
      <c r="AH472" t="s">
        <v>1629</v>
      </c>
      <c r="AI472" t="s">
        <v>1630</v>
      </c>
      <c r="AJ472" t="s">
        <v>98</v>
      </c>
      <c r="AK472">
        <v>0</v>
      </c>
      <c r="AL472" t="s">
        <v>99</v>
      </c>
      <c r="AM472" t="s">
        <v>99</v>
      </c>
      <c r="AN472" t="s">
        <v>100</v>
      </c>
      <c r="AO472" t="s">
        <v>1631</v>
      </c>
      <c r="AP472" t="s">
        <v>1632</v>
      </c>
      <c r="AQ472" t="s">
        <v>1633</v>
      </c>
      <c r="AR472" t="s">
        <v>93</v>
      </c>
      <c r="AS472" t="s">
        <v>1634</v>
      </c>
      <c r="AT472">
        <v>19</v>
      </c>
      <c r="AU472">
        <v>55</v>
      </c>
      <c r="AV472" t="s">
        <v>734</v>
      </c>
      <c r="AW472" t="s">
        <v>93</v>
      </c>
      <c r="AX472" t="s">
        <v>105</v>
      </c>
      <c r="AY472">
        <v>0</v>
      </c>
      <c r="AZ472">
        <v>0</v>
      </c>
      <c r="BA472" t="s">
        <v>106</v>
      </c>
      <c r="BB472" t="s">
        <v>221</v>
      </c>
      <c r="BC472" t="s">
        <v>93</v>
      </c>
      <c r="BD472">
        <v>0</v>
      </c>
      <c r="BE472">
        <v>0</v>
      </c>
      <c r="BF472">
        <v>0</v>
      </c>
      <c r="BG472" t="s">
        <v>111</v>
      </c>
      <c r="BH472" t="s">
        <v>236</v>
      </c>
      <c r="BI472" t="s">
        <v>93</v>
      </c>
      <c r="BJ472" t="s">
        <v>105</v>
      </c>
      <c r="BK472">
        <v>0</v>
      </c>
      <c r="BL472">
        <v>0</v>
      </c>
      <c r="BM472">
        <v>0</v>
      </c>
      <c r="BN472">
        <v>0</v>
      </c>
      <c r="BO472" t="s">
        <v>200</v>
      </c>
      <c r="BP472" t="s">
        <v>140</v>
      </c>
      <c r="BQ472" t="s">
        <v>93</v>
      </c>
      <c r="BR472">
        <v>4</v>
      </c>
      <c r="BS472">
        <v>4</v>
      </c>
      <c r="BT472">
        <v>20</v>
      </c>
      <c r="BU472" t="s">
        <v>1631</v>
      </c>
      <c r="BV472" t="s">
        <v>1515</v>
      </c>
      <c r="BW472" t="s">
        <v>1628</v>
      </c>
      <c r="BX472" t="s">
        <v>989</v>
      </c>
      <c r="BY472" t="s">
        <v>1629</v>
      </c>
      <c r="BZ472" t="s">
        <v>1630</v>
      </c>
      <c r="CA472" t="s">
        <v>93</v>
      </c>
      <c r="CB472" t="s">
        <v>93</v>
      </c>
    </row>
    <row r="473" spans="1:80" x14ac:dyDescent="0.25">
      <c r="A473">
        <v>149</v>
      </c>
      <c r="B473" t="s">
        <v>4024</v>
      </c>
      <c r="C473" t="s">
        <v>4025</v>
      </c>
      <c r="E473">
        <v>707</v>
      </c>
      <c r="F473" t="s">
        <v>3948</v>
      </c>
      <c r="G473">
        <v>1992</v>
      </c>
      <c r="H473" t="s">
        <v>4014</v>
      </c>
      <c r="I473" t="s">
        <v>85</v>
      </c>
      <c r="J473" t="s">
        <v>4015</v>
      </c>
      <c r="K473" t="s">
        <v>4016</v>
      </c>
      <c r="L473">
        <v>1992</v>
      </c>
      <c r="M473" t="s">
        <v>726</v>
      </c>
      <c r="N473" t="s">
        <v>4017</v>
      </c>
      <c r="O473" t="s">
        <v>90</v>
      </c>
      <c r="P473" t="s">
        <v>90</v>
      </c>
      <c r="Q473" t="s">
        <v>91</v>
      </c>
      <c r="R473" t="s">
        <v>134</v>
      </c>
      <c r="S473" t="s">
        <v>182</v>
      </c>
      <c r="T473" t="s">
        <v>253</v>
      </c>
      <c r="U473" t="s">
        <v>93</v>
      </c>
      <c r="V473">
        <v>0</v>
      </c>
      <c r="W473">
        <v>0</v>
      </c>
      <c r="X473">
        <v>0</v>
      </c>
      <c r="Y473">
        <v>0</v>
      </c>
      <c r="Z473">
        <v>72</v>
      </c>
      <c r="AA473">
        <v>72</v>
      </c>
      <c r="AB473">
        <v>72</v>
      </c>
      <c r="AC473" t="s">
        <v>95</v>
      </c>
      <c r="AD473" t="s">
        <v>93</v>
      </c>
      <c r="AE473" t="s">
        <v>93</v>
      </c>
      <c r="AF473" t="s">
        <v>1376</v>
      </c>
      <c r="AG473" t="s">
        <v>4026</v>
      </c>
      <c r="AH473" t="s">
        <v>308</v>
      </c>
      <c r="AI473" t="s">
        <v>157</v>
      </c>
      <c r="AJ473" t="s">
        <v>279</v>
      </c>
      <c r="AK473">
        <v>0</v>
      </c>
      <c r="AL473" t="s">
        <v>99</v>
      </c>
      <c r="AM473" t="s">
        <v>99</v>
      </c>
      <c r="AN473" t="s">
        <v>100</v>
      </c>
      <c r="AO473" t="s">
        <v>4019</v>
      </c>
      <c r="AP473" t="s">
        <v>4027</v>
      </c>
      <c r="AQ473" t="s">
        <v>3959</v>
      </c>
      <c r="AR473" t="s">
        <v>93</v>
      </c>
      <c r="AS473" t="s">
        <v>93</v>
      </c>
      <c r="AT473" t="s">
        <v>93</v>
      </c>
      <c r="AU473" t="s">
        <v>93</v>
      </c>
      <c r="AV473" t="s">
        <v>4028</v>
      </c>
      <c r="AW473" t="s">
        <v>93</v>
      </c>
      <c r="AX473" t="s">
        <v>105</v>
      </c>
      <c r="AY473">
        <v>0</v>
      </c>
      <c r="AZ473">
        <v>0</v>
      </c>
      <c r="BA473" t="s">
        <v>106</v>
      </c>
      <c r="BB473" t="s">
        <v>4022</v>
      </c>
      <c r="BC473" t="s">
        <v>93</v>
      </c>
      <c r="BD473">
        <v>0</v>
      </c>
      <c r="BE473">
        <v>0</v>
      </c>
      <c r="BF473">
        <v>168</v>
      </c>
      <c r="BG473" t="s">
        <v>140</v>
      </c>
      <c r="BH473" t="s">
        <v>109</v>
      </c>
      <c r="BI473" t="s">
        <v>105</v>
      </c>
      <c r="BJ473" t="s">
        <v>105</v>
      </c>
      <c r="BK473">
        <v>0</v>
      </c>
      <c r="BL473">
        <v>0</v>
      </c>
      <c r="BM473">
        <v>0</v>
      </c>
      <c r="BN473">
        <v>0</v>
      </c>
      <c r="BO473" t="s">
        <v>259</v>
      </c>
      <c r="BP473" t="s">
        <v>140</v>
      </c>
      <c r="BQ473" t="s">
        <v>93</v>
      </c>
      <c r="BR473">
        <v>2</v>
      </c>
      <c r="BS473">
        <v>2</v>
      </c>
      <c r="BT473">
        <v>8</v>
      </c>
      <c r="BU473" t="s">
        <v>4029</v>
      </c>
      <c r="BV473" t="s">
        <v>4030</v>
      </c>
      <c r="BW473" t="s">
        <v>234</v>
      </c>
      <c r="BX473" t="s">
        <v>2032</v>
      </c>
      <c r="BY473" t="s">
        <v>2887</v>
      </c>
      <c r="BZ473" t="s">
        <v>4031</v>
      </c>
      <c r="CA473" t="s">
        <v>93</v>
      </c>
      <c r="CB473" t="s">
        <v>93</v>
      </c>
    </row>
    <row r="474" spans="1:80" x14ac:dyDescent="0.25">
      <c r="A474">
        <v>149</v>
      </c>
      <c r="B474" t="s">
        <v>4035</v>
      </c>
      <c r="C474" t="s">
        <v>4036</v>
      </c>
      <c r="E474">
        <v>709</v>
      </c>
      <c r="F474" t="s">
        <v>3948</v>
      </c>
      <c r="G474">
        <v>1992</v>
      </c>
      <c r="H474" t="s">
        <v>4014</v>
      </c>
      <c r="I474" t="s">
        <v>85</v>
      </c>
      <c r="J474" t="s">
        <v>4015</v>
      </c>
      <c r="K474" t="s">
        <v>4016</v>
      </c>
      <c r="L474">
        <v>1992</v>
      </c>
      <c r="M474" t="s">
        <v>726</v>
      </c>
      <c r="N474" t="s">
        <v>4017</v>
      </c>
      <c r="O474" t="s">
        <v>90</v>
      </c>
      <c r="P474" t="s">
        <v>90</v>
      </c>
      <c r="Q474" t="s">
        <v>91</v>
      </c>
      <c r="R474" t="s">
        <v>134</v>
      </c>
      <c r="S474" t="s">
        <v>182</v>
      </c>
      <c r="T474" t="s">
        <v>253</v>
      </c>
      <c r="U474" t="s">
        <v>93</v>
      </c>
      <c r="V474">
        <v>0</v>
      </c>
      <c r="W474">
        <v>0</v>
      </c>
      <c r="X474">
        <v>0</v>
      </c>
      <c r="Y474">
        <v>0</v>
      </c>
      <c r="Z474">
        <v>72</v>
      </c>
      <c r="AA474">
        <v>72</v>
      </c>
      <c r="AB474">
        <v>72</v>
      </c>
      <c r="AC474" t="s">
        <v>95</v>
      </c>
      <c r="AD474" t="s">
        <v>93</v>
      </c>
      <c r="AE474" t="s">
        <v>93</v>
      </c>
      <c r="AF474" t="s">
        <v>1938</v>
      </c>
      <c r="AG474" t="s">
        <v>4037</v>
      </c>
      <c r="AH474" t="s">
        <v>315</v>
      </c>
      <c r="AI474" t="s">
        <v>384</v>
      </c>
      <c r="AJ474" t="s">
        <v>279</v>
      </c>
      <c r="AK474">
        <v>0</v>
      </c>
      <c r="AL474" t="s">
        <v>99</v>
      </c>
      <c r="AM474" t="s">
        <v>99</v>
      </c>
      <c r="AN474" t="s">
        <v>100</v>
      </c>
      <c r="AO474" t="s">
        <v>4019</v>
      </c>
      <c r="AP474" t="s">
        <v>4038</v>
      </c>
      <c r="AQ474" t="s">
        <v>2578</v>
      </c>
      <c r="AR474" t="s">
        <v>93</v>
      </c>
      <c r="AS474" t="s">
        <v>93</v>
      </c>
      <c r="AT474" t="s">
        <v>93</v>
      </c>
      <c r="AU474" t="s">
        <v>93</v>
      </c>
      <c r="AV474" t="s">
        <v>1542</v>
      </c>
      <c r="AW474" t="s">
        <v>93</v>
      </c>
      <c r="AX474" t="s">
        <v>105</v>
      </c>
      <c r="AY474">
        <v>0</v>
      </c>
      <c r="AZ474">
        <v>0</v>
      </c>
      <c r="BA474" t="s">
        <v>106</v>
      </c>
      <c r="BB474" t="s">
        <v>4022</v>
      </c>
      <c r="BC474" t="s">
        <v>93</v>
      </c>
      <c r="BD474">
        <v>0</v>
      </c>
      <c r="BE474">
        <v>0</v>
      </c>
      <c r="BF474">
        <v>0</v>
      </c>
      <c r="BG474" t="s">
        <v>140</v>
      </c>
      <c r="BH474" t="s">
        <v>109</v>
      </c>
      <c r="BI474" t="s">
        <v>105</v>
      </c>
      <c r="BJ474" t="s">
        <v>105</v>
      </c>
      <c r="BK474">
        <v>0</v>
      </c>
      <c r="BL474">
        <v>0</v>
      </c>
      <c r="BM474">
        <v>0</v>
      </c>
      <c r="BN474">
        <v>0</v>
      </c>
      <c r="BO474" t="s">
        <v>259</v>
      </c>
      <c r="BP474" t="s">
        <v>140</v>
      </c>
      <c r="BQ474" t="s">
        <v>93</v>
      </c>
      <c r="BR474">
        <v>2</v>
      </c>
      <c r="BS474">
        <v>2</v>
      </c>
      <c r="BT474">
        <v>8</v>
      </c>
      <c r="BU474" t="s">
        <v>93</v>
      </c>
      <c r="BV474" t="s">
        <v>4039</v>
      </c>
      <c r="BW474" t="s">
        <v>124</v>
      </c>
      <c r="BX474" t="s">
        <v>4040</v>
      </c>
      <c r="BY474" t="s">
        <v>199</v>
      </c>
      <c r="BZ474" t="s">
        <v>451</v>
      </c>
      <c r="CA474" t="s">
        <v>93</v>
      </c>
      <c r="CB474" t="s">
        <v>93</v>
      </c>
    </row>
    <row r="475" spans="1:80" x14ac:dyDescent="0.25">
      <c r="A475">
        <v>281</v>
      </c>
      <c r="B475" t="s">
        <v>7342</v>
      </c>
      <c r="C475" t="s">
        <v>7343</v>
      </c>
      <c r="D475" t="s">
        <v>7343</v>
      </c>
      <c r="F475" t="s">
        <v>7332</v>
      </c>
      <c r="G475">
        <v>2016</v>
      </c>
      <c r="H475" t="s">
        <v>7333</v>
      </c>
      <c r="I475" t="s">
        <v>85</v>
      </c>
      <c r="J475" t="s">
        <v>7334</v>
      </c>
      <c r="K475" t="s">
        <v>7335</v>
      </c>
      <c r="L475">
        <v>2016</v>
      </c>
      <c r="M475" t="s">
        <v>4972</v>
      </c>
      <c r="N475" t="s">
        <v>7336</v>
      </c>
      <c r="O475" t="s">
        <v>90</v>
      </c>
      <c r="P475" t="s">
        <v>90</v>
      </c>
      <c r="Q475" t="s">
        <v>91</v>
      </c>
      <c r="R475" t="s">
        <v>134</v>
      </c>
      <c r="S475" t="s">
        <v>182</v>
      </c>
      <c r="T475" t="s">
        <v>183</v>
      </c>
      <c r="U475" t="s">
        <v>7337</v>
      </c>
      <c r="V475">
        <v>0</v>
      </c>
      <c r="W475">
        <v>0</v>
      </c>
      <c r="X475">
        <v>0</v>
      </c>
      <c r="Y475">
        <v>0</v>
      </c>
      <c r="Z475">
        <v>72</v>
      </c>
      <c r="AA475">
        <v>72</v>
      </c>
      <c r="AB475">
        <v>72</v>
      </c>
      <c r="AC475" t="s">
        <v>95</v>
      </c>
      <c r="AD475" t="s">
        <v>93</v>
      </c>
      <c r="AE475" t="s">
        <v>93</v>
      </c>
      <c r="AF475" t="s">
        <v>315</v>
      </c>
      <c r="AG475" t="s">
        <v>694</v>
      </c>
      <c r="AH475" t="s">
        <v>199</v>
      </c>
      <c r="AI475" t="s">
        <v>199</v>
      </c>
      <c r="AJ475" t="s">
        <v>98</v>
      </c>
      <c r="AK475">
        <v>0</v>
      </c>
      <c r="AL475" t="s">
        <v>99</v>
      </c>
      <c r="AM475" t="s">
        <v>99</v>
      </c>
      <c r="AN475" t="s">
        <v>100</v>
      </c>
      <c r="AO475" t="s">
        <v>7346</v>
      </c>
      <c r="AP475" t="s">
        <v>7345</v>
      </c>
      <c r="AQ475" t="s">
        <v>93</v>
      </c>
      <c r="AR475" t="s">
        <v>93</v>
      </c>
      <c r="AS475" t="s">
        <v>93</v>
      </c>
      <c r="AT475" t="s">
        <v>93</v>
      </c>
      <c r="AU475" t="s">
        <v>93</v>
      </c>
      <c r="AV475" t="s">
        <v>93</v>
      </c>
      <c r="AW475" t="s">
        <v>93</v>
      </c>
      <c r="AX475" t="s">
        <v>105</v>
      </c>
      <c r="AY475">
        <v>0</v>
      </c>
      <c r="AZ475">
        <v>0</v>
      </c>
      <c r="BA475" t="s">
        <v>106</v>
      </c>
      <c r="BB475" t="s">
        <v>495</v>
      </c>
      <c r="BC475" t="s">
        <v>93</v>
      </c>
      <c r="BD475">
        <v>0</v>
      </c>
      <c r="BE475">
        <v>0</v>
      </c>
      <c r="BF475">
        <v>0</v>
      </c>
      <c r="BG475" t="s">
        <v>140</v>
      </c>
      <c r="BH475" t="s">
        <v>109</v>
      </c>
      <c r="BI475" t="s">
        <v>105</v>
      </c>
      <c r="BJ475" t="s">
        <v>105</v>
      </c>
      <c r="BK475">
        <v>0</v>
      </c>
      <c r="BL475">
        <v>0</v>
      </c>
      <c r="BM475">
        <v>0</v>
      </c>
      <c r="BN475">
        <v>0</v>
      </c>
      <c r="BO475" t="s">
        <v>200</v>
      </c>
      <c r="BP475" t="s">
        <v>140</v>
      </c>
      <c r="BQ475" t="s">
        <v>93</v>
      </c>
      <c r="BR475">
        <v>12</v>
      </c>
      <c r="BS475">
        <v>12</v>
      </c>
      <c r="BT475">
        <v>18</v>
      </c>
      <c r="BU475" t="s">
        <v>93</v>
      </c>
      <c r="BV475" t="s">
        <v>7340</v>
      </c>
      <c r="BW475" t="s">
        <v>315</v>
      </c>
      <c r="BX475" t="s">
        <v>694</v>
      </c>
      <c r="BY475" t="s">
        <v>199</v>
      </c>
      <c r="BZ475" t="s">
        <v>199</v>
      </c>
      <c r="CA475" t="s">
        <v>93</v>
      </c>
      <c r="CB475" t="s">
        <v>93</v>
      </c>
    </row>
    <row r="476" spans="1:80" x14ac:dyDescent="0.25">
      <c r="A476">
        <v>149</v>
      </c>
      <c r="B476" t="s">
        <v>4032</v>
      </c>
      <c r="C476" t="s">
        <v>4033</v>
      </c>
      <c r="E476">
        <v>708</v>
      </c>
      <c r="F476" t="s">
        <v>3948</v>
      </c>
      <c r="G476">
        <v>1992</v>
      </c>
      <c r="H476" t="s">
        <v>4014</v>
      </c>
      <c r="I476" t="s">
        <v>85</v>
      </c>
      <c r="J476" t="s">
        <v>4015</v>
      </c>
      <c r="K476" t="s">
        <v>4016</v>
      </c>
      <c r="L476">
        <v>1992</v>
      </c>
      <c r="M476" t="s">
        <v>726</v>
      </c>
      <c r="N476" t="s">
        <v>4017</v>
      </c>
      <c r="O476" t="s">
        <v>90</v>
      </c>
      <c r="P476" t="s">
        <v>90</v>
      </c>
      <c r="Q476" t="s">
        <v>91</v>
      </c>
      <c r="R476" t="s">
        <v>134</v>
      </c>
      <c r="S476" t="s">
        <v>182</v>
      </c>
      <c r="T476" t="s">
        <v>253</v>
      </c>
      <c r="U476" t="s">
        <v>93</v>
      </c>
      <c r="V476">
        <v>0</v>
      </c>
      <c r="W476">
        <v>0</v>
      </c>
      <c r="X476">
        <v>0</v>
      </c>
      <c r="Y476">
        <v>0</v>
      </c>
      <c r="Z476">
        <v>72</v>
      </c>
      <c r="AA476">
        <v>72</v>
      </c>
      <c r="AB476">
        <v>72</v>
      </c>
      <c r="AC476" t="s">
        <v>95</v>
      </c>
      <c r="AD476" t="s">
        <v>93</v>
      </c>
      <c r="AE476" t="s">
        <v>93</v>
      </c>
      <c r="AF476" t="s">
        <v>1938</v>
      </c>
      <c r="AG476" t="s">
        <v>1965</v>
      </c>
      <c r="AH476" t="s">
        <v>607</v>
      </c>
      <c r="AI476" t="s">
        <v>150</v>
      </c>
      <c r="AJ476" t="s">
        <v>279</v>
      </c>
      <c r="AK476">
        <v>0</v>
      </c>
      <c r="AL476" t="s">
        <v>99</v>
      </c>
      <c r="AM476" t="s">
        <v>99</v>
      </c>
      <c r="AN476" t="s">
        <v>100</v>
      </c>
      <c r="AO476" t="s">
        <v>4019</v>
      </c>
      <c r="AP476" t="s">
        <v>4027</v>
      </c>
      <c r="AQ476" t="s">
        <v>2560</v>
      </c>
      <c r="AR476" t="s">
        <v>93</v>
      </c>
      <c r="AS476" t="s">
        <v>93</v>
      </c>
      <c r="AT476" t="s">
        <v>93</v>
      </c>
      <c r="AU476" t="s">
        <v>93</v>
      </c>
      <c r="AV476" t="s">
        <v>1953</v>
      </c>
      <c r="AW476" t="s">
        <v>93</v>
      </c>
      <c r="AX476" t="s">
        <v>105</v>
      </c>
      <c r="AY476">
        <v>0</v>
      </c>
      <c r="AZ476">
        <v>0</v>
      </c>
      <c r="BA476" t="s">
        <v>106</v>
      </c>
      <c r="BB476" t="s">
        <v>4022</v>
      </c>
      <c r="BC476" t="s">
        <v>93</v>
      </c>
      <c r="BD476">
        <v>0</v>
      </c>
      <c r="BE476">
        <v>0</v>
      </c>
      <c r="BF476">
        <v>120</v>
      </c>
      <c r="BG476" t="s">
        <v>140</v>
      </c>
      <c r="BH476" t="s">
        <v>109</v>
      </c>
      <c r="BI476" t="s">
        <v>105</v>
      </c>
      <c r="BJ476" t="s">
        <v>105</v>
      </c>
      <c r="BK476">
        <v>0</v>
      </c>
      <c r="BL476">
        <v>0</v>
      </c>
      <c r="BM476">
        <v>0</v>
      </c>
      <c r="BN476">
        <v>0</v>
      </c>
      <c r="BO476" t="s">
        <v>259</v>
      </c>
      <c r="BP476" t="s">
        <v>140</v>
      </c>
      <c r="BQ476" t="s">
        <v>93</v>
      </c>
      <c r="BR476">
        <v>2</v>
      </c>
      <c r="BS476">
        <v>2</v>
      </c>
      <c r="BT476">
        <v>8</v>
      </c>
      <c r="BU476" t="s">
        <v>4034</v>
      </c>
      <c r="BV476" t="s">
        <v>4030</v>
      </c>
      <c r="BW476" t="s">
        <v>124</v>
      </c>
      <c r="BX476" t="s">
        <v>543</v>
      </c>
      <c r="BY476" t="s">
        <v>714</v>
      </c>
      <c r="BZ476" t="s">
        <v>558</v>
      </c>
      <c r="CA476" t="s">
        <v>93</v>
      </c>
      <c r="CB476" t="s">
        <v>93</v>
      </c>
    </row>
    <row r="477" spans="1:80" x14ac:dyDescent="0.25">
      <c r="A477">
        <v>59</v>
      </c>
      <c r="B477" t="s">
        <v>1620</v>
      </c>
      <c r="C477" t="s">
        <v>1647</v>
      </c>
      <c r="E477">
        <v>232</v>
      </c>
      <c r="F477" t="s">
        <v>1622</v>
      </c>
      <c r="G477">
        <v>2015</v>
      </c>
      <c r="H477" t="s">
        <v>1623</v>
      </c>
      <c r="I477" t="s">
        <v>85</v>
      </c>
      <c r="J477" t="s">
        <v>1624</v>
      </c>
      <c r="K477" t="s">
        <v>1625</v>
      </c>
      <c r="L477">
        <v>2014</v>
      </c>
      <c r="M477" t="s">
        <v>1626</v>
      </c>
      <c r="N477" t="s">
        <v>1627</v>
      </c>
      <c r="O477" t="s">
        <v>90</v>
      </c>
      <c r="P477" t="s">
        <v>90</v>
      </c>
      <c r="Q477" t="s">
        <v>210</v>
      </c>
      <c r="R477" t="s">
        <v>134</v>
      </c>
      <c r="S477" t="s">
        <v>182</v>
      </c>
      <c r="T477" t="s">
        <v>93</v>
      </c>
      <c r="U477" t="s">
        <v>93</v>
      </c>
      <c r="V477">
        <v>0</v>
      </c>
      <c r="W477">
        <v>0</v>
      </c>
      <c r="X477">
        <v>0</v>
      </c>
      <c r="Y477">
        <v>0</v>
      </c>
      <c r="Z477">
        <v>72</v>
      </c>
      <c r="AA477">
        <v>36</v>
      </c>
      <c r="AB477">
        <v>36</v>
      </c>
      <c r="AC477" t="s">
        <v>95</v>
      </c>
      <c r="AD477" t="s">
        <v>93</v>
      </c>
      <c r="AE477" t="s">
        <v>93</v>
      </c>
      <c r="AF477" t="s">
        <v>1648</v>
      </c>
      <c r="AG477" t="s">
        <v>642</v>
      </c>
      <c r="AH477" t="s">
        <v>1649</v>
      </c>
      <c r="AI477" t="s">
        <v>1650</v>
      </c>
      <c r="AJ477" t="s">
        <v>98</v>
      </c>
      <c r="AK477">
        <v>0</v>
      </c>
      <c r="AL477" t="s">
        <v>99</v>
      </c>
      <c r="AM477" t="s">
        <v>99</v>
      </c>
      <c r="AN477" t="s">
        <v>100</v>
      </c>
      <c r="AO477" t="s">
        <v>1651</v>
      </c>
      <c r="AP477" t="s">
        <v>1632</v>
      </c>
      <c r="AQ477" t="s">
        <v>1633</v>
      </c>
      <c r="AR477" t="s">
        <v>93</v>
      </c>
      <c r="AS477" t="s">
        <v>1634</v>
      </c>
      <c r="AT477">
        <v>19</v>
      </c>
      <c r="AU477">
        <v>55</v>
      </c>
      <c r="AV477" t="s">
        <v>734</v>
      </c>
      <c r="AW477" t="s">
        <v>93</v>
      </c>
      <c r="AX477" t="s">
        <v>105</v>
      </c>
      <c r="AY477">
        <v>0</v>
      </c>
      <c r="AZ477">
        <v>0</v>
      </c>
      <c r="BA477" t="s">
        <v>106</v>
      </c>
      <c r="BB477" t="s">
        <v>221</v>
      </c>
      <c r="BC477" t="s">
        <v>93</v>
      </c>
      <c r="BD477">
        <v>0</v>
      </c>
      <c r="BE477">
        <v>0</v>
      </c>
      <c r="BF477">
        <v>0</v>
      </c>
      <c r="BG477" t="s">
        <v>111</v>
      </c>
      <c r="BH477" t="s">
        <v>236</v>
      </c>
      <c r="BI477" t="s">
        <v>93</v>
      </c>
      <c r="BJ477" t="s">
        <v>105</v>
      </c>
      <c r="BK477">
        <v>0</v>
      </c>
      <c r="BL477">
        <v>0</v>
      </c>
      <c r="BM477">
        <v>0</v>
      </c>
      <c r="BN477">
        <v>0</v>
      </c>
      <c r="BO477" t="s">
        <v>200</v>
      </c>
      <c r="BP477" t="s">
        <v>140</v>
      </c>
      <c r="BQ477" t="s">
        <v>93</v>
      </c>
      <c r="BR477">
        <v>4</v>
      </c>
      <c r="BS477">
        <v>4</v>
      </c>
      <c r="BT477">
        <v>20</v>
      </c>
      <c r="BU477" t="s">
        <v>1652</v>
      </c>
      <c r="BV477" t="s">
        <v>1515</v>
      </c>
      <c r="BW477" t="s">
        <v>1648</v>
      </c>
      <c r="BX477" t="s">
        <v>642</v>
      </c>
      <c r="BY477" t="s">
        <v>1649</v>
      </c>
      <c r="BZ477" t="s">
        <v>1650</v>
      </c>
      <c r="CA477" t="s">
        <v>93</v>
      </c>
      <c r="CB477" t="s">
        <v>93</v>
      </c>
    </row>
    <row r="478" spans="1:80" x14ac:dyDescent="0.25">
      <c r="A478">
        <v>82</v>
      </c>
      <c r="B478" t="s">
        <v>2244</v>
      </c>
      <c r="C478" t="s">
        <v>2256</v>
      </c>
      <c r="E478">
        <v>321</v>
      </c>
      <c r="F478" t="s">
        <v>2223</v>
      </c>
      <c r="G478">
        <v>2009</v>
      </c>
      <c r="H478" t="s">
        <v>2246</v>
      </c>
      <c r="I478" t="s">
        <v>85</v>
      </c>
      <c r="J478" t="s">
        <v>2247</v>
      </c>
      <c r="K478" t="s">
        <v>2248</v>
      </c>
      <c r="L478">
        <v>2009</v>
      </c>
      <c r="M478" t="s">
        <v>2249</v>
      </c>
      <c r="N478" t="s">
        <v>2250</v>
      </c>
      <c r="O478" t="s">
        <v>90</v>
      </c>
      <c r="P478" t="s">
        <v>90</v>
      </c>
      <c r="Q478" t="s">
        <v>181</v>
      </c>
      <c r="R478" t="s">
        <v>134</v>
      </c>
      <c r="S478" t="s">
        <v>182</v>
      </c>
      <c r="T478" t="s">
        <v>94</v>
      </c>
      <c r="U478" t="s">
        <v>93</v>
      </c>
      <c r="V478">
        <v>0</v>
      </c>
      <c r="W478">
        <v>0</v>
      </c>
      <c r="X478">
        <v>0</v>
      </c>
      <c r="Y478">
        <v>0</v>
      </c>
      <c r="Z478">
        <v>72</v>
      </c>
      <c r="AA478">
        <v>24</v>
      </c>
      <c r="AB478">
        <v>24</v>
      </c>
      <c r="AC478" t="s">
        <v>95</v>
      </c>
      <c r="AD478" t="s">
        <v>93</v>
      </c>
      <c r="AE478" t="s">
        <v>93</v>
      </c>
      <c r="AF478" t="s">
        <v>543</v>
      </c>
      <c r="AG478" t="s">
        <v>97</v>
      </c>
      <c r="AH478" t="s">
        <v>658</v>
      </c>
      <c r="AI478" t="s">
        <v>196</v>
      </c>
      <c r="AJ478" t="s">
        <v>98</v>
      </c>
      <c r="AK478">
        <v>0</v>
      </c>
      <c r="AL478" t="s">
        <v>99</v>
      </c>
      <c r="AM478" t="s">
        <v>99</v>
      </c>
      <c r="AN478" t="s">
        <v>188</v>
      </c>
      <c r="AO478" t="s">
        <v>2257</v>
      </c>
      <c r="AP478" t="s">
        <v>2252</v>
      </c>
      <c r="AQ478" t="s">
        <v>93</v>
      </c>
      <c r="AR478" t="s">
        <v>93</v>
      </c>
      <c r="AS478" t="s">
        <v>93</v>
      </c>
      <c r="AT478" t="s">
        <v>93</v>
      </c>
      <c r="AU478" t="s">
        <v>93</v>
      </c>
      <c r="AV478" t="s">
        <v>93</v>
      </c>
      <c r="AW478" t="s">
        <v>93</v>
      </c>
      <c r="AX478" t="s">
        <v>105</v>
      </c>
      <c r="AY478">
        <v>0</v>
      </c>
      <c r="AZ478">
        <v>0</v>
      </c>
      <c r="BA478" t="s">
        <v>106</v>
      </c>
      <c r="BB478" t="s">
        <v>2253</v>
      </c>
      <c r="BC478" t="s">
        <v>93</v>
      </c>
      <c r="BD478">
        <v>0</v>
      </c>
      <c r="BE478">
        <v>0</v>
      </c>
      <c r="BF478">
        <v>0</v>
      </c>
      <c r="BG478" t="s">
        <v>140</v>
      </c>
      <c r="BH478" t="s">
        <v>330</v>
      </c>
      <c r="BI478" t="s">
        <v>93</v>
      </c>
      <c r="BJ478" t="s">
        <v>105</v>
      </c>
      <c r="BK478">
        <v>0</v>
      </c>
      <c r="BL478">
        <v>0</v>
      </c>
      <c r="BM478">
        <v>0</v>
      </c>
      <c r="BN478">
        <v>0</v>
      </c>
      <c r="BO478" t="s">
        <v>200</v>
      </c>
      <c r="BP478" t="s">
        <v>111</v>
      </c>
      <c r="BQ478" t="s">
        <v>93</v>
      </c>
      <c r="BR478">
        <v>6</v>
      </c>
      <c r="BS478">
        <v>6</v>
      </c>
      <c r="BT478">
        <v>18</v>
      </c>
      <c r="BU478" t="s">
        <v>2258</v>
      </c>
      <c r="BV478" t="s">
        <v>2255</v>
      </c>
      <c r="BW478" t="s">
        <v>543</v>
      </c>
      <c r="BX478" t="s">
        <v>97</v>
      </c>
      <c r="BY478" t="s">
        <v>658</v>
      </c>
      <c r="BZ478" t="s">
        <v>196</v>
      </c>
      <c r="CA478" t="s">
        <v>93</v>
      </c>
      <c r="CB478" t="s">
        <v>93</v>
      </c>
    </row>
    <row r="479" spans="1:80" x14ac:dyDescent="0.25">
      <c r="A479">
        <v>281</v>
      </c>
      <c r="B479" t="s">
        <v>7342</v>
      </c>
      <c r="C479" t="s">
        <v>7343</v>
      </c>
      <c r="D479" t="s">
        <v>7343</v>
      </c>
      <c r="E479">
        <v>874</v>
      </c>
      <c r="F479" t="s">
        <v>7332</v>
      </c>
      <c r="G479">
        <v>2016</v>
      </c>
      <c r="H479" t="s">
        <v>7333</v>
      </c>
      <c r="I479" t="s">
        <v>85</v>
      </c>
      <c r="J479" t="s">
        <v>7334</v>
      </c>
      <c r="K479" t="s">
        <v>7335</v>
      </c>
      <c r="L479">
        <v>2016</v>
      </c>
      <c r="M479" t="s">
        <v>4972</v>
      </c>
      <c r="N479" t="s">
        <v>7336</v>
      </c>
      <c r="O479" t="s">
        <v>90</v>
      </c>
      <c r="P479" t="s">
        <v>90</v>
      </c>
      <c r="Q479" t="s">
        <v>91</v>
      </c>
      <c r="R479" t="s">
        <v>134</v>
      </c>
      <c r="S479" t="s">
        <v>182</v>
      </c>
      <c r="T479" t="s">
        <v>183</v>
      </c>
      <c r="U479" t="s">
        <v>7337</v>
      </c>
      <c r="V479">
        <v>0</v>
      </c>
      <c r="W479">
        <v>0</v>
      </c>
      <c r="X479">
        <v>0</v>
      </c>
      <c r="Y479">
        <v>0</v>
      </c>
      <c r="Z479">
        <v>72</v>
      </c>
      <c r="AA479">
        <v>72</v>
      </c>
      <c r="AB479">
        <v>72</v>
      </c>
      <c r="AC479" t="s">
        <v>95</v>
      </c>
      <c r="AD479" t="s">
        <v>93</v>
      </c>
      <c r="AE479" t="s">
        <v>93</v>
      </c>
      <c r="AF479" t="s">
        <v>1930</v>
      </c>
      <c r="AG479" t="s">
        <v>694</v>
      </c>
      <c r="AH479" t="s">
        <v>1884</v>
      </c>
      <c r="AI479" t="s">
        <v>199</v>
      </c>
      <c r="AJ479" t="s">
        <v>98</v>
      </c>
      <c r="AK479">
        <v>0</v>
      </c>
      <c r="AL479" t="s">
        <v>99</v>
      </c>
      <c r="AM479" t="s">
        <v>99</v>
      </c>
      <c r="AN479" t="s">
        <v>188</v>
      </c>
      <c r="AO479" t="s">
        <v>7344</v>
      </c>
      <c r="AP479" t="s">
        <v>7345</v>
      </c>
      <c r="AQ479" t="s">
        <v>93</v>
      </c>
      <c r="AR479" t="s">
        <v>93</v>
      </c>
      <c r="AS479" t="s">
        <v>93</v>
      </c>
      <c r="AT479" t="s">
        <v>93</v>
      </c>
      <c r="AU479" t="s">
        <v>93</v>
      </c>
      <c r="AV479" t="s">
        <v>93</v>
      </c>
      <c r="AW479" t="s">
        <v>93</v>
      </c>
      <c r="AX479" t="s">
        <v>105</v>
      </c>
      <c r="AY479">
        <v>0</v>
      </c>
      <c r="AZ479">
        <v>0</v>
      </c>
      <c r="BA479" t="s">
        <v>106</v>
      </c>
      <c r="BB479" t="s">
        <v>495</v>
      </c>
      <c r="BC479" t="s">
        <v>93</v>
      </c>
      <c r="BD479">
        <v>0</v>
      </c>
      <c r="BE479">
        <v>0</v>
      </c>
      <c r="BF479">
        <v>0</v>
      </c>
      <c r="BG479" t="s">
        <v>140</v>
      </c>
      <c r="BH479" t="s">
        <v>109</v>
      </c>
      <c r="BI479" t="s">
        <v>105</v>
      </c>
      <c r="BJ479" t="s">
        <v>105</v>
      </c>
      <c r="BK479">
        <v>0</v>
      </c>
      <c r="BL479">
        <v>0</v>
      </c>
      <c r="BM479">
        <v>0</v>
      </c>
      <c r="BN479">
        <v>0</v>
      </c>
      <c r="BO479" t="s">
        <v>200</v>
      </c>
      <c r="BP479" t="s">
        <v>140</v>
      </c>
      <c r="BQ479" t="s">
        <v>93</v>
      </c>
      <c r="BR479">
        <v>12</v>
      </c>
      <c r="BS479">
        <v>12</v>
      </c>
      <c r="BT479">
        <v>18</v>
      </c>
      <c r="BU479" t="s">
        <v>93</v>
      </c>
      <c r="BV479" t="s">
        <v>7340</v>
      </c>
      <c r="BW479" t="s">
        <v>1930</v>
      </c>
      <c r="BX479" t="s">
        <v>694</v>
      </c>
      <c r="BY479" t="s">
        <v>1884</v>
      </c>
      <c r="BZ479" t="s">
        <v>199</v>
      </c>
      <c r="CA479" t="s">
        <v>93</v>
      </c>
      <c r="CB479" t="s">
        <v>93</v>
      </c>
    </row>
    <row r="480" spans="1:80" x14ac:dyDescent="0.25">
      <c r="A480">
        <v>148</v>
      </c>
      <c r="B480" t="s">
        <v>3986</v>
      </c>
      <c r="C480" t="s">
        <v>3987</v>
      </c>
      <c r="E480">
        <v>702</v>
      </c>
      <c r="F480" t="s">
        <v>3948</v>
      </c>
      <c r="G480">
        <v>1994</v>
      </c>
      <c r="H480" t="s">
        <v>93</v>
      </c>
      <c r="I480" t="s">
        <v>93</v>
      </c>
      <c r="K480" t="s">
        <v>93</v>
      </c>
      <c r="L480" t="s">
        <v>93</v>
      </c>
      <c r="M480" t="s">
        <v>93</v>
      </c>
      <c r="N480" t="s">
        <v>3988</v>
      </c>
      <c r="O480" t="s">
        <v>90</v>
      </c>
      <c r="P480" t="s">
        <v>90</v>
      </c>
      <c r="Q480" t="s">
        <v>91</v>
      </c>
      <c r="R480" t="s">
        <v>134</v>
      </c>
      <c r="S480" t="s">
        <v>182</v>
      </c>
      <c r="T480" t="s">
        <v>253</v>
      </c>
      <c r="U480" t="s">
        <v>93</v>
      </c>
      <c r="V480">
        <v>0</v>
      </c>
      <c r="W480">
        <v>0</v>
      </c>
      <c r="X480">
        <v>0</v>
      </c>
      <c r="Y480">
        <v>0</v>
      </c>
      <c r="Z480">
        <v>72</v>
      </c>
      <c r="AA480">
        <v>72</v>
      </c>
      <c r="AB480">
        <v>72</v>
      </c>
      <c r="AC480" t="s">
        <v>95</v>
      </c>
      <c r="AD480" t="s">
        <v>93</v>
      </c>
      <c r="AE480" t="s">
        <v>93</v>
      </c>
      <c r="AF480" t="s">
        <v>3848</v>
      </c>
      <c r="AG480" t="s">
        <v>3989</v>
      </c>
      <c r="AH480" t="s">
        <v>3990</v>
      </c>
      <c r="AI480" t="s">
        <v>3991</v>
      </c>
      <c r="AJ480" t="s">
        <v>279</v>
      </c>
      <c r="AK480">
        <v>0</v>
      </c>
      <c r="AL480" t="s">
        <v>99</v>
      </c>
      <c r="AM480" t="s">
        <v>99</v>
      </c>
      <c r="AN480" t="s">
        <v>100</v>
      </c>
      <c r="AO480" t="s">
        <v>3992</v>
      </c>
      <c r="AP480" t="s">
        <v>3993</v>
      </c>
      <c r="AQ480" t="s">
        <v>3994</v>
      </c>
      <c r="AR480" t="s">
        <v>93</v>
      </c>
      <c r="AS480" t="s">
        <v>93</v>
      </c>
      <c r="AT480">
        <v>17</v>
      </c>
      <c r="AU480">
        <v>30</v>
      </c>
      <c r="AV480" t="s">
        <v>506</v>
      </c>
      <c r="AW480" t="s">
        <v>93</v>
      </c>
      <c r="AX480" t="s">
        <v>105</v>
      </c>
      <c r="AY480">
        <v>0</v>
      </c>
      <c r="AZ480">
        <v>0</v>
      </c>
      <c r="BA480" t="s">
        <v>106</v>
      </c>
      <c r="BB480" t="s">
        <v>258</v>
      </c>
      <c r="BC480" t="s">
        <v>93</v>
      </c>
      <c r="BD480">
        <v>0</v>
      </c>
      <c r="BE480">
        <v>0</v>
      </c>
      <c r="BF480">
        <v>0</v>
      </c>
      <c r="BG480" t="s">
        <v>140</v>
      </c>
      <c r="BH480" t="s">
        <v>109</v>
      </c>
      <c r="BI480" t="s">
        <v>105</v>
      </c>
      <c r="BJ480" t="s">
        <v>105</v>
      </c>
      <c r="BK480">
        <v>0</v>
      </c>
      <c r="BL480">
        <v>0</v>
      </c>
      <c r="BM480">
        <v>1</v>
      </c>
      <c r="BN480">
        <v>0</v>
      </c>
      <c r="BO480" t="s">
        <v>259</v>
      </c>
      <c r="BP480" t="s">
        <v>140</v>
      </c>
      <c r="BQ480" t="s">
        <v>93</v>
      </c>
      <c r="BR480">
        <v>12</v>
      </c>
      <c r="BS480">
        <v>12</v>
      </c>
      <c r="BT480" t="s">
        <v>93</v>
      </c>
      <c r="BU480" t="s">
        <v>93</v>
      </c>
      <c r="BV480" t="s">
        <v>3995</v>
      </c>
      <c r="BW480" t="s">
        <v>3996</v>
      </c>
      <c r="BX480" t="s">
        <v>3997</v>
      </c>
      <c r="BY480" t="s">
        <v>3998</v>
      </c>
      <c r="BZ480" t="s">
        <v>3999</v>
      </c>
      <c r="CA480" t="s">
        <v>93</v>
      </c>
      <c r="CB480" t="s">
        <v>93</v>
      </c>
    </row>
    <row r="481" spans="1:80" x14ac:dyDescent="0.25">
      <c r="A481">
        <v>98</v>
      </c>
      <c r="B481" t="s">
        <v>2744</v>
      </c>
      <c r="C481" t="s">
        <v>2745</v>
      </c>
      <c r="E481">
        <v>452</v>
      </c>
      <c r="F481" t="s">
        <v>2746</v>
      </c>
      <c r="G481">
        <v>2011</v>
      </c>
      <c r="H481" t="s">
        <v>2747</v>
      </c>
      <c r="I481" t="s">
        <v>85</v>
      </c>
      <c r="J481" t="s">
        <v>2748</v>
      </c>
      <c r="K481" t="s">
        <v>2749</v>
      </c>
      <c r="L481">
        <v>2011</v>
      </c>
      <c r="M481" t="s">
        <v>527</v>
      </c>
      <c r="N481" t="s">
        <v>2750</v>
      </c>
      <c r="O481" t="s">
        <v>90</v>
      </c>
      <c r="P481" t="s">
        <v>2751</v>
      </c>
      <c r="Q481" t="s">
        <v>2752</v>
      </c>
      <c r="R481" t="s">
        <v>134</v>
      </c>
      <c r="S481" t="s">
        <v>182</v>
      </c>
      <c r="T481" t="s">
        <v>93</v>
      </c>
      <c r="U481" t="s">
        <v>93</v>
      </c>
      <c r="V481">
        <v>0</v>
      </c>
      <c r="W481">
        <v>0</v>
      </c>
      <c r="X481">
        <v>0</v>
      </c>
      <c r="Y481">
        <v>0</v>
      </c>
      <c r="Z481">
        <v>72</v>
      </c>
      <c r="AA481">
        <v>36</v>
      </c>
      <c r="AB481">
        <v>36</v>
      </c>
      <c r="AC481" t="s">
        <v>95</v>
      </c>
      <c r="AD481" t="s">
        <v>93</v>
      </c>
      <c r="AE481" t="s">
        <v>93</v>
      </c>
      <c r="AF481" t="s">
        <v>506</v>
      </c>
      <c r="AG481" t="s">
        <v>813</v>
      </c>
      <c r="AH481" t="s">
        <v>127</v>
      </c>
      <c r="AI481" t="s">
        <v>187</v>
      </c>
      <c r="AJ481" t="s">
        <v>98</v>
      </c>
      <c r="AK481">
        <v>0</v>
      </c>
      <c r="AL481" t="s">
        <v>99</v>
      </c>
      <c r="AM481" t="s">
        <v>99</v>
      </c>
      <c r="AN481" t="s">
        <v>256</v>
      </c>
      <c r="AO481" t="s">
        <v>2753</v>
      </c>
      <c r="AP481" t="s">
        <v>2754</v>
      </c>
      <c r="AQ481" t="s">
        <v>93</v>
      </c>
      <c r="AR481" t="s">
        <v>93</v>
      </c>
      <c r="AS481" t="s">
        <v>93</v>
      </c>
      <c r="AT481" t="s">
        <v>93</v>
      </c>
      <c r="AU481" t="s">
        <v>93</v>
      </c>
      <c r="AV481" t="s">
        <v>93</v>
      </c>
      <c r="AW481" t="s">
        <v>93</v>
      </c>
      <c r="AX481" t="s">
        <v>105</v>
      </c>
      <c r="AY481">
        <v>0</v>
      </c>
      <c r="AZ481">
        <v>0</v>
      </c>
      <c r="BA481" t="s">
        <v>106</v>
      </c>
      <c r="BB481" t="s">
        <v>2755</v>
      </c>
      <c r="BC481" t="s">
        <v>93</v>
      </c>
      <c r="BD481">
        <v>0</v>
      </c>
      <c r="BE481">
        <v>0</v>
      </c>
      <c r="BF481">
        <v>0</v>
      </c>
      <c r="BG481" t="s">
        <v>140</v>
      </c>
      <c r="BH481" t="s">
        <v>330</v>
      </c>
      <c r="BI481" t="s">
        <v>93</v>
      </c>
      <c r="BJ481" t="s">
        <v>105</v>
      </c>
      <c r="BK481">
        <v>0</v>
      </c>
      <c r="BL481">
        <v>0</v>
      </c>
      <c r="BM481">
        <v>1</v>
      </c>
      <c r="BN481">
        <v>0</v>
      </c>
      <c r="BO481" t="s">
        <v>259</v>
      </c>
      <c r="BP481" t="s">
        <v>140</v>
      </c>
      <c r="BQ481" t="s">
        <v>93</v>
      </c>
      <c r="BR481">
        <v>6</v>
      </c>
      <c r="BS481">
        <v>12</v>
      </c>
      <c r="BT481">
        <v>18</v>
      </c>
      <c r="BU481" t="s">
        <v>2756</v>
      </c>
      <c r="BV481" t="s">
        <v>2757</v>
      </c>
      <c r="BW481" t="s">
        <v>506</v>
      </c>
      <c r="BX481" t="s">
        <v>813</v>
      </c>
      <c r="BY481" t="s">
        <v>127</v>
      </c>
      <c r="BZ481" t="s">
        <v>187</v>
      </c>
      <c r="CA481" t="s">
        <v>93</v>
      </c>
      <c r="CB481" t="s">
        <v>93</v>
      </c>
    </row>
    <row r="482" spans="1:80" x14ac:dyDescent="0.25">
      <c r="A482">
        <v>98</v>
      </c>
      <c r="B482" t="s">
        <v>2744</v>
      </c>
      <c r="C482" t="s">
        <v>2745</v>
      </c>
      <c r="E482">
        <v>453</v>
      </c>
      <c r="F482" t="s">
        <v>2746</v>
      </c>
      <c r="G482">
        <v>2011</v>
      </c>
      <c r="H482" t="s">
        <v>2747</v>
      </c>
      <c r="I482" t="s">
        <v>85</v>
      </c>
      <c r="J482" t="s">
        <v>2748</v>
      </c>
      <c r="K482" t="s">
        <v>2749</v>
      </c>
      <c r="L482">
        <v>2011</v>
      </c>
      <c r="M482" t="s">
        <v>527</v>
      </c>
      <c r="N482" t="s">
        <v>2750</v>
      </c>
      <c r="O482" t="s">
        <v>90</v>
      </c>
      <c r="P482" t="s">
        <v>2751</v>
      </c>
      <c r="Q482" t="s">
        <v>2752</v>
      </c>
      <c r="R482" t="s">
        <v>134</v>
      </c>
      <c r="S482" t="s">
        <v>182</v>
      </c>
      <c r="T482" t="s">
        <v>93</v>
      </c>
      <c r="U482" t="s">
        <v>93</v>
      </c>
      <c r="V482">
        <v>0</v>
      </c>
      <c r="W482">
        <v>0</v>
      </c>
      <c r="X482">
        <v>0</v>
      </c>
      <c r="Y482">
        <v>0</v>
      </c>
      <c r="Z482">
        <v>72</v>
      </c>
      <c r="AA482">
        <v>36</v>
      </c>
      <c r="AB482">
        <v>36</v>
      </c>
      <c r="AC482" t="s">
        <v>95</v>
      </c>
      <c r="AD482" t="s">
        <v>93</v>
      </c>
      <c r="AE482" t="s">
        <v>93</v>
      </c>
      <c r="AF482" t="s">
        <v>506</v>
      </c>
      <c r="AG482" t="s">
        <v>154</v>
      </c>
      <c r="AH482" t="s">
        <v>127</v>
      </c>
      <c r="AI482" t="s">
        <v>187</v>
      </c>
      <c r="AJ482" t="s">
        <v>98</v>
      </c>
      <c r="AK482">
        <v>0</v>
      </c>
      <c r="AL482" t="s">
        <v>99</v>
      </c>
      <c r="AM482" t="s">
        <v>99</v>
      </c>
      <c r="AN482" t="s">
        <v>256</v>
      </c>
      <c r="AO482" t="s">
        <v>2758</v>
      </c>
      <c r="AP482" t="s">
        <v>2754</v>
      </c>
      <c r="AQ482" t="s">
        <v>93</v>
      </c>
      <c r="AR482" t="s">
        <v>93</v>
      </c>
      <c r="AS482" t="s">
        <v>93</v>
      </c>
      <c r="AT482" t="s">
        <v>93</v>
      </c>
      <c r="AU482" t="s">
        <v>93</v>
      </c>
      <c r="AV482" t="s">
        <v>93</v>
      </c>
      <c r="AW482" t="s">
        <v>93</v>
      </c>
      <c r="AX482" t="s">
        <v>105</v>
      </c>
      <c r="AY482">
        <v>0</v>
      </c>
      <c r="AZ482">
        <v>0</v>
      </c>
      <c r="BA482" t="s">
        <v>106</v>
      </c>
      <c r="BB482" t="s">
        <v>2755</v>
      </c>
      <c r="BC482" t="s">
        <v>93</v>
      </c>
      <c r="BD482">
        <v>0</v>
      </c>
      <c r="BE482">
        <v>0</v>
      </c>
      <c r="BF482">
        <v>0</v>
      </c>
      <c r="BG482" t="s">
        <v>140</v>
      </c>
      <c r="BH482" t="s">
        <v>330</v>
      </c>
      <c r="BI482" t="s">
        <v>93</v>
      </c>
      <c r="BJ482" t="s">
        <v>105</v>
      </c>
      <c r="BK482">
        <v>0</v>
      </c>
      <c r="BL482">
        <v>0</v>
      </c>
      <c r="BM482">
        <v>1</v>
      </c>
      <c r="BN482">
        <v>0</v>
      </c>
      <c r="BO482" t="s">
        <v>259</v>
      </c>
      <c r="BP482" t="s">
        <v>140</v>
      </c>
      <c r="BQ482" t="s">
        <v>93</v>
      </c>
      <c r="BR482">
        <v>6</v>
      </c>
      <c r="BS482">
        <v>12</v>
      </c>
      <c r="BT482">
        <v>18</v>
      </c>
      <c r="BU482" t="s">
        <v>2759</v>
      </c>
      <c r="BV482" t="s">
        <v>2757</v>
      </c>
      <c r="BW482" t="s">
        <v>506</v>
      </c>
      <c r="BX482" t="s">
        <v>154</v>
      </c>
      <c r="BY482" t="s">
        <v>127</v>
      </c>
      <c r="BZ482" t="s">
        <v>187</v>
      </c>
      <c r="CA482" t="s">
        <v>93</v>
      </c>
      <c r="CB482" t="s">
        <v>93</v>
      </c>
    </row>
    <row r="483" spans="1:80" x14ac:dyDescent="0.25">
      <c r="A483">
        <v>82</v>
      </c>
      <c r="B483" t="s">
        <v>2244</v>
      </c>
      <c r="C483" t="s">
        <v>2259</v>
      </c>
      <c r="E483">
        <v>322</v>
      </c>
      <c r="F483" t="s">
        <v>2223</v>
      </c>
      <c r="G483">
        <v>2009</v>
      </c>
      <c r="H483" t="s">
        <v>2246</v>
      </c>
      <c r="I483" t="s">
        <v>85</v>
      </c>
      <c r="J483" t="s">
        <v>2247</v>
      </c>
      <c r="K483" t="s">
        <v>2248</v>
      </c>
      <c r="L483">
        <v>2009</v>
      </c>
      <c r="M483" t="s">
        <v>2249</v>
      </c>
      <c r="N483" t="s">
        <v>2250</v>
      </c>
      <c r="O483" t="s">
        <v>90</v>
      </c>
      <c r="P483" t="s">
        <v>90</v>
      </c>
      <c r="Q483" t="s">
        <v>181</v>
      </c>
      <c r="R483" t="s">
        <v>134</v>
      </c>
      <c r="S483" t="s">
        <v>182</v>
      </c>
      <c r="T483" t="s">
        <v>94</v>
      </c>
      <c r="U483" t="s">
        <v>93</v>
      </c>
      <c r="V483">
        <v>0</v>
      </c>
      <c r="W483">
        <v>0</v>
      </c>
      <c r="X483">
        <v>0</v>
      </c>
      <c r="Y483">
        <v>0</v>
      </c>
      <c r="Z483">
        <v>72</v>
      </c>
      <c r="AA483">
        <v>24</v>
      </c>
      <c r="AB483">
        <v>24</v>
      </c>
      <c r="AC483" t="s">
        <v>95</v>
      </c>
      <c r="AD483" t="s">
        <v>93</v>
      </c>
      <c r="AE483" t="s">
        <v>93</v>
      </c>
      <c r="AF483" t="s">
        <v>440</v>
      </c>
      <c r="AG483" t="s">
        <v>714</v>
      </c>
      <c r="AH483" t="s">
        <v>118</v>
      </c>
      <c r="AI483" t="s">
        <v>658</v>
      </c>
      <c r="AJ483" t="s">
        <v>98</v>
      </c>
      <c r="AK483">
        <v>0</v>
      </c>
      <c r="AL483" t="s">
        <v>99</v>
      </c>
      <c r="AM483" t="s">
        <v>99</v>
      </c>
      <c r="AN483" t="s">
        <v>188</v>
      </c>
      <c r="AO483" t="s">
        <v>2260</v>
      </c>
      <c r="AP483" t="s">
        <v>2252</v>
      </c>
      <c r="AQ483" t="s">
        <v>93</v>
      </c>
      <c r="AR483" t="s">
        <v>93</v>
      </c>
      <c r="AS483" t="s">
        <v>93</v>
      </c>
      <c r="AT483" t="s">
        <v>93</v>
      </c>
      <c r="AU483" t="s">
        <v>93</v>
      </c>
      <c r="AV483" t="s">
        <v>93</v>
      </c>
      <c r="AW483" t="s">
        <v>93</v>
      </c>
      <c r="AX483" t="s">
        <v>105</v>
      </c>
      <c r="AY483">
        <v>0</v>
      </c>
      <c r="AZ483">
        <v>0</v>
      </c>
      <c r="BA483" t="s">
        <v>106</v>
      </c>
      <c r="BB483" t="s">
        <v>2253</v>
      </c>
      <c r="BC483" t="s">
        <v>93</v>
      </c>
      <c r="BD483">
        <v>0</v>
      </c>
      <c r="BE483">
        <v>0</v>
      </c>
      <c r="BF483">
        <v>0</v>
      </c>
      <c r="BG483" t="s">
        <v>140</v>
      </c>
      <c r="BH483" t="s">
        <v>330</v>
      </c>
      <c r="BI483" t="s">
        <v>93</v>
      </c>
      <c r="BJ483" t="s">
        <v>105</v>
      </c>
      <c r="BK483">
        <v>0</v>
      </c>
      <c r="BL483">
        <v>0</v>
      </c>
      <c r="BM483">
        <v>0</v>
      </c>
      <c r="BN483">
        <v>0</v>
      </c>
      <c r="BO483" t="s">
        <v>200</v>
      </c>
      <c r="BP483" t="s">
        <v>111</v>
      </c>
      <c r="BQ483" t="s">
        <v>93</v>
      </c>
      <c r="BR483">
        <v>6</v>
      </c>
      <c r="BS483">
        <v>6</v>
      </c>
      <c r="BT483">
        <v>18</v>
      </c>
      <c r="BU483" t="s">
        <v>93</v>
      </c>
      <c r="BV483" t="s">
        <v>2255</v>
      </c>
      <c r="BW483" t="s">
        <v>440</v>
      </c>
      <c r="BX483" t="s">
        <v>714</v>
      </c>
      <c r="BY483" t="s">
        <v>118</v>
      </c>
      <c r="BZ483" t="s">
        <v>658</v>
      </c>
      <c r="CA483" t="s">
        <v>93</v>
      </c>
      <c r="CB483" t="s">
        <v>93</v>
      </c>
    </row>
    <row r="484" spans="1:80" x14ac:dyDescent="0.25">
      <c r="A484">
        <v>98</v>
      </c>
      <c r="B484" t="s">
        <v>2744</v>
      </c>
      <c r="C484" t="s">
        <v>2760</v>
      </c>
      <c r="E484">
        <v>454</v>
      </c>
      <c r="F484" t="s">
        <v>2746</v>
      </c>
      <c r="G484">
        <v>2011</v>
      </c>
      <c r="H484" t="s">
        <v>2747</v>
      </c>
      <c r="I484" t="s">
        <v>85</v>
      </c>
      <c r="J484" t="s">
        <v>2748</v>
      </c>
      <c r="K484" t="s">
        <v>2749</v>
      </c>
      <c r="L484">
        <v>2011</v>
      </c>
      <c r="M484" t="s">
        <v>527</v>
      </c>
      <c r="N484" t="s">
        <v>2750</v>
      </c>
      <c r="O484" t="s">
        <v>90</v>
      </c>
      <c r="P484" t="s">
        <v>2751</v>
      </c>
      <c r="Q484" t="s">
        <v>2752</v>
      </c>
      <c r="R484" t="s">
        <v>134</v>
      </c>
      <c r="S484" t="s">
        <v>182</v>
      </c>
      <c r="T484" t="s">
        <v>93</v>
      </c>
      <c r="U484" t="s">
        <v>93</v>
      </c>
      <c r="V484">
        <v>0</v>
      </c>
      <c r="W484">
        <v>0</v>
      </c>
      <c r="X484">
        <v>0</v>
      </c>
      <c r="Y484">
        <v>0</v>
      </c>
      <c r="Z484">
        <v>72</v>
      </c>
      <c r="AA484">
        <v>36</v>
      </c>
      <c r="AB484">
        <v>36</v>
      </c>
      <c r="AC484" t="s">
        <v>95</v>
      </c>
      <c r="AD484" t="s">
        <v>93</v>
      </c>
      <c r="AE484" t="s">
        <v>93</v>
      </c>
      <c r="AF484" t="s">
        <v>185</v>
      </c>
      <c r="AG484" t="s">
        <v>491</v>
      </c>
      <c r="AH484" t="s">
        <v>168</v>
      </c>
      <c r="AI484" t="s">
        <v>168</v>
      </c>
      <c r="AJ484" t="s">
        <v>98</v>
      </c>
      <c r="AK484">
        <v>0</v>
      </c>
      <c r="AL484" t="s">
        <v>99</v>
      </c>
      <c r="AM484" t="s">
        <v>99</v>
      </c>
      <c r="AN484" t="s">
        <v>256</v>
      </c>
      <c r="AO484" t="s">
        <v>2761</v>
      </c>
      <c r="AP484" t="s">
        <v>2754</v>
      </c>
      <c r="AQ484" t="s">
        <v>93</v>
      </c>
      <c r="AR484" t="s">
        <v>93</v>
      </c>
      <c r="AS484" t="s">
        <v>93</v>
      </c>
      <c r="AT484" t="s">
        <v>93</v>
      </c>
      <c r="AU484" t="s">
        <v>93</v>
      </c>
      <c r="AV484" t="s">
        <v>93</v>
      </c>
      <c r="AW484" t="s">
        <v>93</v>
      </c>
      <c r="AX484" t="s">
        <v>105</v>
      </c>
      <c r="AY484">
        <v>0</v>
      </c>
      <c r="AZ484">
        <v>0</v>
      </c>
      <c r="BA484" t="s">
        <v>106</v>
      </c>
      <c r="BB484" t="s">
        <v>2755</v>
      </c>
      <c r="BC484" t="s">
        <v>93</v>
      </c>
      <c r="BD484">
        <v>0</v>
      </c>
      <c r="BE484">
        <v>0</v>
      </c>
      <c r="BF484">
        <v>24</v>
      </c>
      <c r="BG484" t="s">
        <v>140</v>
      </c>
      <c r="BH484" t="s">
        <v>330</v>
      </c>
      <c r="BI484" t="s">
        <v>93</v>
      </c>
      <c r="BJ484" t="s">
        <v>105</v>
      </c>
      <c r="BK484">
        <v>0</v>
      </c>
      <c r="BL484">
        <v>0</v>
      </c>
      <c r="BM484">
        <v>1</v>
      </c>
      <c r="BN484">
        <v>0</v>
      </c>
      <c r="BO484" t="s">
        <v>259</v>
      </c>
      <c r="BP484" t="s">
        <v>140</v>
      </c>
      <c r="BQ484" t="s">
        <v>93</v>
      </c>
      <c r="BR484">
        <v>6</v>
      </c>
      <c r="BS484">
        <v>12</v>
      </c>
      <c r="BT484">
        <v>18</v>
      </c>
      <c r="BU484" t="s">
        <v>2756</v>
      </c>
      <c r="BV484" t="s">
        <v>2757</v>
      </c>
      <c r="BW484" t="s">
        <v>185</v>
      </c>
      <c r="BX484" t="s">
        <v>491</v>
      </c>
      <c r="BY484" t="s">
        <v>168</v>
      </c>
      <c r="BZ484" t="s">
        <v>168</v>
      </c>
      <c r="CA484" t="s">
        <v>93</v>
      </c>
      <c r="CB484" t="s">
        <v>93</v>
      </c>
    </row>
    <row r="485" spans="1:80" x14ac:dyDescent="0.25">
      <c r="A485">
        <v>98</v>
      </c>
      <c r="B485" t="s">
        <v>2744</v>
      </c>
      <c r="C485" t="s">
        <v>2760</v>
      </c>
      <c r="E485">
        <v>455</v>
      </c>
      <c r="F485" t="s">
        <v>2746</v>
      </c>
      <c r="G485">
        <v>2011</v>
      </c>
      <c r="H485" t="s">
        <v>2747</v>
      </c>
      <c r="I485" t="s">
        <v>85</v>
      </c>
      <c r="J485" t="s">
        <v>2748</v>
      </c>
      <c r="K485" t="s">
        <v>2749</v>
      </c>
      <c r="L485">
        <v>2011</v>
      </c>
      <c r="M485" t="s">
        <v>527</v>
      </c>
      <c r="N485" t="s">
        <v>2750</v>
      </c>
      <c r="O485" t="s">
        <v>90</v>
      </c>
      <c r="P485" t="s">
        <v>2751</v>
      </c>
      <c r="Q485" t="s">
        <v>2752</v>
      </c>
      <c r="R485" t="s">
        <v>134</v>
      </c>
      <c r="S485" t="s">
        <v>182</v>
      </c>
      <c r="T485" t="s">
        <v>93</v>
      </c>
      <c r="U485" t="s">
        <v>93</v>
      </c>
      <c r="V485">
        <v>0</v>
      </c>
      <c r="W485">
        <v>0</v>
      </c>
      <c r="X485">
        <v>0</v>
      </c>
      <c r="Y485">
        <v>0</v>
      </c>
      <c r="Z485">
        <v>72</v>
      </c>
      <c r="AA485">
        <v>36</v>
      </c>
      <c r="AB485">
        <v>36</v>
      </c>
      <c r="AC485" t="s">
        <v>95</v>
      </c>
      <c r="AD485" t="s">
        <v>93</v>
      </c>
      <c r="AE485" t="s">
        <v>93</v>
      </c>
      <c r="AF485" t="s">
        <v>185</v>
      </c>
      <c r="AG485" t="s">
        <v>97</v>
      </c>
      <c r="AH485" t="s">
        <v>168</v>
      </c>
      <c r="AI485" t="s">
        <v>658</v>
      </c>
      <c r="AJ485" t="s">
        <v>98</v>
      </c>
      <c r="AK485">
        <v>0</v>
      </c>
      <c r="AL485" t="s">
        <v>99</v>
      </c>
      <c r="AM485" t="s">
        <v>99</v>
      </c>
      <c r="AN485" t="s">
        <v>256</v>
      </c>
      <c r="AO485" t="s">
        <v>2762</v>
      </c>
      <c r="AP485" t="s">
        <v>2754</v>
      </c>
      <c r="AQ485" t="s">
        <v>93</v>
      </c>
      <c r="AR485" t="s">
        <v>93</v>
      </c>
      <c r="AS485" t="s">
        <v>93</v>
      </c>
      <c r="AT485" t="s">
        <v>93</v>
      </c>
      <c r="AU485" t="s">
        <v>93</v>
      </c>
      <c r="AV485" t="s">
        <v>93</v>
      </c>
      <c r="AW485" t="s">
        <v>93</v>
      </c>
      <c r="AX485" t="s">
        <v>105</v>
      </c>
      <c r="AY485">
        <v>0</v>
      </c>
      <c r="AZ485">
        <v>0</v>
      </c>
      <c r="BA485" t="s">
        <v>106</v>
      </c>
      <c r="BB485" t="s">
        <v>2755</v>
      </c>
      <c r="BC485" t="s">
        <v>93</v>
      </c>
      <c r="BD485">
        <v>0</v>
      </c>
      <c r="BE485">
        <v>0</v>
      </c>
      <c r="BF485">
        <v>24</v>
      </c>
      <c r="BG485" t="s">
        <v>140</v>
      </c>
      <c r="BH485" t="s">
        <v>330</v>
      </c>
      <c r="BI485" t="s">
        <v>93</v>
      </c>
      <c r="BJ485" t="s">
        <v>105</v>
      </c>
      <c r="BK485">
        <v>0</v>
      </c>
      <c r="BL485">
        <v>0</v>
      </c>
      <c r="BM485">
        <v>1</v>
      </c>
      <c r="BN485">
        <v>0</v>
      </c>
      <c r="BO485" t="s">
        <v>259</v>
      </c>
      <c r="BP485" t="s">
        <v>140</v>
      </c>
      <c r="BQ485" t="s">
        <v>93</v>
      </c>
      <c r="BR485">
        <v>6</v>
      </c>
      <c r="BS485">
        <v>12</v>
      </c>
      <c r="BT485">
        <v>18</v>
      </c>
      <c r="BU485" t="s">
        <v>2759</v>
      </c>
      <c r="BV485" t="s">
        <v>2757</v>
      </c>
      <c r="BW485" t="s">
        <v>185</v>
      </c>
      <c r="BX485" t="s">
        <v>97</v>
      </c>
      <c r="BY485" t="s">
        <v>168</v>
      </c>
      <c r="BZ485" t="s">
        <v>658</v>
      </c>
      <c r="CA485" t="s">
        <v>93</v>
      </c>
      <c r="CB485" t="s">
        <v>93</v>
      </c>
    </row>
    <row r="486" spans="1:80" x14ac:dyDescent="0.25">
      <c r="A486">
        <v>281</v>
      </c>
      <c r="B486" t="s">
        <v>5043</v>
      </c>
      <c r="C486" t="s">
        <v>7331</v>
      </c>
      <c r="D486" t="s">
        <v>7331</v>
      </c>
      <c r="E486">
        <v>873</v>
      </c>
      <c r="F486" t="s">
        <v>7332</v>
      </c>
      <c r="G486">
        <v>2016</v>
      </c>
      <c r="H486" t="s">
        <v>7333</v>
      </c>
      <c r="I486" t="s">
        <v>85</v>
      </c>
      <c r="J486" t="s">
        <v>7334</v>
      </c>
      <c r="K486" t="s">
        <v>7335</v>
      </c>
      <c r="L486">
        <v>2016</v>
      </c>
      <c r="M486" t="s">
        <v>4972</v>
      </c>
      <c r="N486" t="s">
        <v>7336</v>
      </c>
      <c r="O486" t="s">
        <v>90</v>
      </c>
      <c r="P486" t="s">
        <v>90</v>
      </c>
      <c r="Q486" t="s">
        <v>91</v>
      </c>
      <c r="R486" t="s">
        <v>134</v>
      </c>
      <c r="S486" t="s">
        <v>182</v>
      </c>
      <c r="T486" t="s">
        <v>183</v>
      </c>
      <c r="U486" t="s">
        <v>7337</v>
      </c>
      <c r="V486">
        <v>0</v>
      </c>
      <c r="W486">
        <v>0</v>
      </c>
      <c r="X486">
        <v>0</v>
      </c>
      <c r="Y486">
        <v>0</v>
      </c>
      <c r="Z486">
        <v>72</v>
      </c>
      <c r="AA486">
        <v>72</v>
      </c>
      <c r="AB486">
        <v>72</v>
      </c>
      <c r="AC486" t="s">
        <v>95</v>
      </c>
      <c r="AD486" t="s">
        <v>93</v>
      </c>
      <c r="AE486" t="s">
        <v>93</v>
      </c>
      <c r="AF486" t="s">
        <v>623</v>
      </c>
      <c r="AG486" t="s">
        <v>1589</v>
      </c>
      <c r="AH486" t="s">
        <v>5880</v>
      </c>
      <c r="AI486" t="s">
        <v>199</v>
      </c>
      <c r="AJ486" t="s">
        <v>98</v>
      </c>
      <c r="AK486">
        <v>0</v>
      </c>
      <c r="AL486" t="s">
        <v>99</v>
      </c>
      <c r="AM486" t="s">
        <v>99</v>
      </c>
      <c r="AN486" t="s">
        <v>188</v>
      </c>
      <c r="AO486" t="s">
        <v>7338</v>
      </c>
      <c r="AP486" t="s">
        <v>7339</v>
      </c>
      <c r="AQ486" t="s">
        <v>93</v>
      </c>
      <c r="AR486" t="s">
        <v>93</v>
      </c>
      <c r="AS486" t="s">
        <v>93</v>
      </c>
      <c r="AT486" t="s">
        <v>93</v>
      </c>
      <c r="AU486" t="s">
        <v>93</v>
      </c>
      <c r="AV486" t="s">
        <v>93</v>
      </c>
      <c r="AW486" t="s">
        <v>93</v>
      </c>
      <c r="AX486" t="s">
        <v>105</v>
      </c>
      <c r="AY486">
        <v>0</v>
      </c>
      <c r="AZ486">
        <v>0</v>
      </c>
      <c r="BA486" t="s">
        <v>106</v>
      </c>
      <c r="BB486" t="s">
        <v>495</v>
      </c>
      <c r="BC486" t="s">
        <v>93</v>
      </c>
      <c r="BD486">
        <v>0</v>
      </c>
      <c r="BE486">
        <v>0</v>
      </c>
      <c r="BF486">
        <v>0</v>
      </c>
      <c r="BG486" t="s">
        <v>140</v>
      </c>
      <c r="BH486" t="s">
        <v>109</v>
      </c>
      <c r="BI486" t="s">
        <v>105</v>
      </c>
      <c r="BJ486" t="s">
        <v>105</v>
      </c>
      <c r="BK486">
        <v>0</v>
      </c>
      <c r="BL486">
        <v>0</v>
      </c>
      <c r="BM486">
        <v>0</v>
      </c>
      <c r="BN486">
        <v>0</v>
      </c>
      <c r="BO486" t="s">
        <v>200</v>
      </c>
      <c r="BP486" t="s">
        <v>140</v>
      </c>
      <c r="BQ486" t="s">
        <v>93</v>
      </c>
      <c r="BR486">
        <v>12</v>
      </c>
      <c r="BS486">
        <v>12</v>
      </c>
      <c r="BT486">
        <v>18</v>
      </c>
      <c r="BU486" t="s">
        <v>93</v>
      </c>
      <c r="BV486" t="s">
        <v>7340</v>
      </c>
      <c r="BW486" t="s">
        <v>623</v>
      </c>
      <c r="BX486" t="s">
        <v>1589</v>
      </c>
      <c r="BY486" t="s">
        <v>5880</v>
      </c>
      <c r="BZ486" t="s">
        <v>199</v>
      </c>
      <c r="CA486" t="s">
        <v>93</v>
      </c>
      <c r="CB486" t="s">
        <v>93</v>
      </c>
    </row>
    <row r="487" spans="1:80" x14ac:dyDescent="0.25">
      <c r="A487">
        <v>149</v>
      </c>
      <c r="B487" t="s">
        <v>4012</v>
      </c>
      <c r="C487" t="s">
        <v>4013</v>
      </c>
      <c r="E487">
        <v>706</v>
      </c>
      <c r="F487" t="s">
        <v>3948</v>
      </c>
      <c r="G487">
        <v>1992</v>
      </c>
      <c r="H487" t="s">
        <v>4014</v>
      </c>
      <c r="I487" t="s">
        <v>85</v>
      </c>
      <c r="J487" t="s">
        <v>4015</v>
      </c>
      <c r="K487" t="s">
        <v>4016</v>
      </c>
      <c r="L487">
        <v>1992</v>
      </c>
      <c r="M487" t="s">
        <v>726</v>
      </c>
      <c r="N487" t="s">
        <v>4017</v>
      </c>
      <c r="O487" t="s">
        <v>90</v>
      </c>
      <c r="P487" t="s">
        <v>90</v>
      </c>
      <c r="Q487" t="s">
        <v>91</v>
      </c>
      <c r="R487" t="s">
        <v>134</v>
      </c>
      <c r="S487" t="s">
        <v>182</v>
      </c>
      <c r="T487" t="s">
        <v>253</v>
      </c>
      <c r="U487" t="s">
        <v>93</v>
      </c>
      <c r="V487">
        <v>0</v>
      </c>
      <c r="W487">
        <v>0</v>
      </c>
      <c r="X487">
        <v>0</v>
      </c>
      <c r="Y487">
        <v>0</v>
      </c>
      <c r="Z487">
        <v>72</v>
      </c>
      <c r="AA487">
        <v>72</v>
      </c>
      <c r="AB487">
        <v>72</v>
      </c>
      <c r="AC487" t="s">
        <v>95</v>
      </c>
      <c r="AD487" t="s">
        <v>93</v>
      </c>
      <c r="AE487" t="s">
        <v>93</v>
      </c>
      <c r="AF487" t="s">
        <v>4018</v>
      </c>
      <c r="AG487" t="s">
        <v>4018</v>
      </c>
      <c r="AH487" t="s">
        <v>151</v>
      </c>
      <c r="AI487" t="s">
        <v>151</v>
      </c>
      <c r="AJ487" t="s">
        <v>279</v>
      </c>
      <c r="AK487">
        <v>0</v>
      </c>
      <c r="AL487" t="s">
        <v>99</v>
      </c>
      <c r="AM487" t="s">
        <v>99</v>
      </c>
      <c r="AN487" t="s">
        <v>100</v>
      </c>
      <c r="AO487" t="s">
        <v>4019</v>
      </c>
      <c r="AP487" t="s">
        <v>4020</v>
      </c>
      <c r="AQ487" t="s">
        <v>1390</v>
      </c>
      <c r="AR487" t="s">
        <v>93</v>
      </c>
      <c r="AS487" t="s">
        <v>93</v>
      </c>
      <c r="AT487" t="s">
        <v>93</v>
      </c>
      <c r="AU487" t="s">
        <v>93</v>
      </c>
      <c r="AV487" t="s">
        <v>4021</v>
      </c>
      <c r="AW487" t="s">
        <v>93</v>
      </c>
      <c r="AX487" t="s">
        <v>105</v>
      </c>
      <c r="AY487">
        <v>0</v>
      </c>
      <c r="AZ487">
        <v>0</v>
      </c>
      <c r="BA487" t="s">
        <v>106</v>
      </c>
      <c r="BB487" t="s">
        <v>4022</v>
      </c>
      <c r="BC487" t="s">
        <v>93</v>
      </c>
      <c r="BD487">
        <v>0</v>
      </c>
      <c r="BE487">
        <v>0</v>
      </c>
      <c r="BF487">
        <v>0</v>
      </c>
      <c r="BG487" t="s">
        <v>140</v>
      </c>
      <c r="BH487" t="s">
        <v>109</v>
      </c>
      <c r="BI487" t="s">
        <v>105</v>
      </c>
      <c r="BJ487" t="s">
        <v>105</v>
      </c>
      <c r="BK487">
        <v>0</v>
      </c>
      <c r="BL487">
        <v>0</v>
      </c>
      <c r="BM487">
        <v>0</v>
      </c>
      <c r="BN487">
        <v>0</v>
      </c>
      <c r="BO487" t="s">
        <v>259</v>
      </c>
      <c r="BP487" t="s">
        <v>140</v>
      </c>
      <c r="BQ487" t="s">
        <v>93</v>
      </c>
      <c r="BR487">
        <v>2</v>
      </c>
      <c r="BS487">
        <v>2</v>
      </c>
      <c r="BT487">
        <v>8</v>
      </c>
      <c r="BU487" t="s">
        <v>93</v>
      </c>
      <c r="BV487" t="s">
        <v>4023</v>
      </c>
      <c r="BW487" t="s">
        <v>3878</v>
      </c>
      <c r="BX487" t="s">
        <v>3878</v>
      </c>
      <c r="BY487" t="s">
        <v>491</v>
      </c>
      <c r="BZ487" t="s">
        <v>491</v>
      </c>
      <c r="CA487" t="s">
        <v>93</v>
      </c>
      <c r="CB487" t="s">
        <v>93</v>
      </c>
    </row>
    <row r="488" spans="1:80" x14ac:dyDescent="0.25">
      <c r="A488">
        <v>219</v>
      </c>
      <c r="B488" t="s">
        <v>5778</v>
      </c>
      <c r="C488" t="s">
        <v>5797</v>
      </c>
      <c r="E488">
        <v>1103</v>
      </c>
      <c r="F488" t="s">
        <v>5780</v>
      </c>
      <c r="G488">
        <v>2017</v>
      </c>
      <c r="H488" t="s">
        <v>5781</v>
      </c>
      <c r="I488" t="s">
        <v>85</v>
      </c>
      <c r="J488" t="s">
        <v>5782</v>
      </c>
      <c r="K488" t="s">
        <v>5783</v>
      </c>
      <c r="L488">
        <v>2017</v>
      </c>
      <c r="M488" t="s">
        <v>774</v>
      </c>
      <c r="N488" t="s">
        <v>5784</v>
      </c>
      <c r="O488" t="s">
        <v>90</v>
      </c>
      <c r="P488" t="s">
        <v>5785</v>
      </c>
      <c r="Q488" t="s">
        <v>5785</v>
      </c>
      <c r="R488" t="s">
        <v>134</v>
      </c>
      <c r="S488" t="s">
        <v>182</v>
      </c>
      <c r="T488" t="s">
        <v>93</v>
      </c>
      <c r="U488" t="s">
        <v>93</v>
      </c>
      <c r="V488">
        <v>0</v>
      </c>
      <c r="W488">
        <v>0</v>
      </c>
      <c r="X488">
        <v>0</v>
      </c>
      <c r="Y488">
        <v>0</v>
      </c>
      <c r="Z488">
        <v>72</v>
      </c>
      <c r="AA488">
        <v>35</v>
      </c>
      <c r="AB488">
        <v>35</v>
      </c>
      <c r="AC488" t="s">
        <v>95</v>
      </c>
      <c r="AD488" t="s">
        <v>93</v>
      </c>
      <c r="AE488" t="s">
        <v>93</v>
      </c>
      <c r="AF488">
        <v>6</v>
      </c>
      <c r="AG488" t="s">
        <v>5274</v>
      </c>
      <c r="AH488" t="s">
        <v>2825</v>
      </c>
      <c r="AI488" t="s">
        <v>3256</v>
      </c>
      <c r="AJ488" t="s">
        <v>279</v>
      </c>
      <c r="AK488">
        <v>0</v>
      </c>
      <c r="AL488" t="s">
        <v>99</v>
      </c>
      <c r="AM488" t="s">
        <v>99</v>
      </c>
      <c r="AN488" t="s">
        <v>188</v>
      </c>
      <c r="AO488" t="s">
        <v>5798</v>
      </c>
      <c r="AP488" t="s">
        <v>5789</v>
      </c>
      <c r="AQ488" t="s">
        <v>5790</v>
      </c>
      <c r="AR488" t="s">
        <v>93</v>
      </c>
      <c r="AS488" t="s">
        <v>5791</v>
      </c>
      <c r="AT488">
        <v>18</v>
      </c>
      <c r="AU488">
        <v>32</v>
      </c>
      <c r="AV488" t="s">
        <v>4349</v>
      </c>
      <c r="AW488" t="s">
        <v>93</v>
      </c>
      <c r="AX488" t="s">
        <v>105</v>
      </c>
      <c r="AY488">
        <v>0</v>
      </c>
      <c r="AZ488">
        <v>0</v>
      </c>
      <c r="BA488" t="s">
        <v>106</v>
      </c>
      <c r="BB488" t="s">
        <v>221</v>
      </c>
      <c r="BC488" t="s">
        <v>93</v>
      </c>
      <c r="BD488">
        <v>0</v>
      </c>
      <c r="BE488">
        <v>0</v>
      </c>
      <c r="BF488">
        <v>0</v>
      </c>
      <c r="BG488" t="s">
        <v>140</v>
      </c>
      <c r="BH488" t="s">
        <v>109</v>
      </c>
      <c r="BI488" t="s">
        <v>105</v>
      </c>
      <c r="BJ488" t="s">
        <v>105</v>
      </c>
      <c r="BK488">
        <v>0</v>
      </c>
      <c r="BL488">
        <v>0</v>
      </c>
      <c r="BM488">
        <v>0</v>
      </c>
      <c r="BN488">
        <v>0</v>
      </c>
      <c r="BO488" t="s">
        <v>200</v>
      </c>
      <c r="BP488" t="s">
        <v>140</v>
      </c>
      <c r="BQ488" t="s">
        <v>93</v>
      </c>
      <c r="BR488">
        <v>8</v>
      </c>
      <c r="BS488">
        <v>8</v>
      </c>
      <c r="BT488">
        <v>20</v>
      </c>
      <c r="BU488" t="s">
        <v>5799</v>
      </c>
      <c r="BV488" t="s">
        <v>5794</v>
      </c>
      <c r="BW488" t="s">
        <v>234</v>
      </c>
      <c r="BX488" t="s">
        <v>5800</v>
      </c>
      <c r="BY488" t="s">
        <v>5801</v>
      </c>
      <c r="BZ488" t="s">
        <v>5802</v>
      </c>
      <c r="CA488" t="s">
        <v>93</v>
      </c>
      <c r="CB488" t="s">
        <v>93</v>
      </c>
    </row>
    <row r="489" spans="1:80" x14ac:dyDescent="0.25">
      <c r="A489">
        <v>127</v>
      </c>
      <c r="B489" t="s">
        <v>3553</v>
      </c>
      <c r="C489" t="s">
        <v>3565</v>
      </c>
      <c r="E489">
        <v>627</v>
      </c>
      <c r="F489" t="s">
        <v>3540</v>
      </c>
      <c r="G489">
        <v>2011</v>
      </c>
      <c r="H489" t="s">
        <v>3541</v>
      </c>
      <c r="I489" t="s">
        <v>85</v>
      </c>
      <c r="J489" t="s">
        <v>3542</v>
      </c>
      <c r="K489" t="s">
        <v>3543</v>
      </c>
      <c r="L489">
        <v>2011</v>
      </c>
      <c r="M489" t="s">
        <v>208</v>
      </c>
      <c r="N489" t="s">
        <v>3544</v>
      </c>
      <c r="O489" t="s">
        <v>90</v>
      </c>
      <c r="P489" t="s">
        <v>90</v>
      </c>
      <c r="Q489" t="s">
        <v>210</v>
      </c>
      <c r="R489" t="s">
        <v>134</v>
      </c>
      <c r="S489" t="s">
        <v>182</v>
      </c>
      <c r="T489" t="s">
        <v>253</v>
      </c>
      <c r="U489" t="s">
        <v>93</v>
      </c>
      <c r="V489">
        <v>0</v>
      </c>
      <c r="W489">
        <v>0</v>
      </c>
      <c r="X489">
        <v>0</v>
      </c>
      <c r="Y489">
        <v>0</v>
      </c>
      <c r="Z489">
        <v>72</v>
      </c>
      <c r="AA489">
        <v>12</v>
      </c>
      <c r="AB489">
        <v>12</v>
      </c>
      <c r="AC489" t="s">
        <v>276</v>
      </c>
      <c r="AD489" t="s">
        <v>93</v>
      </c>
      <c r="AE489" t="s">
        <v>93</v>
      </c>
      <c r="AF489" t="s">
        <v>2988</v>
      </c>
      <c r="AG489" t="s">
        <v>3566</v>
      </c>
      <c r="AH489" t="s">
        <v>3567</v>
      </c>
      <c r="AI489" t="s">
        <v>1485</v>
      </c>
      <c r="AJ489" t="s">
        <v>98</v>
      </c>
      <c r="AK489">
        <v>0</v>
      </c>
      <c r="AL489" t="s">
        <v>99</v>
      </c>
      <c r="AM489" t="s">
        <v>99</v>
      </c>
      <c r="AN489" t="s">
        <v>188</v>
      </c>
      <c r="AO489" t="s">
        <v>2078</v>
      </c>
      <c r="AP489" t="s">
        <v>3557</v>
      </c>
      <c r="AQ489" t="s">
        <v>3558</v>
      </c>
      <c r="AR489" t="s">
        <v>93</v>
      </c>
      <c r="AS489" t="s">
        <v>3559</v>
      </c>
      <c r="AT489" t="s">
        <v>93</v>
      </c>
      <c r="AU489" t="s">
        <v>93</v>
      </c>
      <c r="AV489" t="s">
        <v>642</v>
      </c>
      <c r="AW489" t="s">
        <v>93</v>
      </c>
      <c r="AX489" t="s">
        <v>105</v>
      </c>
      <c r="AY489">
        <v>0</v>
      </c>
      <c r="AZ489">
        <v>0</v>
      </c>
      <c r="BA489" t="s">
        <v>309</v>
      </c>
      <c r="BB489" t="s">
        <v>1157</v>
      </c>
      <c r="BC489" t="s">
        <v>93</v>
      </c>
      <c r="BD489">
        <v>0</v>
      </c>
      <c r="BE489">
        <v>0</v>
      </c>
      <c r="BF489">
        <v>0</v>
      </c>
      <c r="BG489" t="s">
        <v>111</v>
      </c>
      <c r="BH489" t="s">
        <v>191</v>
      </c>
      <c r="BI489" t="s">
        <v>93</v>
      </c>
      <c r="BJ489" t="s">
        <v>105</v>
      </c>
      <c r="BK489">
        <v>0</v>
      </c>
      <c r="BL489">
        <v>168</v>
      </c>
      <c r="BM489">
        <v>0</v>
      </c>
      <c r="BN489">
        <v>0</v>
      </c>
      <c r="BO489" t="s">
        <v>192</v>
      </c>
      <c r="BP489" t="s">
        <v>111</v>
      </c>
      <c r="BQ489" t="s">
        <v>93</v>
      </c>
      <c r="BR489">
        <v>6</v>
      </c>
      <c r="BS489">
        <v>6</v>
      </c>
      <c r="BT489" t="s">
        <v>93</v>
      </c>
      <c r="BU489" t="s">
        <v>3552</v>
      </c>
      <c r="BV489" t="s">
        <v>3548</v>
      </c>
      <c r="BW489" t="s">
        <v>2988</v>
      </c>
      <c r="BX489" t="s">
        <v>3566</v>
      </c>
      <c r="BY489" t="s">
        <v>3567</v>
      </c>
      <c r="BZ489" t="s">
        <v>1485</v>
      </c>
      <c r="CA489" t="s">
        <v>93</v>
      </c>
      <c r="CB489" t="s">
        <v>93</v>
      </c>
    </row>
    <row r="490" spans="1:80" x14ac:dyDescent="0.25">
      <c r="A490">
        <v>127</v>
      </c>
      <c r="B490" t="s">
        <v>3553</v>
      </c>
      <c r="C490" t="s">
        <v>3554</v>
      </c>
      <c r="E490">
        <v>625</v>
      </c>
      <c r="F490" t="s">
        <v>3540</v>
      </c>
      <c r="G490">
        <v>2011</v>
      </c>
      <c r="H490" t="s">
        <v>3541</v>
      </c>
      <c r="I490" t="s">
        <v>85</v>
      </c>
      <c r="J490" t="s">
        <v>3542</v>
      </c>
      <c r="K490" t="s">
        <v>3543</v>
      </c>
      <c r="L490">
        <v>2011</v>
      </c>
      <c r="M490" t="s">
        <v>208</v>
      </c>
      <c r="N490" t="s">
        <v>3544</v>
      </c>
      <c r="O490" t="s">
        <v>90</v>
      </c>
      <c r="P490" t="s">
        <v>90</v>
      </c>
      <c r="Q490" t="s">
        <v>210</v>
      </c>
      <c r="R490" t="s">
        <v>134</v>
      </c>
      <c r="S490" t="s">
        <v>182</v>
      </c>
      <c r="T490" t="s">
        <v>253</v>
      </c>
      <c r="U490" t="s">
        <v>93</v>
      </c>
      <c r="V490">
        <v>0</v>
      </c>
      <c r="W490">
        <v>0</v>
      </c>
      <c r="X490">
        <v>0</v>
      </c>
      <c r="Y490">
        <v>0</v>
      </c>
      <c r="Z490">
        <v>72</v>
      </c>
      <c r="AA490">
        <v>12</v>
      </c>
      <c r="AB490">
        <v>12</v>
      </c>
      <c r="AC490" t="s">
        <v>276</v>
      </c>
      <c r="AD490" t="s">
        <v>93</v>
      </c>
      <c r="AE490" t="s">
        <v>93</v>
      </c>
      <c r="AF490" t="s">
        <v>2693</v>
      </c>
      <c r="AG490" t="s">
        <v>3555</v>
      </c>
      <c r="AH490" t="s">
        <v>240</v>
      </c>
      <c r="AI490" t="s">
        <v>1662</v>
      </c>
      <c r="AJ490" t="s">
        <v>98</v>
      </c>
      <c r="AK490">
        <v>0</v>
      </c>
      <c r="AL490" t="s">
        <v>99</v>
      </c>
      <c r="AM490" t="s">
        <v>99</v>
      </c>
      <c r="AN490" t="s">
        <v>188</v>
      </c>
      <c r="AO490" t="s">
        <v>3556</v>
      </c>
      <c r="AP490" t="s">
        <v>3557</v>
      </c>
      <c r="AQ490" t="s">
        <v>3558</v>
      </c>
      <c r="AR490" t="s">
        <v>93</v>
      </c>
      <c r="AS490" t="s">
        <v>3559</v>
      </c>
      <c r="AT490" t="s">
        <v>93</v>
      </c>
      <c r="AU490" t="s">
        <v>93</v>
      </c>
      <c r="AV490" t="s">
        <v>642</v>
      </c>
      <c r="AW490" t="s">
        <v>93</v>
      </c>
      <c r="AX490" t="s">
        <v>105</v>
      </c>
      <c r="AY490">
        <v>0</v>
      </c>
      <c r="AZ490">
        <v>0</v>
      </c>
      <c r="BA490" t="s">
        <v>309</v>
      </c>
      <c r="BB490" t="s">
        <v>1157</v>
      </c>
      <c r="BC490" t="s">
        <v>93</v>
      </c>
      <c r="BD490">
        <v>0</v>
      </c>
      <c r="BE490">
        <v>0</v>
      </c>
      <c r="BF490">
        <v>0</v>
      </c>
      <c r="BG490" t="s">
        <v>111</v>
      </c>
      <c r="BH490" t="s">
        <v>191</v>
      </c>
      <c r="BI490" t="s">
        <v>93</v>
      </c>
      <c r="BJ490" t="s">
        <v>105</v>
      </c>
      <c r="BK490">
        <v>0</v>
      </c>
      <c r="BL490">
        <v>168</v>
      </c>
      <c r="BM490">
        <v>1</v>
      </c>
      <c r="BN490">
        <v>0</v>
      </c>
      <c r="BO490" t="s">
        <v>192</v>
      </c>
      <c r="BP490" t="s">
        <v>111</v>
      </c>
      <c r="BQ490" t="s">
        <v>93</v>
      </c>
      <c r="BR490">
        <v>6</v>
      </c>
      <c r="BS490">
        <v>6</v>
      </c>
      <c r="BT490" t="s">
        <v>93</v>
      </c>
      <c r="BU490" t="s">
        <v>3560</v>
      </c>
      <c r="BV490" t="s">
        <v>3548</v>
      </c>
      <c r="BW490" t="s">
        <v>2693</v>
      </c>
      <c r="BX490" t="s">
        <v>3555</v>
      </c>
      <c r="BY490" t="s">
        <v>240</v>
      </c>
      <c r="BZ490" t="s">
        <v>1662</v>
      </c>
      <c r="CA490" t="s">
        <v>93</v>
      </c>
      <c r="CB490" t="s">
        <v>93</v>
      </c>
    </row>
    <row r="491" spans="1:80" x14ac:dyDescent="0.25">
      <c r="A491">
        <v>127</v>
      </c>
      <c r="B491" t="s">
        <v>3553</v>
      </c>
      <c r="C491" t="s">
        <v>3561</v>
      </c>
      <c r="E491">
        <v>626</v>
      </c>
      <c r="F491" t="s">
        <v>3540</v>
      </c>
      <c r="G491">
        <v>2011</v>
      </c>
      <c r="H491" t="s">
        <v>3541</v>
      </c>
      <c r="I491" t="s">
        <v>85</v>
      </c>
      <c r="J491" t="s">
        <v>3542</v>
      </c>
      <c r="K491" t="s">
        <v>3543</v>
      </c>
      <c r="L491">
        <v>2011</v>
      </c>
      <c r="M491" t="s">
        <v>208</v>
      </c>
      <c r="N491" t="s">
        <v>3544</v>
      </c>
      <c r="O491" t="s">
        <v>90</v>
      </c>
      <c r="P491" t="s">
        <v>90</v>
      </c>
      <c r="Q491" t="s">
        <v>210</v>
      </c>
      <c r="R491" t="s">
        <v>134</v>
      </c>
      <c r="S491" t="s">
        <v>182</v>
      </c>
      <c r="T491" t="s">
        <v>253</v>
      </c>
      <c r="U491" t="s">
        <v>93</v>
      </c>
      <c r="V491">
        <v>0</v>
      </c>
      <c r="W491">
        <v>0</v>
      </c>
      <c r="X491">
        <v>0</v>
      </c>
      <c r="Y491">
        <v>0</v>
      </c>
      <c r="Z491">
        <v>72</v>
      </c>
      <c r="AA491">
        <v>12</v>
      </c>
      <c r="AB491">
        <v>12</v>
      </c>
      <c r="AC491" t="s">
        <v>276</v>
      </c>
      <c r="AD491" t="s">
        <v>93</v>
      </c>
      <c r="AE491" t="s">
        <v>93</v>
      </c>
      <c r="AF491" t="s">
        <v>3562</v>
      </c>
      <c r="AG491" t="s">
        <v>3522</v>
      </c>
      <c r="AH491" t="s">
        <v>383</v>
      </c>
      <c r="AI491" t="s">
        <v>196</v>
      </c>
      <c r="AJ491" t="s">
        <v>98</v>
      </c>
      <c r="AK491">
        <v>0</v>
      </c>
      <c r="AL491" t="s">
        <v>99</v>
      </c>
      <c r="AM491" t="s">
        <v>99</v>
      </c>
      <c r="AN491" t="s">
        <v>188</v>
      </c>
      <c r="AO491" t="s">
        <v>3563</v>
      </c>
      <c r="AP491" t="s">
        <v>3557</v>
      </c>
      <c r="AQ491" t="s">
        <v>3558</v>
      </c>
      <c r="AR491" t="s">
        <v>93</v>
      </c>
      <c r="AS491" t="s">
        <v>3559</v>
      </c>
      <c r="AT491" t="s">
        <v>93</v>
      </c>
      <c r="AU491" t="s">
        <v>93</v>
      </c>
      <c r="AV491" t="s">
        <v>642</v>
      </c>
      <c r="AW491" t="s">
        <v>93</v>
      </c>
      <c r="AX491" t="s">
        <v>105</v>
      </c>
      <c r="AY491">
        <v>0</v>
      </c>
      <c r="AZ491">
        <v>0</v>
      </c>
      <c r="BA491" t="s">
        <v>309</v>
      </c>
      <c r="BB491" t="s">
        <v>1157</v>
      </c>
      <c r="BC491" t="s">
        <v>93</v>
      </c>
      <c r="BD491">
        <v>0</v>
      </c>
      <c r="BE491">
        <v>0</v>
      </c>
      <c r="BF491">
        <v>0</v>
      </c>
      <c r="BG491" t="s">
        <v>111</v>
      </c>
      <c r="BH491" t="s">
        <v>191</v>
      </c>
      <c r="BI491" t="s">
        <v>93</v>
      </c>
      <c r="BJ491" t="s">
        <v>105</v>
      </c>
      <c r="BK491">
        <v>0</v>
      </c>
      <c r="BL491">
        <v>168</v>
      </c>
      <c r="BM491">
        <v>1</v>
      </c>
      <c r="BN491">
        <v>0</v>
      </c>
      <c r="BO491" t="s">
        <v>192</v>
      </c>
      <c r="BP491" t="s">
        <v>111</v>
      </c>
      <c r="BQ491" t="s">
        <v>93</v>
      </c>
      <c r="BR491">
        <v>6</v>
      </c>
      <c r="BS491">
        <v>6</v>
      </c>
      <c r="BT491" t="s">
        <v>93</v>
      </c>
      <c r="BU491" t="s">
        <v>3564</v>
      </c>
      <c r="BV491" t="s">
        <v>3548</v>
      </c>
      <c r="BW491" t="s">
        <v>3562</v>
      </c>
      <c r="BX491" t="s">
        <v>3522</v>
      </c>
      <c r="BY491" t="s">
        <v>383</v>
      </c>
      <c r="BZ491" t="s">
        <v>196</v>
      </c>
      <c r="CA491" t="s">
        <v>93</v>
      </c>
      <c r="CB491" t="s">
        <v>93</v>
      </c>
    </row>
    <row r="492" spans="1:80" x14ac:dyDescent="0.25">
      <c r="A492">
        <v>281</v>
      </c>
      <c r="B492" t="s">
        <v>5043</v>
      </c>
      <c r="C492" t="s">
        <v>7331</v>
      </c>
      <c r="D492" t="s">
        <v>7331</v>
      </c>
      <c r="F492" t="s">
        <v>7332</v>
      </c>
      <c r="G492">
        <v>2016</v>
      </c>
      <c r="H492" t="s">
        <v>7333</v>
      </c>
      <c r="I492" t="s">
        <v>85</v>
      </c>
      <c r="J492" t="s">
        <v>7334</v>
      </c>
      <c r="K492" t="s">
        <v>7335</v>
      </c>
      <c r="L492">
        <v>2016</v>
      </c>
      <c r="M492" t="s">
        <v>4972</v>
      </c>
      <c r="N492" t="s">
        <v>7336</v>
      </c>
      <c r="O492" t="s">
        <v>90</v>
      </c>
      <c r="P492" t="s">
        <v>90</v>
      </c>
      <c r="Q492" t="s">
        <v>91</v>
      </c>
      <c r="R492" t="s">
        <v>134</v>
      </c>
      <c r="S492" t="s">
        <v>182</v>
      </c>
      <c r="T492" t="s">
        <v>183</v>
      </c>
      <c r="U492" t="s">
        <v>7337</v>
      </c>
      <c r="V492">
        <v>0</v>
      </c>
      <c r="W492">
        <v>0</v>
      </c>
      <c r="X492">
        <v>0</v>
      </c>
      <c r="Y492">
        <v>0</v>
      </c>
      <c r="Z492">
        <v>72</v>
      </c>
      <c r="AA492">
        <v>72</v>
      </c>
      <c r="AB492">
        <v>72</v>
      </c>
      <c r="AC492" t="s">
        <v>95</v>
      </c>
      <c r="AD492" t="s">
        <v>93</v>
      </c>
      <c r="AE492" t="s">
        <v>93</v>
      </c>
      <c r="AF492" t="s">
        <v>1870</v>
      </c>
      <c r="AG492" t="s">
        <v>1589</v>
      </c>
      <c r="AH492" t="s">
        <v>518</v>
      </c>
      <c r="AI492" t="s">
        <v>199</v>
      </c>
      <c r="AJ492" t="s">
        <v>98</v>
      </c>
      <c r="AK492">
        <v>0</v>
      </c>
      <c r="AL492" t="s">
        <v>99</v>
      </c>
      <c r="AM492" t="s">
        <v>99</v>
      </c>
      <c r="AN492" t="s">
        <v>100</v>
      </c>
      <c r="AO492" t="s">
        <v>7341</v>
      </c>
      <c r="AP492" t="s">
        <v>7339</v>
      </c>
      <c r="AQ492" t="s">
        <v>93</v>
      </c>
      <c r="AR492" t="s">
        <v>93</v>
      </c>
      <c r="AS492" t="s">
        <v>93</v>
      </c>
      <c r="AT492" t="s">
        <v>93</v>
      </c>
      <c r="AU492" t="s">
        <v>93</v>
      </c>
      <c r="AV492" t="s">
        <v>93</v>
      </c>
      <c r="AW492" t="s">
        <v>93</v>
      </c>
      <c r="AX492" t="s">
        <v>105</v>
      </c>
      <c r="AY492">
        <v>0</v>
      </c>
      <c r="AZ492">
        <v>0</v>
      </c>
      <c r="BA492" t="s">
        <v>106</v>
      </c>
      <c r="BB492" t="s">
        <v>495</v>
      </c>
      <c r="BC492" t="s">
        <v>93</v>
      </c>
      <c r="BD492">
        <v>0</v>
      </c>
      <c r="BE492">
        <v>0</v>
      </c>
      <c r="BF492">
        <v>0</v>
      </c>
      <c r="BG492" t="s">
        <v>140</v>
      </c>
      <c r="BH492" t="s">
        <v>109</v>
      </c>
      <c r="BI492" t="s">
        <v>105</v>
      </c>
      <c r="BJ492" t="s">
        <v>105</v>
      </c>
      <c r="BK492">
        <v>0</v>
      </c>
      <c r="BL492">
        <v>0</v>
      </c>
      <c r="BM492">
        <v>0</v>
      </c>
      <c r="BN492">
        <v>0</v>
      </c>
      <c r="BO492" t="s">
        <v>200</v>
      </c>
      <c r="BP492" t="s">
        <v>140</v>
      </c>
      <c r="BQ492" t="s">
        <v>93</v>
      </c>
      <c r="BR492">
        <v>12</v>
      </c>
      <c r="BS492">
        <v>12</v>
      </c>
      <c r="BT492">
        <v>18</v>
      </c>
      <c r="BU492" t="s">
        <v>93</v>
      </c>
      <c r="BV492" t="s">
        <v>7340</v>
      </c>
      <c r="BW492" t="s">
        <v>150</v>
      </c>
      <c r="BX492" t="s">
        <v>1589</v>
      </c>
      <c r="BY492" t="s">
        <v>518</v>
      </c>
      <c r="BZ492" t="s">
        <v>199</v>
      </c>
      <c r="CA492" t="s">
        <v>93</v>
      </c>
      <c r="CB492" t="s">
        <v>93</v>
      </c>
    </row>
    <row r="493" spans="1:80" x14ac:dyDescent="0.25">
      <c r="A493">
        <v>82</v>
      </c>
      <c r="B493" t="s">
        <v>2244</v>
      </c>
      <c r="C493" t="s">
        <v>2245</v>
      </c>
      <c r="E493">
        <v>320</v>
      </c>
      <c r="F493" t="s">
        <v>2223</v>
      </c>
      <c r="G493">
        <v>2009</v>
      </c>
      <c r="H493" t="s">
        <v>2246</v>
      </c>
      <c r="I493" t="s">
        <v>85</v>
      </c>
      <c r="J493" t="s">
        <v>2247</v>
      </c>
      <c r="K493" t="s">
        <v>2248</v>
      </c>
      <c r="L493">
        <v>2009</v>
      </c>
      <c r="M493" t="s">
        <v>2249</v>
      </c>
      <c r="N493" t="s">
        <v>2250</v>
      </c>
      <c r="O493" t="s">
        <v>90</v>
      </c>
      <c r="P493" t="s">
        <v>90</v>
      </c>
      <c r="Q493" t="s">
        <v>181</v>
      </c>
      <c r="R493" t="s">
        <v>134</v>
      </c>
      <c r="S493" t="s">
        <v>182</v>
      </c>
      <c r="T493" t="s">
        <v>94</v>
      </c>
      <c r="U493" t="s">
        <v>93</v>
      </c>
      <c r="V493">
        <v>0</v>
      </c>
      <c r="W493">
        <v>0</v>
      </c>
      <c r="X493">
        <v>0</v>
      </c>
      <c r="Y493">
        <v>0</v>
      </c>
      <c r="Z493">
        <v>72</v>
      </c>
      <c r="AA493">
        <v>24</v>
      </c>
      <c r="AB493">
        <v>24</v>
      </c>
      <c r="AC493" t="s">
        <v>95</v>
      </c>
      <c r="AD493" t="s">
        <v>93</v>
      </c>
      <c r="AE493" t="s">
        <v>93</v>
      </c>
      <c r="AF493" t="s">
        <v>566</v>
      </c>
      <c r="AG493" t="s">
        <v>543</v>
      </c>
      <c r="AH493" t="s">
        <v>254</v>
      </c>
      <c r="AI493" t="s">
        <v>658</v>
      </c>
      <c r="AJ493" t="s">
        <v>98</v>
      </c>
      <c r="AK493">
        <v>0</v>
      </c>
      <c r="AL493" t="s">
        <v>99</v>
      </c>
      <c r="AM493" t="s">
        <v>99</v>
      </c>
      <c r="AN493" t="s">
        <v>188</v>
      </c>
      <c r="AO493" t="s">
        <v>2251</v>
      </c>
      <c r="AP493" t="s">
        <v>2252</v>
      </c>
      <c r="AQ493" t="s">
        <v>93</v>
      </c>
      <c r="AR493" t="s">
        <v>93</v>
      </c>
      <c r="AS493" t="s">
        <v>93</v>
      </c>
      <c r="AT493" t="s">
        <v>93</v>
      </c>
      <c r="AU493" t="s">
        <v>93</v>
      </c>
      <c r="AV493" t="s">
        <v>93</v>
      </c>
      <c r="AW493" t="s">
        <v>93</v>
      </c>
      <c r="AX493" t="s">
        <v>105</v>
      </c>
      <c r="AY493">
        <v>0</v>
      </c>
      <c r="AZ493">
        <v>0</v>
      </c>
      <c r="BA493" t="s">
        <v>106</v>
      </c>
      <c r="BB493" t="s">
        <v>2253</v>
      </c>
      <c r="BC493" t="s">
        <v>93</v>
      </c>
      <c r="BD493">
        <v>0</v>
      </c>
      <c r="BE493">
        <v>0</v>
      </c>
      <c r="BF493">
        <v>0</v>
      </c>
      <c r="BG493" t="s">
        <v>140</v>
      </c>
      <c r="BH493" t="s">
        <v>330</v>
      </c>
      <c r="BI493" t="s">
        <v>93</v>
      </c>
      <c r="BJ493" t="s">
        <v>105</v>
      </c>
      <c r="BK493">
        <v>0</v>
      </c>
      <c r="BL493">
        <v>0</v>
      </c>
      <c r="BM493">
        <v>0</v>
      </c>
      <c r="BN493">
        <v>0</v>
      </c>
      <c r="BO493" t="s">
        <v>200</v>
      </c>
      <c r="BP493" t="s">
        <v>111</v>
      </c>
      <c r="BQ493" t="s">
        <v>93</v>
      </c>
      <c r="BR493">
        <v>6</v>
      </c>
      <c r="BS493">
        <v>6</v>
      </c>
      <c r="BT493">
        <v>18</v>
      </c>
      <c r="BU493" t="s">
        <v>2254</v>
      </c>
      <c r="BV493" t="s">
        <v>2255</v>
      </c>
      <c r="BW493" t="s">
        <v>566</v>
      </c>
      <c r="BX493" t="s">
        <v>543</v>
      </c>
      <c r="BY493" t="s">
        <v>254</v>
      </c>
      <c r="BZ493" t="s">
        <v>658</v>
      </c>
      <c r="CA493" t="s">
        <v>93</v>
      </c>
      <c r="CB493" t="s">
        <v>93</v>
      </c>
    </row>
    <row r="494" spans="1:80" x14ac:dyDescent="0.25">
      <c r="A494">
        <v>219</v>
      </c>
      <c r="B494" t="s">
        <v>5778</v>
      </c>
      <c r="C494" t="s">
        <v>5779</v>
      </c>
      <c r="E494">
        <v>1102</v>
      </c>
      <c r="F494" t="s">
        <v>5780</v>
      </c>
      <c r="G494">
        <v>2017</v>
      </c>
      <c r="H494" t="s">
        <v>5781</v>
      </c>
      <c r="I494" t="s">
        <v>85</v>
      </c>
      <c r="J494" t="s">
        <v>5782</v>
      </c>
      <c r="K494" t="s">
        <v>5783</v>
      </c>
      <c r="L494">
        <v>2017</v>
      </c>
      <c r="M494" t="s">
        <v>774</v>
      </c>
      <c r="N494" t="s">
        <v>5784</v>
      </c>
      <c r="O494" t="s">
        <v>90</v>
      </c>
      <c r="P494" t="s">
        <v>5785</v>
      </c>
      <c r="Q494" t="s">
        <v>5785</v>
      </c>
      <c r="R494" t="s">
        <v>134</v>
      </c>
      <c r="S494" t="s">
        <v>182</v>
      </c>
      <c r="T494" t="s">
        <v>93</v>
      </c>
      <c r="U494" t="s">
        <v>93</v>
      </c>
      <c r="V494">
        <v>0</v>
      </c>
      <c r="W494">
        <v>0</v>
      </c>
      <c r="X494">
        <v>0</v>
      </c>
      <c r="Y494">
        <v>0</v>
      </c>
      <c r="Z494">
        <v>72</v>
      </c>
      <c r="AA494">
        <v>37</v>
      </c>
      <c r="AB494">
        <v>37</v>
      </c>
      <c r="AC494" t="s">
        <v>95</v>
      </c>
      <c r="AD494" t="s">
        <v>93</v>
      </c>
      <c r="AE494" t="s">
        <v>93</v>
      </c>
      <c r="AF494" t="s">
        <v>5786</v>
      </c>
      <c r="AG494" t="s">
        <v>5787</v>
      </c>
      <c r="AH494" t="s">
        <v>2072</v>
      </c>
      <c r="AI494" t="s">
        <v>1965</v>
      </c>
      <c r="AJ494" t="s">
        <v>279</v>
      </c>
      <c r="AK494">
        <v>0</v>
      </c>
      <c r="AL494" t="s">
        <v>99</v>
      </c>
      <c r="AM494" t="s">
        <v>99</v>
      </c>
      <c r="AN494" t="s">
        <v>188</v>
      </c>
      <c r="AO494" t="s">
        <v>5788</v>
      </c>
      <c r="AP494" t="s">
        <v>5789</v>
      </c>
      <c r="AQ494" t="s">
        <v>5790</v>
      </c>
      <c r="AR494" t="s">
        <v>93</v>
      </c>
      <c r="AS494" t="s">
        <v>5791</v>
      </c>
      <c r="AT494">
        <v>18</v>
      </c>
      <c r="AU494">
        <v>32</v>
      </c>
      <c r="AV494" t="s">
        <v>5792</v>
      </c>
      <c r="AW494" t="s">
        <v>93</v>
      </c>
      <c r="AX494" t="s">
        <v>105</v>
      </c>
      <c r="AY494">
        <v>0</v>
      </c>
      <c r="AZ494">
        <v>0</v>
      </c>
      <c r="BA494" t="s">
        <v>106</v>
      </c>
      <c r="BB494" t="s">
        <v>221</v>
      </c>
      <c r="BC494" t="s">
        <v>93</v>
      </c>
      <c r="BD494">
        <v>0</v>
      </c>
      <c r="BE494">
        <v>0</v>
      </c>
      <c r="BF494">
        <v>0</v>
      </c>
      <c r="BG494" t="s">
        <v>140</v>
      </c>
      <c r="BH494" t="s">
        <v>109</v>
      </c>
      <c r="BI494" t="s">
        <v>105</v>
      </c>
      <c r="BJ494" t="s">
        <v>105</v>
      </c>
      <c r="BK494">
        <v>0</v>
      </c>
      <c r="BL494">
        <v>0</v>
      </c>
      <c r="BM494">
        <v>0</v>
      </c>
      <c r="BN494">
        <v>0</v>
      </c>
      <c r="BO494" t="s">
        <v>200</v>
      </c>
      <c r="BP494" t="s">
        <v>140</v>
      </c>
      <c r="BQ494" t="s">
        <v>93</v>
      </c>
      <c r="BR494">
        <v>8</v>
      </c>
      <c r="BS494">
        <v>8</v>
      </c>
      <c r="BT494">
        <v>20</v>
      </c>
      <c r="BU494" t="s">
        <v>5793</v>
      </c>
      <c r="BV494" t="s">
        <v>5794</v>
      </c>
      <c r="BW494" t="s">
        <v>5795</v>
      </c>
      <c r="BX494" t="s">
        <v>2848</v>
      </c>
      <c r="BY494" t="s">
        <v>5796</v>
      </c>
      <c r="BZ494" t="s">
        <v>1466</v>
      </c>
      <c r="CA494" t="s">
        <v>93</v>
      </c>
      <c r="CB494" t="s">
        <v>93</v>
      </c>
    </row>
    <row r="495" spans="1:80" x14ac:dyDescent="0.25">
      <c r="A495">
        <v>238</v>
      </c>
      <c r="B495" t="s">
        <v>6185</v>
      </c>
      <c r="C495" t="s">
        <v>6186</v>
      </c>
      <c r="E495">
        <v>1176</v>
      </c>
      <c r="F495" t="s">
        <v>6187</v>
      </c>
      <c r="G495">
        <v>1999</v>
      </c>
      <c r="H495" t="s">
        <v>6188</v>
      </c>
      <c r="I495" t="s">
        <v>85</v>
      </c>
      <c r="J495" t="s">
        <v>6189</v>
      </c>
      <c r="K495" t="s">
        <v>6190</v>
      </c>
      <c r="L495">
        <v>1999</v>
      </c>
      <c r="M495" t="s">
        <v>6191</v>
      </c>
      <c r="N495" t="s">
        <v>6192</v>
      </c>
      <c r="O495" t="s">
        <v>90</v>
      </c>
      <c r="P495" t="s">
        <v>90</v>
      </c>
      <c r="Q495" t="s">
        <v>91</v>
      </c>
      <c r="R495" t="s">
        <v>92</v>
      </c>
      <c r="S495" t="s">
        <v>182</v>
      </c>
      <c r="T495" t="s">
        <v>1997</v>
      </c>
      <c r="U495" t="s">
        <v>6193</v>
      </c>
      <c r="V495">
        <v>0</v>
      </c>
      <c r="W495">
        <v>0</v>
      </c>
      <c r="X495">
        <v>0</v>
      </c>
      <c r="Y495">
        <v>0</v>
      </c>
      <c r="Z495">
        <v>72</v>
      </c>
      <c r="AA495">
        <v>72</v>
      </c>
      <c r="AB495">
        <v>72</v>
      </c>
      <c r="AC495" t="s">
        <v>95</v>
      </c>
      <c r="AD495" t="s">
        <v>93</v>
      </c>
      <c r="AE495" t="s">
        <v>93</v>
      </c>
      <c r="AF495" t="s">
        <v>242</v>
      </c>
      <c r="AG495" t="s">
        <v>157</v>
      </c>
      <c r="AH495" t="s">
        <v>2023</v>
      </c>
      <c r="AI495" t="s">
        <v>1574</v>
      </c>
      <c r="AJ495" t="s">
        <v>98</v>
      </c>
      <c r="AK495">
        <v>0</v>
      </c>
      <c r="AL495" t="s">
        <v>93</v>
      </c>
      <c r="AM495" t="s">
        <v>93</v>
      </c>
      <c r="AN495" t="s">
        <v>100</v>
      </c>
      <c r="AO495" t="s">
        <v>6194</v>
      </c>
      <c r="AP495" t="s">
        <v>6195</v>
      </c>
      <c r="AQ495" t="s">
        <v>6196</v>
      </c>
      <c r="AR495" t="s">
        <v>93</v>
      </c>
      <c r="AS495" t="s">
        <v>93</v>
      </c>
      <c r="AT495" t="s">
        <v>6197</v>
      </c>
      <c r="AU495">
        <v>10</v>
      </c>
      <c r="AV495" t="s">
        <v>161</v>
      </c>
      <c r="AW495" t="s">
        <v>93</v>
      </c>
      <c r="AX495" t="s">
        <v>105</v>
      </c>
      <c r="AY495">
        <v>0</v>
      </c>
      <c r="AZ495">
        <v>0</v>
      </c>
      <c r="BA495" t="s">
        <v>111</v>
      </c>
      <c r="BB495" t="s">
        <v>6198</v>
      </c>
      <c r="BC495" t="s">
        <v>93</v>
      </c>
      <c r="BD495">
        <v>0</v>
      </c>
      <c r="BE495">
        <v>0</v>
      </c>
      <c r="BF495">
        <v>336</v>
      </c>
      <c r="BG495" t="s">
        <v>111</v>
      </c>
      <c r="BH495" t="s">
        <v>109</v>
      </c>
      <c r="BI495" t="s">
        <v>105</v>
      </c>
      <c r="BJ495" t="s">
        <v>105</v>
      </c>
      <c r="BK495">
        <v>0</v>
      </c>
      <c r="BL495">
        <v>0</v>
      </c>
      <c r="BM495">
        <v>0</v>
      </c>
      <c r="BN495">
        <v>0</v>
      </c>
      <c r="BO495" t="s">
        <v>200</v>
      </c>
      <c r="BP495" t="s">
        <v>111</v>
      </c>
      <c r="BQ495" t="s">
        <v>93</v>
      </c>
      <c r="BR495">
        <v>6</v>
      </c>
      <c r="BS495">
        <v>6</v>
      </c>
      <c r="BT495">
        <v>18</v>
      </c>
      <c r="BU495" t="s">
        <v>93</v>
      </c>
      <c r="BV495" t="s">
        <v>6177</v>
      </c>
      <c r="BW495" t="s">
        <v>242</v>
      </c>
      <c r="BX495" t="s">
        <v>157</v>
      </c>
      <c r="BY495" t="s">
        <v>2023</v>
      </c>
      <c r="BZ495" t="s">
        <v>1574</v>
      </c>
      <c r="CA495" t="s">
        <v>93</v>
      </c>
      <c r="CB495" t="s">
        <v>93</v>
      </c>
    </row>
    <row r="496" spans="1:80" x14ac:dyDescent="0.25">
      <c r="A496">
        <v>50</v>
      </c>
      <c r="B496" t="s">
        <v>1328</v>
      </c>
      <c r="C496" t="s">
        <v>1350</v>
      </c>
      <c r="E496">
        <v>174</v>
      </c>
      <c r="F496" t="s">
        <v>1330</v>
      </c>
      <c r="G496">
        <v>2008</v>
      </c>
      <c r="H496" t="s">
        <v>1331</v>
      </c>
      <c r="I496" t="s">
        <v>85</v>
      </c>
      <c r="J496" t="s">
        <v>1332</v>
      </c>
      <c r="K496" t="s">
        <v>1333</v>
      </c>
      <c r="L496">
        <v>2008</v>
      </c>
      <c r="M496" t="s">
        <v>1334</v>
      </c>
      <c r="N496" t="s">
        <v>1335</v>
      </c>
      <c r="O496" t="s">
        <v>90</v>
      </c>
      <c r="P496" t="s">
        <v>90</v>
      </c>
      <c r="Q496" t="s">
        <v>181</v>
      </c>
      <c r="R496" t="s">
        <v>92</v>
      </c>
      <c r="S496" t="s">
        <v>93</v>
      </c>
      <c r="T496" t="s">
        <v>93</v>
      </c>
      <c r="U496" t="s">
        <v>93</v>
      </c>
      <c r="V496">
        <v>0</v>
      </c>
      <c r="W496">
        <v>0</v>
      </c>
      <c r="X496">
        <v>0</v>
      </c>
      <c r="Y496">
        <v>0</v>
      </c>
      <c r="Z496">
        <v>72</v>
      </c>
      <c r="AA496">
        <v>12</v>
      </c>
      <c r="AB496">
        <v>12</v>
      </c>
      <c r="AC496" t="s">
        <v>276</v>
      </c>
      <c r="AD496" t="s">
        <v>93</v>
      </c>
      <c r="AE496" t="s">
        <v>93</v>
      </c>
      <c r="AF496" t="s">
        <v>1351</v>
      </c>
      <c r="AG496" t="s">
        <v>1352</v>
      </c>
      <c r="AH496" t="s">
        <v>1353</v>
      </c>
      <c r="AI496" t="s">
        <v>1354</v>
      </c>
      <c r="AJ496" t="s">
        <v>279</v>
      </c>
      <c r="AK496">
        <v>0</v>
      </c>
      <c r="AL496" t="s">
        <v>99</v>
      </c>
      <c r="AM496" t="s">
        <v>99</v>
      </c>
      <c r="AN496" t="s">
        <v>256</v>
      </c>
      <c r="AO496" t="s">
        <v>1355</v>
      </c>
      <c r="AP496" t="s">
        <v>1341</v>
      </c>
      <c r="AQ496" t="s">
        <v>1342</v>
      </c>
      <c r="AR496" t="s">
        <v>93</v>
      </c>
      <c r="AS496" t="s">
        <v>239</v>
      </c>
      <c r="AT496">
        <v>3</v>
      </c>
      <c r="AU496">
        <v>6</v>
      </c>
      <c r="AV496" t="s">
        <v>1343</v>
      </c>
      <c r="AW496" t="s">
        <v>93</v>
      </c>
      <c r="AX496" t="s">
        <v>105</v>
      </c>
      <c r="AY496">
        <v>0</v>
      </c>
      <c r="AZ496">
        <v>0</v>
      </c>
      <c r="BA496" t="s">
        <v>309</v>
      </c>
      <c r="BB496" t="s">
        <v>1344</v>
      </c>
      <c r="BC496" t="s">
        <v>93</v>
      </c>
      <c r="BD496">
        <v>0</v>
      </c>
      <c r="BE496">
        <v>0</v>
      </c>
      <c r="BF496">
        <v>24</v>
      </c>
      <c r="BG496" t="s">
        <v>108</v>
      </c>
      <c r="BH496" t="s">
        <v>109</v>
      </c>
      <c r="BI496" t="s">
        <v>93</v>
      </c>
      <c r="BJ496" t="s">
        <v>105</v>
      </c>
      <c r="BK496">
        <v>0</v>
      </c>
      <c r="BL496">
        <v>0</v>
      </c>
      <c r="BM496">
        <v>0</v>
      </c>
      <c r="BN496">
        <v>0</v>
      </c>
      <c r="BO496" t="s">
        <v>110</v>
      </c>
      <c r="BP496" t="s">
        <v>106</v>
      </c>
      <c r="BQ496" t="s">
        <v>93</v>
      </c>
      <c r="BR496">
        <v>6</v>
      </c>
      <c r="BS496">
        <v>6</v>
      </c>
      <c r="BT496">
        <v>20</v>
      </c>
      <c r="BU496" t="s">
        <v>93</v>
      </c>
      <c r="BV496" t="s">
        <v>1345</v>
      </c>
      <c r="BW496" t="s">
        <v>1356</v>
      </c>
      <c r="BX496" t="s">
        <v>1357</v>
      </c>
      <c r="BY496" t="s">
        <v>1358</v>
      </c>
      <c r="BZ496" t="s">
        <v>1359</v>
      </c>
      <c r="CA496" t="s">
        <v>93</v>
      </c>
      <c r="CB496" t="s">
        <v>93</v>
      </c>
    </row>
    <row r="497" spans="1:80" x14ac:dyDescent="0.25">
      <c r="A497">
        <v>50</v>
      </c>
      <c r="B497" t="s">
        <v>1328</v>
      </c>
      <c r="C497" t="s">
        <v>1329</v>
      </c>
      <c r="E497">
        <v>173</v>
      </c>
      <c r="F497" t="s">
        <v>1330</v>
      </c>
      <c r="G497">
        <v>2008</v>
      </c>
      <c r="H497" t="s">
        <v>1331</v>
      </c>
      <c r="I497" t="s">
        <v>85</v>
      </c>
      <c r="J497" t="s">
        <v>1332</v>
      </c>
      <c r="K497" t="s">
        <v>1333</v>
      </c>
      <c r="L497">
        <v>2008</v>
      </c>
      <c r="M497" t="s">
        <v>1334</v>
      </c>
      <c r="N497" t="s">
        <v>1335</v>
      </c>
      <c r="O497" t="s">
        <v>90</v>
      </c>
      <c r="P497" t="s">
        <v>90</v>
      </c>
      <c r="Q497" t="s">
        <v>181</v>
      </c>
      <c r="R497" t="s">
        <v>92</v>
      </c>
      <c r="S497" t="s">
        <v>93</v>
      </c>
      <c r="T497" t="s">
        <v>93</v>
      </c>
      <c r="U497" t="s">
        <v>93</v>
      </c>
      <c r="V497">
        <v>0</v>
      </c>
      <c r="W497">
        <v>0</v>
      </c>
      <c r="X497">
        <v>0</v>
      </c>
      <c r="Y497">
        <v>0</v>
      </c>
      <c r="Z497">
        <v>72</v>
      </c>
      <c r="AA497">
        <v>12</v>
      </c>
      <c r="AB497">
        <v>12</v>
      </c>
      <c r="AC497" t="s">
        <v>276</v>
      </c>
      <c r="AD497" t="s">
        <v>93</v>
      </c>
      <c r="AE497" t="s">
        <v>93</v>
      </c>
      <c r="AF497" t="s">
        <v>1336</v>
      </c>
      <c r="AG497" t="s">
        <v>1337</v>
      </c>
      <c r="AH497" t="s">
        <v>1338</v>
      </c>
      <c r="AI497" t="s">
        <v>1339</v>
      </c>
      <c r="AJ497" t="s">
        <v>279</v>
      </c>
      <c r="AK497">
        <v>0</v>
      </c>
      <c r="AL497" t="s">
        <v>99</v>
      </c>
      <c r="AM497" t="s">
        <v>99</v>
      </c>
      <c r="AN497" t="s">
        <v>256</v>
      </c>
      <c r="AO497" t="s">
        <v>1340</v>
      </c>
      <c r="AP497" t="s">
        <v>1341</v>
      </c>
      <c r="AQ497" t="s">
        <v>1342</v>
      </c>
      <c r="AR497" t="s">
        <v>93</v>
      </c>
      <c r="AS497" t="s">
        <v>239</v>
      </c>
      <c r="AT497">
        <v>3</v>
      </c>
      <c r="AU497">
        <v>6</v>
      </c>
      <c r="AV497" t="s">
        <v>1343</v>
      </c>
      <c r="AW497" t="s">
        <v>93</v>
      </c>
      <c r="AX497" t="s">
        <v>105</v>
      </c>
      <c r="AY497">
        <v>0</v>
      </c>
      <c r="AZ497">
        <v>0</v>
      </c>
      <c r="BA497" t="s">
        <v>309</v>
      </c>
      <c r="BB497" t="s">
        <v>1344</v>
      </c>
      <c r="BC497" t="s">
        <v>93</v>
      </c>
      <c r="BD497">
        <v>0</v>
      </c>
      <c r="BE497">
        <v>0</v>
      </c>
      <c r="BF497">
        <v>24</v>
      </c>
      <c r="BG497" t="s">
        <v>108</v>
      </c>
      <c r="BH497" t="s">
        <v>109</v>
      </c>
      <c r="BI497" t="s">
        <v>93</v>
      </c>
      <c r="BJ497" t="s">
        <v>105</v>
      </c>
      <c r="BK497">
        <v>0</v>
      </c>
      <c r="BL497">
        <v>0</v>
      </c>
      <c r="BM497">
        <v>0</v>
      </c>
      <c r="BN497">
        <v>0</v>
      </c>
      <c r="BO497" t="s">
        <v>110</v>
      </c>
      <c r="BP497" t="s">
        <v>106</v>
      </c>
      <c r="BQ497" t="s">
        <v>93</v>
      </c>
      <c r="BR497">
        <v>6</v>
      </c>
      <c r="BS497">
        <v>6</v>
      </c>
      <c r="BT497">
        <v>20</v>
      </c>
      <c r="BU497" t="s">
        <v>93</v>
      </c>
      <c r="BV497" t="s">
        <v>1345</v>
      </c>
      <c r="BW497" t="s">
        <v>1346</v>
      </c>
      <c r="BX497" t="s">
        <v>1347</v>
      </c>
      <c r="BY497" t="s">
        <v>1348</v>
      </c>
      <c r="BZ497" t="s">
        <v>1349</v>
      </c>
      <c r="CA497" t="s">
        <v>93</v>
      </c>
      <c r="CB497" t="s">
        <v>93</v>
      </c>
    </row>
    <row r="498" spans="1:80" x14ac:dyDescent="0.25">
      <c r="A498">
        <v>50</v>
      </c>
      <c r="B498" t="s">
        <v>1328</v>
      </c>
      <c r="C498" t="s">
        <v>1360</v>
      </c>
      <c r="E498">
        <v>175</v>
      </c>
      <c r="F498" t="s">
        <v>1330</v>
      </c>
      <c r="G498">
        <v>2008</v>
      </c>
      <c r="H498" t="s">
        <v>1331</v>
      </c>
      <c r="I498" t="s">
        <v>85</v>
      </c>
      <c r="J498" t="s">
        <v>1332</v>
      </c>
      <c r="K498" t="s">
        <v>1333</v>
      </c>
      <c r="L498">
        <v>2008</v>
      </c>
      <c r="M498" t="s">
        <v>1334</v>
      </c>
      <c r="N498" t="s">
        <v>1335</v>
      </c>
      <c r="O498" t="s">
        <v>90</v>
      </c>
      <c r="P498" t="s">
        <v>90</v>
      </c>
      <c r="Q498" t="s">
        <v>181</v>
      </c>
      <c r="R498" t="s">
        <v>92</v>
      </c>
      <c r="S498" t="s">
        <v>93</v>
      </c>
      <c r="T498" t="s">
        <v>93</v>
      </c>
      <c r="U498" t="s">
        <v>93</v>
      </c>
      <c r="V498">
        <v>0</v>
      </c>
      <c r="W498">
        <v>0</v>
      </c>
      <c r="X498">
        <v>0</v>
      </c>
      <c r="Y498">
        <v>0</v>
      </c>
      <c r="Z498">
        <v>72</v>
      </c>
      <c r="AA498">
        <v>12</v>
      </c>
      <c r="AB498">
        <v>12</v>
      </c>
      <c r="AC498" t="s">
        <v>276</v>
      </c>
      <c r="AD498" t="s">
        <v>93</v>
      </c>
      <c r="AE498" t="s">
        <v>93</v>
      </c>
      <c r="AF498">
        <v>18</v>
      </c>
      <c r="AG498" t="s">
        <v>1337</v>
      </c>
      <c r="AH498" t="s">
        <v>1361</v>
      </c>
      <c r="AI498" t="s">
        <v>1362</v>
      </c>
      <c r="AJ498" t="s">
        <v>279</v>
      </c>
      <c r="AK498">
        <v>0</v>
      </c>
      <c r="AL498" t="s">
        <v>99</v>
      </c>
      <c r="AM498" t="s">
        <v>99</v>
      </c>
      <c r="AN498" t="s">
        <v>256</v>
      </c>
      <c r="AO498" t="s">
        <v>1363</v>
      </c>
      <c r="AP498" t="s">
        <v>1341</v>
      </c>
      <c r="AQ498" t="s">
        <v>1342</v>
      </c>
      <c r="AR498" t="s">
        <v>93</v>
      </c>
      <c r="AS498" t="s">
        <v>239</v>
      </c>
      <c r="AT498">
        <v>3</v>
      </c>
      <c r="AU498">
        <v>6</v>
      </c>
      <c r="AV498" t="s">
        <v>1343</v>
      </c>
      <c r="AW498" t="s">
        <v>93</v>
      </c>
      <c r="AX498" t="s">
        <v>105</v>
      </c>
      <c r="AY498">
        <v>0</v>
      </c>
      <c r="AZ498">
        <v>0</v>
      </c>
      <c r="BA498" t="s">
        <v>309</v>
      </c>
      <c r="BB498" t="s">
        <v>1344</v>
      </c>
      <c r="BC498" t="s">
        <v>93</v>
      </c>
      <c r="BD498">
        <v>0</v>
      </c>
      <c r="BE498">
        <v>0</v>
      </c>
      <c r="BF498">
        <v>24</v>
      </c>
      <c r="BG498" t="s">
        <v>108</v>
      </c>
      <c r="BH498" t="s">
        <v>109</v>
      </c>
      <c r="BI498" t="s">
        <v>93</v>
      </c>
      <c r="BJ498" t="s">
        <v>105</v>
      </c>
      <c r="BK498">
        <v>0</v>
      </c>
      <c r="BL498">
        <v>0</v>
      </c>
      <c r="BM498">
        <v>0</v>
      </c>
      <c r="BN498">
        <v>0</v>
      </c>
      <c r="BO498" t="s">
        <v>110</v>
      </c>
      <c r="BP498" t="s">
        <v>106</v>
      </c>
      <c r="BQ498" t="s">
        <v>93</v>
      </c>
      <c r="BR498">
        <v>6</v>
      </c>
      <c r="BS498">
        <v>6</v>
      </c>
      <c r="BT498">
        <v>20</v>
      </c>
      <c r="BU498" t="s">
        <v>93</v>
      </c>
      <c r="BV498" t="s">
        <v>1345</v>
      </c>
      <c r="BW498" t="s">
        <v>469</v>
      </c>
      <c r="BX498" t="s">
        <v>1347</v>
      </c>
      <c r="BY498" t="s">
        <v>1364</v>
      </c>
      <c r="BZ498" t="s">
        <v>1365</v>
      </c>
      <c r="CA498" t="s">
        <v>93</v>
      </c>
      <c r="CB498" t="s">
        <v>93</v>
      </c>
    </row>
    <row r="499" spans="1:80" x14ac:dyDescent="0.25">
      <c r="A499">
        <v>238</v>
      </c>
      <c r="B499" t="s">
        <v>6185</v>
      </c>
      <c r="C499" t="s">
        <v>6186</v>
      </c>
      <c r="E499">
        <v>1177</v>
      </c>
      <c r="F499" t="s">
        <v>6187</v>
      </c>
      <c r="G499">
        <v>1999</v>
      </c>
      <c r="H499" t="s">
        <v>6188</v>
      </c>
      <c r="I499" t="s">
        <v>85</v>
      </c>
      <c r="J499" t="s">
        <v>6189</v>
      </c>
      <c r="K499" t="s">
        <v>6190</v>
      </c>
      <c r="L499">
        <v>1999</v>
      </c>
      <c r="M499" t="s">
        <v>6191</v>
      </c>
      <c r="N499" t="s">
        <v>6192</v>
      </c>
      <c r="O499" t="s">
        <v>90</v>
      </c>
      <c r="P499" t="s">
        <v>90</v>
      </c>
      <c r="Q499" t="s">
        <v>91</v>
      </c>
      <c r="R499" t="s">
        <v>92</v>
      </c>
      <c r="S499" t="s">
        <v>182</v>
      </c>
      <c r="T499" t="s">
        <v>1997</v>
      </c>
      <c r="U499" t="s">
        <v>6193</v>
      </c>
      <c r="V499">
        <v>0</v>
      </c>
      <c r="W499">
        <v>0</v>
      </c>
      <c r="X499">
        <v>0</v>
      </c>
      <c r="Y499">
        <v>0</v>
      </c>
      <c r="Z499">
        <v>72</v>
      </c>
      <c r="AA499">
        <v>72</v>
      </c>
      <c r="AB499">
        <v>72</v>
      </c>
      <c r="AC499" t="s">
        <v>95</v>
      </c>
      <c r="AD499" t="s">
        <v>93</v>
      </c>
      <c r="AE499" t="s">
        <v>93</v>
      </c>
      <c r="AF499" t="s">
        <v>491</v>
      </c>
      <c r="AG499" t="s">
        <v>518</v>
      </c>
      <c r="AH499" t="s">
        <v>4583</v>
      </c>
      <c r="AI499" t="s">
        <v>3062</v>
      </c>
      <c r="AJ499" t="s">
        <v>98</v>
      </c>
      <c r="AK499">
        <v>0</v>
      </c>
      <c r="AL499" t="s">
        <v>93</v>
      </c>
      <c r="AM499" t="s">
        <v>93</v>
      </c>
      <c r="AN499" t="s">
        <v>100</v>
      </c>
      <c r="AO499" t="s">
        <v>6199</v>
      </c>
      <c r="AP499" t="s">
        <v>6200</v>
      </c>
      <c r="AQ499" t="s">
        <v>6196</v>
      </c>
      <c r="AR499" t="s">
        <v>93</v>
      </c>
      <c r="AS499" t="s">
        <v>93</v>
      </c>
      <c r="AT499" t="s">
        <v>6197</v>
      </c>
      <c r="AU499">
        <v>10</v>
      </c>
      <c r="AV499" t="s">
        <v>161</v>
      </c>
      <c r="AW499" t="s">
        <v>93</v>
      </c>
      <c r="AX499" t="s">
        <v>105</v>
      </c>
      <c r="AY499">
        <v>0</v>
      </c>
      <c r="AZ499">
        <v>0</v>
      </c>
      <c r="BA499" t="s">
        <v>111</v>
      </c>
      <c r="BB499" t="s">
        <v>6198</v>
      </c>
      <c r="BC499" t="s">
        <v>93</v>
      </c>
      <c r="BD499">
        <v>1</v>
      </c>
      <c r="BE499">
        <v>0</v>
      </c>
      <c r="BF499">
        <v>336</v>
      </c>
      <c r="BG499" t="s">
        <v>111</v>
      </c>
      <c r="BH499" t="s">
        <v>109</v>
      </c>
      <c r="BI499" t="s">
        <v>105</v>
      </c>
      <c r="BJ499" t="s">
        <v>105</v>
      </c>
      <c r="BK499">
        <v>0</v>
      </c>
      <c r="BL499">
        <v>0</v>
      </c>
      <c r="BM499">
        <v>0</v>
      </c>
      <c r="BN499">
        <v>0</v>
      </c>
      <c r="BO499" t="s">
        <v>192</v>
      </c>
      <c r="BP499" t="s">
        <v>111</v>
      </c>
      <c r="BQ499" t="s">
        <v>93</v>
      </c>
      <c r="BR499">
        <v>6</v>
      </c>
      <c r="BS499">
        <v>6</v>
      </c>
      <c r="BT499">
        <v>18</v>
      </c>
      <c r="BU499" t="s">
        <v>93</v>
      </c>
      <c r="BV499" t="s">
        <v>6177</v>
      </c>
      <c r="BW499" t="s">
        <v>491</v>
      </c>
      <c r="BX499" t="s">
        <v>518</v>
      </c>
      <c r="BY499" t="s">
        <v>4583</v>
      </c>
      <c r="BZ499" t="s">
        <v>3062</v>
      </c>
      <c r="CA499" t="s">
        <v>93</v>
      </c>
      <c r="CB499" t="s">
        <v>93</v>
      </c>
    </row>
    <row r="500" spans="1:80" x14ac:dyDescent="0.25">
      <c r="A500">
        <v>93</v>
      </c>
      <c r="B500" t="s">
        <v>2610</v>
      </c>
      <c r="C500" t="s">
        <v>2623</v>
      </c>
      <c r="E500">
        <v>427</v>
      </c>
      <c r="F500" t="s">
        <v>2612</v>
      </c>
      <c r="G500">
        <v>2013</v>
      </c>
      <c r="H500" t="s">
        <v>2613</v>
      </c>
      <c r="I500" t="s">
        <v>85</v>
      </c>
      <c r="J500" t="s">
        <v>2614</v>
      </c>
      <c r="K500" t="s">
        <v>2615</v>
      </c>
      <c r="L500">
        <v>2012</v>
      </c>
      <c r="M500" t="s">
        <v>1729</v>
      </c>
      <c r="N500" t="s">
        <v>2616</v>
      </c>
      <c r="O500" t="s">
        <v>90</v>
      </c>
      <c r="P500" t="s">
        <v>1061</v>
      </c>
      <c r="Q500" t="s">
        <v>1061</v>
      </c>
      <c r="R500" t="s">
        <v>134</v>
      </c>
      <c r="S500" t="s">
        <v>182</v>
      </c>
      <c r="T500" t="s">
        <v>94</v>
      </c>
      <c r="U500" t="s">
        <v>2617</v>
      </c>
      <c r="V500">
        <v>0</v>
      </c>
      <c r="W500">
        <v>0</v>
      </c>
      <c r="X500">
        <v>0</v>
      </c>
      <c r="Y500">
        <v>0</v>
      </c>
      <c r="Z500">
        <v>72</v>
      </c>
      <c r="AA500">
        <v>24</v>
      </c>
      <c r="AB500">
        <v>24</v>
      </c>
      <c r="AC500" t="s">
        <v>95</v>
      </c>
      <c r="AD500" t="s">
        <v>93</v>
      </c>
      <c r="AE500" t="s">
        <v>93</v>
      </c>
      <c r="AF500" t="s">
        <v>146</v>
      </c>
      <c r="AG500" t="s">
        <v>132</v>
      </c>
      <c r="AH500" t="s">
        <v>1086</v>
      </c>
      <c r="AI500" t="s">
        <v>1083</v>
      </c>
      <c r="AJ500" t="s">
        <v>98</v>
      </c>
      <c r="AK500">
        <v>0</v>
      </c>
      <c r="AL500" t="s">
        <v>99</v>
      </c>
      <c r="AM500" t="s">
        <v>99</v>
      </c>
      <c r="AN500" t="s">
        <v>100</v>
      </c>
      <c r="AO500" t="s">
        <v>2624</v>
      </c>
      <c r="AP500" t="s">
        <v>2619</v>
      </c>
      <c r="AQ500" t="s">
        <v>93</v>
      </c>
      <c r="AR500" t="s">
        <v>93</v>
      </c>
      <c r="AS500" t="s">
        <v>93</v>
      </c>
      <c r="AT500" t="s">
        <v>93</v>
      </c>
      <c r="AU500" t="s">
        <v>93</v>
      </c>
      <c r="AV500" t="s">
        <v>93</v>
      </c>
      <c r="AW500" t="s">
        <v>93</v>
      </c>
      <c r="AX500" t="s">
        <v>105</v>
      </c>
      <c r="AY500">
        <v>0</v>
      </c>
      <c r="AZ500">
        <v>0</v>
      </c>
      <c r="BA500" t="s">
        <v>309</v>
      </c>
      <c r="BB500" t="s">
        <v>2620</v>
      </c>
      <c r="BC500" t="s">
        <v>93</v>
      </c>
      <c r="BD500">
        <v>0</v>
      </c>
      <c r="BE500">
        <v>0</v>
      </c>
      <c r="BF500">
        <v>0</v>
      </c>
      <c r="BG500" t="s">
        <v>108</v>
      </c>
      <c r="BH500" t="s">
        <v>109</v>
      </c>
      <c r="BI500" t="s">
        <v>93</v>
      </c>
      <c r="BJ500" t="s">
        <v>105</v>
      </c>
      <c r="BK500">
        <v>0</v>
      </c>
      <c r="BL500">
        <v>0</v>
      </c>
      <c r="BM500">
        <v>1</v>
      </c>
      <c r="BN500">
        <v>0</v>
      </c>
      <c r="BO500" t="s">
        <v>259</v>
      </c>
      <c r="BP500" t="s">
        <v>140</v>
      </c>
      <c r="BQ500" t="s">
        <v>93</v>
      </c>
      <c r="BR500">
        <v>4</v>
      </c>
      <c r="BS500">
        <v>4</v>
      </c>
      <c r="BT500">
        <v>8</v>
      </c>
      <c r="BU500" t="s">
        <v>2625</v>
      </c>
      <c r="BV500" t="s">
        <v>2622</v>
      </c>
      <c r="BW500" t="s">
        <v>146</v>
      </c>
      <c r="BX500" t="s">
        <v>132</v>
      </c>
      <c r="BY500" t="s">
        <v>1086</v>
      </c>
      <c r="BZ500" t="s">
        <v>1083</v>
      </c>
      <c r="CA500" t="s">
        <v>93</v>
      </c>
      <c r="CB500" t="s">
        <v>93</v>
      </c>
    </row>
    <row r="501" spans="1:80" x14ac:dyDescent="0.25">
      <c r="A501">
        <v>221</v>
      </c>
      <c r="B501" t="s">
        <v>5836</v>
      </c>
      <c r="C501" t="s">
        <v>5837</v>
      </c>
      <c r="E501">
        <v>1113</v>
      </c>
      <c r="F501" t="s">
        <v>5830</v>
      </c>
      <c r="G501">
        <v>2006</v>
      </c>
      <c r="H501" t="s">
        <v>93</v>
      </c>
      <c r="I501" t="s">
        <v>93</v>
      </c>
      <c r="K501" t="s">
        <v>93</v>
      </c>
      <c r="L501" t="s">
        <v>93</v>
      </c>
      <c r="M501" t="s">
        <v>93</v>
      </c>
      <c r="N501" t="s">
        <v>93</v>
      </c>
      <c r="O501" t="s">
        <v>90</v>
      </c>
      <c r="P501" t="s">
        <v>90</v>
      </c>
      <c r="Q501" t="s">
        <v>91</v>
      </c>
      <c r="R501" t="s">
        <v>134</v>
      </c>
      <c r="S501" t="s">
        <v>182</v>
      </c>
      <c r="T501" t="s">
        <v>253</v>
      </c>
      <c r="U501" t="s">
        <v>5831</v>
      </c>
      <c r="V501">
        <v>0</v>
      </c>
      <c r="W501">
        <v>0</v>
      </c>
      <c r="X501">
        <v>0</v>
      </c>
      <c r="Y501">
        <v>0</v>
      </c>
      <c r="Z501">
        <v>72</v>
      </c>
      <c r="AA501">
        <v>72</v>
      </c>
      <c r="AB501">
        <v>72</v>
      </c>
      <c r="AC501" t="s">
        <v>95</v>
      </c>
      <c r="AD501" t="s">
        <v>93</v>
      </c>
      <c r="AE501" t="s">
        <v>93</v>
      </c>
      <c r="AF501" t="s">
        <v>513</v>
      </c>
      <c r="AG501" t="s">
        <v>124</v>
      </c>
      <c r="AH501" t="s">
        <v>1086</v>
      </c>
      <c r="AI501" t="s">
        <v>254</v>
      </c>
      <c r="AJ501" t="s">
        <v>98</v>
      </c>
      <c r="AK501">
        <v>0</v>
      </c>
      <c r="AL501" t="s">
        <v>99</v>
      </c>
      <c r="AM501" t="s">
        <v>99</v>
      </c>
      <c r="AN501" t="s">
        <v>3337</v>
      </c>
      <c r="AO501" t="s">
        <v>5832</v>
      </c>
      <c r="AP501" t="s">
        <v>5833</v>
      </c>
      <c r="AQ501" t="s">
        <v>93</v>
      </c>
      <c r="AR501" t="s">
        <v>93</v>
      </c>
      <c r="AS501" t="s">
        <v>93</v>
      </c>
      <c r="AT501" t="s">
        <v>93</v>
      </c>
      <c r="AU501" t="s">
        <v>93</v>
      </c>
      <c r="AV501" t="s">
        <v>93</v>
      </c>
      <c r="AW501" t="s">
        <v>93</v>
      </c>
      <c r="AX501" t="s">
        <v>105</v>
      </c>
      <c r="AY501">
        <v>0</v>
      </c>
      <c r="AZ501">
        <v>0</v>
      </c>
      <c r="BA501" t="s">
        <v>93</v>
      </c>
      <c r="BB501" t="s">
        <v>5834</v>
      </c>
      <c r="BC501" t="s">
        <v>93</v>
      </c>
      <c r="BD501">
        <v>0</v>
      </c>
      <c r="BE501">
        <v>0</v>
      </c>
      <c r="BF501">
        <v>0</v>
      </c>
      <c r="BG501" t="s">
        <v>93</v>
      </c>
      <c r="BH501" t="s">
        <v>109</v>
      </c>
      <c r="BI501" t="s">
        <v>105</v>
      </c>
      <c r="BJ501" t="s">
        <v>105</v>
      </c>
      <c r="BK501">
        <v>0</v>
      </c>
      <c r="BL501">
        <v>0</v>
      </c>
      <c r="BM501">
        <v>0</v>
      </c>
      <c r="BN501">
        <v>0</v>
      </c>
      <c r="BO501" t="s">
        <v>200</v>
      </c>
      <c r="BP501" t="s">
        <v>140</v>
      </c>
      <c r="BQ501" t="s">
        <v>93</v>
      </c>
      <c r="BR501">
        <v>6</v>
      </c>
      <c r="BS501">
        <v>6</v>
      </c>
      <c r="BT501">
        <v>6</v>
      </c>
      <c r="BU501" t="s">
        <v>93</v>
      </c>
      <c r="BV501" t="s">
        <v>5835</v>
      </c>
      <c r="BW501" t="s">
        <v>513</v>
      </c>
      <c r="BX501" t="s">
        <v>124</v>
      </c>
      <c r="BY501" t="s">
        <v>1086</v>
      </c>
      <c r="BZ501" t="s">
        <v>254</v>
      </c>
      <c r="CA501" t="s">
        <v>93</v>
      </c>
      <c r="CB501" t="s">
        <v>93</v>
      </c>
    </row>
    <row r="502" spans="1:80" x14ac:dyDescent="0.25">
      <c r="A502">
        <v>93</v>
      </c>
      <c r="B502" t="s">
        <v>2610</v>
      </c>
      <c r="C502" t="s">
        <v>2611</v>
      </c>
      <c r="E502">
        <v>426</v>
      </c>
      <c r="F502" t="s">
        <v>2612</v>
      </c>
      <c r="G502">
        <v>2013</v>
      </c>
      <c r="H502" t="s">
        <v>2613</v>
      </c>
      <c r="I502" t="s">
        <v>85</v>
      </c>
      <c r="J502" t="s">
        <v>2614</v>
      </c>
      <c r="K502" t="s">
        <v>2615</v>
      </c>
      <c r="L502">
        <v>2012</v>
      </c>
      <c r="M502" t="s">
        <v>1729</v>
      </c>
      <c r="N502" t="s">
        <v>2616</v>
      </c>
      <c r="O502" t="s">
        <v>90</v>
      </c>
      <c r="P502" t="s">
        <v>1061</v>
      </c>
      <c r="Q502" t="s">
        <v>1061</v>
      </c>
      <c r="R502" t="s">
        <v>134</v>
      </c>
      <c r="S502" t="s">
        <v>182</v>
      </c>
      <c r="T502" t="s">
        <v>94</v>
      </c>
      <c r="U502" t="s">
        <v>2617</v>
      </c>
      <c r="V502">
        <v>0</v>
      </c>
      <c r="W502">
        <v>0</v>
      </c>
      <c r="X502">
        <v>0</v>
      </c>
      <c r="Y502">
        <v>0</v>
      </c>
      <c r="Z502">
        <v>72</v>
      </c>
      <c r="AA502">
        <v>24</v>
      </c>
      <c r="AB502">
        <v>24</v>
      </c>
      <c r="AC502" t="s">
        <v>95</v>
      </c>
      <c r="AD502" t="s">
        <v>93</v>
      </c>
      <c r="AE502" t="s">
        <v>93</v>
      </c>
      <c r="AF502" t="s">
        <v>1026</v>
      </c>
      <c r="AG502" t="s">
        <v>211</v>
      </c>
      <c r="AH502" t="s">
        <v>1083</v>
      </c>
      <c r="AI502" t="s">
        <v>1083</v>
      </c>
      <c r="AJ502" t="s">
        <v>98</v>
      </c>
      <c r="AK502">
        <v>0</v>
      </c>
      <c r="AL502" t="s">
        <v>99</v>
      </c>
      <c r="AM502" t="s">
        <v>99</v>
      </c>
      <c r="AN502" t="s">
        <v>100</v>
      </c>
      <c r="AO502" t="s">
        <v>2618</v>
      </c>
      <c r="AP502" t="s">
        <v>2619</v>
      </c>
      <c r="AQ502" t="s">
        <v>93</v>
      </c>
      <c r="AR502" t="s">
        <v>93</v>
      </c>
      <c r="AS502" t="s">
        <v>93</v>
      </c>
      <c r="AT502" t="s">
        <v>93</v>
      </c>
      <c r="AU502" t="s">
        <v>93</v>
      </c>
      <c r="AV502" t="s">
        <v>93</v>
      </c>
      <c r="AW502" t="s">
        <v>93</v>
      </c>
      <c r="AX502" t="s">
        <v>105</v>
      </c>
      <c r="AY502">
        <v>0</v>
      </c>
      <c r="AZ502">
        <v>0</v>
      </c>
      <c r="BA502" t="s">
        <v>309</v>
      </c>
      <c r="BB502" t="s">
        <v>2620</v>
      </c>
      <c r="BC502" t="s">
        <v>93</v>
      </c>
      <c r="BD502">
        <v>0</v>
      </c>
      <c r="BE502">
        <v>0</v>
      </c>
      <c r="BF502">
        <v>0</v>
      </c>
      <c r="BG502" t="s">
        <v>108</v>
      </c>
      <c r="BH502" t="s">
        <v>109</v>
      </c>
      <c r="BI502" t="s">
        <v>93</v>
      </c>
      <c r="BJ502" t="s">
        <v>105</v>
      </c>
      <c r="BK502">
        <v>0</v>
      </c>
      <c r="BL502">
        <v>0</v>
      </c>
      <c r="BM502">
        <v>1</v>
      </c>
      <c r="BN502">
        <v>0</v>
      </c>
      <c r="BO502" t="s">
        <v>259</v>
      </c>
      <c r="BP502" t="s">
        <v>140</v>
      </c>
      <c r="BQ502" t="s">
        <v>93</v>
      </c>
      <c r="BR502">
        <v>4</v>
      </c>
      <c r="BS502">
        <v>4</v>
      </c>
      <c r="BT502">
        <v>8</v>
      </c>
      <c r="BU502" t="s">
        <v>2621</v>
      </c>
      <c r="BV502" t="s">
        <v>2622</v>
      </c>
      <c r="BW502" t="s">
        <v>1026</v>
      </c>
      <c r="BX502" t="s">
        <v>211</v>
      </c>
      <c r="BY502" t="s">
        <v>1083</v>
      </c>
      <c r="BZ502" t="s">
        <v>1083</v>
      </c>
      <c r="CA502" t="s">
        <v>93</v>
      </c>
      <c r="CB502" t="s">
        <v>93</v>
      </c>
    </row>
    <row r="503" spans="1:80" x14ac:dyDescent="0.25">
      <c r="A503">
        <v>110</v>
      </c>
      <c r="B503" t="s">
        <v>3087</v>
      </c>
      <c r="C503" t="s">
        <v>3088</v>
      </c>
      <c r="E503">
        <v>520</v>
      </c>
      <c r="F503" t="s">
        <v>3089</v>
      </c>
      <c r="G503">
        <v>1996</v>
      </c>
      <c r="H503" t="s">
        <v>93</v>
      </c>
      <c r="I503" t="s">
        <v>93</v>
      </c>
      <c r="K503" t="s">
        <v>93</v>
      </c>
      <c r="L503" t="s">
        <v>93</v>
      </c>
      <c r="M503" t="s">
        <v>93</v>
      </c>
      <c r="N503" t="s">
        <v>3090</v>
      </c>
      <c r="O503" t="s">
        <v>90</v>
      </c>
      <c r="P503" t="s">
        <v>90</v>
      </c>
      <c r="Q503" t="s">
        <v>91</v>
      </c>
      <c r="R503" t="s">
        <v>92</v>
      </c>
      <c r="S503" t="s">
        <v>93</v>
      </c>
      <c r="T503" t="s">
        <v>93</v>
      </c>
      <c r="U503" t="s">
        <v>93</v>
      </c>
      <c r="V503">
        <v>0</v>
      </c>
      <c r="W503">
        <v>0</v>
      </c>
      <c r="X503">
        <v>0</v>
      </c>
      <c r="Y503">
        <v>0</v>
      </c>
      <c r="Z503">
        <v>74</v>
      </c>
      <c r="AA503">
        <v>16</v>
      </c>
      <c r="AB503">
        <v>18</v>
      </c>
      <c r="AC503" t="s">
        <v>276</v>
      </c>
      <c r="AD503" t="s">
        <v>93</v>
      </c>
      <c r="AE503" t="s">
        <v>93</v>
      </c>
      <c r="AF503" t="s">
        <v>2394</v>
      </c>
      <c r="AG503" t="s">
        <v>3091</v>
      </c>
      <c r="AH503" t="s">
        <v>2414</v>
      </c>
      <c r="AI503" t="s">
        <v>1857</v>
      </c>
      <c r="AJ503" t="s">
        <v>98</v>
      </c>
      <c r="AK503">
        <v>0</v>
      </c>
      <c r="AL503" t="s">
        <v>99</v>
      </c>
      <c r="AM503" t="s">
        <v>99</v>
      </c>
      <c r="AN503" t="s">
        <v>100</v>
      </c>
      <c r="AO503" t="s">
        <v>3092</v>
      </c>
      <c r="AP503" t="s">
        <v>93</v>
      </c>
      <c r="AQ503" t="s">
        <v>3093</v>
      </c>
      <c r="AR503" t="s">
        <v>93</v>
      </c>
      <c r="AS503" t="s">
        <v>93</v>
      </c>
      <c r="AT503" t="s">
        <v>2087</v>
      </c>
      <c r="AU503" t="s">
        <v>3094</v>
      </c>
      <c r="AV503" t="s">
        <v>2113</v>
      </c>
      <c r="AW503" t="s">
        <v>93</v>
      </c>
      <c r="AX503" t="s">
        <v>105</v>
      </c>
      <c r="AY503">
        <v>0</v>
      </c>
      <c r="AZ503">
        <v>0</v>
      </c>
      <c r="BA503" t="s">
        <v>108</v>
      </c>
      <c r="BB503" t="s">
        <v>3095</v>
      </c>
      <c r="BC503" t="s">
        <v>93</v>
      </c>
      <c r="BD503">
        <v>0</v>
      </c>
      <c r="BE503">
        <v>0</v>
      </c>
      <c r="BF503">
        <v>336</v>
      </c>
      <c r="BG503" t="s">
        <v>108</v>
      </c>
      <c r="BH503" t="s">
        <v>109</v>
      </c>
      <c r="BI503" t="s">
        <v>93</v>
      </c>
      <c r="BJ503" t="s">
        <v>105</v>
      </c>
      <c r="BK503">
        <v>0</v>
      </c>
      <c r="BL503">
        <v>0</v>
      </c>
      <c r="BM503">
        <v>0</v>
      </c>
      <c r="BN503">
        <v>0</v>
      </c>
      <c r="BO503" t="s">
        <v>200</v>
      </c>
      <c r="BP503" t="s">
        <v>106</v>
      </c>
      <c r="BQ503" t="s">
        <v>93</v>
      </c>
      <c r="BR503">
        <v>4</v>
      </c>
      <c r="BS503">
        <v>4</v>
      </c>
      <c r="BT503">
        <v>4</v>
      </c>
      <c r="BU503" t="s">
        <v>93</v>
      </c>
      <c r="BV503" t="s">
        <v>3096</v>
      </c>
      <c r="BW503" t="s">
        <v>2394</v>
      </c>
      <c r="BX503" t="s">
        <v>3091</v>
      </c>
      <c r="BY503" t="s">
        <v>2414</v>
      </c>
      <c r="BZ503" t="s">
        <v>1857</v>
      </c>
      <c r="CA503" t="s">
        <v>93</v>
      </c>
      <c r="CB503" t="s">
        <v>93</v>
      </c>
    </row>
    <row r="504" spans="1:80" x14ac:dyDescent="0.25">
      <c r="A504">
        <v>110</v>
      </c>
      <c r="B504" t="s">
        <v>3087</v>
      </c>
      <c r="C504" t="s">
        <v>3088</v>
      </c>
      <c r="E504">
        <v>521</v>
      </c>
      <c r="F504" t="s">
        <v>3089</v>
      </c>
      <c r="G504">
        <v>1996</v>
      </c>
      <c r="H504" t="s">
        <v>93</v>
      </c>
      <c r="I504" t="s">
        <v>93</v>
      </c>
      <c r="K504" t="s">
        <v>93</v>
      </c>
      <c r="L504" t="s">
        <v>93</v>
      </c>
      <c r="M504" t="s">
        <v>93</v>
      </c>
      <c r="N504" t="s">
        <v>3090</v>
      </c>
      <c r="O504" t="s">
        <v>90</v>
      </c>
      <c r="P504" t="s">
        <v>90</v>
      </c>
      <c r="Q504" t="s">
        <v>91</v>
      </c>
      <c r="R504" t="s">
        <v>92</v>
      </c>
      <c r="S504" t="s">
        <v>93</v>
      </c>
      <c r="T504" t="s">
        <v>93</v>
      </c>
      <c r="U504" t="s">
        <v>93</v>
      </c>
      <c r="V504">
        <v>0</v>
      </c>
      <c r="W504">
        <v>0</v>
      </c>
      <c r="X504">
        <v>0</v>
      </c>
      <c r="Y504">
        <v>0</v>
      </c>
      <c r="Z504">
        <v>74</v>
      </c>
      <c r="AA504">
        <v>16</v>
      </c>
      <c r="AB504">
        <v>20</v>
      </c>
      <c r="AC504" t="s">
        <v>276</v>
      </c>
      <c r="AD504" t="s">
        <v>93</v>
      </c>
      <c r="AE504" t="s">
        <v>93</v>
      </c>
      <c r="AF504" t="s">
        <v>2394</v>
      </c>
      <c r="AG504" t="s">
        <v>1630</v>
      </c>
      <c r="AH504" t="s">
        <v>2414</v>
      </c>
      <c r="AI504" t="s">
        <v>2539</v>
      </c>
      <c r="AJ504" t="s">
        <v>98</v>
      </c>
      <c r="AK504">
        <v>0</v>
      </c>
      <c r="AL504" t="s">
        <v>99</v>
      </c>
      <c r="AM504" t="s">
        <v>99</v>
      </c>
      <c r="AN504" t="s">
        <v>100</v>
      </c>
      <c r="AO504" t="s">
        <v>3097</v>
      </c>
      <c r="AP504" t="s">
        <v>93</v>
      </c>
      <c r="AQ504" t="s">
        <v>3093</v>
      </c>
      <c r="AR504" t="s">
        <v>93</v>
      </c>
      <c r="AS504" t="s">
        <v>93</v>
      </c>
      <c r="AT504" t="s">
        <v>2087</v>
      </c>
      <c r="AU504" t="s">
        <v>3094</v>
      </c>
      <c r="AV504" t="s">
        <v>161</v>
      </c>
      <c r="AW504" t="s">
        <v>93</v>
      </c>
      <c r="AX504" t="s">
        <v>105</v>
      </c>
      <c r="AY504">
        <v>0</v>
      </c>
      <c r="AZ504">
        <v>0</v>
      </c>
      <c r="BA504" t="s">
        <v>108</v>
      </c>
      <c r="BB504" t="s">
        <v>3095</v>
      </c>
      <c r="BC504" t="s">
        <v>93</v>
      </c>
      <c r="BD504">
        <v>0</v>
      </c>
      <c r="BE504">
        <v>0</v>
      </c>
      <c r="BF504">
        <v>168</v>
      </c>
      <c r="BG504" t="s">
        <v>108</v>
      </c>
      <c r="BH504" t="s">
        <v>109</v>
      </c>
      <c r="BI504" t="s">
        <v>93</v>
      </c>
      <c r="BJ504" t="s">
        <v>105</v>
      </c>
      <c r="BK504">
        <v>0</v>
      </c>
      <c r="BL504">
        <v>168</v>
      </c>
      <c r="BM504">
        <v>0</v>
      </c>
      <c r="BN504">
        <v>0</v>
      </c>
      <c r="BO504" t="s">
        <v>200</v>
      </c>
      <c r="BP504" t="s">
        <v>106</v>
      </c>
      <c r="BQ504" t="s">
        <v>93</v>
      </c>
      <c r="BR504">
        <v>4</v>
      </c>
      <c r="BS504">
        <v>4</v>
      </c>
      <c r="BT504">
        <v>4</v>
      </c>
      <c r="BU504" t="s">
        <v>93</v>
      </c>
      <c r="BV504" t="s">
        <v>3096</v>
      </c>
      <c r="BW504" t="s">
        <v>2394</v>
      </c>
      <c r="BX504" t="s">
        <v>1630</v>
      </c>
      <c r="BY504" t="s">
        <v>2414</v>
      </c>
      <c r="BZ504" t="s">
        <v>2539</v>
      </c>
      <c r="CA504" t="s">
        <v>93</v>
      </c>
      <c r="CB504" t="s">
        <v>93</v>
      </c>
    </row>
    <row r="505" spans="1:80" x14ac:dyDescent="0.25">
      <c r="A505">
        <v>110</v>
      </c>
      <c r="B505" t="s">
        <v>3087</v>
      </c>
      <c r="C505" t="s">
        <v>3088</v>
      </c>
      <c r="E505">
        <v>522</v>
      </c>
      <c r="F505" t="s">
        <v>3089</v>
      </c>
      <c r="G505">
        <v>1996</v>
      </c>
      <c r="H505" t="s">
        <v>93</v>
      </c>
      <c r="I505" t="s">
        <v>93</v>
      </c>
      <c r="K505" t="s">
        <v>93</v>
      </c>
      <c r="L505" t="s">
        <v>93</v>
      </c>
      <c r="M505" t="s">
        <v>93</v>
      </c>
      <c r="N505" t="s">
        <v>3090</v>
      </c>
      <c r="O505" t="s">
        <v>90</v>
      </c>
      <c r="P505" t="s">
        <v>90</v>
      </c>
      <c r="Q505" t="s">
        <v>91</v>
      </c>
      <c r="R505" t="s">
        <v>92</v>
      </c>
      <c r="S505" t="s">
        <v>93</v>
      </c>
      <c r="T505" t="s">
        <v>93</v>
      </c>
      <c r="U505" t="s">
        <v>93</v>
      </c>
      <c r="V505">
        <v>0</v>
      </c>
      <c r="W505">
        <v>0</v>
      </c>
      <c r="X505">
        <v>0</v>
      </c>
      <c r="Y505">
        <v>0</v>
      </c>
      <c r="Z505">
        <v>74</v>
      </c>
      <c r="AA505">
        <v>16</v>
      </c>
      <c r="AB505">
        <v>20</v>
      </c>
      <c r="AC505" t="s">
        <v>276</v>
      </c>
      <c r="AD505" t="s">
        <v>93</v>
      </c>
      <c r="AE505" t="s">
        <v>93</v>
      </c>
      <c r="AF505" t="s">
        <v>2394</v>
      </c>
      <c r="AG505" t="s">
        <v>1987</v>
      </c>
      <c r="AH505" t="s">
        <v>2414</v>
      </c>
      <c r="AI505" t="s">
        <v>3098</v>
      </c>
      <c r="AJ505" t="s">
        <v>98</v>
      </c>
      <c r="AK505">
        <v>0</v>
      </c>
      <c r="AL505" t="s">
        <v>99</v>
      </c>
      <c r="AM505" t="s">
        <v>99</v>
      </c>
      <c r="AN505" t="s">
        <v>100</v>
      </c>
      <c r="AO505" t="s">
        <v>3099</v>
      </c>
      <c r="AP505" t="s">
        <v>93</v>
      </c>
      <c r="AQ505" t="s">
        <v>3093</v>
      </c>
      <c r="AR505" t="s">
        <v>93</v>
      </c>
      <c r="AS505" t="s">
        <v>93</v>
      </c>
      <c r="AT505" t="s">
        <v>2087</v>
      </c>
      <c r="AU505" t="s">
        <v>3094</v>
      </c>
      <c r="AV505" t="s">
        <v>3100</v>
      </c>
      <c r="AW505" t="s">
        <v>93</v>
      </c>
      <c r="AX505" t="s">
        <v>105</v>
      </c>
      <c r="AY505">
        <v>0</v>
      </c>
      <c r="AZ505">
        <v>0</v>
      </c>
      <c r="BA505" t="s">
        <v>108</v>
      </c>
      <c r="BB505" t="s">
        <v>3095</v>
      </c>
      <c r="BC505" t="s">
        <v>93</v>
      </c>
      <c r="BD505">
        <v>0</v>
      </c>
      <c r="BE505">
        <v>0</v>
      </c>
      <c r="BF505">
        <v>336</v>
      </c>
      <c r="BG505" t="s">
        <v>108</v>
      </c>
      <c r="BH505" t="s">
        <v>109</v>
      </c>
      <c r="BI505" t="s">
        <v>93</v>
      </c>
      <c r="BJ505" t="s">
        <v>105</v>
      </c>
      <c r="BK505">
        <v>0</v>
      </c>
      <c r="BL505">
        <v>0</v>
      </c>
      <c r="BM505">
        <v>0</v>
      </c>
      <c r="BN505">
        <v>0</v>
      </c>
      <c r="BO505" t="s">
        <v>200</v>
      </c>
      <c r="BP505" t="s">
        <v>106</v>
      </c>
      <c r="BQ505" t="s">
        <v>93</v>
      </c>
      <c r="BR505">
        <v>4</v>
      </c>
      <c r="BS505">
        <v>4</v>
      </c>
      <c r="BT505">
        <v>4</v>
      </c>
      <c r="BU505" t="s">
        <v>93</v>
      </c>
      <c r="BV505" t="s">
        <v>3096</v>
      </c>
      <c r="BW505" t="s">
        <v>2394</v>
      </c>
      <c r="BX505" t="s">
        <v>1987</v>
      </c>
      <c r="BY505" t="s">
        <v>2414</v>
      </c>
      <c r="BZ505" t="s">
        <v>3098</v>
      </c>
      <c r="CA505" t="s">
        <v>93</v>
      </c>
      <c r="CB505" t="s">
        <v>93</v>
      </c>
    </row>
    <row r="506" spans="1:80" x14ac:dyDescent="0.25">
      <c r="A506">
        <v>260</v>
      </c>
      <c r="B506" t="s">
        <v>6875</v>
      </c>
      <c r="C506" t="s">
        <v>6893</v>
      </c>
      <c r="E506">
        <v>1321</v>
      </c>
      <c r="F506" t="s">
        <v>6877</v>
      </c>
      <c r="G506">
        <v>2007</v>
      </c>
      <c r="H506" t="s">
        <v>6878</v>
      </c>
      <c r="I506" t="s">
        <v>85</v>
      </c>
      <c r="J506" t="s">
        <v>6879</v>
      </c>
      <c r="K506" t="s">
        <v>6880</v>
      </c>
      <c r="L506">
        <v>2007</v>
      </c>
      <c r="M506" t="s">
        <v>1334</v>
      </c>
      <c r="N506" t="s">
        <v>6881</v>
      </c>
      <c r="O506" t="s">
        <v>90</v>
      </c>
      <c r="P506" t="s">
        <v>90</v>
      </c>
      <c r="Q506" t="s">
        <v>91</v>
      </c>
      <c r="R506" t="s">
        <v>92</v>
      </c>
      <c r="S506" t="s">
        <v>182</v>
      </c>
      <c r="T506" t="s">
        <v>93</v>
      </c>
      <c r="U506" t="s">
        <v>93</v>
      </c>
      <c r="V506">
        <v>0</v>
      </c>
      <c r="W506">
        <v>0</v>
      </c>
      <c r="X506">
        <v>0</v>
      </c>
      <c r="Y506">
        <v>0</v>
      </c>
      <c r="Z506">
        <v>75</v>
      </c>
      <c r="AA506">
        <v>9</v>
      </c>
      <c r="AB506">
        <v>10</v>
      </c>
      <c r="AC506" t="s">
        <v>276</v>
      </c>
      <c r="AD506" t="s">
        <v>93</v>
      </c>
      <c r="AE506" t="s">
        <v>93</v>
      </c>
      <c r="AF506" t="s">
        <v>4589</v>
      </c>
      <c r="AG506" t="s">
        <v>6894</v>
      </c>
      <c r="AH506" t="s">
        <v>6895</v>
      </c>
      <c r="AI506" t="s">
        <v>6896</v>
      </c>
      <c r="AJ506" t="s">
        <v>279</v>
      </c>
      <c r="AK506">
        <v>0</v>
      </c>
      <c r="AL506" t="s">
        <v>99</v>
      </c>
      <c r="AM506" t="s">
        <v>99</v>
      </c>
      <c r="AN506" t="s">
        <v>3337</v>
      </c>
      <c r="AO506" t="s">
        <v>6897</v>
      </c>
      <c r="AP506" t="s">
        <v>6886</v>
      </c>
      <c r="AQ506">
        <v>3</v>
      </c>
      <c r="AR506">
        <v>3</v>
      </c>
      <c r="AS506" t="s">
        <v>93</v>
      </c>
      <c r="AT506">
        <v>3</v>
      </c>
      <c r="AU506">
        <v>3</v>
      </c>
      <c r="AV506" t="s">
        <v>161</v>
      </c>
      <c r="AW506" t="s">
        <v>93</v>
      </c>
      <c r="AX506" t="s">
        <v>105</v>
      </c>
      <c r="AY506">
        <v>0</v>
      </c>
      <c r="AZ506">
        <v>0</v>
      </c>
      <c r="BA506" t="s">
        <v>111</v>
      </c>
      <c r="BB506" t="s">
        <v>6887</v>
      </c>
      <c r="BC506" t="s">
        <v>105</v>
      </c>
      <c r="BD506">
        <v>0</v>
      </c>
      <c r="BE506">
        <v>0</v>
      </c>
      <c r="BF506">
        <v>168</v>
      </c>
      <c r="BG506" t="s">
        <v>111</v>
      </c>
      <c r="BH506" t="s">
        <v>236</v>
      </c>
      <c r="BI506" t="s">
        <v>105</v>
      </c>
      <c r="BJ506" t="s">
        <v>105</v>
      </c>
      <c r="BK506">
        <v>2</v>
      </c>
      <c r="BL506">
        <v>384</v>
      </c>
      <c r="BM506">
        <v>0</v>
      </c>
      <c r="BN506">
        <v>0</v>
      </c>
      <c r="BO506" t="s">
        <v>259</v>
      </c>
      <c r="BP506" t="s">
        <v>111</v>
      </c>
      <c r="BQ506" t="s">
        <v>93</v>
      </c>
      <c r="BR506">
        <v>10</v>
      </c>
      <c r="BS506">
        <v>10</v>
      </c>
      <c r="BT506">
        <v>35</v>
      </c>
      <c r="BU506" t="s">
        <v>6898</v>
      </c>
      <c r="BV506" t="s">
        <v>6899</v>
      </c>
      <c r="BW506" t="s">
        <v>6900</v>
      </c>
      <c r="BX506" t="s">
        <v>6901</v>
      </c>
      <c r="BY506" t="s">
        <v>6902</v>
      </c>
      <c r="BZ506" t="s">
        <v>6903</v>
      </c>
      <c r="CA506" t="s">
        <v>93</v>
      </c>
      <c r="CB506" t="s">
        <v>93</v>
      </c>
    </row>
    <row r="507" spans="1:80" x14ac:dyDescent="0.25">
      <c r="A507">
        <v>260</v>
      </c>
      <c r="B507" t="s">
        <v>6875</v>
      </c>
      <c r="C507" t="s">
        <v>6904</v>
      </c>
      <c r="E507">
        <v>1322</v>
      </c>
      <c r="F507" t="s">
        <v>6877</v>
      </c>
      <c r="G507">
        <v>2007</v>
      </c>
      <c r="H507" t="s">
        <v>6878</v>
      </c>
      <c r="I507" t="s">
        <v>85</v>
      </c>
      <c r="J507" t="s">
        <v>6879</v>
      </c>
      <c r="K507" t="s">
        <v>6880</v>
      </c>
      <c r="L507">
        <v>2007</v>
      </c>
      <c r="M507" t="s">
        <v>1334</v>
      </c>
      <c r="N507" t="s">
        <v>6881</v>
      </c>
      <c r="O507" t="s">
        <v>90</v>
      </c>
      <c r="P507" t="s">
        <v>90</v>
      </c>
      <c r="Q507" t="s">
        <v>91</v>
      </c>
      <c r="R507" t="s">
        <v>92</v>
      </c>
      <c r="S507" t="s">
        <v>182</v>
      </c>
      <c r="T507" t="s">
        <v>93</v>
      </c>
      <c r="U507" t="s">
        <v>93</v>
      </c>
      <c r="V507">
        <v>0</v>
      </c>
      <c r="W507">
        <v>0</v>
      </c>
      <c r="X507">
        <v>0</v>
      </c>
      <c r="Y507">
        <v>0</v>
      </c>
      <c r="Z507">
        <v>75</v>
      </c>
      <c r="AA507" t="s">
        <v>2198</v>
      </c>
      <c r="AB507">
        <v>9</v>
      </c>
      <c r="AC507" t="s">
        <v>276</v>
      </c>
      <c r="AD507" t="s">
        <v>93</v>
      </c>
      <c r="AE507" t="s">
        <v>93</v>
      </c>
      <c r="AF507" t="s">
        <v>6905</v>
      </c>
      <c r="AG507" t="s">
        <v>6906</v>
      </c>
      <c r="AH507" t="s">
        <v>4728</v>
      </c>
      <c r="AI507" t="s">
        <v>5989</v>
      </c>
      <c r="AJ507" t="s">
        <v>279</v>
      </c>
      <c r="AK507">
        <v>0</v>
      </c>
      <c r="AL507" t="s">
        <v>99</v>
      </c>
      <c r="AM507" t="s">
        <v>99</v>
      </c>
      <c r="AN507" t="s">
        <v>3337</v>
      </c>
      <c r="AO507" t="s">
        <v>6907</v>
      </c>
      <c r="AP507" t="s">
        <v>6886</v>
      </c>
      <c r="AQ507">
        <v>5</v>
      </c>
      <c r="AR507">
        <v>5</v>
      </c>
      <c r="AS507" t="s">
        <v>93</v>
      </c>
      <c r="AT507">
        <v>5</v>
      </c>
      <c r="AU507">
        <v>5</v>
      </c>
      <c r="AV507" t="s">
        <v>161</v>
      </c>
      <c r="AW507" t="s">
        <v>93</v>
      </c>
      <c r="AX507" t="s">
        <v>105</v>
      </c>
      <c r="AY507">
        <v>0</v>
      </c>
      <c r="AZ507">
        <v>0</v>
      </c>
      <c r="BA507" t="s">
        <v>111</v>
      </c>
      <c r="BB507" t="s">
        <v>6887</v>
      </c>
      <c r="BC507" t="s">
        <v>105</v>
      </c>
      <c r="BD507">
        <v>0</v>
      </c>
      <c r="BE507">
        <v>0</v>
      </c>
      <c r="BF507">
        <v>52224</v>
      </c>
      <c r="BG507" t="s">
        <v>111</v>
      </c>
      <c r="BH507" t="s">
        <v>236</v>
      </c>
      <c r="BI507" t="s">
        <v>105</v>
      </c>
      <c r="BJ507" t="s">
        <v>105</v>
      </c>
      <c r="BK507">
        <v>0</v>
      </c>
      <c r="BL507">
        <v>0</v>
      </c>
      <c r="BM507">
        <v>0</v>
      </c>
      <c r="BN507">
        <v>0</v>
      </c>
      <c r="BO507" t="s">
        <v>259</v>
      </c>
      <c r="BP507" t="s">
        <v>111</v>
      </c>
      <c r="BQ507" t="s">
        <v>93</v>
      </c>
      <c r="BR507">
        <v>10</v>
      </c>
      <c r="BS507">
        <v>10</v>
      </c>
      <c r="BT507">
        <v>35</v>
      </c>
      <c r="BU507" t="s">
        <v>6888</v>
      </c>
      <c r="BV507" t="s">
        <v>6908</v>
      </c>
      <c r="BW507" t="s">
        <v>6909</v>
      </c>
      <c r="BX507" t="s">
        <v>6910</v>
      </c>
      <c r="BY507" t="s">
        <v>6911</v>
      </c>
      <c r="BZ507" t="s">
        <v>6912</v>
      </c>
      <c r="CA507" t="s">
        <v>93</v>
      </c>
      <c r="CB507" t="s">
        <v>93</v>
      </c>
    </row>
    <row r="508" spans="1:80" x14ac:dyDescent="0.25">
      <c r="A508">
        <v>260</v>
      </c>
      <c r="B508" t="s">
        <v>6875</v>
      </c>
      <c r="C508" t="s">
        <v>6876</v>
      </c>
      <c r="E508">
        <v>1320</v>
      </c>
      <c r="F508" t="s">
        <v>6877</v>
      </c>
      <c r="G508">
        <v>2007</v>
      </c>
      <c r="H508" t="s">
        <v>6878</v>
      </c>
      <c r="I508" t="s">
        <v>85</v>
      </c>
      <c r="J508" t="s">
        <v>6879</v>
      </c>
      <c r="K508" t="s">
        <v>6880</v>
      </c>
      <c r="L508">
        <v>2007</v>
      </c>
      <c r="M508" t="s">
        <v>1334</v>
      </c>
      <c r="N508" t="s">
        <v>6881</v>
      </c>
      <c r="O508" t="s">
        <v>90</v>
      </c>
      <c r="P508" t="s">
        <v>90</v>
      </c>
      <c r="Q508" t="s">
        <v>91</v>
      </c>
      <c r="R508" t="s">
        <v>92</v>
      </c>
      <c r="S508" t="s">
        <v>182</v>
      </c>
      <c r="T508" t="s">
        <v>93</v>
      </c>
      <c r="U508" t="s">
        <v>93</v>
      </c>
      <c r="V508">
        <v>0</v>
      </c>
      <c r="W508">
        <v>0</v>
      </c>
      <c r="X508">
        <v>0</v>
      </c>
      <c r="Y508">
        <v>0</v>
      </c>
      <c r="Z508">
        <v>75</v>
      </c>
      <c r="AA508" t="s">
        <v>2198</v>
      </c>
      <c r="AB508">
        <v>9</v>
      </c>
      <c r="AC508" t="s">
        <v>276</v>
      </c>
      <c r="AD508" t="s">
        <v>93</v>
      </c>
      <c r="AE508" t="s">
        <v>93</v>
      </c>
      <c r="AF508" t="s">
        <v>6266</v>
      </c>
      <c r="AG508" t="s">
        <v>6882</v>
      </c>
      <c r="AH508" t="s">
        <v>6883</v>
      </c>
      <c r="AI508" t="s">
        <v>6884</v>
      </c>
      <c r="AJ508" t="s">
        <v>279</v>
      </c>
      <c r="AK508">
        <v>0</v>
      </c>
      <c r="AL508" t="s">
        <v>99</v>
      </c>
      <c r="AM508" t="s">
        <v>99</v>
      </c>
      <c r="AN508" t="s">
        <v>3337</v>
      </c>
      <c r="AO508" t="s">
        <v>6885</v>
      </c>
      <c r="AP508" t="s">
        <v>6886</v>
      </c>
      <c r="AQ508">
        <v>3</v>
      </c>
      <c r="AR508">
        <v>3</v>
      </c>
      <c r="AS508" t="s">
        <v>93</v>
      </c>
      <c r="AT508">
        <v>3</v>
      </c>
      <c r="AU508">
        <v>3</v>
      </c>
      <c r="AV508" t="s">
        <v>161</v>
      </c>
      <c r="AW508" t="s">
        <v>93</v>
      </c>
      <c r="AX508" t="s">
        <v>105</v>
      </c>
      <c r="AY508">
        <v>0</v>
      </c>
      <c r="AZ508">
        <v>0</v>
      </c>
      <c r="BA508" t="s">
        <v>111</v>
      </c>
      <c r="BB508" t="s">
        <v>6887</v>
      </c>
      <c r="BC508" t="s">
        <v>105</v>
      </c>
      <c r="BD508">
        <v>0</v>
      </c>
      <c r="BE508">
        <v>0</v>
      </c>
      <c r="BF508">
        <v>52224</v>
      </c>
      <c r="BG508" t="s">
        <v>111</v>
      </c>
      <c r="BH508" t="s">
        <v>236</v>
      </c>
      <c r="BI508" t="s">
        <v>105</v>
      </c>
      <c r="BJ508" t="s">
        <v>105</v>
      </c>
      <c r="BK508">
        <v>0</v>
      </c>
      <c r="BL508">
        <v>0</v>
      </c>
      <c r="BM508">
        <v>0</v>
      </c>
      <c r="BN508">
        <v>0</v>
      </c>
      <c r="BO508" t="s">
        <v>259</v>
      </c>
      <c r="BP508" t="s">
        <v>111</v>
      </c>
      <c r="BQ508" t="s">
        <v>93</v>
      </c>
      <c r="BR508">
        <v>10</v>
      </c>
      <c r="BS508">
        <v>10</v>
      </c>
      <c r="BT508">
        <v>35</v>
      </c>
      <c r="BU508" t="s">
        <v>6888</v>
      </c>
      <c r="BV508" t="s">
        <v>6889</v>
      </c>
      <c r="BW508" t="s">
        <v>1542</v>
      </c>
      <c r="BX508" t="s">
        <v>6890</v>
      </c>
      <c r="BY508" t="s">
        <v>6891</v>
      </c>
      <c r="BZ508" t="s">
        <v>6892</v>
      </c>
      <c r="CA508" t="s">
        <v>93</v>
      </c>
      <c r="CB508" t="s">
        <v>93</v>
      </c>
    </row>
    <row r="509" spans="1:80" x14ac:dyDescent="0.25">
      <c r="A509">
        <v>260</v>
      </c>
      <c r="B509" t="s">
        <v>6875</v>
      </c>
      <c r="C509" t="s">
        <v>6913</v>
      </c>
      <c r="E509">
        <v>1323</v>
      </c>
      <c r="F509" t="s">
        <v>6877</v>
      </c>
      <c r="G509">
        <v>2007</v>
      </c>
      <c r="H509" t="s">
        <v>6878</v>
      </c>
      <c r="I509" t="s">
        <v>85</v>
      </c>
      <c r="J509" t="s">
        <v>6879</v>
      </c>
      <c r="K509" t="s">
        <v>6880</v>
      </c>
      <c r="L509">
        <v>2007</v>
      </c>
      <c r="M509" t="s">
        <v>1334</v>
      </c>
      <c r="N509" t="s">
        <v>6881</v>
      </c>
      <c r="O509" t="s">
        <v>90</v>
      </c>
      <c r="P509" t="s">
        <v>90</v>
      </c>
      <c r="Q509" t="s">
        <v>91</v>
      </c>
      <c r="R509" t="s">
        <v>92</v>
      </c>
      <c r="S509" t="s">
        <v>182</v>
      </c>
      <c r="T509" t="s">
        <v>93</v>
      </c>
      <c r="U509" t="s">
        <v>93</v>
      </c>
      <c r="V509">
        <v>0</v>
      </c>
      <c r="W509">
        <v>0</v>
      </c>
      <c r="X509">
        <v>0</v>
      </c>
      <c r="Y509">
        <v>0</v>
      </c>
      <c r="Z509">
        <v>75</v>
      </c>
      <c r="AA509">
        <v>9</v>
      </c>
      <c r="AB509">
        <v>10</v>
      </c>
      <c r="AC509" t="s">
        <v>276</v>
      </c>
      <c r="AD509" t="s">
        <v>93</v>
      </c>
      <c r="AE509" t="s">
        <v>93</v>
      </c>
      <c r="AF509" t="s">
        <v>2205</v>
      </c>
      <c r="AG509" t="s">
        <v>6914</v>
      </c>
      <c r="AH509" t="s">
        <v>3903</v>
      </c>
      <c r="AI509" t="s">
        <v>6915</v>
      </c>
      <c r="AJ509" t="s">
        <v>279</v>
      </c>
      <c r="AK509">
        <v>0</v>
      </c>
      <c r="AL509" t="s">
        <v>99</v>
      </c>
      <c r="AM509" t="s">
        <v>99</v>
      </c>
      <c r="AN509" t="s">
        <v>3337</v>
      </c>
      <c r="AO509" t="s">
        <v>6916</v>
      </c>
      <c r="AP509" t="s">
        <v>6886</v>
      </c>
      <c r="AQ509">
        <v>5</v>
      </c>
      <c r="AR509">
        <v>5</v>
      </c>
      <c r="AS509" t="s">
        <v>93</v>
      </c>
      <c r="AT509">
        <v>5</v>
      </c>
      <c r="AU509">
        <v>5</v>
      </c>
      <c r="AV509" t="s">
        <v>161</v>
      </c>
      <c r="AW509" t="s">
        <v>93</v>
      </c>
      <c r="AX509" t="s">
        <v>105</v>
      </c>
      <c r="AY509">
        <v>0</v>
      </c>
      <c r="AZ509">
        <v>0</v>
      </c>
      <c r="BA509" t="s">
        <v>111</v>
      </c>
      <c r="BB509" t="s">
        <v>6887</v>
      </c>
      <c r="BC509" t="s">
        <v>105</v>
      </c>
      <c r="BD509">
        <v>0</v>
      </c>
      <c r="BE509">
        <v>0</v>
      </c>
      <c r="BF509">
        <v>168</v>
      </c>
      <c r="BG509" t="s">
        <v>111</v>
      </c>
      <c r="BH509" t="s">
        <v>236</v>
      </c>
      <c r="BI509" t="s">
        <v>105</v>
      </c>
      <c r="BJ509" t="s">
        <v>105</v>
      </c>
      <c r="BK509">
        <v>2</v>
      </c>
      <c r="BL509">
        <v>384</v>
      </c>
      <c r="BM509">
        <v>0</v>
      </c>
      <c r="BN509">
        <v>0</v>
      </c>
      <c r="BO509" t="s">
        <v>259</v>
      </c>
      <c r="BP509" t="s">
        <v>111</v>
      </c>
      <c r="BQ509" t="s">
        <v>93</v>
      </c>
      <c r="BR509">
        <v>10</v>
      </c>
      <c r="BS509">
        <v>10</v>
      </c>
      <c r="BT509">
        <v>35</v>
      </c>
      <c r="BU509" t="s">
        <v>6898</v>
      </c>
      <c r="BV509" t="s">
        <v>6917</v>
      </c>
      <c r="BW509" t="s">
        <v>6918</v>
      </c>
      <c r="BX509" t="s">
        <v>6919</v>
      </c>
      <c r="BY509" t="s">
        <v>6920</v>
      </c>
      <c r="BZ509" t="s">
        <v>6921</v>
      </c>
      <c r="CA509" t="s">
        <v>93</v>
      </c>
      <c r="CB509" t="s">
        <v>93</v>
      </c>
    </row>
    <row r="510" spans="1:80" x14ac:dyDescent="0.25">
      <c r="A510">
        <v>212</v>
      </c>
      <c r="B510" t="s">
        <v>5584</v>
      </c>
      <c r="C510" t="s">
        <v>5585</v>
      </c>
      <c r="E510">
        <v>1005</v>
      </c>
      <c r="F510" t="s">
        <v>5375</v>
      </c>
      <c r="G510">
        <v>2003</v>
      </c>
      <c r="H510" t="s">
        <v>5376</v>
      </c>
      <c r="I510" t="s">
        <v>85</v>
      </c>
      <c r="J510" t="s">
        <v>5377</v>
      </c>
      <c r="K510" t="s">
        <v>5586</v>
      </c>
      <c r="L510">
        <v>2003</v>
      </c>
      <c r="M510" t="s">
        <v>2381</v>
      </c>
      <c r="N510" t="s">
        <v>5587</v>
      </c>
      <c r="O510" t="s">
        <v>90</v>
      </c>
      <c r="P510" t="s">
        <v>90</v>
      </c>
      <c r="Q510" t="s">
        <v>181</v>
      </c>
      <c r="R510" t="s">
        <v>92</v>
      </c>
      <c r="S510" t="s">
        <v>230</v>
      </c>
      <c r="T510" t="s">
        <v>93</v>
      </c>
      <c r="U510" t="s">
        <v>93</v>
      </c>
      <c r="V510">
        <v>0</v>
      </c>
      <c r="W510">
        <v>0</v>
      </c>
      <c r="X510">
        <v>0</v>
      </c>
      <c r="Y510">
        <v>0</v>
      </c>
      <c r="Z510">
        <v>76</v>
      </c>
      <c r="AA510">
        <v>20</v>
      </c>
      <c r="AB510">
        <v>20</v>
      </c>
      <c r="AC510" t="s">
        <v>95</v>
      </c>
      <c r="AD510" t="s">
        <v>93</v>
      </c>
      <c r="AE510" t="s">
        <v>93</v>
      </c>
      <c r="AF510" t="s">
        <v>172</v>
      </c>
      <c r="AG510" t="s">
        <v>335</v>
      </c>
      <c r="AH510" t="s">
        <v>127</v>
      </c>
      <c r="AI510" t="s">
        <v>714</v>
      </c>
      <c r="AJ510" t="s">
        <v>98</v>
      </c>
      <c r="AK510">
        <v>0</v>
      </c>
      <c r="AL510" t="s">
        <v>99</v>
      </c>
      <c r="AM510" t="s">
        <v>99</v>
      </c>
      <c r="AN510" t="s">
        <v>100</v>
      </c>
      <c r="AO510" t="s">
        <v>5588</v>
      </c>
      <c r="AP510" t="s">
        <v>5589</v>
      </c>
      <c r="AQ510" t="s">
        <v>5590</v>
      </c>
      <c r="AR510" t="s">
        <v>93</v>
      </c>
      <c r="AS510" t="s">
        <v>93</v>
      </c>
      <c r="AT510" t="s">
        <v>5591</v>
      </c>
      <c r="AU510" t="s">
        <v>5382</v>
      </c>
      <c r="AV510" t="s">
        <v>1630</v>
      </c>
      <c r="AW510" t="s">
        <v>93</v>
      </c>
      <c r="AX510" t="s">
        <v>105</v>
      </c>
      <c r="AY510">
        <v>0</v>
      </c>
      <c r="AZ510">
        <v>0</v>
      </c>
      <c r="BA510" t="s">
        <v>309</v>
      </c>
      <c r="BB510" t="s">
        <v>5384</v>
      </c>
      <c r="BC510" t="s">
        <v>93</v>
      </c>
      <c r="BD510">
        <v>1</v>
      </c>
      <c r="BE510">
        <v>0</v>
      </c>
      <c r="BF510">
        <v>24</v>
      </c>
      <c r="BG510" t="s">
        <v>111</v>
      </c>
      <c r="BH510" t="s">
        <v>236</v>
      </c>
      <c r="BI510" t="s">
        <v>105</v>
      </c>
      <c r="BJ510" t="s">
        <v>105</v>
      </c>
      <c r="BK510">
        <v>0</v>
      </c>
      <c r="BL510">
        <v>2</v>
      </c>
      <c r="BM510">
        <v>0</v>
      </c>
      <c r="BN510">
        <v>0</v>
      </c>
      <c r="BO510" t="s">
        <v>200</v>
      </c>
      <c r="BP510" t="s">
        <v>111</v>
      </c>
      <c r="BQ510" t="s">
        <v>93</v>
      </c>
      <c r="BR510">
        <v>6</v>
      </c>
      <c r="BS510">
        <v>4</v>
      </c>
      <c r="BT510">
        <v>18</v>
      </c>
      <c r="BU510" t="s">
        <v>93</v>
      </c>
      <c r="BV510" t="s">
        <v>5592</v>
      </c>
      <c r="BW510" t="s">
        <v>172</v>
      </c>
      <c r="BX510" t="s">
        <v>335</v>
      </c>
      <c r="BY510" t="s">
        <v>127</v>
      </c>
      <c r="BZ510" t="s">
        <v>714</v>
      </c>
      <c r="CA510" t="s">
        <v>93</v>
      </c>
      <c r="CB510" t="s">
        <v>93</v>
      </c>
    </row>
    <row r="511" spans="1:80" x14ac:dyDescent="0.25">
      <c r="A511">
        <v>212</v>
      </c>
      <c r="B511" t="s">
        <v>5584</v>
      </c>
      <c r="C511" t="s">
        <v>5585</v>
      </c>
      <c r="E511">
        <v>1006</v>
      </c>
      <c r="F511" t="s">
        <v>5375</v>
      </c>
      <c r="G511">
        <v>2003</v>
      </c>
      <c r="H511" t="s">
        <v>5376</v>
      </c>
      <c r="I511" t="s">
        <v>85</v>
      </c>
      <c r="J511" t="s">
        <v>5377</v>
      </c>
      <c r="K511" t="s">
        <v>5586</v>
      </c>
      <c r="L511">
        <v>2003</v>
      </c>
      <c r="M511" t="s">
        <v>2381</v>
      </c>
      <c r="N511" t="s">
        <v>5587</v>
      </c>
      <c r="O511" t="s">
        <v>90</v>
      </c>
      <c r="P511" t="s">
        <v>90</v>
      </c>
      <c r="Q511" t="s">
        <v>181</v>
      </c>
      <c r="R511" t="s">
        <v>92</v>
      </c>
      <c r="S511" t="s">
        <v>230</v>
      </c>
      <c r="T511" t="s">
        <v>93</v>
      </c>
      <c r="U511" t="s">
        <v>93</v>
      </c>
      <c r="V511">
        <v>0</v>
      </c>
      <c r="W511">
        <v>0</v>
      </c>
      <c r="X511">
        <v>0</v>
      </c>
      <c r="Y511">
        <v>0</v>
      </c>
      <c r="Z511">
        <v>76</v>
      </c>
      <c r="AA511">
        <v>20</v>
      </c>
      <c r="AB511">
        <v>20</v>
      </c>
      <c r="AC511" t="s">
        <v>95</v>
      </c>
      <c r="AD511" t="s">
        <v>93</v>
      </c>
      <c r="AE511" t="s">
        <v>93</v>
      </c>
      <c r="AF511" t="s">
        <v>172</v>
      </c>
      <c r="AG511" t="s">
        <v>234</v>
      </c>
      <c r="AH511" t="s">
        <v>127</v>
      </c>
      <c r="AI511" t="s">
        <v>168</v>
      </c>
      <c r="AJ511" t="s">
        <v>98</v>
      </c>
      <c r="AK511">
        <v>0</v>
      </c>
      <c r="AL511" t="s">
        <v>99</v>
      </c>
      <c r="AM511" t="s">
        <v>99</v>
      </c>
      <c r="AN511" t="s">
        <v>100</v>
      </c>
      <c r="AO511" t="s">
        <v>5593</v>
      </c>
      <c r="AP511" t="s">
        <v>5589</v>
      </c>
      <c r="AQ511" t="s">
        <v>5590</v>
      </c>
      <c r="AR511" t="s">
        <v>93</v>
      </c>
      <c r="AS511" t="s">
        <v>93</v>
      </c>
      <c r="AT511" t="s">
        <v>5591</v>
      </c>
      <c r="AU511" t="s">
        <v>5382</v>
      </c>
      <c r="AV511" t="s">
        <v>1630</v>
      </c>
      <c r="AW511" t="s">
        <v>93</v>
      </c>
      <c r="AX511" t="s">
        <v>105</v>
      </c>
      <c r="AY511">
        <v>0</v>
      </c>
      <c r="AZ511">
        <v>0</v>
      </c>
      <c r="BA511" t="s">
        <v>309</v>
      </c>
      <c r="BB511" t="s">
        <v>5384</v>
      </c>
      <c r="BC511" t="s">
        <v>93</v>
      </c>
      <c r="BD511">
        <v>1</v>
      </c>
      <c r="BE511">
        <v>0</v>
      </c>
      <c r="BF511">
        <v>24</v>
      </c>
      <c r="BG511" t="s">
        <v>111</v>
      </c>
      <c r="BH511" t="s">
        <v>236</v>
      </c>
      <c r="BI511" t="s">
        <v>105</v>
      </c>
      <c r="BJ511" t="s">
        <v>105</v>
      </c>
      <c r="BK511">
        <v>0</v>
      </c>
      <c r="BL511">
        <v>2</v>
      </c>
      <c r="BM511">
        <v>0</v>
      </c>
      <c r="BN511">
        <v>0</v>
      </c>
      <c r="BO511" t="s">
        <v>200</v>
      </c>
      <c r="BP511" t="s">
        <v>111</v>
      </c>
      <c r="BQ511" t="s">
        <v>93</v>
      </c>
      <c r="BR511">
        <v>6</v>
      </c>
      <c r="BS511">
        <v>4</v>
      </c>
      <c r="BT511">
        <v>18</v>
      </c>
      <c r="BU511" t="s">
        <v>93</v>
      </c>
      <c r="BV511" t="s">
        <v>5592</v>
      </c>
      <c r="BW511" t="s">
        <v>172</v>
      </c>
      <c r="BX511" t="s">
        <v>234</v>
      </c>
      <c r="BY511" t="s">
        <v>127</v>
      </c>
      <c r="BZ511" t="s">
        <v>168</v>
      </c>
      <c r="CA511" t="s">
        <v>93</v>
      </c>
      <c r="CB511" t="s">
        <v>93</v>
      </c>
    </row>
    <row r="512" spans="1:80" x14ac:dyDescent="0.25">
      <c r="A512">
        <v>212</v>
      </c>
      <c r="B512" t="s">
        <v>5584</v>
      </c>
      <c r="C512" t="s">
        <v>5594</v>
      </c>
      <c r="E512">
        <v>1007</v>
      </c>
      <c r="F512" t="s">
        <v>5375</v>
      </c>
      <c r="G512">
        <v>2003</v>
      </c>
      <c r="H512" t="s">
        <v>5376</v>
      </c>
      <c r="I512" t="s">
        <v>85</v>
      </c>
      <c r="J512" t="s">
        <v>5377</v>
      </c>
      <c r="K512" t="s">
        <v>5586</v>
      </c>
      <c r="L512">
        <v>2003</v>
      </c>
      <c r="M512" t="s">
        <v>2381</v>
      </c>
      <c r="N512" t="s">
        <v>5587</v>
      </c>
      <c r="O512" t="s">
        <v>90</v>
      </c>
      <c r="P512" t="s">
        <v>90</v>
      </c>
      <c r="Q512" t="s">
        <v>181</v>
      </c>
      <c r="R512" t="s">
        <v>92</v>
      </c>
      <c r="S512" t="s">
        <v>230</v>
      </c>
      <c r="T512" t="s">
        <v>93</v>
      </c>
      <c r="U512" t="s">
        <v>93</v>
      </c>
      <c r="V512">
        <v>0</v>
      </c>
      <c r="W512">
        <v>0</v>
      </c>
      <c r="X512">
        <v>0</v>
      </c>
      <c r="Y512">
        <v>0</v>
      </c>
      <c r="Z512">
        <v>76</v>
      </c>
      <c r="AA512">
        <v>17</v>
      </c>
      <c r="AB512">
        <v>17</v>
      </c>
      <c r="AC512" t="s">
        <v>95</v>
      </c>
      <c r="AD512" t="s">
        <v>93</v>
      </c>
      <c r="AE512" t="s">
        <v>93</v>
      </c>
      <c r="AF512" t="s">
        <v>662</v>
      </c>
      <c r="AG512" t="s">
        <v>734</v>
      </c>
      <c r="AH512" t="s">
        <v>127</v>
      </c>
      <c r="AI512" t="s">
        <v>97</v>
      </c>
      <c r="AJ512" t="s">
        <v>98</v>
      </c>
      <c r="AK512">
        <v>0</v>
      </c>
      <c r="AL512" t="s">
        <v>99</v>
      </c>
      <c r="AM512" t="s">
        <v>99</v>
      </c>
      <c r="AN512" t="s">
        <v>100</v>
      </c>
      <c r="AO512" t="s">
        <v>5595</v>
      </c>
      <c r="AP512" t="s">
        <v>5589</v>
      </c>
      <c r="AQ512" t="s">
        <v>5596</v>
      </c>
      <c r="AR512" t="s">
        <v>93</v>
      </c>
      <c r="AS512" t="s">
        <v>93</v>
      </c>
      <c r="AT512">
        <v>8</v>
      </c>
      <c r="AU512" t="s">
        <v>5597</v>
      </c>
      <c r="AV512" t="s">
        <v>5598</v>
      </c>
      <c r="AW512" t="s">
        <v>93</v>
      </c>
      <c r="AX512" t="s">
        <v>105</v>
      </c>
      <c r="AY512">
        <v>0</v>
      </c>
      <c r="AZ512">
        <v>0</v>
      </c>
      <c r="BA512" t="s">
        <v>309</v>
      </c>
      <c r="BB512" t="s">
        <v>5384</v>
      </c>
      <c r="BC512" t="s">
        <v>93</v>
      </c>
      <c r="BD512">
        <v>1</v>
      </c>
      <c r="BE512">
        <v>0</v>
      </c>
      <c r="BF512">
        <v>24</v>
      </c>
      <c r="BG512" t="s">
        <v>111</v>
      </c>
      <c r="BH512" t="s">
        <v>236</v>
      </c>
      <c r="BI512" t="s">
        <v>105</v>
      </c>
      <c r="BJ512" t="s">
        <v>105</v>
      </c>
      <c r="BK512">
        <v>0</v>
      </c>
      <c r="BL512">
        <v>2</v>
      </c>
      <c r="BM512">
        <v>0</v>
      </c>
      <c r="BN512">
        <v>0</v>
      </c>
      <c r="BO512" t="s">
        <v>200</v>
      </c>
      <c r="BP512" t="s">
        <v>111</v>
      </c>
      <c r="BQ512" t="s">
        <v>93</v>
      </c>
      <c r="BR512">
        <v>6</v>
      </c>
      <c r="BS512">
        <v>4</v>
      </c>
      <c r="BT512">
        <v>18</v>
      </c>
      <c r="BU512" t="s">
        <v>93</v>
      </c>
      <c r="BV512" t="s">
        <v>5592</v>
      </c>
      <c r="BW512" t="s">
        <v>662</v>
      </c>
      <c r="BX512" t="s">
        <v>734</v>
      </c>
      <c r="BY512" t="s">
        <v>127</v>
      </c>
      <c r="BZ512" t="s">
        <v>97</v>
      </c>
      <c r="CA512" t="s">
        <v>93</v>
      </c>
      <c r="CB512" t="s">
        <v>93</v>
      </c>
    </row>
    <row r="513" spans="1:80" x14ac:dyDescent="0.25">
      <c r="A513">
        <v>212</v>
      </c>
      <c r="B513" t="s">
        <v>5584</v>
      </c>
      <c r="C513" t="s">
        <v>5594</v>
      </c>
      <c r="E513">
        <v>1008</v>
      </c>
      <c r="F513" t="s">
        <v>5375</v>
      </c>
      <c r="G513">
        <v>2003</v>
      </c>
      <c r="H513" t="s">
        <v>5376</v>
      </c>
      <c r="I513" t="s">
        <v>85</v>
      </c>
      <c r="J513" t="s">
        <v>5377</v>
      </c>
      <c r="K513" t="s">
        <v>5586</v>
      </c>
      <c r="L513">
        <v>2003</v>
      </c>
      <c r="M513" t="s">
        <v>2381</v>
      </c>
      <c r="N513" t="s">
        <v>5587</v>
      </c>
      <c r="O513" t="s">
        <v>90</v>
      </c>
      <c r="P513" t="s">
        <v>90</v>
      </c>
      <c r="Q513" t="s">
        <v>181</v>
      </c>
      <c r="R513" t="s">
        <v>92</v>
      </c>
      <c r="S513" t="s">
        <v>230</v>
      </c>
      <c r="T513" t="s">
        <v>93</v>
      </c>
      <c r="U513" t="s">
        <v>93</v>
      </c>
      <c r="V513">
        <v>0</v>
      </c>
      <c r="W513">
        <v>0</v>
      </c>
      <c r="X513">
        <v>0</v>
      </c>
      <c r="Y513">
        <v>0</v>
      </c>
      <c r="Z513">
        <v>76</v>
      </c>
      <c r="AA513">
        <v>17</v>
      </c>
      <c r="AB513">
        <v>17</v>
      </c>
      <c r="AC513" t="s">
        <v>95</v>
      </c>
      <c r="AD513" t="s">
        <v>93</v>
      </c>
      <c r="AE513" t="s">
        <v>93</v>
      </c>
      <c r="AF513" t="s">
        <v>662</v>
      </c>
      <c r="AG513" t="s">
        <v>211</v>
      </c>
      <c r="AH513" t="s">
        <v>127</v>
      </c>
      <c r="AI513" t="s">
        <v>198</v>
      </c>
      <c r="AJ513" t="s">
        <v>98</v>
      </c>
      <c r="AK513">
        <v>0</v>
      </c>
      <c r="AL513" t="s">
        <v>99</v>
      </c>
      <c r="AM513" t="s">
        <v>99</v>
      </c>
      <c r="AN513" t="s">
        <v>100</v>
      </c>
      <c r="AO513" t="s">
        <v>5599</v>
      </c>
      <c r="AP513" t="s">
        <v>5589</v>
      </c>
      <c r="AQ513" t="s">
        <v>5596</v>
      </c>
      <c r="AR513" t="s">
        <v>93</v>
      </c>
      <c r="AS513" t="s">
        <v>93</v>
      </c>
      <c r="AT513">
        <v>8</v>
      </c>
      <c r="AU513" t="s">
        <v>5597</v>
      </c>
      <c r="AV513" t="s">
        <v>5598</v>
      </c>
      <c r="AW513" t="s">
        <v>93</v>
      </c>
      <c r="AX513" t="s">
        <v>105</v>
      </c>
      <c r="AY513">
        <v>0</v>
      </c>
      <c r="AZ513">
        <v>0</v>
      </c>
      <c r="BA513" t="s">
        <v>309</v>
      </c>
      <c r="BB513" t="s">
        <v>5384</v>
      </c>
      <c r="BC513" t="s">
        <v>93</v>
      </c>
      <c r="BD513">
        <v>1</v>
      </c>
      <c r="BE513">
        <v>0</v>
      </c>
      <c r="BF513">
        <v>24</v>
      </c>
      <c r="BG513" t="s">
        <v>111</v>
      </c>
      <c r="BH513" t="s">
        <v>236</v>
      </c>
      <c r="BI513" t="s">
        <v>105</v>
      </c>
      <c r="BJ513" t="s">
        <v>105</v>
      </c>
      <c r="BK513">
        <v>0</v>
      </c>
      <c r="BL513">
        <v>2</v>
      </c>
      <c r="BM513">
        <v>0</v>
      </c>
      <c r="BN513">
        <v>0</v>
      </c>
      <c r="BO513" t="s">
        <v>200</v>
      </c>
      <c r="BP513" t="s">
        <v>111</v>
      </c>
      <c r="BQ513" t="s">
        <v>93</v>
      </c>
      <c r="BR513">
        <v>6</v>
      </c>
      <c r="BS513">
        <v>4</v>
      </c>
      <c r="BT513">
        <v>18</v>
      </c>
      <c r="BU513" t="s">
        <v>93</v>
      </c>
      <c r="BV513" t="s">
        <v>5592</v>
      </c>
      <c r="BW513" t="s">
        <v>662</v>
      </c>
      <c r="BX513" t="s">
        <v>211</v>
      </c>
      <c r="BY513" t="s">
        <v>127</v>
      </c>
      <c r="BZ513" t="s">
        <v>198</v>
      </c>
      <c r="CA513" t="s">
        <v>93</v>
      </c>
      <c r="CB513" t="s">
        <v>93</v>
      </c>
    </row>
    <row r="514" spans="1:80" x14ac:dyDescent="0.25">
      <c r="A514">
        <v>212</v>
      </c>
      <c r="B514" t="s">
        <v>5584</v>
      </c>
      <c r="C514" t="s">
        <v>5600</v>
      </c>
      <c r="E514">
        <v>1009</v>
      </c>
      <c r="F514" t="s">
        <v>5375</v>
      </c>
      <c r="G514">
        <v>2003</v>
      </c>
      <c r="H514" t="s">
        <v>5376</v>
      </c>
      <c r="I514" t="s">
        <v>85</v>
      </c>
      <c r="J514" t="s">
        <v>5377</v>
      </c>
      <c r="K514" t="s">
        <v>5586</v>
      </c>
      <c r="L514">
        <v>2003</v>
      </c>
      <c r="M514" t="s">
        <v>2381</v>
      </c>
      <c r="N514" t="s">
        <v>5587</v>
      </c>
      <c r="O514" t="s">
        <v>90</v>
      </c>
      <c r="P514" t="s">
        <v>90</v>
      </c>
      <c r="Q514" t="s">
        <v>181</v>
      </c>
      <c r="R514" t="s">
        <v>92</v>
      </c>
      <c r="S514" t="s">
        <v>230</v>
      </c>
      <c r="T514" t="s">
        <v>93</v>
      </c>
      <c r="U514" t="s">
        <v>93</v>
      </c>
      <c r="V514">
        <v>0</v>
      </c>
      <c r="W514">
        <v>0</v>
      </c>
      <c r="X514">
        <v>0</v>
      </c>
      <c r="Y514">
        <v>0</v>
      </c>
      <c r="Z514">
        <v>76</v>
      </c>
      <c r="AA514">
        <v>20</v>
      </c>
      <c r="AB514">
        <v>20</v>
      </c>
      <c r="AC514" t="s">
        <v>95</v>
      </c>
      <c r="AD514" t="s">
        <v>93</v>
      </c>
      <c r="AE514" t="s">
        <v>93</v>
      </c>
      <c r="AF514" t="s">
        <v>172</v>
      </c>
      <c r="AG514" t="s">
        <v>734</v>
      </c>
      <c r="AH514" t="s">
        <v>127</v>
      </c>
      <c r="AI514" t="s">
        <v>97</v>
      </c>
      <c r="AJ514" t="s">
        <v>98</v>
      </c>
      <c r="AK514">
        <v>0</v>
      </c>
      <c r="AL514" t="s">
        <v>99</v>
      </c>
      <c r="AM514" t="s">
        <v>99</v>
      </c>
      <c r="AN514" t="s">
        <v>100</v>
      </c>
      <c r="AO514" t="s">
        <v>5601</v>
      </c>
      <c r="AP514" t="s">
        <v>5589</v>
      </c>
      <c r="AQ514" t="s">
        <v>5590</v>
      </c>
      <c r="AR514" t="s">
        <v>93</v>
      </c>
      <c r="AS514" t="s">
        <v>93</v>
      </c>
      <c r="AT514" t="s">
        <v>5591</v>
      </c>
      <c r="AU514" t="s">
        <v>5382</v>
      </c>
      <c r="AV514" t="s">
        <v>1630</v>
      </c>
      <c r="AW514" t="s">
        <v>93</v>
      </c>
      <c r="AX514" t="s">
        <v>105</v>
      </c>
      <c r="AY514">
        <v>0</v>
      </c>
      <c r="AZ514">
        <v>0</v>
      </c>
      <c r="BA514" t="s">
        <v>309</v>
      </c>
      <c r="BB514" t="s">
        <v>5384</v>
      </c>
      <c r="BC514" t="s">
        <v>93</v>
      </c>
      <c r="BD514">
        <v>1</v>
      </c>
      <c r="BE514">
        <v>0</v>
      </c>
      <c r="BF514">
        <v>24</v>
      </c>
      <c r="BG514" t="s">
        <v>111</v>
      </c>
      <c r="BH514" t="s">
        <v>236</v>
      </c>
      <c r="BI514" t="s">
        <v>105</v>
      </c>
      <c r="BJ514" t="s">
        <v>105</v>
      </c>
      <c r="BK514">
        <v>0</v>
      </c>
      <c r="BL514">
        <v>2</v>
      </c>
      <c r="BM514">
        <v>0</v>
      </c>
      <c r="BN514">
        <v>0</v>
      </c>
      <c r="BO514" t="s">
        <v>200</v>
      </c>
      <c r="BP514" t="s">
        <v>111</v>
      </c>
      <c r="BQ514" t="s">
        <v>93</v>
      </c>
      <c r="BR514">
        <v>6</v>
      </c>
      <c r="BS514">
        <v>4</v>
      </c>
      <c r="BT514">
        <v>18</v>
      </c>
      <c r="BU514" t="s">
        <v>93</v>
      </c>
      <c r="BV514" t="s">
        <v>5592</v>
      </c>
      <c r="BW514" t="s">
        <v>172</v>
      </c>
      <c r="BX514" t="s">
        <v>734</v>
      </c>
      <c r="BY514" t="s">
        <v>127</v>
      </c>
      <c r="BZ514" t="s">
        <v>97</v>
      </c>
      <c r="CA514" t="s">
        <v>93</v>
      </c>
      <c r="CB514" t="s">
        <v>93</v>
      </c>
    </row>
    <row r="515" spans="1:80" x14ac:dyDescent="0.25">
      <c r="A515">
        <v>212</v>
      </c>
      <c r="B515" t="s">
        <v>5584</v>
      </c>
      <c r="C515" t="s">
        <v>5600</v>
      </c>
      <c r="E515">
        <v>1010</v>
      </c>
      <c r="F515" t="s">
        <v>5375</v>
      </c>
      <c r="G515">
        <v>2003</v>
      </c>
      <c r="H515" t="s">
        <v>5376</v>
      </c>
      <c r="I515" t="s">
        <v>85</v>
      </c>
      <c r="J515" t="s">
        <v>5377</v>
      </c>
      <c r="K515" t="s">
        <v>5586</v>
      </c>
      <c r="L515">
        <v>2003</v>
      </c>
      <c r="M515" t="s">
        <v>2381</v>
      </c>
      <c r="N515" t="s">
        <v>5587</v>
      </c>
      <c r="O515" t="s">
        <v>90</v>
      </c>
      <c r="P515" t="s">
        <v>90</v>
      </c>
      <c r="Q515" t="s">
        <v>181</v>
      </c>
      <c r="R515" t="s">
        <v>92</v>
      </c>
      <c r="S515" t="s">
        <v>230</v>
      </c>
      <c r="T515" t="s">
        <v>93</v>
      </c>
      <c r="U515" t="s">
        <v>93</v>
      </c>
      <c r="V515">
        <v>0</v>
      </c>
      <c r="W515">
        <v>0</v>
      </c>
      <c r="X515">
        <v>0</v>
      </c>
      <c r="Y515">
        <v>0</v>
      </c>
      <c r="Z515">
        <v>76</v>
      </c>
      <c r="AA515">
        <v>20</v>
      </c>
      <c r="AB515">
        <v>20</v>
      </c>
      <c r="AC515" t="s">
        <v>95</v>
      </c>
      <c r="AD515" t="s">
        <v>93</v>
      </c>
      <c r="AE515" t="s">
        <v>93</v>
      </c>
      <c r="AF515" t="s">
        <v>172</v>
      </c>
      <c r="AG515" t="s">
        <v>211</v>
      </c>
      <c r="AH515" t="s">
        <v>127</v>
      </c>
      <c r="AI515" t="s">
        <v>198</v>
      </c>
      <c r="AJ515" t="s">
        <v>98</v>
      </c>
      <c r="AK515">
        <v>0</v>
      </c>
      <c r="AL515" t="s">
        <v>99</v>
      </c>
      <c r="AM515" t="s">
        <v>99</v>
      </c>
      <c r="AN515" t="s">
        <v>100</v>
      </c>
      <c r="AO515" t="s">
        <v>5602</v>
      </c>
      <c r="AP515" t="s">
        <v>5589</v>
      </c>
      <c r="AQ515" t="s">
        <v>5590</v>
      </c>
      <c r="AR515" t="s">
        <v>93</v>
      </c>
      <c r="AS515" t="s">
        <v>93</v>
      </c>
      <c r="AT515" t="s">
        <v>5591</v>
      </c>
      <c r="AU515" t="s">
        <v>5382</v>
      </c>
      <c r="AV515" t="s">
        <v>1630</v>
      </c>
      <c r="AW515" t="s">
        <v>93</v>
      </c>
      <c r="AX515" t="s">
        <v>105</v>
      </c>
      <c r="AY515">
        <v>0</v>
      </c>
      <c r="AZ515">
        <v>0</v>
      </c>
      <c r="BA515" t="s">
        <v>309</v>
      </c>
      <c r="BB515" t="s">
        <v>5384</v>
      </c>
      <c r="BC515" t="s">
        <v>93</v>
      </c>
      <c r="BD515">
        <v>1</v>
      </c>
      <c r="BE515">
        <v>0</v>
      </c>
      <c r="BF515">
        <v>24</v>
      </c>
      <c r="BG515" t="s">
        <v>111</v>
      </c>
      <c r="BH515" t="s">
        <v>236</v>
      </c>
      <c r="BI515" t="s">
        <v>105</v>
      </c>
      <c r="BJ515" t="s">
        <v>105</v>
      </c>
      <c r="BK515">
        <v>0</v>
      </c>
      <c r="BL515">
        <v>2</v>
      </c>
      <c r="BM515">
        <v>0</v>
      </c>
      <c r="BN515">
        <v>0</v>
      </c>
      <c r="BO515" t="s">
        <v>200</v>
      </c>
      <c r="BP515" t="s">
        <v>111</v>
      </c>
      <c r="BQ515" t="s">
        <v>93</v>
      </c>
      <c r="BR515">
        <v>6</v>
      </c>
      <c r="BS515">
        <v>4</v>
      </c>
      <c r="BT515">
        <v>18</v>
      </c>
      <c r="BU515" t="s">
        <v>93</v>
      </c>
      <c r="BV515" t="s">
        <v>5592</v>
      </c>
      <c r="BW515" t="s">
        <v>172</v>
      </c>
      <c r="BX515" t="s">
        <v>211</v>
      </c>
      <c r="BY515" t="s">
        <v>127</v>
      </c>
      <c r="BZ515" t="s">
        <v>198</v>
      </c>
      <c r="CA515" t="s">
        <v>93</v>
      </c>
      <c r="CB515" t="s">
        <v>93</v>
      </c>
    </row>
    <row r="516" spans="1:80" x14ac:dyDescent="0.25">
      <c r="A516">
        <v>212</v>
      </c>
      <c r="B516" t="s">
        <v>5584</v>
      </c>
      <c r="C516" t="s">
        <v>5606</v>
      </c>
      <c r="E516">
        <v>1013</v>
      </c>
      <c r="F516" t="s">
        <v>5375</v>
      </c>
      <c r="G516">
        <v>2003</v>
      </c>
      <c r="H516" t="s">
        <v>5376</v>
      </c>
      <c r="I516" t="s">
        <v>85</v>
      </c>
      <c r="J516" t="s">
        <v>5377</v>
      </c>
      <c r="K516" t="s">
        <v>5586</v>
      </c>
      <c r="L516">
        <v>2003</v>
      </c>
      <c r="M516" t="s">
        <v>2381</v>
      </c>
      <c r="N516" t="s">
        <v>5587</v>
      </c>
      <c r="O516" t="s">
        <v>90</v>
      </c>
      <c r="P516" t="s">
        <v>90</v>
      </c>
      <c r="Q516" t="s">
        <v>181</v>
      </c>
      <c r="R516" t="s">
        <v>92</v>
      </c>
      <c r="S516" t="s">
        <v>230</v>
      </c>
      <c r="T516" t="s">
        <v>93</v>
      </c>
      <c r="U516" t="s">
        <v>93</v>
      </c>
      <c r="V516">
        <v>0</v>
      </c>
      <c r="W516">
        <v>0</v>
      </c>
      <c r="X516">
        <v>0</v>
      </c>
      <c r="Y516">
        <v>0</v>
      </c>
      <c r="Z516">
        <v>76</v>
      </c>
      <c r="AA516">
        <v>20</v>
      </c>
      <c r="AB516">
        <v>20</v>
      </c>
      <c r="AC516" t="s">
        <v>95</v>
      </c>
      <c r="AD516" t="s">
        <v>93</v>
      </c>
      <c r="AE516" t="s">
        <v>93</v>
      </c>
      <c r="AF516" t="s">
        <v>172</v>
      </c>
      <c r="AG516" t="s">
        <v>335</v>
      </c>
      <c r="AH516" t="s">
        <v>118</v>
      </c>
      <c r="AI516" t="s">
        <v>663</v>
      </c>
      <c r="AJ516" t="s">
        <v>98</v>
      </c>
      <c r="AK516">
        <v>0</v>
      </c>
      <c r="AL516" t="s">
        <v>99</v>
      </c>
      <c r="AM516" t="s">
        <v>99</v>
      </c>
      <c r="AN516" t="s">
        <v>100</v>
      </c>
      <c r="AO516" t="s">
        <v>5607</v>
      </c>
      <c r="AP516" t="s">
        <v>5589</v>
      </c>
      <c r="AQ516" t="s">
        <v>5590</v>
      </c>
      <c r="AR516" t="s">
        <v>93</v>
      </c>
      <c r="AS516" t="s">
        <v>93</v>
      </c>
      <c r="AT516" t="s">
        <v>5591</v>
      </c>
      <c r="AU516" t="s">
        <v>5382</v>
      </c>
      <c r="AV516" t="s">
        <v>1630</v>
      </c>
      <c r="AW516" t="s">
        <v>93</v>
      </c>
      <c r="AX516" t="s">
        <v>105</v>
      </c>
      <c r="AY516">
        <v>0</v>
      </c>
      <c r="AZ516">
        <v>0</v>
      </c>
      <c r="BA516" t="s">
        <v>309</v>
      </c>
      <c r="BB516" t="s">
        <v>5384</v>
      </c>
      <c r="BC516" t="s">
        <v>93</v>
      </c>
      <c r="BD516">
        <v>1</v>
      </c>
      <c r="BE516">
        <v>0</v>
      </c>
      <c r="BF516">
        <v>24</v>
      </c>
      <c r="BG516" t="s">
        <v>111</v>
      </c>
      <c r="BH516" t="s">
        <v>236</v>
      </c>
      <c r="BI516" t="s">
        <v>105</v>
      </c>
      <c r="BJ516" t="s">
        <v>105</v>
      </c>
      <c r="BK516">
        <v>1</v>
      </c>
      <c r="BL516">
        <v>2</v>
      </c>
      <c r="BM516">
        <v>0</v>
      </c>
      <c r="BN516">
        <v>0</v>
      </c>
      <c r="BO516" t="s">
        <v>200</v>
      </c>
      <c r="BP516" t="s">
        <v>111</v>
      </c>
      <c r="BQ516" t="s">
        <v>93</v>
      </c>
      <c r="BR516">
        <v>6</v>
      </c>
      <c r="BS516">
        <v>4</v>
      </c>
      <c r="BT516">
        <v>18</v>
      </c>
      <c r="BU516" t="s">
        <v>93</v>
      </c>
      <c r="BV516" t="s">
        <v>5592</v>
      </c>
      <c r="BW516" t="s">
        <v>172</v>
      </c>
      <c r="BX516" t="s">
        <v>335</v>
      </c>
      <c r="BY516" t="s">
        <v>118</v>
      </c>
      <c r="BZ516" t="s">
        <v>663</v>
      </c>
      <c r="CA516" t="s">
        <v>93</v>
      </c>
      <c r="CB516" t="s">
        <v>93</v>
      </c>
    </row>
    <row r="517" spans="1:80" x14ac:dyDescent="0.25">
      <c r="A517">
        <v>212</v>
      </c>
      <c r="B517" t="s">
        <v>5584</v>
      </c>
      <c r="C517" t="s">
        <v>5606</v>
      </c>
      <c r="E517">
        <v>1014</v>
      </c>
      <c r="F517" t="s">
        <v>5375</v>
      </c>
      <c r="G517">
        <v>2003</v>
      </c>
      <c r="H517" t="s">
        <v>5376</v>
      </c>
      <c r="I517" t="s">
        <v>85</v>
      </c>
      <c r="J517" t="s">
        <v>5377</v>
      </c>
      <c r="K517" t="s">
        <v>5586</v>
      </c>
      <c r="L517">
        <v>2003</v>
      </c>
      <c r="M517" t="s">
        <v>2381</v>
      </c>
      <c r="N517" t="s">
        <v>5587</v>
      </c>
      <c r="O517" t="s">
        <v>90</v>
      </c>
      <c r="P517" t="s">
        <v>90</v>
      </c>
      <c r="Q517" t="s">
        <v>181</v>
      </c>
      <c r="R517" t="s">
        <v>92</v>
      </c>
      <c r="S517" t="s">
        <v>230</v>
      </c>
      <c r="T517" t="s">
        <v>93</v>
      </c>
      <c r="U517" t="s">
        <v>93</v>
      </c>
      <c r="V517">
        <v>0</v>
      </c>
      <c r="W517">
        <v>0</v>
      </c>
      <c r="X517">
        <v>0</v>
      </c>
      <c r="Y517">
        <v>0</v>
      </c>
      <c r="Z517">
        <v>76</v>
      </c>
      <c r="AA517">
        <v>20</v>
      </c>
      <c r="AB517">
        <v>20</v>
      </c>
      <c r="AC517" t="s">
        <v>95</v>
      </c>
      <c r="AD517" t="s">
        <v>93</v>
      </c>
      <c r="AE517" t="s">
        <v>93</v>
      </c>
      <c r="AF517" t="s">
        <v>172</v>
      </c>
      <c r="AG517" t="s">
        <v>157</v>
      </c>
      <c r="AH517" t="s">
        <v>118</v>
      </c>
      <c r="AI517" t="s">
        <v>714</v>
      </c>
      <c r="AJ517" t="s">
        <v>98</v>
      </c>
      <c r="AK517">
        <v>0</v>
      </c>
      <c r="AL517" t="s">
        <v>99</v>
      </c>
      <c r="AM517" t="s">
        <v>99</v>
      </c>
      <c r="AN517" t="s">
        <v>100</v>
      </c>
      <c r="AO517" t="s">
        <v>5608</v>
      </c>
      <c r="AP517" t="s">
        <v>5589</v>
      </c>
      <c r="AQ517" t="s">
        <v>5590</v>
      </c>
      <c r="AR517" t="s">
        <v>93</v>
      </c>
      <c r="AS517" t="s">
        <v>93</v>
      </c>
      <c r="AT517" t="s">
        <v>5591</v>
      </c>
      <c r="AU517" t="s">
        <v>5382</v>
      </c>
      <c r="AV517" t="s">
        <v>1630</v>
      </c>
      <c r="AW517" t="s">
        <v>93</v>
      </c>
      <c r="AX517" t="s">
        <v>105</v>
      </c>
      <c r="AY517">
        <v>0</v>
      </c>
      <c r="AZ517">
        <v>0</v>
      </c>
      <c r="BA517" t="s">
        <v>309</v>
      </c>
      <c r="BB517" t="s">
        <v>5384</v>
      </c>
      <c r="BC517" t="s">
        <v>93</v>
      </c>
      <c r="BD517">
        <v>1</v>
      </c>
      <c r="BE517">
        <v>0</v>
      </c>
      <c r="BF517">
        <v>24</v>
      </c>
      <c r="BG517" t="s">
        <v>111</v>
      </c>
      <c r="BH517" t="s">
        <v>236</v>
      </c>
      <c r="BI517" t="s">
        <v>105</v>
      </c>
      <c r="BJ517" t="s">
        <v>105</v>
      </c>
      <c r="BK517">
        <v>1</v>
      </c>
      <c r="BL517">
        <v>2</v>
      </c>
      <c r="BM517">
        <v>0</v>
      </c>
      <c r="BN517">
        <v>0</v>
      </c>
      <c r="BO517" t="s">
        <v>200</v>
      </c>
      <c r="BP517" t="s">
        <v>111</v>
      </c>
      <c r="BQ517" t="s">
        <v>93</v>
      </c>
      <c r="BR517">
        <v>6</v>
      </c>
      <c r="BS517">
        <v>4</v>
      </c>
      <c r="BT517">
        <v>18</v>
      </c>
      <c r="BU517" t="s">
        <v>93</v>
      </c>
      <c r="BV517" t="s">
        <v>5592</v>
      </c>
      <c r="BW517" t="s">
        <v>172</v>
      </c>
      <c r="BX517" t="s">
        <v>157</v>
      </c>
      <c r="BY517" t="s">
        <v>118</v>
      </c>
      <c r="BZ517" t="s">
        <v>714</v>
      </c>
      <c r="CA517" t="s">
        <v>93</v>
      </c>
      <c r="CB517" t="s">
        <v>93</v>
      </c>
    </row>
    <row r="518" spans="1:80" x14ac:dyDescent="0.25">
      <c r="A518">
        <v>212</v>
      </c>
      <c r="B518" t="s">
        <v>5584</v>
      </c>
      <c r="C518" t="s">
        <v>5615</v>
      </c>
      <c r="E518">
        <v>1019</v>
      </c>
      <c r="F518" t="s">
        <v>5375</v>
      </c>
      <c r="G518">
        <v>2003</v>
      </c>
      <c r="H518" t="s">
        <v>5376</v>
      </c>
      <c r="I518" t="s">
        <v>85</v>
      </c>
      <c r="J518" t="s">
        <v>5377</v>
      </c>
      <c r="K518" t="s">
        <v>5586</v>
      </c>
      <c r="L518">
        <v>2003</v>
      </c>
      <c r="M518" t="s">
        <v>2381</v>
      </c>
      <c r="N518" t="s">
        <v>5587</v>
      </c>
      <c r="O518" t="s">
        <v>90</v>
      </c>
      <c r="P518" t="s">
        <v>90</v>
      </c>
      <c r="Q518" t="s">
        <v>181</v>
      </c>
      <c r="R518" t="s">
        <v>92</v>
      </c>
      <c r="S518" t="s">
        <v>230</v>
      </c>
      <c r="T518" t="s">
        <v>93</v>
      </c>
      <c r="U518" t="s">
        <v>93</v>
      </c>
      <c r="V518">
        <v>0</v>
      </c>
      <c r="W518">
        <v>0</v>
      </c>
      <c r="X518">
        <v>0</v>
      </c>
      <c r="Y518">
        <v>0</v>
      </c>
      <c r="Z518">
        <v>76</v>
      </c>
      <c r="AA518">
        <v>18</v>
      </c>
      <c r="AB518">
        <v>18</v>
      </c>
      <c r="AC518" t="s">
        <v>95</v>
      </c>
      <c r="AD518" t="s">
        <v>93</v>
      </c>
      <c r="AE518" t="s">
        <v>93</v>
      </c>
      <c r="AF518" t="s">
        <v>548</v>
      </c>
      <c r="AG518" t="s">
        <v>312</v>
      </c>
      <c r="AH518" t="s">
        <v>196</v>
      </c>
      <c r="AI518" t="s">
        <v>185</v>
      </c>
      <c r="AJ518" t="s">
        <v>98</v>
      </c>
      <c r="AK518">
        <v>0</v>
      </c>
      <c r="AL518" t="s">
        <v>99</v>
      </c>
      <c r="AM518" t="s">
        <v>99</v>
      </c>
      <c r="AN518" t="s">
        <v>100</v>
      </c>
      <c r="AO518" t="s">
        <v>5616</v>
      </c>
      <c r="AP518" t="s">
        <v>5589</v>
      </c>
      <c r="AQ518" t="s">
        <v>5596</v>
      </c>
      <c r="AR518" t="s">
        <v>93</v>
      </c>
      <c r="AS518" t="s">
        <v>93</v>
      </c>
      <c r="AT518">
        <v>8</v>
      </c>
      <c r="AU518" t="s">
        <v>5597</v>
      </c>
      <c r="AV518" t="s">
        <v>5598</v>
      </c>
      <c r="AW518" t="s">
        <v>93</v>
      </c>
      <c r="AX518" t="s">
        <v>105</v>
      </c>
      <c r="AY518">
        <v>0</v>
      </c>
      <c r="AZ518">
        <v>0</v>
      </c>
      <c r="BA518" t="s">
        <v>309</v>
      </c>
      <c r="BB518" t="s">
        <v>5384</v>
      </c>
      <c r="BC518" t="s">
        <v>93</v>
      </c>
      <c r="BD518">
        <v>1</v>
      </c>
      <c r="BE518">
        <v>0</v>
      </c>
      <c r="BF518">
        <v>24</v>
      </c>
      <c r="BG518" t="s">
        <v>111</v>
      </c>
      <c r="BH518" t="s">
        <v>236</v>
      </c>
      <c r="BI518" t="s">
        <v>105</v>
      </c>
      <c r="BJ518" t="s">
        <v>105</v>
      </c>
      <c r="BK518">
        <v>1</v>
      </c>
      <c r="BL518">
        <v>2</v>
      </c>
      <c r="BM518">
        <v>0</v>
      </c>
      <c r="BN518">
        <v>0</v>
      </c>
      <c r="BO518" t="s">
        <v>200</v>
      </c>
      <c r="BP518" t="s">
        <v>111</v>
      </c>
      <c r="BQ518" t="s">
        <v>93</v>
      </c>
      <c r="BR518">
        <v>6</v>
      </c>
      <c r="BS518">
        <v>4</v>
      </c>
      <c r="BT518">
        <v>18</v>
      </c>
      <c r="BU518" t="s">
        <v>93</v>
      </c>
      <c r="BV518" t="s">
        <v>5592</v>
      </c>
      <c r="BW518" t="s">
        <v>548</v>
      </c>
      <c r="BX518" t="s">
        <v>312</v>
      </c>
      <c r="BY518" t="s">
        <v>196</v>
      </c>
      <c r="BZ518" t="s">
        <v>185</v>
      </c>
      <c r="CA518" t="s">
        <v>93</v>
      </c>
      <c r="CB518" t="s">
        <v>93</v>
      </c>
    </row>
    <row r="519" spans="1:80" x14ac:dyDescent="0.25">
      <c r="A519">
        <v>212</v>
      </c>
      <c r="B519" t="s">
        <v>5584</v>
      </c>
      <c r="C519" t="s">
        <v>5615</v>
      </c>
      <c r="E519">
        <v>1020</v>
      </c>
      <c r="F519" t="s">
        <v>5375</v>
      </c>
      <c r="G519">
        <v>2003</v>
      </c>
      <c r="H519" t="s">
        <v>5376</v>
      </c>
      <c r="I519" t="s">
        <v>85</v>
      </c>
      <c r="J519" t="s">
        <v>5377</v>
      </c>
      <c r="K519" t="s">
        <v>5586</v>
      </c>
      <c r="L519">
        <v>2003</v>
      </c>
      <c r="M519" t="s">
        <v>2381</v>
      </c>
      <c r="N519" t="s">
        <v>5587</v>
      </c>
      <c r="O519" t="s">
        <v>90</v>
      </c>
      <c r="P519" t="s">
        <v>90</v>
      </c>
      <c r="Q519" t="s">
        <v>181</v>
      </c>
      <c r="R519" t="s">
        <v>92</v>
      </c>
      <c r="S519" t="s">
        <v>230</v>
      </c>
      <c r="T519" t="s">
        <v>93</v>
      </c>
      <c r="U519" t="s">
        <v>93</v>
      </c>
      <c r="V519">
        <v>0</v>
      </c>
      <c r="W519">
        <v>0</v>
      </c>
      <c r="X519">
        <v>0</v>
      </c>
      <c r="Y519">
        <v>0</v>
      </c>
      <c r="Z519">
        <v>76</v>
      </c>
      <c r="AA519">
        <v>18</v>
      </c>
      <c r="AB519">
        <v>18</v>
      </c>
      <c r="AC519" t="s">
        <v>95</v>
      </c>
      <c r="AD519" t="s">
        <v>93</v>
      </c>
      <c r="AE519" t="s">
        <v>93</v>
      </c>
      <c r="AF519" t="s">
        <v>548</v>
      </c>
      <c r="AG519" t="s">
        <v>714</v>
      </c>
      <c r="AH519" t="s">
        <v>196</v>
      </c>
      <c r="AI519" t="s">
        <v>663</v>
      </c>
      <c r="AJ519" t="s">
        <v>98</v>
      </c>
      <c r="AK519">
        <v>0</v>
      </c>
      <c r="AL519" t="s">
        <v>99</v>
      </c>
      <c r="AM519" t="s">
        <v>99</v>
      </c>
      <c r="AN519" t="s">
        <v>100</v>
      </c>
      <c r="AO519" t="s">
        <v>5617</v>
      </c>
      <c r="AP519" t="s">
        <v>5589</v>
      </c>
      <c r="AQ519" t="s">
        <v>5596</v>
      </c>
      <c r="AR519" t="s">
        <v>93</v>
      </c>
      <c r="AS519" t="s">
        <v>93</v>
      </c>
      <c r="AT519">
        <v>8</v>
      </c>
      <c r="AU519" t="s">
        <v>5597</v>
      </c>
      <c r="AV519" t="s">
        <v>5598</v>
      </c>
      <c r="AW519" t="s">
        <v>93</v>
      </c>
      <c r="AX519" t="s">
        <v>105</v>
      </c>
      <c r="AY519">
        <v>0</v>
      </c>
      <c r="AZ519">
        <v>0</v>
      </c>
      <c r="BA519" t="s">
        <v>309</v>
      </c>
      <c r="BB519" t="s">
        <v>5384</v>
      </c>
      <c r="BC519" t="s">
        <v>93</v>
      </c>
      <c r="BD519">
        <v>1</v>
      </c>
      <c r="BE519">
        <v>0</v>
      </c>
      <c r="BF519">
        <v>24</v>
      </c>
      <c r="BG519" t="s">
        <v>111</v>
      </c>
      <c r="BH519" t="s">
        <v>236</v>
      </c>
      <c r="BI519" t="s">
        <v>105</v>
      </c>
      <c r="BJ519" t="s">
        <v>105</v>
      </c>
      <c r="BK519">
        <v>1</v>
      </c>
      <c r="BL519">
        <v>2</v>
      </c>
      <c r="BM519">
        <v>0</v>
      </c>
      <c r="BN519">
        <v>0</v>
      </c>
      <c r="BO519" t="s">
        <v>200</v>
      </c>
      <c r="BP519" t="s">
        <v>111</v>
      </c>
      <c r="BQ519" t="s">
        <v>93</v>
      </c>
      <c r="BR519">
        <v>6</v>
      </c>
      <c r="BS519">
        <v>4</v>
      </c>
      <c r="BT519">
        <v>18</v>
      </c>
      <c r="BU519" t="s">
        <v>93</v>
      </c>
      <c r="BV519" t="s">
        <v>5592</v>
      </c>
      <c r="BW519" t="s">
        <v>548</v>
      </c>
      <c r="BX519" t="s">
        <v>714</v>
      </c>
      <c r="BY519" t="s">
        <v>196</v>
      </c>
      <c r="BZ519" t="s">
        <v>663</v>
      </c>
      <c r="CA519" t="s">
        <v>93</v>
      </c>
      <c r="CB519" t="s">
        <v>93</v>
      </c>
    </row>
    <row r="520" spans="1:80" x14ac:dyDescent="0.25">
      <c r="A520">
        <v>212</v>
      </c>
      <c r="B520" t="s">
        <v>5584</v>
      </c>
      <c r="C520" t="s">
        <v>5609</v>
      </c>
      <c r="E520">
        <v>1015</v>
      </c>
      <c r="F520" t="s">
        <v>5375</v>
      </c>
      <c r="G520">
        <v>2003</v>
      </c>
      <c r="H520" t="s">
        <v>5376</v>
      </c>
      <c r="I520" t="s">
        <v>85</v>
      </c>
      <c r="J520" t="s">
        <v>5377</v>
      </c>
      <c r="K520" t="s">
        <v>5586</v>
      </c>
      <c r="L520">
        <v>2003</v>
      </c>
      <c r="M520" t="s">
        <v>2381</v>
      </c>
      <c r="N520" t="s">
        <v>5587</v>
      </c>
      <c r="O520" t="s">
        <v>90</v>
      </c>
      <c r="P520" t="s">
        <v>90</v>
      </c>
      <c r="Q520" t="s">
        <v>181</v>
      </c>
      <c r="R520" t="s">
        <v>92</v>
      </c>
      <c r="S520" t="s">
        <v>230</v>
      </c>
      <c r="T520" t="s">
        <v>93</v>
      </c>
      <c r="U520" t="s">
        <v>93</v>
      </c>
      <c r="V520">
        <v>0</v>
      </c>
      <c r="W520">
        <v>0</v>
      </c>
      <c r="X520">
        <v>0</v>
      </c>
      <c r="Y520">
        <v>0</v>
      </c>
      <c r="Z520">
        <v>76</v>
      </c>
      <c r="AA520">
        <v>17</v>
      </c>
      <c r="AB520">
        <v>17</v>
      </c>
      <c r="AC520" t="s">
        <v>95</v>
      </c>
      <c r="AD520" t="s">
        <v>93</v>
      </c>
      <c r="AE520" t="s">
        <v>93</v>
      </c>
      <c r="AF520" t="s">
        <v>764</v>
      </c>
      <c r="AG520" t="s">
        <v>335</v>
      </c>
      <c r="AH520" t="s">
        <v>518</v>
      </c>
      <c r="AI520" t="s">
        <v>198</v>
      </c>
      <c r="AJ520" t="s">
        <v>98</v>
      </c>
      <c r="AK520">
        <v>0</v>
      </c>
      <c r="AL520" t="s">
        <v>99</v>
      </c>
      <c r="AM520" t="s">
        <v>99</v>
      </c>
      <c r="AN520" t="s">
        <v>100</v>
      </c>
      <c r="AO520" t="s">
        <v>5610</v>
      </c>
      <c r="AP520" t="s">
        <v>5589</v>
      </c>
      <c r="AQ520" t="s">
        <v>5596</v>
      </c>
      <c r="AR520" t="s">
        <v>93</v>
      </c>
      <c r="AS520" t="s">
        <v>93</v>
      </c>
      <c r="AT520">
        <v>8</v>
      </c>
      <c r="AU520" t="s">
        <v>5597</v>
      </c>
      <c r="AV520" t="s">
        <v>5598</v>
      </c>
      <c r="AW520" t="s">
        <v>93</v>
      </c>
      <c r="AX520" t="s">
        <v>105</v>
      </c>
      <c r="AY520">
        <v>0</v>
      </c>
      <c r="AZ520">
        <v>0</v>
      </c>
      <c r="BA520" t="s">
        <v>309</v>
      </c>
      <c r="BB520" t="s">
        <v>5384</v>
      </c>
      <c r="BC520" t="s">
        <v>93</v>
      </c>
      <c r="BD520">
        <v>1</v>
      </c>
      <c r="BE520">
        <v>0</v>
      </c>
      <c r="BF520">
        <v>24</v>
      </c>
      <c r="BG520" t="s">
        <v>111</v>
      </c>
      <c r="BH520" t="s">
        <v>236</v>
      </c>
      <c r="BI520" t="s">
        <v>105</v>
      </c>
      <c r="BJ520" t="s">
        <v>105</v>
      </c>
      <c r="BK520">
        <v>1</v>
      </c>
      <c r="BL520">
        <v>2</v>
      </c>
      <c r="BM520">
        <v>0</v>
      </c>
      <c r="BN520">
        <v>0</v>
      </c>
      <c r="BO520" t="s">
        <v>200</v>
      </c>
      <c r="BP520" t="s">
        <v>111</v>
      </c>
      <c r="BQ520" t="s">
        <v>93</v>
      </c>
      <c r="BR520">
        <v>6</v>
      </c>
      <c r="BS520">
        <v>4</v>
      </c>
      <c r="BT520">
        <v>18</v>
      </c>
      <c r="BU520" t="s">
        <v>93</v>
      </c>
      <c r="BV520" t="s">
        <v>5592</v>
      </c>
      <c r="BW520" t="s">
        <v>764</v>
      </c>
      <c r="BX520" t="s">
        <v>335</v>
      </c>
      <c r="BY520" t="s">
        <v>518</v>
      </c>
      <c r="BZ520" t="s">
        <v>198</v>
      </c>
      <c r="CA520" t="s">
        <v>93</v>
      </c>
      <c r="CB520" t="s">
        <v>93</v>
      </c>
    </row>
    <row r="521" spans="1:80" x14ac:dyDescent="0.25">
      <c r="A521">
        <v>212</v>
      </c>
      <c r="B521" t="s">
        <v>5584</v>
      </c>
      <c r="C521" t="s">
        <v>5609</v>
      </c>
      <c r="E521">
        <v>1016</v>
      </c>
      <c r="F521" t="s">
        <v>5375</v>
      </c>
      <c r="G521">
        <v>2003</v>
      </c>
      <c r="H521" t="s">
        <v>5376</v>
      </c>
      <c r="I521" t="s">
        <v>85</v>
      </c>
      <c r="J521" t="s">
        <v>5377</v>
      </c>
      <c r="K521" t="s">
        <v>5586</v>
      </c>
      <c r="L521">
        <v>2003</v>
      </c>
      <c r="M521" t="s">
        <v>2381</v>
      </c>
      <c r="N521" t="s">
        <v>5587</v>
      </c>
      <c r="O521" t="s">
        <v>90</v>
      </c>
      <c r="P521" t="s">
        <v>90</v>
      </c>
      <c r="Q521" t="s">
        <v>181</v>
      </c>
      <c r="R521" t="s">
        <v>92</v>
      </c>
      <c r="S521" t="s">
        <v>230</v>
      </c>
      <c r="T521" t="s">
        <v>93</v>
      </c>
      <c r="U521" t="s">
        <v>93</v>
      </c>
      <c r="V521">
        <v>0</v>
      </c>
      <c r="W521">
        <v>0</v>
      </c>
      <c r="X521">
        <v>0</v>
      </c>
      <c r="Y521">
        <v>0</v>
      </c>
      <c r="Z521">
        <v>76</v>
      </c>
      <c r="AA521">
        <v>17</v>
      </c>
      <c r="AB521">
        <v>17</v>
      </c>
      <c r="AC521" t="s">
        <v>95</v>
      </c>
      <c r="AD521" t="s">
        <v>93</v>
      </c>
      <c r="AE521" t="s">
        <v>93</v>
      </c>
      <c r="AF521" t="s">
        <v>764</v>
      </c>
      <c r="AG521" t="s">
        <v>764</v>
      </c>
      <c r="AH521" t="s">
        <v>518</v>
      </c>
      <c r="AI521" t="s">
        <v>186</v>
      </c>
      <c r="AJ521" t="s">
        <v>98</v>
      </c>
      <c r="AK521">
        <v>0</v>
      </c>
      <c r="AL521" t="s">
        <v>99</v>
      </c>
      <c r="AM521" t="s">
        <v>99</v>
      </c>
      <c r="AN521" t="s">
        <v>100</v>
      </c>
      <c r="AO521" t="s">
        <v>5611</v>
      </c>
      <c r="AP521" t="s">
        <v>5589</v>
      </c>
      <c r="AQ521" t="s">
        <v>5596</v>
      </c>
      <c r="AR521" t="s">
        <v>93</v>
      </c>
      <c r="AS521" t="s">
        <v>93</v>
      </c>
      <c r="AT521">
        <v>8</v>
      </c>
      <c r="AU521" t="s">
        <v>5597</v>
      </c>
      <c r="AV521" t="s">
        <v>5598</v>
      </c>
      <c r="AW521" t="s">
        <v>93</v>
      </c>
      <c r="AX521" t="s">
        <v>105</v>
      </c>
      <c r="AY521">
        <v>0</v>
      </c>
      <c r="AZ521">
        <v>0</v>
      </c>
      <c r="BA521" t="s">
        <v>309</v>
      </c>
      <c r="BB521" t="s">
        <v>5384</v>
      </c>
      <c r="BC521" t="s">
        <v>93</v>
      </c>
      <c r="BD521">
        <v>1</v>
      </c>
      <c r="BE521">
        <v>0</v>
      </c>
      <c r="BF521">
        <v>24</v>
      </c>
      <c r="BG521" t="s">
        <v>111</v>
      </c>
      <c r="BH521" t="s">
        <v>236</v>
      </c>
      <c r="BI521" t="s">
        <v>105</v>
      </c>
      <c r="BJ521" t="s">
        <v>105</v>
      </c>
      <c r="BK521">
        <v>1</v>
      </c>
      <c r="BL521">
        <v>2</v>
      </c>
      <c r="BM521">
        <v>0</v>
      </c>
      <c r="BN521">
        <v>0</v>
      </c>
      <c r="BO521" t="s">
        <v>200</v>
      </c>
      <c r="BP521" t="s">
        <v>111</v>
      </c>
      <c r="BQ521" t="s">
        <v>93</v>
      </c>
      <c r="BR521">
        <v>6</v>
      </c>
      <c r="BS521">
        <v>4</v>
      </c>
      <c r="BT521">
        <v>18</v>
      </c>
      <c r="BU521" t="s">
        <v>93</v>
      </c>
      <c r="BV521" t="s">
        <v>5592</v>
      </c>
      <c r="BW521" t="s">
        <v>764</v>
      </c>
      <c r="BX521" t="s">
        <v>764</v>
      </c>
      <c r="BY521" t="s">
        <v>518</v>
      </c>
      <c r="BZ521" t="s">
        <v>186</v>
      </c>
      <c r="CA521" t="s">
        <v>93</v>
      </c>
      <c r="CB521" t="s">
        <v>93</v>
      </c>
    </row>
    <row r="522" spans="1:80" x14ac:dyDescent="0.25">
      <c r="A522">
        <v>212</v>
      </c>
      <c r="B522" t="s">
        <v>5584</v>
      </c>
      <c r="C522" t="s">
        <v>5603</v>
      </c>
      <c r="E522">
        <v>1011</v>
      </c>
      <c r="F522" t="s">
        <v>5375</v>
      </c>
      <c r="G522">
        <v>2003</v>
      </c>
      <c r="H522" t="s">
        <v>5376</v>
      </c>
      <c r="I522" t="s">
        <v>85</v>
      </c>
      <c r="J522" t="s">
        <v>5377</v>
      </c>
      <c r="K522" t="s">
        <v>5586</v>
      </c>
      <c r="L522">
        <v>2003</v>
      </c>
      <c r="M522" t="s">
        <v>2381</v>
      </c>
      <c r="N522" t="s">
        <v>5587</v>
      </c>
      <c r="O522" t="s">
        <v>90</v>
      </c>
      <c r="P522" t="s">
        <v>90</v>
      </c>
      <c r="Q522" t="s">
        <v>181</v>
      </c>
      <c r="R522" t="s">
        <v>92</v>
      </c>
      <c r="S522" t="s">
        <v>230</v>
      </c>
      <c r="T522" t="s">
        <v>93</v>
      </c>
      <c r="U522" t="s">
        <v>93</v>
      </c>
      <c r="V522">
        <v>0</v>
      </c>
      <c r="W522">
        <v>0</v>
      </c>
      <c r="X522">
        <v>0</v>
      </c>
      <c r="Y522">
        <v>0</v>
      </c>
      <c r="Z522">
        <v>76</v>
      </c>
      <c r="AA522">
        <v>17</v>
      </c>
      <c r="AB522">
        <v>17</v>
      </c>
      <c r="AC522" t="s">
        <v>95</v>
      </c>
      <c r="AD522" t="s">
        <v>93</v>
      </c>
      <c r="AE522" t="s">
        <v>93</v>
      </c>
      <c r="AF522" t="s">
        <v>242</v>
      </c>
      <c r="AG522" t="s">
        <v>813</v>
      </c>
      <c r="AH522" t="s">
        <v>254</v>
      </c>
      <c r="AI522" t="s">
        <v>199</v>
      </c>
      <c r="AJ522" t="s">
        <v>98</v>
      </c>
      <c r="AK522">
        <v>0</v>
      </c>
      <c r="AL522" t="s">
        <v>99</v>
      </c>
      <c r="AM522" t="s">
        <v>99</v>
      </c>
      <c r="AN522" t="s">
        <v>100</v>
      </c>
      <c r="AO522" t="s">
        <v>5604</v>
      </c>
      <c r="AP522" t="s">
        <v>5589</v>
      </c>
      <c r="AQ522" t="s">
        <v>5596</v>
      </c>
      <c r="AR522" t="s">
        <v>93</v>
      </c>
      <c r="AS522" t="s">
        <v>93</v>
      </c>
      <c r="AT522">
        <v>8</v>
      </c>
      <c r="AU522" t="s">
        <v>5597</v>
      </c>
      <c r="AV522" t="s">
        <v>5598</v>
      </c>
      <c r="AW522" t="s">
        <v>93</v>
      </c>
      <c r="AX522" t="s">
        <v>105</v>
      </c>
      <c r="AY522">
        <v>0</v>
      </c>
      <c r="AZ522">
        <v>0</v>
      </c>
      <c r="BA522" t="s">
        <v>309</v>
      </c>
      <c r="BB522" t="s">
        <v>5384</v>
      </c>
      <c r="BC522" t="s">
        <v>93</v>
      </c>
      <c r="BD522">
        <v>1</v>
      </c>
      <c r="BE522">
        <v>0</v>
      </c>
      <c r="BF522">
        <v>24</v>
      </c>
      <c r="BG522" t="s">
        <v>111</v>
      </c>
      <c r="BH522" t="s">
        <v>236</v>
      </c>
      <c r="BI522" t="s">
        <v>105</v>
      </c>
      <c r="BJ522" t="s">
        <v>105</v>
      </c>
      <c r="BK522">
        <v>0</v>
      </c>
      <c r="BL522">
        <v>2</v>
      </c>
      <c r="BM522">
        <v>0</v>
      </c>
      <c r="BN522">
        <v>0</v>
      </c>
      <c r="BO522" t="s">
        <v>200</v>
      </c>
      <c r="BP522" t="s">
        <v>111</v>
      </c>
      <c r="BQ522" t="s">
        <v>93</v>
      </c>
      <c r="BR522">
        <v>6</v>
      </c>
      <c r="BS522">
        <v>4</v>
      </c>
      <c r="BT522">
        <v>18</v>
      </c>
      <c r="BU522" t="s">
        <v>93</v>
      </c>
      <c r="BV522" t="s">
        <v>5592</v>
      </c>
      <c r="BW522" t="s">
        <v>242</v>
      </c>
      <c r="BX522" t="s">
        <v>813</v>
      </c>
      <c r="BY522" t="s">
        <v>254</v>
      </c>
      <c r="BZ522" t="s">
        <v>199</v>
      </c>
      <c r="CA522" t="s">
        <v>93</v>
      </c>
      <c r="CB522" t="s">
        <v>93</v>
      </c>
    </row>
    <row r="523" spans="1:80" x14ac:dyDescent="0.25">
      <c r="A523">
        <v>212</v>
      </c>
      <c r="B523" t="s">
        <v>5584</v>
      </c>
      <c r="C523" t="s">
        <v>5603</v>
      </c>
      <c r="E523">
        <v>1012</v>
      </c>
      <c r="F523" t="s">
        <v>5375</v>
      </c>
      <c r="G523">
        <v>2003</v>
      </c>
      <c r="H523" t="s">
        <v>5376</v>
      </c>
      <c r="I523" t="s">
        <v>85</v>
      </c>
      <c r="J523" t="s">
        <v>5377</v>
      </c>
      <c r="K523" t="s">
        <v>5586</v>
      </c>
      <c r="L523">
        <v>2003</v>
      </c>
      <c r="M523" t="s">
        <v>2381</v>
      </c>
      <c r="N523" t="s">
        <v>5587</v>
      </c>
      <c r="O523" t="s">
        <v>90</v>
      </c>
      <c r="P523" t="s">
        <v>90</v>
      </c>
      <c r="Q523" t="s">
        <v>181</v>
      </c>
      <c r="R523" t="s">
        <v>92</v>
      </c>
      <c r="S523" t="s">
        <v>230</v>
      </c>
      <c r="T523" t="s">
        <v>93</v>
      </c>
      <c r="U523" t="s">
        <v>93</v>
      </c>
      <c r="V523">
        <v>0</v>
      </c>
      <c r="W523">
        <v>0</v>
      </c>
      <c r="X523">
        <v>0</v>
      </c>
      <c r="Y523">
        <v>0</v>
      </c>
      <c r="Z523">
        <v>76</v>
      </c>
      <c r="AA523" t="s">
        <v>1115</v>
      </c>
      <c r="AB523" t="s">
        <v>1115</v>
      </c>
      <c r="AC523" t="s">
        <v>95</v>
      </c>
      <c r="AD523" t="s">
        <v>93</v>
      </c>
      <c r="AE523" t="s">
        <v>93</v>
      </c>
      <c r="AF523" t="s">
        <v>242</v>
      </c>
      <c r="AG523" t="s">
        <v>201</v>
      </c>
      <c r="AH523" t="s">
        <v>254</v>
      </c>
      <c r="AI523" t="s">
        <v>714</v>
      </c>
      <c r="AJ523" t="s">
        <v>98</v>
      </c>
      <c r="AK523">
        <v>0</v>
      </c>
      <c r="AL523" t="s">
        <v>99</v>
      </c>
      <c r="AM523" t="s">
        <v>99</v>
      </c>
      <c r="AN523" t="s">
        <v>100</v>
      </c>
      <c r="AO523" t="s">
        <v>5605</v>
      </c>
      <c r="AP523" t="s">
        <v>5589</v>
      </c>
      <c r="AQ523" t="s">
        <v>5596</v>
      </c>
      <c r="AR523" t="s">
        <v>93</v>
      </c>
      <c r="AS523" t="s">
        <v>93</v>
      </c>
      <c r="AT523">
        <v>8</v>
      </c>
      <c r="AU523" t="s">
        <v>5597</v>
      </c>
      <c r="AV523" t="s">
        <v>5598</v>
      </c>
      <c r="AW523" t="s">
        <v>93</v>
      </c>
      <c r="AX523" t="s">
        <v>105</v>
      </c>
      <c r="AY523">
        <v>0</v>
      </c>
      <c r="AZ523">
        <v>0</v>
      </c>
      <c r="BA523" t="s">
        <v>309</v>
      </c>
      <c r="BB523" t="s">
        <v>5384</v>
      </c>
      <c r="BC523" t="s">
        <v>93</v>
      </c>
      <c r="BD523">
        <v>1</v>
      </c>
      <c r="BE523">
        <v>0</v>
      </c>
      <c r="BF523">
        <v>24</v>
      </c>
      <c r="BG523" t="s">
        <v>111</v>
      </c>
      <c r="BH523" t="s">
        <v>236</v>
      </c>
      <c r="BI523" t="s">
        <v>105</v>
      </c>
      <c r="BJ523" t="s">
        <v>105</v>
      </c>
      <c r="BK523">
        <v>0</v>
      </c>
      <c r="BL523">
        <v>2</v>
      </c>
      <c r="BM523">
        <v>0</v>
      </c>
      <c r="BN523">
        <v>0</v>
      </c>
      <c r="BO523" t="s">
        <v>200</v>
      </c>
      <c r="BP523" t="s">
        <v>111</v>
      </c>
      <c r="BQ523" t="s">
        <v>93</v>
      </c>
      <c r="BR523">
        <v>6</v>
      </c>
      <c r="BS523">
        <v>4</v>
      </c>
      <c r="BT523">
        <v>18</v>
      </c>
      <c r="BU523" t="s">
        <v>93</v>
      </c>
      <c r="BV523" t="s">
        <v>5592</v>
      </c>
      <c r="BW523" t="s">
        <v>242</v>
      </c>
      <c r="BX523" t="s">
        <v>201</v>
      </c>
      <c r="BY523" t="s">
        <v>254</v>
      </c>
      <c r="BZ523" t="s">
        <v>714</v>
      </c>
      <c r="CA523" t="s">
        <v>93</v>
      </c>
      <c r="CB523" t="s">
        <v>93</v>
      </c>
    </row>
    <row r="524" spans="1:80" x14ac:dyDescent="0.25">
      <c r="A524">
        <v>212</v>
      </c>
      <c r="B524" t="s">
        <v>5584</v>
      </c>
      <c r="C524" t="s">
        <v>5612</v>
      </c>
      <c r="E524">
        <v>1017</v>
      </c>
      <c r="F524" t="s">
        <v>5375</v>
      </c>
      <c r="G524">
        <v>2003</v>
      </c>
      <c r="H524" t="s">
        <v>5376</v>
      </c>
      <c r="I524" t="s">
        <v>85</v>
      </c>
      <c r="J524" t="s">
        <v>5377</v>
      </c>
      <c r="K524" t="s">
        <v>5586</v>
      </c>
      <c r="L524">
        <v>2003</v>
      </c>
      <c r="M524" t="s">
        <v>2381</v>
      </c>
      <c r="N524" t="s">
        <v>5587</v>
      </c>
      <c r="O524" t="s">
        <v>90</v>
      </c>
      <c r="P524" t="s">
        <v>90</v>
      </c>
      <c r="Q524" t="s">
        <v>181</v>
      </c>
      <c r="R524" t="s">
        <v>92</v>
      </c>
      <c r="S524" t="s">
        <v>230</v>
      </c>
      <c r="T524" t="s">
        <v>93</v>
      </c>
      <c r="U524" t="s">
        <v>93</v>
      </c>
      <c r="V524">
        <v>0</v>
      </c>
      <c r="W524">
        <v>0</v>
      </c>
      <c r="X524">
        <v>0</v>
      </c>
      <c r="Y524">
        <v>0</v>
      </c>
      <c r="Z524">
        <v>76</v>
      </c>
      <c r="AA524">
        <v>21</v>
      </c>
      <c r="AB524">
        <v>21</v>
      </c>
      <c r="AC524" t="s">
        <v>95</v>
      </c>
      <c r="AD524" t="s">
        <v>93</v>
      </c>
      <c r="AE524" t="s">
        <v>93</v>
      </c>
      <c r="AF524" t="s">
        <v>242</v>
      </c>
      <c r="AG524" t="s">
        <v>146</v>
      </c>
      <c r="AH524" t="s">
        <v>254</v>
      </c>
      <c r="AI524" t="s">
        <v>663</v>
      </c>
      <c r="AJ524" t="s">
        <v>98</v>
      </c>
      <c r="AK524">
        <v>0</v>
      </c>
      <c r="AL524" t="s">
        <v>99</v>
      </c>
      <c r="AM524" t="s">
        <v>99</v>
      </c>
      <c r="AN524" t="s">
        <v>100</v>
      </c>
      <c r="AO524" t="s">
        <v>5613</v>
      </c>
      <c r="AP524" t="s">
        <v>5589</v>
      </c>
      <c r="AQ524" t="s">
        <v>5590</v>
      </c>
      <c r="AR524" t="s">
        <v>93</v>
      </c>
      <c r="AS524" t="s">
        <v>93</v>
      </c>
      <c r="AT524" t="s">
        <v>5591</v>
      </c>
      <c r="AU524" t="s">
        <v>5382</v>
      </c>
      <c r="AV524" t="s">
        <v>1630</v>
      </c>
      <c r="AW524" t="s">
        <v>93</v>
      </c>
      <c r="AX524" t="s">
        <v>105</v>
      </c>
      <c r="AY524">
        <v>0</v>
      </c>
      <c r="AZ524">
        <v>0</v>
      </c>
      <c r="BA524" t="s">
        <v>309</v>
      </c>
      <c r="BB524" t="s">
        <v>5384</v>
      </c>
      <c r="BC524" t="s">
        <v>93</v>
      </c>
      <c r="BD524">
        <v>1</v>
      </c>
      <c r="BE524">
        <v>0</v>
      </c>
      <c r="BF524">
        <v>24</v>
      </c>
      <c r="BG524" t="s">
        <v>111</v>
      </c>
      <c r="BH524" t="s">
        <v>236</v>
      </c>
      <c r="BI524" t="s">
        <v>105</v>
      </c>
      <c r="BJ524" t="s">
        <v>105</v>
      </c>
      <c r="BK524">
        <v>1</v>
      </c>
      <c r="BL524">
        <v>2</v>
      </c>
      <c r="BM524">
        <v>0</v>
      </c>
      <c r="BN524">
        <v>0</v>
      </c>
      <c r="BO524" t="s">
        <v>200</v>
      </c>
      <c r="BP524" t="s">
        <v>111</v>
      </c>
      <c r="BQ524" t="s">
        <v>93</v>
      </c>
      <c r="BR524">
        <v>6</v>
      </c>
      <c r="BS524">
        <v>4</v>
      </c>
      <c r="BT524">
        <v>18</v>
      </c>
      <c r="BU524" t="s">
        <v>93</v>
      </c>
      <c r="BV524" t="s">
        <v>5592</v>
      </c>
      <c r="BW524" t="s">
        <v>242</v>
      </c>
      <c r="BX524" t="s">
        <v>146</v>
      </c>
      <c r="BY524" t="s">
        <v>254</v>
      </c>
      <c r="BZ524" t="s">
        <v>663</v>
      </c>
      <c r="CA524" t="s">
        <v>93</v>
      </c>
      <c r="CB524" t="s">
        <v>93</v>
      </c>
    </row>
    <row r="525" spans="1:80" x14ac:dyDescent="0.25">
      <c r="A525">
        <v>212</v>
      </c>
      <c r="B525" t="s">
        <v>5584</v>
      </c>
      <c r="C525" t="s">
        <v>5612</v>
      </c>
      <c r="E525">
        <v>1018</v>
      </c>
      <c r="F525" t="s">
        <v>5375</v>
      </c>
      <c r="G525">
        <v>2003</v>
      </c>
      <c r="H525" t="s">
        <v>5376</v>
      </c>
      <c r="I525" t="s">
        <v>85</v>
      </c>
      <c r="J525" t="s">
        <v>5377</v>
      </c>
      <c r="K525" t="s">
        <v>5586</v>
      </c>
      <c r="L525">
        <v>2003</v>
      </c>
      <c r="M525" t="s">
        <v>2381</v>
      </c>
      <c r="N525" t="s">
        <v>5587</v>
      </c>
      <c r="O525" t="s">
        <v>90</v>
      </c>
      <c r="P525" t="s">
        <v>90</v>
      </c>
      <c r="Q525" t="s">
        <v>181</v>
      </c>
      <c r="R525" t="s">
        <v>92</v>
      </c>
      <c r="S525" t="s">
        <v>230</v>
      </c>
      <c r="T525" t="s">
        <v>93</v>
      </c>
      <c r="U525" t="s">
        <v>93</v>
      </c>
      <c r="V525">
        <v>0</v>
      </c>
      <c r="W525">
        <v>0</v>
      </c>
      <c r="X525">
        <v>0</v>
      </c>
      <c r="Y525">
        <v>0</v>
      </c>
      <c r="Z525">
        <v>76</v>
      </c>
      <c r="AA525">
        <v>21</v>
      </c>
      <c r="AB525">
        <v>21</v>
      </c>
      <c r="AC525" t="s">
        <v>95</v>
      </c>
      <c r="AD525" t="s">
        <v>93</v>
      </c>
      <c r="AE525" t="s">
        <v>93</v>
      </c>
      <c r="AF525" t="s">
        <v>242</v>
      </c>
      <c r="AG525" t="s">
        <v>244</v>
      </c>
      <c r="AH525" t="s">
        <v>254</v>
      </c>
      <c r="AI525" t="s">
        <v>97</v>
      </c>
      <c r="AJ525" t="s">
        <v>98</v>
      </c>
      <c r="AK525">
        <v>0</v>
      </c>
      <c r="AL525" t="s">
        <v>99</v>
      </c>
      <c r="AM525" t="s">
        <v>99</v>
      </c>
      <c r="AN525" t="s">
        <v>100</v>
      </c>
      <c r="AO525" t="s">
        <v>5614</v>
      </c>
      <c r="AP525" t="s">
        <v>5589</v>
      </c>
      <c r="AQ525" t="s">
        <v>5590</v>
      </c>
      <c r="AR525" t="s">
        <v>93</v>
      </c>
      <c r="AS525" t="s">
        <v>93</v>
      </c>
      <c r="AT525" t="s">
        <v>5591</v>
      </c>
      <c r="AU525" t="s">
        <v>5382</v>
      </c>
      <c r="AV525" t="s">
        <v>1630</v>
      </c>
      <c r="AW525" t="s">
        <v>93</v>
      </c>
      <c r="AX525" t="s">
        <v>105</v>
      </c>
      <c r="AY525">
        <v>0</v>
      </c>
      <c r="AZ525">
        <v>0</v>
      </c>
      <c r="BA525" t="s">
        <v>309</v>
      </c>
      <c r="BB525" t="s">
        <v>5384</v>
      </c>
      <c r="BC525" t="s">
        <v>93</v>
      </c>
      <c r="BD525">
        <v>1</v>
      </c>
      <c r="BE525">
        <v>0</v>
      </c>
      <c r="BF525">
        <v>24</v>
      </c>
      <c r="BG525" t="s">
        <v>111</v>
      </c>
      <c r="BH525" t="s">
        <v>236</v>
      </c>
      <c r="BI525" t="s">
        <v>105</v>
      </c>
      <c r="BJ525" t="s">
        <v>105</v>
      </c>
      <c r="BK525">
        <v>1</v>
      </c>
      <c r="BL525">
        <v>2</v>
      </c>
      <c r="BM525">
        <v>0</v>
      </c>
      <c r="BN525">
        <v>0</v>
      </c>
      <c r="BO525" t="s">
        <v>200</v>
      </c>
      <c r="BP525" t="s">
        <v>111</v>
      </c>
      <c r="BQ525" t="s">
        <v>93</v>
      </c>
      <c r="BR525">
        <v>6</v>
      </c>
      <c r="BS525">
        <v>4</v>
      </c>
      <c r="BT525">
        <v>18</v>
      </c>
      <c r="BU525" t="s">
        <v>93</v>
      </c>
      <c r="BV525" t="s">
        <v>5592</v>
      </c>
      <c r="BW525" t="s">
        <v>242</v>
      </c>
      <c r="BX525" t="s">
        <v>244</v>
      </c>
      <c r="BY525" t="s">
        <v>254</v>
      </c>
      <c r="BZ525" t="s">
        <v>97</v>
      </c>
      <c r="CA525" t="s">
        <v>93</v>
      </c>
      <c r="CB525" t="s">
        <v>93</v>
      </c>
    </row>
    <row r="526" spans="1:80" x14ac:dyDescent="0.25">
      <c r="A526">
        <v>265</v>
      </c>
      <c r="B526" t="s">
        <v>7008</v>
      </c>
      <c r="C526" t="s">
        <v>7009</v>
      </c>
      <c r="E526">
        <v>1354</v>
      </c>
      <c r="F526" t="s">
        <v>7010</v>
      </c>
      <c r="G526">
        <v>1996</v>
      </c>
      <c r="H526" t="s">
        <v>93</v>
      </c>
      <c r="I526" t="s">
        <v>93</v>
      </c>
      <c r="K526" t="s">
        <v>93</v>
      </c>
      <c r="L526" t="s">
        <v>93</v>
      </c>
      <c r="M526" t="s">
        <v>93</v>
      </c>
      <c r="N526" t="s">
        <v>7011</v>
      </c>
      <c r="O526" t="s">
        <v>90</v>
      </c>
      <c r="P526" t="s">
        <v>90</v>
      </c>
      <c r="Q526" t="s">
        <v>91</v>
      </c>
      <c r="R526" t="s">
        <v>92</v>
      </c>
      <c r="S526" t="s">
        <v>182</v>
      </c>
      <c r="T526" t="s">
        <v>93</v>
      </c>
      <c r="U526" t="s">
        <v>93</v>
      </c>
      <c r="V526">
        <v>0</v>
      </c>
      <c r="W526">
        <v>0</v>
      </c>
      <c r="X526">
        <v>0</v>
      </c>
      <c r="Y526">
        <v>0</v>
      </c>
      <c r="Z526">
        <v>77</v>
      </c>
      <c r="AA526">
        <v>26</v>
      </c>
      <c r="AB526">
        <v>51</v>
      </c>
      <c r="AC526" t="s">
        <v>276</v>
      </c>
      <c r="AD526" t="s">
        <v>753</v>
      </c>
      <c r="AE526" t="s">
        <v>124</v>
      </c>
      <c r="AF526" t="s">
        <v>93</v>
      </c>
      <c r="AG526" t="s">
        <v>93</v>
      </c>
      <c r="AH526" t="s">
        <v>93</v>
      </c>
      <c r="AI526" t="s">
        <v>93</v>
      </c>
      <c r="AJ526" t="s">
        <v>98</v>
      </c>
      <c r="AK526">
        <v>0</v>
      </c>
      <c r="AL526" t="s">
        <v>99</v>
      </c>
      <c r="AM526" t="s">
        <v>99</v>
      </c>
      <c r="AN526" t="s">
        <v>3337</v>
      </c>
      <c r="AO526" t="s">
        <v>7012</v>
      </c>
      <c r="AP526" t="s">
        <v>6988</v>
      </c>
      <c r="AQ526" t="s">
        <v>2965</v>
      </c>
      <c r="AR526" t="s">
        <v>93</v>
      </c>
      <c r="AS526" t="s">
        <v>4382</v>
      </c>
      <c r="AT526">
        <v>4</v>
      </c>
      <c r="AU526">
        <v>6</v>
      </c>
      <c r="AV526" t="s">
        <v>7013</v>
      </c>
      <c r="AW526" t="s">
        <v>93</v>
      </c>
      <c r="AX526" t="s">
        <v>105</v>
      </c>
      <c r="AY526">
        <v>0</v>
      </c>
      <c r="AZ526">
        <v>0</v>
      </c>
      <c r="BA526" t="s">
        <v>111</v>
      </c>
      <c r="BB526" t="s">
        <v>7014</v>
      </c>
      <c r="BC526" t="s">
        <v>105</v>
      </c>
      <c r="BD526">
        <v>0</v>
      </c>
      <c r="BE526">
        <v>0</v>
      </c>
      <c r="BF526">
        <v>0</v>
      </c>
      <c r="BG526" t="s">
        <v>111</v>
      </c>
      <c r="BH526" t="s">
        <v>109</v>
      </c>
      <c r="BI526" t="s">
        <v>105</v>
      </c>
      <c r="BJ526" t="s">
        <v>105</v>
      </c>
      <c r="BK526">
        <v>1</v>
      </c>
      <c r="BL526">
        <v>240</v>
      </c>
      <c r="BM526">
        <v>0</v>
      </c>
      <c r="BN526">
        <v>0</v>
      </c>
      <c r="BO526" t="s">
        <v>259</v>
      </c>
      <c r="BP526" t="s">
        <v>111</v>
      </c>
      <c r="BQ526" t="s">
        <v>93</v>
      </c>
      <c r="BR526">
        <v>1</v>
      </c>
      <c r="BS526">
        <v>1</v>
      </c>
      <c r="BT526">
        <v>5</v>
      </c>
      <c r="BU526" t="s">
        <v>7015</v>
      </c>
      <c r="BV526" t="s">
        <v>93</v>
      </c>
      <c r="BW526" t="s">
        <v>93</v>
      </c>
      <c r="BX526" t="s">
        <v>93</v>
      </c>
      <c r="BY526" t="s">
        <v>93</v>
      </c>
      <c r="BZ526" t="s">
        <v>93</v>
      </c>
      <c r="CA526" t="s">
        <v>753</v>
      </c>
      <c r="CB526" t="s">
        <v>124</v>
      </c>
    </row>
    <row r="527" spans="1:80" x14ac:dyDescent="0.25">
      <c r="A527">
        <v>67</v>
      </c>
      <c r="B527" t="s">
        <v>1799</v>
      </c>
      <c r="C527" t="s">
        <v>1812</v>
      </c>
      <c r="E527">
        <v>252</v>
      </c>
      <c r="F527" t="s">
        <v>1801</v>
      </c>
      <c r="G527">
        <v>2014</v>
      </c>
      <c r="H527" t="s">
        <v>1802</v>
      </c>
      <c r="I527" t="s">
        <v>85</v>
      </c>
      <c r="J527" t="s">
        <v>1803</v>
      </c>
      <c r="K527" t="s">
        <v>1804</v>
      </c>
      <c r="L527">
        <v>2014</v>
      </c>
      <c r="M527" t="s">
        <v>179</v>
      </c>
      <c r="N527" t="s">
        <v>1805</v>
      </c>
      <c r="O527" t="s">
        <v>90</v>
      </c>
      <c r="P527" t="s">
        <v>90</v>
      </c>
      <c r="Q527" t="s">
        <v>210</v>
      </c>
      <c r="R527" t="s">
        <v>134</v>
      </c>
      <c r="S527" t="s">
        <v>182</v>
      </c>
      <c r="T527" t="s">
        <v>253</v>
      </c>
      <c r="U527" t="s">
        <v>93</v>
      </c>
      <c r="V527">
        <v>0</v>
      </c>
      <c r="W527">
        <v>0</v>
      </c>
      <c r="X527">
        <v>0</v>
      </c>
      <c r="Y527">
        <v>0</v>
      </c>
      <c r="Z527">
        <v>77</v>
      </c>
      <c r="AA527">
        <v>40</v>
      </c>
      <c r="AB527">
        <v>40</v>
      </c>
      <c r="AC527" t="s">
        <v>95</v>
      </c>
      <c r="AD527" t="s">
        <v>93</v>
      </c>
      <c r="AE527" t="s">
        <v>93</v>
      </c>
      <c r="AF527" t="s">
        <v>740</v>
      </c>
      <c r="AG527" t="s">
        <v>494</v>
      </c>
      <c r="AH527" t="s">
        <v>167</v>
      </c>
      <c r="AI527" t="s">
        <v>976</v>
      </c>
      <c r="AJ527" t="s">
        <v>98</v>
      </c>
      <c r="AK527">
        <v>0</v>
      </c>
      <c r="AL527" t="s">
        <v>99</v>
      </c>
      <c r="AM527" t="s">
        <v>99</v>
      </c>
      <c r="AN527" t="s">
        <v>100</v>
      </c>
      <c r="AO527" t="s">
        <v>1813</v>
      </c>
      <c r="AP527" t="s">
        <v>1807</v>
      </c>
      <c r="AQ527" t="s">
        <v>1808</v>
      </c>
      <c r="AR527" t="s">
        <v>93</v>
      </c>
      <c r="AS527" t="s">
        <v>1809</v>
      </c>
      <c r="AT527" t="s">
        <v>93</v>
      </c>
      <c r="AU527" t="s">
        <v>93</v>
      </c>
      <c r="AV527" t="s">
        <v>543</v>
      </c>
      <c r="AW527" t="s">
        <v>93</v>
      </c>
      <c r="AX527" t="s">
        <v>105</v>
      </c>
      <c r="AY527">
        <v>0</v>
      </c>
      <c r="AZ527">
        <v>0</v>
      </c>
      <c r="BA527" t="s">
        <v>309</v>
      </c>
      <c r="BB527" t="s">
        <v>1810</v>
      </c>
      <c r="BC527" t="s">
        <v>93</v>
      </c>
      <c r="BD527">
        <v>0</v>
      </c>
      <c r="BE527">
        <v>0</v>
      </c>
      <c r="BF527">
        <v>0</v>
      </c>
      <c r="BG527" t="s">
        <v>140</v>
      </c>
      <c r="BH527" t="s">
        <v>109</v>
      </c>
      <c r="BI527" t="s">
        <v>93</v>
      </c>
      <c r="BJ527" t="s">
        <v>105</v>
      </c>
      <c r="BK527">
        <v>0</v>
      </c>
      <c r="BL527">
        <v>168</v>
      </c>
      <c r="BM527">
        <v>1</v>
      </c>
      <c r="BN527">
        <v>0</v>
      </c>
      <c r="BO527" t="s">
        <v>259</v>
      </c>
      <c r="BP527" t="s">
        <v>140</v>
      </c>
      <c r="BQ527" t="s">
        <v>93</v>
      </c>
      <c r="BR527">
        <v>16</v>
      </c>
      <c r="BS527">
        <v>16</v>
      </c>
      <c r="BT527">
        <v>32</v>
      </c>
      <c r="BU527" t="s">
        <v>93</v>
      </c>
      <c r="BV527" t="s">
        <v>1811</v>
      </c>
      <c r="BW527" t="s">
        <v>740</v>
      </c>
      <c r="BX527" t="s">
        <v>494</v>
      </c>
      <c r="BY527" t="s">
        <v>167</v>
      </c>
      <c r="BZ527" t="s">
        <v>976</v>
      </c>
      <c r="CA527" t="s">
        <v>93</v>
      </c>
      <c r="CB527" t="s">
        <v>93</v>
      </c>
    </row>
    <row r="528" spans="1:80" x14ac:dyDescent="0.25">
      <c r="A528">
        <v>148</v>
      </c>
      <c r="B528" t="s">
        <v>4000</v>
      </c>
      <c r="C528" t="s">
        <v>4001</v>
      </c>
      <c r="E528">
        <v>703</v>
      </c>
      <c r="F528" t="s">
        <v>3948</v>
      </c>
      <c r="G528">
        <v>1994</v>
      </c>
      <c r="H528" t="s">
        <v>93</v>
      </c>
      <c r="I528" t="s">
        <v>93</v>
      </c>
      <c r="K528" t="s">
        <v>93</v>
      </c>
      <c r="L528" t="s">
        <v>93</v>
      </c>
      <c r="M528" t="s">
        <v>93</v>
      </c>
      <c r="N528" t="s">
        <v>3988</v>
      </c>
      <c r="O528" t="s">
        <v>90</v>
      </c>
      <c r="P528" t="s">
        <v>90</v>
      </c>
      <c r="Q528" t="s">
        <v>91</v>
      </c>
      <c r="R528" t="s">
        <v>92</v>
      </c>
      <c r="S528" t="s">
        <v>93</v>
      </c>
      <c r="T528" t="s">
        <v>93</v>
      </c>
      <c r="U528" t="s">
        <v>93</v>
      </c>
      <c r="V528">
        <v>0</v>
      </c>
      <c r="W528">
        <v>0</v>
      </c>
      <c r="X528">
        <v>0</v>
      </c>
      <c r="Y528">
        <v>0</v>
      </c>
      <c r="Z528">
        <v>77</v>
      </c>
      <c r="AA528">
        <v>77</v>
      </c>
      <c r="AB528">
        <v>77</v>
      </c>
      <c r="AC528" t="s">
        <v>95</v>
      </c>
      <c r="AD528" t="s">
        <v>93</v>
      </c>
      <c r="AE528" t="s">
        <v>93</v>
      </c>
      <c r="AF528" t="s">
        <v>240</v>
      </c>
      <c r="AG528" t="s">
        <v>461</v>
      </c>
      <c r="AH528" t="s">
        <v>167</v>
      </c>
      <c r="AI528" t="s">
        <v>461</v>
      </c>
      <c r="AJ528" t="s">
        <v>98</v>
      </c>
      <c r="AK528">
        <v>0</v>
      </c>
      <c r="AL528" t="s">
        <v>99</v>
      </c>
      <c r="AM528" t="s">
        <v>99</v>
      </c>
      <c r="AN528" t="s">
        <v>100</v>
      </c>
      <c r="AO528" t="s">
        <v>3992</v>
      </c>
      <c r="AP528" t="s">
        <v>4002</v>
      </c>
      <c r="AQ528" t="s">
        <v>93</v>
      </c>
      <c r="AR528" t="s">
        <v>93</v>
      </c>
      <c r="AS528" t="s">
        <v>93</v>
      </c>
      <c r="AT528">
        <v>14</v>
      </c>
      <c r="AU528">
        <v>19</v>
      </c>
      <c r="AV528" t="s">
        <v>93</v>
      </c>
      <c r="AW528" t="s">
        <v>93</v>
      </c>
      <c r="AX528" t="s">
        <v>105</v>
      </c>
      <c r="AY528">
        <v>0</v>
      </c>
      <c r="AZ528">
        <v>0</v>
      </c>
      <c r="BA528" t="s">
        <v>106</v>
      </c>
      <c r="BB528" t="s">
        <v>258</v>
      </c>
      <c r="BC528" t="s">
        <v>93</v>
      </c>
      <c r="BD528">
        <v>0</v>
      </c>
      <c r="BE528">
        <v>0</v>
      </c>
      <c r="BF528">
        <v>0</v>
      </c>
      <c r="BG528" t="s">
        <v>140</v>
      </c>
      <c r="BH528" t="s">
        <v>109</v>
      </c>
      <c r="BI528" t="s">
        <v>105</v>
      </c>
      <c r="BJ528" t="s">
        <v>105</v>
      </c>
      <c r="BK528">
        <v>0</v>
      </c>
      <c r="BL528">
        <v>0</v>
      </c>
      <c r="BM528">
        <v>1</v>
      </c>
      <c r="BN528">
        <v>0</v>
      </c>
      <c r="BO528" t="s">
        <v>259</v>
      </c>
      <c r="BP528" t="s">
        <v>140</v>
      </c>
      <c r="BQ528" t="s">
        <v>93</v>
      </c>
      <c r="BR528">
        <v>2</v>
      </c>
      <c r="BS528">
        <v>2</v>
      </c>
      <c r="BT528">
        <v>8</v>
      </c>
      <c r="BU528" t="s">
        <v>93</v>
      </c>
      <c r="BV528" t="s">
        <v>4003</v>
      </c>
      <c r="BW528" t="s">
        <v>240</v>
      </c>
      <c r="BX528" t="s">
        <v>461</v>
      </c>
      <c r="BY528" t="s">
        <v>167</v>
      </c>
      <c r="BZ528" t="s">
        <v>461</v>
      </c>
      <c r="CA528" t="s">
        <v>93</v>
      </c>
      <c r="CB528" t="s">
        <v>93</v>
      </c>
    </row>
    <row r="529" spans="1:80" x14ac:dyDescent="0.25">
      <c r="A529">
        <v>67</v>
      </c>
      <c r="B529" t="s">
        <v>1799</v>
      </c>
      <c r="C529" t="s">
        <v>1800</v>
      </c>
      <c r="E529">
        <v>251</v>
      </c>
      <c r="F529" t="s">
        <v>1801</v>
      </c>
      <c r="G529">
        <v>2014</v>
      </c>
      <c r="H529" t="s">
        <v>1802</v>
      </c>
      <c r="I529" t="s">
        <v>85</v>
      </c>
      <c r="J529" t="s">
        <v>1803</v>
      </c>
      <c r="K529" t="s">
        <v>1804</v>
      </c>
      <c r="L529">
        <v>2014</v>
      </c>
      <c r="M529" t="s">
        <v>179</v>
      </c>
      <c r="N529" t="s">
        <v>1805</v>
      </c>
      <c r="O529" t="s">
        <v>90</v>
      </c>
      <c r="P529" t="s">
        <v>90</v>
      </c>
      <c r="Q529" t="s">
        <v>210</v>
      </c>
      <c r="R529" t="s">
        <v>134</v>
      </c>
      <c r="S529" t="s">
        <v>182</v>
      </c>
      <c r="T529" t="s">
        <v>253</v>
      </c>
      <c r="U529" t="s">
        <v>93</v>
      </c>
      <c r="V529">
        <v>0</v>
      </c>
      <c r="W529">
        <v>0</v>
      </c>
      <c r="X529">
        <v>0</v>
      </c>
      <c r="Y529">
        <v>0</v>
      </c>
      <c r="Z529">
        <v>77</v>
      </c>
      <c r="AA529">
        <v>37</v>
      </c>
      <c r="AB529">
        <v>37</v>
      </c>
      <c r="AC529" t="s">
        <v>95</v>
      </c>
      <c r="AD529" t="s">
        <v>93</v>
      </c>
      <c r="AE529" t="s">
        <v>93</v>
      </c>
      <c r="AF529" t="s">
        <v>132</v>
      </c>
      <c r="AG529" t="s">
        <v>734</v>
      </c>
      <c r="AH529" t="s">
        <v>461</v>
      </c>
      <c r="AI529" t="s">
        <v>196</v>
      </c>
      <c r="AJ529" t="s">
        <v>98</v>
      </c>
      <c r="AK529">
        <v>0</v>
      </c>
      <c r="AL529" t="s">
        <v>99</v>
      </c>
      <c r="AM529" t="s">
        <v>99</v>
      </c>
      <c r="AN529" t="s">
        <v>100</v>
      </c>
      <c r="AO529" t="s">
        <v>1806</v>
      </c>
      <c r="AP529" t="s">
        <v>1807</v>
      </c>
      <c r="AQ529" t="s">
        <v>1808</v>
      </c>
      <c r="AR529" t="s">
        <v>93</v>
      </c>
      <c r="AS529" t="s">
        <v>1809</v>
      </c>
      <c r="AT529" t="s">
        <v>93</v>
      </c>
      <c r="AU529" t="s">
        <v>93</v>
      </c>
      <c r="AV529" t="s">
        <v>543</v>
      </c>
      <c r="AW529" t="s">
        <v>93</v>
      </c>
      <c r="AX529" t="s">
        <v>105</v>
      </c>
      <c r="AY529">
        <v>0</v>
      </c>
      <c r="AZ529">
        <v>0</v>
      </c>
      <c r="BA529" t="s">
        <v>309</v>
      </c>
      <c r="BB529" t="s">
        <v>1810</v>
      </c>
      <c r="BC529" t="s">
        <v>93</v>
      </c>
      <c r="BD529">
        <v>0</v>
      </c>
      <c r="BE529">
        <v>0</v>
      </c>
      <c r="BF529">
        <v>0</v>
      </c>
      <c r="BG529" t="s">
        <v>140</v>
      </c>
      <c r="BH529" t="s">
        <v>109</v>
      </c>
      <c r="BI529" t="s">
        <v>93</v>
      </c>
      <c r="BJ529" t="s">
        <v>105</v>
      </c>
      <c r="BK529">
        <v>0</v>
      </c>
      <c r="BL529">
        <v>0</v>
      </c>
      <c r="BM529">
        <v>1</v>
      </c>
      <c r="BN529">
        <v>0</v>
      </c>
      <c r="BO529" t="s">
        <v>259</v>
      </c>
      <c r="BP529" t="s">
        <v>140</v>
      </c>
      <c r="BQ529" t="s">
        <v>93</v>
      </c>
      <c r="BR529">
        <v>16</v>
      </c>
      <c r="BS529">
        <v>16</v>
      </c>
      <c r="BT529">
        <v>32</v>
      </c>
      <c r="BU529" t="s">
        <v>93</v>
      </c>
      <c r="BV529" t="s">
        <v>1811</v>
      </c>
      <c r="BW529" t="s">
        <v>132</v>
      </c>
      <c r="BX529" t="s">
        <v>734</v>
      </c>
      <c r="BY529" t="s">
        <v>461</v>
      </c>
      <c r="BZ529" t="s">
        <v>196</v>
      </c>
      <c r="CA529" t="s">
        <v>93</v>
      </c>
      <c r="CB529" t="s">
        <v>93</v>
      </c>
    </row>
    <row r="530" spans="1:80" x14ac:dyDescent="0.25">
      <c r="A530">
        <v>22</v>
      </c>
      <c r="B530" t="s">
        <v>721</v>
      </c>
      <c r="C530" t="s">
        <v>722</v>
      </c>
      <c r="E530">
        <v>76</v>
      </c>
      <c r="F530" t="s">
        <v>723</v>
      </c>
      <c r="G530">
        <v>2011</v>
      </c>
      <c r="H530" t="s">
        <v>647</v>
      </c>
      <c r="I530" t="s">
        <v>85</v>
      </c>
      <c r="J530" t="s">
        <v>724</v>
      </c>
      <c r="K530" t="s">
        <v>725</v>
      </c>
      <c r="L530">
        <v>2011</v>
      </c>
      <c r="M530" t="s">
        <v>726</v>
      </c>
      <c r="N530" t="s">
        <v>727</v>
      </c>
      <c r="O530" t="s">
        <v>90</v>
      </c>
      <c r="P530" t="s">
        <v>90</v>
      </c>
      <c r="Q530" t="s">
        <v>91</v>
      </c>
      <c r="R530" t="s">
        <v>134</v>
      </c>
      <c r="S530" t="s">
        <v>182</v>
      </c>
      <c r="T530" t="s">
        <v>253</v>
      </c>
      <c r="U530" t="s">
        <v>93</v>
      </c>
      <c r="V530">
        <v>0</v>
      </c>
      <c r="W530">
        <v>0</v>
      </c>
      <c r="X530">
        <v>0</v>
      </c>
      <c r="Y530">
        <v>0</v>
      </c>
      <c r="Z530">
        <v>78</v>
      </c>
      <c r="AA530">
        <v>39</v>
      </c>
      <c r="AB530">
        <v>39</v>
      </c>
      <c r="AC530" t="s">
        <v>95</v>
      </c>
      <c r="AD530" t="s">
        <v>93</v>
      </c>
      <c r="AE530" t="s">
        <v>93</v>
      </c>
      <c r="AF530" t="s">
        <v>243</v>
      </c>
      <c r="AG530" t="s">
        <v>728</v>
      </c>
      <c r="AH530" t="s">
        <v>93</v>
      </c>
      <c r="AI530" t="s">
        <v>93</v>
      </c>
      <c r="AJ530" t="s">
        <v>98</v>
      </c>
      <c r="AK530">
        <v>0</v>
      </c>
      <c r="AL530" t="s">
        <v>99</v>
      </c>
      <c r="AM530" t="s">
        <v>99</v>
      </c>
      <c r="AN530" t="s">
        <v>188</v>
      </c>
      <c r="AO530" t="s">
        <v>729</v>
      </c>
      <c r="AP530" t="s">
        <v>730</v>
      </c>
      <c r="AQ530" t="s">
        <v>93</v>
      </c>
      <c r="AR530" t="s">
        <v>93</v>
      </c>
      <c r="AS530" t="s">
        <v>93</v>
      </c>
      <c r="AT530" t="s">
        <v>93</v>
      </c>
      <c r="AU530" t="s">
        <v>93</v>
      </c>
      <c r="AV530" t="s">
        <v>93</v>
      </c>
      <c r="AW530" t="s">
        <v>93</v>
      </c>
      <c r="AX530" t="s">
        <v>105</v>
      </c>
      <c r="AY530">
        <v>0</v>
      </c>
      <c r="AZ530">
        <v>0</v>
      </c>
      <c r="BA530" t="s">
        <v>309</v>
      </c>
      <c r="BB530" t="s">
        <v>731</v>
      </c>
      <c r="BC530" t="s">
        <v>93</v>
      </c>
      <c r="BD530">
        <v>0</v>
      </c>
      <c r="BE530">
        <v>0</v>
      </c>
      <c r="BF530">
        <v>0</v>
      </c>
      <c r="BG530" t="s">
        <v>108</v>
      </c>
      <c r="BH530" t="s">
        <v>109</v>
      </c>
      <c r="BI530" t="s">
        <v>93</v>
      </c>
      <c r="BJ530" t="s">
        <v>105</v>
      </c>
      <c r="BK530">
        <v>0</v>
      </c>
      <c r="BL530">
        <v>168</v>
      </c>
      <c r="BM530">
        <v>0</v>
      </c>
      <c r="BN530">
        <v>0</v>
      </c>
      <c r="BO530" t="s">
        <v>259</v>
      </c>
      <c r="BP530" t="s">
        <v>140</v>
      </c>
      <c r="BQ530" t="s">
        <v>93</v>
      </c>
      <c r="BR530">
        <v>8</v>
      </c>
      <c r="BS530">
        <v>8</v>
      </c>
      <c r="BT530">
        <v>24</v>
      </c>
      <c r="BU530" t="s">
        <v>732</v>
      </c>
      <c r="BV530" t="s">
        <v>656</v>
      </c>
      <c r="BW530" t="s">
        <v>243</v>
      </c>
      <c r="BX530" t="s">
        <v>728</v>
      </c>
      <c r="BY530" t="s">
        <v>93</v>
      </c>
      <c r="BZ530" t="s">
        <v>93</v>
      </c>
      <c r="CA530" t="s">
        <v>93</v>
      </c>
      <c r="CB530" t="s">
        <v>93</v>
      </c>
    </row>
    <row r="531" spans="1:80" x14ac:dyDescent="0.25">
      <c r="A531">
        <v>22</v>
      </c>
      <c r="B531" t="s">
        <v>721</v>
      </c>
      <c r="C531" t="s">
        <v>733</v>
      </c>
      <c r="E531">
        <v>77</v>
      </c>
      <c r="F531" t="s">
        <v>723</v>
      </c>
      <c r="G531">
        <v>2011</v>
      </c>
      <c r="H531" t="s">
        <v>647</v>
      </c>
      <c r="I531" t="s">
        <v>85</v>
      </c>
      <c r="J531" t="s">
        <v>724</v>
      </c>
      <c r="K531" t="s">
        <v>725</v>
      </c>
      <c r="L531">
        <v>2011</v>
      </c>
      <c r="M531" t="s">
        <v>726</v>
      </c>
      <c r="N531" t="s">
        <v>727</v>
      </c>
      <c r="O531" t="s">
        <v>90</v>
      </c>
      <c r="P531" t="s">
        <v>90</v>
      </c>
      <c r="Q531" t="s">
        <v>91</v>
      </c>
      <c r="R531" t="s">
        <v>134</v>
      </c>
      <c r="S531" t="s">
        <v>182</v>
      </c>
      <c r="T531" t="s">
        <v>253</v>
      </c>
      <c r="U531" t="s">
        <v>93</v>
      </c>
      <c r="V531">
        <v>0</v>
      </c>
      <c r="W531">
        <v>0</v>
      </c>
      <c r="X531">
        <v>0</v>
      </c>
      <c r="Y531">
        <v>0</v>
      </c>
      <c r="Z531">
        <v>78</v>
      </c>
      <c r="AA531">
        <v>39</v>
      </c>
      <c r="AB531">
        <v>39</v>
      </c>
      <c r="AC531" t="s">
        <v>95</v>
      </c>
      <c r="AD531" t="s">
        <v>93</v>
      </c>
      <c r="AE531" t="s">
        <v>93</v>
      </c>
      <c r="AF531" t="s">
        <v>734</v>
      </c>
      <c r="AG531" t="s">
        <v>312</v>
      </c>
      <c r="AH531" t="s">
        <v>93</v>
      </c>
      <c r="AI531" t="s">
        <v>93</v>
      </c>
      <c r="AJ531" t="s">
        <v>98</v>
      </c>
      <c r="AK531">
        <v>0</v>
      </c>
      <c r="AL531" t="s">
        <v>99</v>
      </c>
      <c r="AM531" t="s">
        <v>99</v>
      </c>
      <c r="AN531" t="s">
        <v>188</v>
      </c>
      <c r="AO531" t="s">
        <v>729</v>
      </c>
      <c r="AP531" t="s">
        <v>730</v>
      </c>
      <c r="AQ531" t="s">
        <v>93</v>
      </c>
      <c r="AR531" t="s">
        <v>93</v>
      </c>
      <c r="AS531" t="s">
        <v>93</v>
      </c>
      <c r="AT531" t="s">
        <v>93</v>
      </c>
      <c r="AU531" t="s">
        <v>93</v>
      </c>
      <c r="AV531" t="s">
        <v>93</v>
      </c>
      <c r="AW531" t="s">
        <v>93</v>
      </c>
      <c r="AX531" t="s">
        <v>105</v>
      </c>
      <c r="AY531">
        <v>0</v>
      </c>
      <c r="AZ531">
        <v>0</v>
      </c>
      <c r="BA531" t="s">
        <v>309</v>
      </c>
      <c r="BB531" t="s">
        <v>731</v>
      </c>
      <c r="BC531" t="s">
        <v>93</v>
      </c>
      <c r="BD531">
        <v>1</v>
      </c>
      <c r="BE531">
        <v>0</v>
      </c>
      <c r="BF531">
        <v>0</v>
      </c>
      <c r="BG531" t="s">
        <v>108</v>
      </c>
      <c r="BH531" t="s">
        <v>109</v>
      </c>
      <c r="BI531" t="s">
        <v>93</v>
      </c>
      <c r="BJ531" t="s">
        <v>105</v>
      </c>
      <c r="BK531">
        <v>0</v>
      </c>
      <c r="BL531">
        <v>168</v>
      </c>
      <c r="BM531">
        <v>0</v>
      </c>
      <c r="BN531">
        <v>0</v>
      </c>
      <c r="BO531" t="s">
        <v>259</v>
      </c>
      <c r="BP531" t="s">
        <v>140</v>
      </c>
      <c r="BQ531" t="s">
        <v>93</v>
      </c>
      <c r="BR531">
        <v>8</v>
      </c>
      <c r="BS531">
        <v>8</v>
      </c>
      <c r="BT531">
        <v>24</v>
      </c>
      <c r="BU531" t="s">
        <v>735</v>
      </c>
      <c r="BV531" t="s">
        <v>656</v>
      </c>
      <c r="BW531" t="s">
        <v>734</v>
      </c>
      <c r="BX531" t="s">
        <v>312</v>
      </c>
      <c r="BY531" t="s">
        <v>93</v>
      </c>
      <c r="BZ531" t="s">
        <v>93</v>
      </c>
      <c r="CA531" t="s">
        <v>93</v>
      </c>
      <c r="CB531" t="s">
        <v>93</v>
      </c>
    </row>
    <row r="532" spans="1:80" x14ac:dyDescent="0.25">
      <c r="A532">
        <v>22</v>
      </c>
      <c r="B532" t="s">
        <v>721</v>
      </c>
      <c r="C532" t="s">
        <v>722</v>
      </c>
      <c r="F532" t="s">
        <v>723</v>
      </c>
      <c r="G532">
        <v>2011</v>
      </c>
      <c r="H532" t="s">
        <v>647</v>
      </c>
      <c r="I532" t="s">
        <v>85</v>
      </c>
      <c r="J532" t="s">
        <v>724</v>
      </c>
      <c r="K532" t="s">
        <v>725</v>
      </c>
      <c r="L532">
        <v>2011</v>
      </c>
      <c r="M532" t="s">
        <v>726</v>
      </c>
      <c r="N532" t="s">
        <v>727</v>
      </c>
      <c r="O532" t="s">
        <v>90</v>
      </c>
      <c r="P532" t="s">
        <v>90</v>
      </c>
      <c r="Q532" t="s">
        <v>91</v>
      </c>
      <c r="R532" t="s">
        <v>134</v>
      </c>
      <c r="S532" t="s">
        <v>182</v>
      </c>
      <c r="T532" t="s">
        <v>253</v>
      </c>
      <c r="U532" t="s">
        <v>93</v>
      </c>
      <c r="V532">
        <v>0</v>
      </c>
      <c r="W532">
        <v>0</v>
      </c>
      <c r="X532">
        <v>0</v>
      </c>
      <c r="Y532">
        <v>0</v>
      </c>
      <c r="Z532">
        <v>78</v>
      </c>
      <c r="AA532">
        <v>39</v>
      </c>
      <c r="AB532">
        <v>39</v>
      </c>
      <c r="AC532" t="s">
        <v>95</v>
      </c>
      <c r="AD532" t="s">
        <v>93</v>
      </c>
      <c r="AE532" t="s">
        <v>93</v>
      </c>
      <c r="AF532" t="s">
        <v>264</v>
      </c>
      <c r="AG532" t="s">
        <v>728</v>
      </c>
      <c r="AH532" t="s">
        <v>93</v>
      </c>
      <c r="AI532" t="s">
        <v>93</v>
      </c>
      <c r="AJ532" t="s">
        <v>98</v>
      </c>
      <c r="AK532">
        <v>0</v>
      </c>
      <c r="AL532" t="s">
        <v>99</v>
      </c>
      <c r="AM532" t="s">
        <v>99</v>
      </c>
      <c r="AN532" t="s">
        <v>100</v>
      </c>
      <c r="AO532" t="s">
        <v>729</v>
      </c>
      <c r="AP532" t="s">
        <v>730</v>
      </c>
      <c r="AQ532" t="s">
        <v>93</v>
      </c>
      <c r="AR532" t="s">
        <v>93</v>
      </c>
      <c r="AS532" t="s">
        <v>93</v>
      </c>
      <c r="AT532" t="s">
        <v>93</v>
      </c>
      <c r="AU532" t="s">
        <v>93</v>
      </c>
      <c r="AV532" t="s">
        <v>93</v>
      </c>
      <c r="AW532" t="s">
        <v>93</v>
      </c>
      <c r="AX532" t="s">
        <v>105</v>
      </c>
      <c r="AY532">
        <v>0</v>
      </c>
      <c r="AZ532">
        <v>0</v>
      </c>
      <c r="BA532" t="s">
        <v>309</v>
      </c>
      <c r="BB532" t="s">
        <v>731</v>
      </c>
      <c r="BC532" t="s">
        <v>93</v>
      </c>
      <c r="BD532">
        <v>0</v>
      </c>
      <c r="BE532">
        <v>0</v>
      </c>
      <c r="BF532">
        <v>0</v>
      </c>
      <c r="BG532" t="s">
        <v>108</v>
      </c>
      <c r="BH532" t="s">
        <v>109</v>
      </c>
      <c r="BI532" t="s">
        <v>93</v>
      </c>
      <c r="BJ532" t="s">
        <v>105</v>
      </c>
      <c r="BK532">
        <v>0</v>
      </c>
      <c r="BL532">
        <v>168</v>
      </c>
      <c r="BM532">
        <v>0</v>
      </c>
      <c r="BN532">
        <v>0</v>
      </c>
      <c r="BO532" t="s">
        <v>259</v>
      </c>
      <c r="BP532" t="s">
        <v>140</v>
      </c>
      <c r="BQ532" t="s">
        <v>93</v>
      </c>
      <c r="BR532">
        <v>8</v>
      </c>
      <c r="BS532">
        <v>8</v>
      </c>
      <c r="BT532">
        <v>24</v>
      </c>
      <c r="BU532" t="s">
        <v>732</v>
      </c>
      <c r="BV532" t="s">
        <v>656</v>
      </c>
      <c r="BW532" t="s">
        <v>264</v>
      </c>
      <c r="BX532" t="s">
        <v>728</v>
      </c>
      <c r="BY532" t="s">
        <v>93</v>
      </c>
      <c r="BZ532" t="s">
        <v>93</v>
      </c>
      <c r="CA532" t="s">
        <v>93</v>
      </c>
      <c r="CB532" t="s">
        <v>93</v>
      </c>
    </row>
    <row r="533" spans="1:80" x14ac:dyDescent="0.25">
      <c r="A533">
        <v>22</v>
      </c>
      <c r="B533" t="s">
        <v>721</v>
      </c>
      <c r="C533" t="s">
        <v>733</v>
      </c>
      <c r="F533" t="s">
        <v>723</v>
      </c>
      <c r="G533">
        <v>2011</v>
      </c>
      <c r="H533" t="s">
        <v>647</v>
      </c>
      <c r="I533" t="s">
        <v>85</v>
      </c>
      <c r="J533" t="s">
        <v>724</v>
      </c>
      <c r="K533" t="s">
        <v>725</v>
      </c>
      <c r="L533">
        <v>2011</v>
      </c>
      <c r="M533" t="s">
        <v>726</v>
      </c>
      <c r="N533" t="s">
        <v>727</v>
      </c>
      <c r="O533" t="s">
        <v>90</v>
      </c>
      <c r="P533" t="s">
        <v>90</v>
      </c>
      <c r="Q533" t="s">
        <v>91</v>
      </c>
      <c r="R533" t="s">
        <v>134</v>
      </c>
      <c r="S533" t="s">
        <v>182</v>
      </c>
      <c r="T533" t="s">
        <v>253</v>
      </c>
      <c r="U533" t="s">
        <v>93</v>
      </c>
      <c r="V533">
        <v>0</v>
      </c>
      <c r="W533">
        <v>0</v>
      </c>
      <c r="X533">
        <v>0</v>
      </c>
      <c r="Y533">
        <v>0</v>
      </c>
      <c r="Z533">
        <v>78</v>
      </c>
      <c r="AA533">
        <v>39</v>
      </c>
      <c r="AB533">
        <v>39</v>
      </c>
      <c r="AC533" t="s">
        <v>95</v>
      </c>
      <c r="AD533" t="s">
        <v>93</v>
      </c>
      <c r="AE533" t="s">
        <v>93</v>
      </c>
      <c r="AF533" t="s">
        <v>736</v>
      </c>
      <c r="AG533" t="s">
        <v>312</v>
      </c>
      <c r="AH533" t="s">
        <v>93</v>
      </c>
      <c r="AI533" t="s">
        <v>93</v>
      </c>
      <c r="AJ533" t="s">
        <v>98</v>
      </c>
      <c r="AK533">
        <v>0</v>
      </c>
      <c r="AL533" t="s">
        <v>99</v>
      </c>
      <c r="AM533" t="s">
        <v>99</v>
      </c>
      <c r="AN533" t="s">
        <v>100</v>
      </c>
      <c r="AO533" t="s">
        <v>729</v>
      </c>
      <c r="AP533" t="s">
        <v>730</v>
      </c>
      <c r="AQ533" t="s">
        <v>93</v>
      </c>
      <c r="AR533" t="s">
        <v>93</v>
      </c>
      <c r="AS533" t="s">
        <v>93</v>
      </c>
      <c r="AT533" t="s">
        <v>93</v>
      </c>
      <c r="AU533" t="s">
        <v>93</v>
      </c>
      <c r="AV533" t="s">
        <v>93</v>
      </c>
      <c r="AW533" t="s">
        <v>93</v>
      </c>
      <c r="AX533" t="s">
        <v>105</v>
      </c>
      <c r="AY533">
        <v>0</v>
      </c>
      <c r="AZ533">
        <v>0</v>
      </c>
      <c r="BA533" t="s">
        <v>309</v>
      </c>
      <c r="BB533" t="s">
        <v>731</v>
      </c>
      <c r="BC533" t="s">
        <v>93</v>
      </c>
      <c r="BD533">
        <v>1</v>
      </c>
      <c r="BE533">
        <v>0</v>
      </c>
      <c r="BF533">
        <v>0</v>
      </c>
      <c r="BG533" t="s">
        <v>108</v>
      </c>
      <c r="BH533" t="s">
        <v>109</v>
      </c>
      <c r="BI533" t="s">
        <v>93</v>
      </c>
      <c r="BJ533" t="s">
        <v>105</v>
      </c>
      <c r="BK533">
        <v>0</v>
      </c>
      <c r="BL533">
        <v>168</v>
      </c>
      <c r="BM533">
        <v>0</v>
      </c>
      <c r="BN533">
        <v>0</v>
      </c>
      <c r="BO533" t="s">
        <v>259</v>
      </c>
      <c r="BP533" t="s">
        <v>140</v>
      </c>
      <c r="BQ533" t="s">
        <v>93</v>
      </c>
      <c r="BR533">
        <v>8</v>
      </c>
      <c r="BS533">
        <v>8</v>
      </c>
      <c r="BT533">
        <v>24</v>
      </c>
      <c r="BU533" t="s">
        <v>735</v>
      </c>
      <c r="BV533" t="s">
        <v>656</v>
      </c>
      <c r="BW533" t="s">
        <v>736</v>
      </c>
      <c r="BX533" t="s">
        <v>312</v>
      </c>
      <c r="BY533" t="s">
        <v>93</v>
      </c>
      <c r="BZ533" t="s">
        <v>93</v>
      </c>
      <c r="CA533" t="s">
        <v>93</v>
      </c>
      <c r="CB533" t="s">
        <v>93</v>
      </c>
    </row>
    <row r="534" spans="1:80" x14ac:dyDescent="0.25">
      <c r="A534">
        <v>154</v>
      </c>
      <c r="B534" t="s">
        <v>4162</v>
      </c>
      <c r="C534" t="s">
        <v>4163</v>
      </c>
      <c r="E534">
        <v>737</v>
      </c>
      <c r="F534" t="s">
        <v>4150</v>
      </c>
      <c r="G534">
        <v>2009</v>
      </c>
      <c r="H534" t="s">
        <v>4164</v>
      </c>
      <c r="I534" t="s">
        <v>85</v>
      </c>
      <c r="J534" t="s">
        <v>4165</v>
      </c>
      <c r="K534" t="s">
        <v>4166</v>
      </c>
      <c r="L534">
        <v>2009</v>
      </c>
      <c r="M534" t="s">
        <v>527</v>
      </c>
      <c r="N534" t="s">
        <v>4167</v>
      </c>
      <c r="O534" t="s">
        <v>90</v>
      </c>
      <c r="P534" t="s">
        <v>90</v>
      </c>
      <c r="Q534" t="s">
        <v>529</v>
      </c>
      <c r="R534" t="s">
        <v>134</v>
      </c>
      <c r="S534" t="s">
        <v>182</v>
      </c>
      <c r="T534" t="s">
        <v>93</v>
      </c>
      <c r="U534" t="s">
        <v>93</v>
      </c>
      <c r="V534">
        <v>0</v>
      </c>
      <c r="W534">
        <v>0</v>
      </c>
      <c r="X534">
        <v>0</v>
      </c>
      <c r="Y534">
        <v>0</v>
      </c>
      <c r="Z534">
        <v>78</v>
      </c>
      <c r="AA534">
        <v>38</v>
      </c>
      <c r="AB534">
        <v>40</v>
      </c>
      <c r="AC534" t="s">
        <v>276</v>
      </c>
      <c r="AD534" t="s">
        <v>2145</v>
      </c>
      <c r="AE534" t="s">
        <v>642</v>
      </c>
      <c r="AF534" t="s">
        <v>93</v>
      </c>
      <c r="AG534" t="s">
        <v>93</v>
      </c>
      <c r="AH534" t="s">
        <v>93</v>
      </c>
      <c r="AI534" t="s">
        <v>93</v>
      </c>
      <c r="AJ534" t="s">
        <v>98</v>
      </c>
      <c r="AK534">
        <v>1</v>
      </c>
      <c r="AL534" t="s">
        <v>99</v>
      </c>
      <c r="AM534" t="s">
        <v>99</v>
      </c>
      <c r="AN534" t="s">
        <v>3337</v>
      </c>
      <c r="AO534" t="s">
        <v>4168</v>
      </c>
      <c r="AP534" t="s">
        <v>4169</v>
      </c>
      <c r="AQ534" t="s">
        <v>3168</v>
      </c>
      <c r="AR534" t="s">
        <v>93</v>
      </c>
      <c r="AS534" t="s">
        <v>4101</v>
      </c>
      <c r="AT534" t="s">
        <v>93</v>
      </c>
      <c r="AU534" t="s">
        <v>93</v>
      </c>
      <c r="AV534" t="s">
        <v>642</v>
      </c>
      <c r="AW534" t="s">
        <v>93</v>
      </c>
      <c r="AX534" t="s">
        <v>105</v>
      </c>
      <c r="AY534">
        <v>0</v>
      </c>
      <c r="AZ534">
        <v>0</v>
      </c>
      <c r="BA534" t="s">
        <v>106</v>
      </c>
      <c r="BB534" t="s">
        <v>4170</v>
      </c>
      <c r="BC534" t="s">
        <v>93</v>
      </c>
      <c r="BD534">
        <v>0</v>
      </c>
      <c r="BE534">
        <v>0</v>
      </c>
      <c r="BF534">
        <v>0</v>
      </c>
      <c r="BG534" t="s">
        <v>111</v>
      </c>
      <c r="BH534" t="s">
        <v>4171</v>
      </c>
      <c r="BI534" t="s">
        <v>105</v>
      </c>
      <c r="BJ534" t="s">
        <v>105</v>
      </c>
      <c r="BK534">
        <v>0</v>
      </c>
      <c r="BL534">
        <v>0</v>
      </c>
      <c r="BM534">
        <v>0</v>
      </c>
      <c r="BN534">
        <v>0</v>
      </c>
      <c r="BO534" t="s">
        <v>259</v>
      </c>
      <c r="BP534" t="s">
        <v>111</v>
      </c>
      <c r="BQ534" t="s">
        <v>93</v>
      </c>
      <c r="BR534">
        <v>1</v>
      </c>
      <c r="BS534">
        <v>1</v>
      </c>
      <c r="BT534">
        <v>7</v>
      </c>
      <c r="BU534" t="s">
        <v>93</v>
      </c>
      <c r="BV534" t="s">
        <v>4172</v>
      </c>
      <c r="BW534" t="s">
        <v>93</v>
      </c>
      <c r="BX534" t="s">
        <v>93</v>
      </c>
      <c r="BY534" t="s">
        <v>93</v>
      </c>
      <c r="BZ534" t="s">
        <v>93</v>
      </c>
      <c r="CA534" t="s">
        <v>4173</v>
      </c>
      <c r="CB534" t="s">
        <v>3129</v>
      </c>
    </row>
    <row r="535" spans="1:80" x14ac:dyDescent="0.25">
      <c r="A535">
        <v>154</v>
      </c>
      <c r="B535" t="s">
        <v>4162</v>
      </c>
      <c r="C535" t="s">
        <v>4174</v>
      </c>
      <c r="E535">
        <v>738</v>
      </c>
      <c r="F535" t="s">
        <v>4150</v>
      </c>
      <c r="G535">
        <v>2009</v>
      </c>
      <c r="H535" t="s">
        <v>4164</v>
      </c>
      <c r="I535" t="s">
        <v>85</v>
      </c>
      <c r="J535" t="s">
        <v>4165</v>
      </c>
      <c r="K535" t="s">
        <v>4166</v>
      </c>
      <c r="L535">
        <v>2009</v>
      </c>
      <c r="M535" t="s">
        <v>527</v>
      </c>
      <c r="N535" t="s">
        <v>4167</v>
      </c>
      <c r="O535" t="s">
        <v>90</v>
      </c>
      <c r="P535" t="s">
        <v>90</v>
      </c>
      <c r="Q535" t="s">
        <v>529</v>
      </c>
      <c r="R535" t="s">
        <v>134</v>
      </c>
      <c r="S535" t="s">
        <v>182</v>
      </c>
      <c r="T535" t="s">
        <v>93</v>
      </c>
      <c r="U535" t="s">
        <v>93</v>
      </c>
      <c r="V535">
        <v>0</v>
      </c>
      <c r="W535">
        <v>0</v>
      </c>
      <c r="X535">
        <v>0</v>
      </c>
      <c r="Y535">
        <v>0</v>
      </c>
      <c r="Z535">
        <v>78</v>
      </c>
      <c r="AA535">
        <v>46</v>
      </c>
      <c r="AB535">
        <v>46</v>
      </c>
      <c r="AC535" t="s">
        <v>95</v>
      </c>
      <c r="AD535" t="s">
        <v>93</v>
      </c>
      <c r="AE535" t="s">
        <v>93</v>
      </c>
      <c r="AF535" t="s">
        <v>684</v>
      </c>
      <c r="AG535" t="s">
        <v>161</v>
      </c>
      <c r="AH535" t="s">
        <v>157</v>
      </c>
      <c r="AI535" t="s">
        <v>211</v>
      </c>
      <c r="AJ535" t="s">
        <v>279</v>
      </c>
      <c r="AK535">
        <v>0</v>
      </c>
      <c r="AL535" t="s">
        <v>99</v>
      </c>
      <c r="AM535" t="s">
        <v>99</v>
      </c>
      <c r="AN535" t="s">
        <v>3337</v>
      </c>
      <c r="AO535" t="s">
        <v>4175</v>
      </c>
      <c r="AP535" t="s">
        <v>4176</v>
      </c>
      <c r="AQ535" t="s">
        <v>93</v>
      </c>
      <c r="AR535" t="s">
        <v>93</v>
      </c>
      <c r="AS535" t="s">
        <v>93</v>
      </c>
      <c r="AT535" t="s">
        <v>93</v>
      </c>
      <c r="AU535" t="s">
        <v>93</v>
      </c>
      <c r="AV535" t="s">
        <v>1573</v>
      </c>
      <c r="AW535" t="s">
        <v>93</v>
      </c>
      <c r="AX535" t="s">
        <v>105</v>
      </c>
      <c r="AY535">
        <v>0</v>
      </c>
      <c r="AZ535">
        <v>0</v>
      </c>
      <c r="BA535" t="s">
        <v>106</v>
      </c>
      <c r="BB535" t="s">
        <v>4170</v>
      </c>
      <c r="BC535" t="s">
        <v>93</v>
      </c>
      <c r="BD535">
        <v>0</v>
      </c>
      <c r="BE535">
        <v>0</v>
      </c>
      <c r="BF535">
        <v>0</v>
      </c>
      <c r="BG535" t="s">
        <v>111</v>
      </c>
      <c r="BH535" t="s">
        <v>4171</v>
      </c>
      <c r="BI535" t="s">
        <v>105</v>
      </c>
      <c r="BJ535" t="s">
        <v>105</v>
      </c>
      <c r="BK535">
        <v>0</v>
      </c>
      <c r="BL535">
        <v>0</v>
      </c>
      <c r="BM535">
        <v>0</v>
      </c>
      <c r="BN535">
        <v>0</v>
      </c>
      <c r="BO535" t="s">
        <v>259</v>
      </c>
      <c r="BP535" t="s">
        <v>111</v>
      </c>
      <c r="BQ535" t="s">
        <v>93</v>
      </c>
      <c r="BR535">
        <v>2</v>
      </c>
      <c r="BS535">
        <v>2</v>
      </c>
      <c r="BT535">
        <v>4</v>
      </c>
      <c r="BU535" t="s">
        <v>93</v>
      </c>
      <c r="BV535" t="s">
        <v>4172</v>
      </c>
      <c r="BW535" t="s">
        <v>1643</v>
      </c>
      <c r="BX535" t="s">
        <v>663</v>
      </c>
      <c r="BY535" t="s">
        <v>4031</v>
      </c>
      <c r="BZ535" t="s">
        <v>3448</v>
      </c>
      <c r="CA535" t="s">
        <v>93</v>
      </c>
      <c r="CB535" t="s">
        <v>93</v>
      </c>
    </row>
    <row r="536" spans="1:80" x14ac:dyDescent="0.25">
      <c r="A536">
        <v>106</v>
      </c>
      <c r="B536" t="s">
        <v>2996</v>
      </c>
      <c r="C536" t="s">
        <v>3002</v>
      </c>
      <c r="E536">
        <v>497</v>
      </c>
      <c r="F536" t="s">
        <v>2977</v>
      </c>
      <c r="G536">
        <v>2012</v>
      </c>
      <c r="H536" t="s">
        <v>2978</v>
      </c>
      <c r="I536" t="s">
        <v>85</v>
      </c>
      <c r="J536" t="s">
        <v>2979</v>
      </c>
      <c r="K536" t="s">
        <v>2980</v>
      </c>
      <c r="L536">
        <v>2012</v>
      </c>
      <c r="M536" t="s">
        <v>2981</v>
      </c>
      <c r="N536" t="s">
        <v>2982</v>
      </c>
      <c r="O536" t="s">
        <v>90</v>
      </c>
      <c r="P536" t="s">
        <v>1918</v>
      </c>
      <c r="Q536" t="s">
        <v>1918</v>
      </c>
      <c r="R536" t="s">
        <v>134</v>
      </c>
      <c r="S536" t="s">
        <v>182</v>
      </c>
      <c r="T536" t="s">
        <v>434</v>
      </c>
      <c r="U536" t="s">
        <v>2983</v>
      </c>
      <c r="V536">
        <v>0</v>
      </c>
      <c r="W536">
        <v>0</v>
      </c>
      <c r="X536">
        <v>0</v>
      </c>
      <c r="Y536">
        <v>0</v>
      </c>
      <c r="Z536">
        <v>79</v>
      </c>
      <c r="AA536">
        <v>27</v>
      </c>
      <c r="AB536">
        <v>27</v>
      </c>
      <c r="AC536" t="s">
        <v>95</v>
      </c>
      <c r="AD536" t="s">
        <v>93</v>
      </c>
      <c r="AE536" t="s">
        <v>93</v>
      </c>
      <c r="AF536" t="s">
        <v>764</v>
      </c>
      <c r="AG536" t="s">
        <v>684</v>
      </c>
      <c r="AH536" t="s">
        <v>185</v>
      </c>
      <c r="AI536" t="s">
        <v>187</v>
      </c>
      <c r="AJ536" t="s">
        <v>98</v>
      </c>
      <c r="AK536">
        <v>0</v>
      </c>
      <c r="AL536" t="s">
        <v>99</v>
      </c>
      <c r="AM536" t="s">
        <v>99</v>
      </c>
      <c r="AN536" t="s">
        <v>256</v>
      </c>
      <c r="AO536" t="s">
        <v>3004</v>
      </c>
      <c r="AP536" t="s">
        <v>2999</v>
      </c>
      <c r="AQ536" t="s">
        <v>3000</v>
      </c>
      <c r="AR536" t="s">
        <v>93</v>
      </c>
      <c r="AS536" t="s">
        <v>532</v>
      </c>
      <c r="AT536" t="s">
        <v>93</v>
      </c>
      <c r="AU536" t="s">
        <v>93</v>
      </c>
      <c r="AV536" t="s">
        <v>568</v>
      </c>
      <c r="AW536" t="s">
        <v>93</v>
      </c>
      <c r="AX536" t="s">
        <v>105</v>
      </c>
      <c r="AY536">
        <v>0</v>
      </c>
      <c r="AZ536">
        <v>0</v>
      </c>
      <c r="BA536" t="s">
        <v>309</v>
      </c>
      <c r="BB536" t="s">
        <v>2989</v>
      </c>
      <c r="BC536" t="s">
        <v>93</v>
      </c>
      <c r="BD536">
        <v>0</v>
      </c>
      <c r="BE536">
        <v>0</v>
      </c>
      <c r="BF536">
        <v>0</v>
      </c>
      <c r="BG536" t="s">
        <v>108</v>
      </c>
      <c r="BH536" t="s">
        <v>109</v>
      </c>
      <c r="BI536" t="s">
        <v>2644</v>
      </c>
      <c r="BJ536" t="s">
        <v>105</v>
      </c>
      <c r="BK536">
        <v>1</v>
      </c>
      <c r="BL536">
        <v>0</v>
      </c>
      <c r="BM536">
        <v>1</v>
      </c>
      <c r="BN536">
        <v>0</v>
      </c>
      <c r="BO536" t="s">
        <v>200</v>
      </c>
      <c r="BP536" t="s">
        <v>140</v>
      </c>
      <c r="BQ536" t="s">
        <v>93</v>
      </c>
      <c r="BR536">
        <v>3</v>
      </c>
      <c r="BS536">
        <v>2</v>
      </c>
      <c r="BT536">
        <v>20</v>
      </c>
      <c r="BU536" t="s">
        <v>2993</v>
      </c>
      <c r="BV536" t="s">
        <v>2991</v>
      </c>
      <c r="BW536" t="s">
        <v>764</v>
      </c>
      <c r="BX536" t="s">
        <v>684</v>
      </c>
      <c r="BY536" t="s">
        <v>185</v>
      </c>
      <c r="BZ536" t="s">
        <v>187</v>
      </c>
      <c r="CA536" t="s">
        <v>93</v>
      </c>
      <c r="CB536" t="s">
        <v>93</v>
      </c>
    </row>
    <row r="537" spans="1:80" x14ac:dyDescent="0.25">
      <c r="A537">
        <v>106</v>
      </c>
      <c r="B537" t="s">
        <v>2996</v>
      </c>
      <c r="C537" t="s">
        <v>3005</v>
      </c>
      <c r="E537">
        <v>498</v>
      </c>
      <c r="F537" t="s">
        <v>2977</v>
      </c>
      <c r="G537">
        <v>2012</v>
      </c>
      <c r="H537" t="s">
        <v>2978</v>
      </c>
      <c r="I537" t="s">
        <v>85</v>
      </c>
      <c r="J537" t="s">
        <v>2979</v>
      </c>
      <c r="K537" t="s">
        <v>2980</v>
      </c>
      <c r="L537">
        <v>2012</v>
      </c>
      <c r="M537" t="s">
        <v>2981</v>
      </c>
      <c r="N537" t="s">
        <v>2982</v>
      </c>
      <c r="O537" t="s">
        <v>90</v>
      </c>
      <c r="P537" t="s">
        <v>1918</v>
      </c>
      <c r="Q537" t="s">
        <v>1918</v>
      </c>
      <c r="R537" t="s">
        <v>134</v>
      </c>
      <c r="S537" t="s">
        <v>182</v>
      </c>
      <c r="T537" t="s">
        <v>434</v>
      </c>
      <c r="U537" t="s">
        <v>2983</v>
      </c>
      <c r="V537">
        <v>0</v>
      </c>
      <c r="W537">
        <v>0</v>
      </c>
      <c r="X537">
        <v>0</v>
      </c>
      <c r="Y537">
        <v>0</v>
      </c>
      <c r="Z537">
        <v>79</v>
      </c>
      <c r="AA537">
        <v>26</v>
      </c>
      <c r="AB537">
        <v>26</v>
      </c>
      <c r="AC537" t="s">
        <v>95</v>
      </c>
      <c r="AD537" t="s">
        <v>93</v>
      </c>
      <c r="AE537" t="s">
        <v>93</v>
      </c>
      <c r="AF537" t="s">
        <v>684</v>
      </c>
      <c r="AG537" t="s">
        <v>764</v>
      </c>
      <c r="AH537" t="s">
        <v>187</v>
      </c>
      <c r="AI537" t="s">
        <v>185</v>
      </c>
      <c r="AJ537" t="s">
        <v>98</v>
      </c>
      <c r="AK537">
        <v>0</v>
      </c>
      <c r="AL537" t="s">
        <v>99</v>
      </c>
      <c r="AM537" t="s">
        <v>99</v>
      </c>
      <c r="AN537" t="s">
        <v>256</v>
      </c>
      <c r="AO537" t="s">
        <v>3006</v>
      </c>
      <c r="AP537" t="s">
        <v>2999</v>
      </c>
      <c r="AQ537" t="s">
        <v>3000</v>
      </c>
      <c r="AR537" t="s">
        <v>93</v>
      </c>
      <c r="AS537" t="s">
        <v>532</v>
      </c>
      <c r="AT537" t="s">
        <v>93</v>
      </c>
      <c r="AU537" t="s">
        <v>93</v>
      </c>
      <c r="AV537" t="s">
        <v>568</v>
      </c>
      <c r="AW537" t="s">
        <v>93</v>
      </c>
      <c r="AX537" t="s">
        <v>105</v>
      </c>
      <c r="AY537">
        <v>0</v>
      </c>
      <c r="AZ537">
        <v>0</v>
      </c>
      <c r="BA537" t="s">
        <v>309</v>
      </c>
      <c r="BB537" t="s">
        <v>2989</v>
      </c>
      <c r="BC537" t="s">
        <v>93</v>
      </c>
      <c r="BD537">
        <v>0</v>
      </c>
      <c r="BE537">
        <v>0</v>
      </c>
      <c r="BF537">
        <v>0</v>
      </c>
      <c r="BG537" t="s">
        <v>108</v>
      </c>
      <c r="BH537" t="s">
        <v>109</v>
      </c>
      <c r="BI537" t="s">
        <v>2644</v>
      </c>
      <c r="BJ537" t="s">
        <v>105</v>
      </c>
      <c r="BK537">
        <v>0</v>
      </c>
      <c r="BL537">
        <v>0</v>
      </c>
      <c r="BM537">
        <v>1</v>
      </c>
      <c r="BN537">
        <v>0</v>
      </c>
      <c r="BO537" t="s">
        <v>200</v>
      </c>
      <c r="BP537" t="s">
        <v>140</v>
      </c>
      <c r="BQ537" t="s">
        <v>93</v>
      </c>
      <c r="BR537">
        <v>3</v>
      </c>
      <c r="BS537">
        <v>2</v>
      </c>
      <c r="BT537">
        <v>20</v>
      </c>
      <c r="BU537" t="s">
        <v>2993</v>
      </c>
      <c r="BV537" t="s">
        <v>2991</v>
      </c>
      <c r="BW537" t="s">
        <v>684</v>
      </c>
      <c r="BX537" t="s">
        <v>764</v>
      </c>
      <c r="BY537" t="s">
        <v>187</v>
      </c>
      <c r="BZ537" t="s">
        <v>185</v>
      </c>
      <c r="CA537" t="s">
        <v>93</v>
      </c>
      <c r="CB537" t="s">
        <v>93</v>
      </c>
    </row>
    <row r="538" spans="1:80" x14ac:dyDescent="0.25">
      <c r="A538">
        <v>102</v>
      </c>
      <c r="B538" t="s">
        <v>2860</v>
      </c>
      <c r="C538" t="s">
        <v>2894</v>
      </c>
      <c r="E538">
        <v>479</v>
      </c>
      <c r="F538" t="s">
        <v>2862</v>
      </c>
      <c r="G538">
        <v>2010</v>
      </c>
      <c r="H538" t="s">
        <v>2863</v>
      </c>
      <c r="I538" t="s">
        <v>85</v>
      </c>
      <c r="J538" t="s">
        <v>2864</v>
      </c>
      <c r="K538" t="s">
        <v>2865</v>
      </c>
      <c r="L538">
        <v>2010</v>
      </c>
      <c r="M538" t="s">
        <v>2866</v>
      </c>
      <c r="N538" t="s">
        <v>2867</v>
      </c>
      <c r="O538" t="s">
        <v>90</v>
      </c>
      <c r="P538" t="s">
        <v>90</v>
      </c>
      <c r="Q538" t="s">
        <v>91</v>
      </c>
      <c r="R538" t="s">
        <v>92</v>
      </c>
      <c r="S538" t="s">
        <v>182</v>
      </c>
      <c r="T538" t="s">
        <v>93</v>
      </c>
      <c r="U538" t="s">
        <v>93</v>
      </c>
      <c r="V538">
        <v>0</v>
      </c>
      <c r="W538">
        <v>0</v>
      </c>
      <c r="X538">
        <v>0</v>
      </c>
      <c r="Y538">
        <v>0</v>
      </c>
      <c r="Z538">
        <v>79</v>
      </c>
      <c r="AA538">
        <v>10</v>
      </c>
      <c r="AB538">
        <v>10</v>
      </c>
      <c r="AC538" t="s">
        <v>95</v>
      </c>
      <c r="AD538" t="s">
        <v>93</v>
      </c>
      <c r="AE538" t="s">
        <v>93</v>
      </c>
      <c r="AF538" t="s">
        <v>543</v>
      </c>
      <c r="AG538" t="s">
        <v>2895</v>
      </c>
      <c r="AH538" t="s">
        <v>2896</v>
      </c>
      <c r="AI538" t="s">
        <v>2734</v>
      </c>
      <c r="AJ538" t="s">
        <v>98</v>
      </c>
      <c r="AK538">
        <v>0</v>
      </c>
      <c r="AL538" t="s">
        <v>99</v>
      </c>
      <c r="AM538" t="s">
        <v>99</v>
      </c>
      <c r="AN538" t="s">
        <v>100</v>
      </c>
      <c r="AO538" t="s">
        <v>2897</v>
      </c>
      <c r="AP538" t="s">
        <v>2870</v>
      </c>
      <c r="AQ538" t="s">
        <v>1936</v>
      </c>
      <c r="AR538" t="s">
        <v>93</v>
      </c>
      <c r="AS538" t="s">
        <v>93</v>
      </c>
      <c r="AT538" t="s">
        <v>93</v>
      </c>
      <c r="AU538" t="s">
        <v>93</v>
      </c>
      <c r="AV538" t="s">
        <v>2656</v>
      </c>
      <c r="AW538" t="s">
        <v>93</v>
      </c>
      <c r="AX538" t="s">
        <v>105</v>
      </c>
      <c r="AY538">
        <v>0</v>
      </c>
      <c r="AZ538">
        <v>0</v>
      </c>
      <c r="BA538" t="s">
        <v>309</v>
      </c>
      <c r="BB538" t="s">
        <v>2871</v>
      </c>
      <c r="BC538" t="s">
        <v>93</v>
      </c>
      <c r="BD538">
        <v>0</v>
      </c>
      <c r="BE538">
        <v>0</v>
      </c>
      <c r="BF538">
        <v>63</v>
      </c>
      <c r="BG538" t="s">
        <v>111</v>
      </c>
      <c r="BH538" t="s">
        <v>236</v>
      </c>
      <c r="BI538" t="s">
        <v>93</v>
      </c>
      <c r="BJ538" t="s">
        <v>105</v>
      </c>
      <c r="BK538">
        <v>0</v>
      </c>
      <c r="BL538">
        <v>168</v>
      </c>
      <c r="BM538">
        <v>0</v>
      </c>
      <c r="BN538">
        <v>0</v>
      </c>
      <c r="BO538" t="s">
        <v>200</v>
      </c>
      <c r="BP538" t="s">
        <v>111</v>
      </c>
      <c r="BQ538" t="s">
        <v>93</v>
      </c>
      <c r="BR538">
        <v>10</v>
      </c>
      <c r="BS538">
        <v>10</v>
      </c>
      <c r="BT538">
        <v>20</v>
      </c>
      <c r="BU538" t="s">
        <v>93</v>
      </c>
      <c r="BV538" t="s">
        <v>2872</v>
      </c>
      <c r="BW538" t="s">
        <v>543</v>
      </c>
      <c r="BX538" t="s">
        <v>2895</v>
      </c>
      <c r="BY538" t="s">
        <v>2896</v>
      </c>
      <c r="BZ538" t="s">
        <v>2734</v>
      </c>
      <c r="CA538" t="s">
        <v>93</v>
      </c>
      <c r="CB538" t="s">
        <v>93</v>
      </c>
    </row>
    <row r="539" spans="1:80" x14ac:dyDescent="0.25">
      <c r="A539">
        <v>102</v>
      </c>
      <c r="B539" t="s">
        <v>2860</v>
      </c>
      <c r="C539" t="s">
        <v>2876</v>
      </c>
      <c r="E539">
        <v>474</v>
      </c>
      <c r="F539" t="s">
        <v>2862</v>
      </c>
      <c r="G539">
        <v>2010</v>
      </c>
      <c r="H539" t="s">
        <v>2863</v>
      </c>
      <c r="I539" t="s">
        <v>85</v>
      </c>
      <c r="J539" t="s">
        <v>2864</v>
      </c>
      <c r="K539" t="s">
        <v>2865</v>
      </c>
      <c r="L539">
        <v>2010</v>
      </c>
      <c r="M539" t="s">
        <v>2866</v>
      </c>
      <c r="N539" t="s">
        <v>2867</v>
      </c>
      <c r="O539" t="s">
        <v>90</v>
      </c>
      <c r="P539" t="s">
        <v>90</v>
      </c>
      <c r="Q539" t="s">
        <v>91</v>
      </c>
      <c r="R539" t="s">
        <v>92</v>
      </c>
      <c r="S539" t="s">
        <v>182</v>
      </c>
      <c r="T539" t="s">
        <v>93</v>
      </c>
      <c r="U539" t="s">
        <v>93</v>
      </c>
      <c r="V539">
        <v>0</v>
      </c>
      <c r="W539">
        <v>0</v>
      </c>
      <c r="X539">
        <v>0</v>
      </c>
      <c r="Y539">
        <v>0</v>
      </c>
      <c r="Z539">
        <v>79</v>
      </c>
      <c r="AA539">
        <v>40</v>
      </c>
      <c r="AB539">
        <v>40</v>
      </c>
      <c r="AC539" t="s">
        <v>95</v>
      </c>
      <c r="AD539" t="s">
        <v>93</v>
      </c>
      <c r="AE539" t="s">
        <v>93</v>
      </c>
      <c r="AF539" t="s">
        <v>2877</v>
      </c>
      <c r="AG539" t="s">
        <v>2878</v>
      </c>
      <c r="AH539" t="s">
        <v>1998</v>
      </c>
      <c r="AI539" t="s">
        <v>1688</v>
      </c>
      <c r="AJ539" t="s">
        <v>98</v>
      </c>
      <c r="AK539">
        <v>0</v>
      </c>
      <c r="AL539" t="s">
        <v>99</v>
      </c>
      <c r="AM539" t="s">
        <v>99</v>
      </c>
      <c r="AN539" t="s">
        <v>100</v>
      </c>
      <c r="AO539" t="s">
        <v>2879</v>
      </c>
      <c r="AP539" t="s">
        <v>2870</v>
      </c>
      <c r="AQ539" t="s">
        <v>1100</v>
      </c>
      <c r="AR539" t="s">
        <v>93</v>
      </c>
      <c r="AS539" t="s">
        <v>93</v>
      </c>
      <c r="AT539" t="s">
        <v>93</v>
      </c>
      <c r="AU539" t="s">
        <v>93</v>
      </c>
      <c r="AV539" t="s">
        <v>2075</v>
      </c>
      <c r="AW539" t="s">
        <v>93</v>
      </c>
      <c r="AX539" t="s">
        <v>105</v>
      </c>
      <c r="AY539">
        <v>0</v>
      </c>
      <c r="AZ539">
        <v>0</v>
      </c>
      <c r="BA539" t="s">
        <v>309</v>
      </c>
      <c r="BB539" t="s">
        <v>2871</v>
      </c>
      <c r="BC539" t="s">
        <v>93</v>
      </c>
      <c r="BD539">
        <v>1</v>
      </c>
      <c r="BE539">
        <v>0</v>
      </c>
      <c r="BF539">
        <v>63</v>
      </c>
      <c r="BG539" t="s">
        <v>111</v>
      </c>
      <c r="BH539" t="s">
        <v>236</v>
      </c>
      <c r="BI539" t="s">
        <v>93</v>
      </c>
      <c r="BJ539" t="s">
        <v>105</v>
      </c>
      <c r="BK539">
        <v>0</v>
      </c>
      <c r="BL539">
        <v>168</v>
      </c>
      <c r="BM539">
        <v>0</v>
      </c>
      <c r="BN539">
        <v>0</v>
      </c>
      <c r="BO539" t="s">
        <v>259</v>
      </c>
      <c r="BP539" t="s">
        <v>111</v>
      </c>
      <c r="BQ539" t="s">
        <v>93</v>
      </c>
      <c r="BR539">
        <v>10</v>
      </c>
      <c r="BS539">
        <v>10</v>
      </c>
      <c r="BT539">
        <v>20</v>
      </c>
      <c r="BU539" t="s">
        <v>93</v>
      </c>
      <c r="BV539" t="s">
        <v>2872</v>
      </c>
      <c r="BW539" t="s">
        <v>2877</v>
      </c>
      <c r="BX539" t="s">
        <v>2878</v>
      </c>
      <c r="BY539" t="s">
        <v>1998</v>
      </c>
      <c r="BZ539" t="s">
        <v>1688</v>
      </c>
      <c r="CA539" t="s">
        <v>93</v>
      </c>
      <c r="CB539" t="s">
        <v>93</v>
      </c>
    </row>
    <row r="540" spans="1:80" x14ac:dyDescent="0.25">
      <c r="A540">
        <v>106</v>
      </c>
      <c r="B540" t="s">
        <v>2996</v>
      </c>
      <c r="C540" t="s">
        <v>3002</v>
      </c>
      <c r="E540">
        <v>496</v>
      </c>
      <c r="F540" t="s">
        <v>2977</v>
      </c>
      <c r="G540">
        <v>2012</v>
      </c>
      <c r="H540" t="s">
        <v>2978</v>
      </c>
      <c r="I540" t="s">
        <v>85</v>
      </c>
      <c r="J540" t="s">
        <v>2979</v>
      </c>
      <c r="K540" t="s">
        <v>2980</v>
      </c>
      <c r="L540">
        <v>2012</v>
      </c>
      <c r="M540" t="s">
        <v>2981</v>
      </c>
      <c r="N540" t="s">
        <v>2982</v>
      </c>
      <c r="O540" t="s">
        <v>90</v>
      </c>
      <c r="P540" t="s">
        <v>1918</v>
      </c>
      <c r="Q540" t="s">
        <v>1918</v>
      </c>
      <c r="R540" t="s">
        <v>134</v>
      </c>
      <c r="S540" t="s">
        <v>182</v>
      </c>
      <c r="T540" t="s">
        <v>434</v>
      </c>
      <c r="U540" t="s">
        <v>2983</v>
      </c>
      <c r="V540">
        <v>0</v>
      </c>
      <c r="W540">
        <v>0</v>
      </c>
      <c r="X540">
        <v>0</v>
      </c>
      <c r="Y540">
        <v>0</v>
      </c>
      <c r="Z540">
        <v>79</v>
      </c>
      <c r="AA540">
        <v>27</v>
      </c>
      <c r="AB540">
        <v>27</v>
      </c>
      <c r="AC540" t="s">
        <v>95</v>
      </c>
      <c r="AD540" t="s">
        <v>93</v>
      </c>
      <c r="AE540" t="s">
        <v>93</v>
      </c>
      <c r="AF540" t="s">
        <v>753</v>
      </c>
      <c r="AG540" t="s">
        <v>578</v>
      </c>
      <c r="AH540" t="s">
        <v>186</v>
      </c>
      <c r="AI540" t="s">
        <v>201</v>
      </c>
      <c r="AJ540" t="s">
        <v>98</v>
      </c>
      <c r="AK540">
        <v>0</v>
      </c>
      <c r="AL540" t="s">
        <v>99</v>
      </c>
      <c r="AM540" t="s">
        <v>99</v>
      </c>
      <c r="AN540" t="s">
        <v>256</v>
      </c>
      <c r="AO540" t="s">
        <v>3003</v>
      </c>
      <c r="AP540" t="s">
        <v>2999</v>
      </c>
      <c r="AQ540" t="s">
        <v>3000</v>
      </c>
      <c r="AR540" t="s">
        <v>93</v>
      </c>
      <c r="AS540" t="s">
        <v>532</v>
      </c>
      <c r="AT540" t="s">
        <v>93</v>
      </c>
      <c r="AU540" t="s">
        <v>93</v>
      </c>
      <c r="AV540" t="s">
        <v>568</v>
      </c>
      <c r="AW540" t="s">
        <v>93</v>
      </c>
      <c r="AX540" t="s">
        <v>105</v>
      </c>
      <c r="AY540">
        <v>0</v>
      </c>
      <c r="AZ540">
        <v>0</v>
      </c>
      <c r="BA540" t="s">
        <v>309</v>
      </c>
      <c r="BB540" t="s">
        <v>2989</v>
      </c>
      <c r="BC540" t="s">
        <v>93</v>
      </c>
      <c r="BD540">
        <v>0</v>
      </c>
      <c r="BE540">
        <v>0</v>
      </c>
      <c r="BF540">
        <v>0</v>
      </c>
      <c r="BG540" t="s">
        <v>108</v>
      </c>
      <c r="BH540" t="s">
        <v>109</v>
      </c>
      <c r="BI540" t="s">
        <v>2644</v>
      </c>
      <c r="BJ540" t="s">
        <v>105</v>
      </c>
      <c r="BK540">
        <v>0</v>
      </c>
      <c r="BL540">
        <v>0</v>
      </c>
      <c r="BM540">
        <v>0</v>
      </c>
      <c r="BN540">
        <v>0</v>
      </c>
      <c r="BO540" t="s">
        <v>200</v>
      </c>
      <c r="BP540" t="s">
        <v>140</v>
      </c>
      <c r="BQ540" t="s">
        <v>93</v>
      </c>
      <c r="BR540">
        <v>3</v>
      </c>
      <c r="BS540">
        <v>2</v>
      </c>
      <c r="BT540">
        <v>20</v>
      </c>
      <c r="BU540" t="s">
        <v>2990</v>
      </c>
      <c r="BV540" t="s">
        <v>2991</v>
      </c>
      <c r="BW540" t="s">
        <v>753</v>
      </c>
      <c r="BX540" t="s">
        <v>578</v>
      </c>
      <c r="BY540" t="s">
        <v>186</v>
      </c>
      <c r="BZ540" t="s">
        <v>201</v>
      </c>
      <c r="CA540" t="s">
        <v>93</v>
      </c>
      <c r="CB540" t="s">
        <v>93</v>
      </c>
    </row>
    <row r="541" spans="1:80" x14ac:dyDescent="0.25">
      <c r="A541">
        <v>106</v>
      </c>
      <c r="B541" t="s">
        <v>2996</v>
      </c>
      <c r="C541" t="s">
        <v>2997</v>
      </c>
      <c r="E541">
        <v>494</v>
      </c>
      <c r="F541" t="s">
        <v>2977</v>
      </c>
      <c r="G541">
        <v>2012</v>
      </c>
      <c r="H541" t="s">
        <v>2978</v>
      </c>
      <c r="I541" t="s">
        <v>85</v>
      </c>
      <c r="J541" t="s">
        <v>2979</v>
      </c>
      <c r="K541" t="s">
        <v>2980</v>
      </c>
      <c r="L541">
        <v>2012</v>
      </c>
      <c r="M541" t="s">
        <v>2981</v>
      </c>
      <c r="N541" t="s">
        <v>2982</v>
      </c>
      <c r="O541" t="s">
        <v>90</v>
      </c>
      <c r="P541" t="s">
        <v>1918</v>
      </c>
      <c r="Q541" t="s">
        <v>1918</v>
      </c>
      <c r="R541" t="s">
        <v>134</v>
      </c>
      <c r="S541" t="s">
        <v>182</v>
      </c>
      <c r="T541" t="s">
        <v>434</v>
      </c>
      <c r="U541" t="s">
        <v>2983</v>
      </c>
      <c r="V541">
        <v>0</v>
      </c>
      <c r="W541">
        <v>0</v>
      </c>
      <c r="X541">
        <v>0</v>
      </c>
      <c r="Y541">
        <v>0</v>
      </c>
      <c r="Z541">
        <v>79</v>
      </c>
      <c r="AA541">
        <v>26</v>
      </c>
      <c r="AB541">
        <v>26</v>
      </c>
      <c r="AC541" t="s">
        <v>95</v>
      </c>
      <c r="AD541" t="s">
        <v>93</v>
      </c>
      <c r="AE541" t="s">
        <v>93</v>
      </c>
      <c r="AF541" t="s">
        <v>172</v>
      </c>
      <c r="AG541" t="s">
        <v>308</v>
      </c>
      <c r="AH541" t="s">
        <v>118</v>
      </c>
      <c r="AI541" t="s">
        <v>97</v>
      </c>
      <c r="AJ541" t="s">
        <v>98</v>
      </c>
      <c r="AK541">
        <v>0</v>
      </c>
      <c r="AL541" t="s">
        <v>99</v>
      </c>
      <c r="AM541" t="s">
        <v>99</v>
      </c>
      <c r="AN541" t="s">
        <v>256</v>
      </c>
      <c r="AO541" t="s">
        <v>2998</v>
      </c>
      <c r="AP541" t="s">
        <v>2999</v>
      </c>
      <c r="AQ541" t="s">
        <v>3000</v>
      </c>
      <c r="AR541" t="s">
        <v>93</v>
      </c>
      <c r="AS541" t="s">
        <v>532</v>
      </c>
      <c r="AT541" t="s">
        <v>93</v>
      </c>
      <c r="AU541" t="s">
        <v>93</v>
      </c>
      <c r="AV541" t="s">
        <v>568</v>
      </c>
      <c r="AW541" t="s">
        <v>93</v>
      </c>
      <c r="AX541" t="s">
        <v>105</v>
      </c>
      <c r="AY541">
        <v>0</v>
      </c>
      <c r="AZ541">
        <v>0</v>
      </c>
      <c r="BA541" t="s">
        <v>309</v>
      </c>
      <c r="BB541" t="s">
        <v>2989</v>
      </c>
      <c r="BC541" t="s">
        <v>93</v>
      </c>
      <c r="BD541">
        <v>0</v>
      </c>
      <c r="BE541">
        <v>0</v>
      </c>
      <c r="BF541">
        <v>0</v>
      </c>
      <c r="BG541" t="s">
        <v>108</v>
      </c>
      <c r="BH541" t="s">
        <v>109</v>
      </c>
      <c r="BI541" t="s">
        <v>2644</v>
      </c>
      <c r="BJ541" t="s">
        <v>105</v>
      </c>
      <c r="BK541">
        <v>0</v>
      </c>
      <c r="BL541">
        <v>0</v>
      </c>
      <c r="BM541">
        <v>0</v>
      </c>
      <c r="BN541">
        <v>0</v>
      </c>
      <c r="BO541" t="s">
        <v>200</v>
      </c>
      <c r="BP541" t="s">
        <v>140</v>
      </c>
      <c r="BQ541" t="s">
        <v>93</v>
      </c>
      <c r="BR541">
        <v>3</v>
      </c>
      <c r="BS541">
        <v>2</v>
      </c>
      <c r="BT541">
        <v>20</v>
      </c>
      <c r="BU541" t="s">
        <v>2990</v>
      </c>
      <c r="BV541" t="s">
        <v>2991</v>
      </c>
      <c r="BW541" t="s">
        <v>172</v>
      </c>
      <c r="BX541" t="s">
        <v>308</v>
      </c>
      <c r="BY541" t="s">
        <v>118</v>
      </c>
      <c r="BZ541" t="s">
        <v>97</v>
      </c>
      <c r="CA541" t="s">
        <v>93</v>
      </c>
      <c r="CB541" t="s">
        <v>93</v>
      </c>
    </row>
    <row r="542" spans="1:80" x14ac:dyDescent="0.25">
      <c r="A542">
        <v>106</v>
      </c>
      <c r="B542" t="s">
        <v>2996</v>
      </c>
      <c r="C542" t="s">
        <v>2997</v>
      </c>
      <c r="E542">
        <v>495</v>
      </c>
      <c r="F542" t="s">
        <v>2977</v>
      </c>
      <c r="G542">
        <v>2012</v>
      </c>
      <c r="H542" t="s">
        <v>2978</v>
      </c>
      <c r="I542" t="s">
        <v>85</v>
      </c>
      <c r="J542" t="s">
        <v>2979</v>
      </c>
      <c r="K542" t="s">
        <v>2980</v>
      </c>
      <c r="L542">
        <v>2012</v>
      </c>
      <c r="M542" t="s">
        <v>2981</v>
      </c>
      <c r="N542" t="s">
        <v>2982</v>
      </c>
      <c r="O542" t="s">
        <v>90</v>
      </c>
      <c r="P542" t="s">
        <v>1918</v>
      </c>
      <c r="Q542" t="s">
        <v>1918</v>
      </c>
      <c r="R542" t="s">
        <v>134</v>
      </c>
      <c r="S542" t="s">
        <v>182</v>
      </c>
      <c r="T542" t="s">
        <v>434</v>
      </c>
      <c r="U542" t="s">
        <v>2983</v>
      </c>
      <c r="V542">
        <v>0</v>
      </c>
      <c r="W542">
        <v>0</v>
      </c>
      <c r="X542">
        <v>0</v>
      </c>
      <c r="Y542">
        <v>0</v>
      </c>
      <c r="Z542">
        <v>79</v>
      </c>
      <c r="AA542">
        <v>26</v>
      </c>
      <c r="AB542">
        <v>26</v>
      </c>
      <c r="AC542" t="s">
        <v>95</v>
      </c>
      <c r="AD542" t="s">
        <v>93</v>
      </c>
      <c r="AE542" t="s">
        <v>93</v>
      </c>
      <c r="AF542" t="s">
        <v>1026</v>
      </c>
      <c r="AG542" t="s">
        <v>211</v>
      </c>
      <c r="AH542" t="s">
        <v>118</v>
      </c>
      <c r="AI542" t="s">
        <v>658</v>
      </c>
      <c r="AJ542" t="s">
        <v>98</v>
      </c>
      <c r="AK542">
        <v>0</v>
      </c>
      <c r="AL542" t="s">
        <v>99</v>
      </c>
      <c r="AM542" t="s">
        <v>99</v>
      </c>
      <c r="AN542" t="s">
        <v>256</v>
      </c>
      <c r="AO542" t="s">
        <v>3001</v>
      </c>
      <c r="AP542" t="s">
        <v>2999</v>
      </c>
      <c r="AQ542" t="s">
        <v>3000</v>
      </c>
      <c r="AR542" t="s">
        <v>93</v>
      </c>
      <c r="AS542" t="s">
        <v>532</v>
      </c>
      <c r="AT542" t="s">
        <v>93</v>
      </c>
      <c r="AU542" t="s">
        <v>93</v>
      </c>
      <c r="AV542" t="s">
        <v>568</v>
      </c>
      <c r="AW542" t="s">
        <v>93</v>
      </c>
      <c r="AX542" t="s">
        <v>105</v>
      </c>
      <c r="AY542">
        <v>0</v>
      </c>
      <c r="AZ542">
        <v>0</v>
      </c>
      <c r="BA542" t="s">
        <v>309</v>
      </c>
      <c r="BB542" t="s">
        <v>2989</v>
      </c>
      <c r="BC542" t="s">
        <v>93</v>
      </c>
      <c r="BD542">
        <v>0</v>
      </c>
      <c r="BE542">
        <v>0</v>
      </c>
      <c r="BF542">
        <v>0</v>
      </c>
      <c r="BG542" t="s">
        <v>108</v>
      </c>
      <c r="BH542" t="s">
        <v>109</v>
      </c>
      <c r="BI542" t="s">
        <v>2644</v>
      </c>
      <c r="BJ542" t="s">
        <v>105</v>
      </c>
      <c r="BK542">
        <v>1</v>
      </c>
      <c r="BL542">
        <v>0</v>
      </c>
      <c r="BM542">
        <v>0</v>
      </c>
      <c r="BN542">
        <v>0</v>
      </c>
      <c r="BO542" t="s">
        <v>200</v>
      </c>
      <c r="BP542" t="s">
        <v>140</v>
      </c>
      <c r="BQ542" t="s">
        <v>93</v>
      </c>
      <c r="BR542">
        <v>3</v>
      </c>
      <c r="BS542">
        <v>2</v>
      </c>
      <c r="BT542">
        <v>20</v>
      </c>
      <c r="BU542" t="s">
        <v>2993</v>
      </c>
      <c r="BV542" t="s">
        <v>2991</v>
      </c>
      <c r="BW542" t="s">
        <v>1026</v>
      </c>
      <c r="BX542" t="s">
        <v>211</v>
      </c>
      <c r="BY542" t="s">
        <v>118</v>
      </c>
      <c r="BZ542" t="s">
        <v>658</v>
      </c>
      <c r="CA542" t="s">
        <v>93</v>
      </c>
      <c r="CB542" t="s">
        <v>93</v>
      </c>
    </row>
    <row r="543" spans="1:80" x14ac:dyDescent="0.25">
      <c r="A543">
        <v>102</v>
      </c>
      <c r="B543" t="s">
        <v>2860</v>
      </c>
      <c r="C543" t="s">
        <v>2861</v>
      </c>
      <c r="E543">
        <v>472</v>
      </c>
      <c r="F543" t="s">
        <v>2862</v>
      </c>
      <c r="G543">
        <v>2010</v>
      </c>
      <c r="H543" t="s">
        <v>2863</v>
      </c>
      <c r="I543" t="s">
        <v>85</v>
      </c>
      <c r="J543" t="s">
        <v>2864</v>
      </c>
      <c r="K543" t="s">
        <v>2865</v>
      </c>
      <c r="L543">
        <v>2010</v>
      </c>
      <c r="M543" t="s">
        <v>2866</v>
      </c>
      <c r="N543" t="s">
        <v>2867</v>
      </c>
      <c r="O543" t="s">
        <v>90</v>
      </c>
      <c r="P543" t="s">
        <v>90</v>
      </c>
      <c r="Q543" t="s">
        <v>91</v>
      </c>
      <c r="R543" t="s">
        <v>92</v>
      </c>
      <c r="S543" t="s">
        <v>182</v>
      </c>
      <c r="T543" t="s">
        <v>93</v>
      </c>
      <c r="U543" t="s">
        <v>93</v>
      </c>
      <c r="V543">
        <v>0</v>
      </c>
      <c r="W543">
        <v>0</v>
      </c>
      <c r="X543">
        <v>0</v>
      </c>
      <c r="Y543">
        <v>0</v>
      </c>
      <c r="Z543">
        <v>79</v>
      </c>
      <c r="AA543">
        <v>40</v>
      </c>
      <c r="AB543">
        <v>40</v>
      </c>
      <c r="AC543" t="s">
        <v>95</v>
      </c>
      <c r="AD543" t="s">
        <v>93</v>
      </c>
      <c r="AE543" t="s">
        <v>93</v>
      </c>
      <c r="AF543" t="s">
        <v>1532</v>
      </c>
      <c r="AG543" t="s">
        <v>1987</v>
      </c>
      <c r="AH543" t="s">
        <v>2868</v>
      </c>
      <c r="AI543" t="s">
        <v>1707</v>
      </c>
      <c r="AJ543" t="s">
        <v>98</v>
      </c>
      <c r="AK543">
        <v>0</v>
      </c>
      <c r="AL543" t="s">
        <v>99</v>
      </c>
      <c r="AM543" t="s">
        <v>99</v>
      </c>
      <c r="AN543" t="s">
        <v>100</v>
      </c>
      <c r="AO543" t="s">
        <v>2869</v>
      </c>
      <c r="AP543" t="s">
        <v>2870</v>
      </c>
      <c r="AQ543" t="s">
        <v>1100</v>
      </c>
      <c r="AR543" t="s">
        <v>93</v>
      </c>
      <c r="AS543" t="s">
        <v>93</v>
      </c>
      <c r="AT543" t="s">
        <v>93</v>
      </c>
      <c r="AU543" t="s">
        <v>93</v>
      </c>
      <c r="AV543" t="s">
        <v>2075</v>
      </c>
      <c r="AW543" t="s">
        <v>93</v>
      </c>
      <c r="AX543" t="s">
        <v>105</v>
      </c>
      <c r="AY543">
        <v>0</v>
      </c>
      <c r="AZ543">
        <v>0</v>
      </c>
      <c r="BA543" t="s">
        <v>309</v>
      </c>
      <c r="BB543" t="s">
        <v>2871</v>
      </c>
      <c r="BC543" t="s">
        <v>93</v>
      </c>
      <c r="BD543">
        <v>1</v>
      </c>
      <c r="BE543">
        <v>0</v>
      </c>
      <c r="BF543">
        <v>63</v>
      </c>
      <c r="BG543" t="s">
        <v>111</v>
      </c>
      <c r="BH543" t="s">
        <v>236</v>
      </c>
      <c r="BI543" t="s">
        <v>93</v>
      </c>
      <c r="BJ543" t="s">
        <v>105</v>
      </c>
      <c r="BK543">
        <v>0</v>
      </c>
      <c r="BL543">
        <v>168</v>
      </c>
      <c r="BM543">
        <v>0</v>
      </c>
      <c r="BN543">
        <v>0</v>
      </c>
      <c r="BO543" t="s">
        <v>259</v>
      </c>
      <c r="BP543" t="s">
        <v>111</v>
      </c>
      <c r="BQ543" t="s">
        <v>93</v>
      </c>
      <c r="BR543">
        <v>10</v>
      </c>
      <c r="BS543">
        <v>10</v>
      </c>
      <c r="BT543">
        <v>20</v>
      </c>
      <c r="BU543" t="s">
        <v>93</v>
      </c>
      <c r="BV543" t="s">
        <v>2872</v>
      </c>
      <c r="BW543" t="s">
        <v>1532</v>
      </c>
      <c r="BX543" t="s">
        <v>1987</v>
      </c>
      <c r="BY543" t="s">
        <v>2868</v>
      </c>
      <c r="BZ543" t="s">
        <v>1707</v>
      </c>
      <c r="CA543" t="s">
        <v>93</v>
      </c>
      <c r="CB543" t="s">
        <v>93</v>
      </c>
    </row>
    <row r="544" spans="1:80" x14ac:dyDescent="0.25">
      <c r="A544">
        <v>102</v>
      </c>
      <c r="B544" t="s">
        <v>2860</v>
      </c>
      <c r="C544" t="s">
        <v>2886</v>
      </c>
      <c r="E544">
        <v>477</v>
      </c>
      <c r="F544" t="s">
        <v>2862</v>
      </c>
      <c r="G544">
        <v>2010</v>
      </c>
      <c r="H544" t="s">
        <v>2863</v>
      </c>
      <c r="I544" t="s">
        <v>85</v>
      </c>
      <c r="J544" t="s">
        <v>2864</v>
      </c>
      <c r="K544" t="s">
        <v>2865</v>
      </c>
      <c r="L544">
        <v>2010</v>
      </c>
      <c r="M544" t="s">
        <v>2866</v>
      </c>
      <c r="N544" t="s">
        <v>2867</v>
      </c>
      <c r="O544" t="s">
        <v>90</v>
      </c>
      <c r="P544" t="s">
        <v>90</v>
      </c>
      <c r="Q544" t="s">
        <v>91</v>
      </c>
      <c r="R544" t="s">
        <v>92</v>
      </c>
      <c r="S544" t="s">
        <v>182</v>
      </c>
      <c r="T544" t="s">
        <v>93</v>
      </c>
      <c r="U544" t="s">
        <v>93</v>
      </c>
      <c r="V544">
        <v>0</v>
      </c>
      <c r="W544">
        <v>0</v>
      </c>
      <c r="X544">
        <v>0</v>
      </c>
      <c r="Y544">
        <v>0</v>
      </c>
      <c r="Z544">
        <v>79</v>
      </c>
      <c r="AA544">
        <v>39</v>
      </c>
      <c r="AB544">
        <v>39</v>
      </c>
      <c r="AC544" t="s">
        <v>95</v>
      </c>
      <c r="AD544" t="s">
        <v>93</v>
      </c>
      <c r="AE544" t="s">
        <v>93</v>
      </c>
      <c r="AF544" t="s">
        <v>2887</v>
      </c>
      <c r="AG544" t="s">
        <v>490</v>
      </c>
      <c r="AH544" t="s">
        <v>2888</v>
      </c>
      <c r="AI544" t="s">
        <v>2889</v>
      </c>
      <c r="AJ544" t="s">
        <v>98</v>
      </c>
      <c r="AK544">
        <v>0</v>
      </c>
      <c r="AL544" t="s">
        <v>99</v>
      </c>
      <c r="AM544" t="s">
        <v>99</v>
      </c>
      <c r="AN544" t="s">
        <v>100</v>
      </c>
      <c r="AO544" t="s">
        <v>2890</v>
      </c>
      <c r="AP544" t="s">
        <v>2870</v>
      </c>
      <c r="AQ544" t="s">
        <v>1936</v>
      </c>
      <c r="AR544" t="s">
        <v>93</v>
      </c>
      <c r="AS544" t="s">
        <v>93</v>
      </c>
      <c r="AT544" t="s">
        <v>93</v>
      </c>
      <c r="AU544" t="s">
        <v>93</v>
      </c>
      <c r="AV544" t="s">
        <v>2656</v>
      </c>
      <c r="AW544" t="s">
        <v>93</v>
      </c>
      <c r="AX544" t="s">
        <v>105</v>
      </c>
      <c r="AY544">
        <v>0</v>
      </c>
      <c r="AZ544">
        <v>0</v>
      </c>
      <c r="BA544" t="s">
        <v>309</v>
      </c>
      <c r="BB544" t="s">
        <v>2871</v>
      </c>
      <c r="BC544" t="s">
        <v>93</v>
      </c>
      <c r="BD544">
        <v>0</v>
      </c>
      <c r="BE544">
        <v>0</v>
      </c>
      <c r="BF544">
        <v>63</v>
      </c>
      <c r="BG544" t="s">
        <v>111</v>
      </c>
      <c r="BH544" t="s">
        <v>236</v>
      </c>
      <c r="BI544" t="s">
        <v>93</v>
      </c>
      <c r="BJ544" t="s">
        <v>105</v>
      </c>
      <c r="BK544">
        <v>0</v>
      </c>
      <c r="BL544">
        <v>168</v>
      </c>
      <c r="BM544">
        <v>0</v>
      </c>
      <c r="BN544">
        <v>0</v>
      </c>
      <c r="BO544" t="s">
        <v>200</v>
      </c>
      <c r="BP544" t="s">
        <v>111</v>
      </c>
      <c r="BQ544" t="s">
        <v>93</v>
      </c>
      <c r="BR544">
        <v>10</v>
      </c>
      <c r="BS544">
        <v>10</v>
      </c>
      <c r="BT544">
        <v>20</v>
      </c>
      <c r="BU544" t="s">
        <v>93</v>
      </c>
      <c r="BV544" t="s">
        <v>2872</v>
      </c>
      <c r="BW544" t="s">
        <v>2887</v>
      </c>
      <c r="BX544" t="s">
        <v>490</v>
      </c>
      <c r="BY544" t="s">
        <v>2888</v>
      </c>
      <c r="BZ544" t="s">
        <v>2889</v>
      </c>
      <c r="CA544" t="s">
        <v>93</v>
      </c>
      <c r="CB544" t="s">
        <v>93</v>
      </c>
    </row>
    <row r="545" spans="1:80" x14ac:dyDescent="0.25">
      <c r="A545">
        <v>102</v>
      </c>
      <c r="B545" t="s">
        <v>2860</v>
      </c>
      <c r="C545" t="s">
        <v>2882</v>
      </c>
      <c r="E545">
        <v>476</v>
      </c>
      <c r="F545" t="s">
        <v>2862</v>
      </c>
      <c r="G545">
        <v>2010</v>
      </c>
      <c r="H545" t="s">
        <v>2863</v>
      </c>
      <c r="I545" t="s">
        <v>85</v>
      </c>
      <c r="J545" t="s">
        <v>2864</v>
      </c>
      <c r="K545" t="s">
        <v>2865</v>
      </c>
      <c r="L545">
        <v>2010</v>
      </c>
      <c r="M545" t="s">
        <v>2866</v>
      </c>
      <c r="N545" t="s">
        <v>2867</v>
      </c>
      <c r="O545" t="s">
        <v>90</v>
      </c>
      <c r="P545" t="s">
        <v>90</v>
      </c>
      <c r="Q545" t="s">
        <v>91</v>
      </c>
      <c r="R545" t="s">
        <v>92</v>
      </c>
      <c r="S545" t="s">
        <v>182</v>
      </c>
      <c r="T545" t="s">
        <v>93</v>
      </c>
      <c r="U545" t="s">
        <v>93</v>
      </c>
      <c r="V545">
        <v>0</v>
      </c>
      <c r="W545">
        <v>0</v>
      </c>
      <c r="X545">
        <v>0</v>
      </c>
      <c r="Y545">
        <v>0</v>
      </c>
      <c r="Z545">
        <v>79</v>
      </c>
      <c r="AA545">
        <v>39</v>
      </c>
      <c r="AB545">
        <v>39</v>
      </c>
      <c r="AC545" t="s">
        <v>95</v>
      </c>
      <c r="AD545" t="s">
        <v>93</v>
      </c>
      <c r="AE545" t="s">
        <v>93</v>
      </c>
      <c r="AF545" t="s">
        <v>2883</v>
      </c>
      <c r="AG545" t="s">
        <v>2884</v>
      </c>
      <c r="AH545" t="s">
        <v>1323</v>
      </c>
      <c r="AI545" t="s">
        <v>1078</v>
      </c>
      <c r="AJ545" t="s">
        <v>98</v>
      </c>
      <c r="AK545">
        <v>0</v>
      </c>
      <c r="AL545" t="s">
        <v>99</v>
      </c>
      <c r="AM545" t="s">
        <v>99</v>
      </c>
      <c r="AN545" t="s">
        <v>100</v>
      </c>
      <c r="AO545" t="s">
        <v>2885</v>
      </c>
      <c r="AP545" t="s">
        <v>2870</v>
      </c>
      <c r="AQ545" t="s">
        <v>1936</v>
      </c>
      <c r="AR545" t="s">
        <v>93</v>
      </c>
      <c r="AS545" t="s">
        <v>93</v>
      </c>
      <c r="AT545" t="s">
        <v>93</v>
      </c>
      <c r="AU545" t="s">
        <v>93</v>
      </c>
      <c r="AV545" t="s">
        <v>2656</v>
      </c>
      <c r="AW545" t="s">
        <v>93</v>
      </c>
      <c r="AX545" t="s">
        <v>105</v>
      </c>
      <c r="AY545">
        <v>0</v>
      </c>
      <c r="AZ545">
        <v>0</v>
      </c>
      <c r="BA545" t="s">
        <v>309</v>
      </c>
      <c r="BB545" t="s">
        <v>2871</v>
      </c>
      <c r="BC545" t="s">
        <v>93</v>
      </c>
      <c r="BD545">
        <v>1</v>
      </c>
      <c r="BE545">
        <v>0</v>
      </c>
      <c r="BF545">
        <v>63</v>
      </c>
      <c r="BG545" t="s">
        <v>111</v>
      </c>
      <c r="BH545" t="s">
        <v>236</v>
      </c>
      <c r="BI545" t="s">
        <v>93</v>
      </c>
      <c r="BJ545" t="s">
        <v>105</v>
      </c>
      <c r="BK545">
        <v>0</v>
      </c>
      <c r="BL545">
        <v>168</v>
      </c>
      <c r="BM545">
        <v>0</v>
      </c>
      <c r="BN545">
        <v>0</v>
      </c>
      <c r="BO545" t="s">
        <v>259</v>
      </c>
      <c r="BP545" t="s">
        <v>111</v>
      </c>
      <c r="BQ545" t="s">
        <v>93</v>
      </c>
      <c r="BR545">
        <v>10</v>
      </c>
      <c r="BS545">
        <v>10</v>
      </c>
      <c r="BT545">
        <v>20</v>
      </c>
      <c r="BU545" t="s">
        <v>93</v>
      </c>
      <c r="BV545" t="s">
        <v>2872</v>
      </c>
      <c r="BW545" t="s">
        <v>2883</v>
      </c>
      <c r="BX545" t="s">
        <v>2884</v>
      </c>
      <c r="BY545" t="s">
        <v>1323</v>
      </c>
      <c r="BZ545" t="s">
        <v>1078</v>
      </c>
      <c r="CA545" t="s">
        <v>93</v>
      </c>
      <c r="CB545" t="s">
        <v>93</v>
      </c>
    </row>
    <row r="546" spans="1:80" x14ac:dyDescent="0.25">
      <c r="A546">
        <v>102</v>
      </c>
      <c r="B546" t="s">
        <v>2860</v>
      </c>
      <c r="C546" t="s">
        <v>2891</v>
      </c>
      <c r="E546">
        <v>478</v>
      </c>
      <c r="F546" t="s">
        <v>2862</v>
      </c>
      <c r="G546">
        <v>2010</v>
      </c>
      <c r="H546" t="s">
        <v>2863</v>
      </c>
      <c r="I546" t="s">
        <v>85</v>
      </c>
      <c r="J546" t="s">
        <v>2864</v>
      </c>
      <c r="K546" t="s">
        <v>2865</v>
      </c>
      <c r="L546">
        <v>2010</v>
      </c>
      <c r="M546" t="s">
        <v>2866</v>
      </c>
      <c r="N546" t="s">
        <v>2867</v>
      </c>
      <c r="O546" t="s">
        <v>90</v>
      </c>
      <c r="P546" t="s">
        <v>90</v>
      </c>
      <c r="Q546" t="s">
        <v>91</v>
      </c>
      <c r="R546" t="s">
        <v>92</v>
      </c>
      <c r="S546" t="s">
        <v>182</v>
      </c>
      <c r="T546" t="s">
        <v>93</v>
      </c>
      <c r="U546" t="s">
        <v>93</v>
      </c>
      <c r="V546">
        <v>0</v>
      </c>
      <c r="W546">
        <v>0</v>
      </c>
      <c r="X546">
        <v>0</v>
      </c>
      <c r="Y546">
        <v>0</v>
      </c>
      <c r="Z546">
        <v>79</v>
      </c>
      <c r="AA546">
        <v>10</v>
      </c>
      <c r="AB546">
        <v>10</v>
      </c>
      <c r="AC546" t="s">
        <v>95</v>
      </c>
      <c r="AD546" t="s">
        <v>93</v>
      </c>
      <c r="AE546" t="s">
        <v>93</v>
      </c>
      <c r="AF546" t="s">
        <v>2046</v>
      </c>
      <c r="AG546" t="s">
        <v>543</v>
      </c>
      <c r="AH546" t="s">
        <v>2892</v>
      </c>
      <c r="AI546" t="s">
        <v>518</v>
      </c>
      <c r="AJ546" t="s">
        <v>98</v>
      </c>
      <c r="AK546">
        <v>0</v>
      </c>
      <c r="AL546" t="s">
        <v>99</v>
      </c>
      <c r="AM546" t="s">
        <v>99</v>
      </c>
      <c r="AN546" t="s">
        <v>100</v>
      </c>
      <c r="AO546" t="s">
        <v>2893</v>
      </c>
      <c r="AP546" t="s">
        <v>2870</v>
      </c>
      <c r="AQ546" t="s">
        <v>1936</v>
      </c>
      <c r="AR546" t="s">
        <v>93</v>
      </c>
      <c r="AS546" t="s">
        <v>93</v>
      </c>
      <c r="AT546" t="s">
        <v>93</v>
      </c>
      <c r="AU546" t="s">
        <v>93</v>
      </c>
      <c r="AV546" t="s">
        <v>2656</v>
      </c>
      <c r="AW546" t="s">
        <v>93</v>
      </c>
      <c r="AX546" t="s">
        <v>105</v>
      </c>
      <c r="AY546">
        <v>0</v>
      </c>
      <c r="AZ546">
        <v>0</v>
      </c>
      <c r="BA546" t="s">
        <v>309</v>
      </c>
      <c r="BB546" t="s">
        <v>2871</v>
      </c>
      <c r="BC546" t="s">
        <v>93</v>
      </c>
      <c r="BD546">
        <v>1</v>
      </c>
      <c r="BE546">
        <v>0</v>
      </c>
      <c r="BF546">
        <v>63</v>
      </c>
      <c r="BG546" t="s">
        <v>111</v>
      </c>
      <c r="BH546" t="s">
        <v>236</v>
      </c>
      <c r="BI546" t="s">
        <v>93</v>
      </c>
      <c r="BJ546" t="s">
        <v>105</v>
      </c>
      <c r="BK546">
        <v>0</v>
      </c>
      <c r="BL546">
        <v>168</v>
      </c>
      <c r="BM546">
        <v>0</v>
      </c>
      <c r="BN546">
        <v>0</v>
      </c>
      <c r="BO546" t="s">
        <v>259</v>
      </c>
      <c r="BP546" t="s">
        <v>111</v>
      </c>
      <c r="BQ546" t="s">
        <v>93</v>
      </c>
      <c r="BR546">
        <v>10</v>
      </c>
      <c r="BS546">
        <v>10</v>
      </c>
      <c r="BT546">
        <v>20</v>
      </c>
      <c r="BU546" t="s">
        <v>93</v>
      </c>
      <c r="BV546" t="s">
        <v>2872</v>
      </c>
      <c r="BW546" t="s">
        <v>2046</v>
      </c>
      <c r="BX546" t="s">
        <v>543</v>
      </c>
      <c r="BY546" t="s">
        <v>2892</v>
      </c>
      <c r="BZ546" t="s">
        <v>518</v>
      </c>
      <c r="CA546" t="s">
        <v>93</v>
      </c>
      <c r="CB546" t="s">
        <v>93</v>
      </c>
    </row>
    <row r="547" spans="1:80" x14ac:dyDescent="0.25">
      <c r="A547">
        <v>102</v>
      </c>
      <c r="B547" t="s">
        <v>2860</v>
      </c>
      <c r="C547" t="s">
        <v>2880</v>
      </c>
      <c r="E547">
        <v>475</v>
      </c>
      <c r="F547" t="s">
        <v>2862</v>
      </c>
      <c r="G547">
        <v>2010</v>
      </c>
      <c r="H547" t="s">
        <v>2863</v>
      </c>
      <c r="I547" t="s">
        <v>85</v>
      </c>
      <c r="J547" t="s">
        <v>2864</v>
      </c>
      <c r="K547" t="s">
        <v>2865</v>
      </c>
      <c r="L547">
        <v>2010</v>
      </c>
      <c r="M547" t="s">
        <v>2866</v>
      </c>
      <c r="N547" t="s">
        <v>2867</v>
      </c>
      <c r="O547" t="s">
        <v>90</v>
      </c>
      <c r="P547" t="s">
        <v>90</v>
      </c>
      <c r="Q547" t="s">
        <v>91</v>
      </c>
      <c r="R547" t="s">
        <v>92</v>
      </c>
      <c r="S547" t="s">
        <v>182</v>
      </c>
      <c r="T547" t="s">
        <v>93</v>
      </c>
      <c r="U547" t="s">
        <v>93</v>
      </c>
      <c r="V547">
        <v>0</v>
      </c>
      <c r="W547">
        <v>0</v>
      </c>
      <c r="X547">
        <v>0</v>
      </c>
      <c r="Y547">
        <v>0</v>
      </c>
      <c r="Z547">
        <v>79</v>
      </c>
      <c r="AA547">
        <v>40</v>
      </c>
      <c r="AB547">
        <v>40</v>
      </c>
      <c r="AC547" t="s">
        <v>95</v>
      </c>
      <c r="AD547" t="s">
        <v>93</v>
      </c>
      <c r="AE547" t="s">
        <v>93</v>
      </c>
      <c r="AF547" t="s">
        <v>2327</v>
      </c>
      <c r="AG547" t="s">
        <v>1320</v>
      </c>
      <c r="AH547" t="s">
        <v>1070</v>
      </c>
      <c r="AI547" t="s">
        <v>359</v>
      </c>
      <c r="AJ547" t="s">
        <v>98</v>
      </c>
      <c r="AK547">
        <v>0</v>
      </c>
      <c r="AL547" t="s">
        <v>99</v>
      </c>
      <c r="AM547" t="s">
        <v>99</v>
      </c>
      <c r="AN547" t="s">
        <v>100</v>
      </c>
      <c r="AO547" t="s">
        <v>2881</v>
      </c>
      <c r="AP547" t="s">
        <v>2870</v>
      </c>
      <c r="AQ547" t="s">
        <v>1100</v>
      </c>
      <c r="AR547" t="s">
        <v>93</v>
      </c>
      <c r="AS547" t="s">
        <v>93</v>
      </c>
      <c r="AT547" t="s">
        <v>93</v>
      </c>
      <c r="AU547" t="s">
        <v>93</v>
      </c>
      <c r="AV547" t="s">
        <v>2075</v>
      </c>
      <c r="AW547" t="s">
        <v>93</v>
      </c>
      <c r="AX547" t="s">
        <v>105</v>
      </c>
      <c r="AY547">
        <v>0</v>
      </c>
      <c r="AZ547">
        <v>0</v>
      </c>
      <c r="BA547" t="s">
        <v>309</v>
      </c>
      <c r="BB547" t="s">
        <v>2871</v>
      </c>
      <c r="BC547" t="s">
        <v>93</v>
      </c>
      <c r="BD547">
        <v>0</v>
      </c>
      <c r="BE547">
        <v>0</v>
      </c>
      <c r="BF547">
        <v>63</v>
      </c>
      <c r="BG547" t="s">
        <v>111</v>
      </c>
      <c r="BH547" t="s">
        <v>236</v>
      </c>
      <c r="BI547" t="s">
        <v>93</v>
      </c>
      <c r="BJ547" t="s">
        <v>105</v>
      </c>
      <c r="BK547">
        <v>0</v>
      </c>
      <c r="BL547">
        <v>168</v>
      </c>
      <c r="BM547">
        <v>0</v>
      </c>
      <c r="BN547">
        <v>0</v>
      </c>
      <c r="BO547" t="s">
        <v>200</v>
      </c>
      <c r="BP547" t="s">
        <v>111</v>
      </c>
      <c r="BQ547" t="s">
        <v>93</v>
      </c>
      <c r="BR547">
        <v>10</v>
      </c>
      <c r="BS547">
        <v>10</v>
      </c>
      <c r="BT547">
        <v>20</v>
      </c>
      <c r="BU547" t="s">
        <v>93</v>
      </c>
      <c r="BV547" t="s">
        <v>2872</v>
      </c>
      <c r="BW547" t="s">
        <v>2327</v>
      </c>
      <c r="BX547" t="s">
        <v>1320</v>
      </c>
      <c r="BY547" t="s">
        <v>1070</v>
      </c>
      <c r="BZ547" t="s">
        <v>359</v>
      </c>
      <c r="CA547" t="s">
        <v>93</v>
      </c>
      <c r="CB547" t="s">
        <v>93</v>
      </c>
    </row>
    <row r="548" spans="1:80" x14ac:dyDescent="0.25">
      <c r="A548">
        <v>102</v>
      </c>
      <c r="B548" t="s">
        <v>2860</v>
      </c>
      <c r="C548" t="s">
        <v>2873</v>
      </c>
      <c r="E548">
        <v>473</v>
      </c>
      <c r="F548" t="s">
        <v>2862</v>
      </c>
      <c r="G548">
        <v>2010</v>
      </c>
      <c r="H548" t="s">
        <v>2863</v>
      </c>
      <c r="I548" t="s">
        <v>85</v>
      </c>
      <c r="J548" t="s">
        <v>2864</v>
      </c>
      <c r="K548" t="s">
        <v>2865</v>
      </c>
      <c r="L548">
        <v>2010</v>
      </c>
      <c r="M548" t="s">
        <v>2866</v>
      </c>
      <c r="N548" t="s">
        <v>2867</v>
      </c>
      <c r="O548" t="s">
        <v>90</v>
      </c>
      <c r="P548" t="s">
        <v>90</v>
      </c>
      <c r="Q548" t="s">
        <v>91</v>
      </c>
      <c r="R548" t="s">
        <v>92</v>
      </c>
      <c r="S548" t="s">
        <v>182</v>
      </c>
      <c r="T548" t="s">
        <v>93</v>
      </c>
      <c r="U548" t="s">
        <v>93</v>
      </c>
      <c r="V548">
        <v>0</v>
      </c>
      <c r="W548">
        <v>0</v>
      </c>
      <c r="X548">
        <v>0</v>
      </c>
      <c r="Y548">
        <v>0</v>
      </c>
      <c r="Z548">
        <v>79</v>
      </c>
      <c r="AA548">
        <v>40</v>
      </c>
      <c r="AB548">
        <v>40</v>
      </c>
      <c r="AC548" t="s">
        <v>95</v>
      </c>
      <c r="AD548" t="s">
        <v>93</v>
      </c>
      <c r="AE548" t="s">
        <v>93</v>
      </c>
      <c r="AF548" t="s">
        <v>413</v>
      </c>
      <c r="AG548" t="s">
        <v>413</v>
      </c>
      <c r="AH548" t="s">
        <v>460</v>
      </c>
      <c r="AI548" t="s">
        <v>2874</v>
      </c>
      <c r="AJ548" t="s">
        <v>98</v>
      </c>
      <c r="AK548">
        <v>0</v>
      </c>
      <c r="AL548" t="s">
        <v>99</v>
      </c>
      <c r="AM548" t="s">
        <v>99</v>
      </c>
      <c r="AN548" t="s">
        <v>100</v>
      </c>
      <c r="AO548" t="s">
        <v>2875</v>
      </c>
      <c r="AP548" t="s">
        <v>2870</v>
      </c>
      <c r="AQ548" t="s">
        <v>1100</v>
      </c>
      <c r="AR548" t="s">
        <v>93</v>
      </c>
      <c r="AS548" t="s">
        <v>93</v>
      </c>
      <c r="AT548" t="s">
        <v>93</v>
      </c>
      <c r="AU548" t="s">
        <v>93</v>
      </c>
      <c r="AV548" t="s">
        <v>2075</v>
      </c>
      <c r="AW548" t="s">
        <v>93</v>
      </c>
      <c r="AX548" t="s">
        <v>105</v>
      </c>
      <c r="AY548">
        <v>0</v>
      </c>
      <c r="AZ548">
        <v>0</v>
      </c>
      <c r="BA548" t="s">
        <v>309</v>
      </c>
      <c r="BB548" t="s">
        <v>2871</v>
      </c>
      <c r="BC548" t="s">
        <v>93</v>
      </c>
      <c r="BD548">
        <v>0</v>
      </c>
      <c r="BE548">
        <v>0</v>
      </c>
      <c r="BF548">
        <v>63</v>
      </c>
      <c r="BG548" t="s">
        <v>111</v>
      </c>
      <c r="BH548" t="s">
        <v>236</v>
      </c>
      <c r="BI548" t="s">
        <v>93</v>
      </c>
      <c r="BJ548" t="s">
        <v>105</v>
      </c>
      <c r="BK548">
        <v>0</v>
      </c>
      <c r="BL548">
        <v>168</v>
      </c>
      <c r="BM548">
        <v>0</v>
      </c>
      <c r="BN548">
        <v>0</v>
      </c>
      <c r="BO548" t="s">
        <v>200</v>
      </c>
      <c r="BP548" t="s">
        <v>111</v>
      </c>
      <c r="BQ548" t="s">
        <v>93</v>
      </c>
      <c r="BR548">
        <v>10</v>
      </c>
      <c r="BS548">
        <v>10</v>
      </c>
      <c r="BT548">
        <v>20</v>
      </c>
      <c r="BU548" t="s">
        <v>93</v>
      </c>
      <c r="BV548" t="s">
        <v>2872</v>
      </c>
      <c r="BW548" t="s">
        <v>413</v>
      </c>
      <c r="BX548" t="s">
        <v>413</v>
      </c>
      <c r="BY548" t="s">
        <v>460</v>
      </c>
      <c r="BZ548" t="s">
        <v>2874</v>
      </c>
      <c r="CA548" t="s">
        <v>93</v>
      </c>
      <c r="CB548" t="s">
        <v>93</v>
      </c>
    </row>
    <row r="549" spans="1:80" x14ac:dyDescent="0.25">
      <c r="A549">
        <v>89</v>
      </c>
      <c r="B549" t="s">
        <v>2483</v>
      </c>
      <c r="C549" t="s">
        <v>2484</v>
      </c>
      <c r="E549">
        <v>383</v>
      </c>
      <c r="F549" t="s">
        <v>2473</v>
      </c>
      <c r="G549">
        <v>2003</v>
      </c>
      <c r="H549" t="s">
        <v>2474</v>
      </c>
      <c r="I549" t="s">
        <v>85</v>
      </c>
      <c r="J549" t="s">
        <v>2475</v>
      </c>
      <c r="K549" t="s">
        <v>2476</v>
      </c>
      <c r="L549">
        <v>2003</v>
      </c>
      <c r="M549" t="s">
        <v>726</v>
      </c>
      <c r="N549" t="s">
        <v>2477</v>
      </c>
      <c r="O549" t="s">
        <v>90</v>
      </c>
      <c r="P549" t="s">
        <v>90</v>
      </c>
      <c r="Q549" t="s">
        <v>91</v>
      </c>
      <c r="R549" t="s">
        <v>134</v>
      </c>
      <c r="S549" t="s">
        <v>182</v>
      </c>
      <c r="T549" t="s">
        <v>253</v>
      </c>
      <c r="U549" t="s">
        <v>93</v>
      </c>
      <c r="V549">
        <v>0</v>
      </c>
      <c r="W549">
        <v>0</v>
      </c>
      <c r="X549">
        <v>0</v>
      </c>
      <c r="Y549">
        <v>0</v>
      </c>
      <c r="Z549">
        <v>80</v>
      </c>
      <c r="AA549">
        <v>40</v>
      </c>
      <c r="AB549">
        <v>40</v>
      </c>
      <c r="AC549" t="s">
        <v>276</v>
      </c>
      <c r="AD549" t="s">
        <v>93</v>
      </c>
      <c r="AE549" t="s">
        <v>93</v>
      </c>
      <c r="AF549" t="s">
        <v>440</v>
      </c>
      <c r="AG549" t="s">
        <v>681</v>
      </c>
      <c r="AH549" t="s">
        <v>93</v>
      </c>
      <c r="AI549" t="s">
        <v>93</v>
      </c>
      <c r="AJ549" t="s">
        <v>98</v>
      </c>
      <c r="AK549">
        <v>0</v>
      </c>
      <c r="AL549" t="s">
        <v>99</v>
      </c>
      <c r="AM549" t="s">
        <v>99</v>
      </c>
      <c r="AN549" t="s">
        <v>100</v>
      </c>
      <c r="AO549" t="s">
        <v>2485</v>
      </c>
      <c r="AP549" t="s">
        <v>2486</v>
      </c>
      <c r="AQ549" t="s">
        <v>93</v>
      </c>
      <c r="AR549" t="s">
        <v>93</v>
      </c>
      <c r="AS549" t="s">
        <v>93</v>
      </c>
      <c r="AT549" t="s">
        <v>93</v>
      </c>
      <c r="AU549" t="s">
        <v>93</v>
      </c>
      <c r="AV549" t="s">
        <v>93</v>
      </c>
      <c r="AW549" t="s">
        <v>93</v>
      </c>
      <c r="AX549" t="s">
        <v>105</v>
      </c>
      <c r="AY549">
        <v>0</v>
      </c>
      <c r="AZ549">
        <v>0</v>
      </c>
      <c r="BA549" t="s">
        <v>106</v>
      </c>
      <c r="BB549" t="s">
        <v>258</v>
      </c>
      <c r="BC549" t="s">
        <v>93</v>
      </c>
      <c r="BD549">
        <v>0</v>
      </c>
      <c r="BE549">
        <v>0</v>
      </c>
      <c r="BF549">
        <v>0</v>
      </c>
      <c r="BG549" t="s">
        <v>140</v>
      </c>
      <c r="BH549" t="s">
        <v>109</v>
      </c>
      <c r="BI549" t="s">
        <v>93</v>
      </c>
      <c r="BJ549" t="s">
        <v>105</v>
      </c>
      <c r="BK549">
        <v>0</v>
      </c>
      <c r="BL549">
        <v>0</v>
      </c>
      <c r="BM549">
        <v>1</v>
      </c>
      <c r="BN549">
        <v>1</v>
      </c>
      <c r="BO549" t="s">
        <v>259</v>
      </c>
      <c r="BP549" t="s">
        <v>140</v>
      </c>
      <c r="BQ549" t="s">
        <v>93</v>
      </c>
      <c r="BR549">
        <v>4</v>
      </c>
      <c r="BS549">
        <v>4</v>
      </c>
      <c r="BT549">
        <v>4</v>
      </c>
      <c r="BU549" t="s">
        <v>93</v>
      </c>
      <c r="BV549" t="s">
        <v>2487</v>
      </c>
      <c r="BW549" t="s">
        <v>440</v>
      </c>
      <c r="BX549" t="s">
        <v>681</v>
      </c>
      <c r="BY549" t="s">
        <v>93</v>
      </c>
      <c r="BZ549" t="s">
        <v>93</v>
      </c>
      <c r="CA549" t="s">
        <v>93</v>
      </c>
      <c r="CB549" t="s">
        <v>93</v>
      </c>
    </row>
    <row r="550" spans="1:80" x14ac:dyDescent="0.25">
      <c r="A550">
        <v>90</v>
      </c>
      <c r="B550" t="s">
        <v>2541</v>
      </c>
      <c r="C550" t="s">
        <v>2542</v>
      </c>
      <c r="E550">
        <v>413</v>
      </c>
      <c r="F550" t="s">
        <v>2515</v>
      </c>
      <c r="G550">
        <v>2013</v>
      </c>
      <c r="H550" t="s">
        <v>2516</v>
      </c>
      <c r="I550" t="s">
        <v>85</v>
      </c>
      <c r="J550" t="s">
        <v>2517</v>
      </c>
      <c r="K550" t="s">
        <v>2518</v>
      </c>
      <c r="L550">
        <v>2013</v>
      </c>
      <c r="M550" t="s">
        <v>208</v>
      </c>
      <c r="N550" t="s">
        <v>2519</v>
      </c>
      <c r="O550" t="s">
        <v>90</v>
      </c>
      <c r="P550" t="s">
        <v>90</v>
      </c>
      <c r="Q550" t="s">
        <v>91</v>
      </c>
      <c r="R550" t="s">
        <v>134</v>
      </c>
      <c r="S550" t="s">
        <v>182</v>
      </c>
      <c r="T550" t="s">
        <v>253</v>
      </c>
      <c r="U550" t="s">
        <v>93</v>
      </c>
      <c r="V550">
        <v>0</v>
      </c>
      <c r="W550">
        <v>0</v>
      </c>
      <c r="X550">
        <v>0</v>
      </c>
      <c r="Y550">
        <v>0</v>
      </c>
      <c r="Z550">
        <v>80</v>
      </c>
      <c r="AA550">
        <v>40</v>
      </c>
      <c r="AB550">
        <v>40</v>
      </c>
      <c r="AC550" t="s">
        <v>95</v>
      </c>
      <c r="AD550" t="s">
        <v>93</v>
      </c>
      <c r="AE550" t="s">
        <v>93</v>
      </c>
      <c r="AF550" t="s">
        <v>161</v>
      </c>
      <c r="AG550" t="s">
        <v>158</v>
      </c>
      <c r="AH550" t="s">
        <v>93</v>
      </c>
      <c r="AI550" t="s">
        <v>93</v>
      </c>
      <c r="AJ550" t="s">
        <v>98</v>
      </c>
      <c r="AK550">
        <v>0</v>
      </c>
      <c r="AL550" t="s">
        <v>99</v>
      </c>
      <c r="AM550" t="s">
        <v>99</v>
      </c>
      <c r="AN550" t="s">
        <v>188</v>
      </c>
      <c r="AO550" t="s">
        <v>2521</v>
      </c>
      <c r="AP550" t="s">
        <v>2522</v>
      </c>
      <c r="AQ550" t="s">
        <v>2544</v>
      </c>
      <c r="AR550" t="s">
        <v>93</v>
      </c>
      <c r="AS550" t="s">
        <v>93</v>
      </c>
      <c r="AT550">
        <v>18</v>
      </c>
      <c r="AU550">
        <v>23</v>
      </c>
      <c r="AV550" t="s">
        <v>93</v>
      </c>
      <c r="AW550" t="s">
        <v>93</v>
      </c>
      <c r="AX550" t="s">
        <v>105</v>
      </c>
      <c r="AY550">
        <v>0</v>
      </c>
      <c r="AZ550">
        <v>0</v>
      </c>
      <c r="BA550" t="s">
        <v>106</v>
      </c>
      <c r="BB550" t="s">
        <v>2524</v>
      </c>
      <c r="BC550" t="s">
        <v>93</v>
      </c>
      <c r="BD550">
        <v>0</v>
      </c>
      <c r="BE550">
        <v>0</v>
      </c>
      <c r="BF550">
        <v>0</v>
      </c>
      <c r="BG550" t="s">
        <v>140</v>
      </c>
      <c r="BH550" t="s">
        <v>109</v>
      </c>
      <c r="BI550" t="s">
        <v>93</v>
      </c>
      <c r="BJ550" t="s">
        <v>105</v>
      </c>
      <c r="BK550">
        <v>1</v>
      </c>
      <c r="BL550">
        <v>0</v>
      </c>
      <c r="BM550">
        <v>0</v>
      </c>
      <c r="BN550">
        <v>0</v>
      </c>
      <c r="BO550" t="s">
        <v>110</v>
      </c>
      <c r="BP550" t="s">
        <v>140</v>
      </c>
      <c r="BQ550" t="s">
        <v>93</v>
      </c>
      <c r="BR550">
        <v>4</v>
      </c>
      <c r="BS550">
        <v>4</v>
      </c>
      <c r="BT550">
        <v>24</v>
      </c>
      <c r="BU550" t="s">
        <v>2525</v>
      </c>
      <c r="BV550" t="s">
        <v>2526</v>
      </c>
      <c r="BW550" t="s">
        <v>161</v>
      </c>
      <c r="BX550" t="s">
        <v>158</v>
      </c>
      <c r="BY550" t="s">
        <v>93</v>
      </c>
      <c r="BZ550" t="s">
        <v>93</v>
      </c>
      <c r="CA550" t="s">
        <v>93</v>
      </c>
      <c r="CB550" t="s">
        <v>93</v>
      </c>
    </row>
    <row r="551" spans="1:80" x14ac:dyDescent="0.25">
      <c r="A551">
        <v>90</v>
      </c>
      <c r="B551" t="s">
        <v>2541</v>
      </c>
      <c r="C551" t="s">
        <v>2542</v>
      </c>
      <c r="E551">
        <v>414</v>
      </c>
      <c r="F551" t="s">
        <v>2515</v>
      </c>
      <c r="G551">
        <v>2013</v>
      </c>
      <c r="H551" t="s">
        <v>2516</v>
      </c>
      <c r="I551" t="s">
        <v>85</v>
      </c>
      <c r="J551" t="s">
        <v>2517</v>
      </c>
      <c r="K551" t="s">
        <v>2518</v>
      </c>
      <c r="L551">
        <v>2013</v>
      </c>
      <c r="M551" t="s">
        <v>208</v>
      </c>
      <c r="N551" t="s">
        <v>2519</v>
      </c>
      <c r="O551" t="s">
        <v>90</v>
      </c>
      <c r="P551" t="s">
        <v>90</v>
      </c>
      <c r="Q551" t="s">
        <v>91</v>
      </c>
      <c r="R551" t="s">
        <v>134</v>
      </c>
      <c r="S551" t="s">
        <v>182</v>
      </c>
      <c r="T551" t="s">
        <v>253</v>
      </c>
      <c r="U551" t="s">
        <v>93</v>
      </c>
      <c r="V551">
        <v>0</v>
      </c>
      <c r="W551">
        <v>0</v>
      </c>
      <c r="X551">
        <v>0</v>
      </c>
      <c r="Y551">
        <v>0</v>
      </c>
      <c r="Z551">
        <v>80</v>
      </c>
      <c r="AA551">
        <v>40</v>
      </c>
      <c r="AB551">
        <v>40</v>
      </c>
      <c r="AC551" t="s">
        <v>95</v>
      </c>
      <c r="AD551" t="s">
        <v>93</v>
      </c>
      <c r="AE551" t="s">
        <v>93</v>
      </c>
      <c r="AF551" t="s">
        <v>440</v>
      </c>
      <c r="AG551" t="s">
        <v>150</v>
      </c>
      <c r="AH551" t="s">
        <v>93</v>
      </c>
      <c r="AI551" t="s">
        <v>93</v>
      </c>
      <c r="AJ551" t="s">
        <v>98</v>
      </c>
      <c r="AK551">
        <v>0</v>
      </c>
      <c r="AL551" t="s">
        <v>99</v>
      </c>
      <c r="AM551" t="s">
        <v>99</v>
      </c>
      <c r="AN551" t="s">
        <v>188</v>
      </c>
      <c r="AO551" t="s">
        <v>2543</v>
      </c>
      <c r="AP551" t="s">
        <v>2522</v>
      </c>
      <c r="AQ551" t="s">
        <v>2546</v>
      </c>
      <c r="AR551" t="s">
        <v>93</v>
      </c>
      <c r="AS551" t="s">
        <v>93</v>
      </c>
      <c r="AT551">
        <v>18</v>
      </c>
      <c r="AU551">
        <v>23</v>
      </c>
      <c r="AV551" t="s">
        <v>93</v>
      </c>
      <c r="AW551" t="s">
        <v>93</v>
      </c>
      <c r="AX551" t="s">
        <v>105</v>
      </c>
      <c r="AY551">
        <v>0</v>
      </c>
      <c r="AZ551">
        <v>0</v>
      </c>
      <c r="BA551" t="s">
        <v>106</v>
      </c>
      <c r="BB551" t="s">
        <v>2524</v>
      </c>
      <c r="BC551" t="s">
        <v>93</v>
      </c>
      <c r="BD551">
        <v>0</v>
      </c>
      <c r="BE551">
        <v>0</v>
      </c>
      <c r="BF551">
        <v>0</v>
      </c>
      <c r="BG551" t="s">
        <v>140</v>
      </c>
      <c r="BH551" t="s">
        <v>109</v>
      </c>
      <c r="BI551" t="s">
        <v>93</v>
      </c>
      <c r="BJ551" t="s">
        <v>105</v>
      </c>
      <c r="BK551">
        <v>1</v>
      </c>
      <c r="BL551">
        <v>0</v>
      </c>
      <c r="BM551">
        <v>0</v>
      </c>
      <c r="BN551">
        <v>0</v>
      </c>
      <c r="BO551" t="s">
        <v>110</v>
      </c>
      <c r="BP551" t="s">
        <v>140</v>
      </c>
      <c r="BQ551" t="s">
        <v>93</v>
      </c>
      <c r="BR551">
        <v>4</v>
      </c>
      <c r="BS551">
        <v>4</v>
      </c>
      <c r="BT551">
        <v>24</v>
      </c>
      <c r="BU551" t="s">
        <v>2525</v>
      </c>
      <c r="BV551" t="s">
        <v>2526</v>
      </c>
      <c r="BW551" t="s">
        <v>440</v>
      </c>
      <c r="BX551" t="s">
        <v>150</v>
      </c>
      <c r="BY551" t="s">
        <v>93</v>
      </c>
      <c r="BZ551" t="s">
        <v>93</v>
      </c>
      <c r="CA551" t="s">
        <v>93</v>
      </c>
      <c r="CB551" t="s">
        <v>93</v>
      </c>
    </row>
    <row r="552" spans="1:80" x14ac:dyDescent="0.25">
      <c r="A552">
        <v>90</v>
      </c>
      <c r="B552" t="s">
        <v>2541</v>
      </c>
      <c r="C552" t="s">
        <v>2547</v>
      </c>
      <c r="E552">
        <v>415</v>
      </c>
      <c r="F552" t="s">
        <v>2515</v>
      </c>
      <c r="G552">
        <v>2013</v>
      </c>
      <c r="H552" t="s">
        <v>2516</v>
      </c>
      <c r="I552" t="s">
        <v>85</v>
      </c>
      <c r="J552" t="s">
        <v>2517</v>
      </c>
      <c r="K552" t="s">
        <v>2518</v>
      </c>
      <c r="L552">
        <v>2013</v>
      </c>
      <c r="M552" t="s">
        <v>208</v>
      </c>
      <c r="N552" t="s">
        <v>2519</v>
      </c>
      <c r="O552" t="s">
        <v>90</v>
      </c>
      <c r="P552" t="s">
        <v>90</v>
      </c>
      <c r="Q552" t="s">
        <v>91</v>
      </c>
      <c r="R552" t="s">
        <v>92</v>
      </c>
      <c r="S552" t="s">
        <v>182</v>
      </c>
      <c r="T552" t="s">
        <v>434</v>
      </c>
      <c r="U552" t="s">
        <v>93</v>
      </c>
      <c r="V552">
        <v>0</v>
      </c>
      <c r="W552">
        <v>0</v>
      </c>
      <c r="X552">
        <v>0</v>
      </c>
      <c r="Y552">
        <v>0</v>
      </c>
      <c r="Z552">
        <v>80</v>
      </c>
      <c r="AA552">
        <v>40</v>
      </c>
      <c r="AB552">
        <v>40</v>
      </c>
      <c r="AC552" t="s">
        <v>95</v>
      </c>
      <c r="AD552" t="s">
        <v>93</v>
      </c>
      <c r="AE552" t="s">
        <v>93</v>
      </c>
      <c r="AF552" t="s">
        <v>151</v>
      </c>
      <c r="AG552" t="s">
        <v>151</v>
      </c>
      <c r="AH552" t="s">
        <v>93</v>
      </c>
      <c r="AI552" t="s">
        <v>93</v>
      </c>
      <c r="AJ552" t="s">
        <v>98</v>
      </c>
      <c r="AK552">
        <v>0</v>
      </c>
      <c r="AL552" t="s">
        <v>99</v>
      </c>
      <c r="AM552" t="s">
        <v>99</v>
      </c>
      <c r="AN552" t="s">
        <v>188</v>
      </c>
      <c r="AO552" t="s">
        <v>2549</v>
      </c>
      <c r="AP552" t="s">
        <v>2522</v>
      </c>
      <c r="AQ552" t="s">
        <v>2544</v>
      </c>
      <c r="AR552" t="s">
        <v>93</v>
      </c>
      <c r="AS552" t="s">
        <v>93</v>
      </c>
      <c r="AT552">
        <v>62</v>
      </c>
      <c r="AU552">
        <v>87</v>
      </c>
      <c r="AV552" t="s">
        <v>93</v>
      </c>
      <c r="AW552" t="s">
        <v>93</v>
      </c>
      <c r="AX552" t="s">
        <v>105</v>
      </c>
      <c r="AY552">
        <v>0</v>
      </c>
      <c r="AZ552">
        <v>0</v>
      </c>
      <c r="BA552" t="s">
        <v>106</v>
      </c>
      <c r="BB552" t="s">
        <v>2524</v>
      </c>
      <c r="BC552" t="s">
        <v>93</v>
      </c>
      <c r="BD552">
        <v>0</v>
      </c>
      <c r="BE552">
        <v>0</v>
      </c>
      <c r="BF552">
        <v>0</v>
      </c>
      <c r="BG552" t="s">
        <v>140</v>
      </c>
      <c r="BH552" t="s">
        <v>109</v>
      </c>
      <c r="BI552" t="s">
        <v>93</v>
      </c>
      <c r="BJ552" t="s">
        <v>105</v>
      </c>
      <c r="BK552">
        <v>1</v>
      </c>
      <c r="BL552">
        <v>0</v>
      </c>
      <c r="BM552">
        <v>0</v>
      </c>
      <c r="BN552">
        <v>0</v>
      </c>
      <c r="BO552" t="s">
        <v>110</v>
      </c>
      <c r="BP552" t="s">
        <v>140</v>
      </c>
      <c r="BQ552" t="s">
        <v>93</v>
      </c>
      <c r="BR552">
        <v>4</v>
      </c>
      <c r="BS552">
        <v>4</v>
      </c>
      <c r="BT552">
        <v>24</v>
      </c>
      <c r="BU552" t="s">
        <v>2532</v>
      </c>
      <c r="BV552" t="s">
        <v>2526</v>
      </c>
      <c r="BW552" t="s">
        <v>151</v>
      </c>
      <c r="BX552" t="s">
        <v>151</v>
      </c>
      <c r="BY552" t="s">
        <v>93</v>
      </c>
      <c r="BZ552" t="s">
        <v>93</v>
      </c>
      <c r="CA552" t="s">
        <v>93</v>
      </c>
      <c r="CB552" t="s">
        <v>93</v>
      </c>
    </row>
    <row r="553" spans="1:80" x14ac:dyDescent="0.25">
      <c r="A553">
        <v>90</v>
      </c>
      <c r="B553" t="s">
        <v>2541</v>
      </c>
      <c r="C553" t="s">
        <v>2547</v>
      </c>
      <c r="E553">
        <v>416</v>
      </c>
      <c r="F553" t="s">
        <v>2515</v>
      </c>
      <c r="G553">
        <v>2013</v>
      </c>
      <c r="H553" t="s">
        <v>2516</v>
      </c>
      <c r="I553" t="s">
        <v>85</v>
      </c>
      <c r="J553" t="s">
        <v>2517</v>
      </c>
      <c r="K553" t="s">
        <v>2518</v>
      </c>
      <c r="L553">
        <v>2013</v>
      </c>
      <c r="M553" t="s">
        <v>208</v>
      </c>
      <c r="N553" t="s">
        <v>2519</v>
      </c>
      <c r="O553" t="s">
        <v>90</v>
      </c>
      <c r="P553" t="s">
        <v>90</v>
      </c>
      <c r="Q553" t="s">
        <v>91</v>
      </c>
      <c r="R553" t="s">
        <v>92</v>
      </c>
      <c r="S553" t="s">
        <v>182</v>
      </c>
      <c r="T553" t="s">
        <v>434</v>
      </c>
      <c r="U553" t="s">
        <v>93</v>
      </c>
      <c r="V553">
        <v>0</v>
      </c>
      <c r="W553">
        <v>0</v>
      </c>
      <c r="X553">
        <v>0</v>
      </c>
      <c r="Y553">
        <v>0</v>
      </c>
      <c r="Z553">
        <v>80</v>
      </c>
      <c r="AA553">
        <v>40</v>
      </c>
      <c r="AB553">
        <v>40</v>
      </c>
      <c r="AC553" t="s">
        <v>95</v>
      </c>
      <c r="AD553" t="s">
        <v>93</v>
      </c>
      <c r="AE553" t="s">
        <v>93</v>
      </c>
      <c r="AF553" t="s">
        <v>161</v>
      </c>
      <c r="AG553" t="s">
        <v>197</v>
      </c>
      <c r="AH553" t="s">
        <v>93</v>
      </c>
      <c r="AI553" t="s">
        <v>93</v>
      </c>
      <c r="AJ553" t="s">
        <v>98</v>
      </c>
      <c r="AK553">
        <v>0</v>
      </c>
      <c r="AL553" t="s">
        <v>99</v>
      </c>
      <c r="AM553" t="s">
        <v>99</v>
      </c>
      <c r="AN553" t="s">
        <v>188</v>
      </c>
      <c r="AO553" t="s">
        <v>2533</v>
      </c>
      <c r="AP553" t="s">
        <v>2522</v>
      </c>
      <c r="AQ553" t="s">
        <v>2546</v>
      </c>
      <c r="AR553" t="s">
        <v>93</v>
      </c>
      <c r="AS553" t="s">
        <v>93</v>
      </c>
      <c r="AT553">
        <v>62</v>
      </c>
      <c r="AU553">
        <v>87</v>
      </c>
      <c r="AV553" t="s">
        <v>93</v>
      </c>
      <c r="AW553" t="s">
        <v>93</v>
      </c>
      <c r="AX553" t="s">
        <v>105</v>
      </c>
      <c r="AY553">
        <v>0</v>
      </c>
      <c r="AZ553">
        <v>0</v>
      </c>
      <c r="BA553" t="s">
        <v>106</v>
      </c>
      <c r="BB553" t="s">
        <v>2524</v>
      </c>
      <c r="BC553" t="s">
        <v>93</v>
      </c>
      <c r="BD553">
        <v>0</v>
      </c>
      <c r="BE553">
        <v>0</v>
      </c>
      <c r="BF553">
        <v>0</v>
      </c>
      <c r="BG553" t="s">
        <v>140</v>
      </c>
      <c r="BH553" t="s">
        <v>109</v>
      </c>
      <c r="BI553" t="s">
        <v>93</v>
      </c>
      <c r="BJ553" t="s">
        <v>105</v>
      </c>
      <c r="BK553">
        <v>1</v>
      </c>
      <c r="BL553">
        <v>0</v>
      </c>
      <c r="BM553">
        <v>0</v>
      </c>
      <c r="BN553">
        <v>0</v>
      </c>
      <c r="BO553" t="s">
        <v>110</v>
      </c>
      <c r="BP553" t="s">
        <v>140</v>
      </c>
      <c r="BQ553" t="s">
        <v>93</v>
      </c>
      <c r="BR553">
        <v>4</v>
      </c>
      <c r="BS553">
        <v>4</v>
      </c>
      <c r="BT553">
        <v>24</v>
      </c>
      <c r="BU553" t="s">
        <v>2532</v>
      </c>
      <c r="BV553" t="s">
        <v>2526</v>
      </c>
      <c r="BW553" t="s">
        <v>161</v>
      </c>
      <c r="BX553" t="s">
        <v>197</v>
      </c>
      <c r="BY553" t="s">
        <v>93</v>
      </c>
      <c r="BZ553" t="s">
        <v>93</v>
      </c>
      <c r="CA553" t="s">
        <v>93</v>
      </c>
      <c r="CB553" t="s">
        <v>93</v>
      </c>
    </row>
    <row r="554" spans="1:80" x14ac:dyDescent="0.25">
      <c r="A554">
        <v>284</v>
      </c>
      <c r="B554" t="s">
        <v>7401</v>
      </c>
      <c r="C554" t="s">
        <v>7402</v>
      </c>
      <c r="D554" t="s">
        <v>7402</v>
      </c>
      <c r="F554" t="s">
        <v>7403</v>
      </c>
      <c r="G554">
        <v>2000</v>
      </c>
      <c r="I554" t="s">
        <v>7259</v>
      </c>
      <c r="N554" t="s">
        <v>7404</v>
      </c>
      <c r="O554" t="s">
        <v>7385</v>
      </c>
      <c r="P554" t="s">
        <v>7385</v>
      </c>
      <c r="Q554" t="s">
        <v>7386</v>
      </c>
      <c r="R554" t="s">
        <v>7387</v>
      </c>
      <c r="S554" t="s">
        <v>182</v>
      </c>
      <c r="T554" t="s">
        <v>253</v>
      </c>
      <c r="U554" t="s">
        <v>93</v>
      </c>
      <c r="V554">
        <v>0</v>
      </c>
      <c r="W554">
        <v>0</v>
      </c>
      <c r="X554">
        <v>0</v>
      </c>
      <c r="Y554">
        <v>0</v>
      </c>
      <c r="Z554">
        <v>80</v>
      </c>
      <c r="AA554">
        <v>20</v>
      </c>
      <c r="AB554">
        <v>20</v>
      </c>
      <c r="AC554" t="s">
        <v>276</v>
      </c>
      <c r="AD554">
        <v>1</v>
      </c>
      <c r="AE554" t="s">
        <v>5900</v>
      </c>
      <c r="AF554" t="s">
        <v>93</v>
      </c>
      <c r="AG554" t="s">
        <v>93</v>
      </c>
      <c r="AH554" t="s">
        <v>93</v>
      </c>
      <c r="AI554" t="s">
        <v>93</v>
      </c>
      <c r="AJ554" t="s">
        <v>98</v>
      </c>
      <c r="AK554">
        <v>0</v>
      </c>
      <c r="AL554" t="s">
        <v>7405</v>
      </c>
      <c r="AM554" t="s">
        <v>7406</v>
      </c>
      <c r="AN554" t="s">
        <v>7353</v>
      </c>
      <c r="AO554" t="s">
        <v>7407</v>
      </c>
      <c r="AP554" t="s">
        <v>7408</v>
      </c>
      <c r="AQ554" t="s">
        <v>1424</v>
      </c>
      <c r="AR554">
        <v>20</v>
      </c>
      <c r="AS554" t="s">
        <v>1938</v>
      </c>
      <c r="AT554" t="s">
        <v>93</v>
      </c>
      <c r="AU554" t="s">
        <v>93</v>
      </c>
      <c r="AV554" t="s">
        <v>7409</v>
      </c>
      <c r="AW554" t="s">
        <v>93</v>
      </c>
      <c r="AX554" t="s">
        <v>105</v>
      </c>
      <c r="AY554">
        <v>0</v>
      </c>
      <c r="AZ554">
        <v>0</v>
      </c>
      <c r="BA554" t="s">
        <v>106</v>
      </c>
      <c r="BB554" t="s">
        <v>7410</v>
      </c>
      <c r="BC554" t="s">
        <v>93</v>
      </c>
      <c r="BD554">
        <v>0</v>
      </c>
      <c r="BE554">
        <v>0</v>
      </c>
      <c r="BF554">
        <v>0</v>
      </c>
      <c r="BG554" t="s">
        <v>140</v>
      </c>
      <c r="BH554" t="s">
        <v>7411</v>
      </c>
      <c r="BI554" t="s">
        <v>93</v>
      </c>
      <c r="BJ554" t="s">
        <v>93</v>
      </c>
      <c r="BK554">
        <v>0</v>
      </c>
      <c r="BL554">
        <v>0</v>
      </c>
      <c r="BM554">
        <v>0</v>
      </c>
      <c r="BN554">
        <v>0</v>
      </c>
      <c r="BO554" t="s">
        <v>200</v>
      </c>
      <c r="BP554" t="s">
        <v>106</v>
      </c>
      <c r="BQ554" t="s">
        <v>93</v>
      </c>
      <c r="BR554">
        <v>1</v>
      </c>
      <c r="BS554">
        <v>1</v>
      </c>
      <c r="BT554">
        <v>1</v>
      </c>
      <c r="BU554" t="s">
        <v>93</v>
      </c>
      <c r="BV554" t="s">
        <v>7412</v>
      </c>
      <c r="BW554" t="s">
        <v>93</v>
      </c>
      <c r="BX554" t="s">
        <v>93</v>
      </c>
      <c r="BY554" t="s">
        <v>93</v>
      </c>
      <c r="BZ554" t="s">
        <v>93</v>
      </c>
      <c r="CA554">
        <v>1</v>
      </c>
      <c r="CB554" t="s">
        <v>740</v>
      </c>
    </row>
    <row r="555" spans="1:80" x14ac:dyDescent="0.25">
      <c r="A555">
        <v>284</v>
      </c>
      <c r="B555" t="s">
        <v>7401</v>
      </c>
      <c r="C555" t="s">
        <v>7413</v>
      </c>
      <c r="D555" t="s">
        <v>7413</v>
      </c>
      <c r="F555" t="s">
        <v>7403</v>
      </c>
      <c r="G555">
        <v>2000</v>
      </c>
      <c r="I555" t="s">
        <v>7259</v>
      </c>
      <c r="N555" t="s">
        <v>7404</v>
      </c>
      <c r="O555" t="s">
        <v>7385</v>
      </c>
      <c r="P555" t="s">
        <v>7385</v>
      </c>
      <c r="Q555" t="s">
        <v>7386</v>
      </c>
      <c r="R555" t="s">
        <v>7414</v>
      </c>
      <c r="S555" t="s">
        <v>182</v>
      </c>
      <c r="T555" t="s">
        <v>434</v>
      </c>
      <c r="U555" t="s">
        <v>7415</v>
      </c>
      <c r="V555">
        <v>0</v>
      </c>
      <c r="W555">
        <v>0</v>
      </c>
      <c r="X555">
        <v>0</v>
      </c>
      <c r="Y555">
        <v>0</v>
      </c>
      <c r="Z555">
        <v>80</v>
      </c>
      <c r="AA555">
        <v>20</v>
      </c>
      <c r="AB555">
        <v>20</v>
      </c>
      <c r="AC555" t="s">
        <v>276</v>
      </c>
      <c r="AD555" t="s">
        <v>7409</v>
      </c>
      <c r="AE555" t="s">
        <v>1839</v>
      </c>
      <c r="AF555" t="s">
        <v>93</v>
      </c>
      <c r="AG555" t="s">
        <v>93</v>
      </c>
      <c r="AH555" t="s">
        <v>93</v>
      </c>
      <c r="AI555" t="s">
        <v>93</v>
      </c>
      <c r="AJ555" t="s">
        <v>98</v>
      </c>
      <c r="AK555">
        <v>0</v>
      </c>
      <c r="AL555" t="s">
        <v>93</v>
      </c>
      <c r="AM555" t="s">
        <v>93</v>
      </c>
      <c r="AN555" t="s">
        <v>7353</v>
      </c>
      <c r="AO555" t="s">
        <v>7416</v>
      </c>
      <c r="AP555" t="s">
        <v>7417</v>
      </c>
      <c r="AQ555">
        <v>69</v>
      </c>
      <c r="AR555">
        <v>70</v>
      </c>
      <c r="AS555" t="s">
        <v>4101</v>
      </c>
      <c r="AT555" t="s">
        <v>93</v>
      </c>
      <c r="AU555" t="s">
        <v>93</v>
      </c>
      <c r="AV555" t="s">
        <v>5900</v>
      </c>
      <c r="AW555" t="s">
        <v>93</v>
      </c>
      <c r="AX555" t="s">
        <v>105</v>
      </c>
      <c r="AY555">
        <v>0</v>
      </c>
      <c r="AZ555">
        <v>0</v>
      </c>
      <c r="BA555" t="s">
        <v>106</v>
      </c>
      <c r="BB555" t="s">
        <v>7418</v>
      </c>
      <c r="BC555" t="s">
        <v>93</v>
      </c>
      <c r="BD555">
        <v>0</v>
      </c>
      <c r="BE555">
        <v>0</v>
      </c>
      <c r="BF555">
        <v>0</v>
      </c>
      <c r="BG555" t="s">
        <v>140</v>
      </c>
      <c r="BH555" t="s">
        <v>7411</v>
      </c>
      <c r="BI555" t="s">
        <v>93</v>
      </c>
      <c r="BJ555" t="s">
        <v>93</v>
      </c>
      <c r="BK555">
        <v>0</v>
      </c>
      <c r="BL555">
        <v>0</v>
      </c>
      <c r="BM555">
        <v>0</v>
      </c>
      <c r="BN555">
        <v>0</v>
      </c>
      <c r="BO555" t="s">
        <v>200</v>
      </c>
      <c r="BP555" t="s">
        <v>106</v>
      </c>
      <c r="BQ555" t="s">
        <v>93</v>
      </c>
      <c r="BR555">
        <v>1</v>
      </c>
      <c r="BS555">
        <v>1</v>
      </c>
      <c r="BT555">
        <v>1</v>
      </c>
      <c r="BU555" t="s">
        <v>93</v>
      </c>
      <c r="BV555" t="s">
        <v>7412</v>
      </c>
      <c r="BW555" t="s">
        <v>93</v>
      </c>
      <c r="BX555" t="s">
        <v>93</v>
      </c>
      <c r="BY555" t="s">
        <v>93</v>
      </c>
      <c r="BZ555" t="s">
        <v>93</v>
      </c>
      <c r="CA555" t="s">
        <v>124</v>
      </c>
      <c r="CB555" t="s">
        <v>234</v>
      </c>
    </row>
    <row r="556" spans="1:80" x14ac:dyDescent="0.25">
      <c r="A556">
        <v>90</v>
      </c>
      <c r="B556" t="s">
        <v>2541</v>
      </c>
      <c r="C556" t="s">
        <v>2542</v>
      </c>
      <c r="E556">
        <v>409</v>
      </c>
      <c r="F556" t="s">
        <v>2515</v>
      </c>
      <c r="G556">
        <v>2013</v>
      </c>
      <c r="H556" t="s">
        <v>2516</v>
      </c>
      <c r="I556" t="s">
        <v>85</v>
      </c>
      <c r="J556" t="s">
        <v>2517</v>
      </c>
      <c r="K556" t="s">
        <v>2518</v>
      </c>
      <c r="L556">
        <v>2013</v>
      </c>
      <c r="M556" t="s">
        <v>208</v>
      </c>
      <c r="N556" t="s">
        <v>2519</v>
      </c>
      <c r="O556" t="s">
        <v>90</v>
      </c>
      <c r="P556" t="s">
        <v>90</v>
      </c>
      <c r="Q556" t="s">
        <v>91</v>
      </c>
      <c r="R556" t="s">
        <v>134</v>
      </c>
      <c r="S556" t="s">
        <v>182</v>
      </c>
      <c r="T556" t="s">
        <v>253</v>
      </c>
      <c r="U556" t="s">
        <v>93</v>
      </c>
      <c r="V556">
        <v>0</v>
      </c>
      <c r="W556">
        <v>0</v>
      </c>
      <c r="X556">
        <v>0</v>
      </c>
      <c r="Y556">
        <v>0</v>
      </c>
      <c r="Z556">
        <v>80</v>
      </c>
      <c r="AA556">
        <v>40</v>
      </c>
      <c r="AB556">
        <v>40</v>
      </c>
      <c r="AC556" t="s">
        <v>95</v>
      </c>
      <c r="AD556" t="s">
        <v>93</v>
      </c>
      <c r="AE556" t="s">
        <v>93</v>
      </c>
      <c r="AF556" t="s">
        <v>145</v>
      </c>
      <c r="AG556" t="s">
        <v>694</v>
      </c>
      <c r="AH556" t="s">
        <v>714</v>
      </c>
      <c r="AI556" t="s">
        <v>714</v>
      </c>
      <c r="AJ556" t="s">
        <v>98</v>
      </c>
      <c r="AK556">
        <v>1</v>
      </c>
      <c r="AL556" t="s">
        <v>99</v>
      </c>
      <c r="AM556" t="s">
        <v>99</v>
      </c>
      <c r="AN556" t="s">
        <v>188</v>
      </c>
      <c r="AO556" t="s">
        <v>2543</v>
      </c>
      <c r="AP556" t="s">
        <v>2522</v>
      </c>
      <c r="AQ556" t="s">
        <v>2544</v>
      </c>
      <c r="AR556" t="s">
        <v>93</v>
      </c>
      <c r="AS556" t="s">
        <v>93</v>
      </c>
      <c r="AT556">
        <v>18</v>
      </c>
      <c r="AU556">
        <v>23</v>
      </c>
      <c r="AV556" t="s">
        <v>93</v>
      </c>
      <c r="AW556" t="s">
        <v>93</v>
      </c>
      <c r="AX556" t="s">
        <v>105</v>
      </c>
      <c r="AY556">
        <v>0</v>
      </c>
      <c r="AZ556">
        <v>0</v>
      </c>
      <c r="BA556" t="s">
        <v>106</v>
      </c>
      <c r="BB556" t="s">
        <v>2524</v>
      </c>
      <c r="BC556" t="s">
        <v>93</v>
      </c>
      <c r="BD556">
        <v>0</v>
      </c>
      <c r="BE556">
        <v>0</v>
      </c>
      <c r="BF556">
        <v>0</v>
      </c>
      <c r="BG556" t="s">
        <v>140</v>
      </c>
      <c r="BH556" t="s">
        <v>109</v>
      </c>
      <c r="BI556" t="s">
        <v>93</v>
      </c>
      <c r="BJ556" t="s">
        <v>105</v>
      </c>
      <c r="BK556">
        <v>0</v>
      </c>
      <c r="BL556">
        <v>0</v>
      </c>
      <c r="BM556">
        <v>0</v>
      </c>
      <c r="BN556">
        <v>0</v>
      </c>
      <c r="BO556" t="s">
        <v>200</v>
      </c>
      <c r="BP556" t="s">
        <v>140</v>
      </c>
      <c r="BQ556" t="s">
        <v>93</v>
      </c>
      <c r="BR556">
        <v>4</v>
      </c>
      <c r="BS556">
        <v>4</v>
      </c>
      <c r="BT556">
        <v>24</v>
      </c>
      <c r="BU556" t="s">
        <v>2525</v>
      </c>
      <c r="BV556" t="s">
        <v>2526</v>
      </c>
      <c r="BW556" t="s">
        <v>150</v>
      </c>
      <c r="BX556" t="s">
        <v>305</v>
      </c>
      <c r="BY556" t="s">
        <v>626</v>
      </c>
      <c r="BZ556" t="s">
        <v>626</v>
      </c>
      <c r="CA556" t="s">
        <v>93</v>
      </c>
      <c r="CB556" t="s">
        <v>93</v>
      </c>
    </row>
    <row r="557" spans="1:80" x14ac:dyDescent="0.25">
      <c r="A557">
        <v>90</v>
      </c>
      <c r="B557" t="s">
        <v>2541</v>
      </c>
      <c r="C557" t="s">
        <v>2547</v>
      </c>
      <c r="E557">
        <v>411</v>
      </c>
      <c r="F557" t="s">
        <v>2515</v>
      </c>
      <c r="G557">
        <v>2013</v>
      </c>
      <c r="H557" t="s">
        <v>2516</v>
      </c>
      <c r="I557" t="s">
        <v>85</v>
      </c>
      <c r="J557" t="s">
        <v>2517</v>
      </c>
      <c r="K557" t="s">
        <v>2518</v>
      </c>
      <c r="L557">
        <v>2013</v>
      </c>
      <c r="M557" t="s">
        <v>208</v>
      </c>
      <c r="N557" t="s">
        <v>2519</v>
      </c>
      <c r="O557" t="s">
        <v>90</v>
      </c>
      <c r="P557" t="s">
        <v>90</v>
      </c>
      <c r="Q557" t="s">
        <v>91</v>
      </c>
      <c r="R557" t="s">
        <v>92</v>
      </c>
      <c r="S557" t="s">
        <v>182</v>
      </c>
      <c r="T557" t="s">
        <v>434</v>
      </c>
      <c r="U557" t="s">
        <v>93</v>
      </c>
      <c r="V557">
        <v>0</v>
      </c>
      <c r="W557">
        <v>0</v>
      </c>
      <c r="X557">
        <v>0</v>
      </c>
      <c r="Y557">
        <v>0</v>
      </c>
      <c r="Z557">
        <v>80</v>
      </c>
      <c r="AA557">
        <v>40</v>
      </c>
      <c r="AB557">
        <v>40</v>
      </c>
      <c r="AC557" t="s">
        <v>95</v>
      </c>
      <c r="AD557" t="s">
        <v>93</v>
      </c>
      <c r="AE557" t="s">
        <v>93</v>
      </c>
      <c r="AF557" t="s">
        <v>266</v>
      </c>
      <c r="AG557" t="s">
        <v>187</v>
      </c>
      <c r="AH557" t="s">
        <v>2548</v>
      </c>
      <c r="AI557" t="s">
        <v>714</v>
      </c>
      <c r="AJ557" t="s">
        <v>98</v>
      </c>
      <c r="AK557">
        <v>1</v>
      </c>
      <c r="AL557" t="s">
        <v>99</v>
      </c>
      <c r="AM557" t="s">
        <v>99</v>
      </c>
      <c r="AN557" t="s">
        <v>188</v>
      </c>
      <c r="AO557" t="s">
        <v>2549</v>
      </c>
      <c r="AP557" t="s">
        <v>2522</v>
      </c>
      <c r="AQ557" t="s">
        <v>2544</v>
      </c>
      <c r="AR557" t="s">
        <v>93</v>
      </c>
      <c r="AS557" t="s">
        <v>93</v>
      </c>
      <c r="AT557">
        <v>62</v>
      </c>
      <c r="AU557">
        <v>87</v>
      </c>
      <c r="AV557" t="s">
        <v>93</v>
      </c>
      <c r="AW557" t="s">
        <v>93</v>
      </c>
      <c r="AX557" t="s">
        <v>105</v>
      </c>
      <c r="AY557">
        <v>0</v>
      </c>
      <c r="AZ557">
        <v>0</v>
      </c>
      <c r="BA557" t="s">
        <v>106</v>
      </c>
      <c r="BB557" t="s">
        <v>2524</v>
      </c>
      <c r="BC557" t="s">
        <v>93</v>
      </c>
      <c r="BD557">
        <v>0</v>
      </c>
      <c r="BE557">
        <v>0</v>
      </c>
      <c r="BF557">
        <v>0</v>
      </c>
      <c r="BG557" t="s">
        <v>140</v>
      </c>
      <c r="BH557" t="s">
        <v>109</v>
      </c>
      <c r="BI557" t="s">
        <v>93</v>
      </c>
      <c r="BJ557" t="s">
        <v>105</v>
      </c>
      <c r="BK557">
        <v>0</v>
      </c>
      <c r="BL557">
        <v>0</v>
      </c>
      <c r="BM557">
        <v>0</v>
      </c>
      <c r="BN557">
        <v>0</v>
      </c>
      <c r="BO557" t="s">
        <v>200</v>
      </c>
      <c r="BP557" t="s">
        <v>140</v>
      </c>
      <c r="BQ557" t="s">
        <v>93</v>
      </c>
      <c r="BR557">
        <v>4</v>
      </c>
      <c r="BS557">
        <v>4</v>
      </c>
      <c r="BT557">
        <v>24</v>
      </c>
      <c r="BU557" t="s">
        <v>2532</v>
      </c>
      <c r="BV557" t="s">
        <v>2526</v>
      </c>
      <c r="BW557" t="s">
        <v>753</v>
      </c>
      <c r="BX557" t="s">
        <v>568</v>
      </c>
      <c r="BY557" t="s">
        <v>2693</v>
      </c>
      <c r="BZ557" t="s">
        <v>626</v>
      </c>
      <c r="CA557" t="s">
        <v>93</v>
      </c>
      <c r="CB557" t="s">
        <v>93</v>
      </c>
    </row>
    <row r="558" spans="1:80" x14ac:dyDescent="0.25">
      <c r="A558">
        <v>90</v>
      </c>
      <c r="B558" t="s">
        <v>2541</v>
      </c>
      <c r="C558" t="s">
        <v>2547</v>
      </c>
      <c r="E558">
        <v>412</v>
      </c>
      <c r="F558" t="s">
        <v>2515</v>
      </c>
      <c r="G558">
        <v>2013</v>
      </c>
      <c r="H558" t="s">
        <v>2516</v>
      </c>
      <c r="I558" t="s">
        <v>85</v>
      </c>
      <c r="J558" t="s">
        <v>2517</v>
      </c>
      <c r="K558" t="s">
        <v>2518</v>
      </c>
      <c r="L558">
        <v>2013</v>
      </c>
      <c r="M558" t="s">
        <v>208</v>
      </c>
      <c r="N558" t="s">
        <v>2519</v>
      </c>
      <c r="O558" t="s">
        <v>90</v>
      </c>
      <c r="P558" t="s">
        <v>90</v>
      </c>
      <c r="Q558" t="s">
        <v>91</v>
      </c>
      <c r="R558" t="s">
        <v>92</v>
      </c>
      <c r="S558" t="s">
        <v>182</v>
      </c>
      <c r="T558" t="s">
        <v>434</v>
      </c>
      <c r="U558" t="s">
        <v>93</v>
      </c>
      <c r="V558">
        <v>0</v>
      </c>
      <c r="W558">
        <v>0</v>
      </c>
      <c r="X558">
        <v>0</v>
      </c>
      <c r="Y558">
        <v>0</v>
      </c>
      <c r="Z558">
        <v>80</v>
      </c>
      <c r="AA558">
        <v>40</v>
      </c>
      <c r="AB558">
        <v>40</v>
      </c>
      <c r="AC558" t="s">
        <v>95</v>
      </c>
      <c r="AD558" t="s">
        <v>93</v>
      </c>
      <c r="AE558" t="s">
        <v>93</v>
      </c>
      <c r="AF558" t="s">
        <v>491</v>
      </c>
      <c r="AG558" t="s">
        <v>151</v>
      </c>
      <c r="AH558" t="s">
        <v>2548</v>
      </c>
      <c r="AI558" t="s">
        <v>2545</v>
      </c>
      <c r="AJ558" t="s">
        <v>98</v>
      </c>
      <c r="AK558">
        <v>1</v>
      </c>
      <c r="AL558" t="s">
        <v>99</v>
      </c>
      <c r="AM558" t="s">
        <v>99</v>
      </c>
      <c r="AN558" t="s">
        <v>188</v>
      </c>
      <c r="AO558" t="s">
        <v>2549</v>
      </c>
      <c r="AP558" t="s">
        <v>2522</v>
      </c>
      <c r="AQ558" t="s">
        <v>2546</v>
      </c>
      <c r="AR558" t="s">
        <v>93</v>
      </c>
      <c r="AS558" t="s">
        <v>93</v>
      </c>
      <c r="AT558">
        <v>62</v>
      </c>
      <c r="AU558">
        <v>87</v>
      </c>
      <c r="AV558" t="s">
        <v>93</v>
      </c>
      <c r="AW558" t="s">
        <v>93</v>
      </c>
      <c r="AX558" t="s">
        <v>105</v>
      </c>
      <c r="AY558">
        <v>0</v>
      </c>
      <c r="AZ558">
        <v>0</v>
      </c>
      <c r="BA558" t="s">
        <v>106</v>
      </c>
      <c r="BB558" t="s">
        <v>2524</v>
      </c>
      <c r="BC558" t="s">
        <v>93</v>
      </c>
      <c r="BD558">
        <v>0</v>
      </c>
      <c r="BE558">
        <v>0</v>
      </c>
      <c r="BF558">
        <v>0</v>
      </c>
      <c r="BG558" t="s">
        <v>140</v>
      </c>
      <c r="BH558" t="s">
        <v>109</v>
      </c>
      <c r="BI558" t="s">
        <v>93</v>
      </c>
      <c r="BJ558" t="s">
        <v>105</v>
      </c>
      <c r="BK558">
        <v>0</v>
      </c>
      <c r="BL558">
        <v>0</v>
      </c>
      <c r="BM558">
        <v>0</v>
      </c>
      <c r="BN558">
        <v>0</v>
      </c>
      <c r="BO558" t="s">
        <v>200</v>
      </c>
      <c r="BP558" t="s">
        <v>140</v>
      </c>
      <c r="BQ558" t="s">
        <v>93</v>
      </c>
      <c r="BR558">
        <v>4</v>
      </c>
      <c r="BS558">
        <v>4</v>
      </c>
      <c r="BT558">
        <v>24</v>
      </c>
      <c r="BU558" t="s">
        <v>2532</v>
      </c>
      <c r="BV558" t="s">
        <v>2526</v>
      </c>
      <c r="BW558" t="s">
        <v>548</v>
      </c>
      <c r="BX558" t="s">
        <v>146</v>
      </c>
      <c r="BY558" t="s">
        <v>2693</v>
      </c>
      <c r="BZ558" t="s">
        <v>6139</v>
      </c>
      <c r="CA558" t="s">
        <v>93</v>
      </c>
      <c r="CB558" t="s">
        <v>93</v>
      </c>
    </row>
    <row r="559" spans="1:80" x14ac:dyDescent="0.25">
      <c r="A559">
        <v>90</v>
      </c>
      <c r="B559" t="s">
        <v>2541</v>
      </c>
      <c r="C559" t="s">
        <v>2542</v>
      </c>
      <c r="E559">
        <v>410</v>
      </c>
      <c r="F559" t="s">
        <v>2515</v>
      </c>
      <c r="G559">
        <v>2013</v>
      </c>
      <c r="H559" t="s">
        <v>2516</v>
      </c>
      <c r="I559" t="s">
        <v>85</v>
      </c>
      <c r="J559" t="s">
        <v>2517</v>
      </c>
      <c r="K559" t="s">
        <v>2518</v>
      </c>
      <c r="L559">
        <v>2013</v>
      </c>
      <c r="M559" t="s">
        <v>208</v>
      </c>
      <c r="N559" t="s">
        <v>2519</v>
      </c>
      <c r="O559" t="s">
        <v>90</v>
      </c>
      <c r="P559" t="s">
        <v>90</v>
      </c>
      <c r="Q559" t="s">
        <v>91</v>
      </c>
      <c r="R559" t="s">
        <v>134</v>
      </c>
      <c r="S559" t="s">
        <v>182</v>
      </c>
      <c r="T559" t="s">
        <v>253</v>
      </c>
      <c r="U559" t="s">
        <v>93</v>
      </c>
      <c r="V559">
        <v>0</v>
      </c>
      <c r="W559">
        <v>0</v>
      </c>
      <c r="X559">
        <v>0</v>
      </c>
      <c r="Y559">
        <v>0</v>
      </c>
      <c r="Z559">
        <v>80</v>
      </c>
      <c r="AA559">
        <v>40</v>
      </c>
      <c r="AB559">
        <v>40</v>
      </c>
      <c r="AC559" t="s">
        <v>95</v>
      </c>
      <c r="AD559" t="s">
        <v>93</v>
      </c>
      <c r="AE559" t="s">
        <v>93</v>
      </c>
      <c r="AF559" t="s">
        <v>219</v>
      </c>
      <c r="AG559" t="s">
        <v>161</v>
      </c>
      <c r="AH559" t="s">
        <v>2545</v>
      </c>
      <c r="AI559" t="s">
        <v>2545</v>
      </c>
      <c r="AJ559" t="s">
        <v>98</v>
      </c>
      <c r="AK559">
        <v>1</v>
      </c>
      <c r="AL559" t="s">
        <v>99</v>
      </c>
      <c r="AM559" t="s">
        <v>99</v>
      </c>
      <c r="AN559" t="s">
        <v>188</v>
      </c>
      <c r="AO559" t="s">
        <v>2521</v>
      </c>
      <c r="AP559" t="s">
        <v>2522</v>
      </c>
      <c r="AQ559" t="s">
        <v>2546</v>
      </c>
      <c r="AR559" t="s">
        <v>93</v>
      </c>
      <c r="AS559" t="s">
        <v>93</v>
      </c>
      <c r="AT559">
        <v>18</v>
      </c>
      <c r="AU559">
        <v>23</v>
      </c>
      <c r="AV559" t="s">
        <v>93</v>
      </c>
      <c r="AW559" t="s">
        <v>93</v>
      </c>
      <c r="AX559" t="s">
        <v>105</v>
      </c>
      <c r="AY559">
        <v>0</v>
      </c>
      <c r="AZ559">
        <v>0</v>
      </c>
      <c r="BA559" t="s">
        <v>106</v>
      </c>
      <c r="BB559" t="s">
        <v>2524</v>
      </c>
      <c r="BC559" t="s">
        <v>93</v>
      </c>
      <c r="BD559">
        <v>0</v>
      </c>
      <c r="BE559">
        <v>0</v>
      </c>
      <c r="BF559">
        <v>0</v>
      </c>
      <c r="BG559" t="s">
        <v>140</v>
      </c>
      <c r="BH559" t="s">
        <v>109</v>
      </c>
      <c r="BI559" t="s">
        <v>93</v>
      </c>
      <c r="BJ559" t="s">
        <v>105</v>
      </c>
      <c r="BK559">
        <v>0</v>
      </c>
      <c r="BL559">
        <v>0</v>
      </c>
      <c r="BM559">
        <v>0</v>
      </c>
      <c r="BN559">
        <v>0</v>
      </c>
      <c r="BO559" t="s">
        <v>200</v>
      </c>
      <c r="BP559" t="s">
        <v>140</v>
      </c>
      <c r="BQ559" t="s">
        <v>93</v>
      </c>
      <c r="BR559">
        <v>4</v>
      </c>
      <c r="BS559">
        <v>4</v>
      </c>
      <c r="BT559">
        <v>24</v>
      </c>
      <c r="BU559" t="s">
        <v>2525</v>
      </c>
      <c r="BV559" t="s">
        <v>2526</v>
      </c>
      <c r="BW559" t="s">
        <v>211</v>
      </c>
      <c r="BX559" t="s">
        <v>161</v>
      </c>
      <c r="BY559" t="s">
        <v>6139</v>
      </c>
      <c r="BZ559" t="s">
        <v>6139</v>
      </c>
      <c r="CA559" t="s">
        <v>93</v>
      </c>
      <c r="CB559" t="s">
        <v>93</v>
      </c>
    </row>
    <row r="560" spans="1:80" x14ac:dyDescent="0.25">
      <c r="A560">
        <v>272</v>
      </c>
      <c r="B560" t="s">
        <v>7175</v>
      </c>
      <c r="C560" t="s">
        <v>7186</v>
      </c>
      <c r="F560" t="s">
        <v>7177</v>
      </c>
      <c r="G560">
        <v>1986</v>
      </c>
      <c r="I560" t="s">
        <v>85</v>
      </c>
      <c r="K560" t="s">
        <v>7178</v>
      </c>
      <c r="L560">
        <v>1986</v>
      </c>
      <c r="M560" t="s">
        <v>7179</v>
      </c>
      <c r="O560" t="s">
        <v>90</v>
      </c>
      <c r="P560" t="s">
        <v>90</v>
      </c>
      <c r="Q560" t="s">
        <v>7180</v>
      </c>
      <c r="R560" t="s">
        <v>134</v>
      </c>
      <c r="S560" t="s">
        <v>182</v>
      </c>
      <c r="T560" t="s">
        <v>93</v>
      </c>
      <c r="U560" t="s">
        <v>93</v>
      </c>
      <c r="V560">
        <v>0</v>
      </c>
      <c r="W560">
        <v>0</v>
      </c>
      <c r="X560">
        <v>0</v>
      </c>
      <c r="Y560">
        <v>0</v>
      </c>
      <c r="Z560">
        <v>80</v>
      </c>
      <c r="AA560">
        <v>20</v>
      </c>
      <c r="AB560">
        <v>20</v>
      </c>
      <c r="AC560" t="s">
        <v>276</v>
      </c>
      <c r="AD560" t="s">
        <v>93</v>
      </c>
      <c r="AE560" t="s">
        <v>93</v>
      </c>
      <c r="AF560" t="s">
        <v>7187</v>
      </c>
      <c r="AG560" t="s">
        <v>6461</v>
      </c>
      <c r="AH560" t="s">
        <v>2072</v>
      </c>
      <c r="AI560" t="s">
        <v>7188</v>
      </c>
      <c r="AJ560" t="s">
        <v>279</v>
      </c>
      <c r="AK560">
        <v>0</v>
      </c>
      <c r="AL560" t="s">
        <v>99</v>
      </c>
      <c r="AM560" t="s">
        <v>99</v>
      </c>
      <c r="AN560" t="s">
        <v>3337</v>
      </c>
      <c r="AO560" t="s">
        <v>7189</v>
      </c>
      <c r="AP560" t="s">
        <v>7190</v>
      </c>
      <c r="AQ560" t="s">
        <v>93</v>
      </c>
      <c r="AR560" t="s">
        <v>93</v>
      </c>
      <c r="AS560" t="s">
        <v>93</v>
      </c>
      <c r="AT560" t="s">
        <v>93</v>
      </c>
      <c r="AU560" t="s">
        <v>93</v>
      </c>
      <c r="AV560" t="s">
        <v>93</v>
      </c>
      <c r="AW560" t="s">
        <v>93</v>
      </c>
      <c r="AX560" t="s">
        <v>105</v>
      </c>
      <c r="AY560">
        <v>0</v>
      </c>
      <c r="AZ560">
        <v>0</v>
      </c>
      <c r="BA560" t="s">
        <v>106</v>
      </c>
      <c r="BB560" t="s">
        <v>7191</v>
      </c>
      <c r="BC560" t="s">
        <v>105</v>
      </c>
      <c r="BD560">
        <v>0</v>
      </c>
      <c r="BE560">
        <v>0</v>
      </c>
      <c r="BF560">
        <v>0</v>
      </c>
      <c r="BG560" t="s">
        <v>140</v>
      </c>
      <c r="BH560" t="s">
        <v>330</v>
      </c>
      <c r="BI560" t="s">
        <v>105</v>
      </c>
      <c r="BJ560" t="s">
        <v>105</v>
      </c>
      <c r="BK560">
        <v>0</v>
      </c>
      <c r="BL560">
        <v>48</v>
      </c>
      <c r="BM560">
        <v>0</v>
      </c>
      <c r="BN560">
        <v>0</v>
      </c>
      <c r="BO560" t="s">
        <v>259</v>
      </c>
      <c r="BP560" t="s">
        <v>140</v>
      </c>
      <c r="BQ560" t="s">
        <v>93</v>
      </c>
      <c r="BR560">
        <v>4</v>
      </c>
      <c r="BS560">
        <v>4</v>
      </c>
      <c r="BT560">
        <v>16</v>
      </c>
      <c r="BU560" t="s">
        <v>7185</v>
      </c>
      <c r="BV560" t="s">
        <v>93</v>
      </c>
      <c r="BW560" t="s">
        <v>6487</v>
      </c>
      <c r="BX560" t="s">
        <v>1981</v>
      </c>
      <c r="BY560" t="s">
        <v>2076</v>
      </c>
      <c r="BZ560" t="s">
        <v>7743</v>
      </c>
      <c r="CA560" t="s">
        <v>93</v>
      </c>
      <c r="CB560" t="s">
        <v>93</v>
      </c>
    </row>
    <row r="561" spans="1:80" x14ac:dyDescent="0.25">
      <c r="A561">
        <v>272</v>
      </c>
      <c r="B561" t="s">
        <v>7175</v>
      </c>
      <c r="C561" t="s">
        <v>7176</v>
      </c>
      <c r="F561" t="s">
        <v>7177</v>
      </c>
      <c r="G561">
        <v>1986</v>
      </c>
      <c r="I561" t="s">
        <v>85</v>
      </c>
      <c r="K561" t="s">
        <v>7178</v>
      </c>
      <c r="L561">
        <v>1986</v>
      </c>
      <c r="M561" t="s">
        <v>7179</v>
      </c>
      <c r="O561" t="s">
        <v>90</v>
      </c>
      <c r="P561" t="s">
        <v>90</v>
      </c>
      <c r="Q561" t="s">
        <v>7180</v>
      </c>
      <c r="R561" t="s">
        <v>134</v>
      </c>
      <c r="S561" t="s">
        <v>182</v>
      </c>
      <c r="T561" t="s">
        <v>93</v>
      </c>
      <c r="U561" t="s">
        <v>93</v>
      </c>
      <c r="V561">
        <v>0</v>
      </c>
      <c r="W561">
        <v>0</v>
      </c>
      <c r="X561">
        <v>0</v>
      </c>
      <c r="Y561">
        <v>0</v>
      </c>
      <c r="Z561">
        <v>80</v>
      </c>
      <c r="AA561">
        <v>20</v>
      </c>
      <c r="AB561">
        <v>20</v>
      </c>
      <c r="AC561" t="s">
        <v>276</v>
      </c>
      <c r="AD561" t="s">
        <v>93</v>
      </c>
      <c r="AE561" t="s">
        <v>93</v>
      </c>
      <c r="AF561" t="s">
        <v>2228</v>
      </c>
      <c r="AG561" t="s">
        <v>7181</v>
      </c>
      <c r="AH561" t="s">
        <v>4722</v>
      </c>
      <c r="AI561" t="s">
        <v>549</v>
      </c>
      <c r="AJ561" t="s">
        <v>279</v>
      </c>
      <c r="AK561">
        <v>0</v>
      </c>
      <c r="AL561" t="s">
        <v>99</v>
      </c>
      <c r="AM561" t="s">
        <v>99</v>
      </c>
      <c r="AN561" t="s">
        <v>3337</v>
      </c>
      <c r="AO561" t="s">
        <v>7182</v>
      </c>
      <c r="AP561" t="s">
        <v>7183</v>
      </c>
      <c r="AQ561" t="s">
        <v>93</v>
      </c>
      <c r="AR561" t="s">
        <v>93</v>
      </c>
      <c r="AS561" t="s">
        <v>93</v>
      </c>
      <c r="AT561" t="s">
        <v>93</v>
      </c>
      <c r="AU561" t="s">
        <v>93</v>
      </c>
      <c r="AV561" t="s">
        <v>93</v>
      </c>
      <c r="AW561" t="s">
        <v>93</v>
      </c>
      <c r="AX561" t="s">
        <v>105</v>
      </c>
      <c r="AY561">
        <v>0</v>
      </c>
      <c r="AZ561">
        <v>0</v>
      </c>
      <c r="BA561" t="s">
        <v>106</v>
      </c>
      <c r="BB561" t="s">
        <v>7184</v>
      </c>
      <c r="BC561" t="s">
        <v>105</v>
      </c>
      <c r="BD561">
        <v>0</v>
      </c>
      <c r="BE561">
        <v>0</v>
      </c>
      <c r="BF561">
        <v>0</v>
      </c>
      <c r="BG561" t="s">
        <v>140</v>
      </c>
      <c r="BH561" t="s">
        <v>330</v>
      </c>
      <c r="BI561" t="s">
        <v>105</v>
      </c>
      <c r="BJ561" t="s">
        <v>105</v>
      </c>
      <c r="BK561">
        <v>0</v>
      </c>
      <c r="BL561">
        <v>48</v>
      </c>
      <c r="BM561">
        <v>0</v>
      </c>
      <c r="BN561">
        <v>0</v>
      </c>
      <c r="BO561" t="s">
        <v>259</v>
      </c>
      <c r="BP561" t="s">
        <v>140</v>
      </c>
      <c r="BQ561" t="s">
        <v>93</v>
      </c>
      <c r="BR561">
        <v>4</v>
      </c>
      <c r="BS561">
        <v>4</v>
      </c>
      <c r="BT561">
        <v>16</v>
      </c>
      <c r="BU561" t="s">
        <v>7185</v>
      </c>
      <c r="BV561" t="s">
        <v>93</v>
      </c>
      <c r="BW561" t="s">
        <v>1347</v>
      </c>
      <c r="BX561" t="s">
        <v>161</v>
      </c>
      <c r="BY561" t="s">
        <v>6613</v>
      </c>
      <c r="BZ561" t="s">
        <v>6602</v>
      </c>
      <c r="CA561" t="s">
        <v>93</v>
      </c>
      <c r="CB561" t="s">
        <v>93</v>
      </c>
    </row>
    <row r="562" spans="1:80" x14ac:dyDescent="0.25">
      <c r="A562">
        <v>195</v>
      </c>
      <c r="B562" t="s">
        <v>5229</v>
      </c>
      <c r="C562" t="s">
        <v>5230</v>
      </c>
      <c r="D562" t="s">
        <v>5230</v>
      </c>
      <c r="E562">
        <v>914</v>
      </c>
      <c r="F562" t="s">
        <v>5231</v>
      </c>
      <c r="G562">
        <v>2010</v>
      </c>
      <c r="H562" t="s">
        <v>5232</v>
      </c>
      <c r="I562" t="s">
        <v>85</v>
      </c>
      <c r="J562" t="s">
        <v>5233</v>
      </c>
      <c r="K562" t="s">
        <v>5234</v>
      </c>
      <c r="L562">
        <v>2010</v>
      </c>
      <c r="M562" t="s">
        <v>748</v>
      </c>
      <c r="N562" t="s">
        <v>5235</v>
      </c>
      <c r="O562" t="s">
        <v>90</v>
      </c>
      <c r="P562" t="s">
        <v>90</v>
      </c>
      <c r="Q562" t="s">
        <v>91</v>
      </c>
      <c r="R562" t="s">
        <v>134</v>
      </c>
      <c r="S562" t="s">
        <v>182</v>
      </c>
      <c r="T562" t="s">
        <v>253</v>
      </c>
      <c r="U562" t="s">
        <v>93</v>
      </c>
      <c r="V562">
        <v>0</v>
      </c>
      <c r="W562">
        <v>0</v>
      </c>
      <c r="X562">
        <v>0</v>
      </c>
      <c r="Y562">
        <v>0</v>
      </c>
      <c r="Z562">
        <v>80</v>
      </c>
      <c r="AA562">
        <v>20</v>
      </c>
      <c r="AB562">
        <v>20</v>
      </c>
      <c r="AC562" t="s">
        <v>95</v>
      </c>
      <c r="AD562" t="s">
        <v>93</v>
      </c>
      <c r="AE562" t="s">
        <v>93</v>
      </c>
      <c r="AF562" t="s">
        <v>1026</v>
      </c>
      <c r="AG562" t="s">
        <v>685</v>
      </c>
      <c r="AH562" t="s">
        <v>118</v>
      </c>
      <c r="AI562" t="s">
        <v>254</v>
      </c>
      <c r="AJ562" t="s">
        <v>98</v>
      </c>
      <c r="AK562">
        <v>0</v>
      </c>
      <c r="AL562" t="s">
        <v>99</v>
      </c>
      <c r="AM562" t="s">
        <v>99</v>
      </c>
      <c r="AN562" t="s">
        <v>188</v>
      </c>
      <c r="AO562" t="s">
        <v>5236</v>
      </c>
      <c r="AP562" t="s">
        <v>5237</v>
      </c>
      <c r="AQ562" t="s">
        <v>93</v>
      </c>
      <c r="AR562" t="s">
        <v>93</v>
      </c>
      <c r="AS562" t="s">
        <v>93</v>
      </c>
      <c r="AT562" t="s">
        <v>93</v>
      </c>
      <c r="AU562" t="s">
        <v>93</v>
      </c>
      <c r="AV562" t="s">
        <v>93</v>
      </c>
      <c r="AW562" t="s">
        <v>93</v>
      </c>
      <c r="AX562" t="s">
        <v>105</v>
      </c>
      <c r="AY562">
        <v>0</v>
      </c>
      <c r="AZ562">
        <v>0</v>
      </c>
      <c r="BA562" t="s">
        <v>309</v>
      </c>
      <c r="BB562" t="s">
        <v>731</v>
      </c>
      <c r="BC562" t="s">
        <v>93</v>
      </c>
      <c r="BD562">
        <v>0</v>
      </c>
      <c r="BE562">
        <v>0</v>
      </c>
      <c r="BF562">
        <v>0</v>
      </c>
      <c r="BG562" t="s">
        <v>108</v>
      </c>
      <c r="BH562" t="s">
        <v>109</v>
      </c>
      <c r="BI562" t="s">
        <v>105</v>
      </c>
      <c r="BJ562" t="s">
        <v>105</v>
      </c>
      <c r="BK562">
        <v>0</v>
      </c>
      <c r="BL562">
        <v>0</v>
      </c>
      <c r="BM562">
        <v>0</v>
      </c>
      <c r="BN562">
        <v>0</v>
      </c>
      <c r="BO562" t="s">
        <v>259</v>
      </c>
      <c r="BP562" t="s">
        <v>140</v>
      </c>
      <c r="BQ562" t="s">
        <v>93</v>
      </c>
      <c r="BR562">
        <v>8</v>
      </c>
      <c r="BS562">
        <v>8</v>
      </c>
      <c r="BT562">
        <v>24</v>
      </c>
      <c r="BU562" t="s">
        <v>93</v>
      </c>
      <c r="BV562" t="s">
        <v>5238</v>
      </c>
      <c r="BW562" t="s">
        <v>1026</v>
      </c>
      <c r="BX562" t="s">
        <v>685</v>
      </c>
      <c r="BY562" t="s">
        <v>118</v>
      </c>
      <c r="BZ562" t="s">
        <v>254</v>
      </c>
      <c r="CA562" t="s">
        <v>93</v>
      </c>
      <c r="CB562" t="s">
        <v>93</v>
      </c>
    </row>
    <row r="563" spans="1:80" x14ac:dyDescent="0.25">
      <c r="A563">
        <v>23</v>
      </c>
      <c r="B563" t="s">
        <v>742</v>
      </c>
      <c r="C563" t="s">
        <v>752</v>
      </c>
      <c r="F563" t="s">
        <v>744</v>
      </c>
      <c r="G563">
        <v>2012</v>
      </c>
      <c r="H563" t="s">
        <v>745</v>
      </c>
      <c r="I563" t="s">
        <v>85</v>
      </c>
      <c r="J563" t="s">
        <v>746</v>
      </c>
      <c r="K563" t="s">
        <v>747</v>
      </c>
      <c r="L563">
        <v>2012</v>
      </c>
      <c r="M563" t="s">
        <v>748</v>
      </c>
      <c r="N563" t="s">
        <v>749</v>
      </c>
      <c r="O563" t="s">
        <v>90</v>
      </c>
      <c r="P563" t="s">
        <v>90</v>
      </c>
      <c r="Q563" t="s">
        <v>91</v>
      </c>
      <c r="R563" t="s">
        <v>134</v>
      </c>
      <c r="S563" t="s">
        <v>182</v>
      </c>
      <c r="T563" t="s">
        <v>253</v>
      </c>
      <c r="U563" t="s">
        <v>399</v>
      </c>
      <c r="V563">
        <v>0</v>
      </c>
      <c r="W563">
        <v>0</v>
      </c>
      <c r="X563">
        <v>0</v>
      </c>
      <c r="Y563">
        <v>0</v>
      </c>
      <c r="Z563">
        <v>80</v>
      </c>
      <c r="AA563">
        <v>40</v>
      </c>
      <c r="AB563">
        <v>40</v>
      </c>
      <c r="AC563" t="s">
        <v>95</v>
      </c>
      <c r="AD563" t="s">
        <v>93</v>
      </c>
      <c r="AE563" t="s">
        <v>93</v>
      </c>
      <c r="AF563" t="s">
        <v>548</v>
      </c>
      <c r="AG563" t="s">
        <v>491</v>
      </c>
      <c r="AH563" t="s">
        <v>168</v>
      </c>
      <c r="AI563" t="s">
        <v>491</v>
      </c>
      <c r="AJ563" t="s">
        <v>98</v>
      </c>
      <c r="AK563">
        <v>0</v>
      </c>
      <c r="AL563" t="s">
        <v>99</v>
      </c>
      <c r="AM563" t="s">
        <v>99</v>
      </c>
      <c r="AN563" t="s">
        <v>188</v>
      </c>
      <c r="AO563" t="s">
        <v>729</v>
      </c>
      <c r="AP563" t="s">
        <v>750</v>
      </c>
      <c r="AQ563" t="s">
        <v>93</v>
      </c>
      <c r="AR563" t="s">
        <v>93</v>
      </c>
      <c r="AS563" t="s">
        <v>93</v>
      </c>
      <c r="AT563" t="s">
        <v>93</v>
      </c>
      <c r="AU563" t="s">
        <v>93</v>
      </c>
      <c r="AV563" t="s">
        <v>93</v>
      </c>
      <c r="AW563" t="s">
        <v>93</v>
      </c>
      <c r="AX563" t="s">
        <v>105</v>
      </c>
      <c r="AY563">
        <v>0</v>
      </c>
      <c r="AZ563">
        <v>0</v>
      </c>
      <c r="BA563" t="s">
        <v>309</v>
      </c>
      <c r="BB563" t="s">
        <v>751</v>
      </c>
      <c r="BC563" t="s">
        <v>93</v>
      </c>
      <c r="BD563">
        <v>1</v>
      </c>
      <c r="BE563">
        <v>0</v>
      </c>
      <c r="BF563">
        <v>0</v>
      </c>
      <c r="BG563" t="s">
        <v>108</v>
      </c>
      <c r="BH563" t="s">
        <v>109</v>
      </c>
      <c r="BI563" t="s">
        <v>93</v>
      </c>
      <c r="BJ563" t="s">
        <v>105</v>
      </c>
      <c r="BK563">
        <v>0</v>
      </c>
      <c r="BL563">
        <v>0</v>
      </c>
      <c r="BM563">
        <v>0</v>
      </c>
      <c r="BN563">
        <v>0</v>
      </c>
      <c r="BO563" t="s">
        <v>259</v>
      </c>
      <c r="BP563" t="s">
        <v>140</v>
      </c>
      <c r="BQ563" t="s">
        <v>93</v>
      </c>
      <c r="BR563">
        <v>6</v>
      </c>
      <c r="BS563">
        <v>6</v>
      </c>
      <c r="BT563">
        <v>18</v>
      </c>
      <c r="BU563" t="s">
        <v>735</v>
      </c>
      <c r="BV563" t="s">
        <v>656</v>
      </c>
      <c r="BW563" t="s">
        <v>548</v>
      </c>
      <c r="BX563" t="s">
        <v>491</v>
      </c>
      <c r="BY563" t="s">
        <v>168</v>
      </c>
      <c r="BZ563" t="s">
        <v>491</v>
      </c>
      <c r="CA563" t="s">
        <v>93</v>
      </c>
      <c r="CB563" t="s">
        <v>93</v>
      </c>
    </row>
    <row r="564" spans="1:80" x14ac:dyDescent="0.25">
      <c r="A564">
        <v>195</v>
      </c>
      <c r="B564" t="s">
        <v>5229</v>
      </c>
      <c r="C564" t="s">
        <v>5230</v>
      </c>
      <c r="D564" t="s">
        <v>5230</v>
      </c>
      <c r="F564" t="s">
        <v>5231</v>
      </c>
      <c r="G564">
        <v>2010</v>
      </c>
      <c r="H564" t="s">
        <v>5232</v>
      </c>
      <c r="I564" t="s">
        <v>85</v>
      </c>
      <c r="J564" t="s">
        <v>5233</v>
      </c>
      <c r="K564" t="s">
        <v>5234</v>
      </c>
      <c r="L564">
        <v>2010</v>
      </c>
      <c r="M564" t="s">
        <v>748</v>
      </c>
      <c r="N564" t="s">
        <v>5235</v>
      </c>
      <c r="O564" t="s">
        <v>90</v>
      </c>
      <c r="P564" t="s">
        <v>90</v>
      </c>
      <c r="Q564" t="s">
        <v>91</v>
      </c>
      <c r="R564" t="s">
        <v>134</v>
      </c>
      <c r="S564" t="s">
        <v>182</v>
      </c>
      <c r="T564" t="s">
        <v>253</v>
      </c>
      <c r="U564" t="s">
        <v>93</v>
      </c>
      <c r="V564">
        <v>0</v>
      </c>
      <c r="W564">
        <v>0</v>
      </c>
      <c r="X564">
        <v>0</v>
      </c>
      <c r="Y564">
        <v>0</v>
      </c>
      <c r="Z564">
        <v>80</v>
      </c>
      <c r="AA564">
        <v>20</v>
      </c>
      <c r="AB564">
        <v>20</v>
      </c>
      <c r="AC564" t="s">
        <v>95</v>
      </c>
      <c r="AD564" t="s">
        <v>93</v>
      </c>
      <c r="AE564" t="s">
        <v>93</v>
      </c>
      <c r="AF564" t="s">
        <v>2416</v>
      </c>
      <c r="AG564" t="s">
        <v>685</v>
      </c>
      <c r="AH564" t="s">
        <v>2571</v>
      </c>
      <c r="AI564" t="s">
        <v>254</v>
      </c>
      <c r="AJ564" t="s">
        <v>98</v>
      </c>
      <c r="AK564">
        <v>0</v>
      </c>
      <c r="AL564" t="s">
        <v>99</v>
      </c>
      <c r="AM564" t="s">
        <v>99</v>
      </c>
      <c r="AN564" t="s">
        <v>3337</v>
      </c>
      <c r="AO564" t="s">
        <v>5245</v>
      </c>
      <c r="AP564" t="s">
        <v>5237</v>
      </c>
      <c r="AQ564" t="s">
        <v>93</v>
      </c>
      <c r="AR564" t="s">
        <v>93</v>
      </c>
      <c r="AS564" t="s">
        <v>93</v>
      </c>
      <c r="AT564" t="s">
        <v>93</v>
      </c>
      <c r="AU564" t="s">
        <v>93</v>
      </c>
      <c r="AV564" t="s">
        <v>93</v>
      </c>
      <c r="AW564" t="s">
        <v>93</v>
      </c>
      <c r="AX564" t="s">
        <v>105</v>
      </c>
      <c r="AY564">
        <v>0</v>
      </c>
      <c r="AZ564">
        <v>0</v>
      </c>
      <c r="BA564" t="s">
        <v>309</v>
      </c>
      <c r="BB564" t="s">
        <v>731</v>
      </c>
      <c r="BC564" t="s">
        <v>93</v>
      </c>
      <c r="BD564">
        <v>0</v>
      </c>
      <c r="BE564">
        <v>0</v>
      </c>
      <c r="BF564">
        <v>0</v>
      </c>
      <c r="BG564" t="s">
        <v>108</v>
      </c>
      <c r="BH564" t="s">
        <v>109</v>
      </c>
      <c r="BI564" t="s">
        <v>105</v>
      </c>
      <c r="BJ564" t="s">
        <v>105</v>
      </c>
      <c r="BK564">
        <v>0</v>
      </c>
      <c r="BL564">
        <v>0</v>
      </c>
      <c r="BM564">
        <v>0</v>
      </c>
      <c r="BN564">
        <v>0</v>
      </c>
      <c r="BO564" t="s">
        <v>259</v>
      </c>
      <c r="BP564" t="s">
        <v>140</v>
      </c>
      <c r="BQ564" t="s">
        <v>93</v>
      </c>
      <c r="BR564">
        <v>8</v>
      </c>
      <c r="BS564">
        <v>8</v>
      </c>
      <c r="BT564">
        <v>24</v>
      </c>
      <c r="BU564" t="s">
        <v>93</v>
      </c>
      <c r="BV564" t="s">
        <v>5238</v>
      </c>
      <c r="BW564" t="s">
        <v>315</v>
      </c>
      <c r="BX564" t="s">
        <v>685</v>
      </c>
      <c r="BY564" t="s">
        <v>168</v>
      </c>
      <c r="BZ564" t="s">
        <v>254</v>
      </c>
      <c r="CA564" t="s">
        <v>93</v>
      </c>
      <c r="CB564" t="s">
        <v>93</v>
      </c>
    </row>
    <row r="565" spans="1:80" x14ac:dyDescent="0.25">
      <c r="A565">
        <v>23</v>
      </c>
      <c r="B565" t="s">
        <v>742</v>
      </c>
      <c r="C565" t="s">
        <v>743</v>
      </c>
      <c r="E565">
        <v>80</v>
      </c>
      <c r="F565" t="s">
        <v>744</v>
      </c>
      <c r="G565">
        <v>2012</v>
      </c>
      <c r="H565" t="s">
        <v>745</v>
      </c>
      <c r="I565" t="s">
        <v>85</v>
      </c>
      <c r="J565" t="s">
        <v>746</v>
      </c>
      <c r="K565" t="s">
        <v>747</v>
      </c>
      <c r="L565">
        <v>2012</v>
      </c>
      <c r="M565" t="s">
        <v>748</v>
      </c>
      <c r="N565" t="s">
        <v>749</v>
      </c>
      <c r="O565" t="s">
        <v>90</v>
      </c>
      <c r="P565" t="s">
        <v>90</v>
      </c>
      <c r="Q565" t="s">
        <v>91</v>
      </c>
      <c r="R565" t="s">
        <v>134</v>
      </c>
      <c r="S565" t="s">
        <v>182</v>
      </c>
      <c r="T565" t="s">
        <v>253</v>
      </c>
      <c r="U565" t="s">
        <v>399</v>
      </c>
      <c r="V565">
        <v>0</v>
      </c>
      <c r="W565">
        <v>0</v>
      </c>
      <c r="X565">
        <v>0</v>
      </c>
      <c r="Y565">
        <v>0</v>
      </c>
      <c r="Z565">
        <v>80</v>
      </c>
      <c r="AA565">
        <v>40</v>
      </c>
      <c r="AB565">
        <v>40</v>
      </c>
      <c r="AC565" t="s">
        <v>95</v>
      </c>
      <c r="AD565" t="s">
        <v>93</v>
      </c>
      <c r="AE565" t="s">
        <v>93</v>
      </c>
      <c r="AF565" t="s">
        <v>684</v>
      </c>
      <c r="AG565" t="s">
        <v>663</v>
      </c>
      <c r="AH565" t="s">
        <v>491</v>
      </c>
      <c r="AI565" t="s">
        <v>240</v>
      </c>
      <c r="AJ565" t="s">
        <v>98</v>
      </c>
      <c r="AK565">
        <v>0</v>
      </c>
      <c r="AL565" t="s">
        <v>99</v>
      </c>
      <c r="AM565" t="s">
        <v>99</v>
      </c>
      <c r="AN565" t="s">
        <v>188</v>
      </c>
      <c r="AO565" t="s">
        <v>729</v>
      </c>
      <c r="AP565" t="s">
        <v>750</v>
      </c>
      <c r="AQ565" t="s">
        <v>93</v>
      </c>
      <c r="AR565" t="s">
        <v>93</v>
      </c>
      <c r="AS565" t="s">
        <v>93</v>
      </c>
      <c r="AT565" t="s">
        <v>93</v>
      </c>
      <c r="AU565" t="s">
        <v>93</v>
      </c>
      <c r="AV565" t="s">
        <v>93</v>
      </c>
      <c r="AW565" t="s">
        <v>93</v>
      </c>
      <c r="AX565" t="s">
        <v>105</v>
      </c>
      <c r="AY565">
        <v>0</v>
      </c>
      <c r="AZ565">
        <v>0</v>
      </c>
      <c r="BA565" t="s">
        <v>309</v>
      </c>
      <c r="BB565" t="s">
        <v>751</v>
      </c>
      <c r="BC565" t="s">
        <v>93</v>
      </c>
      <c r="BD565">
        <v>0</v>
      </c>
      <c r="BE565">
        <v>0</v>
      </c>
      <c r="BF565">
        <v>0</v>
      </c>
      <c r="BG565" t="s">
        <v>108</v>
      </c>
      <c r="BH565" t="s">
        <v>109</v>
      </c>
      <c r="BI565" t="s">
        <v>93</v>
      </c>
      <c r="BJ565" t="s">
        <v>105</v>
      </c>
      <c r="BK565">
        <v>0</v>
      </c>
      <c r="BL565">
        <v>0</v>
      </c>
      <c r="BM565">
        <v>0</v>
      </c>
      <c r="BN565">
        <v>0</v>
      </c>
      <c r="BO565" t="s">
        <v>259</v>
      </c>
      <c r="BP565" t="s">
        <v>140</v>
      </c>
      <c r="BQ565" t="s">
        <v>93</v>
      </c>
      <c r="BR565">
        <v>6</v>
      </c>
      <c r="BS565">
        <v>6</v>
      </c>
      <c r="BT565">
        <v>18</v>
      </c>
      <c r="BU565" t="s">
        <v>732</v>
      </c>
      <c r="BV565" t="s">
        <v>656</v>
      </c>
      <c r="BW565" t="s">
        <v>684</v>
      </c>
      <c r="BX565" t="s">
        <v>663</v>
      </c>
      <c r="BY565" t="s">
        <v>491</v>
      </c>
      <c r="BZ565" t="s">
        <v>240</v>
      </c>
      <c r="CA565" t="s">
        <v>93</v>
      </c>
      <c r="CB565" t="s">
        <v>93</v>
      </c>
    </row>
    <row r="566" spans="1:80" x14ac:dyDescent="0.25">
      <c r="A566">
        <v>23</v>
      </c>
      <c r="B566" t="s">
        <v>742</v>
      </c>
      <c r="C566" t="s">
        <v>752</v>
      </c>
      <c r="E566">
        <v>81</v>
      </c>
      <c r="F566" t="s">
        <v>744</v>
      </c>
      <c r="G566">
        <v>2012</v>
      </c>
      <c r="H566" t="s">
        <v>745</v>
      </c>
      <c r="I566" t="s">
        <v>85</v>
      </c>
      <c r="J566" t="s">
        <v>746</v>
      </c>
      <c r="K566" t="s">
        <v>747</v>
      </c>
      <c r="L566">
        <v>2012</v>
      </c>
      <c r="M566" t="s">
        <v>748</v>
      </c>
      <c r="N566" t="s">
        <v>749</v>
      </c>
      <c r="O566" t="s">
        <v>90</v>
      </c>
      <c r="P566" t="s">
        <v>90</v>
      </c>
      <c r="Q566" t="s">
        <v>91</v>
      </c>
      <c r="R566" t="s">
        <v>134</v>
      </c>
      <c r="S566" t="s">
        <v>182</v>
      </c>
      <c r="T566" t="s">
        <v>253</v>
      </c>
      <c r="U566" t="s">
        <v>399</v>
      </c>
      <c r="V566">
        <v>0</v>
      </c>
      <c r="W566">
        <v>0</v>
      </c>
      <c r="X566">
        <v>0</v>
      </c>
      <c r="Y566">
        <v>0</v>
      </c>
      <c r="Z566">
        <v>80</v>
      </c>
      <c r="AA566">
        <v>40</v>
      </c>
      <c r="AB566">
        <v>40</v>
      </c>
      <c r="AC566" t="s">
        <v>95</v>
      </c>
      <c r="AD566" t="s">
        <v>93</v>
      </c>
      <c r="AE566" t="s">
        <v>93</v>
      </c>
      <c r="AF566" t="s">
        <v>753</v>
      </c>
      <c r="AG566" t="s">
        <v>491</v>
      </c>
      <c r="AH566" t="s">
        <v>491</v>
      </c>
      <c r="AI566" t="s">
        <v>491</v>
      </c>
      <c r="AJ566" t="s">
        <v>98</v>
      </c>
      <c r="AK566">
        <v>0</v>
      </c>
      <c r="AL566" t="s">
        <v>99</v>
      </c>
      <c r="AM566" t="s">
        <v>99</v>
      </c>
      <c r="AN566" t="s">
        <v>188</v>
      </c>
      <c r="AO566" t="s">
        <v>729</v>
      </c>
      <c r="AP566" t="s">
        <v>750</v>
      </c>
      <c r="AQ566" t="s">
        <v>93</v>
      </c>
      <c r="AR566" t="s">
        <v>93</v>
      </c>
      <c r="AS566" t="s">
        <v>93</v>
      </c>
      <c r="AT566" t="s">
        <v>93</v>
      </c>
      <c r="AU566" t="s">
        <v>93</v>
      </c>
      <c r="AV566" t="s">
        <v>93</v>
      </c>
      <c r="AW566" t="s">
        <v>93</v>
      </c>
      <c r="AX566" t="s">
        <v>105</v>
      </c>
      <c r="AY566">
        <v>0</v>
      </c>
      <c r="AZ566">
        <v>0</v>
      </c>
      <c r="BA566" t="s">
        <v>309</v>
      </c>
      <c r="BB566" t="s">
        <v>751</v>
      </c>
      <c r="BC566" t="s">
        <v>93</v>
      </c>
      <c r="BD566">
        <v>1</v>
      </c>
      <c r="BE566">
        <v>0</v>
      </c>
      <c r="BF566">
        <v>0</v>
      </c>
      <c r="BG566" t="s">
        <v>108</v>
      </c>
      <c r="BH566" t="s">
        <v>109</v>
      </c>
      <c r="BI566" t="s">
        <v>93</v>
      </c>
      <c r="BJ566" t="s">
        <v>105</v>
      </c>
      <c r="BK566">
        <v>0</v>
      </c>
      <c r="BL566">
        <v>0</v>
      </c>
      <c r="BM566">
        <v>0</v>
      </c>
      <c r="BN566">
        <v>0</v>
      </c>
      <c r="BO566" t="s">
        <v>259</v>
      </c>
      <c r="BP566" t="s">
        <v>140</v>
      </c>
      <c r="BQ566" t="s">
        <v>93</v>
      </c>
      <c r="BR566">
        <v>6</v>
      </c>
      <c r="BS566">
        <v>6</v>
      </c>
      <c r="BT566">
        <v>18</v>
      </c>
      <c r="BU566" t="s">
        <v>735</v>
      </c>
      <c r="BV566" t="s">
        <v>656</v>
      </c>
      <c r="BW566" t="s">
        <v>753</v>
      </c>
      <c r="BX566" t="s">
        <v>491</v>
      </c>
      <c r="BY566" t="s">
        <v>491</v>
      </c>
      <c r="BZ566" t="s">
        <v>491</v>
      </c>
      <c r="CA566" t="s">
        <v>93</v>
      </c>
      <c r="CB566" t="s">
        <v>93</v>
      </c>
    </row>
    <row r="567" spans="1:80" x14ac:dyDescent="0.25">
      <c r="A567">
        <v>23</v>
      </c>
      <c r="B567" t="s">
        <v>742</v>
      </c>
      <c r="C567" t="s">
        <v>743</v>
      </c>
      <c r="F567" t="s">
        <v>744</v>
      </c>
      <c r="G567">
        <v>2012</v>
      </c>
      <c r="H567" t="s">
        <v>745</v>
      </c>
      <c r="I567" t="s">
        <v>85</v>
      </c>
      <c r="J567" t="s">
        <v>746</v>
      </c>
      <c r="K567" t="s">
        <v>747</v>
      </c>
      <c r="L567">
        <v>2012</v>
      </c>
      <c r="M567" t="s">
        <v>748</v>
      </c>
      <c r="N567" t="s">
        <v>749</v>
      </c>
      <c r="O567" t="s">
        <v>90</v>
      </c>
      <c r="P567" t="s">
        <v>90</v>
      </c>
      <c r="Q567" t="s">
        <v>91</v>
      </c>
      <c r="R567" t="s">
        <v>134</v>
      </c>
      <c r="S567" t="s">
        <v>182</v>
      </c>
      <c r="T567" t="s">
        <v>253</v>
      </c>
      <c r="U567" t="s">
        <v>399</v>
      </c>
      <c r="V567">
        <v>0</v>
      </c>
      <c r="W567">
        <v>0</v>
      </c>
      <c r="X567">
        <v>0</v>
      </c>
      <c r="Y567">
        <v>0</v>
      </c>
      <c r="Z567">
        <v>80</v>
      </c>
      <c r="AA567">
        <v>40</v>
      </c>
      <c r="AB567">
        <v>40</v>
      </c>
      <c r="AC567" t="s">
        <v>95</v>
      </c>
      <c r="AD567" t="s">
        <v>93</v>
      </c>
      <c r="AE567" t="s">
        <v>93</v>
      </c>
      <c r="AF567" t="s">
        <v>626</v>
      </c>
      <c r="AG567" t="s">
        <v>663</v>
      </c>
      <c r="AH567" t="s">
        <v>491</v>
      </c>
      <c r="AI567" t="s">
        <v>240</v>
      </c>
      <c r="AJ567" t="s">
        <v>98</v>
      </c>
      <c r="AK567">
        <v>0</v>
      </c>
      <c r="AL567" t="s">
        <v>99</v>
      </c>
      <c r="AM567" t="s">
        <v>99</v>
      </c>
      <c r="AN567" t="s">
        <v>188</v>
      </c>
      <c r="AO567" t="s">
        <v>729</v>
      </c>
      <c r="AP567" t="s">
        <v>750</v>
      </c>
      <c r="AQ567" t="s">
        <v>93</v>
      </c>
      <c r="AR567" t="s">
        <v>93</v>
      </c>
      <c r="AS567" t="s">
        <v>93</v>
      </c>
      <c r="AT567" t="s">
        <v>93</v>
      </c>
      <c r="AU567" t="s">
        <v>93</v>
      </c>
      <c r="AV567" t="s">
        <v>93</v>
      </c>
      <c r="AW567" t="s">
        <v>93</v>
      </c>
      <c r="AX567" t="s">
        <v>105</v>
      </c>
      <c r="AY567">
        <v>0</v>
      </c>
      <c r="AZ567">
        <v>0</v>
      </c>
      <c r="BA567" t="s">
        <v>309</v>
      </c>
      <c r="BB567" t="s">
        <v>751</v>
      </c>
      <c r="BC567" t="s">
        <v>93</v>
      </c>
      <c r="BD567">
        <v>0</v>
      </c>
      <c r="BE567">
        <v>0</v>
      </c>
      <c r="BF567">
        <v>0</v>
      </c>
      <c r="BG567" t="s">
        <v>108</v>
      </c>
      <c r="BH567" t="s">
        <v>109</v>
      </c>
      <c r="BI567" t="s">
        <v>93</v>
      </c>
      <c r="BJ567" t="s">
        <v>105</v>
      </c>
      <c r="BK567">
        <v>0</v>
      </c>
      <c r="BL567">
        <v>0</v>
      </c>
      <c r="BM567">
        <v>0</v>
      </c>
      <c r="BN567">
        <v>0</v>
      </c>
      <c r="BO567" t="s">
        <v>259</v>
      </c>
      <c r="BP567" t="s">
        <v>140</v>
      </c>
      <c r="BQ567" t="s">
        <v>93</v>
      </c>
      <c r="BR567">
        <v>6</v>
      </c>
      <c r="BS567">
        <v>6</v>
      </c>
      <c r="BT567">
        <v>18</v>
      </c>
      <c r="BU567" t="s">
        <v>732</v>
      </c>
      <c r="BV567" t="s">
        <v>656</v>
      </c>
      <c r="BW567" t="s">
        <v>626</v>
      </c>
      <c r="BX567" t="s">
        <v>663</v>
      </c>
      <c r="BY567" t="s">
        <v>491</v>
      </c>
      <c r="BZ567" t="s">
        <v>240</v>
      </c>
      <c r="CA567" t="s">
        <v>93</v>
      </c>
      <c r="CB567" t="s">
        <v>93</v>
      </c>
    </row>
    <row r="568" spans="1:80" x14ac:dyDescent="0.25">
      <c r="A568">
        <v>195</v>
      </c>
      <c r="B568" t="s">
        <v>5229</v>
      </c>
      <c r="C568" t="s">
        <v>5243</v>
      </c>
      <c r="D568" t="s">
        <v>5243</v>
      </c>
      <c r="F568" t="s">
        <v>5231</v>
      </c>
      <c r="G568">
        <v>2010</v>
      </c>
      <c r="H568" t="s">
        <v>5232</v>
      </c>
      <c r="I568" t="s">
        <v>85</v>
      </c>
      <c r="J568" t="s">
        <v>5233</v>
      </c>
      <c r="K568" t="s">
        <v>5234</v>
      </c>
      <c r="L568">
        <v>2010</v>
      </c>
      <c r="M568" t="s">
        <v>748</v>
      </c>
      <c r="N568" t="s">
        <v>5235</v>
      </c>
      <c r="O568" t="s">
        <v>90</v>
      </c>
      <c r="P568" t="s">
        <v>90</v>
      </c>
      <c r="Q568" t="s">
        <v>91</v>
      </c>
      <c r="R568" t="s">
        <v>134</v>
      </c>
      <c r="S568" t="s">
        <v>182</v>
      </c>
      <c r="T568" t="s">
        <v>253</v>
      </c>
      <c r="U568" t="s">
        <v>93</v>
      </c>
      <c r="V568">
        <v>0</v>
      </c>
      <c r="W568">
        <v>0</v>
      </c>
      <c r="X568">
        <v>0</v>
      </c>
      <c r="Y568">
        <v>0</v>
      </c>
      <c r="Z568">
        <v>80</v>
      </c>
      <c r="AA568">
        <v>20</v>
      </c>
      <c r="AB568">
        <v>20</v>
      </c>
      <c r="AC568" t="s">
        <v>95</v>
      </c>
      <c r="AD568" t="s">
        <v>93</v>
      </c>
      <c r="AE568" t="s">
        <v>93</v>
      </c>
      <c r="AF568" t="s">
        <v>3691</v>
      </c>
      <c r="AG568" t="s">
        <v>157</v>
      </c>
      <c r="AH568" t="s">
        <v>2590</v>
      </c>
      <c r="AI568" t="s">
        <v>518</v>
      </c>
      <c r="AJ568" t="s">
        <v>98</v>
      </c>
      <c r="AK568">
        <v>0</v>
      </c>
      <c r="AL568" t="s">
        <v>99</v>
      </c>
      <c r="AM568" t="s">
        <v>99</v>
      </c>
      <c r="AN568" t="s">
        <v>3337</v>
      </c>
      <c r="AO568" t="s">
        <v>5249</v>
      </c>
      <c r="AP568" t="s">
        <v>5237</v>
      </c>
      <c r="AQ568" t="s">
        <v>93</v>
      </c>
      <c r="AR568" t="s">
        <v>93</v>
      </c>
      <c r="AS568" t="s">
        <v>93</v>
      </c>
      <c r="AT568" t="s">
        <v>93</v>
      </c>
      <c r="AU568" t="s">
        <v>93</v>
      </c>
      <c r="AV568" t="s">
        <v>93</v>
      </c>
      <c r="AW568" t="s">
        <v>93</v>
      </c>
      <c r="AX568" t="s">
        <v>105</v>
      </c>
      <c r="AY568">
        <v>0</v>
      </c>
      <c r="AZ568">
        <v>0</v>
      </c>
      <c r="BA568" t="s">
        <v>309</v>
      </c>
      <c r="BB568" t="s">
        <v>731</v>
      </c>
      <c r="BC568" t="s">
        <v>93</v>
      </c>
      <c r="BD568">
        <v>1</v>
      </c>
      <c r="BE568">
        <v>0</v>
      </c>
      <c r="BF568">
        <v>0</v>
      </c>
      <c r="BG568" t="s">
        <v>108</v>
      </c>
      <c r="BH568" t="s">
        <v>109</v>
      </c>
      <c r="BI568" t="s">
        <v>105</v>
      </c>
      <c r="BJ568" t="s">
        <v>105</v>
      </c>
      <c r="BK568">
        <v>0</v>
      </c>
      <c r="BL568">
        <v>0</v>
      </c>
      <c r="BM568">
        <v>1</v>
      </c>
      <c r="BN568">
        <v>0</v>
      </c>
      <c r="BO568" t="s">
        <v>259</v>
      </c>
      <c r="BP568" t="s">
        <v>140</v>
      </c>
      <c r="BQ568" t="s">
        <v>93</v>
      </c>
      <c r="BR568">
        <v>8</v>
      </c>
      <c r="BS568">
        <v>8</v>
      </c>
      <c r="BT568">
        <v>24</v>
      </c>
      <c r="BU568" t="s">
        <v>93</v>
      </c>
      <c r="BV568" t="s">
        <v>5238</v>
      </c>
      <c r="BW568" t="s">
        <v>115</v>
      </c>
      <c r="BX568" t="s">
        <v>157</v>
      </c>
      <c r="BY568" t="s">
        <v>196</v>
      </c>
      <c r="BZ568" t="s">
        <v>518</v>
      </c>
      <c r="CA568" t="s">
        <v>93</v>
      </c>
      <c r="CB568" t="s">
        <v>93</v>
      </c>
    </row>
    <row r="569" spans="1:80" x14ac:dyDescent="0.25">
      <c r="A569">
        <v>195</v>
      </c>
      <c r="B569" t="s">
        <v>5229</v>
      </c>
      <c r="C569" t="s">
        <v>5241</v>
      </c>
      <c r="D569" t="s">
        <v>5241</v>
      </c>
      <c r="F569" t="s">
        <v>5231</v>
      </c>
      <c r="G569">
        <v>2010</v>
      </c>
      <c r="H569" t="s">
        <v>5232</v>
      </c>
      <c r="I569" t="s">
        <v>85</v>
      </c>
      <c r="J569" t="s">
        <v>5233</v>
      </c>
      <c r="K569" t="s">
        <v>5234</v>
      </c>
      <c r="L569">
        <v>2010</v>
      </c>
      <c r="M569" t="s">
        <v>748</v>
      </c>
      <c r="N569" t="s">
        <v>5235</v>
      </c>
      <c r="O569" t="s">
        <v>90</v>
      </c>
      <c r="P569" t="s">
        <v>90</v>
      </c>
      <c r="Q569" t="s">
        <v>91</v>
      </c>
      <c r="R569" t="s">
        <v>134</v>
      </c>
      <c r="S569" t="s">
        <v>182</v>
      </c>
      <c r="T569" t="s">
        <v>253</v>
      </c>
      <c r="U569" t="s">
        <v>93</v>
      </c>
      <c r="V569">
        <v>0</v>
      </c>
      <c r="W569">
        <v>0</v>
      </c>
      <c r="X569">
        <v>0</v>
      </c>
      <c r="Y569">
        <v>0</v>
      </c>
      <c r="Z569">
        <v>80</v>
      </c>
      <c r="AA569">
        <v>20</v>
      </c>
      <c r="AB569">
        <v>20</v>
      </c>
      <c r="AC569" t="s">
        <v>95</v>
      </c>
      <c r="AD569" t="s">
        <v>93</v>
      </c>
      <c r="AE569" t="s">
        <v>93</v>
      </c>
      <c r="AF569" t="s">
        <v>1429</v>
      </c>
      <c r="AG569" t="s">
        <v>607</v>
      </c>
      <c r="AH569" t="s">
        <v>2574</v>
      </c>
      <c r="AI569" t="s">
        <v>254</v>
      </c>
      <c r="AJ569" t="s">
        <v>98</v>
      </c>
      <c r="AK569">
        <v>0</v>
      </c>
      <c r="AL569" t="s">
        <v>99</v>
      </c>
      <c r="AM569" t="s">
        <v>99</v>
      </c>
      <c r="AN569" t="s">
        <v>3337</v>
      </c>
      <c r="AO569" t="s">
        <v>5248</v>
      </c>
      <c r="AP569" t="s">
        <v>5237</v>
      </c>
      <c r="AQ569" t="s">
        <v>93</v>
      </c>
      <c r="AR569" t="s">
        <v>93</v>
      </c>
      <c r="AS569" t="s">
        <v>93</v>
      </c>
      <c r="AT569" t="s">
        <v>93</v>
      </c>
      <c r="AU569" t="s">
        <v>93</v>
      </c>
      <c r="AV569" t="s">
        <v>93</v>
      </c>
      <c r="AW569" t="s">
        <v>93</v>
      </c>
      <c r="AX569" t="s">
        <v>105</v>
      </c>
      <c r="AY569">
        <v>0</v>
      </c>
      <c r="AZ569">
        <v>0</v>
      </c>
      <c r="BA569" t="s">
        <v>309</v>
      </c>
      <c r="BB569" t="s">
        <v>731</v>
      </c>
      <c r="BC569" t="s">
        <v>93</v>
      </c>
      <c r="BD569">
        <v>0</v>
      </c>
      <c r="BE569">
        <v>0</v>
      </c>
      <c r="BF569">
        <v>0</v>
      </c>
      <c r="BG569" t="s">
        <v>108</v>
      </c>
      <c r="BH569" t="s">
        <v>109</v>
      </c>
      <c r="BI569" t="s">
        <v>105</v>
      </c>
      <c r="BJ569" t="s">
        <v>105</v>
      </c>
      <c r="BK569">
        <v>0</v>
      </c>
      <c r="BL569">
        <v>0</v>
      </c>
      <c r="BM569">
        <v>1</v>
      </c>
      <c r="BN569">
        <v>0</v>
      </c>
      <c r="BO569" t="s">
        <v>259</v>
      </c>
      <c r="BP569" t="s">
        <v>140</v>
      </c>
      <c r="BQ569" t="s">
        <v>93</v>
      </c>
      <c r="BR569">
        <v>8</v>
      </c>
      <c r="BS569">
        <v>8</v>
      </c>
      <c r="BT569">
        <v>24</v>
      </c>
      <c r="BU569" t="s">
        <v>93</v>
      </c>
      <c r="BV569" t="s">
        <v>5238</v>
      </c>
      <c r="BW569" t="s">
        <v>308</v>
      </c>
      <c r="BX569" t="s">
        <v>607</v>
      </c>
      <c r="BY569" t="s">
        <v>240</v>
      </c>
      <c r="BZ569" t="s">
        <v>254</v>
      </c>
      <c r="CA569" t="s">
        <v>93</v>
      </c>
      <c r="CB569" t="s">
        <v>93</v>
      </c>
    </row>
    <row r="570" spans="1:80" x14ac:dyDescent="0.25">
      <c r="A570">
        <v>195</v>
      </c>
      <c r="B570" t="s">
        <v>5229</v>
      </c>
      <c r="C570" t="s">
        <v>5241</v>
      </c>
      <c r="D570" t="s">
        <v>5241</v>
      </c>
      <c r="E570">
        <v>916</v>
      </c>
      <c r="F570" t="s">
        <v>5231</v>
      </c>
      <c r="G570">
        <v>2010</v>
      </c>
      <c r="H570" t="s">
        <v>5232</v>
      </c>
      <c r="I570" t="s">
        <v>85</v>
      </c>
      <c r="J570" t="s">
        <v>5233</v>
      </c>
      <c r="K570" t="s">
        <v>5234</v>
      </c>
      <c r="L570">
        <v>2010</v>
      </c>
      <c r="M570" t="s">
        <v>748</v>
      </c>
      <c r="N570" t="s">
        <v>5235</v>
      </c>
      <c r="O570" t="s">
        <v>90</v>
      </c>
      <c r="P570" t="s">
        <v>90</v>
      </c>
      <c r="Q570" t="s">
        <v>91</v>
      </c>
      <c r="R570" t="s">
        <v>134</v>
      </c>
      <c r="S570" t="s">
        <v>182</v>
      </c>
      <c r="T570" t="s">
        <v>253</v>
      </c>
      <c r="U570" t="s">
        <v>93</v>
      </c>
      <c r="V570">
        <v>0</v>
      </c>
      <c r="W570">
        <v>0</v>
      </c>
      <c r="X570">
        <v>0</v>
      </c>
      <c r="Y570">
        <v>0</v>
      </c>
      <c r="Z570">
        <v>80</v>
      </c>
      <c r="AA570">
        <v>20</v>
      </c>
      <c r="AB570">
        <v>20</v>
      </c>
      <c r="AC570" t="s">
        <v>95</v>
      </c>
      <c r="AD570" t="s">
        <v>93</v>
      </c>
      <c r="AE570" t="s">
        <v>93</v>
      </c>
      <c r="AF570" t="s">
        <v>440</v>
      </c>
      <c r="AG570" t="s">
        <v>607</v>
      </c>
      <c r="AH570" t="s">
        <v>518</v>
      </c>
      <c r="AI570" t="s">
        <v>254</v>
      </c>
      <c r="AJ570" t="s">
        <v>98</v>
      </c>
      <c r="AK570">
        <v>0</v>
      </c>
      <c r="AL570" t="s">
        <v>99</v>
      </c>
      <c r="AM570" t="s">
        <v>99</v>
      </c>
      <c r="AN570" t="s">
        <v>188</v>
      </c>
      <c r="AO570" t="s">
        <v>5242</v>
      </c>
      <c r="AP570" t="s">
        <v>5237</v>
      </c>
      <c r="AQ570" t="s">
        <v>93</v>
      </c>
      <c r="AR570" t="s">
        <v>93</v>
      </c>
      <c r="AS570" t="s">
        <v>93</v>
      </c>
      <c r="AT570" t="s">
        <v>93</v>
      </c>
      <c r="AU570" t="s">
        <v>93</v>
      </c>
      <c r="AV570" t="s">
        <v>93</v>
      </c>
      <c r="AW570" t="s">
        <v>93</v>
      </c>
      <c r="AX570" t="s">
        <v>105</v>
      </c>
      <c r="AY570">
        <v>0</v>
      </c>
      <c r="AZ570">
        <v>0</v>
      </c>
      <c r="BA570" t="s">
        <v>309</v>
      </c>
      <c r="BB570" t="s">
        <v>731</v>
      </c>
      <c r="BC570" t="s">
        <v>93</v>
      </c>
      <c r="BD570">
        <v>0</v>
      </c>
      <c r="BE570">
        <v>0</v>
      </c>
      <c r="BF570">
        <v>0</v>
      </c>
      <c r="BG570" t="s">
        <v>108</v>
      </c>
      <c r="BH570" t="s">
        <v>109</v>
      </c>
      <c r="BI570" t="s">
        <v>105</v>
      </c>
      <c r="BJ570" t="s">
        <v>105</v>
      </c>
      <c r="BK570">
        <v>0</v>
      </c>
      <c r="BL570">
        <v>0</v>
      </c>
      <c r="BM570">
        <v>1</v>
      </c>
      <c r="BN570">
        <v>0</v>
      </c>
      <c r="BO570" t="s">
        <v>259</v>
      </c>
      <c r="BP570" t="s">
        <v>140</v>
      </c>
      <c r="BQ570" t="s">
        <v>93</v>
      </c>
      <c r="BR570">
        <v>8</v>
      </c>
      <c r="BS570">
        <v>8</v>
      </c>
      <c r="BT570">
        <v>24</v>
      </c>
      <c r="BU570" t="s">
        <v>93</v>
      </c>
      <c r="BV570" t="s">
        <v>5238</v>
      </c>
      <c r="BW570" t="s">
        <v>440</v>
      </c>
      <c r="BX570" t="s">
        <v>607</v>
      </c>
      <c r="BY570" t="s">
        <v>518</v>
      </c>
      <c r="BZ570" t="s">
        <v>254</v>
      </c>
      <c r="CA570" t="s">
        <v>93</v>
      </c>
      <c r="CB570" t="s">
        <v>93</v>
      </c>
    </row>
    <row r="571" spans="1:80" x14ac:dyDescent="0.25">
      <c r="A571">
        <v>61</v>
      </c>
      <c r="B571" t="s">
        <v>1670</v>
      </c>
      <c r="C571" t="s">
        <v>1671</v>
      </c>
      <c r="E571">
        <v>234</v>
      </c>
      <c r="F571" t="s">
        <v>1672</v>
      </c>
      <c r="G571">
        <v>2010</v>
      </c>
      <c r="H571" t="s">
        <v>1673</v>
      </c>
      <c r="I571" t="s">
        <v>85</v>
      </c>
      <c r="J571" t="s">
        <v>1674</v>
      </c>
      <c r="K571" t="s">
        <v>1675</v>
      </c>
      <c r="L571">
        <v>2010</v>
      </c>
      <c r="M571" t="s">
        <v>1676</v>
      </c>
      <c r="N571" t="s">
        <v>1677</v>
      </c>
      <c r="O571" t="s">
        <v>90</v>
      </c>
      <c r="P571" t="s">
        <v>90</v>
      </c>
      <c r="Q571" t="s">
        <v>229</v>
      </c>
      <c r="R571" t="s">
        <v>134</v>
      </c>
      <c r="S571" t="s">
        <v>182</v>
      </c>
      <c r="T571" t="s">
        <v>253</v>
      </c>
      <c r="U571" t="s">
        <v>93</v>
      </c>
      <c r="V571">
        <v>0</v>
      </c>
      <c r="W571">
        <v>0</v>
      </c>
      <c r="X571">
        <v>0</v>
      </c>
      <c r="Y571">
        <v>0</v>
      </c>
      <c r="Z571">
        <v>80</v>
      </c>
      <c r="AA571">
        <v>22</v>
      </c>
      <c r="AB571">
        <v>23</v>
      </c>
      <c r="AC571" t="s">
        <v>276</v>
      </c>
      <c r="AD571" t="s">
        <v>93</v>
      </c>
      <c r="AE571" t="s">
        <v>93</v>
      </c>
      <c r="AF571" t="s">
        <v>1545</v>
      </c>
      <c r="AG571" t="s">
        <v>1678</v>
      </c>
      <c r="AH571" t="s">
        <v>422</v>
      </c>
      <c r="AI571" t="s">
        <v>1466</v>
      </c>
      <c r="AJ571" t="s">
        <v>98</v>
      </c>
      <c r="AK571">
        <v>0</v>
      </c>
      <c r="AL571" t="s">
        <v>99</v>
      </c>
      <c r="AM571" t="s">
        <v>99</v>
      </c>
      <c r="AN571" t="s">
        <v>100</v>
      </c>
      <c r="AO571" t="s">
        <v>1679</v>
      </c>
      <c r="AP571" t="s">
        <v>1680</v>
      </c>
      <c r="AQ571" t="s">
        <v>1681</v>
      </c>
      <c r="AR571" t="s">
        <v>93</v>
      </c>
      <c r="AS571" t="s">
        <v>1682</v>
      </c>
      <c r="AT571" t="s">
        <v>93</v>
      </c>
      <c r="AU571" t="s">
        <v>93</v>
      </c>
      <c r="AV571" t="s">
        <v>1683</v>
      </c>
      <c r="AW571" t="s">
        <v>93</v>
      </c>
      <c r="AX571" t="s">
        <v>105</v>
      </c>
      <c r="AY571">
        <v>0</v>
      </c>
      <c r="AZ571">
        <v>0</v>
      </c>
      <c r="BA571" t="s">
        <v>106</v>
      </c>
      <c r="BB571" t="s">
        <v>1684</v>
      </c>
      <c r="BC571" t="s">
        <v>93</v>
      </c>
      <c r="BD571">
        <v>0</v>
      </c>
      <c r="BE571">
        <v>0</v>
      </c>
      <c r="BF571">
        <v>0</v>
      </c>
      <c r="BG571" t="s">
        <v>111</v>
      </c>
      <c r="BH571" t="s">
        <v>236</v>
      </c>
      <c r="BI571" t="s">
        <v>93</v>
      </c>
      <c r="BJ571" t="s">
        <v>105</v>
      </c>
      <c r="BK571">
        <v>1</v>
      </c>
      <c r="BL571">
        <v>168</v>
      </c>
      <c r="BM571">
        <v>0</v>
      </c>
      <c r="BN571">
        <v>0</v>
      </c>
      <c r="BO571" t="s">
        <v>200</v>
      </c>
      <c r="BP571" t="s">
        <v>111</v>
      </c>
      <c r="BQ571" t="s">
        <v>93</v>
      </c>
      <c r="BR571">
        <v>5</v>
      </c>
      <c r="BS571">
        <v>5</v>
      </c>
      <c r="BT571">
        <v>15</v>
      </c>
      <c r="BU571" t="s">
        <v>93</v>
      </c>
      <c r="BV571" t="s">
        <v>1685</v>
      </c>
      <c r="BW571" t="s">
        <v>1545</v>
      </c>
      <c r="BX571" t="s">
        <v>1678</v>
      </c>
      <c r="BY571" t="s">
        <v>422</v>
      </c>
      <c r="BZ571" t="s">
        <v>1466</v>
      </c>
      <c r="CA571" t="s">
        <v>93</v>
      </c>
      <c r="CB571" t="s">
        <v>93</v>
      </c>
    </row>
    <row r="572" spans="1:80" x14ac:dyDescent="0.25">
      <c r="A572">
        <v>195</v>
      </c>
      <c r="B572" t="s">
        <v>5229</v>
      </c>
      <c r="C572" t="s">
        <v>5239</v>
      </c>
      <c r="D572" t="s">
        <v>5239</v>
      </c>
      <c r="E572">
        <v>915</v>
      </c>
      <c r="F572" t="s">
        <v>5231</v>
      </c>
      <c r="G572">
        <v>2010</v>
      </c>
      <c r="H572" t="s">
        <v>5232</v>
      </c>
      <c r="I572" t="s">
        <v>85</v>
      </c>
      <c r="J572" t="s">
        <v>5233</v>
      </c>
      <c r="K572" t="s">
        <v>5234</v>
      </c>
      <c r="L572">
        <v>2010</v>
      </c>
      <c r="M572" t="s">
        <v>748</v>
      </c>
      <c r="N572" t="s">
        <v>5235</v>
      </c>
      <c r="O572" t="s">
        <v>90</v>
      </c>
      <c r="P572" t="s">
        <v>90</v>
      </c>
      <c r="Q572" t="s">
        <v>91</v>
      </c>
      <c r="R572" t="s">
        <v>134</v>
      </c>
      <c r="S572" t="s">
        <v>182</v>
      </c>
      <c r="T572" t="s">
        <v>253</v>
      </c>
      <c r="U572" t="s">
        <v>93</v>
      </c>
      <c r="V572">
        <v>0</v>
      </c>
      <c r="W572">
        <v>0</v>
      </c>
      <c r="X572">
        <v>0</v>
      </c>
      <c r="Y572">
        <v>0</v>
      </c>
      <c r="Z572">
        <v>80</v>
      </c>
      <c r="AA572">
        <v>20</v>
      </c>
      <c r="AB572">
        <v>20</v>
      </c>
      <c r="AC572" t="s">
        <v>95</v>
      </c>
      <c r="AD572" t="s">
        <v>93</v>
      </c>
      <c r="AE572" t="s">
        <v>93</v>
      </c>
      <c r="AF572" t="s">
        <v>764</v>
      </c>
      <c r="AG572" t="s">
        <v>97</v>
      </c>
      <c r="AH572" t="s">
        <v>976</v>
      </c>
      <c r="AI572" t="s">
        <v>168</v>
      </c>
      <c r="AJ572" t="s">
        <v>98</v>
      </c>
      <c r="AK572">
        <v>0</v>
      </c>
      <c r="AL572" t="s">
        <v>99</v>
      </c>
      <c r="AM572" t="s">
        <v>99</v>
      </c>
      <c r="AN572" t="s">
        <v>188</v>
      </c>
      <c r="AO572" t="s">
        <v>5240</v>
      </c>
      <c r="AP572" t="s">
        <v>5237</v>
      </c>
      <c r="AQ572" t="s">
        <v>93</v>
      </c>
      <c r="AR572" t="s">
        <v>93</v>
      </c>
      <c r="AS572" t="s">
        <v>93</v>
      </c>
      <c r="AT572" t="s">
        <v>93</v>
      </c>
      <c r="AU572" t="s">
        <v>93</v>
      </c>
      <c r="AV572" t="s">
        <v>93</v>
      </c>
      <c r="AW572" t="s">
        <v>93</v>
      </c>
      <c r="AX572" t="s">
        <v>105</v>
      </c>
      <c r="AY572">
        <v>0</v>
      </c>
      <c r="AZ572">
        <v>0</v>
      </c>
      <c r="BA572" t="s">
        <v>309</v>
      </c>
      <c r="BB572" t="s">
        <v>731</v>
      </c>
      <c r="BC572" t="s">
        <v>93</v>
      </c>
      <c r="BD572">
        <v>1</v>
      </c>
      <c r="BE572">
        <v>0</v>
      </c>
      <c r="BF572">
        <v>0</v>
      </c>
      <c r="BG572" t="s">
        <v>108</v>
      </c>
      <c r="BH572" t="s">
        <v>109</v>
      </c>
      <c r="BI572" t="s">
        <v>105</v>
      </c>
      <c r="BJ572" t="s">
        <v>105</v>
      </c>
      <c r="BK572">
        <v>0</v>
      </c>
      <c r="BL572">
        <v>0</v>
      </c>
      <c r="BM572">
        <v>0</v>
      </c>
      <c r="BN572">
        <v>0</v>
      </c>
      <c r="BO572" t="s">
        <v>259</v>
      </c>
      <c r="BP572" t="s">
        <v>140</v>
      </c>
      <c r="BQ572" t="s">
        <v>93</v>
      </c>
      <c r="BR572">
        <v>8</v>
      </c>
      <c r="BS572">
        <v>8</v>
      </c>
      <c r="BT572">
        <v>24</v>
      </c>
      <c r="BU572" t="s">
        <v>93</v>
      </c>
      <c r="BV572" t="s">
        <v>5238</v>
      </c>
      <c r="BW572" t="s">
        <v>764</v>
      </c>
      <c r="BX572" t="s">
        <v>97</v>
      </c>
      <c r="BY572" t="s">
        <v>976</v>
      </c>
      <c r="BZ572" t="s">
        <v>168</v>
      </c>
      <c r="CA572" t="s">
        <v>93</v>
      </c>
      <c r="CB572" t="s">
        <v>93</v>
      </c>
    </row>
    <row r="573" spans="1:80" x14ac:dyDescent="0.25">
      <c r="A573">
        <v>195</v>
      </c>
      <c r="B573" t="s">
        <v>5229</v>
      </c>
      <c r="C573" t="s">
        <v>5243</v>
      </c>
      <c r="D573" t="s">
        <v>5243</v>
      </c>
      <c r="E573">
        <v>917</v>
      </c>
      <c r="F573" t="s">
        <v>5231</v>
      </c>
      <c r="G573">
        <v>2010</v>
      </c>
      <c r="H573" t="s">
        <v>5232</v>
      </c>
      <c r="I573" t="s">
        <v>85</v>
      </c>
      <c r="J573" t="s">
        <v>5233</v>
      </c>
      <c r="K573" t="s">
        <v>5234</v>
      </c>
      <c r="L573">
        <v>2010</v>
      </c>
      <c r="M573" t="s">
        <v>748</v>
      </c>
      <c r="N573" t="s">
        <v>5235</v>
      </c>
      <c r="O573" t="s">
        <v>90</v>
      </c>
      <c r="P573" t="s">
        <v>90</v>
      </c>
      <c r="Q573" t="s">
        <v>91</v>
      </c>
      <c r="R573" t="s">
        <v>134</v>
      </c>
      <c r="S573" t="s">
        <v>182</v>
      </c>
      <c r="T573" t="s">
        <v>253</v>
      </c>
      <c r="U573" t="s">
        <v>93</v>
      </c>
      <c r="V573">
        <v>0</v>
      </c>
      <c r="W573">
        <v>0</v>
      </c>
      <c r="X573">
        <v>0</v>
      </c>
      <c r="Y573">
        <v>0</v>
      </c>
      <c r="Z573">
        <v>80</v>
      </c>
      <c r="AA573">
        <v>20</v>
      </c>
      <c r="AB573">
        <v>20</v>
      </c>
      <c r="AC573" t="s">
        <v>95</v>
      </c>
      <c r="AD573" t="s">
        <v>93</v>
      </c>
      <c r="AE573" t="s">
        <v>93</v>
      </c>
      <c r="AF573" t="s">
        <v>623</v>
      </c>
      <c r="AG573" t="s">
        <v>157</v>
      </c>
      <c r="AH573" t="s">
        <v>976</v>
      </c>
      <c r="AI573" t="s">
        <v>518</v>
      </c>
      <c r="AJ573" t="s">
        <v>98</v>
      </c>
      <c r="AK573">
        <v>0</v>
      </c>
      <c r="AL573" t="s">
        <v>99</v>
      </c>
      <c r="AM573" t="s">
        <v>99</v>
      </c>
      <c r="AN573" t="s">
        <v>188</v>
      </c>
      <c r="AO573" t="s">
        <v>5244</v>
      </c>
      <c r="AP573" t="s">
        <v>5237</v>
      </c>
      <c r="AQ573" t="s">
        <v>93</v>
      </c>
      <c r="AR573" t="s">
        <v>93</v>
      </c>
      <c r="AS573" t="s">
        <v>93</v>
      </c>
      <c r="AT573" t="s">
        <v>93</v>
      </c>
      <c r="AU573" t="s">
        <v>93</v>
      </c>
      <c r="AV573" t="s">
        <v>93</v>
      </c>
      <c r="AW573" t="s">
        <v>93</v>
      </c>
      <c r="AX573" t="s">
        <v>105</v>
      </c>
      <c r="AY573">
        <v>0</v>
      </c>
      <c r="AZ573">
        <v>0</v>
      </c>
      <c r="BA573" t="s">
        <v>309</v>
      </c>
      <c r="BB573" t="s">
        <v>731</v>
      </c>
      <c r="BC573" t="s">
        <v>93</v>
      </c>
      <c r="BD573">
        <v>1</v>
      </c>
      <c r="BE573">
        <v>0</v>
      </c>
      <c r="BF573">
        <v>0</v>
      </c>
      <c r="BG573" t="s">
        <v>108</v>
      </c>
      <c r="BH573" t="s">
        <v>109</v>
      </c>
      <c r="BI573" t="s">
        <v>105</v>
      </c>
      <c r="BJ573" t="s">
        <v>105</v>
      </c>
      <c r="BK573">
        <v>0</v>
      </c>
      <c r="BL573">
        <v>0</v>
      </c>
      <c r="BM573">
        <v>1</v>
      </c>
      <c r="BN573">
        <v>0</v>
      </c>
      <c r="BO573" t="s">
        <v>259</v>
      </c>
      <c r="BP573" t="s">
        <v>140</v>
      </c>
      <c r="BQ573" t="s">
        <v>93</v>
      </c>
      <c r="BR573">
        <v>8</v>
      </c>
      <c r="BS573">
        <v>8</v>
      </c>
      <c r="BT573">
        <v>24</v>
      </c>
      <c r="BU573" t="s">
        <v>93</v>
      </c>
      <c r="BV573" t="s">
        <v>5238</v>
      </c>
      <c r="BW573" t="s">
        <v>623</v>
      </c>
      <c r="BX573" t="s">
        <v>157</v>
      </c>
      <c r="BY573" t="s">
        <v>976</v>
      </c>
      <c r="BZ573" t="s">
        <v>518</v>
      </c>
      <c r="CA573" t="s">
        <v>93</v>
      </c>
      <c r="CB573" t="s">
        <v>93</v>
      </c>
    </row>
    <row r="574" spans="1:80" x14ac:dyDescent="0.25">
      <c r="A574">
        <v>61</v>
      </c>
      <c r="B574" t="s">
        <v>1670</v>
      </c>
      <c r="C574" t="s">
        <v>1686</v>
      </c>
      <c r="E574">
        <v>235</v>
      </c>
      <c r="F574" t="s">
        <v>1672</v>
      </c>
      <c r="G574">
        <v>2010</v>
      </c>
      <c r="H574" t="s">
        <v>1673</v>
      </c>
      <c r="I574" t="s">
        <v>85</v>
      </c>
      <c r="J574" t="s">
        <v>1674</v>
      </c>
      <c r="K574" t="s">
        <v>1675</v>
      </c>
      <c r="L574">
        <v>2010</v>
      </c>
      <c r="M574" t="s">
        <v>1676</v>
      </c>
      <c r="N574" t="s">
        <v>1677</v>
      </c>
      <c r="O574" t="s">
        <v>90</v>
      </c>
      <c r="P574" t="s">
        <v>90</v>
      </c>
      <c r="Q574" t="s">
        <v>229</v>
      </c>
      <c r="R574" t="s">
        <v>134</v>
      </c>
      <c r="S574" t="s">
        <v>182</v>
      </c>
      <c r="T574" t="s">
        <v>253</v>
      </c>
      <c r="U574" t="s">
        <v>93</v>
      </c>
      <c r="V574">
        <v>0</v>
      </c>
      <c r="W574">
        <v>0</v>
      </c>
      <c r="X574">
        <v>0</v>
      </c>
      <c r="Y574">
        <v>0</v>
      </c>
      <c r="Z574">
        <v>80</v>
      </c>
      <c r="AA574">
        <v>18</v>
      </c>
      <c r="AB574">
        <v>17</v>
      </c>
      <c r="AC574" t="s">
        <v>276</v>
      </c>
      <c r="AD574" t="s">
        <v>93</v>
      </c>
      <c r="AE574" t="s">
        <v>93</v>
      </c>
      <c r="AF574" t="s">
        <v>1687</v>
      </c>
      <c r="AG574" t="s">
        <v>372</v>
      </c>
      <c r="AH574" t="s">
        <v>1075</v>
      </c>
      <c r="AI574" t="s">
        <v>1688</v>
      </c>
      <c r="AJ574" t="s">
        <v>98</v>
      </c>
      <c r="AK574">
        <v>0</v>
      </c>
      <c r="AL574" t="s">
        <v>99</v>
      </c>
      <c r="AM574" t="s">
        <v>99</v>
      </c>
      <c r="AN574" t="s">
        <v>100</v>
      </c>
      <c r="AO574" t="s">
        <v>1689</v>
      </c>
      <c r="AP574" t="s">
        <v>1680</v>
      </c>
      <c r="AQ574" t="s">
        <v>1681</v>
      </c>
      <c r="AR574" t="s">
        <v>93</v>
      </c>
      <c r="AS574" t="s">
        <v>1682</v>
      </c>
      <c r="AT574" t="s">
        <v>93</v>
      </c>
      <c r="AU574" t="s">
        <v>93</v>
      </c>
      <c r="AV574" t="s">
        <v>1683</v>
      </c>
      <c r="AW574" t="s">
        <v>93</v>
      </c>
      <c r="AX574" t="s">
        <v>105</v>
      </c>
      <c r="AY574">
        <v>0</v>
      </c>
      <c r="AZ574">
        <v>0</v>
      </c>
      <c r="BA574" t="s">
        <v>106</v>
      </c>
      <c r="BB574" t="s">
        <v>1684</v>
      </c>
      <c r="BC574" t="s">
        <v>93</v>
      </c>
      <c r="BD574">
        <v>0</v>
      </c>
      <c r="BE574">
        <v>0</v>
      </c>
      <c r="BF574">
        <v>0</v>
      </c>
      <c r="BG574" t="s">
        <v>111</v>
      </c>
      <c r="BH574" t="s">
        <v>236</v>
      </c>
      <c r="BI574" t="s">
        <v>93</v>
      </c>
      <c r="BJ574" t="s">
        <v>105</v>
      </c>
      <c r="BK574">
        <v>1</v>
      </c>
      <c r="BL574">
        <v>720</v>
      </c>
      <c r="BM574">
        <v>0</v>
      </c>
      <c r="BN574">
        <v>0</v>
      </c>
      <c r="BO574" t="s">
        <v>200</v>
      </c>
      <c r="BP574" t="s">
        <v>111</v>
      </c>
      <c r="BQ574" t="s">
        <v>93</v>
      </c>
      <c r="BR574">
        <v>5</v>
      </c>
      <c r="BS574">
        <v>5</v>
      </c>
      <c r="BT574">
        <v>15</v>
      </c>
      <c r="BU574" t="s">
        <v>93</v>
      </c>
      <c r="BV574" t="s">
        <v>1685</v>
      </c>
      <c r="BW574" t="s">
        <v>1687</v>
      </c>
      <c r="BX574" t="s">
        <v>372</v>
      </c>
      <c r="BY574" t="s">
        <v>1075</v>
      </c>
      <c r="BZ574" t="s">
        <v>1688</v>
      </c>
      <c r="CA574" t="s">
        <v>93</v>
      </c>
      <c r="CB574" t="s">
        <v>93</v>
      </c>
    </row>
    <row r="575" spans="1:80" x14ac:dyDescent="0.25">
      <c r="A575">
        <v>195</v>
      </c>
      <c r="B575" t="s">
        <v>5229</v>
      </c>
      <c r="C575" t="s">
        <v>5239</v>
      </c>
      <c r="D575" t="s">
        <v>5239</v>
      </c>
      <c r="F575" t="s">
        <v>5231</v>
      </c>
      <c r="G575">
        <v>2010</v>
      </c>
      <c r="H575" t="s">
        <v>5232</v>
      </c>
      <c r="I575" t="s">
        <v>85</v>
      </c>
      <c r="J575" t="s">
        <v>5233</v>
      </c>
      <c r="K575" t="s">
        <v>5234</v>
      </c>
      <c r="L575">
        <v>2010</v>
      </c>
      <c r="M575" t="s">
        <v>748</v>
      </c>
      <c r="N575" t="s">
        <v>5235</v>
      </c>
      <c r="O575" t="s">
        <v>90</v>
      </c>
      <c r="P575" t="s">
        <v>90</v>
      </c>
      <c r="Q575" t="s">
        <v>91</v>
      </c>
      <c r="R575" t="s">
        <v>134</v>
      </c>
      <c r="S575" t="s">
        <v>182</v>
      </c>
      <c r="T575" t="s">
        <v>253</v>
      </c>
      <c r="U575" t="s">
        <v>93</v>
      </c>
      <c r="V575">
        <v>0</v>
      </c>
      <c r="W575">
        <v>0</v>
      </c>
      <c r="X575">
        <v>0</v>
      </c>
      <c r="Y575">
        <v>0</v>
      </c>
      <c r="Z575">
        <v>80</v>
      </c>
      <c r="AA575">
        <v>20</v>
      </c>
      <c r="AB575">
        <v>20</v>
      </c>
      <c r="AC575" t="s">
        <v>95</v>
      </c>
      <c r="AD575" t="s">
        <v>93</v>
      </c>
      <c r="AE575" t="s">
        <v>93</v>
      </c>
      <c r="AF575" t="s">
        <v>913</v>
      </c>
      <c r="AG575" t="s">
        <v>97</v>
      </c>
      <c r="AH575" t="s">
        <v>5246</v>
      </c>
      <c r="AI575" t="s">
        <v>168</v>
      </c>
      <c r="AJ575" t="s">
        <v>98</v>
      </c>
      <c r="AK575">
        <v>0</v>
      </c>
      <c r="AL575" t="s">
        <v>99</v>
      </c>
      <c r="AM575" t="s">
        <v>99</v>
      </c>
      <c r="AN575" t="s">
        <v>3337</v>
      </c>
      <c r="AO575" t="s">
        <v>5247</v>
      </c>
      <c r="AP575" t="s">
        <v>5237</v>
      </c>
      <c r="AQ575" t="s">
        <v>93</v>
      </c>
      <c r="AR575" t="s">
        <v>93</v>
      </c>
      <c r="AS575" t="s">
        <v>93</v>
      </c>
      <c r="AT575" t="s">
        <v>93</v>
      </c>
      <c r="AU575" t="s">
        <v>93</v>
      </c>
      <c r="AV575" t="s">
        <v>93</v>
      </c>
      <c r="AW575" t="s">
        <v>93</v>
      </c>
      <c r="AX575" t="s">
        <v>105</v>
      </c>
      <c r="AY575">
        <v>0</v>
      </c>
      <c r="AZ575">
        <v>0</v>
      </c>
      <c r="BA575" t="s">
        <v>309</v>
      </c>
      <c r="BB575" t="s">
        <v>731</v>
      </c>
      <c r="BC575" t="s">
        <v>93</v>
      </c>
      <c r="BD575">
        <v>1</v>
      </c>
      <c r="BE575">
        <v>0</v>
      </c>
      <c r="BF575">
        <v>0</v>
      </c>
      <c r="BG575" t="s">
        <v>108</v>
      </c>
      <c r="BH575" t="s">
        <v>109</v>
      </c>
      <c r="BI575" t="s">
        <v>105</v>
      </c>
      <c r="BJ575" t="s">
        <v>105</v>
      </c>
      <c r="BK575">
        <v>0</v>
      </c>
      <c r="BL575">
        <v>0</v>
      </c>
      <c r="BM575">
        <v>0</v>
      </c>
      <c r="BN575">
        <v>0</v>
      </c>
      <c r="BO575" t="s">
        <v>259</v>
      </c>
      <c r="BP575" t="s">
        <v>140</v>
      </c>
      <c r="BQ575" t="s">
        <v>93</v>
      </c>
      <c r="BR575">
        <v>8</v>
      </c>
      <c r="BS575">
        <v>8</v>
      </c>
      <c r="BT575">
        <v>24</v>
      </c>
      <c r="BU575" t="s">
        <v>93</v>
      </c>
      <c r="BV575" t="s">
        <v>5238</v>
      </c>
      <c r="BW575" t="s">
        <v>607</v>
      </c>
      <c r="BX575" t="s">
        <v>97</v>
      </c>
      <c r="BY575" t="s">
        <v>167</v>
      </c>
      <c r="BZ575" t="s">
        <v>168</v>
      </c>
      <c r="CA575" t="s">
        <v>93</v>
      </c>
      <c r="CB575" t="s">
        <v>93</v>
      </c>
    </row>
    <row r="576" spans="1:80" x14ac:dyDescent="0.25">
      <c r="A576">
        <v>69</v>
      </c>
      <c r="B576" t="s">
        <v>1843</v>
      </c>
      <c r="C576" t="s">
        <v>1844</v>
      </c>
      <c r="D576" t="s">
        <v>1844</v>
      </c>
      <c r="F576" t="s">
        <v>1845</v>
      </c>
      <c r="G576">
        <v>2020</v>
      </c>
      <c r="H576" t="s">
        <v>1846</v>
      </c>
      <c r="I576" t="s">
        <v>85</v>
      </c>
      <c r="J576" t="s">
        <v>1847</v>
      </c>
      <c r="K576" t="s">
        <v>1848</v>
      </c>
      <c r="L576">
        <v>2020</v>
      </c>
      <c r="M576" t="s">
        <v>1849</v>
      </c>
      <c r="N576" t="s">
        <v>1850</v>
      </c>
      <c r="O576" t="s">
        <v>90</v>
      </c>
      <c r="P576" t="s">
        <v>90</v>
      </c>
      <c r="Q576" t="s">
        <v>91</v>
      </c>
      <c r="R576" t="s">
        <v>134</v>
      </c>
      <c r="S576" t="s">
        <v>182</v>
      </c>
      <c r="T576" t="s">
        <v>253</v>
      </c>
      <c r="U576" t="s">
        <v>93</v>
      </c>
      <c r="V576">
        <v>0</v>
      </c>
      <c r="W576">
        <v>1</v>
      </c>
      <c r="X576">
        <v>1</v>
      </c>
      <c r="Y576">
        <v>1</v>
      </c>
      <c r="Z576">
        <v>81</v>
      </c>
      <c r="AA576">
        <v>27</v>
      </c>
      <c r="AB576">
        <v>27</v>
      </c>
      <c r="AC576" t="s">
        <v>95</v>
      </c>
      <c r="AD576" t="s">
        <v>93</v>
      </c>
      <c r="AE576" t="s">
        <v>93</v>
      </c>
      <c r="AF576" t="s">
        <v>1429</v>
      </c>
      <c r="AG576" t="s">
        <v>312</v>
      </c>
      <c r="AH576" t="s">
        <v>1868</v>
      </c>
      <c r="AI576" t="s">
        <v>1852</v>
      </c>
      <c r="AJ576" t="s">
        <v>98</v>
      </c>
      <c r="AK576">
        <v>0</v>
      </c>
      <c r="AL576" t="s">
        <v>99</v>
      </c>
      <c r="AM576" t="s">
        <v>99</v>
      </c>
      <c r="AN576" t="s">
        <v>100</v>
      </c>
      <c r="AO576" t="s">
        <v>1869</v>
      </c>
      <c r="AP576" t="s">
        <v>1854</v>
      </c>
      <c r="AQ576">
        <v>19</v>
      </c>
      <c r="AR576" t="s">
        <v>93</v>
      </c>
      <c r="AS576" t="s">
        <v>513</v>
      </c>
      <c r="AT576" t="s">
        <v>93</v>
      </c>
      <c r="AU576" t="s">
        <v>93</v>
      </c>
      <c r="AV576" t="s">
        <v>1855</v>
      </c>
      <c r="AW576" t="s">
        <v>93</v>
      </c>
      <c r="AX576" t="s">
        <v>105</v>
      </c>
      <c r="AY576">
        <v>0</v>
      </c>
      <c r="AZ576">
        <v>0</v>
      </c>
      <c r="BA576" t="s">
        <v>106</v>
      </c>
      <c r="BB576" t="s">
        <v>1462</v>
      </c>
      <c r="BC576" t="s">
        <v>93</v>
      </c>
      <c r="BD576">
        <v>1</v>
      </c>
      <c r="BE576">
        <v>0</v>
      </c>
      <c r="BF576">
        <v>0</v>
      </c>
      <c r="BG576" t="s">
        <v>108</v>
      </c>
      <c r="BH576" t="s">
        <v>109</v>
      </c>
      <c r="BI576" t="s">
        <v>93</v>
      </c>
      <c r="BJ576" t="s">
        <v>105</v>
      </c>
      <c r="BK576">
        <v>0</v>
      </c>
      <c r="BL576">
        <v>0</v>
      </c>
      <c r="BM576">
        <v>0</v>
      </c>
      <c r="BN576">
        <v>0</v>
      </c>
      <c r="BO576" t="s">
        <v>200</v>
      </c>
      <c r="BP576" t="s">
        <v>140</v>
      </c>
      <c r="BQ576" t="s">
        <v>93</v>
      </c>
      <c r="BR576">
        <v>8</v>
      </c>
      <c r="BS576">
        <v>8</v>
      </c>
      <c r="BT576">
        <v>24</v>
      </c>
      <c r="BU576" t="s">
        <v>93</v>
      </c>
      <c r="BV576" t="s">
        <v>1856</v>
      </c>
      <c r="BW576" t="s">
        <v>308</v>
      </c>
      <c r="BX576" t="s">
        <v>312</v>
      </c>
      <c r="BY576" t="s">
        <v>198</v>
      </c>
      <c r="BZ576" t="s">
        <v>1852</v>
      </c>
      <c r="CA576" t="s">
        <v>93</v>
      </c>
      <c r="CB576" t="s">
        <v>93</v>
      </c>
    </row>
    <row r="577" spans="1:80" x14ac:dyDescent="0.25">
      <c r="A577">
        <v>69</v>
      </c>
      <c r="B577" t="s">
        <v>1843</v>
      </c>
      <c r="C577" t="s">
        <v>1863</v>
      </c>
      <c r="D577" t="s">
        <v>1863</v>
      </c>
      <c r="F577" t="s">
        <v>1845</v>
      </c>
      <c r="G577">
        <v>2020</v>
      </c>
      <c r="H577" t="s">
        <v>1846</v>
      </c>
      <c r="I577" t="s">
        <v>85</v>
      </c>
      <c r="J577" t="s">
        <v>1847</v>
      </c>
      <c r="K577" t="s">
        <v>1848</v>
      </c>
      <c r="L577">
        <v>2020</v>
      </c>
      <c r="M577" t="s">
        <v>1849</v>
      </c>
      <c r="N577" t="s">
        <v>1850</v>
      </c>
      <c r="O577" t="s">
        <v>90</v>
      </c>
      <c r="P577" t="s">
        <v>90</v>
      </c>
      <c r="Q577" t="s">
        <v>91</v>
      </c>
      <c r="R577" t="s">
        <v>134</v>
      </c>
      <c r="S577" t="s">
        <v>182</v>
      </c>
      <c r="T577" t="s">
        <v>253</v>
      </c>
      <c r="U577" t="s">
        <v>93</v>
      </c>
      <c r="V577">
        <v>0</v>
      </c>
      <c r="W577">
        <v>1</v>
      </c>
      <c r="X577">
        <v>1</v>
      </c>
      <c r="Y577">
        <v>1</v>
      </c>
      <c r="Z577">
        <v>81</v>
      </c>
      <c r="AA577">
        <v>28</v>
      </c>
      <c r="AB577">
        <v>28</v>
      </c>
      <c r="AC577" t="s">
        <v>95</v>
      </c>
      <c r="AD577" t="s">
        <v>93</v>
      </c>
      <c r="AE577" t="s">
        <v>93</v>
      </c>
      <c r="AF577" t="s">
        <v>1873</v>
      </c>
      <c r="AG577" t="s">
        <v>607</v>
      </c>
      <c r="AH577" t="s">
        <v>127</v>
      </c>
      <c r="AI577" t="s">
        <v>1864</v>
      </c>
      <c r="AJ577" t="s">
        <v>98</v>
      </c>
      <c r="AK577">
        <v>0</v>
      </c>
      <c r="AL577" t="s">
        <v>99</v>
      </c>
      <c r="AM577" t="s">
        <v>99</v>
      </c>
      <c r="AN577" t="s">
        <v>100</v>
      </c>
      <c r="AO577" t="s">
        <v>1874</v>
      </c>
      <c r="AP577" t="s">
        <v>1854</v>
      </c>
      <c r="AQ577">
        <v>19</v>
      </c>
      <c r="AR577" t="s">
        <v>93</v>
      </c>
      <c r="AS577" t="s">
        <v>513</v>
      </c>
      <c r="AT577" t="s">
        <v>93</v>
      </c>
      <c r="AU577" t="s">
        <v>93</v>
      </c>
      <c r="AV577" t="s">
        <v>1855</v>
      </c>
      <c r="AW577" t="s">
        <v>93</v>
      </c>
      <c r="AX577" t="s">
        <v>105</v>
      </c>
      <c r="AY577">
        <v>0</v>
      </c>
      <c r="AZ577">
        <v>0</v>
      </c>
      <c r="BA577" t="s">
        <v>106</v>
      </c>
      <c r="BB577" t="s">
        <v>1462</v>
      </c>
      <c r="BC577" t="s">
        <v>93</v>
      </c>
      <c r="BD577">
        <v>1</v>
      </c>
      <c r="BE577">
        <v>0</v>
      </c>
      <c r="BF577">
        <v>0</v>
      </c>
      <c r="BG577" t="s">
        <v>108</v>
      </c>
      <c r="BH577" t="s">
        <v>109</v>
      </c>
      <c r="BI577" t="s">
        <v>93</v>
      </c>
      <c r="BJ577" t="s">
        <v>105</v>
      </c>
      <c r="BK577">
        <v>0</v>
      </c>
      <c r="BL577">
        <v>0</v>
      </c>
      <c r="BM577">
        <v>1</v>
      </c>
      <c r="BN577">
        <v>0</v>
      </c>
      <c r="BO577" t="s">
        <v>200</v>
      </c>
      <c r="BP577" t="s">
        <v>140</v>
      </c>
      <c r="BQ577" t="s">
        <v>93</v>
      </c>
      <c r="BR577">
        <v>8</v>
      </c>
      <c r="BS577">
        <v>8</v>
      </c>
      <c r="BT577">
        <v>24</v>
      </c>
      <c r="BU577" t="s">
        <v>1866</v>
      </c>
      <c r="BV577" t="s">
        <v>1856</v>
      </c>
      <c r="BW577" t="s">
        <v>578</v>
      </c>
      <c r="BX577" t="s">
        <v>607</v>
      </c>
      <c r="BY577" t="s">
        <v>127</v>
      </c>
      <c r="BZ577" t="s">
        <v>1864</v>
      </c>
      <c r="CA577" t="s">
        <v>93</v>
      </c>
      <c r="CB577" t="s">
        <v>93</v>
      </c>
    </row>
    <row r="578" spans="1:80" x14ac:dyDescent="0.25">
      <c r="A578">
        <v>69</v>
      </c>
      <c r="B578" t="s">
        <v>1843</v>
      </c>
      <c r="C578" t="s">
        <v>1863</v>
      </c>
      <c r="D578" t="s">
        <v>1863</v>
      </c>
      <c r="E578">
        <v>259</v>
      </c>
      <c r="F578" t="s">
        <v>1845</v>
      </c>
      <c r="G578">
        <v>2020</v>
      </c>
      <c r="H578" t="s">
        <v>1846</v>
      </c>
      <c r="I578" t="s">
        <v>85</v>
      </c>
      <c r="J578" t="s">
        <v>1847</v>
      </c>
      <c r="K578" t="s">
        <v>1848</v>
      </c>
      <c r="L578">
        <v>2020</v>
      </c>
      <c r="M578" t="s">
        <v>1849</v>
      </c>
      <c r="N578" t="s">
        <v>1850</v>
      </c>
      <c r="O578" t="s">
        <v>90</v>
      </c>
      <c r="P578" t="s">
        <v>90</v>
      </c>
      <c r="Q578" t="s">
        <v>91</v>
      </c>
      <c r="R578" t="s">
        <v>134</v>
      </c>
      <c r="S578" t="s">
        <v>182</v>
      </c>
      <c r="T578" t="s">
        <v>253</v>
      </c>
      <c r="U578" t="s">
        <v>93</v>
      </c>
      <c r="V578">
        <v>0</v>
      </c>
      <c r="W578">
        <v>1</v>
      </c>
      <c r="X578">
        <v>1</v>
      </c>
      <c r="Y578">
        <v>1</v>
      </c>
      <c r="Z578">
        <v>81</v>
      </c>
      <c r="AA578">
        <v>28</v>
      </c>
      <c r="AB578">
        <v>28</v>
      </c>
      <c r="AC578" t="s">
        <v>95</v>
      </c>
      <c r="AD578" t="s">
        <v>93</v>
      </c>
      <c r="AE578" t="s">
        <v>93</v>
      </c>
      <c r="AF578" t="s">
        <v>132</v>
      </c>
      <c r="AG578" t="s">
        <v>607</v>
      </c>
      <c r="AH578" t="s">
        <v>463</v>
      </c>
      <c r="AI578" t="s">
        <v>1864</v>
      </c>
      <c r="AJ578" t="s">
        <v>98</v>
      </c>
      <c r="AK578">
        <v>0</v>
      </c>
      <c r="AL578" t="s">
        <v>99</v>
      </c>
      <c r="AM578" t="s">
        <v>99</v>
      </c>
      <c r="AN578" t="s">
        <v>188</v>
      </c>
      <c r="AO578" t="s">
        <v>1865</v>
      </c>
      <c r="AP578" t="s">
        <v>1854</v>
      </c>
      <c r="AQ578">
        <v>19</v>
      </c>
      <c r="AR578" t="s">
        <v>93</v>
      </c>
      <c r="AS578" t="s">
        <v>513</v>
      </c>
      <c r="AT578" t="s">
        <v>93</v>
      </c>
      <c r="AU578" t="s">
        <v>93</v>
      </c>
      <c r="AV578" t="s">
        <v>1855</v>
      </c>
      <c r="AW578" t="s">
        <v>93</v>
      </c>
      <c r="AX578" t="s">
        <v>105</v>
      </c>
      <c r="AY578">
        <v>0</v>
      </c>
      <c r="AZ578">
        <v>0</v>
      </c>
      <c r="BA578" t="s">
        <v>106</v>
      </c>
      <c r="BB578" t="s">
        <v>1462</v>
      </c>
      <c r="BC578" t="s">
        <v>93</v>
      </c>
      <c r="BD578">
        <v>1</v>
      </c>
      <c r="BE578">
        <v>0</v>
      </c>
      <c r="BF578">
        <v>0</v>
      </c>
      <c r="BG578" t="s">
        <v>108</v>
      </c>
      <c r="BH578" t="s">
        <v>109</v>
      </c>
      <c r="BI578" t="s">
        <v>93</v>
      </c>
      <c r="BJ578" t="s">
        <v>105</v>
      </c>
      <c r="BK578">
        <v>0</v>
      </c>
      <c r="BL578">
        <v>0</v>
      </c>
      <c r="BM578">
        <v>1</v>
      </c>
      <c r="BN578">
        <v>0</v>
      </c>
      <c r="BO578" t="s">
        <v>200</v>
      </c>
      <c r="BP578" t="s">
        <v>140</v>
      </c>
      <c r="BQ578" t="s">
        <v>93</v>
      </c>
      <c r="BR578">
        <v>8</v>
      </c>
      <c r="BS578">
        <v>8</v>
      </c>
      <c r="BT578">
        <v>24</v>
      </c>
      <c r="BU578" t="s">
        <v>1866</v>
      </c>
      <c r="BV578" t="s">
        <v>1856</v>
      </c>
      <c r="BW578" t="s">
        <v>132</v>
      </c>
      <c r="BX578" t="s">
        <v>607</v>
      </c>
      <c r="BY578" t="s">
        <v>463</v>
      </c>
      <c r="BZ578" t="s">
        <v>1864</v>
      </c>
      <c r="CA578" t="s">
        <v>93</v>
      </c>
      <c r="CB578" t="s">
        <v>93</v>
      </c>
    </row>
    <row r="579" spans="1:80" x14ac:dyDescent="0.25">
      <c r="A579">
        <v>69</v>
      </c>
      <c r="B579" t="s">
        <v>1843</v>
      </c>
      <c r="C579" t="s">
        <v>1859</v>
      </c>
      <c r="D579" t="s">
        <v>1859</v>
      </c>
      <c r="F579" t="s">
        <v>1845</v>
      </c>
      <c r="G579">
        <v>2020</v>
      </c>
      <c r="H579" t="s">
        <v>1846</v>
      </c>
      <c r="I579" t="s">
        <v>85</v>
      </c>
      <c r="J579" t="s">
        <v>1847</v>
      </c>
      <c r="K579" t="s">
        <v>1848</v>
      </c>
      <c r="L579">
        <v>2020</v>
      </c>
      <c r="M579" t="s">
        <v>1849</v>
      </c>
      <c r="N579" t="s">
        <v>1850</v>
      </c>
      <c r="O579" t="s">
        <v>90</v>
      </c>
      <c r="P579" t="s">
        <v>90</v>
      </c>
      <c r="Q579" t="s">
        <v>91</v>
      </c>
      <c r="R579" t="s">
        <v>134</v>
      </c>
      <c r="S579" t="s">
        <v>182</v>
      </c>
      <c r="T579" t="s">
        <v>253</v>
      </c>
      <c r="U579" t="s">
        <v>93</v>
      </c>
      <c r="V579">
        <v>0</v>
      </c>
      <c r="W579">
        <v>1</v>
      </c>
      <c r="X579">
        <v>1</v>
      </c>
      <c r="Y579">
        <v>1</v>
      </c>
      <c r="Z579">
        <v>81</v>
      </c>
      <c r="AA579">
        <v>26</v>
      </c>
      <c r="AB579">
        <v>26</v>
      </c>
      <c r="AC579" t="s">
        <v>95</v>
      </c>
      <c r="AD579" t="s">
        <v>93</v>
      </c>
      <c r="AE579" t="s">
        <v>93</v>
      </c>
      <c r="AF579" t="s">
        <v>1870</v>
      </c>
      <c r="AG579" t="s">
        <v>607</v>
      </c>
      <c r="AH579" t="s">
        <v>1871</v>
      </c>
      <c r="AI579" t="s">
        <v>1465</v>
      </c>
      <c r="AJ579" t="s">
        <v>98</v>
      </c>
      <c r="AK579">
        <v>0</v>
      </c>
      <c r="AL579" t="s">
        <v>99</v>
      </c>
      <c r="AM579" t="s">
        <v>99</v>
      </c>
      <c r="AN579" t="s">
        <v>100</v>
      </c>
      <c r="AO579" t="s">
        <v>1872</v>
      </c>
      <c r="AP579" t="s">
        <v>1854</v>
      </c>
      <c r="AQ579">
        <v>19</v>
      </c>
      <c r="AR579" t="s">
        <v>93</v>
      </c>
      <c r="AS579" t="s">
        <v>513</v>
      </c>
      <c r="AT579" t="s">
        <v>93</v>
      </c>
      <c r="AU579" t="s">
        <v>93</v>
      </c>
      <c r="AV579" t="s">
        <v>1855</v>
      </c>
      <c r="AW579" t="s">
        <v>93</v>
      </c>
      <c r="AX579" t="s">
        <v>105</v>
      </c>
      <c r="AY579">
        <v>0</v>
      </c>
      <c r="AZ579">
        <v>0</v>
      </c>
      <c r="BA579" t="s">
        <v>106</v>
      </c>
      <c r="BB579" t="s">
        <v>1462</v>
      </c>
      <c r="BC579" t="s">
        <v>93</v>
      </c>
      <c r="BD579">
        <v>1</v>
      </c>
      <c r="BE579">
        <v>1</v>
      </c>
      <c r="BF579">
        <v>0</v>
      </c>
      <c r="BG579" t="s">
        <v>108</v>
      </c>
      <c r="BH579" t="s">
        <v>109</v>
      </c>
      <c r="BI579" t="s">
        <v>93</v>
      </c>
      <c r="BJ579" t="s">
        <v>105</v>
      </c>
      <c r="BK579">
        <v>0</v>
      </c>
      <c r="BL579">
        <v>0</v>
      </c>
      <c r="BM579">
        <v>0</v>
      </c>
      <c r="BN579">
        <v>0</v>
      </c>
      <c r="BO579" t="s">
        <v>200</v>
      </c>
      <c r="BP579" t="s">
        <v>140</v>
      </c>
      <c r="BQ579" t="s">
        <v>93</v>
      </c>
      <c r="BR579">
        <v>8</v>
      </c>
      <c r="BS579">
        <v>8</v>
      </c>
      <c r="BT579">
        <v>24</v>
      </c>
      <c r="BU579" t="s">
        <v>1861</v>
      </c>
      <c r="BV579" t="s">
        <v>1856</v>
      </c>
      <c r="BW579" t="s">
        <v>150</v>
      </c>
      <c r="BX579" t="s">
        <v>607</v>
      </c>
      <c r="BY579" t="s">
        <v>2038</v>
      </c>
      <c r="BZ579" t="s">
        <v>1465</v>
      </c>
      <c r="CA579" t="s">
        <v>93</v>
      </c>
      <c r="CB579" t="s">
        <v>93</v>
      </c>
    </row>
    <row r="580" spans="1:80" x14ac:dyDescent="0.25">
      <c r="A580">
        <v>69</v>
      </c>
      <c r="B580" t="s">
        <v>1843</v>
      </c>
      <c r="C580" t="s">
        <v>1844</v>
      </c>
      <c r="D580" t="s">
        <v>1844</v>
      </c>
      <c r="E580">
        <v>257</v>
      </c>
      <c r="F580" t="s">
        <v>1845</v>
      </c>
      <c r="G580">
        <v>2020</v>
      </c>
      <c r="H580" t="s">
        <v>1846</v>
      </c>
      <c r="I580" t="s">
        <v>85</v>
      </c>
      <c r="J580" t="s">
        <v>1847</v>
      </c>
      <c r="K580" t="s">
        <v>1848</v>
      </c>
      <c r="L580">
        <v>2020</v>
      </c>
      <c r="M580" t="s">
        <v>1849</v>
      </c>
      <c r="N580" t="s">
        <v>1850</v>
      </c>
      <c r="O580" t="s">
        <v>90</v>
      </c>
      <c r="P580" t="s">
        <v>90</v>
      </c>
      <c r="Q580" t="s">
        <v>91</v>
      </c>
      <c r="R580" t="s">
        <v>134</v>
      </c>
      <c r="S580" t="s">
        <v>182</v>
      </c>
      <c r="T580" t="s">
        <v>253</v>
      </c>
      <c r="U580" t="s">
        <v>93</v>
      </c>
      <c r="V580">
        <v>0</v>
      </c>
      <c r="W580">
        <v>1</v>
      </c>
      <c r="X580">
        <v>1</v>
      </c>
      <c r="Y580">
        <v>1</v>
      </c>
      <c r="Z580">
        <v>81</v>
      </c>
      <c r="AA580">
        <v>27</v>
      </c>
      <c r="AB580">
        <v>27</v>
      </c>
      <c r="AC580" t="s">
        <v>95</v>
      </c>
      <c r="AD580" t="s">
        <v>93</v>
      </c>
      <c r="AE580" t="s">
        <v>93</v>
      </c>
      <c r="AF580" t="s">
        <v>662</v>
      </c>
      <c r="AG580" t="s">
        <v>312</v>
      </c>
      <c r="AH580" t="s">
        <v>1851</v>
      </c>
      <c r="AI580" t="s">
        <v>1852</v>
      </c>
      <c r="AJ580" t="s">
        <v>98</v>
      </c>
      <c r="AK580">
        <v>0</v>
      </c>
      <c r="AL580" t="s">
        <v>99</v>
      </c>
      <c r="AM580" t="s">
        <v>99</v>
      </c>
      <c r="AN580" t="s">
        <v>188</v>
      </c>
      <c r="AO580" t="s">
        <v>1853</v>
      </c>
      <c r="AP580" t="s">
        <v>1854</v>
      </c>
      <c r="AQ580">
        <v>19</v>
      </c>
      <c r="AR580" t="s">
        <v>93</v>
      </c>
      <c r="AS580" t="s">
        <v>513</v>
      </c>
      <c r="AT580" t="s">
        <v>93</v>
      </c>
      <c r="AU580" t="s">
        <v>93</v>
      </c>
      <c r="AV580" t="s">
        <v>1855</v>
      </c>
      <c r="AW580" t="s">
        <v>93</v>
      </c>
      <c r="AX580" t="s">
        <v>105</v>
      </c>
      <c r="AY580">
        <v>0</v>
      </c>
      <c r="AZ580">
        <v>0</v>
      </c>
      <c r="BA580" t="s">
        <v>106</v>
      </c>
      <c r="BB580" t="s">
        <v>1462</v>
      </c>
      <c r="BC580" t="s">
        <v>93</v>
      </c>
      <c r="BD580">
        <v>1</v>
      </c>
      <c r="BE580">
        <v>0</v>
      </c>
      <c r="BF580">
        <v>0</v>
      </c>
      <c r="BG580" t="s">
        <v>108</v>
      </c>
      <c r="BH580" t="s">
        <v>109</v>
      </c>
      <c r="BI580" t="s">
        <v>93</v>
      </c>
      <c r="BJ580" t="s">
        <v>105</v>
      </c>
      <c r="BK580">
        <v>0</v>
      </c>
      <c r="BL580">
        <v>0</v>
      </c>
      <c r="BM580">
        <v>0</v>
      </c>
      <c r="BN580">
        <v>0</v>
      </c>
      <c r="BO580" t="s">
        <v>200</v>
      </c>
      <c r="BP580" t="s">
        <v>140</v>
      </c>
      <c r="BQ580" t="s">
        <v>93</v>
      </c>
      <c r="BR580">
        <v>8</v>
      </c>
      <c r="BS580">
        <v>8</v>
      </c>
      <c r="BT580">
        <v>24</v>
      </c>
      <c r="BU580" t="s">
        <v>93</v>
      </c>
      <c r="BV580" t="s">
        <v>1856</v>
      </c>
      <c r="BW580" t="s">
        <v>662</v>
      </c>
      <c r="BX580" t="s">
        <v>312</v>
      </c>
      <c r="BY580" t="s">
        <v>1851</v>
      </c>
      <c r="BZ580" t="s">
        <v>1852</v>
      </c>
      <c r="CA580" t="s">
        <v>93</v>
      </c>
      <c r="CB580" t="s">
        <v>93</v>
      </c>
    </row>
    <row r="581" spans="1:80" x14ac:dyDescent="0.25">
      <c r="A581">
        <v>69</v>
      </c>
      <c r="B581" t="s">
        <v>1843</v>
      </c>
      <c r="C581" t="s">
        <v>1859</v>
      </c>
      <c r="D581" t="s">
        <v>1859</v>
      </c>
      <c r="E581">
        <v>258</v>
      </c>
      <c r="F581" t="s">
        <v>1845</v>
      </c>
      <c r="G581">
        <v>2020</v>
      </c>
      <c r="H581" t="s">
        <v>1846</v>
      </c>
      <c r="I581" t="s">
        <v>85</v>
      </c>
      <c r="J581" t="s">
        <v>1847</v>
      </c>
      <c r="K581" t="s">
        <v>1848</v>
      </c>
      <c r="L581">
        <v>2020</v>
      </c>
      <c r="M581" t="s">
        <v>1849</v>
      </c>
      <c r="N581" t="s">
        <v>1850</v>
      </c>
      <c r="O581" t="s">
        <v>90</v>
      </c>
      <c r="P581" t="s">
        <v>90</v>
      </c>
      <c r="Q581" t="s">
        <v>91</v>
      </c>
      <c r="R581" t="s">
        <v>134</v>
      </c>
      <c r="S581" t="s">
        <v>182</v>
      </c>
      <c r="T581" t="s">
        <v>253</v>
      </c>
      <c r="U581" t="s">
        <v>93</v>
      </c>
      <c r="V581">
        <v>0</v>
      </c>
      <c r="W581">
        <v>1</v>
      </c>
      <c r="X581">
        <v>1</v>
      </c>
      <c r="Y581">
        <v>1</v>
      </c>
      <c r="Z581">
        <v>81</v>
      </c>
      <c r="AA581">
        <v>26</v>
      </c>
      <c r="AB581">
        <v>26</v>
      </c>
      <c r="AC581" t="s">
        <v>95</v>
      </c>
      <c r="AD581" t="s">
        <v>93</v>
      </c>
      <c r="AE581" t="s">
        <v>93</v>
      </c>
      <c r="AF581" t="s">
        <v>549</v>
      </c>
      <c r="AG581" t="s">
        <v>607</v>
      </c>
      <c r="AH581" t="s">
        <v>254</v>
      </c>
      <c r="AI581" t="s">
        <v>1465</v>
      </c>
      <c r="AJ581" t="s">
        <v>98</v>
      </c>
      <c r="AK581">
        <v>0</v>
      </c>
      <c r="AL581" t="s">
        <v>99</v>
      </c>
      <c r="AM581" t="s">
        <v>99</v>
      </c>
      <c r="AN581" t="s">
        <v>188</v>
      </c>
      <c r="AO581" t="s">
        <v>1860</v>
      </c>
      <c r="AP581" t="s">
        <v>1854</v>
      </c>
      <c r="AQ581">
        <v>19</v>
      </c>
      <c r="AR581" t="s">
        <v>93</v>
      </c>
      <c r="AS581" t="s">
        <v>513</v>
      </c>
      <c r="AT581" t="s">
        <v>93</v>
      </c>
      <c r="AU581" t="s">
        <v>93</v>
      </c>
      <c r="AV581" t="s">
        <v>1855</v>
      </c>
      <c r="AW581" t="s">
        <v>93</v>
      </c>
      <c r="AX581" t="s">
        <v>105</v>
      </c>
      <c r="AY581">
        <v>0</v>
      </c>
      <c r="AZ581">
        <v>0</v>
      </c>
      <c r="BA581" t="s">
        <v>106</v>
      </c>
      <c r="BB581" t="s">
        <v>1462</v>
      </c>
      <c r="BC581" t="s">
        <v>93</v>
      </c>
      <c r="BD581">
        <v>1</v>
      </c>
      <c r="BE581">
        <v>1</v>
      </c>
      <c r="BF581">
        <v>0</v>
      </c>
      <c r="BG581" t="s">
        <v>108</v>
      </c>
      <c r="BH581" t="s">
        <v>109</v>
      </c>
      <c r="BI581" t="s">
        <v>93</v>
      </c>
      <c r="BJ581" t="s">
        <v>105</v>
      </c>
      <c r="BK581">
        <v>0</v>
      </c>
      <c r="BL581">
        <v>0</v>
      </c>
      <c r="BM581">
        <v>0</v>
      </c>
      <c r="BN581">
        <v>0</v>
      </c>
      <c r="BO581" t="s">
        <v>200</v>
      </c>
      <c r="BP581" t="s">
        <v>140</v>
      </c>
      <c r="BQ581" t="s">
        <v>93</v>
      </c>
      <c r="BR581">
        <v>8</v>
      </c>
      <c r="BS581">
        <v>8</v>
      </c>
      <c r="BT581">
        <v>24</v>
      </c>
      <c r="BU581" t="s">
        <v>1861</v>
      </c>
      <c r="BV581" t="s">
        <v>1856</v>
      </c>
      <c r="BW581" t="s">
        <v>549</v>
      </c>
      <c r="BX581" t="s">
        <v>607</v>
      </c>
      <c r="BY581" t="s">
        <v>254</v>
      </c>
      <c r="BZ581" t="s">
        <v>1465</v>
      </c>
      <c r="CA581" t="s">
        <v>93</v>
      </c>
      <c r="CB581" t="s">
        <v>93</v>
      </c>
    </row>
    <row r="582" spans="1:80" x14ac:dyDescent="0.25">
      <c r="A582">
        <v>252</v>
      </c>
      <c r="B582" t="s">
        <v>6720</v>
      </c>
      <c r="C582" t="s">
        <v>6734</v>
      </c>
      <c r="E582">
        <v>1292</v>
      </c>
      <c r="F582" t="s">
        <v>6722</v>
      </c>
      <c r="G582">
        <v>2014</v>
      </c>
      <c r="H582" t="s">
        <v>6723</v>
      </c>
      <c r="I582" t="s">
        <v>85</v>
      </c>
      <c r="J582" t="s">
        <v>6724</v>
      </c>
      <c r="K582" t="s">
        <v>6725</v>
      </c>
      <c r="L582">
        <v>2014</v>
      </c>
      <c r="M582" t="s">
        <v>208</v>
      </c>
      <c r="N582" t="s">
        <v>6726</v>
      </c>
      <c r="O582" t="s">
        <v>90</v>
      </c>
      <c r="P582" t="s">
        <v>90</v>
      </c>
      <c r="Q582" t="s">
        <v>1918</v>
      </c>
      <c r="R582" t="s">
        <v>134</v>
      </c>
      <c r="S582" t="s">
        <v>182</v>
      </c>
      <c r="T582" t="s">
        <v>183</v>
      </c>
      <c r="U582" t="s">
        <v>6727</v>
      </c>
      <c r="V582">
        <v>0</v>
      </c>
      <c r="W582">
        <v>0</v>
      </c>
      <c r="X582">
        <v>0</v>
      </c>
      <c r="Y582">
        <v>0</v>
      </c>
      <c r="Z582">
        <v>81</v>
      </c>
      <c r="AA582">
        <v>20</v>
      </c>
      <c r="AB582">
        <v>21</v>
      </c>
      <c r="AC582" t="s">
        <v>276</v>
      </c>
      <c r="AD582" t="s">
        <v>93</v>
      </c>
      <c r="AE582" t="s">
        <v>93</v>
      </c>
      <c r="AF582" t="s">
        <v>764</v>
      </c>
      <c r="AG582" t="s">
        <v>684</v>
      </c>
      <c r="AH582" t="s">
        <v>976</v>
      </c>
      <c r="AI582" t="s">
        <v>240</v>
      </c>
      <c r="AJ582" t="s">
        <v>98</v>
      </c>
      <c r="AK582">
        <v>0</v>
      </c>
      <c r="AL582" t="s">
        <v>99</v>
      </c>
      <c r="AM582" t="s">
        <v>99</v>
      </c>
      <c r="AN582" t="s">
        <v>3337</v>
      </c>
      <c r="AO582" t="s">
        <v>6735</v>
      </c>
      <c r="AP582" t="s">
        <v>6729</v>
      </c>
      <c r="AQ582" t="s">
        <v>6730</v>
      </c>
      <c r="AR582" t="s">
        <v>93</v>
      </c>
      <c r="AS582" t="s">
        <v>6731</v>
      </c>
      <c r="AT582" t="s">
        <v>93</v>
      </c>
      <c r="AU582" t="s">
        <v>93</v>
      </c>
      <c r="AV582" t="s">
        <v>3390</v>
      </c>
      <c r="AW582" t="s">
        <v>93</v>
      </c>
      <c r="AX582" t="s">
        <v>105</v>
      </c>
      <c r="AY582">
        <v>0</v>
      </c>
      <c r="AZ582">
        <v>0</v>
      </c>
      <c r="BA582" t="s">
        <v>309</v>
      </c>
      <c r="BB582" t="s">
        <v>6732</v>
      </c>
      <c r="BC582" t="s">
        <v>105</v>
      </c>
      <c r="BD582">
        <v>0</v>
      </c>
      <c r="BE582">
        <v>0</v>
      </c>
      <c r="BF582">
        <v>0</v>
      </c>
      <c r="BG582" t="s">
        <v>140</v>
      </c>
      <c r="BH582" t="s">
        <v>330</v>
      </c>
      <c r="BI582" t="s">
        <v>105</v>
      </c>
      <c r="BJ582" t="s">
        <v>105</v>
      </c>
      <c r="BK582">
        <v>0</v>
      </c>
      <c r="BL582">
        <v>0</v>
      </c>
      <c r="BM582">
        <v>0</v>
      </c>
      <c r="BN582">
        <v>0</v>
      </c>
      <c r="BO582" t="s">
        <v>200</v>
      </c>
      <c r="BP582" t="s">
        <v>106</v>
      </c>
      <c r="BQ582" t="s">
        <v>93</v>
      </c>
      <c r="BR582">
        <v>11</v>
      </c>
      <c r="BS582">
        <v>11</v>
      </c>
      <c r="BT582">
        <v>11</v>
      </c>
      <c r="BU582" t="s">
        <v>93</v>
      </c>
      <c r="BV582" t="s">
        <v>6733</v>
      </c>
      <c r="BW582" t="s">
        <v>764</v>
      </c>
      <c r="BX582" t="s">
        <v>684</v>
      </c>
      <c r="BY582" t="s">
        <v>976</v>
      </c>
      <c r="BZ582" t="s">
        <v>240</v>
      </c>
      <c r="CA582" t="s">
        <v>93</v>
      </c>
      <c r="CB582" t="s">
        <v>93</v>
      </c>
    </row>
    <row r="583" spans="1:80" x14ac:dyDescent="0.25">
      <c r="A583">
        <v>252</v>
      </c>
      <c r="B583" t="s">
        <v>6720</v>
      </c>
      <c r="C583" t="s">
        <v>6721</v>
      </c>
      <c r="E583">
        <v>1291</v>
      </c>
      <c r="F583" t="s">
        <v>6722</v>
      </c>
      <c r="G583">
        <v>2014</v>
      </c>
      <c r="H583" t="s">
        <v>6723</v>
      </c>
      <c r="I583" t="s">
        <v>85</v>
      </c>
      <c r="J583" t="s">
        <v>6724</v>
      </c>
      <c r="K583" t="s">
        <v>6725</v>
      </c>
      <c r="L583">
        <v>2014</v>
      </c>
      <c r="M583" t="s">
        <v>208</v>
      </c>
      <c r="N583" t="s">
        <v>6726</v>
      </c>
      <c r="O583" t="s">
        <v>90</v>
      </c>
      <c r="P583" t="s">
        <v>90</v>
      </c>
      <c r="Q583" t="s">
        <v>1918</v>
      </c>
      <c r="R583" t="s">
        <v>134</v>
      </c>
      <c r="S583" t="s">
        <v>182</v>
      </c>
      <c r="T583" t="s">
        <v>183</v>
      </c>
      <c r="U583" t="s">
        <v>6727</v>
      </c>
      <c r="V583">
        <v>0</v>
      </c>
      <c r="W583">
        <v>0</v>
      </c>
      <c r="X583">
        <v>0</v>
      </c>
      <c r="Y583">
        <v>0</v>
      </c>
      <c r="Z583">
        <v>81</v>
      </c>
      <c r="AA583">
        <v>20</v>
      </c>
      <c r="AB583">
        <v>20</v>
      </c>
      <c r="AC583" t="s">
        <v>276</v>
      </c>
      <c r="AD583" t="s">
        <v>93</v>
      </c>
      <c r="AE583" t="s">
        <v>93</v>
      </c>
      <c r="AF583" t="s">
        <v>469</v>
      </c>
      <c r="AG583" t="s">
        <v>549</v>
      </c>
      <c r="AH583" t="s">
        <v>461</v>
      </c>
      <c r="AI583" t="s">
        <v>254</v>
      </c>
      <c r="AJ583" t="s">
        <v>98</v>
      </c>
      <c r="AK583">
        <v>0</v>
      </c>
      <c r="AL583" t="s">
        <v>99</v>
      </c>
      <c r="AM583" t="s">
        <v>99</v>
      </c>
      <c r="AN583" t="s">
        <v>3337</v>
      </c>
      <c r="AO583" t="s">
        <v>6728</v>
      </c>
      <c r="AP583" t="s">
        <v>6729</v>
      </c>
      <c r="AQ583" t="s">
        <v>6730</v>
      </c>
      <c r="AR583" t="s">
        <v>93</v>
      </c>
      <c r="AS583" t="s">
        <v>6731</v>
      </c>
      <c r="AT583" t="s">
        <v>93</v>
      </c>
      <c r="AU583" t="s">
        <v>93</v>
      </c>
      <c r="AV583" t="s">
        <v>3390</v>
      </c>
      <c r="AW583" t="s">
        <v>93</v>
      </c>
      <c r="AX583" t="s">
        <v>105</v>
      </c>
      <c r="AY583">
        <v>0</v>
      </c>
      <c r="AZ583">
        <v>0</v>
      </c>
      <c r="BA583" t="s">
        <v>309</v>
      </c>
      <c r="BB583" t="s">
        <v>6732</v>
      </c>
      <c r="BC583" t="s">
        <v>105</v>
      </c>
      <c r="BD583">
        <v>0</v>
      </c>
      <c r="BE583">
        <v>0</v>
      </c>
      <c r="BF583">
        <v>0</v>
      </c>
      <c r="BG583" t="s">
        <v>140</v>
      </c>
      <c r="BH583" t="s">
        <v>330</v>
      </c>
      <c r="BI583" t="s">
        <v>105</v>
      </c>
      <c r="BJ583" t="s">
        <v>105</v>
      </c>
      <c r="BK583">
        <v>0</v>
      </c>
      <c r="BL583">
        <v>0</v>
      </c>
      <c r="BM583">
        <v>0</v>
      </c>
      <c r="BN583">
        <v>0</v>
      </c>
      <c r="BO583" t="s">
        <v>200</v>
      </c>
      <c r="BP583" t="s">
        <v>106</v>
      </c>
      <c r="BQ583" t="s">
        <v>93</v>
      </c>
      <c r="BR583">
        <v>11</v>
      </c>
      <c r="BS583">
        <v>11</v>
      </c>
      <c r="BT583">
        <v>11</v>
      </c>
      <c r="BU583" t="s">
        <v>93</v>
      </c>
      <c r="BV583" t="s">
        <v>6733</v>
      </c>
      <c r="BW583" t="s">
        <v>469</v>
      </c>
      <c r="BX583" t="s">
        <v>549</v>
      </c>
      <c r="BY583" t="s">
        <v>461</v>
      </c>
      <c r="BZ583" t="s">
        <v>254</v>
      </c>
      <c r="CA583" t="s">
        <v>93</v>
      </c>
      <c r="CB583" t="s">
        <v>93</v>
      </c>
    </row>
    <row r="584" spans="1:80" x14ac:dyDescent="0.25">
      <c r="A584">
        <v>162</v>
      </c>
      <c r="B584" t="s">
        <v>4419</v>
      </c>
      <c r="C584" t="s">
        <v>4420</v>
      </c>
      <c r="D584" t="s">
        <v>4420</v>
      </c>
      <c r="F584" t="s">
        <v>4421</v>
      </c>
      <c r="G584">
        <v>2017</v>
      </c>
      <c r="H584" t="s">
        <v>4422</v>
      </c>
      <c r="I584" t="s">
        <v>85</v>
      </c>
      <c r="J584" t="s">
        <v>4423</v>
      </c>
      <c r="K584" t="s">
        <v>4424</v>
      </c>
      <c r="L584">
        <v>2017</v>
      </c>
      <c r="M584" t="s">
        <v>208</v>
      </c>
      <c r="N584" t="s">
        <v>4425</v>
      </c>
      <c r="O584" t="s">
        <v>90</v>
      </c>
      <c r="P584" t="s">
        <v>90</v>
      </c>
      <c r="Q584" t="s">
        <v>181</v>
      </c>
      <c r="R584" t="s">
        <v>134</v>
      </c>
      <c r="S584" t="s">
        <v>93</v>
      </c>
      <c r="T584" t="s">
        <v>93</v>
      </c>
      <c r="U584" t="s">
        <v>93</v>
      </c>
      <c r="V584">
        <v>0</v>
      </c>
      <c r="W584">
        <v>0</v>
      </c>
      <c r="X584">
        <v>0</v>
      </c>
      <c r="Y584">
        <v>0</v>
      </c>
      <c r="Z584">
        <v>83</v>
      </c>
      <c r="AA584">
        <v>83</v>
      </c>
      <c r="AB584">
        <v>83</v>
      </c>
      <c r="AC584" t="s">
        <v>95</v>
      </c>
      <c r="AD584" t="s">
        <v>93</v>
      </c>
      <c r="AE584" t="s">
        <v>93</v>
      </c>
      <c r="AF584" t="s">
        <v>1870</v>
      </c>
      <c r="AG584" t="s">
        <v>578</v>
      </c>
      <c r="AH584" t="s">
        <v>2591</v>
      </c>
      <c r="AI584" t="s">
        <v>714</v>
      </c>
      <c r="AJ584" t="s">
        <v>98</v>
      </c>
      <c r="AK584">
        <v>0</v>
      </c>
      <c r="AL584" t="s">
        <v>99</v>
      </c>
      <c r="AM584" t="s">
        <v>99</v>
      </c>
      <c r="AN584" t="s">
        <v>3337</v>
      </c>
      <c r="AO584" t="s">
        <v>4434</v>
      </c>
      <c r="AP584" t="s">
        <v>4427</v>
      </c>
      <c r="AQ584" t="s">
        <v>4428</v>
      </c>
      <c r="AR584" t="s">
        <v>93</v>
      </c>
      <c r="AS584" t="s">
        <v>3283</v>
      </c>
      <c r="AT584" t="s">
        <v>93</v>
      </c>
      <c r="AU584" t="s">
        <v>93</v>
      </c>
      <c r="AV584" t="s">
        <v>294</v>
      </c>
      <c r="AW584" t="s">
        <v>93</v>
      </c>
      <c r="AX584" t="s">
        <v>105</v>
      </c>
      <c r="AY584">
        <v>0</v>
      </c>
      <c r="AZ584">
        <v>0</v>
      </c>
      <c r="BA584" t="s">
        <v>111</v>
      </c>
      <c r="BB584" t="s">
        <v>4429</v>
      </c>
      <c r="BC584" t="s">
        <v>93</v>
      </c>
      <c r="BD584">
        <v>0</v>
      </c>
      <c r="BE584">
        <v>0</v>
      </c>
      <c r="BF584">
        <v>0</v>
      </c>
      <c r="BG584" t="s">
        <v>140</v>
      </c>
      <c r="BH584" t="s">
        <v>4430</v>
      </c>
      <c r="BI584" t="s">
        <v>105</v>
      </c>
      <c r="BJ584" t="s">
        <v>105</v>
      </c>
      <c r="BK584">
        <v>0</v>
      </c>
      <c r="BL584">
        <v>0</v>
      </c>
      <c r="BM584">
        <v>0</v>
      </c>
      <c r="BN584">
        <v>0</v>
      </c>
      <c r="BO584" t="s">
        <v>200</v>
      </c>
      <c r="BP584" t="s">
        <v>93</v>
      </c>
      <c r="BQ584" t="s">
        <v>93</v>
      </c>
      <c r="BR584">
        <v>8</v>
      </c>
      <c r="BS584">
        <v>20</v>
      </c>
      <c r="BT584">
        <v>48</v>
      </c>
      <c r="BU584" t="s">
        <v>4431</v>
      </c>
      <c r="BV584" t="s">
        <v>93</v>
      </c>
      <c r="BW584" t="s">
        <v>150</v>
      </c>
      <c r="BX584" t="s">
        <v>578</v>
      </c>
      <c r="BY584" t="s">
        <v>197</v>
      </c>
      <c r="BZ584" t="s">
        <v>714</v>
      </c>
      <c r="CA584" t="s">
        <v>93</v>
      </c>
      <c r="CB584" t="s">
        <v>93</v>
      </c>
    </row>
    <row r="585" spans="1:80" x14ac:dyDescent="0.25">
      <c r="A585">
        <v>162</v>
      </c>
      <c r="B585" t="s">
        <v>4419</v>
      </c>
      <c r="C585" t="s">
        <v>4420</v>
      </c>
      <c r="D585" t="s">
        <v>4420</v>
      </c>
      <c r="F585" t="s">
        <v>4421</v>
      </c>
      <c r="G585">
        <v>2017</v>
      </c>
      <c r="H585" t="s">
        <v>4422</v>
      </c>
      <c r="I585" t="s">
        <v>85</v>
      </c>
      <c r="J585" t="s">
        <v>4423</v>
      </c>
      <c r="K585" t="s">
        <v>4424</v>
      </c>
      <c r="L585">
        <v>2017</v>
      </c>
      <c r="M585" t="s">
        <v>208</v>
      </c>
      <c r="N585" t="s">
        <v>4425</v>
      </c>
      <c r="O585" t="s">
        <v>90</v>
      </c>
      <c r="P585" t="s">
        <v>90</v>
      </c>
      <c r="Q585" t="s">
        <v>181</v>
      </c>
      <c r="R585" t="s">
        <v>134</v>
      </c>
      <c r="S585" t="s">
        <v>93</v>
      </c>
      <c r="T585" t="s">
        <v>93</v>
      </c>
      <c r="U585" t="s">
        <v>93</v>
      </c>
      <c r="V585">
        <v>0</v>
      </c>
      <c r="W585">
        <v>0</v>
      </c>
      <c r="X585">
        <v>0</v>
      </c>
      <c r="Y585">
        <v>0</v>
      </c>
      <c r="Z585">
        <v>83</v>
      </c>
      <c r="AA585">
        <v>83</v>
      </c>
      <c r="AB585">
        <v>83</v>
      </c>
      <c r="AC585" t="s">
        <v>95</v>
      </c>
      <c r="AD585" t="s">
        <v>93</v>
      </c>
      <c r="AE585" t="s">
        <v>93</v>
      </c>
      <c r="AF585" t="s">
        <v>4435</v>
      </c>
      <c r="AG585" t="s">
        <v>146</v>
      </c>
      <c r="AH585" t="s">
        <v>4436</v>
      </c>
      <c r="AI585" t="s">
        <v>153</v>
      </c>
      <c r="AJ585" t="s">
        <v>98</v>
      </c>
      <c r="AK585">
        <v>0</v>
      </c>
      <c r="AL585" t="s">
        <v>99</v>
      </c>
      <c r="AM585" t="s">
        <v>99</v>
      </c>
      <c r="AN585" t="s">
        <v>3337</v>
      </c>
      <c r="AO585" t="s">
        <v>4426</v>
      </c>
      <c r="AP585" t="s">
        <v>4427</v>
      </c>
      <c r="AQ585" t="s">
        <v>4428</v>
      </c>
      <c r="AR585" t="s">
        <v>93</v>
      </c>
      <c r="AS585" t="s">
        <v>3283</v>
      </c>
      <c r="AT585" t="s">
        <v>93</v>
      </c>
      <c r="AU585" t="s">
        <v>93</v>
      </c>
      <c r="AV585" t="s">
        <v>294</v>
      </c>
      <c r="AW585" t="s">
        <v>93</v>
      </c>
      <c r="AX585" t="s">
        <v>105</v>
      </c>
      <c r="AY585">
        <v>0</v>
      </c>
      <c r="AZ585">
        <v>0</v>
      </c>
      <c r="BA585" t="s">
        <v>111</v>
      </c>
      <c r="BB585" t="s">
        <v>4429</v>
      </c>
      <c r="BC585" t="s">
        <v>93</v>
      </c>
      <c r="BD585">
        <v>0</v>
      </c>
      <c r="BE585">
        <v>0</v>
      </c>
      <c r="BF585">
        <v>0</v>
      </c>
      <c r="BG585" t="s">
        <v>140</v>
      </c>
      <c r="BH585" t="s">
        <v>4430</v>
      </c>
      <c r="BI585" t="s">
        <v>105</v>
      </c>
      <c r="BJ585" t="s">
        <v>105</v>
      </c>
      <c r="BK585">
        <v>0</v>
      </c>
      <c r="BL585">
        <v>0</v>
      </c>
      <c r="BM585">
        <v>0</v>
      </c>
      <c r="BN585">
        <v>0</v>
      </c>
      <c r="BO585" t="s">
        <v>200</v>
      </c>
      <c r="BP585" t="s">
        <v>93</v>
      </c>
      <c r="BQ585" t="s">
        <v>93</v>
      </c>
      <c r="BR585">
        <v>8</v>
      </c>
      <c r="BS585">
        <v>20</v>
      </c>
      <c r="BT585">
        <v>48</v>
      </c>
      <c r="BU585" t="s">
        <v>4431</v>
      </c>
      <c r="BV585" t="s">
        <v>93</v>
      </c>
      <c r="BW585" t="s">
        <v>132</v>
      </c>
      <c r="BX585" t="s">
        <v>146</v>
      </c>
      <c r="BY585" t="s">
        <v>3867</v>
      </c>
      <c r="BZ585" t="s">
        <v>153</v>
      </c>
      <c r="CA585" t="s">
        <v>93</v>
      </c>
      <c r="CB585" t="s">
        <v>93</v>
      </c>
    </row>
    <row r="586" spans="1:80" x14ac:dyDescent="0.25">
      <c r="A586">
        <v>162</v>
      </c>
      <c r="B586" t="s">
        <v>4419</v>
      </c>
      <c r="C586" t="s">
        <v>4420</v>
      </c>
      <c r="D586" t="s">
        <v>4420</v>
      </c>
      <c r="F586" t="s">
        <v>4421</v>
      </c>
      <c r="G586">
        <v>2017</v>
      </c>
      <c r="H586" t="s">
        <v>4422</v>
      </c>
      <c r="I586" t="s">
        <v>85</v>
      </c>
      <c r="J586" t="s">
        <v>4423</v>
      </c>
      <c r="K586" t="s">
        <v>4424</v>
      </c>
      <c r="L586">
        <v>2017</v>
      </c>
      <c r="M586" t="s">
        <v>208</v>
      </c>
      <c r="N586" t="s">
        <v>4425</v>
      </c>
      <c r="O586" t="s">
        <v>90</v>
      </c>
      <c r="P586" t="s">
        <v>90</v>
      </c>
      <c r="Q586" t="s">
        <v>181</v>
      </c>
      <c r="R586" t="s">
        <v>134</v>
      </c>
      <c r="S586" t="s">
        <v>93</v>
      </c>
      <c r="T586" t="s">
        <v>93</v>
      </c>
      <c r="U586" t="s">
        <v>93</v>
      </c>
      <c r="V586">
        <v>0</v>
      </c>
      <c r="W586">
        <v>0</v>
      </c>
      <c r="X586">
        <v>0</v>
      </c>
      <c r="Y586">
        <v>0</v>
      </c>
      <c r="Z586">
        <v>83</v>
      </c>
      <c r="AA586">
        <v>83</v>
      </c>
      <c r="AB586">
        <v>83</v>
      </c>
      <c r="AC586" t="s">
        <v>95</v>
      </c>
      <c r="AD586" t="s">
        <v>93</v>
      </c>
      <c r="AE586" t="s">
        <v>93</v>
      </c>
      <c r="AF586" t="s">
        <v>905</v>
      </c>
      <c r="AG586" t="s">
        <v>308</v>
      </c>
      <c r="AH586" t="s">
        <v>4437</v>
      </c>
      <c r="AI586" t="s">
        <v>199</v>
      </c>
      <c r="AJ586" t="s">
        <v>98</v>
      </c>
      <c r="AK586">
        <v>0</v>
      </c>
      <c r="AL586" t="s">
        <v>99</v>
      </c>
      <c r="AM586" t="s">
        <v>99</v>
      </c>
      <c r="AN586" t="s">
        <v>3337</v>
      </c>
      <c r="AO586" t="s">
        <v>4432</v>
      </c>
      <c r="AP586" t="s">
        <v>4427</v>
      </c>
      <c r="AQ586" t="s">
        <v>4428</v>
      </c>
      <c r="AR586" t="s">
        <v>93</v>
      </c>
      <c r="AS586" t="s">
        <v>3283</v>
      </c>
      <c r="AT586" t="s">
        <v>93</v>
      </c>
      <c r="AU586" t="s">
        <v>93</v>
      </c>
      <c r="AV586" t="s">
        <v>294</v>
      </c>
      <c r="AW586" t="s">
        <v>93</v>
      </c>
      <c r="AX586" t="s">
        <v>105</v>
      </c>
      <c r="AY586">
        <v>0</v>
      </c>
      <c r="AZ586">
        <v>0</v>
      </c>
      <c r="BA586" t="s">
        <v>111</v>
      </c>
      <c r="BB586" t="s">
        <v>4429</v>
      </c>
      <c r="BC586" t="s">
        <v>93</v>
      </c>
      <c r="BD586">
        <v>0</v>
      </c>
      <c r="BE586">
        <v>0</v>
      </c>
      <c r="BF586">
        <v>0</v>
      </c>
      <c r="BG586" t="s">
        <v>140</v>
      </c>
      <c r="BH586" t="s">
        <v>4430</v>
      </c>
      <c r="BI586" t="s">
        <v>105</v>
      </c>
      <c r="BJ586" t="s">
        <v>105</v>
      </c>
      <c r="BK586">
        <v>0</v>
      </c>
      <c r="BL586">
        <v>0</v>
      </c>
      <c r="BM586">
        <v>0</v>
      </c>
      <c r="BN586">
        <v>0</v>
      </c>
      <c r="BO586" t="s">
        <v>200</v>
      </c>
      <c r="BP586" t="s">
        <v>93</v>
      </c>
      <c r="BQ586" t="s">
        <v>93</v>
      </c>
      <c r="BR586">
        <v>8</v>
      </c>
      <c r="BS586">
        <v>20</v>
      </c>
      <c r="BT586">
        <v>48</v>
      </c>
      <c r="BU586" t="s">
        <v>4431</v>
      </c>
      <c r="BV586" t="s">
        <v>93</v>
      </c>
      <c r="BW586" t="s">
        <v>543</v>
      </c>
      <c r="BX586" t="s">
        <v>308</v>
      </c>
      <c r="BY586" t="s">
        <v>6158</v>
      </c>
      <c r="BZ586" t="s">
        <v>199</v>
      </c>
      <c r="CA586" t="s">
        <v>93</v>
      </c>
      <c r="CB586" t="s">
        <v>93</v>
      </c>
    </row>
    <row r="587" spans="1:80" x14ac:dyDescent="0.25">
      <c r="A587">
        <v>162</v>
      </c>
      <c r="B587" t="s">
        <v>4419</v>
      </c>
      <c r="C587" t="s">
        <v>4420</v>
      </c>
      <c r="D587" t="s">
        <v>4420</v>
      </c>
      <c r="F587" t="s">
        <v>4421</v>
      </c>
      <c r="G587">
        <v>2017</v>
      </c>
      <c r="H587" t="s">
        <v>4422</v>
      </c>
      <c r="I587" t="s">
        <v>85</v>
      </c>
      <c r="J587" t="s">
        <v>4423</v>
      </c>
      <c r="K587" t="s">
        <v>4424</v>
      </c>
      <c r="L587">
        <v>2017</v>
      </c>
      <c r="M587" t="s">
        <v>208</v>
      </c>
      <c r="N587" t="s">
        <v>4425</v>
      </c>
      <c r="O587" t="s">
        <v>90</v>
      </c>
      <c r="P587" t="s">
        <v>90</v>
      </c>
      <c r="Q587" t="s">
        <v>181</v>
      </c>
      <c r="R587" t="s">
        <v>134</v>
      </c>
      <c r="S587" t="s">
        <v>93</v>
      </c>
      <c r="T587" t="s">
        <v>93</v>
      </c>
      <c r="U587" t="s">
        <v>93</v>
      </c>
      <c r="V587">
        <v>0</v>
      </c>
      <c r="W587">
        <v>0</v>
      </c>
      <c r="X587">
        <v>0</v>
      </c>
      <c r="Y587">
        <v>0</v>
      </c>
      <c r="Z587">
        <v>83</v>
      </c>
      <c r="AA587">
        <v>83</v>
      </c>
      <c r="AB587">
        <v>83</v>
      </c>
      <c r="AC587" t="s">
        <v>95</v>
      </c>
      <c r="AD587" t="s">
        <v>93</v>
      </c>
      <c r="AE587" t="s">
        <v>93</v>
      </c>
      <c r="AF587" t="s">
        <v>4438</v>
      </c>
      <c r="AG587" t="s">
        <v>115</v>
      </c>
      <c r="AH587" t="s">
        <v>4437</v>
      </c>
      <c r="AI587" t="s">
        <v>663</v>
      </c>
      <c r="AJ587" t="s">
        <v>98</v>
      </c>
      <c r="AK587">
        <v>0</v>
      </c>
      <c r="AL587" t="s">
        <v>99</v>
      </c>
      <c r="AM587" t="s">
        <v>99</v>
      </c>
      <c r="AN587" t="s">
        <v>3337</v>
      </c>
      <c r="AO587" t="s">
        <v>4433</v>
      </c>
      <c r="AP587" t="s">
        <v>4427</v>
      </c>
      <c r="AQ587" t="s">
        <v>4428</v>
      </c>
      <c r="AR587" t="s">
        <v>93</v>
      </c>
      <c r="AS587" t="s">
        <v>3283</v>
      </c>
      <c r="AT587" t="s">
        <v>93</v>
      </c>
      <c r="AU587" t="s">
        <v>93</v>
      </c>
      <c r="AV587" t="s">
        <v>294</v>
      </c>
      <c r="AW587" t="s">
        <v>93</v>
      </c>
      <c r="AX587" t="s">
        <v>105</v>
      </c>
      <c r="AY587">
        <v>0</v>
      </c>
      <c r="AZ587">
        <v>0</v>
      </c>
      <c r="BA587" t="s">
        <v>111</v>
      </c>
      <c r="BB587" t="s">
        <v>4429</v>
      </c>
      <c r="BC587" t="s">
        <v>93</v>
      </c>
      <c r="BD587">
        <v>0</v>
      </c>
      <c r="BE587">
        <v>0</v>
      </c>
      <c r="BF587">
        <v>0</v>
      </c>
      <c r="BG587" t="s">
        <v>140</v>
      </c>
      <c r="BH587" t="s">
        <v>4430</v>
      </c>
      <c r="BI587" t="s">
        <v>105</v>
      </c>
      <c r="BJ587" t="s">
        <v>105</v>
      </c>
      <c r="BK587">
        <v>0</v>
      </c>
      <c r="BL587">
        <v>0</v>
      </c>
      <c r="BM587">
        <v>0</v>
      </c>
      <c r="BN587">
        <v>0</v>
      </c>
      <c r="BO587" t="s">
        <v>200</v>
      </c>
      <c r="BP587" t="s">
        <v>93</v>
      </c>
      <c r="BQ587" t="s">
        <v>93</v>
      </c>
      <c r="BR587">
        <v>8</v>
      </c>
      <c r="BS587">
        <v>20</v>
      </c>
      <c r="BT587">
        <v>48</v>
      </c>
      <c r="BU587" t="s">
        <v>4431</v>
      </c>
      <c r="BV587" t="s">
        <v>93</v>
      </c>
      <c r="BW587" t="s">
        <v>242</v>
      </c>
      <c r="BX587" t="s">
        <v>115</v>
      </c>
      <c r="BY587" t="s">
        <v>6158</v>
      </c>
      <c r="BZ587" t="s">
        <v>663</v>
      </c>
      <c r="CA587" t="s">
        <v>93</v>
      </c>
      <c r="CB587" t="s">
        <v>93</v>
      </c>
    </row>
    <row r="588" spans="1:80" x14ac:dyDescent="0.25">
      <c r="A588">
        <v>180</v>
      </c>
      <c r="B588" t="s">
        <v>4915</v>
      </c>
      <c r="C588" t="s">
        <v>4932</v>
      </c>
      <c r="E588">
        <v>854</v>
      </c>
      <c r="F588" t="s">
        <v>4917</v>
      </c>
      <c r="G588">
        <v>2017</v>
      </c>
      <c r="H588" t="s">
        <v>4918</v>
      </c>
      <c r="I588" t="s">
        <v>85</v>
      </c>
      <c r="J588" t="s">
        <v>4919</v>
      </c>
      <c r="K588" t="s">
        <v>4920</v>
      </c>
      <c r="L588">
        <v>2017</v>
      </c>
      <c r="M588" t="s">
        <v>4921</v>
      </c>
      <c r="N588" t="s">
        <v>4922</v>
      </c>
      <c r="O588" t="s">
        <v>90</v>
      </c>
      <c r="P588" t="s">
        <v>90</v>
      </c>
      <c r="Q588" t="s">
        <v>181</v>
      </c>
      <c r="R588" t="s">
        <v>134</v>
      </c>
      <c r="S588" t="s">
        <v>182</v>
      </c>
      <c r="T588" t="s">
        <v>183</v>
      </c>
      <c r="U588" t="s">
        <v>4923</v>
      </c>
      <c r="V588">
        <v>0</v>
      </c>
      <c r="W588">
        <v>0</v>
      </c>
      <c r="X588">
        <v>0</v>
      </c>
      <c r="Y588">
        <v>0</v>
      </c>
      <c r="Z588">
        <v>83</v>
      </c>
      <c r="AA588">
        <v>27</v>
      </c>
      <c r="AB588">
        <v>27</v>
      </c>
      <c r="AC588" t="s">
        <v>95</v>
      </c>
      <c r="AD588" t="s">
        <v>93</v>
      </c>
      <c r="AE588" t="s">
        <v>93</v>
      </c>
      <c r="AF588" t="s">
        <v>315</v>
      </c>
      <c r="AG588" t="s">
        <v>681</v>
      </c>
      <c r="AH588" t="s">
        <v>3413</v>
      </c>
      <c r="AI588" t="s">
        <v>198</v>
      </c>
      <c r="AJ588" t="s">
        <v>98</v>
      </c>
      <c r="AK588">
        <v>0</v>
      </c>
      <c r="AL588" t="s">
        <v>99</v>
      </c>
      <c r="AM588" t="s">
        <v>99</v>
      </c>
      <c r="AN588" t="s">
        <v>100</v>
      </c>
      <c r="AO588" t="s">
        <v>4933</v>
      </c>
      <c r="AP588" t="s">
        <v>4934</v>
      </c>
      <c r="AQ588" t="s">
        <v>4927</v>
      </c>
      <c r="AR588" t="s">
        <v>93</v>
      </c>
      <c r="AS588" t="s">
        <v>4928</v>
      </c>
      <c r="AT588">
        <v>18</v>
      </c>
      <c r="AU588">
        <v>58</v>
      </c>
      <c r="AV588" t="s">
        <v>4868</v>
      </c>
      <c r="AW588" t="s">
        <v>93</v>
      </c>
      <c r="AX588" t="s">
        <v>105</v>
      </c>
      <c r="AY588">
        <v>0</v>
      </c>
      <c r="AZ588">
        <v>0</v>
      </c>
      <c r="BA588" t="s">
        <v>309</v>
      </c>
      <c r="BB588" t="s">
        <v>4929</v>
      </c>
      <c r="BC588" t="s">
        <v>93</v>
      </c>
      <c r="BD588">
        <v>0</v>
      </c>
      <c r="BE588">
        <v>0</v>
      </c>
      <c r="BF588">
        <v>0</v>
      </c>
      <c r="BG588" t="s">
        <v>140</v>
      </c>
      <c r="BH588" t="s">
        <v>109</v>
      </c>
      <c r="BI588" t="s">
        <v>105</v>
      </c>
      <c r="BJ588" t="s">
        <v>105</v>
      </c>
      <c r="BK588">
        <v>0</v>
      </c>
      <c r="BL588">
        <v>24</v>
      </c>
      <c r="BM588">
        <v>0</v>
      </c>
      <c r="BN588">
        <v>0</v>
      </c>
      <c r="BO588" t="s">
        <v>259</v>
      </c>
      <c r="BP588" t="s">
        <v>140</v>
      </c>
      <c r="BQ588" t="s">
        <v>93</v>
      </c>
      <c r="BR588">
        <v>5</v>
      </c>
      <c r="BS588">
        <v>5</v>
      </c>
      <c r="BT588">
        <v>10</v>
      </c>
      <c r="BU588" t="s">
        <v>93</v>
      </c>
      <c r="BV588" t="s">
        <v>4931</v>
      </c>
      <c r="BW588" t="s">
        <v>315</v>
      </c>
      <c r="BX588" t="s">
        <v>681</v>
      </c>
      <c r="BY588" t="s">
        <v>3413</v>
      </c>
      <c r="BZ588" t="s">
        <v>198</v>
      </c>
      <c r="CA588" t="s">
        <v>93</v>
      </c>
      <c r="CB588" t="s">
        <v>93</v>
      </c>
    </row>
    <row r="589" spans="1:80" x14ac:dyDescent="0.25">
      <c r="A589">
        <v>180</v>
      </c>
      <c r="B589" t="s">
        <v>4915</v>
      </c>
      <c r="C589" t="s">
        <v>4916</v>
      </c>
      <c r="E589">
        <v>853</v>
      </c>
      <c r="F589" t="s">
        <v>4917</v>
      </c>
      <c r="G589">
        <v>2017</v>
      </c>
      <c r="H589" t="s">
        <v>4918</v>
      </c>
      <c r="I589" t="s">
        <v>85</v>
      </c>
      <c r="J589" t="s">
        <v>4919</v>
      </c>
      <c r="K589" t="s">
        <v>4920</v>
      </c>
      <c r="L589">
        <v>2017</v>
      </c>
      <c r="M589" t="s">
        <v>4921</v>
      </c>
      <c r="N589" t="s">
        <v>4922</v>
      </c>
      <c r="O589" t="s">
        <v>90</v>
      </c>
      <c r="P589" t="s">
        <v>90</v>
      </c>
      <c r="Q589" t="s">
        <v>181</v>
      </c>
      <c r="R589" t="s">
        <v>134</v>
      </c>
      <c r="S589" t="s">
        <v>182</v>
      </c>
      <c r="T589" t="s">
        <v>183</v>
      </c>
      <c r="U589" t="s">
        <v>4923</v>
      </c>
      <c r="V589">
        <v>0</v>
      </c>
      <c r="W589">
        <v>0</v>
      </c>
      <c r="X589">
        <v>0</v>
      </c>
      <c r="Y589">
        <v>0</v>
      </c>
      <c r="Z589">
        <v>83</v>
      </c>
      <c r="AA589">
        <v>28</v>
      </c>
      <c r="AB589">
        <v>28</v>
      </c>
      <c r="AC589" t="s">
        <v>95</v>
      </c>
      <c r="AD589" t="s">
        <v>93</v>
      </c>
      <c r="AE589" t="s">
        <v>93</v>
      </c>
      <c r="AF589" t="s">
        <v>154</v>
      </c>
      <c r="AG589" t="s">
        <v>305</v>
      </c>
      <c r="AH589" t="s">
        <v>4924</v>
      </c>
      <c r="AI589" t="s">
        <v>1864</v>
      </c>
      <c r="AJ589" t="s">
        <v>98</v>
      </c>
      <c r="AK589">
        <v>0</v>
      </c>
      <c r="AL589" t="s">
        <v>99</v>
      </c>
      <c r="AM589" t="s">
        <v>99</v>
      </c>
      <c r="AN589" t="s">
        <v>100</v>
      </c>
      <c r="AO589" t="s">
        <v>4925</v>
      </c>
      <c r="AP589" t="s">
        <v>4926</v>
      </c>
      <c r="AQ589" t="s">
        <v>4927</v>
      </c>
      <c r="AR589" t="s">
        <v>93</v>
      </c>
      <c r="AS589" t="s">
        <v>4928</v>
      </c>
      <c r="AT589">
        <v>18</v>
      </c>
      <c r="AU589">
        <v>58</v>
      </c>
      <c r="AV589" t="s">
        <v>4868</v>
      </c>
      <c r="AW589" t="s">
        <v>93</v>
      </c>
      <c r="AX589" t="s">
        <v>105</v>
      </c>
      <c r="AY589">
        <v>0</v>
      </c>
      <c r="AZ589">
        <v>1</v>
      </c>
      <c r="BA589" t="s">
        <v>309</v>
      </c>
      <c r="BB589" t="s">
        <v>4929</v>
      </c>
      <c r="BC589" t="s">
        <v>93</v>
      </c>
      <c r="BD589">
        <v>0</v>
      </c>
      <c r="BE589">
        <v>0</v>
      </c>
      <c r="BF589">
        <v>0</v>
      </c>
      <c r="BG589" t="s">
        <v>140</v>
      </c>
      <c r="BH589" t="s">
        <v>109</v>
      </c>
      <c r="BI589" t="s">
        <v>105</v>
      </c>
      <c r="BJ589" t="s">
        <v>105</v>
      </c>
      <c r="BK589">
        <v>0</v>
      </c>
      <c r="BL589">
        <v>24</v>
      </c>
      <c r="BM589">
        <v>0</v>
      </c>
      <c r="BN589">
        <v>0</v>
      </c>
      <c r="BO589" t="s">
        <v>259</v>
      </c>
      <c r="BP589" t="s">
        <v>140</v>
      </c>
      <c r="BQ589" t="s">
        <v>93</v>
      </c>
      <c r="BR589">
        <v>5</v>
      </c>
      <c r="BS589">
        <v>5</v>
      </c>
      <c r="BT589">
        <v>10</v>
      </c>
      <c r="BU589" t="s">
        <v>4930</v>
      </c>
      <c r="BV589" t="s">
        <v>4931</v>
      </c>
      <c r="BW589" t="s">
        <v>154</v>
      </c>
      <c r="BX589" t="s">
        <v>305</v>
      </c>
      <c r="BY589" t="s">
        <v>4924</v>
      </c>
      <c r="BZ589" t="s">
        <v>1864</v>
      </c>
      <c r="CA589" t="s">
        <v>93</v>
      </c>
      <c r="CB589" t="s">
        <v>93</v>
      </c>
    </row>
    <row r="590" spans="1:80" x14ac:dyDescent="0.25">
      <c r="A590">
        <v>180</v>
      </c>
      <c r="B590" t="s">
        <v>4915</v>
      </c>
      <c r="C590" t="s">
        <v>4935</v>
      </c>
      <c r="E590">
        <v>855</v>
      </c>
      <c r="F590" t="s">
        <v>4917</v>
      </c>
      <c r="G590">
        <v>2017</v>
      </c>
      <c r="H590" t="s">
        <v>4918</v>
      </c>
      <c r="I590" t="s">
        <v>85</v>
      </c>
      <c r="J590" t="s">
        <v>4919</v>
      </c>
      <c r="K590" t="s">
        <v>4920</v>
      </c>
      <c r="L590">
        <v>2017</v>
      </c>
      <c r="M590" t="s">
        <v>4921</v>
      </c>
      <c r="N590" t="s">
        <v>4922</v>
      </c>
      <c r="O590" t="s">
        <v>90</v>
      </c>
      <c r="P590" t="s">
        <v>90</v>
      </c>
      <c r="Q590" t="s">
        <v>181</v>
      </c>
      <c r="R590" t="s">
        <v>134</v>
      </c>
      <c r="S590" t="s">
        <v>182</v>
      </c>
      <c r="T590" t="s">
        <v>183</v>
      </c>
      <c r="U590" t="s">
        <v>4923</v>
      </c>
      <c r="V590">
        <v>0</v>
      </c>
      <c r="W590">
        <v>0</v>
      </c>
      <c r="X590">
        <v>0</v>
      </c>
      <c r="Y590">
        <v>0</v>
      </c>
      <c r="Z590">
        <v>83</v>
      </c>
      <c r="AA590">
        <v>28</v>
      </c>
      <c r="AB590">
        <v>28</v>
      </c>
      <c r="AC590" t="s">
        <v>95</v>
      </c>
      <c r="AD590" t="s">
        <v>93</v>
      </c>
      <c r="AE590" t="s">
        <v>93</v>
      </c>
      <c r="AF590" t="s">
        <v>588</v>
      </c>
      <c r="AG590" t="s">
        <v>305</v>
      </c>
      <c r="AH590" t="s">
        <v>4924</v>
      </c>
      <c r="AI590" t="s">
        <v>1456</v>
      </c>
      <c r="AJ590" t="s">
        <v>98</v>
      </c>
      <c r="AK590">
        <v>0</v>
      </c>
      <c r="AL590" t="s">
        <v>99</v>
      </c>
      <c r="AM590" t="s">
        <v>99</v>
      </c>
      <c r="AN590" t="s">
        <v>100</v>
      </c>
      <c r="AO590" t="s">
        <v>4936</v>
      </c>
      <c r="AP590" t="s">
        <v>4937</v>
      </c>
      <c r="AQ590" t="s">
        <v>4927</v>
      </c>
      <c r="AR590" t="s">
        <v>93</v>
      </c>
      <c r="AS590" t="s">
        <v>4928</v>
      </c>
      <c r="AT590">
        <v>18</v>
      </c>
      <c r="AU590">
        <v>58</v>
      </c>
      <c r="AV590" t="s">
        <v>4868</v>
      </c>
      <c r="AW590" t="s">
        <v>93</v>
      </c>
      <c r="AX590" t="s">
        <v>105</v>
      </c>
      <c r="AY590">
        <v>0</v>
      </c>
      <c r="AZ590">
        <v>0</v>
      </c>
      <c r="BA590" t="s">
        <v>309</v>
      </c>
      <c r="BB590" t="s">
        <v>4929</v>
      </c>
      <c r="BC590" t="s">
        <v>93</v>
      </c>
      <c r="BD590">
        <v>0</v>
      </c>
      <c r="BE590">
        <v>0</v>
      </c>
      <c r="BF590">
        <v>0</v>
      </c>
      <c r="BG590" t="s">
        <v>140</v>
      </c>
      <c r="BH590" t="s">
        <v>109</v>
      </c>
      <c r="BI590" t="s">
        <v>105</v>
      </c>
      <c r="BJ590" t="s">
        <v>105</v>
      </c>
      <c r="BK590">
        <v>0</v>
      </c>
      <c r="BL590">
        <v>24</v>
      </c>
      <c r="BM590">
        <v>0</v>
      </c>
      <c r="BN590">
        <v>0</v>
      </c>
      <c r="BO590" t="s">
        <v>259</v>
      </c>
      <c r="BP590" t="s">
        <v>140</v>
      </c>
      <c r="BQ590" t="s">
        <v>93</v>
      </c>
      <c r="BR590">
        <v>5</v>
      </c>
      <c r="BS590">
        <v>5</v>
      </c>
      <c r="BT590">
        <v>10</v>
      </c>
      <c r="BU590" t="s">
        <v>93</v>
      </c>
      <c r="BV590" t="s">
        <v>4931</v>
      </c>
      <c r="BW590" t="s">
        <v>588</v>
      </c>
      <c r="BX590" t="s">
        <v>305</v>
      </c>
      <c r="BY590" t="s">
        <v>4924</v>
      </c>
      <c r="BZ590" t="s">
        <v>1456</v>
      </c>
      <c r="CA590" t="s">
        <v>93</v>
      </c>
      <c r="CB590" t="s">
        <v>93</v>
      </c>
    </row>
    <row r="591" spans="1:80" x14ac:dyDescent="0.25">
      <c r="A591">
        <v>162</v>
      </c>
      <c r="B591" t="s">
        <v>4419</v>
      </c>
      <c r="C591" t="s">
        <v>4420</v>
      </c>
      <c r="D591" t="s">
        <v>4420</v>
      </c>
      <c r="E591">
        <v>774</v>
      </c>
      <c r="F591" t="s">
        <v>4421</v>
      </c>
      <c r="G591">
        <v>2017</v>
      </c>
      <c r="H591" t="s">
        <v>4422</v>
      </c>
      <c r="I591" t="s">
        <v>85</v>
      </c>
      <c r="J591" t="s">
        <v>4423</v>
      </c>
      <c r="K591" t="s">
        <v>4424</v>
      </c>
      <c r="L591">
        <v>2017</v>
      </c>
      <c r="M591" t="s">
        <v>208</v>
      </c>
      <c r="N591" t="s">
        <v>4425</v>
      </c>
      <c r="O591" t="s">
        <v>90</v>
      </c>
      <c r="P591" t="s">
        <v>90</v>
      </c>
      <c r="Q591" t="s">
        <v>181</v>
      </c>
      <c r="R591" t="s">
        <v>134</v>
      </c>
      <c r="S591" t="s">
        <v>93</v>
      </c>
      <c r="T591" t="s">
        <v>93</v>
      </c>
      <c r="U591" t="s">
        <v>93</v>
      </c>
      <c r="V591">
        <v>0</v>
      </c>
      <c r="W591">
        <v>0</v>
      </c>
      <c r="X591">
        <v>0</v>
      </c>
      <c r="Y591">
        <v>0</v>
      </c>
      <c r="Z591">
        <v>83</v>
      </c>
      <c r="AA591">
        <v>83</v>
      </c>
      <c r="AB591">
        <v>83</v>
      </c>
      <c r="AC591" t="s">
        <v>95</v>
      </c>
      <c r="AD591" t="s">
        <v>93</v>
      </c>
      <c r="AE591" t="s">
        <v>93</v>
      </c>
      <c r="AF591" t="s">
        <v>469</v>
      </c>
      <c r="AG591" t="s">
        <v>115</v>
      </c>
      <c r="AH591" t="s">
        <v>2896</v>
      </c>
      <c r="AI591" t="s">
        <v>663</v>
      </c>
      <c r="AJ591" t="s">
        <v>98</v>
      </c>
      <c r="AK591">
        <v>0</v>
      </c>
      <c r="AL591" t="s">
        <v>99</v>
      </c>
      <c r="AM591" t="s">
        <v>99</v>
      </c>
      <c r="AN591" t="s">
        <v>188</v>
      </c>
      <c r="AO591" t="s">
        <v>4433</v>
      </c>
      <c r="AP591" t="s">
        <v>4427</v>
      </c>
      <c r="AQ591" t="s">
        <v>4428</v>
      </c>
      <c r="AR591" t="s">
        <v>93</v>
      </c>
      <c r="AS591" t="s">
        <v>3283</v>
      </c>
      <c r="AT591" t="s">
        <v>93</v>
      </c>
      <c r="AU591" t="s">
        <v>93</v>
      </c>
      <c r="AV591" t="s">
        <v>294</v>
      </c>
      <c r="AW591" t="s">
        <v>93</v>
      </c>
      <c r="AX591" t="s">
        <v>105</v>
      </c>
      <c r="AY591">
        <v>0</v>
      </c>
      <c r="AZ591">
        <v>0</v>
      </c>
      <c r="BA591" t="s">
        <v>111</v>
      </c>
      <c r="BB591" t="s">
        <v>4429</v>
      </c>
      <c r="BC591" t="s">
        <v>93</v>
      </c>
      <c r="BD591">
        <v>0</v>
      </c>
      <c r="BE591">
        <v>0</v>
      </c>
      <c r="BF591">
        <v>0</v>
      </c>
      <c r="BG591" t="s">
        <v>140</v>
      </c>
      <c r="BH591" t="s">
        <v>4430</v>
      </c>
      <c r="BI591" t="s">
        <v>105</v>
      </c>
      <c r="BJ591" t="s">
        <v>105</v>
      </c>
      <c r="BK591">
        <v>0</v>
      </c>
      <c r="BL591">
        <v>0</v>
      </c>
      <c r="BM591">
        <v>0</v>
      </c>
      <c r="BN591">
        <v>0</v>
      </c>
      <c r="BO591" t="s">
        <v>200</v>
      </c>
      <c r="BP591" t="s">
        <v>93</v>
      </c>
      <c r="BQ591" t="s">
        <v>93</v>
      </c>
      <c r="BR591">
        <v>20</v>
      </c>
      <c r="BS591">
        <v>20</v>
      </c>
      <c r="BT591">
        <v>48</v>
      </c>
      <c r="BU591" t="s">
        <v>4431</v>
      </c>
      <c r="BV591" t="s">
        <v>93</v>
      </c>
      <c r="BW591" t="s">
        <v>469</v>
      </c>
      <c r="BX591" t="s">
        <v>115</v>
      </c>
      <c r="BY591" t="s">
        <v>2896</v>
      </c>
      <c r="BZ591" t="s">
        <v>663</v>
      </c>
      <c r="CA591" t="s">
        <v>93</v>
      </c>
      <c r="CB591" t="s">
        <v>93</v>
      </c>
    </row>
    <row r="592" spans="1:80" x14ac:dyDescent="0.25">
      <c r="A592">
        <v>162</v>
      </c>
      <c r="B592" t="s">
        <v>4419</v>
      </c>
      <c r="C592" t="s">
        <v>4420</v>
      </c>
      <c r="D592" t="s">
        <v>4420</v>
      </c>
      <c r="E592">
        <v>773</v>
      </c>
      <c r="F592" t="s">
        <v>4421</v>
      </c>
      <c r="G592">
        <v>2017</v>
      </c>
      <c r="H592" t="s">
        <v>4422</v>
      </c>
      <c r="I592" t="s">
        <v>85</v>
      </c>
      <c r="J592" t="s">
        <v>4423</v>
      </c>
      <c r="K592" t="s">
        <v>4424</v>
      </c>
      <c r="L592">
        <v>2017</v>
      </c>
      <c r="M592" t="s">
        <v>208</v>
      </c>
      <c r="N592" t="s">
        <v>4425</v>
      </c>
      <c r="O592" t="s">
        <v>90</v>
      </c>
      <c r="P592" t="s">
        <v>90</v>
      </c>
      <c r="Q592" t="s">
        <v>181</v>
      </c>
      <c r="R592" t="s">
        <v>134</v>
      </c>
      <c r="S592" t="s">
        <v>93</v>
      </c>
      <c r="T592" t="s">
        <v>93</v>
      </c>
      <c r="U592" t="s">
        <v>93</v>
      </c>
      <c r="V592">
        <v>0</v>
      </c>
      <c r="W592">
        <v>0</v>
      </c>
      <c r="X592">
        <v>0</v>
      </c>
      <c r="Y592">
        <v>0</v>
      </c>
      <c r="Z592">
        <v>83</v>
      </c>
      <c r="AA592">
        <v>83</v>
      </c>
      <c r="AB592">
        <v>83</v>
      </c>
      <c r="AC592" t="s">
        <v>95</v>
      </c>
      <c r="AD592" t="s">
        <v>93</v>
      </c>
      <c r="AE592" t="s">
        <v>93</v>
      </c>
      <c r="AF592" t="s">
        <v>242</v>
      </c>
      <c r="AG592" t="s">
        <v>308</v>
      </c>
      <c r="AH592" t="s">
        <v>3144</v>
      </c>
      <c r="AI592" t="s">
        <v>199</v>
      </c>
      <c r="AJ592" t="s">
        <v>98</v>
      </c>
      <c r="AK592">
        <v>0</v>
      </c>
      <c r="AL592" t="s">
        <v>99</v>
      </c>
      <c r="AM592" t="s">
        <v>99</v>
      </c>
      <c r="AN592" t="s">
        <v>188</v>
      </c>
      <c r="AO592" t="s">
        <v>4432</v>
      </c>
      <c r="AP592" t="s">
        <v>4427</v>
      </c>
      <c r="AQ592" t="s">
        <v>4428</v>
      </c>
      <c r="AR592" t="s">
        <v>93</v>
      </c>
      <c r="AS592" t="s">
        <v>3283</v>
      </c>
      <c r="AT592" t="s">
        <v>93</v>
      </c>
      <c r="AU592" t="s">
        <v>93</v>
      </c>
      <c r="AV592" t="s">
        <v>294</v>
      </c>
      <c r="AW592" t="s">
        <v>93</v>
      </c>
      <c r="AX592" t="s">
        <v>105</v>
      </c>
      <c r="AY592">
        <v>0</v>
      </c>
      <c r="AZ592">
        <v>0</v>
      </c>
      <c r="BA592" t="s">
        <v>111</v>
      </c>
      <c r="BB592" t="s">
        <v>4429</v>
      </c>
      <c r="BC592" t="s">
        <v>93</v>
      </c>
      <c r="BD592">
        <v>0</v>
      </c>
      <c r="BE592">
        <v>0</v>
      </c>
      <c r="BF592">
        <v>0</v>
      </c>
      <c r="BG592" t="s">
        <v>140</v>
      </c>
      <c r="BH592" t="s">
        <v>4430</v>
      </c>
      <c r="BI592" t="s">
        <v>105</v>
      </c>
      <c r="BJ592" t="s">
        <v>105</v>
      </c>
      <c r="BK592">
        <v>0</v>
      </c>
      <c r="BL592">
        <v>0</v>
      </c>
      <c r="BM592">
        <v>0</v>
      </c>
      <c r="BN592">
        <v>0</v>
      </c>
      <c r="BO592" t="s">
        <v>200</v>
      </c>
      <c r="BP592" t="s">
        <v>93</v>
      </c>
      <c r="BQ592" t="s">
        <v>93</v>
      </c>
      <c r="BR592">
        <v>20</v>
      </c>
      <c r="BS592">
        <v>20</v>
      </c>
      <c r="BT592">
        <v>48</v>
      </c>
      <c r="BU592" t="s">
        <v>4431</v>
      </c>
      <c r="BV592" t="s">
        <v>93</v>
      </c>
      <c r="BW592" t="s">
        <v>242</v>
      </c>
      <c r="BX592" t="s">
        <v>308</v>
      </c>
      <c r="BY592" t="s">
        <v>3144</v>
      </c>
      <c r="BZ592" t="s">
        <v>199</v>
      </c>
      <c r="CA592" t="s">
        <v>93</v>
      </c>
      <c r="CB592" t="s">
        <v>93</v>
      </c>
    </row>
    <row r="593" spans="1:80" x14ac:dyDescent="0.25">
      <c r="A593">
        <v>162</v>
      </c>
      <c r="B593" t="s">
        <v>4419</v>
      </c>
      <c r="C593" t="s">
        <v>4420</v>
      </c>
      <c r="D593" t="s">
        <v>4420</v>
      </c>
      <c r="E593">
        <v>772</v>
      </c>
      <c r="F593" t="s">
        <v>4421</v>
      </c>
      <c r="G593">
        <v>2017</v>
      </c>
      <c r="H593" t="s">
        <v>4422</v>
      </c>
      <c r="I593" t="s">
        <v>85</v>
      </c>
      <c r="J593" t="s">
        <v>4423</v>
      </c>
      <c r="K593" t="s">
        <v>4424</v>
      </c>
      <c r="L593">
        <v>2017</v>
      </c>
      <c r="M593" t="s">
        <v>208</v>
      </c>
      <c r="N593" t="s">
        <v>4425</v>
      </c>
      <c r="O593" t="s">
        <v>90</v>
      </c>
      <c r="P593" t="s">
        <v>90</v>
      </c>
      <c r="Q593" t="s">
        <v>181</v>
      </c>
      <c r="R593" t="s">
        <v>134</v>
      </c>
      <c r="S593" t="s">
        <v>93</v>
      </c>
      <c r="T593" t="s">
        <v>93</v>
      </c>
      <c r="U593" t="s">
        <v>93</v>
      </c>
      <c r="V593">
        <v>0</v>
      </c>
      <c r="W593">
        <v>0</v>
      </c>
      <c r="X593">
        <v>0</v>
      </c>
      <c r="Y593">
        <v>0</v>
      </c>
      <c r="Z593">
        <v>83</v>
      </c>
      <c r="AA593">
        <v>83</v>
      </c>
      <c r="AB593">
        <v>83</v>
      </c>
      <c r="AC593" t="s">
        <v>95</v>
      </c>
      <c r="AD593" t="s">
        <v>93</v>
      </c>
      <c r="AE593" t="s">
        <v>93</v>
      </c>
      <c r="AF593" t="s">
        <v>114</v>
      </c>
      <c r="AG593" t="s">
        <v>146</v>
      </c>
      <c r="AH593" t="s">
        <v>3253</v>
      </c>
      <c r="AI593" t="s">
        <v>153</v>
      </c>
      <c r="AJ593" t="s">
        <v>98</v>
      </c>
      <c r="AK593">
        <v>0</v>
      </c>
      <c r="AL593" t="s">
        <v>99</v>
      </c>
      <c r="AM593" t="s">
        <v>99</v>
      </c>
      <c r="AN593" t="s">
        <v>188</v>
      </c>
      <c r="AO593" t="s">
        <v>4426</v>
      </c>
      <c r="AP593" t="s">
        <v>4427</v>
      </c>
      <c r="AQ593" t="s">
        <v>4428</v>
      </c>
      <c r="AR593" t="s">
        <v>93</v>
      </c>
      <c r="AS593" t="s">
        <v>3283</v>
      </c>
      <c r="AT593" t="s">
        <v>93</v>
      </c>
      <c r="AU593" t="s">
        <v>93</v>
      </c>
      <c r="AV593" t="s">
        <v>294</v>
      </c>
      <c r="AW593" t="s">
        <v>93</v>
      </c>
      <c r="AX593" t="s">
        <v>105</v>
      </c>
      <c r="AY593">
        <v>0</v>
      </c>
      <c r="AZ593">
        <v>0</v>
      </c>
      <c r="BA593" t="s">
        <v>111</v>
      </c>
      <c r="BB593" t="s">
        <v>4429</v>
      </c>
      <c r="BC593" t="s">
        <v>93</v>
      </c>
      <c r="BD593">
        <v>0</v>
      </c>
      <c r="BE593">
        <v>0</v>
      </c>
      <c r="BF593">
        <v>0</v>
      </c>
      <c r="BG593" t="s">
        <v>140</v>
      </c>
      <c r="BH593" t="s">
        <v>4430</v>
      </c>
      <c r="BI593" t="s">
        <v>105</v>
      </c>
      <c r="BJ593" t="s">
        <v>105</v>
      </c>
      <c r="BK593">
        <v>0</v>
      </c>
      <c r="BL593">
        <v>0</v>
      </c>
      <c r="BM593">
        <v>0</v>
      </c>
      <c r="BN593">
        <v>0</v>
      </c>
      <c r="BO593" t="s">
        <v>200</v>
      </c>
      <c r="BP593" t="s">
        <v>93</v>
      </c>
      <c r="BQ593" t="s">
        <v>93</v>
      </c>
      <c r="BR593">
        <v>20</v>
      </c>
      <c r="BS593">
        <v>20</v>
      </c>
      <c r="BT593">
        <v>48</v>
      </c>
      <c r="BU593" t="s">
        <v>4431</v>
      </c>
      <c r="BV593" t="s">
        <v>93</v>
      </c>
      <c r="BW593" t="s">
        <v>114</v>
      </c>
      <c r="BX593" t="s">
        <v>146</v>
      </c>
      <c r="BY593" t="s">
        <v>3253</v>
      </c>
      <c r="BZ593" t="s">
        <v>153</v>
      </c>
      <c r="CA593" t="s">
        <v>93</v>
      </c>
      <c r="CB593" t="s">
        <v>93</v>
      </c>
    </row>
    <row r="594" spans="1:80" x14ac:dyDescent="0.25">
      <c r="A594">
        <v>162</v>
      </c>
      <c r="B594" t="s">
        <v>4419</v>
      </c>
      <c r="C594" t="s">
        <v>4420</v>
      </c>
      <c r="D594" t="s">
        <v>4420</v>
      </c>
      <c r="E594">
        <v>775</v>
      </c>
      <c r="F594" t="s">
        <v>4421</v>
      </c>
      <c r="G594">
        <v>2017</v>
      </c>
      <c r="H594" t="s">
        <v>4422</v>
      </c>
      <c r="I594" t="s">
        <v>85</v>
      </c>
      <c r="J594" t="s">
        <v>4423</v>
      </c>
      <c r="K594" t="s">
        <v>4424</v>
      </c>
      <c r="L594">
        <v>2017</v>
      </c>
      <c r="M594" t="s">
        <v>208</v>
      </c>
      <c r="N594" t="s">
        <v>4425</v>
      </c>
      <c r="O594" t="s">
        <v>90</v>
      </c>
      <c r="P594" t="s">
        <v>90</v>
      </c>
      <c r="Q594" t="s">
        <v>181</v>
      </c>
      <c r="R594" t="s">
        <v>134</v>
      </c>
      <c r="S594" t="s">
        <v>93</v>
      </c>
      <c r="T594" t="s">
        <v>93</v>
      </c>
      <c r="U594" t="s">
        <v>93</v>
      </c>
      <c r="V594">
        <v>0</v>
      </c>
      <c r="W594">
        <v>0</v>
      </c>
      <c r="X594">
        <v>0</v>
      </c>
      <c r="Y594">
        <v>0</v>
      </c>
      <c r="Z594">
        <v>83</v>
      </c>
      <c r="AA594">
        <v>83</v>
      </c>
      <c r="AB594">
        <v>83</v>
      </c>
      <c r="AC594" t="s">
        <v>95</v>
      </c>
      <c r="AD594" t="s">
        <v>93</v>
      </c>
      <c r="AE594" t="s">
        <v>93</v>
      </c>
      <c r="AF594" t="s">
        <v>764</v>
      </c>
      <c r="AG594" t="s">
        <v>578</v>
      </c>
      <c r="AH594" t="s">
        <v>3253</v>
      </c>
      <c r="AI594" t="s">
        <v>714</v>
      </c>
      <c r="AJ594" t="s">
        <v>98</v>
      </c>
      <c r="AK594">
        <v>0</v>
      </c>
      <c r="AL594" t="s">
        <v>99</v>
      </c>
      <c r="AM594" t="s">
        <v>99</v>
      </c>
      <c r="AN594" t="s">
        <v>188</v>
      </c>
      <c r="AO594" t="s">
        <v>4434</v>
      </c>
      <c r="AP594" t="s">
        <v>4427</v>
      </c>
      <c r="AQ594" t="s">
        <v>4428</v>
      </c>
      <c r="AR594" t="s">
        <v>93</v>
      </c>
      <c r="AS594" t="s">
        <v>3283</v>
      </c>
      <c r="AT594" t="s">
        <v>93</v>
      </c>
      <c r="AU594" t="s">
        <v>93</v>
      </c>
      <c r="AV594" t="s">
        <v>294</v>
      </c>
      <c r="AW594" t="s">
        <v>93</v>
      </c>
      <c r="AX594" t="s">
        <v>105</v>
      </c>
      <c r="AY594">
        <v>0</v>
      </c>
      <c r="AZ594">
        <v>0</v>
      </c>
      <c r="BA594" t="s">
        <v>111</v>
      </c>
      <c r="BB594" t="s">
        <v>4429</v>
      </c>
      <c r="BC594" t="s">
        <v>93</v>
      </c>
      <c r="BD594">
        <v>0</v>
      </c>
      <c r="BE594">
        <v>0</v>
      </c>
      <c r="BF594">
        <v>0</v>
      </c>
      <c r="BG594" t="s">
        <v>140</v>
      </c>
      <c r="BH594" t="s">
        <v>4430</v>
      </c>
      <c r="BI594" t="s">
        <v>105</v>
      </c>
      <c r="BJ594" t="s">
        <v>105</v>
      </c>
      <c r="BK594">
        <v>0</v>
      </c>
      <c r="BL594">
        <v>0</v>
      </c>
      <c r="BM594">
        <v>0</v>
      </c>
      <c r="BN594">
        <v>0</v>
      </c>
      <c r="BO594" t="s">
        <v>200</v>
      </c>
      <c r="BP594" t="s">
        <v>93</v>
      </c>
      <c r="BQ594" t="s">
        <v>93</v>
      </c>
      <c r="BR594">
        <v>20</v>
      </c>
      <c r="BS594">
        <v>20</v>
      </c>
      <c r="BT594">
        <v>48</v>
      </c>
      <c r="BU594" t="s">
        <v>4431</v>
      </c>
      <c r="BV594" t="s">
        <v>93</v>
      </c>
      <c r="BW594" t="s">
        <v>764</v>
      </c>
      <c r="BX594" t="s">
        <v>578</v>
      </c>
      <c r="BY594" t="s">
        <v>3253</v>
      </c>
      <c r="BZ594" t="s">
        <v>714</v>
      </c>
      <c r="CA594" t="s">
        <v>93</v>
      </c>
      <c r="CB594" t="s">
        <v>93</v>
      </c>
    </row>
    <row r="595" spans="1:80" x14ac:dyDescent="0.25">
      <c r="A595">
        <v>37</v>
      </c>
      <c r="B595" t="s">
        <v>1038</v>
      </c>
      <c r="C595" t="s">
        <v>1039</v>
      </c>
      <c r="E595">
        <v>134</v>
      </c>
      <c r="F595" t="s">
        <v>1005</v>
      </c>
      <c r="G595">
        <v>2008</v>
      </c>
      <c r="H595" t="s">
        <v>93</v>
      </c>
      <c r="I595" t="s">
        <v>93</v>
      </c>
      <c r="K595" t="s">
        <v>93</v>
      </c>
      <c r="L595" t="s">
        <v>93</v>
      </c>
      <c r="M595" t="s">
        <v>93</v>
      </c>
      <c r="N595" t="s">
        <v>1040</v>
      </c>
      <c r="O595" t="s">
        <v>90</v>
      </c>
      <c r="P595" t="s">
        <v>90</v>
      </c>
      <c r="Q595" t="s">
        <v>91</v>
      </c>
      <c r="R595" t="s">
        <v>92</v>
      </c>
      <c r="S595" t="s">
        <v>182</v>
      </c>
      <c r="T595" t="s">
        <v>253</v>
      </c>
      <c r="U595" t="s">
        <v>93</v>
      </c>
      <c r="V595">
        <v>0</v>
      </c>
      <c r="W595">
        <v>0</v>
      </c>
      <c r="X595">
        <v>0</v>
      </c>
      <c r="Y595">
        <v>0</v>
      </c>
      <c r="Z595">
        <v>83</v>
      </c>
      <c r="AA595">
        <v>21</v>
      </c>
      <c r="AB595">
        <v>21</v>
      </c>
      <c r="AC595" t="s">
        <v>276</v>
      </c>
      <c r="AD595" t="s">
        <v>93</v>
      </c>
      <c r="AE595" t="s">
        <v>93</v>
      </c>
      <c r="AF595" t="s">
        <v>623</v>
      </c>
      <c r="AG595" t="s">
        <v>740</v>
      </c>
      <c r="AH595" t="s">
        <v>254</v>
      </c>
      <c r="AI595" t="s">
        <v>240</v>
      </c>
      <c r="AJ595" t="s">
        <v>98</v>
      </c>
      <c r="AK595">
        <v>0</v>
      </c>
      <c r="AL595" t="s">
        <v>99</v>
      </c>
      <c r="AM595" t="s">
        <v>99</v>
      </c>
      <c r="AN595" t="s">
        <v>100</v>
      </c>
      <c r="AO595" t="s">
        <v>1041</v>
      </c>
      <c r="AP595" t="s">
        <v>1042</v>
      </c>
      <c r="AQ595" t="s">
        <v>93</v>
      </c>
      <c r="AR595" t="s">
        <v>93</v>
      </c>
      <c r="AS595" t="s">
        <v>1022</v>
      </c>
      <c r="AT595">
        <v>18</v>
      </c>
      <c r="AU595">
        <v>32</v>
      </c>
      <c r="AV595" t="s">
        <v>315</v>
      </c>
      <c r="AW595" t="s">
        <v>93</v>
      </c>
      <c r="AX595" t="s">
        <v>105</v>
      </c>
      <c r="AY595">
        <v>0</v>
      </c>
      <c r="AZ595">
        <v>0</v>
      </c>
      <c r="BA595" t="s">
        <v>309</v>
      </c>
      <c r="BB595" t="s">
        <v>1043</v>
      </c>
      <c r="BC595" t="s">
        <v>93</v>
      </c>
      <c r="BD595">
        <v>2</v>
      </c>
      <c r="BE595">
        <v>0</v>
      </c>
      <c r="BF595">
        <v>0</v>
      </c>
      <c r="BG595" t="s">
        <v>111</v>
      </c>
      <c r="BH595" t="s">
        <v>236</v>
      </c>
      <c r="BI595" t="s">
        <v>93</v>
      </c>
      <c r="BJ595" t="s">
        <v>105</v>
      </c>
      <c r="BK595">
        <v>0</v>
      </c>
      <c r="BL595">
        <v>0</v>
      </c>
      <c r="BM595">
        <v>0</v>
      </c>
      <c r="BN595">
        <v>0</v>
      </c>
      <c r="BO595" t="s">
        <v>259</v>
      </c>
      <c r="BP595" t="s">
        <v>111</v>
      </c>
      <c r="BQ595" t="s">
        <v>93</v>
      </c>
      <c r="BR595">
        <v>12</v>
      </c>
      <c r="BS595">
        <v>12</v>
      </c>
      <c r="BT595">
        <v>36</v>
      </c>
      <c r="BU595" t="s">
        <v>1044</v>
      </c>
      <c r="BV595" t="s">
        <v>1045</v>
      </c>
      <c r="BW595" t="s">
        <v>623</v>
      </c>
      <c r="BX595" t="s">
        <v>740</v>
      </c>
      <c r="BY595" t="s">
        <v>254</v>
      </c>
      <c r="BZ595" t="s">
        <v>240</v>
      </c>
      <c r="CA595" t="s">
        <v>93</v>
      </c>
      <c r="CB595" t="s">
        <v>93</v>
      </c>
    </row>
    <row r="596" spans="1:80" x14ac:dyDescent="0.25">
      <c r="A596">
        <v>37</v>
      </c>
      <c r="B596" t="s">
        <v>1038</v>
      </c>
      <c r="C596" t="s">
        <v>1039</v>
      </c>
      <c r="E596">
        <v>136</v>
      </c>
      <c r="F596" t="s">
        <v>1005</v>
      </c>
      <c r="G596">
        <v>2008</v>
      </c>
      <c r="H596" t="s">
        <v>93</v>
      </c>
      <c r="I596" t="s">
        <v>93</v>
      </c>
      <c r="K596" t="s">
        <v>93</v>
      </c>
      <c r="L596" t="s">
        <v>93</v>
      </c>
      <c r="M596" t="s">
        <v>93</v>
      </c>
      <c r="N596" t="s">
        <v>1040</v>
      </c>
      <c r="O596" t="s">
        <v>90</v>
      </c>
      <c r="P596" t="s">
        <v>90</v>
      </c>
      <c r="Q596" t="s">
        <v>91</v>
      </c>
      <c r="R596" t="s">
        <v>92</v>
      </c>
      <c r="S596" t="s">
        <v>182</v>
      </c>
      <c r="T596" t="s">
        <v>253</v>
      </c>
      <c r="U596" t="s">
        <v>93</v>
      </c>
      <c r="V596">
        <v>0</v>
      </c>
      <c r="W596">
        <v>0</v>
      </c>
      <c r="X596">
        <v>0</v>
      </c>
      <c r="Y596">
        <v>0</v>
      </c>
      <c r="Z596">
        <v>83</v>
      </c>
      <c r="AA596">
        <v>21</v>
      </c>
      <c r="AB596">
        <v>21</v>
      </c>
      <c r="AC596" t="s">
        <v>276</v>
      </c>
      <c r="AD596" t="s">
        <v>93</v>
      </c>
      <c r="AE596" t="s">
        <v>93</v>
      </c>
      <c r="AF596" t="s">
        <v>764</v>
      </c>
      <c r="AG596" t="s">
        <v>549</v>
      </c>
      <c r="AH596" t="s">
        <v>266</v>
      </c>
      <c r="AI596" t="s">
        <v>167</v>
      </c>
      <c r="AJ596" t="s">
        <v>98</v>
      </c>
      <c r="AK596">
        <v>0</v>
      </c>
      <c r="AL596" t="s">
        <v>99</v>
      </c>
      <c r="AM596" t="s">
        <v>99</v>
      </c>
      <c r="AN596" t="s">
        <v>100</v>
      </c>
      <c r="AO596" t="s">
        <v>1049</v>
      </c>
      <c r="AP596" t="s">
        <v>1042</v>
      </c>
      <c r="AQ596" t="s">
        <v>93</v>
      </c>
      <c r="AR596" t="s">
        <v>93</v>
      </c>
      <c r="AS596" t="s">
        <v>1022</v>
      </c>
      <c r="AT596">
        <v>18</v>
      </c>
      <c r="AU596">
        <v>32</v>
      </c>
      <c r="AV596" t="s">
        <v>315</v>
      </c>
      <c r="AW596" t="s">
        <v>93</v>
      </c>
      <c r="AX596" t="s">
        <v>105</v>
      </c>
      <c r="AY596">
        <v>0</v>
      </c>
      <c r="AZ596">
        <v>0</v>
      </c>
      <c r="BA596" t="s">
        <v>309</v>
      </c>
      <c r="BB596" t="s">
        <v>1043</v>
      </c>
      <c r="BC596" t="s">
        <v>93</v>
      </c>
      <c r="BD596">
        <v>2</v>
      </c>
      <c r="BE596">
        <v>0</v>
      </c>
      <c r="BF596">
        <v>0</v>
      </c>
      <c r="BG596" t="s">
        <v>111</v>
      </c>
      <c r="BH596" t="s">
        <v>236</v>
      </c>
      <c r="BI596" t="s">
        <v>93</v>
      </c>
      <c r="BJ596" t="s">
        <v>105</v>
      </c>
      <c r="BK596">
        <v>0</v>
      </c>
      <c r="BL596">
        <v>0</v>
      </c>
      <c r="BM596">
        <v>0</v>
      </c>
      <c r="BN596">
        <v>0</v>
      </c>
      <c r="BO596" t="s">
        <v>259</v>
      </c>
      <c r="BP596" t="s">
        <v>111</v>
      </c>
      <c r="BQ596" t="s">
        <v>93</v>
      </c>
      <c r="BR596">
        <v>12</v>
      </c>
      <c r="BS596">
        <v>12</v>
      </c>
      <c r="BT596">
        <v>36</v>
      </c>
      <c r="BU596" t="s">
        <v>1050</v>
      </c>
      <c r="BV596" t="s">
        <v>1045</v>
      </c>
      <c r="BW596" t="s">
        <v>764</v>
      </c>
      <c r="BX596" t="s">
        <v>549</v>
      </c>
      <c r="BY596" t="s">
        <v>266</v>
      </c>
      <c r="BZ596" t="s">
        <v>167</v>
      </c>
      <c r="CA596" t="s">
        <v>93</v>
      </c>
      <c r="CB596" t="s">
        <v>93</v>
      </c>
    </row>
    <row r="597" spans="1:80" x14ac:dyDescent="0.25">
      <c r="A597">
        <v>37</v>
      </c>
      <c r="B597" t="s">
        <v>1038</v>
      </c>
      <c r="C597" t="s">
        <v>1046</v>
      </c>
      <c r="E597">
        <v>137</v>
      </c>
      <c r="F597" t="s">
        <v>1005</v>
      </c>
      <c r="G597">
        <v>2008</v>
      </c>
      <c r="H597" t="s">
        <v>93</v>
      </c>
      <c r="I597" t="s">
        <v>93</v>
      </c>
      <c r="K597" t="s">
        <v>93</v>
      </c>
      <c r="L597" t="s">
        <v>93</v>
      </c>
      <c r="M597" t="s">
        <v>93</v>
      </c>
      <c r="N597" t="s">
        <v>1040</v>
      </c>
      <c r="O597" t="s">
        <v>90</v>
      </c>
      <c r="P597" t="s">
        <v>90</v>
      </c>
      <c r="Q597" t="s">
        <v>91</v>
      </c>
      <c r="R597" t="s">
        <v>92</v>
      </c>
      <c r="S597" t="s">
        <v>182</v>
      </c>
      <c r="T597" t="s">
        <v>253</v>
      </c>
      <c r="U597" t="s">
        <v>93</v>
      </c>
      <c r="V597">
        <v>0</v>
      </c>
      <c r="W597">
        <v>0</v>
      </c>
      <c r="X597">
        <v>0</v>
      </c>
      <c r="Y597">
        <v>0</v>
      </c>
      <c r="Z597">
        <v>83</v>
      </c>
      <c r="AA597">
        <v>21</v>
      </c>
      <c r="AB597">
        <v>20</v>
      </c>
      <c r="AC597" t="s">
        <v>276</v>
      </c>
      <c r="AD597" t="s">
        <v>93</v>
      </c>
      <c r="AE597" t="s">
        <v>93</v>
      </c>
      <c r="AF597" t="s">
        <v>764</v>
      </c>
      <c r="AG597" t="s">
        <v>548</v>
      </c>
      <c r="AH597" t="s">
        <v>266</v>
      </c>
      <c r="AI597" t="s">
        <v>518</v>
      </c>
      <c r="AJ597" t="s">
        <v>98</v>
      </c>
      <c r="AK597">
        <v>0</v>
      </c>
      <c r="AL597" t="s">
        <v>99</v>
      </c>
      <c r="AM597" t="s">
        <v>99</v>
      </c>
      <c r="AN597" t="s">
        <v>100</v>
      </c>
      <c r="AO597" t="s">
        <v>1051</v>
      </c>
      <c r="AP597" t="s">
        <v>1042</v>
      </c>
      <c r="AQ597" t="s">
        <v>93</v>
      </c>
      <c r="AR597" t="s">
        <v>93</v>
      </c>
      <c r="AS597" t="s">
        <v>1022</v>
      </c>
      <c r="AT597">
        <v>18</v>
      </c>
      <c r="AU597">
        <v>32</v>
      </c>
      <c r="AV597" t="s">
        <v>315</v>
      </c>
      <c r="AW597" t="s">
        <v>93</v>
      </c>
      <c r="AX597" t="s">
        <v>105</v>
      </c>
      <c r="AY597">
        <v>0</v>
      </c>
      <c r="AZ597">
        <v>0</v>
      </c>
      <c r="BA597" t="s">
        <v>309</v>
      </c>
      <c r="BB597" t="s">
        <v>1043</v>
      </c>
      <c r="BC597" t="s">
        <v>93</v>
      </c>
      <c r="BD597">
        <v>2</v>
      </c>
      <c r="BE597">
        <v>0</v>
      </c>
      <c r="BF597">
        <v>0</v>
      </c>
      <c r="BG597" t="s">
        <v>111</v>
      </c>
      <c r="BH597" t="s">
        <v>236</v>
      </c>
      <c r="BI597" t="s">
        <v>93</v>
      </c>
      <c r="BJ597" t="s">
        <v>105</v>
      </c>
      <c r="BK597">
        <v>0</v>
      </c>
      <c r="BL597">
        <v>0</v>
      </c>
      <c r="BM597">
        <v>0</v>
      </c>
      <c r="BN597">
        <v>0</v>
      </c>
      <c r="BO597" t="s">
        <v>259</v>
      </c>
      <c r="BP597" t="s">
        <v>111</v>
      </c>
      <c r="BQ597" t="s">
        <v>93</v>
      </c>
      <c r="BR597">
        <v>12</v>
      </c>
      <c r="BS597">
        <v>12</v>
      </c>
      <c r="BT597">
        <v>36</v>
      </c>
      <c r="BU597" t="s">
        <v>1052</v>
      </c>
      <c r="BV597" t="s">
        <v>1045</v>
      </c>
      <c r="BW597" t="s">
        <v>764</v>
      </c>
      <c r="BX597" t="s">
        <v>548</v>
      </c>
      <c r="BY597" t="s">
        <v>266</v>
      </c>
      <c r="BZ597" t="s">
        <v>518</v>
      </c>
      <c r="CA597" t="s">
        <v>93</v>
      </c>
      <c r="CB597" t="s">
        <v>93</v>
      </c>
    </row>
    <row r="598" spans="1:80" x14ac:dyDescent="0.25">
      <c r="A598">
        <v>37</v>
      </c>
      <c r="B598" t="s">
        <v>1038</v>
      </c>
      <c r="C598" t="s">
        <v>1046</v>
      </c>
      <c r="E598">
        <v>135</v>
      </c>
      <c r="F598" t="s">
        <v>1005</v>
      </c>
      <c r="G598">
        <v>2008</v>
      </c>
      <c r="H598" t="s">
        <v>93</v>
      </c>
      <c r="I598" t="s">
        <v>93</v>
      </c>
      <c r="K598" t="s">
        <v>93</v>
      </c>
      <c r="L598" t="s">
        <v>93</v>
      </c>
      <c r="M598" t="s">
        <v>93</v>
      </c>
      <c r="N598" t="s">
        <v>1040</v>
      </c>
      <c r="O598" t="s">
        <v>90</v>
      </c>
      <c r="P598" t="s">
        <v>90</v>
      </c>
      <c r="Q598" t="s">
        <v>91</v>
      </c>
      <c r="R598" t="s">
        <v>92</v>
      </c>
      <c r="S598" t="s">
        <v>182</v>
      </c>
      <c r="T598" t="s">
        <v>253</v>
      </c>
      <c r="U598" t="s">
        <v>93</v>
      </c>
      <c r="V598">
        <v>0</v>
      </c>
      <c r="W598">
        <v>0</v>
      </c>
      <c r="X598">
        <v>0</v>
      </c>
      <c r="Y598">
        <v>0</v>
      </c>
      <c r="Z598">
        <v>83</v>
      </c>
      <c r="AA598">
        <v>21</v>
      </c>
      <c r="AB598">
        <v>20</v>
      </c>
      <c r="AC598" t="s">
        <v>276</v>
      </c>
      <c r="AD598" t="s">
        <v>93</v>
      </c>
      <c r="AE598" t="s">
        <v>93</v>
      </c>
      <c r="AF598" t="s">
        <v>157</v>
      </c>
      <c r="AG598" t="s">
        <v>115</v>
      </c>
      <c r="AH598" t="s">
        <v>167</v>
      </c>
      <c r="AI598" t="s">
        <v>266</v>
      </c>
      <c r="AJ598" t="s">
        <v>98</v>
      </c>
      <c r="AK598">
        <v>0</v>
      </c>
      <c r="AL598" t="s">
        <v>99</v>
      </c>
      <c r="AM598" t="s">
        <v>99</v>
      </c>
      <c r="AN598" t="s">
        <v>100</v>
      </c>
      <c r="AO598" t="s">
        <v>1047</v>
      </c>
      <c r="AP598" t="s">
        <v>1042</v>
      </c>
      <c r="AQ598" t="s">
        <v>93</v>
      </c>
      <c r="AR598" t="s">
        <v>93</v>
      </c>
      <c r="AS598" t="s">
        <v>1022</v>
      </c>
      <c r="AT598">
        <v>18</v>
      </c>
      <c r="AU598">
        <v>32</v>
      </c>
      <c r="AV598" t="s">
        <v>315</v>
      </c>
      <c r="AW598" t="s">
        <v>93</v>
      </c>
      <c r="AX598" t="s">
        <v>105</v>
      </c>
      <c r="AY598">
        <v>0</v>
      </c>
      <c r="AZ598">
        <v>0</v>
      </c>
      <c r="BA598" t="s">
        <v>309</v>
      </c>
      <c r="BB598" t="s">
        <v>1043</v>
      </c>
      <c r="BC598" t="s">
        <v>93</v>
      </c>
      <c r="BD598">
        <v>2</v>
      </c>
      <c r="BE598">
        <v>0</v>
      </c>
      <c r="BF598">
        <v>0</v>
      </c>
      <c r="BG598" t="s">
        <v>111</v>
      </c>
      <c r="BH598" t="s">
        <v>236</v>
      </c>
      <c r="BI598" t="s">
        <v>93</v>
      </c>
      <c r="BJ598" t="s">
        <v>105</v>
      </c>
      <c r="BK598">
        <v>0</v>
      </c>
      <c r="BL598">
        <v>0</v>
      </c>
      <c r="BM598">
        <v>0</v>
      </c>
      <c r="BN598">
        <v>0</v>
      </c>
      <c r="BO598" t="s">
        <v>259</v>
      </c>
      <c r="BP598" t="s">
        <v>111</v>
      </c>
      <c r="BQ598" t="s">
        <v>93</v>
      </c>
      <c r="BR598">
        <v>12</v>
      </c>
      <c r="BS598">
        <v>12</v>
      </c>
      <c r="BT598">
        <v>36</v>
      </c>
      <c r="BU598" t="s">
        <v>1048</v>
      </c>
      <c r="BV598" t="s">
        <v>1045</v>
      </c>
      <c r="BW598" t="s">
        <v>157</v>
      </c>
      <c r="BX598" t="s">
        <v>115</v>
      </c>
      <c r="BY598" t="s">
        <v>167</v>
      </c>
      <c r="BZ598" t="s">
        <v>266</v>
      </c>
      <c r="CA598" t="s">
        <v>93</v>
      </c>
      <c r="CB598" t="s">
        <v>93</v>
      </c>
    </row>
    <row r="599" spans="1:80" x14ac:dyDescent="0.25">
      <c r="A599">
        <v>35</v>
      </c>
      <c r="B599" t="s">
        <v>1016</v>
      </c>
      <c r="C599" t="s">
        <v>1017</v>
      </c>
      <c r="E599">
        <v>130</v>
      </c>
      <c r="F599" t="s">
        <v>1018</v>
      </c>
      <c r="G599">
        <v>2004</v>
      </c>
      <c r="H599" t="s">
        <v>93</v>
      </c>
      <c r="I599" t="s">
        <v>93</v>
      </c>
      <c r="K599" t="s">
        <v>93</v>
      </c>
      <c r="L599" t="s">
        <v>93</v>
      </c>
      <c r="M599" t="s">
        <v>93</v>
      </c>
      <c r="N599" t="s">
        <v>93</v>
      </c>
      <c r="O599" t="s">
        <v>90</v>
      </c>
      <c r="P599" t="s">
        <v>90</v>
      </c>
      <c r="Q599" t="s">
        <v>91</v>
      </c>
      <c r="R599" t="s">
        <v>134</v>
      </c>
      <c r="S599" t="s">
        <v>182</v>
      </c>
      <c r="T599" t="s">
        <v>253</v>
      </c>
      <c r="U599" t="s">
        <v>93</v>
      </c>
      <c r="V599">
        <v>0</v>
      </c>
      <c r="W599">
        <v>0</v>
      </c>
      <c r="X599">
        <v>0</v>
      </c>
      <c r="Y599">
        <v>0</v>
      </c>
      <c r="Z599">
        <v>83</v>
      </c>
      <c r="AA599" t="s">
        <v>1019</v>
      </c>
      <c r="AB599" t="s">
        <v>1019</v>
      </c>
      <c r="AC599" t="s">
        <v>276</v>
      </c>
      <c r="AD599" t="s">
        <v>93</v>
      </c>
      <c r="AE599" t="s">
        <v>93</v>
      </c>
      <c r="AF599" t="s">
        <v>568</v>
      </c>
      <c r="AG599" t="s">
        <v>568</v>
      </c>
      <c r="AH599" t="s">
        <v>231</v>
      </c>
      <c r="AI599" t="s">
        <v>231</v>
      </c>
      <c r="AJ599" t="s">
        <v>98</v>
      </c>
      <c r="AK599">
        <v>0</v>
      </c>
      <c r="AL599" t="s">
        <v>99</v>
      </c>
      <c r="AM599" t="s">
        <v>99</v>
      </c>
      <c r="AN599" t="s">
        <v>100</v>
      </c>
      <c r="AO599" t="s">
        <v>1008</v>
      </c>
      <c r="AP599" t="s">
        <v>1020</v>
      </c>
      <c r="AQ599" t="s">
        <v>1021</v>
      </c>
      <c r="AR599" t="s">
        <v>93</v>
      </c>
      <c r="AS599" t="s">
        <v>1022</v>
      </c>
      <c r="AT599">
        <v>18</v>
      </c>
      <c r="AU599">
        <v>32</v>
      </c>
      <c r="AV599" t="s">
        <v>1023</v>
      </c>
      <c r="AW599" t="s">
        <v>93</v>
      </c>
      <c r="AX599" t="s">
        <v>105</v>
      </c>
      <c r="AY599">
        <v>0</v>
      </c>
      <c r="AZ599">
        <v>0</v>
      </c>
      <c r="BA599" t="s">
        <v>309</v>
      </c>
      <c r="BB599" t="s">
        <v>1024</v>
      </c>
      <c r="BC599" t="s">
        <v>93</v>
      </c>
      <c r="BD599">
        <v>2</v>
      </c>
      <c r="BE599">
        <v>0</v>
      </c>
      <c r="BF599">
        <v>0</v>
      </c>
      <c r="BG599" t="s">
        <v>111</v>
      </c>
      <c r="BH599" t="s">
        <v>236</v>
      </c>
      <c r="BI599" t="s">
        <v>93</v>
      </c>
      <c r="BJ599" t="s">
        <v>105</v>
      </c>
      <c r="BK599">
        <v>0</v>
      </c>
      <c r="BL599">
        <v>0</v>
      </c>
      <c r="BM599">
        <v>0</v>
      </c>
      <c r="BN599">
        <v>0</v>
      </c>
      <c r="BO599" t="s">
        <v>259</v>
      </c>
      <c r="BP599" t="s">
        <v>111</v>
      </c>
      <c r="BQ599" t="s">
        <v>93</v>
      </c>
      <c r="BR599">
        <v>18</v>
      </c>
      <c r="BS599">
        <v>18</v>
      </c>
      <c r="BT599">
        <v>36</v>
      </c>
      <c r="BU599" t="s">
        <v>1012</v>
      </c>
      <c r="BV599" t="s">
        <v>1013</v>
      </c>
      <c r="BW599" t="s">
        <v>568</v>
      </c>
      <c r="BX599" t="s">
        <v>568</v>
      </c>
      <c r="BY599" t="s">
        <v>231</v>
      </c>
      <c r="BZ599" t="s">
        <v>231</v>
      </c>
      <c r="CA599" t="s">
        <v>93</v>
      </c>
      <c r="CB599" t="s">
        <v>93</v>
      </c>
    </row>
    <row r="600" spans="1:80" x14ac:dyDescent="0.25">
      <c r="A600">
        <v>35</v>
      </c>
      <c r="B600" t="s">
        <v>1016</v>
      </c>
      <c r="C600" t="s">
        <v>1025</v>
      </c>
      <c r="E600">
        <v>131</v>
      </c>
      <c r="F600" t="s">
        <v>1018</v>
      </c>
      <c r="G600">
        <v>2004</v>
      </c>
      <c r="H600" t="s">
        <v>93</v>
      </c>
      <c r="I600" t="s">
        <v>93</v>
      </c>
      <c r="K600" t="s">
        <v>93</v>
      </c>
      <c r="L600" t="s">
        <v>93</v>
      </c>
      <c r="M600" t="s">
        <v>93</v>
      </c>
      <c r="N600" t="s">
        <v>93</v>
      </c>
      <c r="O600" t="s">
        <v>90</v>
      </c>
      <c r="P600" t="s">
        <v>90</v>
      </c>
      <c r="Q600" t="s">
        <v>91</v>
      </c>
      <c r="R600" t="s">
        <v>134</v>
      </c>
      <c r="S600" t="s">
        <v>182</v>
      </c>
      <c r="T600" t="s">
        <v>253</v>
      </c>
      <c r="U600" t="s">
        <v>93</v>
      </c>
      <c r="V600">
        <v>0</v>
      </c>
      <c r="W600">
        <v>0</v>
      </c>
      <c r="X600">
        <v>0</v>
      </c>
      <c r="Y600">
        <v>0</v>
      </c>
      <c r="Z600">
        <v>83</v>
      </c>
      <c r="AA600" t="s">
        <v>1019</v>
      </c>
      <c r="AB600" t="s">
        <v>1019</v>
      </c>
      <c r="AC600" t="s">
        <v>276</v>
      </c>
      <c r="AD600" t="s">
        <v>93</v>
      </c>
      <c r="AE600" t="s">
        <v>93</v>
      </c>
      <c r="AF600" t="s">
        <v>124</v>
      </c>
      <c r="AG600" t="s">
        <v>1026</v>
      </c>
      <c r="AH600" t="s">
        <v>96</v>
      </c>
      <c r="AI600" t="s">
        <v>96</v>
      </c>
      <c r="AJ600" t="s">
        <v>98</v>
      </c>
      <c r="AK600">
        <v>0</v>
      </c>
      <c r="AL600" t="s">
        <v>99</v>
      </c>
      <c r="AM600" t="s">
        <v>99</v>
      </c>
      <c r="AN600" t="s">
        <v>100</v>
      </c>
      <c r="AO600" t="s">
        <v>1015</v>
      </c>
      <c r="AP600" t="s">
        <v>1020</v>
      </c>
      <c r="AQ600" t="s">
        <v>1021</v>
      </c>
      <c r="AR600" t="s">
        <v>93</v>
      </c>
      <c r="AS600" t="s">
        <v>1022</v>
      </c>
      <c r="AT600">
        <v>18</v>
      </c>
      <c r="AU600">
        <v>32</v>
      </c>
      <c r="AV600" t="s">
        <v>1023</v>
      </c>
      <c r="AW600" t="s">
        <v>93</v>
      </c>
      <c r="AX600" t="s">
        <v>105</v>
      </c>
      <c r="AY600">
        <v>0</v>
      </c>
      <c r="AZ600">
        <v>0</v>
      </c>
      <c r="BA600" t="s">
        <v>309</v>
      </c>
      <c r="BB600" t="s">
        <v>1024</v>
      </c>
      <c r="BC600" t="s">
        <v>93</v>
      </c>
      <c r="BD600">
        <v>2</v>
      </c>
      <c r="BE600">
        <v>0</v>
      </c>
      <c r="BF600">
        <v>0</v>
      </c>
      <c r="BG600" t="s">
        <v>111</v>
      </c>
      <c r="BH600" t="s">
        <v>236</v>
      </c>
      <c r="BI600" t="s">
        <v>93</v>
      </c>
      <c r="BJ600" t="s">
        <v>105</v>
      </c>
      <c r="BK600">
        <v>0</v>
      </c>
      <c r="BL600">
        <v>0</v>
      </c>
      <c r="BM600">
        <v>0</v>
      </c>
      <c r="BN600">
        <v>0</v>
      </c>
      <c r="BO600" t="s">
        <v>259</v>
      </c>
      <c r="BP600" t="s">
        <v>111</v>
      </c>
      <c r="BQ600" t="s">
        <v>93</v>
      </c>
      <c r="BR600">
        <v>18</v>
      </c>
      <c r="BS600">
        <v>18</v>
      </c>
      <c r="BT600">
        <v>36</v>
      </c>
      <c r="BU600" t="s">
        <v>93</v>
      </c>
      <c r="BV600" t="s">
        <v>1013</v>
      </c>
      <c r="BW600" t="s">
        <v>124</v>
      </c>
      <c r="BX600" t="s">
        <v>1026</v>
      </c>
      <c r="BY600" t="s">
        <v>96</v>
      </c>
      <c r="BZ600" t="s">
        <v>96</v>
      </c>
      <c r="CA600" t="s">
        <v>93</v>
      </c>
      <c r="CB600" t="s">
        <v>93</v>
      </c>
    </row>
    <row r="601" spans="1:80" x14ac:dyDescent="0.25">
      <c r="A601">
        <v>12</v>
      </c>
      <c r="B601" t="s">
        <v>441</v>
      </c>
      <c r="C601" t="s">
        <v>459</v>
      </c>
      <c r="E601">
        <v>35</v>
      </c>
      <c r="F601" t="s">
        <v>443</v>
      </c>
      <c r="G601">
        <v>2017</v>
      </c>
      <c r="H601" t="s">
        <v>444</v>
      </c>
      <c r="I601" t="s">
        <v>85</v>
      </c>
      <c r="J601" t="s">
        <v>445</v>
      </c>
      <c r="K601" t="s">
        <v>446</v>
      </c>
      <c r="L601">
        <v>2017</v>
      </c>
      <c r="M601" t="s">
        <v>447</v>
      </c>
      <c r="N601" t="s">
        <v>448</v>
      </c>
      <c r="O601" t="s">
        <v>90</v>
      </c>
      <c r="P601" t="s">
        <v>90</v>
      </c>
      <c r="Q601" t="s">
        <v>91</v>
      </c>
      <c r="R601" t="s">
        <v>134</v>
      </c>
      <c r="S601" t="s">
        <v>182</v>
      </c>
      <c r="T601" t="s">
        <v>94</v>
      </c>
      <c r="U601" t="s">
        <v>93</v>
      </c>
      <c r="V601">
        <v>0</v>
      </c>
      <c r="W601">
        <v>0</v>
      </c>
      <c r="X601">
        <v>0</v>
      </c>
      <c r="Y601">
        <v>0</v>
      </c>
      <c r="Z601">
        <v>84</v>
      </c>
      <c r="AA601">
        <v>18</v>
      </c>
      <c r="AB601">
        <v>18</v>
      </c>
      <c r="AC601" t="s">
        <v>95</v>
      </c>
      <c r="AD601" t="s">
        <v>93</v>
      </c>
      <c r="AE601" t="s">
        <v>93</v>
      </c>
      <c r="AF601" t="s">
        <v>460</v>
      </c>
      <c r="AG601" t="s">
        <v>461</v>
      </c>
      <c r="AH601" t="s">
        <v>462</v>
      </c>
      <c r="AI601" t="s">
        <v>463</v>
      </c>
      <c r="AJ601" t="s">
        <v>98</v>
      </c>
      <c r="AK601">
        <v>1</v>
      </c>
      <c r="AL601" t="s">
        <v>99</v>
      </c>
      <c r="AM601" t="s">
        <v>99</v>
      </c>
      <c r="AN601" t="s">
        <v>188</v>
      </c>
      <c r="AO601" t="s">
        <v>464</v>
      </c>
      <c r="AP601" t="s">
        <v>453</v>
      </c>
      <c r="AQ601" t="s">
        <v>93</v>
      </c>
      <c r="AR601" t="s">
        <v>93</v>
      </c>
      <c r="AS601" t="s">
        <v>93</v>
      </c>
      <c r="AT601" t="s">
        <v>93</v>
      </c>
      <c r="AU601" t="s">
        <v>93</v>
      </c>
      <c r="AV601" t="s">
        <v>465</v>
      </c>
      <c r="AW601" t="s">
        <v>93</v>
      </c>
      <c r="AX601" t="s">
        <v>105</v>
      </c>
      <c r="AY601">
        <v>0</v>
      </c>
      <c r="AZ601">
        <v>0</v>
      </c>
      <c r="BA601" t="s">
        <v>309</v>
      </c>
      <c r="BB601" t="s">
        <v>107</v>
      </c>
      <c r="BC601" t="s">
        <v>93</v>
      </c>
      <c r="BD601">
        <v>0</v>
      </c>
      <c r="BE601">
        <v>0</v>
      </c>
      <c r="BF601">
        <v>24</v>
      </c>
      <c r="BG601" t="s">
        <v>111</v>
      </c>
      <c r="BH601" t="s">
        <v>236</v>
      </c>
      <c r="BI601" t="s">
        <v>93</v>
      </c>
      <c r="BJ601" t="s">
        <v>105</v>
      </c>
      <c r="BK601">
        <v>0</v>
      </c>
      <c r="BL601">
        <v>72</v>
      </c>
      <c r="BM601">
        <v>1</v>
      </c>
      <c r="BN601">
        <v>0</v>
      </c>
      <c r="BO601" t="s">
        <v>200</v>
      </c>
      <c r="BP601" t="s">
        <v>140</v>
      </c>
      <c r="BQ601" t="s">
        <v>93</v>
      </c>
      <c r="BR601">
        <v>9</v>
      </c>
      <c r="BS601">
        <v>4</v>
      </c>
      <c r="BT601">
        <v>22</v>
      </c>
      <c r="BU601" t="s">
        <v>466</v>
      </c>
      <c r="BV601" t="s">
        <v>467</v>
      </c>
      <c r="BW601" t="s">
        <v>468</v>
      </c>
      <c r="BX601" t="s">
        <v>469</v>
      </c>
      <c r="BY601" t="s">
        <v>7705</v>
      </c>
      <c r="BZ601" t="s">
        <v>3270</v>
      </c>
      <c r="CA601" t="s">
        <v>93</v>
      </c>
      <c r="CB601" t="s">
        <v>93</v>
      </c>
    </row>
    <row r="602" spans="1:80" x14ac:dyDescent="0.25">
      <c r="A602">
        <v>12</v>
      </c>
      <c r="B602" t="s">
        <v>441</v>
      </c>
      <c r="C602" t="s">
        <v>470</v>
      </c>
      <c r="E602">
        <v>36</v>
      </c>
      <c r="F602" t="s">
        <v>443</v>
      </c>
      <c r="G602">
        <v>2017</v>
      </c>
      <c r="H602" t="s">
        <v>444</v>
      </c>
      <c r="I602" t="s">
        <v>85</v>
      </c>
      <c r="J602" t="s">
        <v>445</v>
      </c>
      <c r="K602" t="s">
        <v>446</v>
      </c>
      <c r="L602">
        <v>2017</v>
      </c>
      <c r="M602" t="s">
        <v>447</v>
      </c>
      <c r="N602" t="s">
        <v>448</v>
      </c>
      <c r="O602" t="s">
        <v>90</v>
      </c>
      <c r="P602" t="s">
        <v>90</v>
      </c>
      <c r="Q602" t="s">
        <v>91</v>
      </c>
      <c r="R602" t="s">
        <v>134</v>
      </c>
      <c r="S602" t="s">
        <v>182</v>
      </c>
      <c r="T602" t="s">
        <v>94</v>
      </c>
      <c r="U602" t="s">
        <v>93</v>
      </c>
      <c r="V602">
        <v>0</v>
      </c>
      <c r="W602">
        <v>0</v>
      </c>
      <c r="X602">
        <v>0</v>
      </c>
      <c r="Y602">
        <v>0</v>
      </c>
      <c r="Z602">
        <v>84</v>
      </c>
      <c r="AA602">
        <v>35</v>
      </c>
      <c r="AB602">
        <v>35</v>
      </c>
      <c r="AC602" t="s">
        <v>95</v>
      </c>
      <c r="AD602" t="s">
        <v>93</v>
      </c>
      <c r="AE602" t="s">
        <v>93</v>
      </c>
      <c r="AF602" t="s">
        <v>471</v>
      </c>
      <c r="AG602" t="s">
        <v>472</v>
      </c>
      <c r="AH602" t="s">
        <v>473</v>
      </c>
      <c r="AI602" t="s">
        <v>474</v>
      </c>
      <c r="AJ602" t="s">
        <v>98</v>
      </c>
      <c r="AK602">
        <v>1</v>
      </c>
      <c r="AL602" t="s">
        <v>99</v>
      </c>
      <c r="AM602" t="s">
        <v>99</v>
      </c>
      <c r="AN602" t="s">
        <v>188</v>
      </c>
      <c r="AO602" t="s">
        <v>452</v>
      </c>
      <c r="AP602" t="s">
        <v>453</v>
      </c>
      <c r="AQ602" t="s">
        <v>93</v>
      </c>
      <c r="AR602" t="s">
        <v>93</v>
      </c>
      <c r="AS602" t="s">
        <v>93</v>
      </c>
      <c r="AT602" t="s">
        <v>93</v>
      </c>
      <c r="AU602" t="s">
        <v>93</v>
      </c>
      <c r="AV602" t="s">
        <v>475</v>
      </c>
      <c r="AW602" t="s">
        <v>93</v>
      </c>
      <c r="AX602" t="s">
        <v>105</v>
      </c>
      <c r="AY602">
        <v>0</v>
      </c>
      <c r="AZ602">
        <v>0</v>
      </c>
      <c r="BA602" t="s">
        <v>309</v>
      </c>
      <c r="BB602" t="s">
        <v>107</v>
      </c>
      <c r="BC602" t="s">
        <v>93</v>
      </c>
      <c r="BD602">
        <v>0</v>
      </c>
      <c r="BE602">
        <v>0</v>
      </c>
      <c r="BF602">
        <v>24</v>
      </c>
      <c r="BG602" t="s">
        <v>111</v>
      </c>
      <c r="BH602" t="s">
        <v>236</v>
      </c>
      <c r="BI602" t="s">
        <v>93</v>
      </c>
      <c r="BJ602" t="s">
        <v>105</v>
      </c>
      <c r="BK602">
        <v>0</v>
      </c>
      <c r="BL602">
        <v>72</v>
      </c>
      <c r="BM602">
        <v>1</v>
      </c>
      <c r="BN602">
        <v>0</v>
      </c>
      <c r="BO602" t="s">
        <v>200</v>
      </c>
      <c r="BP602" t="s">
        <v>140</v>
      </c>
      <c r="BQ602" t="s">
        <v>93</v>
      </c>
      <c r="BR602">
        <v>9</v>
      </c>
      <c r="BS602">
        <v>4</v>
      </c>
      <c r="BT602">
        <v>22</v>
      </c>
      <c r="BU602" t="s">
        <v>476</v>
      </c>
      <c r="BV602" t="s">
        <v>477</v>
      </c>
      <c r="BW602" t="s">
        <v>478</v>
      </c>
      <c r="BX602" t="s">
        <v>479</v>
      </c>
      <c r="BY602" t="s">
        <v>7706</v>
      </c>
      <c r="BZ602" t="s">
        <v>1567</v>
      </c>
      <c r="CA602" t="s">
        <v>93</v>
      </c>
      <c r="CB602" t="s">
        <v>93</v>
      </c>
    </row>
    <row r="603" spans="1:80" x14ac:dyDescent="0.25">
      <c r="A603">
        <v>12</v>
      </c>
      <c r="B603" t="s">
        <v>441</v>
      </c>
      <c r="C603" t="s">
        <v>442</v>
      </c>
      <c r="E603">
        <v>34</v>
      </c>
      <c r="F603" t="s">
        <v>443</v>
      </c>
      <c r="G603">
        <v>2017</v>
      </c>
      <c r="H603" t="s">
        <v>444</v>
      </c>
      <c r="I603" t="s">
        <v>85</v>
      </c>
      <c r="J603" t="s">
        <v>445</v>
      </c>
      <c r="K603" t="s">
        <v>446</v>
      </c>
      <c r="L603">
        <v>2017</v>
      </c>
      <c r="M603" t="s">
        <v>447</v>
      </c>
      <c r="N603" t="s">
        <v>448</v>
      </c>
      <c r="O603" t="s">
        <v>90</v>
      </c>
      <c r="P603" t="s">
        <v>90</v>
      </c>
      <c r="Q603" t="s">
        <v>91</v>
      </c>
      <c r="R603" t="s">
        <v>134</v>
      </c>
      <c r="S603" t="s">
        <v>182</v>
      </c>
      <c r="T603" t="s">
        <v>94</v>
      </c>
      <c r="U603" t="s">
        <v>93</v>
      </c>
      <c r="V603">
        <v>0</v>
      </c>
      <c r="W603">
        <v>0</v>
      </c>
      <c r="X603">
        <v>0</v>
      </c>
      <c r="Y603">
        <v>0</v>
      </c>
      <c r="Z603">
        <v>84</v>
      </c>
      <c r="AA603">
        <v>31</v>
      </c>
      <c r="AB603">
        <v>31</v>
      </c>
      <c r="AC603" t="s">
        <v>95</v>
      </c>
      <c r="AD603" t="s">
        <v>93</v>
      </c>
      <c r="AE603" t="s">
        <v>93</v>
      </c>
      <c r="AF603" t="s">
        <v>449</v>
      </c>
      <c r="AG603" t="s">
        <v>450</v>
      </c>
      <c r="AH603" t="s">
        <v>451</v>
      </c>
      <c r="AI603" t="s">
        <v>264</v>
      </c>
      <c r="AJ603" t="s">
        <v>98</v>
      </c>
      <c r="AK603">
        <v>1</v>
      </c>
      <c r="AL603" t="s">
        <v>99</v>
      </c>
      <c r="AM603" t="s">
        <v>99</v>
      </c>
      <c r="AN603" t="s">
        <v>188</v>
      </c>
      <c r="AO603" t="s">
        <v>452</v>
      </c>
      <c r="AP603" t="s">
        <v>453</v>
      </c>
      <c r="AQ603" t="s">
        <v>93</v>
      </c>
      <c r="AR603" t="s">
        <v>93</v>
      </c>
      <c r="AS603" t="s">
        <v>93</v>
      </c>
      <c r="AT603" t="s">
        <v>93</v>
      </c>
      <c r="AU603" t="s">
        <v>93</v>
      </c>
      <c r="AV603" t="s">
        <v>454</v>
      </c>
      <c r="AW603" t="s">
        <v>93</v>
      </c>
      <c r="AX603" t="s">
        <v>105</v>
      </c>
      <c r="AY603">
        <v>0</v>
      </c>
      <c r="AZ603">
        <v>0</v>
      </c>
      <c r="BA603" t="s">
        <v>309</v>
      </c>
      <c r="BB603" t="s">
        <v>107</v>
      </c>
      <c r="BC603" t="s">
        <v>93</v>
      </c>
      <c r="BD603">
        <v>0</v>
      </c>
      <c r="BE603">
        <v>0</v>
      </c>
      <c r="BF603">
        <v>24</v>
      </c>
      <c r="BG603" t="s">
        <v>111</v>
      </c>
      <c r="BH603" t="s">
        <v>236</v>
      </c>
      <c r="BI603" t="s">
        <v>93</v>
      </c>
      <c r="BJ603" t="s">
        <v>105</v>
      </c>
      <c r="BK603">
        <v>0</v>
      </c>
      <c r="BL603">
        <v>72</v>
      </c>
      <c r="BM603">
        <v>1</v>
      </c>
      <c r="BN603">
        <v>0</v>
      </c>
      <c r="BO603" t="s">
        <v>200</v>
      </c>
      <c r="BP603" t="s">
        <v>140</v>
      </c>
      <c r="BQ603" t="s">
        <v>93</v>
      </c>
      <c r="BR603">
        <v>9</v>
      </c>
      <c r="BS603">
        <v>4</v>
      </c>
      <c r="BT603">
        <v>22</v>
      </c>
      <c r="BU603" t="s">
        <v>455</v>
      </c>
      <c r="BV603" t="s">
        <v>456</v>
      </c>
      <c r="BW603" t="s">
        <v>457</v>
      </c>
      <c r="BX603" t="s">
        <v>458</v>
      </c>
      <c r="BY603" t="s">
        <v>3881</v>
      </c>
      <c r="BZ603" t="s">
        <v>740</v>
      </c>
      <c r="CA603" t="s">
        <v>93</v>
      </c>
      <c r="CB603" t="s">
        <v>93</v>
      </c>
    </row>
    <row r="604" spans="1:80" x14ac:dyDescent="0.25">
      <c r="A604">
        <v>160</v>
      </c>
      <c r="B604" t="s">
        <v>4387</v>
      </c>
      <c r="C604" t="s">
        <v>4388</v>
      </c>
      <c r="E604">
        <v>767</v>
      </c>
      <c r="F604" t="s">
        <v>4389</v>
      </c>
      <c r="G604">
        <v>1993</v>
      </c>
      <c r="H604" t="s">
        <v>93</v>
      </c>
      <c r="I604" t="s">
        <v>93</v>
      </c>
      <c r="K604" t="s">
        <v>93</v>
      </c>
      <c r="L604" t="s">
        <v>93</v>
      </c>
      <c r="M604" t="s">
        <v>93</v>
      </c>
      <c r="N604" t="s">
        <v>93</v>
      </c>
      <c r="O604" t="s">
        <v>90</v>
      </c>
      <c r="P604" t="s">
        <v>90</v>
      </c>
      <c r="Q604" t="s">
        <v>181</v>
      </c>
      <c r="R604" t="s">
        <v>92</v>
      </c>
      <c r="S604" t="s">
        <v>93</v>
      </c>
      <c r="T604" t="s">
        <v>93</v>
      </c>
      <c r="U604" t="s">
        <v>93</v>
      </c>
      <c r="V604">
        <v>0</v>
      </c>
      <c r="W604">
        <v>0</v>
      </c>
      <c r="X604">
        <v>0</v>
      </c>
      <c r="Y604">
        <v>0</v>
      </c>
      <c r="Z604">
        <v>84</v>
      </c>
      <c r="AA604">
        <v>21</v>
      </c>
      <c r="AB604">
        <v>21</v>
      </c>
      <c r="AC604" t="s">
        <v>276</v>
      </c>
      <c r="AD604" t="s">
        <v>93</v>
      </c>
      <c r="AE604" t="s">
        <v>93</v>
      </c>
      <c r="AF604" t="s">
        <v>2087</v>
      </c>
      <c r="AG604" t="s">
        <v>4390</v>
      </c>
      <c r="AH604" t="s">
        <v>4391</v>
      </c>
      <c r="AI604" t="s">
        <v>244</v>
      </c>
      <c r="AJ604" t="s">
        <v>279</v>
      </c>
      <c r="AK604">
        <v>0</v>
      </c>
      <c r="AL604" t="s">
        <v>99</v>
      </c>
      <c r="AM604" t="s">
        <v>99</v>
      </c>
      <c r="AN604" t="s">
        <v>188</v>
      </c>
      <c r="AO604" t="s">
        <v>4392</v>
      </c>
      <c r="AP604" t="s">
        <v>4393</v>
      </c>
      <c r="AQ604" t="s">
        <v>4394</v>
      </c>
      <c r="AR604" t="s">
        <v>93</v>
      </c>
      <c r="AS604" t="s">
        <v>4395</v>
      </c>
      <c r="AT604" t="s">
        <v>93</v>
      </c>
      <c r="AU604" t="s">
        <v>93</v>
      </c>
      <c r="AV604" t="s">
        <v>93</v>
      </c>
      <c r="AW604" t="s">
        <v>93</v>
      </c>
      <c r="AX604" t="s">
        <v>105</v>
      </c>
      <c r="AY604">
        <v>0</v>
      </c>
      <c r="AZ604">
        <v>0</v>
      </c>
      <c r="BA604" t="s">
        <v>111</v>
      </c>
      <c r="BB604" t="s">
        <v>4396</v>
      </c>
      <c r="BC604" t="s">
        <v>93</v>
      </c>
      <c r="BD604">
        <v>0</v>
      </c>
      <c r="BE604">
        <v>0</v>
      </c>
      <c r="BF604">
        <v>0</v>
      </c>
      <c r="BG604" t="s">
        <v>111</v>
      </c>
      <c r="BH604" t="s">
        <v>4397</v>
      </c>
      <c r="BI604" t="s">
        <v>105</v>
      </c>
      <c r="BJ604" t="s">
        <v>105</v>
      </c>
      <c r="BK604">
        <v>0</v>
      </c>
      <c r="BL604">
        <v>48</v>
      </c>
      <c r="BM604">
        <v>0</v>
      </c>
      <c r="BN604">
        <v>0</v>
      </c>
      <c r="BO604" t="s">
        <v>200</v>
      </c>
      <c r="BP604" t="s">
        <v>106</v>
      </c>
      <c r="BQ604" t="s">
        <v>93</v>
      </c>
      <c r="BR604">
        <v>4</v>
      </c>
      <c r="BS604">
        <v>4</v>
      </c>
      <c r="BT604">
        <v>4</v>
      </c>
      <c r="BU604" t="s">
        <v>4398</v>
      </c>
      <c r="BV604" t="s">
        <v>93</v>
      </c>
      <c r="BW604" t="s">
        <v>2092</v>
      </c>
      <c r="BX604" t="s">
        <v>3028</v>
      </c>
      <c r="BY604" t="s">
        <v>4399</v>
      </c>
      <c r="BZ604" t="s">
        <v>4400</v>
      </c>
      <c r="CA604" t="s">
        <v>93</v>
      </c>
      <c r="CB604" t="s">
        <v>93</v>
      </c>
    </row>
    <row r="605" spans="1:80" x14ac:dyDescent="0.25">
      <c r="A605">
        <v>160</v>
      </c>
      <c r="B605" t="s">
        <v>4387</v>
      </c>
      <c r="C605" t="s">
        <v>4388</v>
      </c>
      <c r="E605">
        <v>768</v>
      </c>
      <c r="F605" t="s">
        <v>4389</v>
      </c>
      <c r="G605">
        <v>1993</v>
      </c>
      <c r="H605" t="s">
        <v>93</v>
      </c>
      <c r="I605" t="s">
        <v>93</v>
      </c>
      <c r="K605" t="s">
        <v>93</v>
      </c>
      <c r="L605" t="s">
        <v>93</v>
      </c>
      <c r="M605" t="s">
        <v>93</v>
      </c>
      <c r="N605" t="s">
        <v>93</v>
      </c>
      <c r="O605" t="s">
        <v>90</v>
      </c>
      <c r="P605" t="s">
        <v>90</v>
      </c>
      <c r="Q605" t="s">
        <v>181</v>
      </c>
      <c r="R605" t="s">
        <v>92</v>
      </c>
      <c r="S605" t="s">
        <v>93</v>
      </c>
      <c r="T605" t="s">
        <v>93</v>
      </c>
      <c r="U605" t="s">
        <v>93</v>
      </c>
      <c r="V605">
        <v>0</v>
      </c>
      <c r="W605">
        <v>0</v>
      </c>
      <c r="X605">
        <v>0</v>
      </c>
      <c r="Y605">
        <v>0</v>
      </c>
      <c r="Z605">
        <v>84</v>
      </c>
      <c r="AA605">
        <v>21</v>
      </c>
      <c r="AB605">
        <v>23</v>
      </c>
      <c r="AC605" t="s">
        <v>276</v>
      </c>
      <c r="AD605" t="s">
        <v>93</v>
      </c>
      <c r="AE605" t="s">
        <v>93</v>
      </c>
      <c r="AF605" t="s">
        <v>2087</v>
      </c>
      <c r="AG605" t="s">
        <v>2385</v>
      </c>
      <c r="AH605" t="s">
        <v>4391</v>
      </c>
      <c r="AI605" t="s">
        <v>4401</v>
      </c>
      <c r="AJ605" t="s">
        <v>279</v>
      </c>
      <c r="AK605">
        <v>0</v>
      </c>
      <c r="AL605" t="s">
        <v>99</v>
      </c>
      <c r="AM605" t="s">
        <v>99</v>
      </c>
      <c r="AN605" t="s">
        <v>188</v>
      </c>
      <c r="AO605" t="s">
        <v>4402</v>
      </c>
      <c r="AP605" t="s">
        <v>4393</v>
      </c>
      <c r="AQ605" t="s">
        <v>4394</v>
      </c>
      <c r="AR605" t="s">
        <v>93</v>
      </c>
      <c r="AS605" t="s">
        <v>4403</v>
      </c>
      <c r="AT605" t="s">
        <v>93</v>
      </c>
      <c r="AU605" t="s">
        <v>93</v>
      </c>
      <c r="AV605" t="s">
        <v>93</v>
      </c>
      <c r="AW605" t="s">
        <v>93</v>
      </c>
      <c r="AX605" t="s">
        <v>105</v>
      </c>
      <c r="AY605">
        <v>0</v>
      </c>
      <c r="AZ605">
        <v>0</v>
      </c>
      <c r="BA605" t="s">
        <v>111</v>
      </c>
      <c r="BB605" t="s">
        <v>4396</v>
      </c>
      <c r="BC605" t="s">
        <v>93</v>
      </c>
      <c r="BD605">
        <v>0</v>
      </c>
      <c r="BE605">
        <v>1</v>
      </c>
      <c r="BF605">
        <v>0</v>
      </c>
      <c r="BG605" t="s">
        <v>111</v>
      </c>
      <c r="BH605" t="s">
        <v>4397</v>
      </c>
      <c r="BI605" t="s">
        <v>105</v>
      </c>
      <c r="BJ605" t="s">
        <v>105</v>
      </c>
      <c r="BK605">
        <v>0</v>
      </c>
      <c r="BL605">
        <v>48</v>
      </c>
      <c r="BM605">
        <v>0</v>
      </c>
      <c r="BN605">
        <v>0</v>
      </c>
      <c r="BO605" t="s">
        <v>200</v>
      </c>
      <c r="BP605" t="s">
        <v>106</v>
      </c>
      <c r="BQ605" t="s">
        <v>93</v>
      </c>
      <c r="BR605">
        <v>4</v>
      </c>
      <c r="BS605">
        <v>4</v>
      </c>
      <c r="BT605">
        <v>4</v>
      </c>
      <c r="BU605" t="s">
        <v>4398</v>
      </c>
      <c r="BV605" t="s">
        <v>93</v>
      </c>
      <c r="BW605" t="s">
        <v>2092</v>
      </c>
      <c r="BX605" t="s">
        <v>4404</v>
      </c>
      <c r="BY605" t="s">
        <v>4399</v>
      </c>
      <c r="BZ605" t="s">
        <v>3413</v>
      </c>
      <c r="CA605" t="s">
        <v>93</v>
      </c>
      <c r="CB605" t="s">
        <v>93</v>
      </c>
    </row>
    <row r="606" spans="1:80" x14ac:dyDescent="0.25">
      <c r="A606">
        <v>160</v>
      </c>
      <c r="B606" t="s">
        <v>4387</v>
      </c>
      <c r="C606" t="s">
        <v>4388</v>
      </c>
      <c r="E606">
        <v>769</v>
      </c>
      <c r="F606" t="s">
        <v>4389</v>
      </c>
      <c r="G606">
        <v>1993</v>
      </c>
      <c r="H606" t="s">
        <v>93</v>
      </c>
      <c r="I606" t="s">
        <v>93</v>
      </c>
      <c r="K606" t="s">
        <v>93</v>
      </c>
      <c r="L606" t="s">
        <v>93</v>
      </c>
      <c r="M606" t="s">
        <v>93</v>
      </c>
      <c r="N606" t="s">
        <v>93</v>
      </c>
      <c r="O606" t="s">
        <v>90</v>
      </c>
      <c r="P606" t="s">
        <v>90</v>
      </c>
      <c r="Q606" t="s">
        <v>181</v>
      </c>
      <c r="R606" t="s">
        <v>92</v>
      </c>
      <c r="S606" t="s">
        <v>93</v>
      </c>
      <c r="T606" t="s">
        <v>93</v>
      </c>
      <c r="U606" t="s">
        <v>93</v>
      </c>
      <c r="V606">
        <v>0</v>
      </c>
      <c r="W606">
        <v>0</v>
      </c>
      <c r="X606">
        <v>0</v>
      </c>
      <c r="Y606">
        <v>0</v>
      </c>
      <c r="Z606">
        <v>84</v>
      </c>
      <c r="AA606">
        <v>21</v>
      </c>
      <c r="AB606">
        <v>22</v>
      </c>
      <c r="AC606" t="s">
        <v>276</v>
      </c>
      <c r="AD606" t="s">
        <v>93</v>
      </c>
      <c r="AE606" t="s">
        <v>93</v>
      </c>
      <c r="AF606" t="s">
        <v>2087</v>
      </c>
      <c r="AG606" t="s">
        <v>4405</v>
      </c>
      <c r="AH606" t="s">
        <v>4391</v>
      </c>
      <c r="AI606" t="s">
        <v>4406</v>
      </c>
      <c r="AJ606" t="s">
        <v>279</v>
      </c>
      <c r="AK606">
        <v>0</v>
      </c>
      <c r="AL606" t="s">
        <v>99</v>
      </c>
      <c r="AM606" t="s">
        <v>99</v>
      </c>
      <c r="AN606" t="s">
        <v>188</v>
      </c>
      <c r="AO606" t="s">
        <v>4407</v>
      </c>
      <c r="AP606" t="s">
        <v>4393</v>
      </c>
      <c r="AQ606" t="s">
        <v>4394</v>
      </c>
      <c r="AR606" t="s">
        <v>93</v>
      </c>
      <c r="AS606" t="s">
        <v>158</v>
      </c>
      <c r="AT606" t="s">
        <v>93</v>
      </c>
      <c r="AU606" t="s">
        <v>93</v>
      </c>
      <c r="AV606" t="s">
        <v>93</v>
      </c>
      <c r="AW606" t="s">
        <v>93</v>
      </c>
      <c r="AX606" t="s">
        <v>105</v>
      </c>
      <c r="AY606">
        <v>0</v>
      </c>
      <c r="AZ606">
        <v>0</v>
      </c>
      <c r="BA606" t="s">
        <v>111</v>
      </c>
      <c r="BB606" t="s">
        <v>4396</v>
      </c>
      <c r="BC606" t="s">
        <v>93</v>
      </c>
      <c r="BD606">
        <v>0</v>
      </c>
      <c r="BE606">
        <v>0</v>
      </c>
      <c r="BF606">
        <v>0</v>
      </c>
      <c r="BG606" t="s">
        <v>111</v>
      </c>
      <c r="BH606" t="s">
        <v>4397</v>
      </c>
      <c r="BI606" t="s">
        <v>105</v>
      </c>
      <c r="BJ606" t="s">
        <v>105</v>
      </c>
      <c r="BK606">
        <v>0</v>
      </c>
      <c r="BL606">
        <v>48</v>
      </c>
      <c r="BM606">
        <v>1</v>
      </c>
      <c r="BN606">
        <v>0</v>
      </c>
      <c r="BO606" t="s">
        <v>200</v>
      </c>
      <c r="BP606" t="s">
        <v>106</v>
      </c>
      <c r="BQ606" t="s">
        <v>93</v>
      </c>
      <c r="BR606">
        <v>4</v>
      </c>
      <c r="BS606">
        <v>4</v>
      </c>
      <c r="BT606">
        <v>4</v>
      </c>
      <c r="BU606" t="s">
        <v>4398</v>
      </c>
      <c r="BV606" t="s">
        <v>93</v>
      </c>
      <c r="BW606" t="s">
        <v>2092</v>
      </c>
      <c r="BX606" t="s">
        <v>1920</v>
      </c>
      <c r="BY606" t="s">
        <v>4399</v>
      </c>
      <c r="BZ606" t="s">
        <v>1797</v>
      </c>
      <c r="CA606" t="s">
        <v>93</v>
      </c>
      <c r="CB606" t="s">
        <v>93</v>
      </c>
    </row>
    <row r="607" spans="1:80" x14ac:dyDescent="0.25">
      <c r="A607">
        <v>279</v>
      </c>
      <c r="B607" t="s">
        <v>7276</v>
      </c>
      <c r="C607" t="s">
        <v>7277</v>
      </c>
      <c r="D607" t="s">
        <v>7277</v>
      </c>
      <c r="F607" t="s">
        <v>7278</v>
      </c>
      <c r="G607">
        <v>2007</v>
      </c>
      <c r="I607" t="s">
        <v>85</v>
      </c>
      <c r="O607" t="s">
        <v>7271</v>
      </c>
      <c r="P607" t="s">
        <v>7271</v>
      </c>
      <c r="Q607" t="s">
        <v>7271</v>
      </c>
      <c r="R607" t="s">
        <v>134</v>
      </c>
      <c r="S607" t="s">
        <v>182</v>
      </c>
      <c r="T607" t="s">
        <v>93</v>
      </c>
      <c r="U607" t="s">
        <v>93</v>
      </c>
      <c r="V607">
        <v>0</v>
      </c>
      <c r="W607">
        <v>0</v>
      </c>
      <c r="X607">
        <v>0</v>
      </c>
      <c r="Y607">
        <v>0</v>
      </c>
      <c r="Z607">
        <v>84</v>
      </c>
      <c r="AA607">
        <v>28</v>
      </c>
      <c r="AB607">
        <v>28</v>
      </c>
      <c r="AC607" t="s">
        <v>276</v>
      </c>
      <c r="AD607" t="s">
        <v>93</v>
      </c>
      <c r="AE607" t="s">
        <v>93</v>
      </c>
      <c r="AF607">
        <v>4.266667</v>
      </c>
      <c r="AG607">
        <v>9.4</v>
      </c>
      <c r="AH607">
        <v>2.7488999999999999</v>
      </c>
      <c r="AI607">
        <v>2.7488999999999999</v>
      </c>
      <c r="AJ607" t="s">
        <v>279</v>
      </c>
      <c r="AK607">
        <v>1</v>
      </c>
      <c r="AL607" t="s">
        <v>99</v>
      </c>
      <c r="AM607" t="s">
        <v>99</v>
      </c>
      <c r="AN607" t="s">
        <v>188</v>
      </c>
      <c r="AO607" t="s">
        <v>7279</v>
      </c>
      <c r="AP607" t="s">
        <v>7280</v>
      </c>
      <c r="AQ607">
        <v>21.93</v>
      </c>
      <c r="AR607" t="s">
        <v>93</v>
      </c>
      <c r="AS607">
        <v>2.72</v>
      </c>
      <c r="AT607" t="s">
        <v>93</v>
      </c>
      <c r="AU607" t="s">
        <v>93</v>
      </c>
      <c r="AV607">
        <v>0.57140000000000002</v>
      </c>
      <c r="AW607" t="s">
        <v>93</v>
      </c>
      <c r="AX607" t="s">
        <v>105</v>
      </c>
      <c r="AY607">
        <v>0</v>
      </c>
      <c r="AZ607">
        <v>0</v>
      </c>
      <c r="BA607" t="s">
        <v>106</v>
      </c>
      <c r="BB607" t="s">
        <v>7281</v>
      </c>
      <c r="BC607" t="s">
        <v>105</v>
      </c>
      <c r="BD607">
        <v>0</v>
      </c>
      <c r="BE607">
        <v>0</v>
      </c>
      <c r="BF607">
        <v>0</v>
      </c>
      <c r="BG607" t="s">
        <v>140</v>
      </c>
      <c r="BH607" t="s">
        <v>109</v>
      </c>
      <c r="BI607" t="s">
        <v>105</v>
      </c>
      <c r="BJ607" t="s">
        <v>105</v>
      </c>
      <c r="BK607">
        <v>0</v>
      </c>
      <c r="BL607">
        <v>0</v>
      </c>
      <c r="BM607">
        <v>0</v>
      </c>
      <c r="BN607">
        <v>0</v>
      </c>
      <c r="BO607" t="s">
        <v>200</v>
      </c>
      <c r="BP607" t="s">
        <v>140</v>
      </c>
      <c r="BQ607" t="s">
        <v>93</v>
      </c>
      <c r="BR607">
        <v>15</v>
      </c>
      <c r="BS607">
        <v>15</v>
      </c>
      <c r="BT607" t="s">
        <v>93</v>
      </c>
      <c r="BU607" t="s">
        <v>6751</v>
      </c>
      <c r="BV607" t="s">
        <v>7282</v>
      </c>
      <c r="BW607" t="s">
        <v>7747</v>
      </c>
      <c r="BX607" t="s">
        <v>7748</v>
      </c>
      <c r="BY607" t="s">
        <v>7749</v>
      </c>
      <c r="BZ607" t="s">
        <v>7749</v>
      </c>
      <c r="CA607" t="s">
        <v>93</v>
      </c>
      <c r="CB607" t="s">
        <v>93</v>
      </c>
    </row>
    <row r="608" spans="1:80" x14ac:dyDescent="0.25">
      <c r="A608">
        <v>279</v>
      </c>
      <c r="B608" t="s">
        <v>7276</v>
      </c>
      <c r="C608" t="s">
        <v>7283</v>
      </c>
      <c r="D608" t="s">
        <v>7277</v>
      </c>
      <c r="F608" t="s">
        <v>7278</v>
      </c>
      <c r="G608">
        <v>2007</v>
      </c>
      <c r="I608" t="s">
        <v>85</v>
      </c>
      <c r="O608" t="s">
        <v>7271</v>
      </c>
      <c r="P608" t="s">
        <v>7271</v>
      </c>
      <c r="Q608" t="s">
        <v>7271</v>
      </c>
      <c r="R608" t="s">
        <v>134</v>
      </c>
      <c r="S608" t="s">
        <v>182</v>
      </c>
      <c r="T608" t="s">
        <v>93</v>
      </c>
      <c r="U608" t="s">
        <v>93</v>
      </c>
      <c r="V608">
        <v>0</v>
      </c>
      <c r="W608">
        <v>0</v>
      </c>
      <c r="X608">
        <v>0</v>
      </c>
      <c r="Y608">
        <v>0</v>
      </c>
      <c r="Z608">
        <v>84</v>
      </c>
      <c r="AA608">
        <v>28</v>
      </c>
      <c r="AB608">
        <v>28</v>
      </c>
      <c r="AC608" t="s">
        <v>276</v>
      </c>
      <c r="AD608" t="s">
        <v>93</v>
      </c>
      <c r="AE608" t="s">
        <v>93</v>
      </c>
      <c r="AF608">
        <v>6</v>
      </c>
      <c r="AG608">
        <v>9.4</v>
      </c>
      <c r="AH608">
        <v>2.7488999999999999</v>
      </c>
      <c r="AI608">
        <v>2.7488999999999999</v>
      </c>
      <c r="AJ608" t="s">
        <v>279</v>
      </c>
      <c r="AK608">
        <v>1</v>
      </c>
      <c r="AL608" t="s">
        <v>99</v>
      </c>
      <c r="AM608" t="s">
        <v>99</v>
      </c>
      <c r="AN608" t="s">
        <v>100</v>
      </c>
      <c r="AO608" t="s">
        <v>7284</v>
      </c>
      <c r="AP608" t="s">
        <v>7280</v>
      </c>
      <c r="AQ608">
        <v>21.93</v>
      </c>
      <c r="AR608" t="s">
        <v>93</v>
      </c>
      <c r="AS608">
        <v>2.72</v>
      </c>
      <c r="AT608" t="s">
        <v>93</v>
      </c>
      <c r="AU608" t="s">
        <v>93</v>
      </c>
      <c r="AV608">
        <v>0.57140000000000002</v>
      </c>
      <c r="AW608" t="s">
        <v>93</v>
      </c>
      <c r="AX608" t="s">
        <v>105</v>
      </c>
      <c r="AY608">
        <v>0</v>
      </c>
      <c r="AZ608">
        <v>0</v>
      </c>
      <c r="BA608" t="s">
        <v>106</v>
      </c>
      <c r="BB608" t="s">
        <v>7281</v>
      </c>
      <c r="BC608" t="s">
        <v>105</v>
      </c>
      <c r="BD608">
        <v>0</v>
      </c>
      <c r="BE608">
        <v>0</v>
      </c>
      <c r="BF608">
        <v>0</v>
      </c>
      <c r="BG608" t="s">
        <v>140</v>
      </c>
      <c r="BH608" t="s">
        <v>109</v>
      </c>
      <c r="BI608" t="s">
        <v>105</v>
      </c>
      <c r="BJ608" t="s">
        <v>105</v>
      </c>
      <c r="BK608">
        <v>0</v>
      </c>
      <c r="BL608">
        <v>0</v>
      </c>
      <c r="BM608">
        <v>0</v>
      </c>
      <c r="BN608">
        <v>0</v>
      </c>
      <c r="BO608" t="s">
        <v>200</v>
      </c>
      <c r="BP608" t="s">
        <v>140</v>
      </c>
      <c r="BQ608" t="s">
        <v>93</v>
      </c>
      <c r="BR608">
        <v>15</v>
      </c>
      <c r="BS608">
        <v>15</v>
      </c>
      <c r="BT608" t="s">
        <v>93</v>
      </c>
      <c r="BU608" t="s">
        <v>6751</v>
      </c>
      <c r="BV608" t="s">
        <v>7282</v>
      </c>
      <c r="BW608" t="s">
        <v>681</v>
      </c>
      <c r="BX608" t="s">
        <v>7748</v>
      </c>
      <c r="BY608" t="s">
        <v>7749</v>
      </c>
      <c r="BZ608" t="s">
        <v>7749</v>
      </c>
      <c r="CA608" t="s">
        <v>93</v>
      </c>
      <c r="CB608" t="s">
        <v>93</v>
      </c>
    </row>
    <row r="609" spans="1:80" x14ac:dyDescent="0.25">
      <c r="A609">
        <v>49</v>
      </c>
      <c r="B609" t="s">
        <v>1289</v>
      </c>
      <c r="C609" t="s">
        <v>1325</v>
      </c>
      <c r="D609" t="s">
        <v>1290</v>
      </c>
      <c r="F609" t="s">
        <v>1291</v>
      </c>
      <c r="G609">
        <v>2006</v>
      </c>
      <c r="H609" t="s">
        <v>1292</v>
      </c>
      <c r="I609" t="s">
        <v>85</v>
      </c>
      <c r="J609" t="s">
        <v>1293</v>
      </c>
      <c r="K609" t="s">
        <v>1294</v>
      </c>
      <c r="L609">
        <v>2006</v>
      </c>
      <c r="M609" t="s">
        <v>208</v>
      </c>
      <c r="N609" t="s">
        <v>1295</v>
      </c>
      <c r="O609" t="s">
        <v>90</v>
      </c>
      <c r="P609" t="s">
        <v>90</v>
      </c>
      <c r="Q609" t="s">
        <v>210</v>
      </c>
      <c r="R609" t="s">
        <v>134</v>
      </c>
      <c r="S609" t="s">
        <v>182</v>
      </c>
      <c r="T609" t="s">
        <v>253</v>
      </c>
      <c r="U609" t="s">
        <v>93</v>
      </c>
      <c r="V609">
        <v>0</v>
      </c>
      <c r="W609">
        <v>0</v>
      </c>
      <c r="X609">
        <v>0</v>
      </c>
      <c r="Y609">
        <v>0</v>
      </c>
      <c r="Z609">
        <v>85</v>
      </c>
      <c r="AA609">
        <v>20</v>
      </c>
      <c r="AB609">
        <v>21</v>
      </c>
      <c r="AC609" t="s">
        <v>276</v>
      </c>
      <c r="AD609" t="s">
        <v>93</v>
      </c>
      <c r="AE609" t="s">
        <v>93</v>
      </c>
      <c r="AF609" t="s">
        <v>1326</v>
      </c>
      <c r="AG609" t="s">
        <v>1296</v>
      </c>
      <c r="AH609" t="s">
        <v>1327</v>
      </c>
      <c r="AI609" t="s">
        <v>1297</v>
      </c>
      <c r="AJ609" t="s">
        <v>98</v>
      </c>
      <c r="AK609">
        <v>0</v>
      </c>
      <c r="AL609" t="s">
        <v>99</v>
      </c>
      <c r="AM609" t="s">
        <v>99</v>
      </c>
      <c r="AN609" t="s">
        <v>256</v>
      </c>
      <c r="AO609" t="s">
        <v>1317</v>
      </c>
      <c r="AP609" t="s">
        <v>1299</v>
      </c>
      <c r="AQ609" t="s">
        <v>1156</v>
      </c>
      <c r="AR609" t="s">
        <v>93</v>
      </c>
      <c r="AS609" t="s">
        <v>1300</v>
      </c>
      <c r="AT609" t="s">
        <v>93</v>
      </c>
      <c r="AU609" t="s">
        <v>93</v>
      </c>
      <c r="AV609" t="s">
        <v>334</v>
      </c>
      <c r="AW609" t="s">
        <v>93</v>
      </c>
      <c r="AX609" t="s">
        <v>105</v>
      </c>
      <c r="AY609">
        <v>0</v>
      </c>
      <c r="AZ609">
        <v>0</v>
      </c>
      <c r="BA609" t="s">
        <v>309</v>
      </c>
      <c r="BB609" t="s">
        <v>1301</v>
      </c>
      <c r="BC609" t="s">
        <v>93</v>
      </c>
      <c r="BD609">
        <v>0</v>
      </c>
      <c r="BE609">
        <v>0</v>
      </c>
      <c r="BF609">
        <v>168</v>
      </c>
      <c r="BG609" t="s">
        <v>140</v>
      </c>
      <c r="BH609" t="s">
        <v>330</v>
      </c>
      <c r="BI609" t="s">
        <v>93</v>
      </c>
      <c r="BJ609" t="s">
        <v>105</v>
      </c>
      <c r="BK609">
        <v>2</v>
      </c>
      <c r="BL609">
        <v>0</v>
      </c>
      <c r="BM609">
        <v>0</v>
      </c>
      <c r="BN609">
        <v>0</v>
      </c>
      <c r="BO609" t="s">
        <v>200</v>
      </c>
      <c r="BP609" t="s">
        <v>140</v>
      </c>
      <c r="BQ609" t="s">
        <v>93</v>
      </c>
      <c r="BR609">
        <v>12</v>
      </c>
      <c r="BS609">
        <v>8</v>
      </c>
      <c r="BT609">
        <v>20</v>
      </c>
      <c r="BU609" t="s">
        <v>93</v>
      </c>
      <c r="BV609" t="s">
        <v>1302</v>
      </c>
      <c r="BW609" t="s">
        <v>5283</v>
      </c>
      <c r="BX609" t="s">
        <v>1296</v>
      </c>
      <c r="BY609" t="s">
        <v>1226</v>
      </c>
      <c r="BZ609" t="s">
        <v>1297</v>
      </c>
      <c r="CA609" t="s">
        <v>93</v>
      </c>
      <c r="CB609" t="s">
        <v>93</v>
      </c>
    </row>
    <row r="610" spans="1:80" x14ac:dyDescent="0.25">
      <c r="A610">
        <v>49</v>
      </c>
      <c r="B610" t="s">
        <v>1289</v>
      </c>
      <c r="C610" t="s">
        <v>1325</v>
      </c>
      <c r="D610" t="s">
        <v>1303</v>
      </c>
      <c r="F610" t="s">
        <v>1291</v>
      </c>
      <c r="G610">
        <v>2006</v>
      </c>
      <c r="H610" t="s">
        <v>1292</v>
      </c>
      <c r="I610" t="s">
        <v>85</v>
      </c>
      <c r="J610" t="s">
        <v>1293</v>
      </c>
      <c r="K610" t="s">
        <v>1294</v>
      </c>
      <c r="L610">
        <v>2006</v>
      </c>
      <c r="M610" t="s">
        <v>208</v>
      </c>
      <c r="N610" t="s">
        <v>1295</v>
      </c>
      <c r="O610" t="s">
        <v>90</v>
      </c>
      <c r="P610" t="s">
        <v>90</v>
      </c>
      <c r="Q610" t="s">
        <v>210</v>
      </c>
      <c r="R610" t="s">
        <v>134</v>
      </c>
      <c r="S610" t="s">
        <v>182</v>
      </c>
      <c r="T610" t="s">
        <v>253</v>
      </c>
      <c r="U610" t="s">
        <v>93</v>
      </c>
      <c r="V610">
        <v>0</v>
      </c>
      <c r="W610">
        <v>0</v>
      </c>
      <c r="X610">
        <v>0</v>
      </c>
      <c r="Y610">
        <v>0</v>
      </c>
      <c r="Z610">
        <v>85</v>
      </c>
      <c r="AA610">
        <v>20</v>
      </c>
      <c r="AB610">
        <v>21</v>
      </c>
      <c r="AC610" t="s">
        <v>276</v>
      </c>
      <c r="AD610" t="s">
        <v>93</v>
      </c>
      <c r="AE610" t="s">
        <v>93</v>
      </c>
      <c r="AF610" t="s">
        <v>1326</v>
      </c>
      <c r="AG610" t="s">
        <v>161</v>
      </c>
      <c r="AH610" t="s">
        <v>1327</v>
      </c>
      <c r="AI610" t="s">
        <v>1305</v>
      </c>
      <c r="AJ610" t="s">
        <v>98</v>
      </c>
      <c r="AK610">
        <v>0</v>
      </c>
      <c r="AL610" t="s">
        <v>99</v>
      </c>
      <c r="AM610" t="s">
        <v>99</v>
      </c>
      <c r="AN610" t="s">
        <v>256</v>
      </c>
      <c r="AO610" t="s">
        <v>1319</v>
      </c>
      <c r="AP610" t="s">
        <v>1299</v>
      </c>
      <c r="AQ610" t="s">
        <v>1156</v>
      </c>
      <c r="AR610" t="s">
        <v>93</v>
      </c>
      <c r="AS610" t="s">
        <v>1300</v>
      </c>
      <c r="AT610" t="s">
        <v>93</v>
      </c>
      <c r="AU610" t="s">
        <v>93</v>
      </c>
      <c r="AV610" t="s">
        <v>334</v>
      </c>
      <c r="AW610" t="s">
        <v>93</v>
      </c>
      <c r="AX610" t="s">
        <v>105</v>
      </c>
      <c r="AY610">
        <v>0</v>
      </c>
      <c r="AZ610">
        <v>0</v>
      </c>
      <c r="BA610" t="s">
        <v>309</v>
      </c>
      <c r="BB610" t="s">
        <v>1301</v>
      </c>
      <c r="BC610" t="s">
        <v>93</v>
      </c>
      <c r="BD610">
        <v>0</v>
      </c>
      <c r="BE610">
        <v>0</v>
      </c>
      <c r="BF610">
        <v>168</v>
      </c>
      <c r="BG610" t="s">
        <v>140</v>
      </c>
      <c r="BH610" t="s">
        <v>109</v>
      </c>
      <c r="BI610" t="s">
        <v>93</v>
      </c>
      <c r="BJ610" t="s">
        <v>105</v>
      </c>
      <c r="BK610">
        <v>2</v>
      </c>
      <c r="BL610">
        <v>0</v>
      </c>
      <c r="BM610">
        <v>0</v>
      </c>
      <c r="BN610">
        <v>0</v>
      </c>
      <c r="BO610" t="s">
        <v>200</v>
      </c>
      <c r="BP610" t="s">
        <v>140</v>
      </c>
      <c r="BQ610" t="s">
        <v>93</v>
      </c>
      <c r="BR610">
        <v>12</v>
      </c>
      <c r="BS610">
        <v>8</v>
      </c>
      <c r="BT610">
        <v>20</v>
      </c>
      <c r="BU610" t="s">
        <v>93</v>
      </c>
      <c r="BV610" t="s">
        <v>1302</v>
      </c>
      <c r="BW610" t="s">
        <v>5283</v>
      </c>
      <c r="BX610" t="s">
        <v>161</v>
      </c>
      <c r="BY610" t="s">
        <v>1226</v>
      </c>
      <c r="BZ610" t="s">
        <v>1305</v>
      </c>
      <c r="CA610" t="s">
        <v>93</v>
      </c>
      <c r="CB610" t="s">
        <v>93</v>
      </c>
    </row>
    <row r="611" spans="1:80" x14ac:dyDescent="0.25">
      <c r="A611">
        <v>49</v>
      </c>
      <c r="B611" t="s">
        <v>1289</v>
      </c>
      <c r="C611" t="s">
        <v>1325</v>
      </c>
      <c r="D611" t="s">
        <v>1307</v>
      </c>
      <c r="F611" t="s">
        <v>1291</v>
      </c>
      <c r="G611">
        <v>2006</v>
      </c>
      <c r="H611" t="s">
        <v>1292</v>
      </c>
      <c r="I611" t="s">
        <v>85</v>
      </c>
      <c r="J611" t="s">
        <v>1293</v>
      </c>
      <c r="K611" t="s">
        <v>1294</v>
      </c>
      <c r="L611">
        <v>2006</v>
      </c>
      <c r="M611" t="s">
        <v>208</v>
      </c>
      <c r="N611" t="s">
        <v>1295</v>
      </c>
      <c r="O611" t="s">
        <v>90</v>
      </c>
      <c r="P611" t="s">
        <v>90</v>
      </c>
      <c r="Q611" t="s">
        <v>210</v>
      </c>
      <c r="R611" t="s">
        <v>134</v>
      </c>
      <c r="S611" t="s">
        <v>182</v>
      </c>
      <c r="T611" t="s">
        <v>253</v>
      </c>
      <c r="U611" t="s">
        <v>93</v>
      </c>
      <c r="V611">
        <v>0</v>
      </c>
      <c r="W611">
        <v>0</v>
      </c>
      <c r="X611">
        <v>0</v>
      </c>
      <c r="Y611">
        <v>0</v>
      </c>
      <c r="Z611">
        <v>85</v>
      </c>
      <c r="AA611">
        <v>20</v>
      </c>
      <c r="AB611">
        <v>22</v>
      </c>
      <c r="AC611" t="s">
        <v>276</v>
      </c>
      <c r="AD611" t="s">
        <v>93</v>
      </c>
      <c r="AE611" t="s">
        <v>93</v>
      </c>
      <c r="AF611" t="s">
        <v>1326</v>
      </c>
      <c r="AG611" t="s">
        <v>1308</v>
      </c>
      <c r="AH611" t="s">
        <v>1327</v>
      </c>
      <c r="AI611" t="s">
        <v>1310</v>
      </c>
      <c r="AJ611" t="s">
        <v>98</v>
      </c>
      <c r="AK611">
        <v>0</v>
      </c>
      <c r="AL611" t="s">
        <v>99</v>
      </c>
      <c r="AM611" t="s">
        <v>99</v>
      </c>
      <c r="AN611" t="s">
        <v>256</v>
      </c>
      <c r="AO611" t="s">
        <v>1322</v>
      </c>
      <c r="AP611" t="s">
        <v>1299</v>
      </c>
      <c r="AQ611" t="s">
        <v>1156</v>
      </c>
      <c r="AR611" t="s">
        <v>93</v>
      </c>
      <c r="AS611" t="s">
        <v>1300</v>
      </c>
      <c r="AT611" t="s">
        <v>93</v>
      </c>
      <c r="AU611" t="s">
        <v>93</v>
      </c>
      <c r="AV611" t="s">
        <v>334</v>
      </c>
      <c r="AW611" t="s">
        <v>93</v>
      </c>
      <c r="AX611" t="s">
        <v>105</v>
      </c>
      <c r="AY611">
        <v>0</v>
      </c>
      <c r="AZ611">
        <v>0</v>
      </c>
      <c r="BA611" t="s">
        <v>309</v>
      </c>
      <c r="BB611" t="s">
        <v>1301</v>
      </c>
      <c r="BC611" t="s">
        <v>93</v>
      </c>
      <c r="BD611">
        <v>0</v>
      </c>
      <c r="BE611">
        <v>0</v>
      </c>
      <c r="BF611">
        <v>168</v>
      </c>
      <c r="BG611" t="s">
        <v>111</v>
      </c>
      <c r="BH611" t="s">
        <v>191</v>
      </c>
      <c r="BI611" t="s">
        <v>93</v>
      </c>
      <c r="BJ611" t="s">
        <v>105</v>
      </c>
      <c r="BK611">
        <v>2</v>
      </c>
      <c r="BL611">
        <v>0</v>
      </c>
      <c r="BM611">
        <v>0</v>
      </c>
      <c r="BN611">
        <v>0</v>
      </c>
      <c r="BO611" t="s">
        <v>200</v>
      </c>
      <c r="BP611" t="s">
        <v>140</v>
      </c>
      <c r="BQ611" t="s">
        <v>93</v>
      </c>
      <c r="BR611">
        <v>12</v>
      </c>
      <c r="BS611">
        <v>8</v>
      </c>
      <c r="BT611">
        <v>20</v>
      </c>
      <c r="BU611" t="s">
        <v>93</v>
      </c>
      <c r="BV611" t="s">
        <v>1302</v>
      </c>
      <c r="BW611" t="s">
        <v>5283</v>
      </c>
      <c r="BX611" t="s">
        <v>1308</v>
      </c>
      <c r="BY611" t="s">
        <v>1226</v>
      </c>
      <c r="BZ611" t="s">
        <v>1310</v>
      </c>
      <c r="CA611" t="s">
        <v>93</v>
      </c>
      <c r="CB611" t="s">
        <v>93</v>
      </c>
    </row>
    <row r="612" spans="1:80" x14ac:dyDescent="0.25">
      <c r="A612">
        <v>49</v>
      </c>
      <c r="B612" t="s">
        <v>1289</v>
      </c>
      <c r="C612" t="s">
        <v>1325</v>
      </c>
      <c r="D612" t="s">
        <v>1312</v>
      </c>
      <c r="F612" t="s">
        <v>1291</v>
      </c>
      <c r="G612">
        <v>2006</v>
      </c>
      <c r="H612" t="s">
        <v>1292</v>
      </c>
      <c r="I612" t="s">
        <v>85</v>
      </c>
      <c r="J612" t="s">
        <v>1293</v>
      </c>
      <c r="K612" t="s">
        <v>1294</v>
      </c>
      <c r="L612">
        <v>2006</v>
      </c>
      <c r="M612" t="s">
        <v>208</v>
      </c>
      <c r="N612" t="s">
        <v>1295</v>
      </c>
      <c r="O612" t="s">
        <v>90</v>
      </c>
      <c r="P612" t="s">
        <v>90</v>
      </c>
      <c r="Q612" t="s">
        <v>210</v>
      </c>
      <c r="R612" t="s">
        <v>134</v>
      </c>
      <c r="S612" t="s">
        <v>182</v>
      </c>
      <c r="T612" t="s">
        <v>253</v>
      </c>
      <c r="U612" t="s">
        <v>93</v>
      </c>
      <c r="V612">
        <v>0</v>
      </c>
      <c r="W612">
        <v>0</v>
      </c>
      <c r="X612">
        <v>0</v>
      </c>
      <c r="Y612">
        <v>0</v>
      </c>
      <c r="Z612">
        <v>85</v>
      </c>
      <c r="AA612">
        <v>20</v>
      </c>
      <c r="AB612">
        <v>21</v>
      </c>
      <c r="AC612" t="s">
        <v>276</v>
      </c>
      <c r="AD612" t="s">
        <v>93</v>
      </c>
      <c r="AE612" t="s">
        <v>93</v>
      </c>
      <c r="AF612" t="s">
        <v>1326</v>
      </c>
      <c r="AG612" t="s">
        <v>1313</v>
      </c>
      <c r="AH612" t="s">
        <v>1327</v>
      </c>
      <c r="AI612" t="s">
        <v>663</v>
      </c>
      <c r="AJ612" t="s">
        <v>98</v>
      </c>
      <c r="AK612">
        <v>0</v>
      </c>
      <c r="AL612" t="s">
        <v>99</v>
      </c>
      <c r="AM612" t="s">
        <v>99</v>
      </c>
      <c r="AN612" t="s">
        <v>256</v>
      </c>
      <c r="AO612" t="s">
        <v>1324</v>
      </c>
      <c r="AP612" t="s">
        <v>1299</v>
      </c>
      <c r="AQ612" t="s">
        <v>1156</v>
      </c>
      <c r="AR612" t="s">
        <v>93</v>
      </c>
      <c r="AS612" t="s">
        <v>1300</v>
      </c>
      <c r="AT612" t="s">
        <v>93</v>
      </c>
      <c r="AU612" t="s">
        <v>93</v>
      </c>
      <c r="AV612" t="s">
        <v>334</v>
      </c>
      <c r="AW612" t="s">
        <v>93</v>
      </c>
      <c r="AX612" t="s">
        <v>105</v>
      </c>
      <c r="AY612">
        <v>0</v>
      </c>
      <c r="AZ612">
        <v>0</v>
      </c>
      <c r="BA612" t="s">
        <v>309</v>
      </c>
      <c r="BB612" t="s">
        <v>1301</v>
      </c>
      <c r="BC612" t="s">
        <v>93</v>
      </c>
      <c r="BD612">
        <v>0</v>
      </c>
      <c r="BE612">
        <v>0</v>
      </c>
      <c r="BF612">
        <v>168</v>
      </c>
      <c r="BG612" t="s">
        <v>140</v>
      </c>
      <c r="BH612" t="s">
        <v>191</v>
      </c>
      <c r="BI612" t="s">
        <v>93</v>
      </c>
      <c r="BJ612" t="s">
        <v>105</v>
      </c>
      <c r="BK612">
        <v>2</v>
      </c>
      <c r="BL612">
        <v>0</v>
      </c>
      <c r="BM612">
        <v>0</v>
      </c>
      <c r="BN612">
        <v>0</v>
      </c>
      <c r="BO612" t="s">
        <v>200</v>
      </c>
      <c r="BP612" t="s">
        <v>140</v>
      </c>
      <c r="BQ612" t="s">
        <v>93</v>
      </c>
      <c r="BR612">
        <v>12</v>
      </c>
      <c r="BS612">
        <v>8</v>
      </c>
      <c r="BT612">
        <v>20</v>
      </c>
      <c r="BU612" t="s">
        <v>93</v>
      </c>
      <c r="BV612" t="s">
        <v>1302</v>
      </c>
      <c r="BW612" t="s">
        <v>5283</v>
      </c>
      <c r="BX612" t="s">
        <v>1313</v>
      </c>
      <c r="BY612" t="s">
        <v>1226</v>
      </c>
      <c r="BZ612" t="s">
        <v>663</v>
      </c>
      <c r="CA612" t="s">
        <v>93</v>
      </c>
      <c r="CB612" t="s">
        <v>93</v>
      </c>
    </row>
    <row r="613" spans="1:80" x14ac:dyDescent="0.25">
      <c r="A613">
        <v>49</v>
      </c>
      <c r="B613" t="s">
        <v>1289</v>
      </c>
      <c r="C613" t="s">
        <v>1312</v>
      </c>
      <c r="D613" t="s">
        <v>1312</v>
      </c>
      <c r="E613">
        <v>172</v>
      </c>
      <c r="F613" t="s">
        <v>1291</v>
      </c>
      <c r="G613">
        <v>2006</v>
      </c>
      <c r="H613" t="s">
        <v>1292</v>
      </c>
      <c r="I613" t="s">
        <v>85</v>
      </c>
      <c r="J613" t="s">
        <v>1293</v>
      </c>
      <c r="K613" t="s">
        <v>1294</v>
      </c>
      <c r="L613">
        <v>2006</v>
      </c>
      <c r="M613" t="s">
        <v>208</v>
      </c>
      <c r="N613" t="s">
        <v>1295</v>
      </c>
      <c r="O613" t="s">
        <v>90</v>
      </c>
      <c r="P613" t="s">
        <v>90</v>
      </c>
      <c r="Q613" t="s">
        <v>210</v>
      </c>
      <c r="R613" t="s">
        <v>134</v>
      </c>
      <c r="S613" t="s">
        <v>182</v>
      </c>
      <c r="T613" t="s">
        <v>253</v>
      </c>
      <c r="U613" t="s">
        <v>93</v>
      </c>
      <c r="V613">
        <v>0</v>
      </c>
      <c r="W613">
        <v>0</v>
      </c>
      <c r="X613">
        <v>0</v>
      </c>
      <c r="Y613">
        <v>0</v>
      </c>
      <c r="Z613">
        <v>85</v>
      </c>
      <c r="AA613">
        <v>21</v>
      </c>
      <c r="AB613">
        <v>21</v>
      </c>
      <c r="AC613" t="s">
        <v>95</v>
      </c>
      <c r="AD613" t="s">
        <v>93</v>
      </c>
      <c r="AE613" t="s">
        <v>93</v>
      </c>
      <c r="AF613" t="s">
        <v>764</v>
      </c>
      <c r="AG613" t="s">
        <v>1313</v>
      </c>
      <c r="AH613" t="s">
        <v>1314</v>
      </c>
      <c r="AI613" t="s">
        <v>663</v>
      </c>
      <c r="AJ613" t="s">
        <v>98</v>
      </c>
      <c r="AK613">
        <v>0</v>
      </c>
      <c r="AL613" t="s">
        <v>99</v>
      </c>
      <c r="AM613" t="s">
        <v>99</v>
      </c>
      <c r="AN613" t="s">
        <v>188</v>
      </c>
      <c r="AO613" t="s">
        <v>1315</v>
      </c>
      <c r="AP613" t="s">
        <v>1299</v>
      </c>
      <c r="AQ613" t="s">
        <v>1156</v>
      </c>
      <c r="AR613" t="s">
        <v>93</v>
      </c>
      <c r="AS613" t="s">
        <v>1300</v>
      </c>
      <c r="AT613" t="s">
        <v>93</v>
      </c>
      <c r="AU613" t="s">
        <v>93</v>
      </c>
      <c r="AV613" t="s">
        <v>334</v>
      </c>
      <c r="AW613" t="s">
        <v>93</v>
      </c>
      <c r="AX613" t="s">
        <v>105</v>
      </c>
      <c r="AY613">
        <v>0</v>
      </c>
      <c r="AZ613">
        <v>0</v>
      </c>
      <c r="BA613" t="s">
        <v>309</v>
      </c>
      <c r="BB613" t="s">
        <v>1301</v>
      </c>
      <c r="BC613" t="s">
        <v>93</v>
      </c>
      <c r="BD613">
        <v>0</v>
      </c>
      <c r="BE613">
        <v>0</v>
      </c>
      <c r="BF613">
        <v>168</v>
      </c>
      <c r="BG613" t="s">
        <v>140</v>
      </c>
      <c r="BH613" t="s">
        <v>191</v>
      </c>
      <c r="BI613" t="s">
        <v>93</v>
      </c>
      <c r="BJ613" t="s">
        <v>105</v>
      </c>
      <c r="BK613">
        <v>2</v>
      </c>
      <c r="BL613">
        <v>0</v>
      </c>
      <c r="BM613">
        <v>0</v>
      </c>
      <c r="BN613">
        <v>0</v>
      </c>
      <c r="BO613" t="s">
        <v>200</v>
      </c>
      <c r="BP613" t="s">
        <v>140</v>
      </c>
      <c r="BQ613" t="s">
        <v>93</v>
      </c>
      <c r="BR613">
        <v>12</v>
      </c>
      <c r="BS613">
        <v>8</v>
      </c>
      <c r="BT613">
        <v>20</v>
      </c>
      <c r="BU613" t="s">
        <v>93</v>
      </c>
      <c r="BV613" t="s">
        <v>1302</v>
      </c>
      <c r="BW613" t="s">
        <v>764</v>
      </c>
      <c r="BX613" t="s">
        <v>1313</v>
      </c>
      <c r="BY613" t="s">
        <v>1314</v>
      </c>
      <c r="BZ613" t="s">
        <v>663</v>
      </c>
      <c r="CA613" t="s">
        <v>93</v>
      </c>
      <c r="CB613" t="s">
        <v>93</v>
      </c>
    </row>
    <row r="614" spans="1:80" x14ac:dyDescent="0.25">
      <c r="A614">
        <v>49</v>
      </c>
      <c r="B614" t="s">
        <v>1289</v>
      </c>
      <c r="C614" t="s">
        <v>1290</v>
      </c>
      <c r="D614" t="s">
        <v>1290</v>
      </c>
      <c r="E614">
        <v>169</v>
      </c>
      <c r="F614" t="s">
        <v>1291</v>
      </c>
      <c r="G614">
        <v>2006</v>
      </c>
      <c r="H614" t="s">
        <v>1292</v>
      </c>
      <c r="I614" t="s">
        <v>85</v>
      </c>
      <c r="J614" t="s">
        <v>1293</v>
      </c>
      <c r="K614" t="s">
        <v>1294</v>
      </c>
      <c r="L614">
        <v>2006</v>
      </c>
      <c r="M614" t="s">
        <v>208</v>
      </c>
      <c r="N614" t="s">
        <v>1295</v>
      </c>
      <c r="O614" t="s">
        <v>90</v>
      </c>
      <c r="P614" t="s">
        <v>90</v>
      </c>
      <c r="Q614" t="s">
        <v>210</v>
      </c>
      <c r="R614" t="s">
        <v>134</v>
      </c>
      <c r="S614" t="s">
        <v>182</v>
      </c>
      <c r="T614" t="s">
        <v>253</v>
      </c>
      <c r="U614" t="s">
        <v>93</v>
      </c>
      <c r="V614">
        <v>0</v>
      </c>
      <c r="W614">
        <v>0</v>
      </c>
      <c r="X614">
        <v>0</v>
      </c>
      <c r="Y614">
        <v>0</v>
      </c>
      <c r="Z614">
        <v>85</v>
      </c>
      <c r="AA614">
        <v>21</v>
      </c>
      <c r="AB614">
        <v>21</v>
      </c>
      <c r="AC614" t="s">
        <v>95</v>
      </c>
      <c r="AD614" t="s">
        <v>93</v>
      </c>
      <c r="AE614" t="s">
        <v>93</v>
      </c>
      <c r="AF614" t="s">
        <v>234</v>
      </c>
      <c r="AG614" t="s">
        <v>1296</v>
      </c>
      <c r="AH614" t="s">
        <v>127</v>
      </c>
      <c r="AI614" t="s">
        <v>1297</v>
      </c>
      <c r="AJ614" t="s">
        <v>98</v>
      </c>
      <c r="AK614">
        <v>0</v>
      </c>
      <c r="AL614" t="s">
        <v>99</v>
      </c>
      <c r="AM614" t="s">
        <v>99</v>
      </c>
      <c r="AN614" t="s">
        <v>188</v>
      </c>
      <c r="AO614" t="s">
        <v>1298</v>
      </c>
      <c r="AP614" t="s">
        <v>1299</v>
      </c>
      <c r="AQ614" t="s">
        <v>1156</v>
      </c>
      <c r="AR614" t="s">
        <v>93</v>
      </c>
      <c r="AS614" t="s">
        <v>1300</v>
      </c>
      <c r="AT614" t="s">
        <v>93</v>
      </c>
      <c r="AU614" t="s">
        <v>93</v>
      </c>
      <c r="AV614" t="s">
        <v>334</v>
      </c>
      <c r="AW614" t="s">
        <v>93</v>
      </c>
      <c r="AX614" t="s">
        <v>105</v>
      </c>
      <c r="AY614">
        <v>0</v>
      </c>
      <c r="AZ614">
        <v>0</v>
      </c>
      <c r="BA614" t="s">
        <v>309</v>
      </c>
      <c r="BB614" t="s">
        <v>1301</v>
      </c>
      <c r="BC614" t="s">
        <v>93</v>
      </c>
      <c r="BD614">
        <v>0</v>
      </c>
      <c r="BE614">
        <v>0</v>
      </c>
      <c r="BF614">
        <v>168</v>
      </c>
      <c r="BG614" t="s">
        <v>140</v>
      </c>
      <c r="BH614" t="s">
        <v>330</v>
      </c>
      <c r="BI614" t="s">
        <v>93</v>
      </c>
      <c r="BJ614" t="s">
        <v>105</v>
      </c>
      <c r="BK614">
        <v>2</v>
      </c>
      <c r="BL614">
        <v>0</v>
      </c>
      <c r="BM614">
        <v>0</v>
      </c>
      <c r="BN614">
        <v>0</v>
      </c>
      <c r="BO614" t="s">
        <v>200</v>
      </c>
      <c r="BP614" t="s">
        <v>140</v>
      </c>
      <c r="BQ614" t="s">
        <v>93</v>
      </c>
      <c r="BR614">
        <v>12</v>
      </c>
      <c r="BS614">
        <v>8</v>
      </c>
      <c r="BT614">
        <v>20</v>
      </c>
      <c r="BU614" t="s">
        <v>93</v>
      </c>
      <c r="BV614" t="s">
        <v>1302</v>
      </c>
      <c r="BW614" t="s">
        <v>234</v>
      </c>
      <c r="BX614" t="s">
        <v>1296</v>
      </c>
      <c r="BY614" t="s">
        <v>127</v>
      </c>
      <c r="BZ614" t="s">
        <v>1297</v>
      </c>
      <c r="CA614" t="s">
        <v>93</v>
      </c>
      <c r="CB614" t="s">
        <v>93</v>
      </c>
    </row>
    <row r="615" spans="1:80" x14ac:dyDescent="0.25">
      <c r="A615">
        <v>49</v>
      </c>
      <c r="B615" t="s">
        <v>1289</v>
      </c>
      <c r="C615" t="s">
        <v>1303</v>
      </c>
      <c r="D615" t="s">
        <v>1303</v>
      </c>
      <c r="E615">
        <v>170</v>
      </c>
      <c r="F615" t="s">
        <v>1291</v>
      </c>
      <c r="G615">
        <v>2006</v>
      </c>
      <c r="H615" t="s">
        <v>1292</v>
      </c>
      <c r="I615" t="s">
        <v>85</v>
      </c>
      <c r="J615" t="s">
        <v>1293</v>
      </c>
      <c r="K615" t="s">
        <v>1294</v>
      </c>
      <c r="L615">
        <v>2006</v>
      </c>
      <c r="M615" t="s">
        <v>208</v>
      </c>
      <c r="N615" t="s">
        <v>1295</v>
      </c>
      <c r="O615" t="s">
        <v>90</v>
      </c>
      <c r="P615" t="s">
        <v>90</v>
      </c>
      <c r="Q615" t="s">
        <v>210</v>
      </c>
      <c r="R615" t="s">
        <v>134</v>
      </c>
      <c r="S615" t="s">
        <v>182</v>
      </c>
      <c r="T615" t="s">
        <v>253</v>
      </c>
      <c r="U615" t="s">
        <v>93</v>
      </c>
      <c r="V615">
        <v>0</v>
      </c>
      <c r="W615">
        <v>0</v>
      </c>
      <c r="X615">
        <v>0</v>
      </c>
      <c r="Y615">
        <v>0</v>
      </c>
      <c r="Z615">
        <v>85</v>
      </c>
      <c r="AA615">
        <v>21</v>
      </c>
      <c r="AB615">
        <v>21</v>
      </c>
      <c r="AC615" t="s">
        <v>95</v>
      </c>
      <c r="AD615" t="s">
        <v>93</v>
      </c>
      <c r="AE615" t="s">
        <v>93</v>
      </c>
      <c r="AF615" t="s">
        <v>537</v>
      </c>
      <c r="AG615" t="s">
        <v>161</v>
      </c>
      <c r="AH615" t="s">
        <v>1304</v>
      </c>
      <c r="AI615" t="s">
        <v>1305</v>
      </c>
      <c r="AJ615" t="s">
        <v>98</v>
      </c>
      <c r="AK615">
        <v>0</v>
      </c>
      <c r="AL615" t="s">
        <v>99</v>
      </c>
      <c r="AM615" t="s">
        <v>99</v>
      </c>
      <c r="AN615" t="s">
        <v>188</v>
      </c>
      <c r="AO615" t="s">
        <v>1306</v>
      </c>
      <c r="AP615" t="s">
        <v>1299</v>
      </c>
      <c r="AQ615" t="s">
        <v>1156</v>
      </c>
      <c r="AR615" t="s">
        <v>93</v>
      </c>
      <c r="AS615" t="s">
        <v>1300</v>
      </c>
      <c r="AT615" t="s">
        <v>93</v>
      </c>
      <c r="AU615" t="s">
        <v>93</v>
      </c>
      <c r="AV615" t="s">
        <v>334</v>
      </c>
      <c r="AW615" t="s">
        <v>93</v>
      </c>
      <c r="AX615" t="s">
        <v>105</v>
      </c>
      <c r="AY615">
        <v>0</v>
      </c>
      <c r="AZ615">
        <v>0</v>
      </c>
      <c r="BA615" t="s">
        <v>309</v>
      </c>
      <c r="BB615" t="s">
        <v>1301</v>
      </c>
      <c r="BC615" t="s">
        <v>93</v>
      </c>
      <c r="BD615">
        <v>0</v>
      </c>
      <c r="BE615">
        <v>0</v>
      </c>
      <c r="BF615">
        <v>168</v>
      </c>
      <c r="BG615" t="s">
        <v>140</v>
      </c>
      <c r="BH615" t="s">
        <v>109</v>
      </c>
      <c r="BI615" t="s">
        <v>93</v>
      </c>
      <c r="BJ615" t="s">
        <v>105</v>
      </c>
      <c r="BK615">
        <v>2</v>
      </c>
      <c r="BL615">
        <v>0</v>
      </c>
      <c r="BM615">
        <v>0</v>
      </c>
      <c r="BN615">
        <v>0</v>
      </c>
      <c r="BO615" t="s">
        <v>200</v>
      </c>
      <c r="BP615" t="s">
        <v>140</v>
      </c>
      <c r="BQ615" t="s">
        <v>93</v>
      </c>
      <c r="BR615">
        <v>12</v>
      </c>
      <c r="BS615">
        <v>8</v>
      </c>
      <c r="BT615">
        <v>20</v>
      </c>
      <c r="BU615" t="s">
        <v>93</v>
      </c>
      <c r="BV615" t="s">
        <v>1302</v>
      </c>
      <c r="BW615" t="s">
        <v>537</v>
      </c>
      <c r="BX615" t="s">
        <v>161</v>
      </c>
      <c r="BY615" t="s">
        <v>1304</v>
      </c>
      <c r="BZ615" t="s">
        <v>1305</v>
      </c>
      <c r="CA615" t="s">
        <v>93</v>
      </c>
      <c r="CB615" t="s">
        <v>93</v>
      </c>
    </row>
    <row r="616" spans="1:80" x14ac:dyDescent="0.25">
      <c r="A616">
        <v>49</v>
      </c>
      <c r="B616" t="s">
        <v>1289</v>
      </c>
      <c r="C616" t="s">
        <v>1303</v>
      </c>
      <c r="D616" t="s">
        <v>1303</v>
      </c>
      <c r="F616" t="s">
        <v>1291</v>
      </c>
      <c r="G616">
        <v>2006</v>
      </c>
      <c r="H616" t="s">
        <v>1292</v>
      </c>
      <c r="I616" t="s">
        <v>85</v>
      </c>
      <c r="J616" t="s">
        <v>1293</v>
      </c>
      <c r="K616" t="s">
        <v>1294</v>
      </c>
      <c r="L616">
        <v>2006</v>
      </c>
      <c r="M616" t="s">
        <v>208</v>
      </c>
      <c r="N616" t="s">
        <v>1295</v>
      </c>
      <c r="O616" t="s">
        <v>90</v>
      </c>
      <c r="P616" t="s">
        <v>90</v>
      </c>
      <c r="Q616" t="s">
        <v>210</v>
      </c>
      <c r="R616" t="s">
        <v>134</v>
      </c>
      <c r="S616" t="s">
        <v>182</v>
      </c>
      <c r="T616" t="s">
        <v>253</v>
      </c>
      <c r="U616" t="s">
        <v>93</v>
      </c>
      <c r="V616">
        <v>0</v>
      </c>
      <c r="W616">
        <v>0</v>
      </c>
      <c r="X616">
        <v>0</v>
      </c>
      <c r="Y616">
        <v>0</v>
      </c>
      <c r="Z616">
        <v>85</v>
      </c>
      <c r="AA616">
        <v>21</v>
      </c>
      <c r="AB616">
        <v>21</v>
      </c>
      <c r="AC616" t="s">
        <v>95</v>
      </c>
      <c r="AD616" t="s">
        <v>93</v>
      </c>
      <c r="AE616" t="s">
        <v>93</v>
      </c>
      <c r="AF616" t="s">
        <v>1065</v>
      </c>
      <c r="AG616" t="s">
        <v>161</v>
      </c>
      <c r="AH616" t="s">
        <v>1318</v>
      </c>
      <c r="AI616" t="s">
        <v>1305</v>
      </c>
      <c r="AJ616" t="s">
        <v>98</v>
      </c>
      <c r="AK616">
        <v>0</v>
      </c>
      <c r="AL616" t="s">
        <v>99</v>
      </c>
      <c r="AM616" t="s">
        <v>99</v>
      </c>
      <c r="AN616" t="s">
        <v>256</v>
      </c>
      <c r="AO616" t="s">
        <v>1319</v>
      </c>
      <c r="AP616" t="s">
        <v>1299</v>
      </c>
      <c r="AQ616" t="s">
        <v>1156</v>
      </c>
      <c r="AR616" t="s">
        <v>93</v>
      </c>
      <c r="AS616" t="s">
        <v>1300</v>
      </c>
      <c r="AT616" t="s">
        <v>93</v>
      </c>
      <c r="AU616" t="s">
        <v>93</v>
      </c>
      <c r="AV616" t="s">
        <v>334</v>
      </c>
      <c r="AW616" t="s">
        <v>93</v>
      </c>
      <c r="AX616" t="s">
        <v>105</v>
      </c>
      <c r="AY616">
        <v>0</v>
      </c>
      <c r="AZ616">
        <v>0</v>
      </c>
      <c r="BA616" t="s">
        <v>309</v>
      </c>
      <c r="BB616" t="s">
        <v>1301</v>
      </c>
      <c r="BC616" t="s">
        <v>93</v>
      </c>
      <c r="BD616">
        <v>0</v>
      </c>
      <c r="BE616">
        <v>0</v>
      </c>
      <c r="BF616">
        <v>168</v>
      </c>
      <c r="BG616" t="s">
        <v>140</v>
      </c>
      <c r="BH616" t="s">
        <v>109</v>
      </c>
      <c r="BI616" t="s">
        <v>93</v>
      </c>
      <c r="BJ616" t="s">
        <v>105</v>
      </c>
      <c r="BK616">
        <v>2</v>
      </c>
      <c r="BL616">
        <v>0</v>
      </c>
      <c r="BM616">
        <v>0</v>
      </c>
      <c r="BN616">
        <v>0</v>
      </c>
      <c r="BO616" t="s">
        <v>200</v>
      </c>
      <c r="BP616" t="s">
        <v>140</v>
      </c>
      <c r="BQ616" t="s">
        <v>93</v>
      </c>
      <c r="BR616">
        <v>12</v>
      </c>
      <c r="BS616">
        <v>8</v>
      </c>
      <c r="BT616">
        <v>20</v>
      </c>
      <c r="BU616" t="s">
        <v>93</v>
      </c>
      <c r="BV616" t="s">
        <v>1302</v>
      </c>
      <c r="BW616" t="s">
        <v>1065</v>
      </c>
      <c r="BX616" t="s">
        <v>161</v>
      </c>
      <c r="BY616" t="s">
        <v>1318</v>
      </c>
      <c r="BZ616" t="s">
        <v>1305</v>
      </c>
      <c r="CA616" t="s">
        <v>93</v>
      </c>
      <c r="CB616" t="s">
        <v>93</v>
      </c>
    </row>
    <row r="617" spans="1:80" x14ac:dyDescent="0.25">
      <c r="A617">
        <v>49</v>
      </c>
      <c r="B617" t="s">
        <v>1289</v>
      </c>
      <c r="C617" t="s">
        <v>1290</v>
      </c>
      <c r="D617" t="s">
        <v>1290</v>
      </c>
      <c r="F617" t="s">
        <v>1291</v>
      </c>
      <c r="G617">
        <v>2006</v>
      </c>
      <c r="H617" t="s">
        <v>1292</v>
      </c>
      <c r="I617" t="s">
        <v>85</v>
      </c>
      <c r="J617" t="s">
        <v>1293</v>
      </c>
      <c r="K617" t="s">
        <v>1294</v>
      </c>
      <c r="L617">
        <v>2006</v>
      </c>
      <c r="M617" t="s">
        <v>208</v>
      </c>
      <c r="N617" t="s">
        <v>1295</v>
      </c>
      <c r="O617" t="s">
        <v>90</v>
      </c>
      <c r="P617" t="s">
        <v>90</v>
      </c>
      <c r="Q617" t="s">
        <v>210</v>
      </c>
      <c r="R617" t="s">
        <v>134</v>
      </c>
      <c r="S617" t="s">
        <v>182</v>
      </c>
      <c r="T617" t="s">
        <v>253</v>
      </c>
      <c r="U617" t="s">
        <v>93</v>
      </c>
      <c r="V617">
        <v>0</v>
      </c>
      <c r="W617">
        <v>0</v>
      </c>
      <c r="X617">
        <v>0</v>
      </c>
      <c r="Y617">
        <v>0</v>
      </c>
      <c r="Z617">
        <v>85</v>
      </c>
      <c r="AA617">
        <v>21</v>
      </c>
      <c r="AB617">
        <v>21</v>
      </c>
      <c r="AC617" t="s">
        <v>95</v>
      </c>
      <c r="AD617" t="s">
        <v>93</v>
      </c>
      <c r="AE617" t="s">
        <v>93</v>
      </c>
      <c r="AF617" t="s">
        <v>1316</v>
      </c>
      <c r="AG617" t="s">
        <v>1296</v>
      </c>
      <c r="AH617" t="s">
        <v>356</v>
      </c>
      <c r="AI617" t="s">
        <v>1297</v>
      </c>
      <c r="AJ617" t="s">
        <v>98</v>
      </c>
      <c r="AK617">
        <v>0</v>
      </c>
      <c r="AL617" t="s">
        <v>99</v>
      </c>
      <c r="AM617" t="s">
        <v>99</v>
      </c>
      <c r="AN617" t="s">
        <v>256</v>
      </c>
      <c r="AO617" t="s">
        <v>1317</v>
      </c>
      <c r="AP617" t="s">
        <v>1299</v>
      </c>
      <c r="AQ617" t="s">
        <v>1156</v>
      </c>
      <c r="AR617" t="s">
        <v>93</v>
      </c>
      <c r="AS617" t="s">
        <v>1300</v>
      </c>
      <c r="AT617" t="s">
        <v>93</v>
      </c>
      <c r="AU617" t="s">
        <v>93</v>
      </c>
      <c r="AV617" t="s">
        <v>334</v>
      </c>
      <c r="AW617" t="s">
        <v>93</v>
      </c>
      <c r="AX617" t="s">
        <v>105</v>
      </c>
      <c r="AY617">
        <v>0</v>
      </c>
      <c r="AZ617">
        <v>0</v>
      </c>
      <c r="BA617" t="s">
        <v>309</v>
      </c>
      <c r="BB617" t="s">
        <v>1301</v>
      </c>
      <c r="BC617" t="s">
        <v>93</v>
      </c>
      <c r="BD617">
        <v>0</v>
      </c>
      <c r="BE617">
        <v>0</v>
      </c>
      <c r="BF617">
        <v>168</v>
      </c>
      <c r="BG617" t="s">
        <v>140</v>
      </c>
      <c r="BH617" t="s">
        <v>330</v>
      </c>
      <c r="BI617" t="s">
        <v>93</v>
      </c>
      <c r="BJ617" t="s">
        <v>105</v>
      </c>
      <c r="BK617">
        <v>2</v>
      </c>
      <c r="BL617">
        <v>0</v>
      </c>
      <c r="BM617">
        <v>0</v>
      </c>
      <c r="BN617">
        <v>0</v>
      </c>
      <c r="BO617" t="s">
        <v>200</v>
      </c>
      <c r="BP617" t="s">
        <v>140</v>
      </c>
      <c r="BQ617" t="s">
        <v>93</v>
      </c>
      <c r="BR617">
        <v>12</v>
      </c>
      <c r="BS617">
        <v>8</v>
      </c>
      <c r="BT617">
        <v>20</v>
      </c>
      <c r="BU617" t="s">
        <v>93</v>
      </c>
      <c r="BV617" t="s">
        <v>1302</v>
      </c>
      <c r="BW617" t="s">
        <v>1316</v>
      </c>
      <c r="BX617" t="s">
        <v>1296</v>
      </c>
      <c r="BY617" t="s">
        <v>356</v>
      </c>
      <c r="BZ617" t="s">
        <v>1297</v>
      </c>
      <c r="CA617" t="s">
        <v>93</v>
      </c>
      <c r="CB617" t="s">
        <v>93</v>
      </c>
    </row>
    <row r="618" spans="1:80" x14ac:dyDescent="0.25">
      <c r="A618">
        <v>49</v>
      </c>
      <c r="B618" t="s">
        <v>1289</v>
      </c>
      <c r="C618" t="s">
        <v>1307</v>
      </c>
      <c r="D618" t="s">
        <v>1307</v>
      </c>
      <c r="E618">
        <v>171</v>
      </c>
      <c r="F618" t="s">
        <v>1291</v>
      </c>
      <c r="G618">
        <v>2006</v>
      </c>
      <c r="H618" t="s">
        <v>1292</v>
      </c>
      <c r="I618" t="s">
        <v>85</v>
      </c>
      <c r="J618" t="s">
        <v>1293</v>
      </c>
      <c r="K618" t="s">
        <v>1294</v>
      </c>
      <c r="L618">
        <v>2006</v>
      </c>
      <c r="M618" t="s">
        <v>208</v>
      </c>
      <c r="N618" t="s">
        <v>1295</v>
      </c>
      <c r="O618" t="s">
        <v>90</v>
      </c>
      <c r="P618" t="s">
        <v>90</v>
      </c>
      <c r="Q618" t="s">
        <v>210</v>
      </c>
      <c r="R618" t="s">
        <v>134</v>
      </c>
      <c r="S618" t="s">
        <v>182</v>
      </c>
      <c r="T618" t="s">
        <v>253</v>
      </c>
      <c r="U618" t="s">
        <v>93</v>
      </c>
      <c r="V618">
        <v>0</v>
      </c>
      <c r="W618">
        <v>0</v>
      </c>
      <c r="X618">
        <v>0</v>
      </c>
      <c r="Y618">
        <v>0</v>
      </c>
      <c r="Z618">
        <v>85</v>
      </c>
      <c r="AA618">
        <v>22</v>
      </c>
      <c r="AB618">
        <v>22</v>
      </c>
      <c r="AC618" t="s">
        <v>95</v>
      </c>
      <c r="AD618" t="s">
        <v>93</v>
      </c>
      <c r="AE618" t="s">
        <v>93</v>
      </c>
      <c r="AF618" t="s">
        <v>1285</v>
      </c>
      <c r="AG618" t="s">
        <v>1308</v>
      </c>
      <c r="AH618" t="s">
        <v>1309</v>
      </c>
      <c r="AI618" t="s">
        <v>1310</v>
      </c>
      <c r="AJ618" t="s">
        <v>98</v>
      </c>
      <c r="AK618">
        <v>0</v>
      </c>
      <c r="AL618" t="s">
        <v>99</v>
      </c>
      <c r="AM618" t="s">
        <v>99</v>
      </c>
      <c r="AN618" t="s">
        <v>188</v>
      </c>
      <c r="AO618" t="s">
        <v>1311</v>
      </c>
      <c r="AP618" t="s">
        <v>1299</v>
      </c>
      <c r="AQ618" t="s">
        <v>1156</v>
      </c>
      <c r="AR618" t="s">
        <v>93</v>
      </c>
      <c r="AS618" t="s">
        <v>1300</v>
      </c>
      <c r="AT618" t="s">
        <v>93</v>
      </c>
      <c r="AU618" t="s">
        <v>93</v>
      </c>
      <c r="AV618" t="s">
        <v>334</v>
      </c>
      <c r="AW618" t="s">
        <v>93</v>
      </c>
      <c r="AX618" t="s">
        <v>105</v>
      </c>
      <c r="AY618">
        <v>0</v>
      </c>
      <c r="AZ618">
        <v>0</v>
      </c>
      <c r="BA618" t="s">
        <v>309</v>
      </c>
      <c r="BB618" t="s">
        <v>1301</v>
      </c>
      <c r="BC618" t="s">
        <v>93</v>
      </c>
      <c r="BD618">
        <v>0</v>
      </c>
      <c r="BE618">
        <v>0</v>
      </c>
      <c r="BF618">
        <v>168</v>
      </c>
      <c r="BG618" t="s">
        <v>111</v>
      </c>
      <c r="BH618" t="s">
        <v>191</v>
      </c>
      <c r="BI618" t="s">
        <v>93</v>
      </c>
      <c r="BJ618" t="s">
        <v>105</v>
      </c>
      <c r="BK618">
        <v>2</v>
      </c>
      <c r="BL618">
        <v>0</v>
      </c>
      <c r="BM618">
        <v>0</v>
      </c>
      <c r="BN618">
        <v>0</v>
      </c>
      <c r="BO618" t="s">
        <v>200</v>
      </c>
      <c r="BP618" t="s">
        <v>140</v>
      </c>
      <c r="BQ618" t="s">
        <v>93</v>
      </c>
      <c r="BR618">
        <v>12</v>
      </c>
      <c r="BS618">
        <v>8</v>
      </c>
      <c r="BT618">
        <v>20</v>
      </c>
      <c r="BU618" t="s">
        <v>93</v>
      </c>
      <c r="BV618" t="s">
        <v>1302</v>
      </c>
      <c r="BW618" t="s">
        <v>1285</v>
      </c>
      <c r="BX618" t="s">
        <v>1308</v>
      </c>
      <c r="BY618" t="s">
        <v>1309</v>
      </c>
      <c r="BZ618" t="s">
        <v>1310</v>
      </c>
      <c r="CA618" t="s">
        <v>93</v>
      </c>
      <c r="CB618" t="s">
        <v>93</v>
      </c>
    </row>
    <row r="619" spans="1:80" x14ac:dyDescent="0.25">
      <c r="A619">
        <v>49</v>
      </c>
      <c r="B619" t="s">
        <v>1289</v>
      </c>
      <c r="C619" t="s">
        <v>1307</v>
      </c>
      <c r="D619" t="s">
        <v>1307</v>
      </c>
      <c r="F619" t="s">
        <v>1291</v>
      </c>
      <c r="G619">
        <v>2006</v>
      </c>
      <c r="H619" t="s">
        <v>1292</v>
      </c>
      <c r="I619" t="s">
        <v>85</v>
      </c>
      <c r="J619" t="s">
        <v>1293</v>
      </c>
      <c r="K619" t="s">
        <v>1294</v>
      </c>
      <c r="L619">
        <v>2006</v>
      </c>
      <c r="M619" t="s">
        <v>208</v>
      </c>
      <c r="N619" t="s">
        <v>1295</v>
      </c>
      <c r="O619" t="s">
        <v>90</v>
      </c>
      <c r="P619" t="s">
        <v>90</v>
      </c>
      <c r="Q619" t="s">
        <v>210</v>
      </c>
      <c r="R619" t="s">
        <v>134</v>
      </c>
      <c r="S619" t="s">
        <v>182</v>
      </c>
      <c r="T619" t="s">
        <v>253</v>
      </c>
      <c r="U619" t="s">
        <v>93</v>
      </c>
      <c r="V619">
        <v>0</v>
      </c>
      <c r="W619">
        <v>0</v>
      </c>
      <c r="X619">
        <v>0</v>
      </c>
      <c r="Y619">
        <v>0</v>
      </c>
      <c r="Z619">
        <v>85</v>
      </c>
      <c r="AA619">
        <v>22</v>
      </c>
      <c r="AB619">
        <v>22</v>
      </c>
      <c r="AC619" t="s">
        <v>95</v>
      </c>
      <c r="AD619" t="s">
        <v>93</v>
      </c>
      <c r="AE619" t="s">
        <v>93</v>
      </c>
      <c r="AF619" t="s">
        <v>1320</v>
      </c>
      <c r="AG619" t="s">
        <v>1308</v>
      </c>
      <c r="AH619" t="s">
        <v>1321</v>
      </c>
      <c r="AI619" t="s">
        <v>1310</v>
      </c>
      <c r="AJ619" t="s">
        <v>98</v>
      </c>
      <c r="AK619">
        <v>0</v>
      </c>
      <c r="AL619" t="s">
        <v>99</v>
      </c>
      <c r="AM619" t="s">
        <v>99</v>
      </c>
      <c r="AN619" t="s">
        <v>256</v>
      </c>
      <c r="AO619" t="s">
        <v>1322</v>
      </c>
      <c r="AP619" t="s">
        <v>1299</v>
      </c>
      <c r="AQ619" t="s">
        <v>1156</v>
      </c>
      <c r="AR619" t="s">
        <v>93</v>
      </c>
      <c r="AS619" t="s">
        <v>1300</v>
      </c>
      <c r="AT619" t="s">
        <v>93</v>
      </c>
      <c r="AU619" t="s">
        <v>93</v>
      </c>
      <c r="AV619" t="s">
        <v>334</v>
      </c>
      <c r="AW619" t="s">
        <v>93</v>
      </c>
      <c r="AX619" t="s">
        <v>105</v>
      </c>
      <c r="AY619">
        <v>0</v>
      </c>
      <c r="AZ619">
        <v>0</v>
      </c>
      <c r="BA619" t="s">
        <v>309</v>
      </c>
      <c r="BB619" t="s">
        <v>1301</v>
      </c>
      <c r="BC619" t="s">
        <v>93</v>
      </c>
      <c r="BD619">
        <v>0</v>
      </c>
      <c r="BE619">
        <v>0</v>
      </c>
      <c r="BF619">
        <v>168</v>
      </c>
      <c r="BG619" t="s">
        <v>111</v>
      </c>
      <c r="BH619" t="s">
        <v>191</v>
      </c>
      <c r="BI619" t="s">
        <v>93</v>
      </c>
      <c r="BJ619" t="s">
        <v>105</v>
      </c>
      <c r="BK619">
        <v>2</v>
      </c>
      <c r="BL619">
        <v>0</v>
      </c>
      <c r="BM619">
        <v>0</v>
      </c>
      <c r="BN619">
        <v>0</v>
      </c>
      <c r="BO619" t="s">
        <v>200</v>
      </c>
      <c r="BP619" t="s">
        <v>140</v>
      </c>
      <c r="BQ619" t="s">
        <v>93</v>
      </c>
      <c r="BR619">
        <v>12</v>
      </c>
      <c r="BS619">
        <v>8</v>
      </c>
      <c r="BT619">
        <v>20</v>
      </c>
      <c r="BU619" t="s">
        <v>93</v>
      </c>
      <c r="BV619" t="s">
        <v>1302</v>
      </c>
      <c r="BW619" t="s">
        <v>1320</v>
      </c>
      <c r="BX619" t="s">
        <v>1308</v>
      </c>
      <c r="BY619" t="s">
        <v>1321</v>
      </c>
      <c r="BZ619" t="s">
        <v>1310</v>
      </c>
      <c r="CA619" t="s">
        <v>93</v>
      </c>
      <c r="CB619" t="s">
        <v>93</v>
      </c>
    </row>
    <row r="620" spans="1:80" x14ac:dyDescent="0.25">
      <c r="A620">
        <v>49</v>
      </c>
      <c r="B620" t="s">
        <v>1289</v>
      </c>
      <c r="C620" t="s">
        <v>1312</v>
      </c>
      <c r="D620" t="s">
        <v>1312</v>
      </c>
      <c r="F620" t="s">
        <v>1291</v>
      </c>
      <c r="G620">
        <v>2006</v>
      </c>
      <c r="H620" t="s">
        <v>1292</v>
      </c>
      <c r="I620" t="s">
        <v>85</v>
      </c>
      <c r="J620" t="s">
        <v>1293</v>
      </c>
      <c r="K620" t="s">
        <v>1294</v>
      </c>
      <c r="L620">
        <v>2006</v>
      </c>
      <c r="M620" t="s">
        <v>208</v>
      </c>
      <c r="N620" t="s">
        <v>1295</v>
      </c>
      <c r="O620" t="s">
        <v>90</v>
      </c>
      <c r="P620" t="s">
        <v>90</v>
      </c>
      <c r="Q620" t="s">
        <v>210</v>
      </c>
      <c r="R620" t="s">
        <v>134</v>
      </c>
      <c r="S620" t="s">
        <v>182</v>
      </c>
      <c r="T620" t="s">
        <v>253</v>
      </c>
      <c r="U620" t="s">
        <v>93</v>
      </c>
      <c r="V620">
        <v>0</v>
      </c>
      <c r="W620">
        <v>0</v>
      </c>
      <c r="X620">
        <v>0</v>
      </c>
      <c r="Y620">
        <v>0</v>
      </c>
      <c r="Z620">
        <v>85</v>
      </c>
      <c r="AA620">
        <v>21</v>
      </c>
      <c r="AB620">
        <v>21</v>
      </c>
      <c r="AC620" t="s">
        <v>95</v>
      </c>
      <c r="AD620" t="s">
        <v>93</v>
      </c>
      <c r="AE620" t="s">
        <v>93</v>
      </c>
      <c r="AF620" t="s">
        <v>740</v>
      </c>
      <c r="AG620" t="s">
        <v>1313</v>
      </c>
      <c r="AH620" t="s">
        <v>1323</v>
      </c>
      <c r="AI620" t="s">
        <v>663</v>
      </c>
      <c r="AJ620" t="s">
        <v>98</v>
      </c>
      <c r="AK620">
        <v>0</v>
      </c>
      <c r="AL620" t="s">
        <v>99</v>
      </c>
      <c r="AM620" t="s">
        <v>99</v>
      </c>
      <c r="AN620" t="s">
        <v>256</v>
      </c>
      <c r="AO620" t="s">
        <v>1324</v>
      </c>
      <c r="AP620" t="s">
        <v>1299</v>
      </c>
      <c r="AQ620" t="s">
        <v>1156</v>
      </c>
      <c r="AR620" t="s">
        <v>93</v>
      </c>
      <c r="AS620" t="s">
        <v>1300</v>
      </c>
      <c r="AT620" t="s">
        <v>93</v>
      </c>
      <c r="AU620" t="s">
        <v>93</v>
      </c>
      <c r="AV620" t="s">
        <v>334</v>
      </c>
      <c r="AW620" t="s">
        <v>93</v>
      </c>
      <c r="AX620" t="s">
        <v>105</v>
      </c>
      <c r="AY620">
        <v>0</v>
      </c>
      <c r="AZ620">
        <v>0</v>
      </c>
      <c r="BA620" t="s">
        <v>309</v>
      </c>
      <c r="BB620" t="s">
        <v>1301</v>
      </c>
      <c r="BC620" t="s">
        <v>93</v>
      </c>
      <c r="BD620">
        <v>0</v>
      </c>
      <c r="BE620">
        <v>0</v>
      </c>
      <c r="BF620">
        <v>168</v>
      </c>
      <c r="BG620" t="s">
        <v>140</v>
      </c>
      <c r="BH620" t="s">
        <v>191</v>
      </c>
      <c r="BI620" t="s">
        <v>93</v>
      </c>
      <c r="BJ620" t="s">
        <v>105</v>
      </c>
      <c r="BK620">
        <v>2</v>
      </c>
      <c r="BL620">
        <v>0</v>
      </c>
      <c r="BM620">
        <v>0</v>
      </c>
      <c r="BN620">
        <v>0</v>
      </c>
      <c r="BO620" t="s">
        <v>200</v>
      </c>
      <c r="BP620" t="s">
        <v>140</v>
      </c>
      <c r="BQ620" t="s">
        <v>93</v>
      </c>
      <c r="BR620">
        <v>12</v>
      </c>
      <c r="BS620">
        <v>8</v>
      </c>
      <c r="BT620">
        <v>20</v>
      </c>
      <c r="BU620" t="s">
        <v>93</v>
      </c>
      <c r="BV620" t="s">
        <v>1302</v>
      </c>
      <c r="BW620" t="s">
        <v>740</v>
      </c>
      <c r="BX620" t="s">
        <v>1313</v>
      </c>
      <c r="BY620" t="s">
        <v>1323</v>
      </c>
      <c r="BZ620" t="s">
        <v>663</v>
      </c>
      <c r="CA620" t="s">
        <v>93</v>
      </c>
      <c r="CB620" t="s">
        <v>93</v>
      </c>
    </row>
    <row r="621" spans="1:80" x14ac:dyDescent="0.25">
      <c r="A621">
        <v>282</v>
      </c>
      <c r="B621" t="s">
        <v>7347</v>
      </c>
      <c r="C621" t="s">
        <v>7348</v>
      </c>
      <c r="D621" t="s">
        <v>7348</v>
      </c>
      <c r="F621" t="s">
        <v>7349</v>
      </c>
      <c r="G621">
        <v>2012</v>
      </c>
      <c r="I621" t="s">
        <v>7350</v>
      </c>
      <c r="O621" t="s">
        <v>90</v>
      </c>
      <c r="P621" t="s">
        <v>90</v>
      </c>
      <c r="Q621" t="s">
        <v>91</v>
      </c>
      <c r="R621" t="s">
        <v>134</v>
      </c>
      <c r="S621" t="s">
        <v>182</v>
      </c>
      <c r="T621" t="s">
        <v>253</v>
      </c>
      <c r="U621" t="s">
        <v>93</v>
      </c>
      <c r="V621">
        <v>0</v>
      </c>
      <c r="W621">
        <v>0</v>
      </c>
      <c r="X621">
        <v>0</v>
      </c>
      <c r="Y621">
        <v>0</v>
      </c>
      <c r="Z621">
        <v>86</v>
      </c>
      <c r="AA621" t="s">
        <v>7351</v>
      </c>
      <c r="AB621" t="s">
        <v>7351</v>
      </c>
      <c r="AC621" t="s">
        <v>95</v>
      </c>
      <c r="AD621" t="s">
        <v>7352</v>
      </c>
      <c r="AE621" t="s">
        <v>917</v>
      </c>
      <c r="AF621" t="s">
        <v>93</v>
      </c>
      <c r="AG621" t="s">
        <v>93</v>
      </c>
      <c r="AH621" t="s">
        <v>93</v>
      </c>
      <c r="AI621" t="s">
        <v>93</v>
      </c>
      <c r="AJ621" t="s">
        <v>98</v>
      </c>
      <c r="AK621">
        <v>0</v>
      </c>
      <c r="AL621" t="s">
        <v>99</v>
      </c>
      <c r="AM621" t="s">
        <v>99</v>
      </c>
      <c r="AN621" t="s">
        <v>7353</v>
      </c>
      <c r="AO621" t="s">
        <v>7354</v>
      </c>
      <c r="AQ621" t="s">
        <v>7355</v>
      </c>
      <c r="AS621" t="s">
        <v>2855</v>
      </c>
      <c r="AT621">
        <v>18</v>
      </c>
      <c r="AU621">
        <v>22</v>
      </c>
      <c r="AV621" t="s">
        <v>7356</v>
      </c>
      <c r="AW621" t="s">
        <v>93</v>
      </c>
      <c r="AX621" t="s">
        <v>105</v>
      </c>
      <c r="AY621">
        <v>0</v>
      </c>
      <c r="AZ621">
        <v>0</v>
      </c>
      <c r="BA621" t="s">
        <v>309</v>
      </c>
      <c r="BB621" t="s">
        <v>7357</v>
      </c>
      <c r="BC621" t="s">
        <v>105</v>
      </c>
      <c r="BD621">
        <v>0</v>
      </c>
      <c r="BE621">
        <v>0</v>
      </c>
      <c r="BF621">
        <v>0</v>
      </c>
      <c r="BG621" t="s">
        <v>140</v>
      </c>
      <c r="BH621" t="s">
        <v>330</v>
      </c>
      <c r="BI621" t="s">
        <v>105</v>
      </c>
      <c r="BJ621" t="s">
        <v>105</v>
      </c>
      <c r="BK621">
        <v>0</v>
      </c>
      <c r="BL621">
        <v>0</v>
      </c>
      <c r="BM621">
        <v>0</v>
      </c>
      <c r="BN621">
        <v>0</v>
      </c>
      <c r="BO621" t="s">
        <v>200</v>
      </c>
      <c r="BP621" t="s">
        <v>140</v>
      </c>
      <c r="BQ621" t="s">
        <v>93</v>
      </c>
      <c r="BR621">
        <v>1</v>
      </c>
      <c r="BS621">
        <v>1</v>
      </c>
      <c r="BT621">
        <v>15</v>
      </c>
      <c r="BU621" t="s">
        <v>93</v>
      </c>
      <c r="BV621" t="s">
        <v>7358</v>
      </c>
      <c r="BW621" t="s">
        <v>93</v>
      </c>
      <c r="BX621" t="s">
        <v>93</v>
      </c>
      <c r="BY621">
        <v>0</v>
      </c>
      <c r="BZ621">
        <v>0</v>
      </c>
      <c r="CA621" t="s">
        <v>558</v>
      </c>
      <c r="CB621" t="s">
        <v>241</v>
      </c>
    </row>
    <row r="622" spans="1:80" x14ac:dyDescent="0.25">
      <c r="A622">
        <v>282</v>
      </c>
      <c r="B622" t="s">
        <v>7347</v>
      </c>
      <c r="C622" t="s">
        <v>7348</v>
      </c>
      <c r="D622" t="s">
        <v>7348</v>
      </c>
      <c r="F622" t="s">
        <v>7349</v>
      </c>
      <c r="G622">
        <v>2012</v>
      </c>
      <c r="I622" t="s">
        <v>7350</v>
      </c>
      <c r="O622" t="s">
        <v>90</v>
      </c>
      <c r="P622" t="s">
        <v>90</v>
      </c>
      <c r="Q622" t="s">
        <v>91</v>
      </c>
      <c r="R622" t="s">
        <v>134</v>
      </c>
      <c r="S622" t="s">
        <v>182</v>
      </c>
      <c r="T622" t="s">
        <v>253</v>
      </c>
      <c r="U622" t="s">
        <v>93</v>
      </c>
      <c r="V622">
        <v>0</v>
      </c>
      <c r="W622">
        <v>0</v>
      </c>
      <c r="X622">
        <v>0</v>
      </c>
      <c r="Y622">
        <v>0</v>
      </c>
      <c r="Z622">
        <v>86</v>
      </c>
      <c r="AA622" t="s">
        <v>7351</v>
      </c>
      <c r="AB622" t="s">
        <v>7351</v>
      </c>
      <c r="AC622" t="s">
        <v>95</v>
      </c>
      <c r="AD622" t="s">
        <v>7359</v>
      </c>
      <c r="AE622" t="s">
        <v>1417</v>
      </c>
      <c r="AF622" t="s">
        <v>93</v>
      </c>
      <c r="AG622" t="s">
        <v>93</v>
      </c>
      <c r="AH622" t="s">
        <v>93</v>
      </c>
      <c r="AI622" t="s">
        <v>93</v>
      </c>
      <c r="AJ622" t="s">
        <v>98</v>
      </c>
      <c r="AK622">
        <v>0</v>
      </c>
      <c r="AL622" t="s">
        <v>99</v>
      </c>
      <c r="AM622" t="s">
        <v>99</v>
      </c>
      <c r="AN622" t="s">
        <v>7353</v>
      </c>
      <c r="AO622" t="s">
        <v>7360</v>
      </c>
      <c r="AQ622" t="s">
        <v>7355</v>
      </c>
      <c r="AS622" t="s">
        <v>2855</v>
      </c>
      <c r="AT622">
        <v>18</v>
      </c>
      <c r="AU622">
        <v>22</v>
      </c>
      <c r="AV622" t="s">
        <v>7356</v>
      </c>
      <c r="AW622" t="s">
        <v>93</v>
      </c>
      <c r="AX622" t="s">
        <v>105</v>
      </c>
      <c r="AY622">
        <v>0</v>
      </c>
      <c r="AZ622">
        <v>0</v>
      </c>
      <c r="BA622" t="s">
        <v>309</v>
      </c>
      <c r="BB622" t="s">
        <v>7357</v>
      </c>
      <c r="BC622" t="s">
        <v>105</v>
      </c>
      <c r="BD622">
        <v>0</v>
      </c>
      <c r="BE622">
        <v>0</v>
      </c>
      <c r="BF622">
        <v>0</v>
      </c>
      <c r="BG622" t="s">
        <v>140</v>
      </c>
      <c r="BH622" t="s">
        <v>330</v>
      </c>
      <c r="BI622" t="s">
        <v>105</v>
      </c>
      <c r="BJ622" t="s">
        <v>105</v>
      </c>
      <c r="BK622">
        <v>0</v>
      </c>
      <c r="BL622">
        <v>0</v>
      </c>
      <c r="BM622">
        <v>0</v>
      </c>
      <c r="BN622">
        <v>0</v>
      </c>
      <c r="BO622" t="s">
        <v>200</v>
      </c>
      <c r="BP622" t="s">
        <v>140</v>
      </c>
      <c r="BQ622" t="s">
        <v>93</v>
      </c>
      <c r="BR622">
        <v>1</v>
      </c>
      <c r="BS622">
        <v>1</v>
      </c>
      <c r="BT622">
        <v>15</v>
      </c>
      <c r="BU622" t="s">
        <v>93</v>
      </c>
      <c r="BV622" t="s">
        <v>7358</v>
      </c>
      <c r="BW622" t="s">
        <v>93</v>
      </c>
      <c r="BX622" t="s">
        <v>93</v>
      </c>
      <c r="BY622">
        <v>0</v>
      </c>
      <c r="BZ622">
        <v>0</v>
      </c>
      <c r="CA622" t="s">
        <v>97</v>
      </c>
      <c r="CB622" t="s">
        <v>734</v>
      </c>
    </row>
    <row r="623" spans="1:80" x14ac:dyDescent="0.25">
      <c r="A623">
        <v>282</v>
      </c>
      <c r="B623" t="s">
        <v>7347</v>
      </c>
      <c r="C623" t="s">
        <v>7348</v>
      </c>
      <c r="D623" t="s">
        <v>7348</v>
      </c>
      <c r="F623" t="s">
        <v>7349</v>
      </c>
      <c r="G623">
        <v>2012</v>
      </c>
      <c r="I623" t="s">
        <v>7350</v>
      </c>
      <c r="O623" t="s">
        <v>90</v>
      </c>
      <c r="P623" t="s">
        <v>90</v>
      </c>
      <c r="Q623" t="s">
        <v>91</v>
      </c>
      <c r="R623" t="s">
        <v>134</v>
      </c>
      <c r="S623" t="s">
        <v>182</v>
      </c>
      <c r="T623" t="s">
        <v>253</v>
      </c>
      <c r="U623" t="s">
        <v>93</v>
      </c>
      <c r="V623">
        <v>0</v>
      </c>
      <c r="W623">
        <v>0</v>
      </c>
      <c r="X623">
        <v>0</v>
      </c>
      <c r="Y623">
        <v>0</v>
      </c>
      <c r="Z623">
        <v>86</v>
      </c>
      <c r="AA623" t="s">
        <v>7351</v>
      </c>
      <c r="AB623" t="s">
        <v>7351</v>
      </c>
      <c r="AC623" t="s">
        <v>95</v>
      </c>
      <c r="AD623" t="s">
        <v>3204</v>
      </c>
      <c r="AE623" t="s">
        <v>917</v>
      </c>
      <c r="AF623" t="s">
        <v>93</v>
      </c>
      <c r="AG623" t="s">
        <v>93</v>
      </c>
      <c r="AH623" t="s">
        <v>93</v>
      </c>
      <c r="AI623" t="s">
        <v>93</v>
      </c>
      <c r="AJ623" t="s">
        <v>98</v>
      </c>
      <c r="AK623">
        <v>0</v>
      </c>
      <c r="AL623" t="s">
        <v>99</v>
      </c>
      <c r="AM623" t="s">
        <v>99</v>
      </c>
      <c r="AN623" t="s">
        <v>7353</v>
      </c>
      <c r="AO623" t="s">
        <v>7361</v>
      </c>
      <c r="AQ623" t="s">
        <v>7355</v>
      </c>
      <c r="AS623" t="s">
        <v>2855</v>
      </c>
      <c r="AT623">
        <v>18</v>
      </c>
      <c r="AU623">
        <v>22</v>
      </c>
      <c r="AV623" t="s">
        <v>7356</v>
      </c>
      <c r="AW623" t="s">
        <v>93</v>
      </c>
      <c r="AX623" t="s">
        <v>105</v>
      </c>
      <c r="AY623">
        <v>0</v>
      </c>
      <c r="AZ623">
        <v>0</v>
      </c>
      <c r="BA623" t="s">
        <v>309</v>
      </c>
      <c r="BB623" t="s">
        <v>7357</v>
      </c>
      <c r="BC623" t="s">
        <v>105</v>
      </c>
      <c r="BD623">
        <v>0</v>
      </c>
      <c r="BE623">
        <v>0</v>
      </c>
      <c r="BF623">
        <v>0</v>
      </c>
      <c r="BG623" t="s">
        <v>140</v>
      </c>
      <c r="BH623" t="s">
        <v>330</v>
      </c>
      <c r="BI623" t="s">
        <v>105</v>
      </c>
      <c r="BJ623" t="s">
        <v>105</v>
      </c>
      <c r="BK623">
        <v>0</v>
      </c>
      <c r="BL623">
        <v>0</v>
      </c>
      <c r="BM623">
        <v>0</v>
      </c>
      <c r="BN623">
        <v>0</v>
      </c>
      <c r="BO623" t="s">
        <v>200</v>
      </c>
      <c r="BP623" t="s">
        <v>140</v>
      </c>
      <c r="BQ623" t="s">
        <v>93</v>
      </c>
      <c r="BR623">
        <v>1</v>
      </c>
      <c r="BS623">
        <v>1</v>
      </c>
      <c r="BT623">
        <v>15</v>
      </c>
      <c r="BU623" t="s">
        <v>93</v>
      </c>
      <c r="BV623" t="s">
        <v>7358</v>
      </c>
      <c r="BW623" t="s">
        <v>93</v>
      </c>
      <c r="BX623" t="s">
        <v>93</v>
      </c>
      <c r="BY623">
        <v>0</v>
      </c>
      <c r="BZ623">
        <v>0</v>
      </c>
      <c r="CA623" t="s">
        <v>264</v>
      </c>
      <c r="CB623" t="s">
        <v>241</v>
      </c>
    </row>
    <row r="624" spans="1:80" x14ac:dyDescent="0.25">
      <c r="A624">
        <v>282</v>
      </c>
      <c r="B624" t="s">
        <v>7347</v>
      </c>
      <c r="C624" t="s">
        <v>7348</v>
      </c>
      <c r="D624" t="s">
        <v>7348</v>
      </c>
      <c r="F624" t="s">
        <v>7349</v>
      </c>
      <c r="G624">
        <v>2012</v>
      </c>
      <c r="I624" t="s">
        <v>7350</v>
      </c>
      <c r="O624" t="s">
        <v>90</v>
      </c>
      <c r="P624" t="s">
        <v>90</v>
      </c>
      <c r="Q624" t="s">
        <v>91</v>
      </c>
      <c r="R624" t="s">
        <v>134</v>
      </c>
      <c r="S624" t="s">
        <v>182</v>
      </c>
      <c r="T624" t="s">
        <v>253</v>
      </c>
      <c r="V624">
        <v>0</v>
      </c>
      <c r="W624">
        <v>0</v>
      </c>
      <c r="X624">
        <v>0</v>
      </c>
      <c r="Y624">
        <v>0</v>
      </c>
      <c r="Z624">
        <v>86</v>
      </c>
      <c r="AA624" t="s">
        <v>7351</v>
      </c>
      <c r="AB624" t="s">
        <v>7351</v>
      </c>
      <c r="AC624" t="s">
        <v>95</v>
      </c>
      <c r="AD624" t="s">
        <v>2588</v>
      </c>
      <c r="AE624" t="s">
        <v>4438</v>
      </c>
      <c r="AF624" t="s">
        <v>93</v>
      </c>
      <c r="AG624" t="s">
        <v>93</v>
      </c>
      <c r="AH624" t="s">
        <v>93</v>
      </c>
      <c r="AI624" t="s">
        <v>93</v>
      </c>
      <c r="AJ624" t="s">
        <v>98</v>
      </c>
      <c r="AK624">
        <v>0</v>
      </c>
      <c r="AL624" t="s">
        <v>99</v>
      </c>
      <c r="AM624" t="s">
        <v>99</v>
      </c>
      <c r="AN624" t="s">
        <v>7353</v>
      </c>
      <c r="AO624" t="s">
        <v>7362</v>
      </c>
      <c r="AQ624" t="s">
        <v>7355</v>
      </c>
      <c r="AS624" t="s">
        <v>2855</v>
      </c>
      <c r="AT624">
        <v>18</v>
      </c>
      <c r="AU624">
        <v>22</v>
      </c>
      <c r="AV624" t="s">
        <v>7356</v>
      </c>
      <c r="AW624" t="s">
        <v>93</v>
      </c>
      <c r="AX624" t="s">
        <v>105</v>
      </c>
      <c r="AY624">
        <v>0</v>
      </c>
      <c r="AZ624">
        <v>0</v>
      </c>
      <c r="BA624" t="s">
        <v>309</v>
      </c>
      <c r="BB624" t="s">
        <v>7357</v>
      </c>
      <c r="BC624" t="s">
        <v>105</v>
      </c>
      <c r="BD624">
        <v>0</v>
      </c>
      <c r="BE624">
        <v>0</v>
      </c>
      <c r="BF624">
        <v>0</v>
      </c>
      <c r="BG624" t="s">
        <v>140</v>
      </c>
      <c r="BH624" t="s">
        <v>330</v>
      </c>
      <c r="BI624" t="s">
        <v>105</v>
      </c>
      <c r="BJ624" t="s">
        <v>105</v>
      </c>
      <c r="BK624">
        <v>0</v>
      </c>
      <c r="BL624">
        <v>0</v>
      </c>
      <c r="BM624">
        <v>0</v>
      </c>
      <c r="BN624">
        <v>0</v>
      </c>
      <c r="BO624" t="s">
        <v>200</v>
      </c>
      <c r="BP624" t="s">
        <v>140</v>
      </c>
      <c r="BQ624" t="s">
        <v>93</v>
      </c>
      <c r="BR624">
        <v>1</v>
      </c>
      <c r="BS624">
        <v>1</v>
      </c>
      <c r="BT624">
        <v>15</v>
      </c>
      <c r="BU624" t="s">
        <v>93</v>
      </c>
      <c r="BV624" t="s">
        <v>7358</v>
      </c>
      <c r="BW624" t="s">
        <v>93</v>
      </c>
      <c r="BX624" t="s">
        <v>93</v>
      </c>
      <c r="BY624">
        <v>0</v>
      </c>
      <c r="BZ624">
        <v>0</v>
      </c>
      <c r="CA624" t="s">
        <v>254</v>
      </c>
      <c r="CB624" t="s">
        <v>242</v>
      </c>
    </row>
    <row r="625" spans="1:80" x14ac:dyDescent="0.25">
      <c r="A625">
        <v>282</v>
      </c>
      <c r="B625" t="s">
        <v>7347</v>
      </c>
      <c r="C625" t="s">
        <v>7348</v>
      </c>
      <c r="D625" t="s">
        <v>7348</v>
      </c>
      <c r="F625" t="s">
        <v>7349</v>
      </c>
      <c r="G625">
        <v>2012</v>
      </c>
      <c r="I625" t="s">
        <v>7350</v>
      </c>
      <c r="O625" t="s">
        <v>90</v>
      </c>
      <c r="P625" t="s">
        <v>90</v>
      </c>
      <c r="Q625" t="s">
        <v>91</v>
      </c>
      <c r="R625" t="s">
        <v>134</v>
      </c>
      <c r="S625" t="s">
        <v>182</v>
      </c>
      <c r="T625" t="s">
        <v>253</v>
      </c>
      <c r="V625">
        <v>0</v>
      </c>
      <c r="W625">
        <v>0</v>
      </c>
      <c r="X625">
        <v>0</v>
      </c>
      <c r="Y625">
        <v>0</v>
      </c>
      <c r="Z625">
        <v>86</v>
      </c>
      <c r="AA625" t="s">
        <v>7351</v>
      </c>
      <c r="AB625" t="s">
        <v>7351</v>
      </c>
      <c r="AC625" t="s">
        <v>95</v>
      </c>
      <c r="AD625" t="s">
        <v>2574</v>
      </c>
      <c r="AE625" t="s">
        <v>3691</v>
      </c>
      <c r="AF625" t="s">
        <v>93</v>
      </c>
      <c r="AG625" t="s">
        <v>93</v>
      </c>
      <c r="AH625" t="s">
        <v>93</v>
      </c>
      <c r="AI625" t="s">
        <v>93</v>
      </c>
      <c r="AJ625" t="s">
        <v>98</v>
      </c>
      <c r="AK625">
        <v>0</v>
      </c>
      <c r="AL625" t="s">
        <v>99</v>
      </c>
      <c r="AM625" t="s">
        <v>99</v>
      </c>
      <c r="AN625" t="s">
        <v>7353</v>
      </c>
      <c r="AO625" t="s">
        <v>7363</v>
      </c>
      <c r="AQ625" t="s">
        <v>7355</v>
      </c>
      <c r="AS625" t="s">
        <v>2855</v>
      </c>
      <c r="AT625">
        <v>18</v>
      </c>
      <c r="AU625">
        <v>22</v>
      </c>
      <c r="AV625" t="s">
        <v>7356</v>
      </c>
      <c r="AW625" t="s">
        <v>93</v>
      </c>
      <c r="AX625" t="s">
        <v>105</v>
      </c>
      <c r="AY625">
        <v>0</v>
      </c>
      <c r="AZ625">
        <v>0</v>
      </c>
      <c r="BA625" t="s">
        <v>309</v>
      </c>
      <c r="BB625" t="s">
        <v>7364</v>
      </c>
      <c r="BC625" t="s">
        <v>105</v>
      </c>
      <c r="BD625">
        <v>0</v>
      </c>
      <c r="BE625">
        <v>0</v>
      </c>
      <c r="BF625">
        <v>0</v>
      </c>
      <c r="BG625" t="s">
        <v>140</v>
      </c>
      <c r="BH625" t="s">
        <v>330</v>
      </c>
      <c r="BI625" t="s">
        <v>105</v>
      </c>
      <c r="BJ625" t="s">
        <v>105</v>
      </c>
      <c r="BK625">
        <v>0</v>
      </c>
      <c r="BL625">
        <v>0</v>
      </c>
      <c r="BM625">
        <v>0</v>
      </c>
      <c r="BN625">
        <v>0</v>
      </c>
      <c r="BO625" t="s">
        <v>200</v>
      </c>
      <c r="BP625" t="s">
        <v>140</v>
      </c>
      <c r="BQ625" t="s">
        <v>93</v>
      </c>
      <c r="BR625">
        <v>1</v>
      </c>
      <c r="BS625">
        <v>1</v>
      </c>
      <c r="BT625">
        <v>15</v>
      </c>
      <c r="BU625" t="s">
        <v>93</v>
      </c>
      <c r="BV625" t="s">
        <v>7358</v>
      </c>
      <c r="BW625" t="s">
        <v>93</v>
      </c>
      <c r="BX625" t="s">
        <v>93</v>
      </c>
      <c r="BY625">
        <v>0</v>
      </c>
      <c r="BZ625">
        <v>0</v>
      </c>
      <c r="CA625" t="s">
        <v>240</v>
      </c>
      <c r="CB625" t="s">
        <v>115</v>
      </c>
    </row>
    <row r="626" spans="1:80" x14ac:dyDescent="0.25">
      <c r="A626">
        <v>282</v>
      </c>
      <c r="B626" t="s">
        <v>7347</v>
      </c>
      <c r="C626" t="s">
        <v>7348</v>
      </c>
      <c r="D626" t="s">
        <v>7348</v>
      </c>
      <c r="F626" t="s">
        <v>7349</v>
      </c>
      <c r="G626">
        <v>2012</v>
      </c>
      <c r="I626" t="s">
        <v>7350</v>
      </c>
      <c r="O626" t="s">
        <v>90</v>
      </c>
      <c r="P626" t="s">
        <v>90</v>
      </c>
      <c r="Q626" t="s">
        <v>91</v>
      </c>
      <c r="R626" t="s">
        <v>134</v>
      </c>
      <c r="S626" t="s">
        <v>182</v>
      </c>
      <c r="T626" t="s">
        <v>253</v>
      </c>
      <c r="V626">
        <v>0</v>
      </c>
      <c r="W626">
        <v>0</v>
      </c>
      <c r="X626">
        <v>0</v>
      </c>
      <c r="Y626">
        <v>0</v>
      </c>
      <c r="Z626">
        <v>86</v>
      </c>
      <c r="AA626" t="s">
        <v>7351</v>
      </c>
      <c r="AB626" t="s">
        <v>7351</v>
      </c>
      <c r="AC626" t="s">
        <v>95</v>
      </c>
      <c r="AD626" t="s">
        <v>2569</v>
      </c>
      <c r="AE626" t="s">
        <v>7365</v>
      </c>
      <c r="AF626" t="s">
        <v>93</v>
      </c>
      <c r="AG626" t="s">
        <v>93</v>
      </c>
      <c r="AH626" t="s">
        <v>93</v>
      </c>
      <c r="AI626" t="s">
        <v>93</v>
      </c>
      <c r="AJ626" t="s">
        <v>98</v>
      </c>
      <c r="AK626">
        <v>0</v>
      </c>
      <c r="AL626" t="s">
        <v>99</v>
      </c>
      <c r="AM626" t="s">
        <v>99</v>
      </c>
      <c r="AN626" t="s">
        <v>7353</v>
      </c>
      <c r="AO626" t="s">
        <v>7366</v>
      </c>
      <c r="AQ626" t="s">
        <v>7355</v>
      </c>
      <c r="AS626" t="s">
        <v>2855</v>
      </c>
      <c r="AT626">
        <v>18</v>
      </c>
      <c r="AU626">
        <v>22</v>
      </c>
      <c r="AV626" t="s">
        <v>7356</v>
      </c>
      <c r="AW626" t="s">
        <v>93</v>
      </c>
      <c r="AX626" t="s">
        <v>105</v>
      </c>
      <c r="AY626">
        <v>0</v>
      </c>
      <c r="AZ626">
        <v>0</v>
      </c>
      <c r="BA626" t="s">
        <v>309</v>
      </c>
      <c r="BB626" t="s">
        <v>7364</v>
      </c>
      <c r="BC626" t="s">
        <v>105</v>
      </c>
      <c r="BD626">
        <v>0</v>
      </c>
      <c r="BE626">
        <v>0</v>
      </c>
      <c r="BF626">
        <v>0</v>
      </c>
      <c r="BG626" t="s">
        <v>140</v>
      </c>
      <c r="BH626" t="s">
        <v>330</v>
      </c>
      <c r="BI626" t="s">
        <v>105</v>
      </c>
      <c r="BJ626" t="s">
        <v>105</v>
      </c>
      <c r="BK626">
        <v>0</v>
      </c>
      <c r="BL626">
        <v>0</v>
      </c>
      <c r="BM626">
        <v>0</v>
      </c>
      <c r="BN626">
        <v>0</v>
      </c>
      <c r="BO626" t="s">
        <v>200</v>
      </c>
      <c r="BP626" t="s">
        <v>140</v>
      </c>
      <c r="BQ626" t="s">
        <v>93</v>
      </c>
      <c r="BR626">
        <v>1</v>
      </c>
      <c r="BS626">
        <v>1</v>
      </c>
      <c r="BT626">
        <v>15</v>
      </c>
      <c r="BU626" t="s">
        <v>93</v>
      </c>
      <c r="BV626" t="s">
        <v>7358</v>
      </c>
      <c r="BW626" t="s">
        <v>93</v>
      </c>
      <c r="BX626" t="s">
        <v>93</v>
      </c>
      <c r="BY626">
        <v>0</v>
      </c>
      <c r="BZ626">
        <v>0</v>
      </c>
      <c r="CA626" t="s">
        <v>312</v>
      </c>
      <c r="CB626" t="s">
        <v>681</v>
      </c>
    </row>
    <row r="627" spans="1:80" x14ac:dyDescent="0.25">
      <c r="A627">
        <v>282</v>
      </c>
      <c r="B627" t="s">
        <v>7347</v>
      </c>
      <c r="C627" t="s">
        <v>7348</v>
      </c>
      <c r="D627" t="s">
        <v>7348</v>
      </c>
      <c r="F627" t="s">
        <v>7349</v>
      </c>
      <c r="G627">
        <v>2012</v>
      </c>
      <c r="I627" t="s">
        <v>7350</v>
      </c>
      <c r="O627" t="s">
        <v>90</v>
      </c>
      <c r="P627" t="s">
        <v>90</v>
      </c>
      <c r="Q627" t="s">
        <v>91</v>
      </c>
      <c r="R627" t="s">
        <v>134</v>
      </c>
      <c r="S627" t="s">
        <v>182</v>
      </c>
      <c r="T627" t="s">
        <v>253</v>
      </c>
      <c r="V627">
        <v>0</v>
      </c>
      <c r="W627">
        <v>0</v>
      </c>
      <c r="X627">
        <v>0</v>
      </c>
      <c r="Y627">
        <v>0</v>
      </c>
      <c r="Z627">
        <v>86</v>
      </c>
      <c r="AA627" t="s">
        <v>7351</v>
      </c>
      <c r="AB627" t="s">
        <v>7351</v>
      </c>
      <c r="AC627" t="s">
        <v>95</v>
      </c>
      <c r="AD627" t="s">
        <v>2571</v>
      </c>
      <c r="AE627" t="s">
        <v>1427</v>
      </c>
      <c r="AF627" t="s">
        <v>93</v>
      </c>
      <c r="AG627" t="s">
        <v>93</v>
      </c>
      <c r="AH627" t="s">
        <v>93</v>
      </c>
      <c r="AI627" t="s">
        <v>93</v>
      </c>
      <c r="AJ627" t="s">
        <v>98</v>
      </c>
      <c r="AK627">
        <v>0</v>
      </c>
      <c r="AL627" t="s">
        <v>99</v>
      </c>
      <c r="AM627" t="s">
        <v>99</v>
      </c>
      <c r="AN627" t="s">
        <v>7353</v>
      </c>
      <c r="AO627" t="s">
        <v>7367</v>
      </c>
      <c r="AQ627" t="s">
        <v>7355</v>
      </c>
      <c r="AS627" t="s">
        <v>2855</v>
      </c>
      <c r="AT627">
        <v>18</v>
      </c>
      <c r="AU627">
        <v>22</v>
      </c>
      <c r="AV627" t="s">
        <v>7356</v>
      </c>
      <c r="AW627" t="s">
        <v>93</v>
      </c>
      <c r="AX627" t="s">
        <v>105</v>
      </c>
      <c r="AY627">
        <v>0</v>
      </c>
      <c r="AZ627">
        <v>0</v>
      </c>
      <c r="BA627" t="s">
        <v>309</v>
      </c>
      <c r="BB627" t="s">
        <v>7364</v>
      </c>
      <c r="BC627" t="s">
        <v>105</v>
      </c>
      <c r="BD627">
        <v>0</v>
      </c>
      <c r="BE627">
        <v>0</v>
      </c>
      <c r="BF627">
        <v>0</v>
      </c>
      <c r="BG627" t="s">
        <v>140</v>
      </c>
      <c r="BH627" t="s">
        <v>330</v>
      </c>
      <c r="BI627" t="s">
        <v>105</v>
      </c>
      <c r="BJ627" t="s">
        <v>105</v>
      </c>
      <c r="BK627">
        <v>0</v>
      </c>
      <c r="BL627">
        <v>0</v>
      </c>
      <c r="BM627">
        <v>0</v>
      </c>
      <c r="BN627">
        <v>0</v>
      </c>
      <c r="BO627" t="s">
        <v>200</v>
      </c>
      <c r="BP627" t="s">
        <v>140</v>
      </c>
      <c r="BQ627" t="s">
        <v>93</v>
      </c>
      <c r="BR627">
        <v>1</v>
      </c>
      <c r="BS627">
        <v>1</v>
      </c>
      <c r="BT627">
        <v>15</v>
      </c>
      <c r="BU627" t="s">
        <v>93</v>
      </c>
      <c r="BV627" t="s">
        <v>7358</v>
      </c>
      <c r="BW627" t="s">
        <v>93</v>
      </c>
      <c r="BX627" t="s">
        <v>93</v>
      </c>
      <c r="BY627">
        <v>0</v>
      </c>
      <c r="BZ627">
        <v>0</v>
      </c>
      <c r="CA627" t="s">
        <v>168</v>
      </c>
      <c r="CB627" t="s">
        <v>549</v>
      </c>
    </row>
    <row r="628" spans="1:80" x14ac:dyDescent="0.25">
      <c r="A628">
        <v>282</v>
      </c>
      <c r="B628" t="s">
        <v>7347</v>
      </c>
      <c r="C628" t="s">
        <v>7348</v>
      </c>
      <c r="D628" t="s">
        <v>7348</v>
      </c>
      <c r="F628" t="s">
        <v>7349</v>
      </c>
      <c r="G628">
        <v>2012</v>
      </c>
      <c r="I628" t="s">
        <v>7350</v>
      </c>
      <c r="O628" t="s">
        <v>90</v>
      </c>
      <c r="P628" t="s">
        <v>90</v>
      </c>
      <c r="Q628" t="s">
        <v>91</v>
      </c>
      <c r="R628" t="s">
        <v>134</v>
      </c>
      <c r="S628" t="s">
        <v>182</v>
      </c>
      <c r="T628" t="s">
        <v>253</v>
      </c>
      <c r="V628">
        <v>0</v>
      </c>
      <c r="W628">
        <v>0</v>
      </c>
      <c r="X628">
        <v>0</v>
      </c>
      <c r="Y628">
        <v>0</v>
      </c>
      <c r="Z628">
        <v>86</v>
      </c>
      <c r="AA628" t="s">
        <v>7351</v>
      </c>
      <c r="AB628" t="s">
        <v>7351</v>
      </c>
      <c r="AC628" t="s">
        <v>95</v>
      </c>
      <c r="AD628" t="s">
        <v>2589</v>
      </c>
      <c r="AE628" t="s">
        <v>1868</v>
      </c>
      <c r="AF628" t="s">
        <v>93</v>
      </c>
      <c r="AG628" t="s">
        <v>93</v>
      </c>
      <c r="AH628" t="s">
        <v>93</v>
      </c>
      <c r="AI628" t="s">
        <v>93</v>
      </c>
      <c r="AJ628" t="s">
        <v>98</v>
      </c>
      <c r="AK628">
        <v>0</v>
      </c>
      <c r="AL628" t="s">
        <v>99</v>
      </c>
      <c r="AM628" t="s">
        <v>99</v>
      </c>
      <c r="AN628" t="s">
        <v>7353</v>
      </c>
      <c r="AO628" t="s">
        <v>7368</v>
      </c>
      <c r="AQ628" t="s">
        <v>7355</v>
      </c>
      <c r="AS628" t="s">
        <v>2855</v>
      </c>
      <c r="AT628">
        <v>18</v>
      </c>
      <c r="AU628">
        <v>22</v>
      </c>
      <c r="AV628" t="s">
        <v>7356</v>
      </c>
      <c r="AW628" t="s">
        <v>93</v>
      </c>
      <c r="AX628" t="s">
        <v>105</v>
      </c>
      <c r="AY628">
        <v>0</v>
      </c>
      <c r="AZ628">
        <v>0</v>
      </c>
      <c r="BA628" t="s">
        <v>309</v>
      </c>
      <c r="BB628" t="s">
        <v>7364</v>
      </c>
      <c r="BC628" t="s">
        <v>105</v>
      </c>
      <c r="BD628">
        <v>0</v>
      </c>
      <c r="BE628">
        <v>0</v>
      </c>
      <c r="BF628">
        <v>0</v>
      </c>
      <c r="BG628" t="s">
        <v>140</v>
      </c>
      <c r="BH628" t="s">
        <v>330</v>
      </c>
      <c r="BI628" t="s">
        <v>105</v>
      </c>
      <c r="BJ628" t="s">
        <v>105</v>
      </c>
      <c r="BK628">
        <v>0</v>
      </c>
      <c r="BL628">
        <v>0</v>
      </c>
      <c r="BM628">
        <v>0</v>
      </c>
      <c r="BN628">
        <v>0</v>
      </c>
      <c r="BO628" t="s">
        <v>200</v>
      </c>
      <c r="BP628" t="s">
        <v>140</v>
      </c>
      <c r="BQ628" t="s">
        <v>93</v>
      </c>
      <c r="BR628">
        <v>1</v>
      </c>
      <c r="BS628">
        <v>1</v>
      </c>
      <c r="BT628">
        <v>15</v>
      </c>
      <c r="BU628" t="s">
        <v>93</v>
      </c>
      <c r="BV628" t="s">
        <v>7358</v>
      </c>
      <c r="BW628" t="s">
        <v>93</v>
      </c>
      <c r="BX628" t="s">
        <v>93</v>
      </c>
      <c r="BY628">
        <v>0</v>
      </c>
      <c r="BZ628">
        <v>0</v>
      </c>
      <c r="CA628" t="s">
        <v>186</v>
      </c>
      <c r="CB628" t="s">
        <v>198</v>
      </c>
    </row>
    <row r="629" spans="1:80" x14ac:dyDescent="0.25">
      <c r="A629">
        <v>282</v>
      </c>
      <c r="B629" t="s">
        <v>7347</v>
      </c>
      <c r="C629" t="s">
        <v>7348</v>
      </c>
      <c r="D629" t="s">
        <v>7348</v>
      </c>
      <c r="F629" t="s">
        <v>7349</v>
      </c>
      <c r="G629">
        <v>2012</v>
      </c>
      <c r="I629" t="s">
        <v>7350</v>
      </c>
      <c r="O629" t="s">
        <v>90</v>
      </c>
      <c r="P629" t="s">
        <v>90</v>
      </c>
      <c r="Q629" t="s">
        <v>91</v>
      </c>
      <c r="R629" t="s">
        <v>134</v>
      </c>
      <c r="S629" t="s">
        <v>182</v>
      </c>
      <c r="T629" t="s">
        <v>253</v>
      </c>
      <c r="V629">
        <v>0</v>
      </c>
      <c r="W629">
        <v>0</v>
      </c>
      <c r="X629">
        <v>0</v>
      </c>
      <c r="Y629">
        <v>0</v>
      </c>
      <c r="Z629">
        <v>86</v>
      </c>
      <c r="AA629" t="s">
        <v>7351</v>
      </c>
      <c r="AB629" t="s">
        <v>7351</v>
      </c>
      <c r="AC629" t="s">
        <v>95</v>
      </c>
      <c r="AD629" t="s">
        <v>3204</v>
      </c>
      <c r="AE629" t="s">
        <v>2974</v>
      </c>
      <c r="AF629" t="s">
        <v>93</v>
      </c>
      <c r="AG629" t="s">
        <v>93</v>
      </c>
      <c r="AH629" t="s">
        <v>93</v>
      </c>
      <c r="AI629" t="s">
        <v>93</v>
      </c>
      <c r="AJ629" t="s">
        <v>98</v>
      </c>
      <c r="AK629">
        <v>0</v>
      </c>
      <c r="AL629" t="s">
        <v>99</v>
      </c>
      <c r="AM629" t="s">
        <v>99</v>
      </c>
      <c r="AN629" t="s">
        <v>7353</v>
      </c>
      <c r="AO629" t="s">
        <v>7369</v>
      </c>
      <c r="AQ629" t="s">
        <v>7355</v>
      </c>
      <c r="AS629" t="s">
        <v>2855</v>
      </c>
      <c r="AT629">
        <v>18</v>
      </c>
      <c r="AU629">
        <v>22</v>
      </c>
      <c r="AV629" t="s">
        <v>7356</v>
      </c>
      <c r="AW629" t="s">
        <v>93</v>
      </c>
      <c r="AX629" t="s">
        <v>105</v>
      </c>
      <c r="AY629">
        <v>0</v>
      </c>
      <c r="AZ629">
        <v>0</v>
      </c>
      <c r="BA629" t="s">
        <v>309</v>
      </c>
      <c r="BB629" t="s">
        <v>7370</v>
      </c>
      <c r="BC629" t="s">
        <v>105</v>
      </c>
      <c r="BD629">
        <v>0</v>
      </c>
      <c r="BE629">
        <v>0</v>
      </c>
      <c r="BF629">
        <v>0</v>
      </c>
      <c r="BG629" t="s">
        <v>140</v>
      </c>
      <c r="BH629" t="s">
        <v>330</v>
      </c>
      <c r="BI629" t="s">
        <v>105</v>
      </c>
      <c r="BJ629" t="s">
        <v>105</v>
      </c>
      <c r="BK629">
        <v>0</v>
      </c>
      <c r="BL629">
        <v>0</v>
      </c>
      <c r="BM629">
        <v>0</v>
      </c>
      <c r="BN629">
        <v>0</v>
      </c>
      <c r="BO629" t="s">
        <v>200</v>
      </c>
      <c r="BP629" t="s">
        <v>140</v>
      </c>
      <c r="BQ629" t="s">
        <v>93</v>
      </c>
      <c r="BR629">
        <v>1</v>
      </c>
      <c r="BS629">
        <v>1</v>
      </c>
      <c r="BT629">
        <v>15</v>
      </c>
      <c r="BU629" t="s">
        <v>93</v>
      </c>
      <c r="BV629" t="s">
        <v>7358</v>
      </c>
      <c r="BW629" t="s">
        <v>93</v>
      </c>
      <c r="BX629" t="s">
        <v>93</v>
      </c>
      <c r="BY629">
        <v>0</v>
      </c>
      <c r="BZ629">
        <v>0</v>
      </c>
      <c r="CA629" t="s">
        <v>264</v>
      </c>
      <c r="CB629" t="s">
        <v>384</v>
      </c>
    </row>
    <row r="630" spans="1:80" x14ac:dyDescent="0.25">
      <c r="A630">
        <v>282</v>
      </c>
      <c r="B630" t="s">
        <v>7347</v>
      </c>
      <c r="C630" t="s">
        <v>7348</v>
      </c>
      <c r="D630" t="s">
        <v>7348</v>
      </c>
      <c r="F630" t="s">
        <v>7349</v>
      </c>
      <c r="G630">
        <v>2012</v>
      </c>
      <c r="I630" t="s">
        <v>7350</v>
      </c>
      <c r="O630" t="s">
        <v>90</v>
      </c>
      <c r="P630" t="s">
        <v>90</v>
      </c>
      <c r="Q630" t="s">
        <v>91</v>
      </c>
      <c r="R630" t="s">
        <v>134</v>
      </c>
      <c r="S630" t="s">
        <v>182</v>
      </c>
      <c r="T630" t="s">
        <v>253</v>
      </c>
      <c r="V630">
        <v>0</v>
      </c>
      <c r="W630">
        <v>0</v>
      </c>
      <c r="X630">
        <v>0</v>
      </c>
      <c r="Y630">
        <v>0</v>
      </c>
      <c r="Z630">
        <v>86</v>
      </c>
      <c r="AA630" t="s">
        <v>7351</v>
      </c>
      <c r="AB630" t="s">
        <v>7351</v>
      </c>
      <c r="AC630" t="s">
        <v>95</v>
      </c>
      <c r="AD630" t="s">
        <v>7352</v>
      </c>
      <c r="AE630" t="s">
        <v>2416</v>
      </c>
      <c r="AF630" t="s">
        <v>93</v>
      </c>
      <c r="AG630" t="s">
        <v>93</v>
      </c>
      <c r="AH630" t="s">
        <v>93</v>
      </c>
      <c r="AI630" t="s">
        <v>93</v>
      </c>
      <c r="AJ630" t="s">
        <v>98</v>
      </c>
      <c r="AK630">
        <v>0</v>
      </c>
      <c r="AL630" t="s">
        <v>99</v>
      </c>
      <c r="AM630" t="s">
        <v>99</v>
      </c>
      <c r="AN630" t="s">
        <v>7353</v>
      </c>
      <c r="AO630" t="s">
        <v>7371</v>
      </c>
      <c r="AQ630" t="s">
        <v>7355</v>
      </c>
      <c r="AS630" t="s">
        <v>2855</v>
      </c>
      <c r="AT630">
        <v>18</v>
      </c>
      <c r="AU630">
        <v>22</v>
      </c>
      <c r="AV630" t="s">
        <v>7356</v>
      </c>
      <c r="AW630" t="s">
        <v>93</v>
      </c>
      <c r="AX630" t="s">
        <v>105</v>
      </c>
      <c r="AY630">
        <v>0</v>
      </c>
      <c r="AZ630">
        <v>0</v>
      </c>
      <c r="BA630" t="s">
        <v>309</v>
      </c>
      <c r="BB630" t="s">
        <v>7370</v>
      </c>
      <c r="BC630" t="s">
        <v>105</v>
      </c>
      <c r="BD630">
        <v>0</v>
      </c>
      <c r="BE630">
        <v>0</v>
      </c>
      <c r="BF630">
        <v>0</v>
      </c>
      <c r="BG630" t="s">
        <v>140</v>
      </c>
      <c r="BH630" t="s">
        <v>330</v>
      </c>
      <c r="BI630" t="s">
        <v>105</v>
      </c>
      <c r="BJ630" t="s">
        <v>105</v>
      </c>
      <c r="BK630">
        <v>0</v>
      </c>
      <c r="BL630">
        <v>0</v>
      </c>
      <c r="BM630">
        <v>0</v>
      </c>
      <c r="BN630">
        <v>0</v>
      </c>
      <c r="BO630" t="s">
        <v>200</v>
      </c>
      <c r="BP630" t="s">
        <v>140</v>
      </c>
      <c r="BQ630" t="s">
        <v>93</v>
      </c>
      <c r="BR630">
        <v>1</v>
      </c>
      <c r="BS630">
        <v>1</v>
      </c>
      <c r="BT630">
        <v>15</v>
      </c>
      <c r="BU630" t="s">
        <v>93</v>
      </c>
      <c r="BV630" t="s">
        <v>7358</v>
      </c>
      <c r="BW630" t="s">
        <v>93</v>
      </c>
      <c r="BX630" t="s">
        <v>93</v>
      </c>
      <c r="BY630">
        <v>0</v>
      </c>
      <c r="BZ630">
        <v>0</v>
      </c>
      <c r="CA630" t="s">
        <v>558</v>
      </c>
      <c r="CB630" t="s">
        <v>315</v>
      </c>
    </row>
    <row r="631" spans="1:80" x14ac:dyDescent="0.25">
      <c r="A631">
        <v>282</v>
      </c>
      <c r="B631" t="s">
        <v>7347</v>
      </c>
      <c r="C631" t="s">
        <v>7348</v>
      </c>
      <c r="D631" t="s">
        <v>7348</v>
      </c>
      <c r="F631" t="s">
        <v>7349</v>
      </c>
      <c r="G631">
        <v>2012</v>
      </c>
      <c r="I631" t="s">
        <v>7350</v>
      </c>
      <c r="O631" t="s">
        <v>90</v>
      </c>
      <c r="P631" t="s">
        <v>90</v>
      </c>
      <c r="Q631" t="s">
        <v>91</v>
      </c>
      <c r="R631" t="s">
        <v>134</v>
      </c>
      <c r="S631" t="s">
        <v>182</v>
      </c>
      <c r="T631" t="s">
        <v>253</v>
      </c>
      <c r="V631">
        <v>0</v>
      </c>
      <c r="W631">
        <v>0</v>
      </c>
      <c r="X631">
        <v>0</v>
      </c>
      <c r="Y631">
        <v>0</v>
      </c>
      <c r="Z631">
        <v>86</v>
      </c>
      <c r="AA631" t="s">
        <v>7351</v>
      </c>
      <c r="AB631" t="s">
        <v>7351</v>
      </c>
      <c r="AC631" t="s">
        <v>95</v>
      </c>
      <c r="AD631" t="s">
        <v>1868</v>
      </c>
      <c r="AE631" t="s">
        <v>5900</v>
      </c>
      <c r="AF631" t="s">
        <v>93</v>
      </c>
      <c r="AG631" t="s">
        <v>93</v>
      </c>
      <c r="AH631" t="s">
        <v>93</v>
      </c>
      <c r="AI631" t="s">
        <v>93</v>
      </c>
      <c r="AJ631" t="s">
        <v>98</v>
      </c>
      <c r="AK631">
        <v>0</v>
      </c>
      <c r="AL631" t="s">
        <v>99</v>
      </c>
      <c r="AM631" t="s">
        <v>99</v>
      </c>
      <c r="AN631" t="s">
        <v>7353</v>
      </c>
      <c r="AO631" t="s">
        <v>7372</v>
      </c>
      <c r="AQ631" t="s">
        <v>7355</v>
      </c>
      <c r="AS631" t="s">
        <v>2855</v>
      </c>
      <c r="AT631">
        <v>18</v>
      </c>
      <c r="AU631">
        <v>22</v>
      </c>
      <c r="AV631" t="s">
        <v>7356</v>
      </c>
      <c r="AW631" t="s">
        <v>93</v>
      </c>
      <c r="AX631" t="s">
        <v>105</v>
      </c>
      <c r="AY631">
        <v>0</v>
      </c>
      <c r="AZ631">
        <v>0</v>
      </c>
      <c r="BA631" t="s">
        <v>309</v>
      </c>
      <c r="BB631" t="s">
        <v>7370</v>
      </c>
      <c r="BC631" t="s">
        <v>105</v>
      </c>
      <c r="BD631">
        <v>0</v>
      </c>
      <c r="BE631">
        <v>0</v>
      </c>
      <c r="BF631">
        <v>0</v>
      </c>
      <c r="BG631" t="s">
        <v>140</v>
      </c>
      <c r="BH631" t="s">
        <v>330</v>
      </c>
      <c r="BI631" t="s">
        <v>105</v>
      </c>
      <c r="BJ631" t="s">
        <v>105</v>
      </c>
      <c r="BK631">
        <v>0</v>
      </c>
      <c r="BL631">
        <v>0</v>
      </c>
      <c r="BM631">
        <v>0</v>
      </c>
      <c r="BN631">
        <v>0</v>
      </c>
      <c r="BO631" t="s">
        <v>200</v>
      </c>
      <c r="BP631" t="s">
        <v>140</v>
      </c>
      <c r="BQ631" t="s">
        <v>93</v>
      </c>
      <c r="BR631">
        <v>1</v>
      </c>
      <c r="BS631">
        <v>1</v>
      </c>
      <c r="BT631">
        <v>15</v>
      </c>
      <c r="BU631" t="s">
        <v>93</v>
      </c>
      <c r="BV631" t="s">
        <v>7358</v>
      </c>
      <c r="BW631" t="s">
        <v>93</v>
      </c>
      <c r="BX631" t="s">
        <v>93</v>
      </c>
      <c r="BY631">
        <v>0</v>
      </c>
      <c r="BZ631">
        <v>0</v>
      </c>
      <c r="CA631" t="s">
        <v>198</v>
      </c>
      <c r="CB631" t="s">
        <v>740</v>
      </c>
    </row>
    <row r="632" spans="1:80" x14ac:dyDescent="0.25">
      <c r="A632">
        <v>282</v>
      </c>
      <c r="B632" t="s">
        <v>7347</v>
      </c>
      <c r="C632" t="s">
        <v>7348</v>
      </c>
      <c r="D632" t="s">
        <v>7348</v>
      </c>
      <c r="F632" t="s">
        <v>7349</v>
      </c>
      <c r="G632">
        <v>2012</v>
      </c>
      <c r="I632" t="s">
        <v>7350</v>
      </c>
      <c r="O632" t="s">
        <v>90</v>
      </c>
      <c r="P632" t="s">
        <v>90</v>
      </c>
      <c r="Q632" t="s">
        <v>91</v>
      </c>
      <c r="R632" t="s">
        <v>134</v>
      </c>
      <c r="S632" t="s">
        <v>182</v>
      </c>
      <c r="T632" t="s">
        <v>253</v>
      </c>
      <c r="V632">
        <v>0</v>
      </c>
      <c r="W632">
        <v>0</v>
      </c>
      <c r="X632">
        <v>0</v>
      </c>
      <c r="Y632">
        <v>0</v>
      </c>
      <c r="Z632">
        <v>86</v>
      </c>
      <c r="AA632" t="s">
        <v>7351</v>
      </c>
      <c r="AB632" t="s">
        <v>7351</v>
      </c>
      <c r="AC632" t="s">
        <v>95</v>
      </c>
      <c r="AD632" t="s">
        <v>2589</v>
      </c>
      <c r="AE632" t="s">
        <v>1841</v>
      </c>
      <c r="AF632" t="s">
        <v>93</v>
      </c>
      <c r="AG632" t="s">
        <v>93</v>
      </c>
      <c r="AH632" t="s">
        <v>93</v>
      </c>
      <c r="AI632" t="s">
        <v>93</v>
      </c>
      <c r="AJ632" t="s">
        <v>98</v>
      </c>
      <c r="AK632">
        <v>0</v>
      </c>
      <c r="AL632" t="s">
        <v>99</v>
      </c>
      <c r="AM632" t="s">
        <v>99</v>
      </c>
      <c r="AN632" t="s">
        <v>7353</v>
      </c>
      <c r="AO632" t="s">
        <v>7373</v>
      </c>
      <c r="AQ632" t="s">
        <v>7355</v>
      </c>
      <c r="AS632" t="s">
        <v>2855</v>
      </c>
      <c r="AT632">
        <v>18</v>
      </c>
      <c r="AU632">
        <v>22</v>
      </c>
      <c r="AV632" t="s">
        <v>7356</v>
      </c>
      <c r="AW632" t="s">
        <v>93</v>
      </c>
      <c r="AX632" t="s">
        <v>105</v>
      </c>
      <c r="AY632">
        <v>0</v>
      </c>
      <c r="AZ632">
        <v>0</v>
      </c>
      <c r="BA632" t="s">
        <v>309</v>
      </c>
      <c r="BB632" t="s">
        <v>7370</v>
      </c>
      <c r="BC632" t="s">
        <v>105</v>
      </c>
      <c r="BD632">
        <v>0</v>
      </c>
      <c r="BE632">
        <v>0</v>
      </c>
      <c r="BF632">
        <v>0</v>
      </c>
      <c r="BG632" t="s">
        <v>140</v>
      </c>
      <c r="BH632" t="s">
        <v>330</v>
      </c>
      <c r="BI632" t="s">
        <v>105</v>
      </c>
      <c r="BJ632" t="s">
        <v>105</v>
      </c>
      <c r="BK632">
        <v>0</v>
      </c>
      <c r="BL632">
        <v>0</v>
      </c>
      <c r="BM632">
        <v>0</v>
      </c>
      <c r="BN632">
        <v>0</v>
      </c>
      <c r="BO632" t="s">
        <v>200</v>
      </c>
      <c r="BP632" t="s">
        <v>140</v>
      </c>
      <c r="BQ632" t="s">
        <v>93</v>
      </c>
      <c r="BR632">
        <v>1</v>
      </c>
      <c r="BS632">
        <v>1</v>
      </c>
      <c r="BT632">
        <v>15</v>
      </c>
      <c r="BU632" t="s">
        <v>93</v>
      </c>
      <c r="BV632" t="s">
        <v>7358</v>
      </c>
      <c r="BW632" t="s">
        <v>93</v>
      </c>
      <c r="BX632" t="s">
        <v>93</v>
      </c>
      <c r="BY632">
        <v>0</v>
      </c>
      <c r="BZ632">
        <v>0</v>
      </c>
      <c r="CA632" t="s">
        <v>186</v>
      </c>
      <c r="CB632" t="s">
        <v>506</v>
      </c>
    </row>
    <row r="633" spans="1:80" x14ac:dyDescent="0.25">
      <c r="A633">
        <v>282</v>
      </c>
      <c r="B633" t="s">
        <v>7347</v>
      </c>
      <c r="C633" t="s">
        <v>7348</v>
      </c>
      <c r="D633" t="s">
        <v>7348</v>
      </c>
      <c r="F633" t="s">
        <v>7349</v>
      </c>
      <c r="G633">
        <v>2012</v>
      </c>
      <c r="I633" t="s">
        <v>7350</v>
      </c>
      <c r="O633" t="s">
        <v>90</v>
      </c>
      <c r="P633" t="s">
        <v>90</v>
      </c>
      <c r="Q633" t="s">
        <v>91</v>
      </c>
      <c r="R633" t="s">
        <v>134</v>
      </c>
      <c r="S633" t="s">
        <v>182</v>
      </c>
      <c r="T633" t="s">
        <v>253</v>
      </c>
      <c r="V633">
        <v>0</v>
      </c>
      <c r="W633">
        <v>0</v>
      </c>
      <c r="X633">
        <v>0</v>
      </c>
      <c r="Y633">
        <v>0</v>
      </c>
      <c r="Z633">
        <v>86</v>
      </c>
      <c r="AA633" t="s">
        <v>7351</v>
      </c>
      <c r="AB633" t="s">
        <v>7351</v>
      </c>
      <c r="AC633" t="s">
        <v>95</v>
      </c>
      <c r="AD633" t="s">
        <v>7374</v>
      </c>
      <c r="AE633" t="s">
        <v>2569</v>
      </c>
      <c r="AF633" t="s">
        <v>93</v>
      </c>
      <c r="AG633" t="s">
        <v>93</v>
      </c>
      <c r="AH633" t="s">
        <v>93</v>
      </c>
      <c r="AI633" t="s">
        <v>93</v>
      </c>
      <c r="AJ633" t="s">
        <v>98</v>
      </c>
      <c r="AK633">
        <v>0</v>
      </c>
      <c r="AL633" t="s">
        <v>99</v>
      </c>
      <c r="AM633" t="s">
        <v>99</v>
      </c>
      <c r="AN633" t="s">
        <v>7353</v>
      </c>
      <c r="AO633" t="s">
        <v>7375</v>
      </c>
      <c r="AQ633" t="s">
        <v>7355</v>
      </c>
      <c r="AS633" t="s">
        <v>2855</v>
      </c>
      <c r="AT633">
        <v>18</v>
      </c>
      <c r="AU633">
        <v>22</v>
      </c>
      <c r="AV633" t="s">
        <v>7356</v>
      </c>
      <c r="AW633" t="s">
        <v>93</v>
      </c>
      <c r="AX633" t="s">
        <v>105</v>
      </c>
      <c r="AY633">
        <v>0</v>
      </c>
      <c r="AZ633">
        <v>0</v>
      </c>
      <c r="BA633" t="s">
        <v>309</v>
      </c>
      <c r="BB633" t="s">
        <v>7376</v>
      </c>
      <c r="BC633" t="s">
        <v>105</v>
      </c>
      <c r="BD633">
        <v>0</v>
      </c>
      <c r="BE633">
        <v>0</v>
      </c>
      <c r="BF633">
        <v>0</v>
      </c>
      <c r="BG633" t="s">
        <v>140</v>
      </c>
      <c r="BH633" t="s">
        <v>330</v>
      </c>
      <c r="BI633" t="s">
        <v>105</v>
      </c>
      <c r="BJ633" t="s">
        <v>105</v>
      </c>
      <c r="BK633">
        <v>0</v>
      </c>
      <c r="BL633">
        <v>0</v>
      </c>
      <c r="BM633">
        <v>0</v>
      </c>
      <c r="BN633">
        <v>0</v>
      </c>
      <c r="BO633" t="s">
        <v>200</v>
      </c>
      <c r="BP633" t="s">
        <v>140</v>
      </c>
      <c r="BQ633" t="s">
        <v>93</v>
      </c>
      <c r="BR633">
        <v>1</v>
      </c>
      <c r="BS633">
        <v>1</v>
      </c>
      <c r="BT633">
        <v>15</v>
      </c>
      <c r="BU633" t="s">
        <v>93</v>
      </c>
      <c r="BV633" t="s">
        <v>7358</v>
      </c>
      <c r="BW633" t="s">
        <v>93</v>
      </c>
      <c r="BX633" t="s">
        <v>93</v>
      </c>
      <c r="BY633">
        <v>0</v>
      </c>
      <c r="BZ633">
        <v>0</v>
      </c>
      <c r="CA633" t="s">
        <v>997</v>
      </c>
      <c r="CB633" t="s">
        <v>312</v>
      </c>
    </row>
    <row r="634" spans="1:80" x14ac:dyDescent="0.25">
      <c r="A634">
        <v>282</v>
      </c>
      <c r="B634" t="s">
        <v>7347</v>
      </c>
      <c r="C634" t="s">
        <v>7348</v>
      </c>
      <c r="D634" t="s">
        <v>7348</v>
      </c>
      <c r="F634" t="s">
        <v>7349</v>
      </c>
      <c r="G634">
        <v>2012</v>
      </c>
      <c r="I634" t="s">
        <v>7350</v>
      </c>
      <c r="O634" t="s">
        <v>90</v>
      </c>
      <c r="P634" t="s">
        <v>90</v>
      </c>
      <c r="Q634" t="s">
        <v>91</v>
      </c>
      <c r="R634" t="s">
        <v>134</v>
      </c>
      <c r="S634" t="s">
        <v>182</v>
      </c>
      <c r="T634" t="s">
        <v>253</v>
      </c>
      <c r="V634">
        <v>0</v>
      </c>
      <c r="W634">
        <v>0</v>
      </c>
      <c r="X634">
        <v>0</v>
      </c>
      <c r="Y634">
        <v>0</v>
      </c>
      <c r="Z634">
        <v>86</v>
      </c>
      <c r="AA634" t="s">
        <v>7351</v>
      </c>
      <c r="AB634" t="s">
        <v>7351</v>
      </c>
      <c r="AC634" t="s">
        <v>95</v>
      </c>
      <c r="AD634" t="s">
        <v>7377</v>
      </c>
      <c r="AE634" t="s">
        <v>913</v>
      </c>
      <c r="AF634" t="s">
        <v>93</v>
      </c>
      <c r="AG634" t="s">
        <v>93</v>
      </c>
      <c r="AH634" t="s">
        <v>93</v>
      </c>
      <c r="AI634" t="s">
        <v>93</v>
      </c>
      <c r="AJ634" t="s">
        <v>98</v>
      </c>
      <c r="AK634">
        <v>0</v>
      </c>
      <c r="AL634" t="s">
        <v>99</v>
      </c>
      <c r="AM634" t="s">
        <v>99</v>
      </c>
      <c r="AN634" t="s">
        <v>7353</v>
      </c>
      <c r="AO634" t="s">
        <v>7378</v>
      </c>
      <c r="AQ634" t="s">
        <v>7355</v>
      </c>
      <c r="AS634" t="s">
        <v>2855</v>
      </c>
      <c r="AT634">
        <v>18</v>
      </c>
      <c r="AU634">
        <v>22</v>
      </c>
      <c r="AV634" t="s">
        <v>7356</v>
      </c>
      <c r="AW634" t="s">
        <v>93</v>
      </c>
      <c r="AX634" t="s">
        <v>105</v>
      </c>
      <c r="AY634">
        <v>0</v>
      </c>
      <c r="AZ634">
        <v>0</v>
      </c>
      <c r="BA634" t="s">
        <v>309</v>
      </c>
      <c r="BB634" t="s">
        <v>7376</v>
      </c>
      <c r="BC634" t="s">
        <v>105</v>
      </c>
      <c r="BD634">
        <v>0</v>
      </c>
      <c r="BE634">
        <v>0</v>
      </c>
      <c r="BF634">
        <v>0</v>
      </c>
      <c r="BG634" t="s">
        <v>140</v>
      </c>
      <c r="BH634" t="s">
        <v>330</v>
      </c>
      <c r="BI634" t="s">
        <v>105</v>
      </c>
      <c r="BJ634" t="s">
        <v>105</v>
      </c>
      <c r="BK634">
        <v>0</v>
      </c>
      <c r="BL634">
        <v>0</v>
      </c>
      <c r="BM634">
        <v>0</v>
      </c>
      <c r="BN634">
        <v>0</v>
      </c>
      <c r="BO634" t="s">
        <v>200</v>
      </c>
      <c r="BP634" t="s">
        <v>140</v>
      </c>
      <c r="BQ634" t="s">
        <v>93</v>
      </c>
      <c r="BR634">
        <v>1</v>
      </c>
      <c r="BS634">
        <v>1</v>
      </c>
      <c r="BT634">
        <v>15</v>
      </c>
      <c r="BU634" t="s">
        <v>93</v>
      </c>
      <c r="BV634" t="s">
        <v>7358</v>
      </c>
      <c r="BW634" t="s">
        <v>93</v>
      </c>
      <c r="BX634" t="s">
        <v>93</v>
      </c>
      <c r="BY634">
        <v>0</v>
      </c>
      <c r="BZ634">
        <v>0</v>
      </c>
      <c r="CA634" t="s">
        <v>231</v>
      </c>
      <c r="CB634" t="s">
        <v>607</v>
      </c>
    </row>
    <row r="635" spans="1:80" x14ac:dyDescent="0.25">
      <c r="A635">
        <v>282</v>
      </c>
      <c r="B635" t="s">
        <v>7347</v>
      </c>
      <c r="C635" t="s">
        <v>7348</v>
      </c>
      <c r="D635" t="s">
        <v>7348</v>
      </c>
      <c r="F635" t="s">
        <v>7349</v>
      </c>
      <c r="G635">
        <v>2012</v>
      </c>
      <c r="I635" t="s">
        <v>7350</v>
      </c>
      <c r="O635" t="s">
        <v>90</v>
      </c>
      <c r="P635" t="s">
        <v>90</v>
      </c>
      <c r="Q635" t="s">
        <v>91</v>
      </c>
      <c r="R635" t="s">
        <v>134</v>
      </c>
      <c r="S635" t="s">
        <v>182</v>
      </c>
      <c r="T635" t="s">
        <v>253</v>
      </c>
      <c r="V635">
        <v>0</v>
      </c>
      <c r="W635">
        <v>0</v>
      </c>
      <c r="X635">
        <v>0</v>
      </c>
      <c r="Y635">
        <v>0</v>
      </c>
      <c r="Z635">
        <v>86</v>
      </c>
      <c r="AA635" t="s">
        <v>7351</v>
      </c>
      <c r="AB635" t="s">
        <v>7351</v>
      </c>
      <c r="AC635" t="s">
        <v>95</v>
      </c>
      <c r="AD635" t="s">
        <v>7374</v>
      </c>
      <c r="AE635" t="s">
        <v>2934</v>
      </c>
      <c r="AF635" t="s">
        <v>93</v>
      </c>
      <c r="AG635" t="s">
        <v>93</v>
      </c>
      <c r="AH635" t="s">
        <v>93</v>
      </c>
      <c r="AI635" t="s">
        <v>93</v>
      </c>
      <c r="AJ635" t="s">
        <v>98</v>
      </c>
      <c r="AK635">
        <v>0</v>
      </c>
      <c r="AL635" t="s">
        <v>99</v>
      </c>
      <c r="AM635" t="s">
        <v>99</v>
      </c>
      <c r="AN635" t="s">
        <v>7353</v>
      </c>
      <c r="AO635" t="s">
        <v>7379</v>
      </c>
      <c r="AQ635" t="s">
        <v>7355</v>
      </c>
      <c r="AS635" t="s">
        <v>2855</v>
      </c>
      <c r="AT635">
        <v>18</v>
      </c>
      <c r="AU635">
        <v>22</v>
      </c>
      <c r="AV635" t="s">
        <v>7356</v>
      </c>
      <c r="AW635" t="s">
        <v>93</v>
      </c>
      <c r="AX635" t="s">
        <v>105</v>
      </c>
      <c r="AY635">
        <v>0</v>
      </c>
      <c r="AZ635">
        <v>0</v>
      </c>
      <c r="BA635" t="s">
        <v>309</v>
      </c>
      <c r="BB635" t="s">
        <v>7376</v>
      </c>
      <c r="BC635" t="s">
        <v>105</v>
      </c>
      <c r="BD635">
        <v>0</v>
      </c>
      <c r="BE635">
        <v>0</v>
      </c>
      <c r="BF635">
        <v>0</v>
      </c>
      <c r="BG635" t="s">
        <v>140</v>
      </c>
      <c r="BH635" t="s">
        <v>330</v>
      </c>
      <c r="BI635" t="s">
        <v>105</v>
      </c>
      <c r="BJ635" t="s">
        <v>105</v>
      </c>
      <c r="BK635">
        <v>0</v>
      </c>
      <c r="BL635">
        <v>0</v>
      </c>
      <c r="BM635">
        <v>0</v>
      </c>
      <c r="BN635">
        <v>0</v>
      </c>
      <c r="BO635" t="s">
        <v>200</v>
      </c>
      <c r="BP635" t="s">
        <v>140</v>
      </c>
      <c r="BQ635" t="s">
        <v>93</v>
      </c>
      <c r="BR635">
        <v>1</v>
      </c>
      <c r="BS635">
        <v>1</v>
      </c>
      <c r="BT635">
        <v>15</v>
      </c>
      <c r="BU635" t="s">
        <v>93</v>
      </c>
      <c r="BV635" t="s">
        <v>7358</v>
      </c>
      <c r="BW635" t="s">
        <v>93</v>
      </c>
      <c r="BX635" t="s">
        <v>93</v>
      </c>
      <c r="BY635">
        <v>0</v>
      </c>
      <c r="BZ635">
        <v>0</v>
      </c>
      <c r="CA635" t="s">
        <v>997</v>
      </c>
      <c r="CB635" t="s">
        <v>172</v>
      </c>
    </row>
    <row r="636" spans="1:80" x14ac:dyDescent="0.25">
      <c r="A636">
        <v>282</v>
      </c>
      <c r="B636" t="s">
        <v>7347</v>
      </c>
      <c r="C636" t="s">
        <v>7348</v>
      </c>
      <c r="D636" t="s">
        <v>7348</v>
      </c>
      <c r="F636" t="s">
        <v>7349</v>
      </c>
      <c r="G636">
        <v>2012</v>
      </c>
      <c r="I636" t="s">
        <v>7350</v>
      </c>
      <c r="O636" t="s">
        <v>90</v>
      </c>
      <c r="P636" t="s">
        <v>90</v>
      </c>
      <c r="Q636" t="s">
        <v>91</v>
      </c>
      <c r="R636" t="s">
        <v>134</v>
      </c>
      <c r="S636" t="s">
        <v>182</v>
      </c>
      <c r="T636" t="s">
        <v>253</v>
      </c>
      <c r="V636">
        <v>0</v>
      </c>
      <c r="W636">
        <v>0</v>
      </c>
      <c r="X636">
        <v>0</v>
      </c>
      <c r="Y636">
        <v>0</v>
      </c>
      <c r="Z636">
        <v>86</v>
      </c>
      <c r="AA636" t="s">
        <v>7351</v>
      </c>
      <c r="AB636" t="s">
        <v>7351</v>
      </c>
      <c r="AC636" t="s">
        <v>95</v>
      </c>
      <c r="AD636" t="s">
        <v>6830</v>
      </c>
      <c r="AE636" t="s">
        <v>1417</v>
      </c>
      <c r="AF636" t="s">
        <v>93</v>
      </c>
      <c r="AG636" t="s">
        <v>93</v>
      </c>
      <c r="AH636" t="s">
        <v>93</v>
      </c>
      <c r="AI636" t="s">
        <v>93</v>
      </c>
      <c r="AJ636" t="s">
        <v>98</v>
      </c>
      <c r="AK636">
        <v>0</v>
      </c>
      <c r="AL636" t="s">
        <v>99</v>
      </c>
      <c r="AM636" t="s">
        <v>99</v>
      </c>
      <c r="AN636" t="s">
        <v>7353</v>
      </c>
      <c r="AO636" t="s">
        <v>7380</v>
      </c>
      <c r="AQ636" t="s">
        <v>7355</v>
      </c>
      <c r="AS636" t="s">
        <v>2855</v>
      </c>
      <c r="AT636">
        <v>18</v>
      </c>
      <c r="AU636">
        <v>22</v>
      </c>
      <c r="AV636" t="s">
        <v>7356</v>
      </c>
      <c r="AW636" t="s">
        <v>93</v>
      </c>
      <c r="AX636" t="s">
        <v>105</v>
      </c>
      <c r="AY636">
        <v>0</v>
      </c>
      <c r="AZ636">
        <v>0</v>
      </c>
      <c r="BA636" t="s">
        <v>309</v>
      </c>
      <c r="BB636" t="s">
        <v>7376</v>
      </c>
      <c r="BC636" t="s">
        <v>105</v>
      </c>
      <c r="BD636">
        <v>0</v>
      </c>
      <c r="BE636">
        <v>0</v>
      </c>
      <c r="BF636">
        <v>0</v>
      </c>
      <c r="BG636" t="s">
        <v>140</v>
      </c>
      <c r="BH636" t="s">
        <v>330</v>
      </c>
      <c r="BI636" t="s">
        <v>105</v>
      </c>
      <c r="BJ636" t="s">
        <v>105</v>
      </c>
      <c r="BK636">
        <v>0</v>
      </c>
      <c r="BL636">
        <v>0</v>
      </c>
      <c r="BM636">
        <v>0</v>
      </c>
      <c r="BN636">
        <v>0</v>
      </c>
      <c r="BO636" t="s">
        <v>200</v>
      </c>
      <c r="BP636" t="s">
        <v>140</v>
      </c>
      <c r="BQ636" t="s">
        <v>93</v>
      </c>
      <c r="BR636">
        <v>1</v>
      </c>
      <c r="BS636">
        <v>1</v>
      </c>
      <c r="BT636">
        <v>15</v>
      </c>
      <c r="BU636" t="s">
        <v>93</v>
      </c>
      <c r="BV636" t="s">
        <v>7358</v>
      </c>
      <c r="BW636" t="s">
        <v>93</v>
      </c>
      <c r="BX636" t="s">
        <v>93</v>
      </c>
      <c r="BY636">
        <v>0</v>
      </c>
      <c r="BZ636">
        <v>0</v>
      </c>
      <c r="CA636" t="s">
        <v>658</v>
      </c>
      <c r="CB636" t="s">
        <v>734</v>
      </c>
    </row>
    <row r="637" spans="1:80" x14ac:dyDescent="0.25">
      <c r="A637">
        <v>233</v>
      </c>
      <c r="B637" t="s">
        <v>6088</v>
      </c>
      <c r="C637" t="s">
        <v>6089</v>
      </c>
      <c r="E637">
        <v>1162</v>
      </c>
      <c r="F637" t="s">
        <v>6090</v>
      </c>
      <c r="G637">
        <v>2018</v>
      </c>
      <c r="H637" t="s">
        <v>93</v>
      </c>
      <c r="I637" t="s">
        <v>5473</v>
      </c>
      <c r="K637" t="s">
        <v>93</v>
      </c>
      <c r="L637" t="s">
        <v>93</v>
      </c>
      <c r="M637" t="s">
        <v>93</v>
      </c>
      <c r="N637" t="s">
        <v>93</v>
      </c>
      <c r="O637" t="s">
        <v>90</v>
      </c>
      <c r="P637" t="s">
        <v>90</v>
      </c>
      <c r="Q637" t="s">
        <v>91</v>
      </c>
      <c r="R637" t="s">
        <v>134</v>
      </c>
      <c r="S637" t="s">
        <v>182</v>
      </c>
      <c r="T637" t="s">
        <v>253</v>
      </c>
      <c r="U637" t="s">
        <v>6091</v>
      </c>
      <c r="V637">
        <v>0</v>
      </c>
      <c r="W637">
        <v>0</v>
      </c>
      <c r="X637">
        <v>0</v>
      </c>
      <c r="Y637">
        <v>0</v>
      </c>
      <c r="Z637">
        <v>87</v>
      </c>
      <c r="AA637">
        <v>87</v>
      </c>
      <c r="AB637">
        <v>87</v>
      </c>
      <c r="AC637" t="s">
        <v>95</v>
      </c>
      <c r="AD637" t="s">
        <v>93</v>
      </c>
      <c r="AE637" t="s">
        <v>93</v>
      </c>
      <c r="AF637" t="s">
        <v>1026</v>
      </c>
      <c r="AG637" t="s">
        <v>305</v>
      </c>
      <c r="AH637" t="s">
        <v>240</v>
      </c>
      <c r="AI637" t="s">
        <v>490</v>
      </c>
      <c r="AJ637" t="s">
        <v>98</v>
      </c>
      <c r="AK637">
        <v>0</v>
      </c>
      <c r="AL637" t="s">
        <v>93</v>
      </c>
      <c r="AM637" t="s">
        <v>93</v>
      </c>
      <c r="AN637" t="s">
        <v>188</v>
      </c>
      <c r="AO637" t="s">
        <v>6092</v>
      </c>
      <c r="AP637" t="s">
        <v>6093</v>
      </c>
      <c r="AQ637" t="s">
        <v>6094</v>
      </c>
      <c r="AR637" t="s">
        <v>93</v>
      </c>
      <c r="AS637" t="s">
        <v>1753</v>
      </c>
      <c r="AT637">
        <v>18</v>
      </c>
      <c r="AU637">
        <v>25</v>
      </c>
      <c r="AV637" t="s">
        <v>4814</v>
      </c>
      <c r="AW637" t="s">
        <v>93</v>
      </c>
      <c r="AX637" t="s">
        <v>105</v>
      </c>
      <c r="AY637">
        <v>0</v>
      </c>
      <c r="AZ637">
        <v>0</v>
      </c>
      <c r="BA637" t="s">
        <v>106</v>
      </c>
      <c r="BB637" t="s">
        <v>495</v>
      </c>
      <c r="BC637" t="s">
        <v>93</v>
      </c>
      <c r="BD637">
        <v>0</v>
      </c>
      <c r="BE637">
        <v>0</v>
      </c>
      <c r="BF637">
        <v>0</v>
      </c>
      <c r="BG637" t="s">
        <v>140</v>
      </c>
      <c r="BH637" t="s">
        <v>109</v>
      </c>
      <c r="BI637" t="s">
        <v>105</v>
      </c>
      <c r="BJ637" t="s">
        <v>105</v>
      </c>
      <c r="BK637">
        <v>0</v>
      </c>
      <c r="BL637">
        <v>0</v>
      </c>
      <c r="BM637">
        <v>0</v>
      </c>
      <c r="BN637">
        <v>0</v>
      </c>
      <c r="BO637" t="s">
        <v>110</v>
      </c>
      <c r="BP637" t="s">
        <v>140</v>
      </c>
      <c r="BQ637" t="s">
        <v>93</v>
      </c>
      <c r="BR637">
        <v>12</v>
      </c>
      <c r="BS637">
        <v>12</v>
      </c>
      <c r="BT637">
        <v>24</v>
      </c>
      <c r="BU637" t="s">
        <v>93</v>
      </c>
      <c r="BV637" t="s">
        <v>6095</v>
      </c>
      <c r="BW637" t="s">
        <v>1026</v>
      </c>
      <c r="BX637" t="s">
        <v>305</v>
      </c>
      <c r="BY637" t="s">
        <v>240</v>
      </c>
      <c r="BZ637" t="s">
        <v>490</v>
      </c>
      <c r="CA637" t="s">
        <v>93</v>
      </c>
      <c r="CB637" t="s">
        <v>93</v>
      </c>
    </row>
    <row r="638" spans="1:80" x14ac:dyDescent="0.25">
      <c r="A638">
        <v>42</v>
      </c>
      <c r="B638" t="s">
        <v>1150</v>
      </c>
      <c r="C638" t="s">
        <v>1151</v>
      </c>
      <c r="D638" t="s">
        <v>1151</v>
      </c>
      <c r="E638">
        <v>149</v>
      </c>
      <c r="F638" t="s">
        <v>1152</v>
      </c>
      <c r="G638">
        <v>2014</v>
      </c>
      <c r="H638" t="s">
        <v>93</v>
      </c>
      <c r="I638" t="s">
        <v>93</v>
      </c>
      <c r="K638" t="s">
        <v>93</v>
      </c>
      <c r="L638" t="s">
        <v>93</v>
      </c>
      <c r="M638" t="s">
        <v>93</v>
      </c>
      <c r="N638" t="s">
        <v>1153</v>
      </c>
      <c r="O638" t="s">
        <v>90</v>
      </c>
      <c r="P638" t="s">
        <v>90</v>
      </c>
      <c r="Q638" t="s">
        <v>210</v>
      </c>
      <c r="R638" t="s">
        <v>134</v>
      </c>
      <c r="S638" t="s">
        <v>182</v>
      </c>
      <c r="T638" t="s">
        <v>93</v>
      </c>
      <c r="U638" t="s">
        <v>93</v>
      </c>
      <c r="V638">
        <v>0</v>
      </c>
      <c r="W638">
        <v>0</v>
      </c>
      <c r="X638">
        <v>0</v>
      </c>
      <c r="Y638">
        <v>0</v>
      </c>
      <c r="Z638">
        <v>88</v>
      </c>
      <c r="AA638">
        <v>30</v>
      </c>
      <c r="AB638">
        <v>30</v>
      </c>
      <c r="AC638" t="s">
        <v>95</v>
      </c>
      <c r="AD638" t="s">
        <v>93</v>
      </c>
      <c r="AE638" t="s">
        <v>93</v>
      </c>
      <c r="AF638" t="s">
        <v>242</v>
      </c>
      <c r="AG638" t="s">
        <v>694</v>
      </c>
      <c r="AH638" t="s">
        <v>518</v>
      </c>
      <c r="AI638" t="s">
        <v>127</v>
      </c>
      <c r="AJ638" t="s">
        <v>98</v>
      </c>
      <c r="AK638">
        <v>0</v>
      </c>
      <c r="AL638" t="s">
        <v>99</v>
      </c>
      <c r="AM638" t="s">
        <v>99</v>
      </c>
      <c r="AN638" t="s">
        <v>188</v>
      </c>
      <c r="AO638" t="s">
        <v>1154</v>
      </c>
      <c r="AP638" t="s">
        <v>1155</v>
      </c>
      <c r="AQ638" t="s">
        <v>1156</v>
      </c>
      <c r="AR638" t="s">
        <v>93</v>
      </c>
      <c r="AS638" t="s">
        <v>532</v>
      </c>
      <c r="AT638" t="s">
        <v>93</v>
      </c>
      <c r="AU638" t="s">
        <v>93</v>
      </c>
      <c r="AV638" t="s">
        <v>93</v>
      </c>
      <c r="AW638" t="s">
        <v>93</v>
      </c>
      <c r="AX638" t="s">
        <v>105</v>
      </c>
      <c r="AY638">
        <v>0</v>
      </c>
      <c r="AZ638">
        <v>0</v>
      </c>
      <c r="BA638" t="s">
        <v>309</v>
      </c>
      <c r="BB638" t="s">
        <v>1157</v>
      </c>
      <c r="BC638" t="s">
        <v>93</v>
      </c>
      <c r="BD638">
        <v>0</v>
      </c>
      <c r="BE638">
        <v>0</v>
      </c>
      <c r="BF638">
        <v>0</v>
      </c>
      <c r="BG638" t="s">
        <v>111</v>
      </c>
      <c r="BH638" t="s">
        <v>191</v>
      </c>
      <c r="BI638" t="s">
        <v>93</v>
      </c>
      <c r="BJ638" t="s">
        <v>105</v>
      </c>
      <c r="BK638">
        <v>1</v>
      </c>
      <c r="BL638">
        <v>168</v>
      </c>
      <c r="BM638">
        <v>0</v>
      </c>
      <c r="BN638">
        <v>0</v>
      </c>
      <c r="BO638" t="s">
        <v>259</v>
      </c>
      <c r="BP638" t="s">
        <v>140</v>
      </c>
      <c r="BQ638" t="s">
        <v>93</v>
      </c>
      <c r="BR638">
        <v>8</v>
      </c>
      <c r="BS638">
        <v>8</v>
      </c>
      <c r="BT638">
        <v>32</v>
      </c>
      <c r="BU638" t="s">
        <v>93</v>
      </c>
      <c r="BV638" t="s">
        <v>1158</v>
      </c>
      <c r="BW638" t="s">
        <v>242</v>
      </c>
      <c r="BX638" t="s">
        <v>694</v>
      </c>
      <c r="BY638" t="s">
        <v>518</v>
      </c>
      <c r="BZ638" t="s">
        <v>127</v>
      </c>
      <c r="CA638" t="s">
        <v>93</v>
      </c>
      <c r="CB638" t="s">
        <v>93</v>
      </c>
    </row>
    <row r="639" spans="1:80" x14ac:dyDescent="0.25">
      <c r="A639">
        <v>42</v>
      </c>
      <c r="B639" t="s">
        <v>1150</v>
      </c>
      <c r="C639" t="s">
        <v>1164</v>
      </c>
      <c r="D639" t="s">
        <v>1164</v>
      </c>
      <c r="E639">
        <v>151</v>
      </c>
      <c r="F639" t="s">
        <v>1152</v>
      </c>
      <c r="G639">
        <v>2014</v>
      </c>
      <c r="H639" t="s">
        <v>93</v>
      </c>
      <c r="I639" t="s">
        <v>93</v>
      </c>
      <c r="K639" t="s">
        <v>93</v>
      </c>
      <c r="L639" t="s">
        <v>93</v>
      </c>
      <c r="M639" t="s">
        <v>93</v>
      </c>
      <c r="N639" t="s">
        <v>1153</v>
      </c>
      <c r="O639" t="s">
        <v>90</v>
      </c>
      <c r="P639" t="s">
        <v>90</v>
      </c>
      <c r="Q639" t="s">
        <v>210</v>
      </c>
      <c r="R639" t="s">
        <v>134</v>
      </c>
      <c r="S639" t="s">
        <v>182</v>
      </c>
      <c r="T639" t="s">
        <v>93</v>
      </c>
      <c r="U639" t="s">
        <v>93</v>
      </c>
      <c r="V639">
        <v>0</v>
      </c>
      <c r="W639">
        <v>0</v>
      </c>
      <c r="X639">
        <v>0</v>
      </c>
      <c r="Y639">
        <v>0</v>
      </c>
      <c r="Z639">
        <v>88</v>
      </c>
      <c r="AA639">
        <v>29</v>
      </c>
      <c r="AB639">
        <v>29</v>
      </c>
      <c r="AC639" t="s">
        <v>95</v>
      </c>
      <c r="AD639" t="s">
        <v>93</v>
      </c>
      <c r="AE639" t="s">
        <v>93</v>
      </c>
      <c r="AF639" t="s">
        <v>171</v>
      </c>
      <c r="AG639" t="s">
        <v>211</v>
      </c>
      <c r="AH639" t="s">
        <v>518</v>
      </c>
      <c r="AI639" t="s">
        <v>663</v>
      </c>
      <c r="AJ639" t="s">
        <v>98</v>
      </c>
      <c r="AK639">
        <v>0</v>
      </c>
      <c r="AL639" t="s">
        <v>99</v>
      </c>
      <c r="AM639" t="s">
        <v>99</v>
      </c>
      <c r="AN639" t="s">
        <v>188</v>
      </c>
      <c r="AO639" t="s">
        <v>1165</v>
      </c>
      <c r="AP639" t="s">
        <v>1155</v>
      </c>
      <c r="AQ639" t="s">
        <v>1156</v>
      </c>
      <c r="AR639" t="s">
        <v>93</v>
      </c>
      <c r="AS639" t="s">
        <v>532</v>
      </c>
      <c r="AT639" t="s">
        <v>93</v>
      </c>
      <c r="AU639" t="s">
        <v>93</v>
      </c>
      <c r="AV639" t="s">
        <v>1166</v>
      </c>
      <c r="AW639" t="s">
        <v>93</v>
      </c>
      <c r="AX639" t="s">
        <v>105</v>
      </c>
      <c r="AY639">
        <v>0</v>
      </c>
      <c r="AZ639">
        <v>0</v>
      </c>
      <c r="BA639" t="s">
        <v>309</v>
      </c>
      <c r="BB639" t="s">
        <v>1157</v>
      </c>
      <c r="BC639" t="s">
        <v>93</v>
      </c>
      <c r="BD639">
        <v>1</v>
      </c>
      <c r="BE639">
        <v>0</v>
      </c>
      <c r="BF639">
        <v>0</v>
      </c>
      <c r="BG639" t="s">
        <v>111</v>
      </c>
      <c r="BH639" t="s">
        <v>191</v>
      </c>
      <c r="BI639" t="s">
        <v>93</v>
      </c>
      <c r="BJ639" t="s">
        <v>105</v>
      </c>
      <c r="BK639">
        <v>1</v>
      </c>
      <c r="BL639">
        <v>168</v>
      </c>
      <c r="BM639">
        <v>0</v>
      </c>
      <c r="BN639">
        <v>0</v>
      </c>
      <c r="BO639" t="s">
        <v>259</v>
      </c>
      <c r="BP639" t="s">
        <v>140</v>
      </c>
      <c r="BQ639" t="s">
        <v>93</v>
      </c>
      <c r="BR639">
        <v>8</v>
      </c>
      <c r="BS639">
        <v>8</v>
      </c>
      <c r="BT639">
        <v>32</v>
      </c>
      <c r="BU639" t="s">
        <v>1167</v>
      </c>
      <c r="BV639" t="s">
        <v>1163</v>
      </c>
      <c r="BW639" t="s">
        <v>171</v>
      </c>
      <c r="BX639" t="s">
        <v>211</v>
      </c>
      <c r="BY639" t="s">
        <v>518</v>
      </c>
      <c r="BZ639" t="s">
        <v>663</v>
      </c>
      <c r="CA639" t="s">
        <v>93</v>
      </c>
      <c r="CB639" t="s">
        <v>93</v>
      </c>
    </row>
    <row r="640" spans="1:80" x14ac:dyDescent="0.25">
      <c r="A640">
        <v>42</v>
      </c>
      <c r="B640" t="s">
        <v>1150</v>
      </c>
      <c r="C640" t="s">
        <v>1164</v>
      </c>
      <c r="D640" t="s">
        <v>1164</v>
      </c>
      <c r="F640" t="s">
        <v>1152</v>
      </c>
      <c r="G640">
        <v>2014</v>
      </c>
      <c r="H640" t="s">
        <v>93</v>
      </c>
      <c r="I640" t="s">
        <v>93</v>
      </c>
      <c r="K640" t="s">
        <v>93</v>
      </c>
      <c r="L640" t="s">
        <v>93</v>
      </c>
      <c r="M640" t="s">
        <v>93</v>
      </c>
      <c r="N640" t="s">
        <v>1153</v>
      </c>
      <c r="O640" t="s">
        <v>90</v>
      </c>
      <c r="P640" t="s">
        <v>90</v>
      </c>
      <c r="Q640" t="s">
        <v>210</v>
      </c>
      <c r="R640" t="s">
        <v>134</v>
      </c>
      <c r="S640" t="s">
        <v>182</v>
      </c>
      <c r="T640" t="s">
        <v>93</v>
      </c>
      <c r="U640" t="s">
        <v>93</v>
      </c>
      <c r="V640">
        <v>0</v>
      </c>
      <c r="W640">
        <v>0</v>
      </c>
      <c r="X640">
        <v>0</v>
      </c>
      <c r="Y640">
        <v>0</v>
      </c>
      <c r="Z640">
        <v>88</v>
      </c>
      <c r="AA640">
        <v>29</v>
      </c>
      <c r="AB640">
        <v>29</v>
      </c>
      <c r="AC640" t="s">
        <v>95</v>
      </c>
      <c r="AD640" t="s">
        <v>93</v>
      </c>
      <c r="AE640" t="s">
        <v>93</v>
      </c>
      <c r="AF640" t="s">
        <v>549</v>
      </c>
      <c r="AG640" t="s">
        <v>211</v>
      </c>
      <c r="AH640" t="s">
        <v>461</v>
      </c>
      <c r="AI640" t="s">
        <v>663</v>
      </c>
      <c r="AJ640" t="s">
        <v>98</v>
      </c>
      <c r="AK640">
        <v>0</v>
      </c>
      <c r="AL640" t="s">
        <v>99</v>
      </c>
      <c r="AM640" t="s">
        <v>99</v>
      </c>
      <c r="AN640" t="s">
        <v>256</v>
      </c>
      <c r="AO640" t="s">
        <v>1168</v>
      </c>
      <c r="AP640" t="s">
        <v>1155</v>
      </c>
      <c r="AQ640" t="s">
        <v>1156</v>
      </c>
      <c r="AR640" t="s">
        <v>93</v>
      </c>
      <c r="AS640" t="s">
        <v>532</v>
      </c>
      <c r="AT640" t="s">
        <v>93</v>
      </c>
      <c r="AU640" t="s">
        <v>93</v>
      </c>
      <c r="AV640" t="s">
        <v>1166</v>
      </c>
      <c r="AW640" t="s">
        <v>93</v>
      </c>
      <c r="AX640" t="s">
        <v>105</v>
      </c>
      <c r="AY640">
        <v>0</v>
      </c>
      <c r="AZ640">
        <v>0</v>
      </c>
      <c r="BA640" t="s">
        <v>309</v>
      </c>
      <c r="BB640" t="s">
        <v>1157</v>
      </c>
      <c r="BC640" t="s">
        <v>93</v>
      </c>
      <c r="BD640">
        <v>1</v>
      </c>
      <c r="BE640">
        <v>0</v>
      </c>
      <c r="BF640">
        <v>0</v>
      </c>
      <c r="BG640" t="s">
        <v>111</v>
      </c>
      <c r="BH640" t="s">
        <v>191</v>
      </c>
      <c r="BI640" t="s">
        <v>93</v>
      </c>
      <c r="BJ640" t="s">
        <v>105</v>
      </c>
      <c r="BK640">
        <v>1</v>
      </c>
      <c r="BL640">
        <v>168</v>
      </c>
      <c r="BM640">
        <v>0</v>
      </c>
      <c r="BN640">
        <v>0</v>
      </c>
      <c r="BO640" t="s">
        <v>259</v>
      </c>
      <c r="BP640" t="s">
        <v>140</v>
      </c>
      <c r="BQ640" t="s">
        <v>93</v>
      </c>
      <c r="BR640">
        <v>16</v>
      </c>
      <c r="BS640">
        <v>8</v>
      </c>
      <c r="BT640">
        <v>32</v>
      </c>
      <c r="BU640" t="s">
        <v>1167</v>
      </c>
      <c r="BV640" t="s">
        <v>1163</v>
      </c>
      <c r="BW640" t="s">
        <v>549</v>
      </c>
      <c r="BX640" t="s">
        <v>211</v>
      </c>
      <c r="BY640" t="s">
        <v>461</v>
      </c>
      <c r="BZ640" t="s">
        <v>663</v>
      </c>
      <c r="CA640" t="s">
        <v>93</v>
      </c>
      <c r="CB640" t="s">
        <v>93</v>
      </c>
    </row>
    <row r="641" spans="1:80" x14ac:dyDescent="0.25">
      <c r="A641">
        <v>42</v>
      </c>
      <c r="B641" t="s">
        <v>1150</v>
      </c>
      <c r="C641" t="s">
        <v>1159</v>
      </c>
      <c r="D641" t="s">
        <v>1159</v>
      </c>
      <c r="E641">
        <v>150</v>
      </c>
      <c r="F641" t="s">
        <v>1152</v>
      </c>
      <c r="G641">
        <v>2014</v>
      </c>
      <c r="H641" t="s">
        <v>93</v>
      </c>
      <c r="I641" t="s">
        <v>93</v>
      </c>
      <c r="K641" t="s">
        <v>93</v>
      </c>
      <c r="L641" t="s">
        <v>93</v>
      </c>
      <c r="M641" t="s">
        <v>93</v>
      </c>
      <c r="N641" t="s">
        <v>1153</v>
      </c>
      <c r="O641" t="s">
        <v>90</v>
      </c>
      <c r="P641" t="s">
        <v>90</v>
      </c>
      <c r="Q641" t="s">
        <v>210</v>
      </c>
      <c r="R641" t="s">
        <v>134</v>
      </c>
      <c r="S641" t="s">
        <v>182</v>
      </c>
      <c r="T641" t="s">
        <v>93</v>
      </c>
      <c r="U641" t="s">
        <v>93</v>
      </c>
      <c r="V641">
        <v>0</v>
      </c>
      <c r="W641">
        <v>0</v>
      </c>
      <c r="X641">
        <v>0</v>
      </c>
      <c r="Y641">
        <v>0</v>
      </c>
      <c r="Z641">
        <v>88</v>
      </c>
      <c r="AA641">
        <v>29</v>
      </c>
      <c r="AB641">
        <v>29</v>
      </c>
      <c r="AC641" t="s">
        <v>95</v>
      </c>
      <c r="AD641" t="s">
        <v>93</v>
      </c>
      <c r="AE641" t="s">
        <v>93</v>
      </c>
      <c r="AF641" t="s">
        <v>141</v>
      </c>
      <c r="AG641" t="s">
        <v>211</v>
      </c>
      <c r="AH641" t="s">
        <v>231</v>
      </c>
      <c r="AI641" t="s">
        <v>491</v>
      </c>
      <c r="AJ641" t="s">
        <v>98</v>
      </c>
      <c r="AK641">
        <v>0</v>
      </c>
      <c r="AL641" t="s">
        <v>99</v>
      </c>
      <c r="AM641" t="s">
        <v>99</v>
      </c>
      <c r="AN641" t="s">
        <v>188</v>
      </c>
      <c r="AO641" t="s">
        <v>1160</v>
      </c>
      <c r="AP641" t="s">
        <v>1155</v>
      </c>
      <c r="AQ641" t="s">
        <v>1156</v>
      </c>
      <c r="AR641" t="s">
        <v>93</v>
      </c>
      <c r="AS641" t="s">
        <v>532</v>
      </c>
      <c r="AT641" t="s">
        <v>93</v>
      </c>
      <c r="AU641" t="s">
        <v>93</v>
      </c>
      <c r="AV641" t="s">
        <v>1161</v>
      </c>
      <c r="AW641" t="s">
        <v>93</v>
      </c>
      <c r="AX641" t="s">
        <v>105</v>
      </c>
      <c r="AY641">
        <v>0</v>
      </c>
      <c r="AZ641">
        <v>0</v>
      </c>
      <c r="BA641" t="s">
        <v>309</v>
      </c>
      <c r="BB641" t="s">
        <v>1157</v>
      </c>
      <c r="BC641" t="s">
        <v>93</v>
      </c>
      <c r="BD641">
        <v>1</v>
      </c>
      <c r="BE641">
        <v>0</v>
      </c>
      <c r="BF641">
        <v>0</v>
      </c>
      <c r="BG641" t="s">
        <v>111</v>
      </c>
      <c r="BH641" t="s">
        <v>191</v>
      </c>
      <c r="BI641" t="s">
        <v>93</v>
      </c>
      <c r="BJ641" t="s">
        <v>105</v>
      </c>
      <c r="BK641">
        <v>1</v>
      </c>
      <c r="BL641">
        <v>168</v>
      </c>
      <c r="BM641">
        <v>0</v>
      </c>
      <c r="BN641">
        <v>0</v>
      </c>
      <c r="BO641" t="s">
        <v>259</v>
      </c>
      <c r="BP641" t="s">
        <v>140</v>
      </c>
      <c r="BQ641" t="s">
        <v>93</v>
      </c>
      <c r="BR641">
        <v>8</v>
      </c>
      <c r="BS641">
        <v>8</v>
      </c>
      <c r="BT641">
        <v>32</v>
      </c>
      <c r="BU641" t="s">
        <v>1162</v>
      </c>
      <c r="BV641" t="s">
        <v>1163</v>
      </c>
      <c r="BW641" t="s">
        <v>141</v>
      </c>
      <c r="BX641" t="s">
        <v>211</v>
      </c>
      <c r="BY641" t="s">
        <v>231</v>
      </c>
      <c r="BZ641" t="s">
        <v>491</v>
      </c>
      <c r="CA641" t="s">
        <v>93</v>
      </c>
      <c r="CB641" t="s">
        <v>93</v>
      </c>
    </row>
    <row r="642" spans="1:80" x14ac:dyDescent="0.25">
      <c r="A642">
        <v>42</v>
      </c>
      <c r="B642" t="s">
        <v>1150</v>
      </c>
      <c r="C642" t="s">
        <v>1151</v>
      </c>
      <c r="D642" t="s">
        <v>1151</v>
      </c>
      <c r="F642" t="s">
        <v>1152</v>
      </c>
      <c r="G642">
        <v>2014</v>
      </c>
      <c r="H642" t="s">
        <v>93</v>
      </c>
      <c r="I642" t="s">
        <v>93</v>
      </c>
      <c r="K642" t="s">
        <v>93</v>
      </c>
      <c r="L642" t="s">
        <v>93</v>
      </c>
      <c r="M642" t="s">
        <v>93</v>
      </c>
      <c r="N642" t="s">
        <v>1153</v>
      </c>
      <c r="O642" t="s">
        <v>90</v>
      </c>
      <c r="P642" t="s">
        <v>90</v>
      </c>
      <c r="Q642" t="s">
        <v>210</v>
      </c>
      <c r="R642" t="s">
        <v>134</v>
      </c>
      <c r="S642" t="s">
        <v>182</v>
      </c>
      <c r="T642" t="s">
        <v>93</v>
      </c>
      <c r="U642" t="s">
        <v>93</v>
      </c>
      <c r="V642">
        <v>0</v>
      </c>
      <c r="W642">
        <v>0</v>
      </c>
      <c r="X642">
        <v>0</v>
      </c>
      <c r="Y642">
        <v>0</v>
      </c>
      <c r="Z642">
        <v>88</v>
      </c>
      <c r="AA642">
        <v>30</v>
      </c>
      <c r="AB642">
        <v>30</v>
      </c>
      <c r="AC642" t="s">
        <v>95</v>
      </c>
      <c r="AD642" t="s">
        <v>93</v>
      </c>
      <c r="AE642" t="s">
        <v>93</v>
      </c>
      <c r="AF642" t="s">
        <v>124</v>
      </c>
      <c r="AG642" t="s">
        <v>694</v>
      </c>
      <c r="AH642" t="s">
        <v>231</v>
      </c>
      <c r="AI642" t="s">
        <v>127</v>
      </c>
      <c r="AJ642" t="s">
        <v>98</v>
      </c>
      <c r="AK642">
        <v>0</v>
      </c>
      <c r="AL642" t="s">
        <v>99</v>
      </c>
      <c r="AM642" t="s">
        <v>99</v>
      </c>
      <c r="AN642" t="s">
        <v>256</v>
      </c>
      <c r="AO642" t="s">
        <v>1168</v>
      </c>
      <c r="AP642" t="s">
        <v>1155</v>
      </c>
      <c r="AQ642" t="s">
        <v>1156</v>
      </c>
      <c r="AR642" t="s">
        <v>93</v>
      </c>
      <c r="AS642" t="s">
        <v>532</v>
      </c>
      <c r="AT642" t="s">
        <v>93</v>
      </c>
      <c r="AU642" t="s">
        <v>93</v>
      </c>
      <c r="AV642" t="s">
        <v>93</v>
      </c>
      <c r="AW642" t="s">
        <v>93</v>
      </c>
      <c r="AX642" t="s">
        <v>105</v>
      </c>
      <c r="AY642">
        <v>0</v>
      </c>
      <c r="AZ642">
        <v>0</v>
      </c>
      <c r="BA642" t="s">
        <v>309</v>
      </c>
      <c r="BB642" t="s">
        <v>1157</v>
      </c>
      <c r="BC642" t="s">
        <v>93</v>
      </c>
      <c r="BD642">
        <v>0</v>
      </c>
      <c r="BE642">
        <v>0</v>
      </c>
      <c r="BF642">
        <v>0</v>
      </c>
      <c r="BG642" t="s">
        <v>111</v>
      </c>
      <c r="BH642" t="s">
        <v>191</v>
      </c>
      <c r="BI642" t="s">
        <v>93</v>
      </c>
      <c r="BJ642" t="s">
        <v>105</v>
      </c>
      <c r="BK642">
        <v>1</v>
      </c>
      <c r="BL642">
        <v>168</v>
      </c>
      <c r="BM642">
        <v>0</v>
      </c>
      <c r="BN642">
        <v>0</v>
      </c>
      <c r="BO642" t="s">
        <v>259</v>
      </c>
      <c r="BP642" t="s">
        <v>140</v>
      </c>
      <c r="BQ642" t="s">
        <v>93</v>
      </c>
      <c r="BR642">
        <v>16</v>
      </c>
      <c r="BS642">
        <v>8</v>
      </c>
      <c r="BT642">
        <v>32</v>
      </c>
      <c r="BU642" t="s">
        <v>93</v>
      </c>
      <c r="BV642" t="s">
        <v>1158</v>
      </c>
      <c r="BW642" t="s">
        <v>124</v>
      </c>
      <c r="BX642" t="s">
        <v>694</v>
      </c>
      <c r="BY642" t="s">
        <v>231</v>
      </c>
      <c r="BZ642" t="s">
        <v>127</v>
      </c>
      <c r="CA642" t="s">
        <v>93</v>
      </c>
      <c r="CB642" t="s">
        <v>93</v>
      </c>
    </row>
    <row r="643" spans="1:80" x14ac:dyDescent="0.25">
      <c r="A643">
        <v>42</v>
      </c>
      <c r="B643" t="s">
        <v>1150</v>
      </c>
      <c r="C643" t="s">
        <v>1159</v>
      </c>
      <c r="D643" t="s">
        <v>1159</v>
      </c>
      <c r="F643" t="s">
        <v>1152</v>
      </c>
      <c r="G643">
        <v>2014</v>
      </c>
      <c r="H643" t="s">
        <v>93</v>
      </c>
      <c r="I643" t="s">
        <v>93</v>
      </c>
      <c r="K643" t="s">
        <v>93</v>
      </c>
      <c r="L643" t="s">
        <v>93</v>
      </c>
      <c r="M643" t="s">
        <v>93</v>
      </c>
      <c r="N643" t="s">
        <v>1153</v>
      </c>
      <c r="O643" t="s">
        <v>90</v>
      </c>
      <c r="P643" t="s">
        <v>90</v>
      </c>
      <c r="Q643" t="s">
        <v>210</v>
      </c>
      <c r="R643" t="s">
        <v>134</v>
      </c>
      <c r="S643" t="s">
        <v>182</v>
      </c>
      <c r="T643" t="s">
        <v>93</v>
      </c>
      <c r="U643" t="s">
        <v>93</v>
      </c>
      <c r="V643">
        <v>0</v>
      </c>
      <c r="W643">
        <v>0</v>
      </c>
      <c r="X643">
        <v>0</v>
      </c>
      <c r="Y643">
        <v>0</v>
      </c>
      <c r="Z643">
        <v>88</v>
      </c>
      <c r="AA643">
        <v>29</v>
      </c>
      <c r="AB643">
        <v>29</v>
      </c>
      <c r="AC643" t="s">
        <v>95</v>
      </c>
      <c r="AD643" t="s">
        <v>93</v>
      </c>
      <c r="AE643" t="s">
        <v>93</v>
      </c>
      <c r="AF643" t="s">
        <v>124</v>
      </c>
      <c r="AG643" t="s">
        <v>211</v>
      </c>
      <c r="AH643" t="s">
        <v>96</v>
      </c>
      <c r="AI643" t="s">
        <v>491</v>
      </c>
      <c r="AJ643" t="s">
        <v>98</v>
      </c>
      <c r="AK643">
        <v>0</v>
      </c>
      <c r="AL643" t="s">
        <v>99</v>
      </c>
      <c r="AM643" t="s">
        <v>99</v>
      </c>
      <c r="AN643" t="s">
        <v>256</v>
      </c>
      <c r="AO643" t="s">
        <v>1168</v>
      </c>
      <c r="AP643" t="s">
        <v>1155</v>
      </c>
      <c r="AQ643" t="s">
        <v>1156</v>
      </c>
      <c r="AR643" t="s">
        <v>93</v>
      </c>
      <c r="AS643" t="s">
        <v>532</v>
      </c>
      <c r="AT643" t="s">
        <v>93</v>
      </c>
      <c r="AU643" t="s">
        <v>93</v>
      </c>
      <c r="AV643" t="s">
        <v>1161</v>
      </c>
      <c r="AW643" t="s">
        <v>93</v>
      </c>
      <c r="AX643" t="s">
        <v>105</v>
      </c>
      <c r="AY643">
        <v>0</v>
      </c>
      <c r="AZ643">
        <v>0</v>
      </c>
      <c r="BA643" t="s">
        <v>309</v>
      </c>
      <c r="BB643" t="s">
        <v>1157</v>
      </c>
      <c r="BC643" t="s">
        <v>93</v>
      </c>
      <c r="BD643">
        <v>1</v>
      </c>
      <c r="BE643">
        <v>0</v>
      </c>
      <c r="BF643">
        <v>0</v>
      </c>
      <c r="BG643" t="s">
        <v>111</v>
      </c>
      <c r="BH643" t="s">
        <v>191</v>
      </c>
      <c r="BI643" t="s">
        <v>93</v>
      </c>
      <c r="BJ643" t="s">
        <v>105</v>
      </c>
      <c r="BK643">
        <v>1</v>
      </c>
      <c r="BL643">
        <v>168</v>
      </c>
      <c r="BM643">
        <v>0</v>
      </c>
      <c r="BN643">
        <v>0</v>
      </c>
      <c r="BO643" t="s">
        <v>259</v>
      </c>
      <c r="BP643" t="s">
        <v>140</v>
      </c>
      <c r="BQ643" t="s">
        <v>93</v>
      </c>
      <c r="BR643">
        <v>16</v>
      </c>
      <c r="BS643">
        <v>8</v>
      </c>
      <c r="BT643">
        <v>32</v>
      </c>
      <c r="BU643" t="s">
        <v>1162</v>
      </c>
      <c r="BV643" t="s">
        <v>1163</v>
      </c>
      <c r="BW643" t="s">
        <v>124</v>
      </c>
      <c r="BX643" t="s">
        <v>211</v>
      </c>
      <c r="BY643" t="s">
        <v>96</v>
      </c>
      <c r="BZ643" t="s">
        <v>491</v>
      </c>
      <c r="CA643" t="s">
        <v>93</v>
      </c>
      <c r="CB643" t="s">
        <v>93</v>
      </c>
    </row>
    <row r="644" spans="1:80" x14ac:dyDescent="0.25">
      <c r="A644">
        <v>95</v>
      </c>
      <c r="B644" t="s">
        <v>2689</v>
      </c>
      <c r="C644" t="s">
        <v>2690</v>
      </c>
      <c r="E644">
        <v>443</v>
      </c>
      <c r="F644" t="s">
        <v>2650</v>
      </c>
      <c r="G644">
        <v>2005</v>
      </c>
      <c r="H644" t="s">
        <v>93</v>
      </c>
      <c r="I644" t="s">
        <v>93</v>
      </c>
      <c r="K644" t="s">
        <v>93</v>
      </c>
      <c r="L644" t="s">
        <v>93</v>
      </c>
      <c r="M644" t="s">
        <v>93</v>
      </c>
      <c r="N644" t="s">
        <v>2651</v>
      </c>
      <c r="O644" t="s">
        <v>90</v>
      </c>
      <c r="P644" t="s">
        <v>1918</v>
      </c>
      <c r="Q644" t="s">
        <v>1918</v>
      </c>
      <c r="R644" t="s">
        <v>134</v>
      </c>
      <c r="S644" t="s">
        <v>182</v>
      </c>
      <c r="T644" t="s">
        <v>253</v>
      </c>
      <c r="U644" t="s">
        <v>2681</v>
      </c>
      <c r="V644">
        <v>0</v>
      </c>
      <c r="W644">
        <v>0</v>
      </c>
      <c r="X644">
        <v>0</v>
      </c>
      <c r="Y644">
        <v>0</v>
      </c>
      <c r="Z644">
        <v>88</v>
      </c>
      <c r="AA644">
        <v>29</v>
      </c>
      <c r="AB644">
        <v>29</v>
      </c>
      <c r="AC644" t="s">
        <v>95</v>
      </c>
      <c r="AD644" t="s">
        <v>93</v>
      </c>
      <c r="AE644" t="s">
        <v>93</v>
      </c>
      <c r="AF644" t="s">
        <v>694</v>
      </c>
      <c r="AG644" t="s">
        <v>607</v>
      </c>
      <c r="AH644">
        <v>0</v>
      </c>
      <c r="AI644">
        <v>0</v>
      </c>
      <c r="AJ644" t="s">
        <v>98</v>
      </c>
      <c r="AK644">
        <v>0</v>
      </c>
      <c r="AL644" t="s">
        <v>99</v>
      </c>
      <c r="AM644" t="s">
        <v>99</v>
      </c>
      <c r="AN644" t="s">
        <v>256</v>
      </c>
      <c r="AO644" t="s">
        <v>2653</v>
      </c>
      <c r="AP644" t="s">
        <v>2691</v>
      </c>
      <c r="AQ644" t="s">
        <v>2692</v>
      </c>
      <c r="AR644" t="s">
        <v>93</v>
      </c>
      <c r="AS644" t="s">
        <v>93</v>
      </c>
      <c r="AT644" t="s">
        <v>93</v>
      </c>
      <c r="AU644" t="s">
        <v>93</v>
      </c>
      <c r="AV644" t="s">
        <v>2693</v>
      </c>
      <c r="AW644" t="s">
        <v>93</v>
      </c>
      <c r="AX644" t="s">
        <v>105</v>
      </c>
      <c r="AY644">
        <v>0</v>
      </c>
      <c r="AZ644">
        <v>0</v>
      </c>
      <c r="BA644" t="s">
        <v>309</v>
      </c>
      <c r="BB644" t="s">
        <v>2671</v>
      </c>
      <c r="BC644" t="s">
        <v>93</v>
      </c>
      <c r="BD644">
        <v>0</v>
      </c>
      <c r="BE644">
        <v>0</v>
      </c>
      <c r="BF644">
        <v>0</v>
      </c>
      <c r="BG644" t="s">
        <v>140</v>
      </c>
      <c r="BH644" t="s">
        <v>109</v>
      </c>
      <c r="BI644" t="s">
        <v>93</v>
      </c>
      <c r="BJ644" t="s">
        <v>105</v>
      </c>
      <c r="BK644">
        <v>0</v>
      </c>
      <c r="BL644">
        <v>0</v>
      </c>
      <c r="BM644">
        <v>0</v>
      </c>
      <c r="BN644">
        <v>0</v>
      </c>
      <c r="BO644" t="s">
        <v>200</v>
      </c>
      <c r="BP644" t="s">
        <v>140</v>
      </c>
      <c r="BQ644" t="s">
        <v>93</v>
      </c>
      <c r="BR644">
        <v>16</v>
      </c>
      <c r="BS644">
        <v>4</v>
      </c>
      <c r="BT644">
        <v>40</v>
      </c>
      <c r="BU644" t="s">
        <v>93</v>
      </c>
      <c r="BV644" t="s">
        <v>93</v>
      </c>
      <c r="BW644" t="s">
        <v>694</v>
      </c>
      <c r="BX644" t="s">
        <v>607</v>
      </c>
      <c r="BY644">
        <v>0</v>
      </c>
      <c r="BZ644">
        <v>0</v>
      </c>
      <c r="CA644" t="s">
        <v>93</v>
      </c>
      <c r="CB644" t="s">
        <v>93</v>
      </c>
    </row>
    <row r="645" spans="1:80" x14ac:dyDescent="0.25">
      <c r="A645">
        <v>95</v>
      </c>
      <c r="B645" t="s">
        <v>2689</v>
      </c>
      <c r="C645" t="s">
        <v>2694</v>
      </c>
      <c r="E645">
        <v>444</v>
      </c>
      <c r="F645" t="s">
        <v>2650</v>
      </c>
      <c r="G645">
        <v>2005</v>
      </c>
      <c r="H645" t="s">
        <v>93</v>
      </c>
      <c r="I645" t="s">
        <v>93</v>
      </c>
      <c r="K645" t="s">
        <v>93</v>
      </c>
      <c r="L645" t="s">
        <v>93</v>
      </c>
      <c r="M645" t="s">
        <v>93</v>
      </c>
      <c r="N645" t="s">
        <v>2651</v>
      </c>
      <c r="O645" t="s">
        <v>90</v>
      </c>
      <c r="P645" t="s">
        <v>1918</v>
      </c>
      <c r="Q645" t="s">
        <v>1918</v>
      </c>
      <c r="R645" t="s">
        <v>134</v>
      </c>
      <c r="S645" t="s">
        <v>182</v>
      </c>
      <c r="T645" t="s">
        <v>253</v>
      </c>
      <c r="U645" t="s">
        <v>2681</v>
      </c>
      <c r="V645">
        <v>0</v>
      </c>
      <c r="W645">
        <v>0</v>
      </c>
      <c r="X645">
        <v>0</v>
      </c>
      <c r="Y645">
        <v>0</v>
      </c>
      <c r="Z645">
        <v>88</v>
      </c>
      <c r="AA645">
        <v>30</v>
      </c>
      <c r="AB645">
        <v>30</v>
      </c>
      <c r="AC645" t="s">
        <v>95</v>
      </c>
      <c r="AD645" t="s">
        <v>93</v>
      </c>
      <c r="AE645" t="s">
        <v>93</v>
      </c>
      <c r="AF645" t="s">
        <v>384</v>
      </c>
      <c r="AG645" t="s">
        <v>335</v>
      </c>
      <c r="AH645">
        <v>0</v>
      </c>
      <c r="AI645">
        <v>0</v>
      </c>
      <c r="AJ645" t="s">
        <v>98</v>
      </c>
      <c r="AK645">
        <v>0</v>
      </c>
      <c r="AL645" t="s">
        <v>99</v>
      </c>
      <c r="AM645" t="s">
        <v>99</v>
      </c>
      <c r="AN645" t="s">
        <v>256</v>
      </c>
      <c r="AO645" t="s">
        <v>2674</v>
      </c>
      <c r="AP645" t="s">
        <v>2691</v>
      </c>
      <c r="AQ645" t="s">
        <v>2692</v>
      </c>
      <c r="AR645" t="s">
        <v>93</v>
      </c>
      <c r="AS645" t="s">
        <v>93</v>
      </c>
      <c r="AT645" t="s">
        <v>93</v>
      </c>
      <c r="AU645" t="s">
        <v>93</v>
      </c>
      <c r="AV645" t="s">
        <v>2693</v>
      </c>
      <c r="AW645" t="s">
        <v>93</v>
      </c>
      <c r="AX645" t="s">
        <v>105</v>
      </c>
      <c r="AY645">
        <v>0</v>
      </c>
      <c r="AZ645">
        <v>0</v>
      </c>
      <c r="BA645" t="s">
        <v>309</v>
      </c>
      <c r="BB645" t="s">
        <v>2671</v>
      </c>
      <c r="BC645" t="s">
        <v>93</v>
      </c>
      <c r="BD645">
        <v>0</v>
      </c>
      <c r="BE645">
        <v>0</v>
      </c>
      <c r="BF645">
        <v>0</v>
      </c>
      <c r="BG645" t="s">
        <v>140</v>
      </c>
      <c r="BH645" t="s">
        <v>109</v>
      </c>
      <c r="BI645" t="s">
        <v>2644</v>
      </c>
      <c r="BJ645" t="s">
        <v>105</v>
      </c>
      <c r="BK645">
        <v>0</v>
      </c>
      <c r="BL645">
        <v>0</v>
      </c>
      <c r="BM645">
        <v>0</v>
      </c>
      <c r="BN645">
        <v>0</v>
      </c>
      <c r="BO645" t="s">
        <v>200</v>
      </c>
      <c r="BP645" t="s">
        <v>140</v>
      </c>
      <c r="BQ645" t="s">
        <v>93</v>
      </c>
      <c r="BR645">
        <v>16</v>
      </c>
      <c r="BS645">
        <v>4</v>
      </c>
      <c r="BT645">
        <v>40</v>
      </c>
      <c r="BU645" t="s">
        <v>2675</v>
      </c>
      <c r="BV645" t="s">
        <v>93</v>
      </c>
      <c r="BW645" t="s">
        <v>384</v>
      </c>
      <c r="BX645" t="s">
        <v>335</v>
      </c>
      <c r="BY645">
        <v>0</v>
      </c>
      <c r="BZ645">
        <v>0</v>
      </c>
      <c r="CA645" t="s">
        <v>93</v>
      </c>
      <c r="CB645" t="s">
        <v>93</v>
      </c>
    </row>
    <row r="646" spans="1:80" x14ac:dyDescent="0.25">
      <c r="A646">
        <v>95</v>
      </c>
      <c r="B646" t="s">
        <v>2689</v>
      </c>
      <c r="C646" t="s">
        <v>2695</v>
      </c>
      <c r="E646">
        <v>445</v>
      </c>
      <c r="F646" t="s">
        <v>2650</v>
      </c>
      <c r="G646">
        <v>2005</v>
      </c>
      <c r="H646" t="s">
        <v>93</v>
      </c>
      <c r="I646" t="s">
        <v>93</v>
      </c>
      <c r="K646" t="s">
        <v>93</v>
      </c>
      <c r="L646" t="s">
        <v>93</v>
      </c>
      <c r="M646" t="s">
        <v>93</v>
      </c>
      <c r="N646" t="s">
        <v>2651</v>
      </c>
      <c r="O646" t="s">
        <v>90</v>
      </c>
      <c r="P646" t="s">
        <v>1918</v>
      </c>
      <c r="Q646" t="s">
        <v>1918</v>
      </c>
      <c r="R646" t="s">
        <v>134</v>
      </c>
      <c r="S646" t="s">
        <v>182</v>
      </c>
      <c r="T646" t="s">
        <v>253</v>
      </c>
      <c r="U646" t="s">
        <v>2681</v>
      </c>
      <c r="V646">
        <v>0</v>
      </c>
      <c r="W646">
        <v>0</v>
      </c>
      <c r="X646">
        <v>0</v>
      </c>
      <c r="Y646">
        <v>0</v>
      </c>
      <c r="Z646">
        <v>88</v>
      </c>
      <c r="AA646">
        <v>29</v>
      </c>
      <c r="AB646">
        <v>29</v>
      </c>
      <c r="AC646" t="s">
        <v>95</v>
      </c>
      <c r="AD646" t="s">
        <v>93</v>
      </c>
      <c r="AE646" t="s">
        <v>93</v>
      </c>
      <c r="AF646" t="s">
        <v>241</v>
      </c>
      <c r="AG646" t="s">
        <v>623</v>
      </c>
      <c r="AH646">
        <v>0</v>
      </c>
      <c r="AI646">
        <v>0</v>
      </c>
      <c r="AJ646" t="s">
        <v>98</v>
      </c>
      <c r="AK646">
        <v>0</v>
      </c>
      <c r="AL646" t="s">
        <v>99</v>
      </c>
      <c r="AM646" t="s">
        <v>99</v>
      </c>
      <c r="AN646" t="s">
        <v>256</v>
      </c>
      <c r="AO646" t="s">
        <v>2687</v>
      </c>
      <c r="AP646" t="s">
        <v>2691</v>
      </c>
      <c r="AQ646" t="s">
        <v>2692</v>
      </c>
      <c r="AR646" t="s">
        <v>93</v>
      </c>
      <c r="AS646" t="s">
        <v>93</v>
      </c>
      <c r="AT646" t="s">
        <v>93</v>
      </c>
      <c r="AU646" t="s">
        <v>93</v>
      </c>
      <c r="AV646" t="s">
        <v>2693</v>
      </c>
      <c r="AW646" t="s">
        <v>93</v>
      </c>
      <c r="AX646" t="s">
        <v>105</v>
      </c>
      <c r="AY646">
        <v>0</v>
      </c>
      <c r="AZ646">
        <v>0</v>
      </c>
      <c r="BA646" t="s">
        <v>309</v>
      </c>
      <c r="BB646" t="s">
        <v>2671</v>
      </c>
      <c r="BC646" t="s">
        <v>93</v>
      </c>
      <c r="BD646">
        <v>0</v>
      </c>
      <c r="BE646">
        <v>0</v>
      </c>
      <c r="BF646">
        <v>0</v>
      </c>
      <c r="BG646" t="s">
        <v>140</v>
      </c>
      <c r="BH646" t="s">
        <v>109</v>
      </c>
      <c r="BI646" t="s">
        <v>93</v>
      </c>
      <c r="BJ646" t="s">
        <v>105</v>
      </c>
      <c r="BK646">
        <v>0</v>
      </c>
      <c r="BL646">
        <v>0</v>
      </c>
      <c r="BM646">
        <v>1</v>
      </c>
      <c r="BN646">
        <v>0</v>
      </c>
      <c r="BO646" t="s">
        <v>200</v>
      </c>
      <c r="BP646" t="s">
        <v>140</v>
      </c>
      <c r="BQ646" t="s">
        <v>93</v>
      </c>
      <c r="BR646">
        <v>16</v>
      </c>
      <c r="BS646">
        <v>4</v>
      </c>
      <c r="BT646">
        <v>40</v>
      </c>
      <c r="BU646" t="s">
        <v>2678</v>
      </c>
      <c r="BV646" t="s">
        <v>93</v>
      </c>
      <c r="BW646" t="s">
        <v>241</v>
      </c>
      <c r="BX646" t="s">
        <v>623</v>
      </c>
      <c r="BY646">
        <v>0</v>
      </c>
      <c r="BZ646">
        <v>0</v>
      </c>
      <c r="CA646" t="s">
        <v>93</v>
      </c>
      <c r="CB646" t="s">
        <v>93</v>
      </c>
    </row>
    <row r="647" spans="1:80" x14ac:dyDescent="0.25">
      <c r="A647">
        <v>246</v>
      </c>
      <c r="B647" t="s">
        <v>6414</v>
      </c>
      <c r="C647" t="s">
        <v>6433</v>
      </c>
      <c r="D647" t="s">
        <v>6433</v>
      </c>
      <c r="E647">
        <v>1234</v>
      </c>
      <c r="F647" t="s">
        <v>3540</v>
      </c>
      <c r="G647">
        <v>2006</v>
      </c>
      <c r="H647" t="s">
        <v>93</v>
      </c>
      <c r="I647" t="s">
        <v>93</v>
      </c>
      <c r="K647" t="s">
        <v>6374</v>
      </c>
      <c r="L647" t="s">
        <v>93</v>
      </c>
      <c r="M647" t="s">
        <v>93</v>
      </c>
      <c r="N647" t="s">
        <v>93</v>
      </c>
      <c r="O647" t="s">
        <v>90</v>
      </c>
      <c r="P647" t="s">
        <v>90</v>
      </c>
      <c r="Q647" t="s">
        <v>210</v>
      </c>
      <c r="R647" t="s">
        <v>134</v>
      </c>
      <c r="S647" t="s">
        <v>182</v>
      </c>
      <c r="T647" t="s">
        <v>94</v>
      </c>
      <c r="U647" t="s">
        <v>93</v>
      </c>
      <c r="V647">
        <v>0</v>
      </c>
      <c r="W647">
        <v>0</v>
      </c>
      <c r="X647">
        <v>0</v>
      </c>
      <c r="Y647">
        <v>0</v>
      </c>
      <c r="Z647">
        <v>89</v>
      </c>
      <c r="AA647">
        <v>59</v>
      </c>
      <c r="AB647">
        <v>30</v>
      </c>
      <c r="AC647" t="s">
        <v>276</v>
      </c>
      <c r="AD647" t="s">
        <v>558</v>
      </c>
      <c r="AE647" t="s">
        <v>153</v>
      </c>
      <c r="AF647" t="s">
        <v>93</v>
      </c>
      <c r="AG647" t="s">
        <v>93</v>
      </c>
      <c r="AH647" t="s">
        <v>93</v>
      </c>
      <c r="AI647" t="s">
        <v>93</v>
      </c>
      <c r="AJ647" t="s">
        <v>98</v>
      </c>
      <c r="AK647">
        <v>0</v>
      </c>
      <c r="AL647" t="s">
        <v>99</v>
      </c>
      <c r="AM647" t="s">
        <v>99</v>
      </c>
      <c r="AN647" t="s">
        <v>188</v>
      </c>
      <c r="AO647" t="s">
        <v>6434</v>
      </c>
      <c r="AP647" t="s">
        <v>6435</v>
      </c>
      <c r="AQ647" t="s">
        <v>6420</v>
      </c>
      <c r="AR647" t="s">
        <v>93</v>
      </c>
      <c r="AS647" t="s">
        <v>1965</v>
      </c>
      <c r="AT647" t="s">
        <v>93</v>
      </c>
      <c r="AU647" t="s">
        <v>93</v>
      </c>
      <c r="AV647" t="s">
        <v>6421</v>
      </c>
      <c r="AW647" t="s">
        <v>93</v>
      </c>
      <c r="AX647" t="s">
        <v>105</v>
      </c>
      <c r="AY647">
        <v>0</v>
      </c>
      <c r="AZ647">
        <v>0</v>
      </c>
      <c r="BA647" t="s">
        <v>309</v>
      </c>
      <c r="BB647" t="s">
        <v>6422</v>
      </c>
      <c r="BC647" t="s">
        <v>105</v>
      </c>
      <c r="BD647">
        <v>0</v>
      </c>
      <c r="BE647">
        <v>0</v>
      </c>
      <c r="BF647">
        <v>0</v>
      </c>
      <c r="BG647" t="s">
        <v>111</v>
      </c>
      <c r="BH647" t="s">
        <v>191</v>
      </c>
      <c r="BI647" t="s">
        <v>105</v>
      </c>
      <c r="BJ647" t="s">
        <v>105</v>
      </c>
      <c r="BK647">
        <v>3</v>
      </c>
      <c r="BL647">
        <v>168</v>
      </c>
      <c r="BM647">
        <v>1</v>
      </c>
      <c r="BN647">
        <v>0</v>
      </c>
      <c r="BO647" t="s">
        <v>4512</v>
      </c>
      <c r="BP647" t="s">
        <v>106</v>
      </c>
      <c r="BQ647" t="s">
        <v>93</v>
      </c>
      <c r="BR647">
        <v>1</v>
      </c>
      <c r="BS647">
        <v>1</v>
      </c>
      <c r="BT647">
        <v>1</v>
      </c>
      <c r="BU647" t="s">
        <v>93</v>
      </c>
      <c r="BV647" t="s">
        <v>6423</v>
      </c>
      <c r="BW647" t="s">
        <v>93</v>
      </c>
      <c r="BX647" t="s">
        <v>93</v>
      </c>
      <c r="BY647" t="s">
        <v>93</v>
      </c>
      <c r="BZ647" t="s">
        <v>93</v>
      </c>
      <c r="CA647" t="s">
        <v>558</v>
      </c>
      <c r="CB647" t="s">
        <v>153</v>
      </c>
    </row>
    <row r="648" spans="1:80" x14ac:dyDescent="0.25">
      <c r="A648">
        <v>133</v>
      </c>
      <c r="B648" t="s">
        <v>3673</v>
      </c>
      <c r="C648" t="s">
        <v>3684</v>
      </c>
      <c r="E648">
        <v>648</v>
      </c>
      <c r="F648" t="s">
        <v>3675</v>
      </c>
      <c r="G648">
        <v>2014</v>
      </c>
      <c r="H648" t="s">
        <v>3676</v>
      </c>
      <c r="I648" t="s">
        <v>85</v>
      </c>
      <c r="J648" t="s">
        <v>3677</v>
      </c>
      <c r="K648" t="s">
        <v>3678</v>
      </c>
      <c r="L648">
        <v>2013</v>
      </c>
      <c r="M648" t="s">
        <v>486</v>
      </c>
      <c r="N648" t="s">
        <v>3679</v>
      </c>
      <c r="O648" t="s">
        <v>90</v>
      </c>
      <c r="P648" t="s">
        <v>90</v>
      </c>
      <c r="Q648" t="s">
        <v>91</v>
      </c>
      <c r="R648" t="s">
        <v>134</v>
      </c>
      <c r="S648" t="s">
        <v>182</v>
      </c>
      <c r="T648" t="s">
        <v>253</v>
      </c>
      <c r="U648" t="s">
        <v>93</v>
      </c>
      <c r="V648">
        <v>0</v>
      </c>
      <c r="W648">
        <v>0</v>
      </c>
      <c r="X648">
        <v>0</v>
      </c>
      <c r="Y648">
        <v>0</v>
      </c>
      <c r="Z648">
        <v>89</v>
      </c>
      <c r="AA648">
        <v>28</v>
      </c>
      <c r="AB648">
        <v>28</v>
      </c>
      <c r="AC648" t="s">
        <v>95</v>
      </c>
      <c r="AD648" t="s">
        <v>93</v>
      </c>
      <c r="AE648" t="s">
        <v>93</v>
      </c>
      <c r="AF648" t="s">
        <v>1920</v>
      </c>
      <c r="AG648" t="s">
        <v>3685</v>
      </c>
      <c r="AH648" t="s">
        <v>413</v>
      </c>
      <c r="AI648" t="s">
        <v>413</v>
      </c>
      <c r="AJ648" t="s">
        <v>98</v>
      </c>
      <c r="AK648">
        <v>0</v>
      </c>
      <c r="AL648" t="s">
        <v>99</v>
      </c>
      <c r="AM648" t="s">
        <v>99</v>
      </c>
      <c r="AN648" t="s">
        <v>188</v>
      </c>
      <c r="AO648" t="s">
        <v>3686</v>
      </c>
      <c r="AP648" t="s">
        <v>3682</v>
      </c>
      <c r="AQ648" t="s">
        <v>93</v>
      </c>
      <c r="AR648" t="s">
        <v>93</v>
      </c>
      <c r="AS648" t="s">
        <v>93</v>
      </c>
      <c r="AT648" t="s">
        <v>93</v>
      </c>
      <c r="AU648" t="s">
        <v>93</v>
      </c>
      <c r="AV648" t="s">
        <v>93</v>
      </c>
      <c r="AW648" t="s">
        <v>93</v>
      </c>
      <c r="AX648" t="s">
        <v>105</v>
      </c>
      <c r="AY648">
        <v>0</v>
      </c>
      <c r="AZ648">
        <v>0</v>
      </c>
      <c r="BA648" t="s">
        <v>309</v>
      </c>
      <c r="BB648" t="s">
        <v>731</v>
      </c>
      <c r="BC648" t="s">
        <v>93</v>
      </c>
      <c r="BD648">
        <v>1</v>
      </c>
      <c r="BE648">
        <v>0</v>
      </c>
      <c r="BF648">
        <v>0</v>
      </c>
      <c r="BG648" t="s">
        <v>106</v>
      </c>
      <c r="BH648" t="s">
        <v>109</v>
      </c>
      <c r="BI648" t="s">
        <v>105</v>
      </c>
      <c r="BJ648" t="s">
        <v>105</v>
      </c>
      <c r="BK648">
        <v>0</v>
      </c>
      <c r="BL648">
        <v>0</v>
      </c>
      <c r="BM648">
        <v>0</v>
      </c>
      <c r="BN648">
        <v>0</v>
      </c>
      <c r="BO648" t="s">
        <v>259</v>
      </c>
      <c r="BP648" t="s">
        <v>140</v>
      </c>
      <c r="BQ648" t="s">
        <v>93</v>
      </c>
      <c r="BR648">
        <v>16</v>
      </c>
      <c r="BS648">
        <v>8</v>
      </c>
      <c r="BT648">
        <v>24</v>
      </c>
      <c r="BU648" t="s">
        <v>3687</v>
      </c>
      <c r="BV648" t="s">
        <v>3683</v>
      </c>
      <c r="BW648" t="s">
        <v>1920</v>
      </c>
      <c r="BX648" t="s">
        <v>3685</v>
      </c>
      <c r="BY648" t="s">
        <v>413</v>
      </c>
      <c r="BZ648" t="s">
        <v>413</v>
      </c>
      <c r="CA648" t="s">
        <v>93</v>
      </c>
      <c r="CB648" t="s">
        <v>93</v>
      </c>
    </row>
    <row r="649" spans="1:80" x14ac:dyDescent="0.25">
      <c r="A649">
        <v>133</v>
      </c>
      <c r="B649" t="s">
        <v>3673</v>
      </c>
      <c r="C649" t="s">
        <v>3674</v>
      </c>
      <c r="D649" t="s">
        <v>3674</v>
      </c>
      <c r="F649" t="s">
        <v>3675</v>
      </c>
      <c r="G649">
        <v>2014</v>
      </c>
      <c r="H649" t="s">
        <v>3676</v>
      </c>
      <c r="I649" t="s">
        <v>85</v>
      </c>
      <c r="J649" t="s">
        <v>3677</v>
      </c>
      <c r="K649" t="s">
        <v>3678</v>
      </c>
      <c r="L649">
        <v>2013</v>
      </c>
      <c r="M649" t="s">
        <v>486</v>
      </c>
      <c r="N649" t="s">
        <v>3679</v>
      </c>
      <c r="O649" t="s">
        <v>90</v>
      </c>
      <c r="P649" t="s">
        <v>90</v>
      </c>
      <c r="Q649" t="s">
        <v>91</v>
      </c>
      <c r="R649" t="s">
        <v>134</v>
      </c>
      <c r="S649" t="s">
        <v>182</v>
      </c>
      <c r="T649" t="s">
        <v>253</v>
      </c>
      <c r="U649" t="s">
        <v>93</v>
      </c>
      <c r="V649">
        <v>0</v>
      </c>
      <c r="W649">
        <v>0</v>
      </c>
      <c r="X649">
        <v>0</v>
      </c>
      <c r="Y649">
        <v>0</v>
      </c>
      <c r="Z649">
        <v>89</v>
      </c>
      <c r="AA649">
        <v>29</v>
      </c>
      <c r="AB649">
        <v>29</v>
      </c>
      <c r="AC649" t="s">
        <v>95</v>
      </c>
      <c r="AD649" t="s">
        <v>93</v>
      </c>
      <c r="AE649" t="s">
        <v>93</v>
      </c>
      <c r="AF649" t="s">
        <v>3691</v>
      </c>
      <c r="AG649" t="s">
        <v>740</v>
      </c>
      <c r="AH649" t="s">
        <v>413</v>
      </c>
      <c r="AI649" t="s">
        <v>1797</v>
      </c>
      <c r="AJ649" t="s">
        <v>98</v>
      </c>
      <c r="AK649">
        <v>0</v>
      </c>
      <c r="AL649" t="s">
        <v>99</v>
      </c>
      <c r="AM649" t="s">
        <v>99</v>
      </c>
      <c r="AN649" t="s">
        <v>100</v>
      </c>
      <c r="AO649" t="s">
        <v>3681</v>
      </c>
      <c r="AP649" t="s">
        <v>3682</v>
      </c>
      <c r="AQ649" t="s">
        <v>93</v>
      </c>
      <c r="AR649" t="s">
        <v>93</v>
      </c>
      <c r="AS649" t="s">
        <v>93</v>
      </c>
      <c r="AT649" t="s">
        <v>93</v>
      </c>
      <c r="AU649" t="s">
        <v>93</v>
      </c>
      <c r="AV649" t="s">
        <v>93</v>
      </c>
      <c r="AW649" t="s">
        <v>93</v>
      </c>
      <c r="AX649" t="s">
        <v>105</v>
      </c>
      <c r="AY649">
        <v>0</v>
      </c>
      <c r="AZ649">
        <v>0</v>
      </c>
      <c r="BA649" t="s">
        <v>309</v>
      </c>
      <c r="BB649" t="s">
        <v>731</v>
      </c>
      <c r="BC649" t="s">
        <v>93</v>
      </c>
      <c r="BD649">
        <v>0</v>
      </c>
      <c r="BE649">
        <v>0</v>
      </c>
      <c r="BF649">
        <v>0</v>
      </c>
      <c r="BG649" t="s">
        <v>106</v>
      </c>
      <c r="BH649" t="s">
        <v>109</v>
      </c>
      <c r="BI649" t="s">
        <v>105</v>
      </c>
      <c r="BJ649" t="s">
        <v>105</v>
      </c>
      <c r="BK649">
        <v>0</v>
      </c>
      <c r="BL649">
        <v>0</v>
      </c>
      <c r="BM649">
        <v>0</v>
      </c>
      <c r="BN649">
        <v>0</v>
      </c>
      <c r="BO649" t="s">
        <v>259</v>
      </c>
      <c r="BP649" t="s">
        <v>140</v>
      </c>
      <c r="BQ649" t="s">
        <v>93</v>
      </c>
      <c r="BR649">
        <v>16</v>
      </c>
      <c r="BS649">
        <v>8</v>
      </c>
      <c r="BT649">
        <v>24</v>
      </c>
      <c r="BU649" t="s">
        <v>93</v>
      </c>
      <c r="BV649" t="s">
        <v>3683</v>
      </c>
      <c r="BW649" t="s">
        <v>115</v>
      </c>
      <c r="BX649" t="s">
        <v>740</v>
      </c>
      <c r="BY649" t="s">
        <v>413</v>
      </c>
      <c r="BZ649" t="s">
        <v>1797</v>
      </c>
      <c r="CA649" t="s">
        <v>93</v>
      </c>
      <c r="CB649" t="s">
        <v>93</v>
      </c>
    </row>
    <row r="650" spans="1:80" x14ac:dyDescent="0.25">
      <c r="A650">
        <v>133</v>
      </c>
      <c r="B650" t="s">
        <v>3673</v>
      </c>
      <c r="C650" t="s">
        <v>3688</v>
      </c>
      <c r="E650">
        <v>649</v>
      </c>
      <c r="F650" t="s">
        <v>3675</v>
      </c>
      <c r="G650">
        <v>2014</v>
      </c>
      <c r="H650" t="s">
        <v>3676</v>
      </c>
      <c r="I650" t="s">
        <v>85</v>
      </c>
      <c r="J650" t="s">
        <v>3677</v>
      </c>
      <c r="K650" t="s">
        <v>3678</v>
      </c>
      <c r="L650">
        <v>2013</v>
      </c>
      <c r="M650" t="s">
        <v>486</v>
      </c>
      <c r="N650" t="s">
        <v>3679</v>
      </c>
      <c r="O650" t="s">
        <v>90</v>
      </c>
      <c r="P650" t="s">
        <v>90</v>
      </c>
      <c r="Q650" t="s">
        <v>91</v>
      </c>
      <c r="R650" t="s">
        <v>134</v>
      </c>
      <c r="S650" t="s">
        <v>182</v>
      </c>
      <c r="T650" t="s">
        <v>253</v>
      </c>
      <c r="U650" t="s">
        <v>93</v>
      </c>
      <c r="V650">
        <v>0</v>
      </c>
      <c r="W650">
        <v>0</v>
      </c>
      <c r="X650">
        <v>0</v>
      </c>
      <c r="Y650">
        <v>0</v>
      </c>
      <c r="Z650">
        <v>89</v>
      </c>
      <c r="AA650">
        <v>32</v>
      </c>
      <c r="AB650">
        <v>32</v>
      </c>
      <c r="AC650" t="s">
        <v>95</v>
      </c>
      <c r="AD650" t="s">
        <v>93</v>
      </c>
      <c r="AE650" t="s">
        <v>93</v>
      </c>
      <c r="AF650" t="s">
        <v>171</v>
      </c>
      <c r="AG650" t="s">
        <v>161</v>
      </c>
      <c r="AH650" t="s">
        <v>196</v>
      </c>
      <c r="AI650" t="s">
        <v>2021</v>
      </c>
      <c r="AJ650" t="s">
        <v>98</v>
      </c>
      <c r="AK650">
        <v>0</v>
      </c>
      <c r="AL650" t="s">
        <v>99</v>
      </c>
      <c r="AM650" t="s">
        <v>99</v>
      </c>
      <c r="AN650" t="s">
        <v>188</v>
      </c>
      <c r="AO650" t="s">
        <v>3689</v>
      </c>
      <c r="AP650" t="s">
        <v>3682</v>
      </c>
      <c r="AQ650" t="s">
        <v>93</v>
      </c>
      <c r="AR650" t="s">
        <v>93</v>
      </c>
      <c r="AS650" t="s">
        <v>93</v>
      </c>
      <c r="AT650" t="s">
        <v>93</v>
      </c>
      <c r="AU650" t="s">
        <v>93</v>
      </c>
      <c r="AV650" t="s">
        <v>93</v>
      </c>
      <c r="AW650" t="s">
        <v>93</v>
      </c>
      <c r="AX650" t="s">
        <v>105</v>
      </c>
      <c r="AY650">
        <v>0</v>
      </c>
      <c r="AZ650">
        <v>0</v>
      </c>
      <c r="BA650" t="s">
        <v>309</v>
      </c>
      <c r="BB650" t="s">
        <v>731</v>
      </c>
      <c r="BC650" t="s">
        <v>93</v>
      </c>
      <c r="BD650">
        <v>1</v>
      </c>
      <c r="BE650">
        <v>0</v>
      </c>
      <c r="BF650">
        <v>0</v>
      </c>
      <c r="BG650" t="s">
        <v>106</v>
      </c>
      <c r="BH650" t="s">
        <v>109</v>
      </c>
      <c r="BI650" t="s">
        <v>105</v>
      </c>
      <c r="BJ650" t="s">
        <v>105</v>
      </c>
      <c r="BK650">
        <v>0</v>
      </c>
      <c r="BL650">
        <v>0</v>
      </c>
      <c r="BM650">
        <v>0</v>
      </c>
      <c r="BN650">
        <v>0</v>
      </c>
      <c r="BO650" t="s">
        <v>259</v>
      </c>
      <c r="BP650" t="s">
        <v>140</v>
      </c>
      <c r="BQ650" t="s">
        <v>93</v>
      </c>
      <c r="BR650">
        <v>16</v>
      </c>
      <c r="BS650">
        <v>8</v>
      </c>
      <c r="BT650">
        <v>24</v>
      </c>
      <c r="BU650" t="s">
        <v>3690</v>
      </c>
      <c r="BV650" t="s">
        <v>3683</v>
      </c>
      <c r="BW650" t="s">
        <v>171</v>
      </c>
      <c r="BX650" t="s">
        <v>161</v>
      </c>
      <c r="BY650" t="s">
        <v>196</v>
      </c>
      <c r="BZ650" t="s">
        <v>2021</v>
      </c>
      <c r="CA650" t="s">
        <v>93</v>
      </c>
      <c r="CB650" t="s">
        <v>93</v>
      </c>
    </row>
    <row r="651" spans="1:80" x14ac:dyDescent="0.25">
      <c r="A651">
        <v>133</v>
      </c>
      <c r="B651" t="s">
        <v>3673</v>
      </c>
      <c r="C651" t="s">
        <v>3684</v>
      </c>
      <c r="D651" t="s">
        <v>3684</v>
      </c>
      <c r="F651" t="s">
        <v>3675</v>
      </c>
      <c r="G651">
        <v>2014</v>
      </c>
      <c r="H651" t="s">
        <v>3676</v>
      </c>
      <c r="I651" t="s">
        <v>85</v>
      </c>
      <c r="J651" t="s">
        <v>3677</v>
      </c>
      <c r="K651" t="s">
        <v>3678</v>
      </c>
      <c r="L651">
        <v>2013</v>
      </c>
      <c r="M651" t="s">
        <v>486</v>
      </c>
      <c r="N651" t="s">
        <v>3679</v>
      </c>
      <c r="O651" t="s">
        <v>90</v>
      </c>
      <c r="P651" t="s">
        <v>90</v>
      </c>
      <c r="Q651" t="s">
        <v>91</v>
      </c>
      <c r="R651" t="s">
        <v>134</v>
      </c>
      <c r="S651" t="s">
        <v>182</v>
      </c>
      <c r="T651" t="s">
        <v>253</v>
      </c>
      <c r="U651" t="s">
        <v>93</v>
      </c>
      <c r="V651">
        <v>0</v>
      </c>
      <c r="W651">
        <v>0</v>
      </c>
      <c r="X651">
        <v>0</v>
      </c>
      <c r="Y651">
        <v>0</v>
      </c>
      <c r="Z651">
        <v>89</v>
      </c>
      <c r="AA651">
        <v>28</v>
      </c>
      <c r="AB651">
        <v>28</v>
      </c>
      <c r="AC651" t="s">
        <v>95</v>
      </c>
      <c r="AD651" t="s">
        <v>93</v>
      </c>
      <c r="AE651" t="s">
        <v>93</v>
      </c>
      <c r="AF651" t="s">
        <v>3691</v>
      </c>
      <c r="AG651" t="s">
        <v>3685</v>
      </c>
      <c r="AH651" t="s">
        <v>196</v>
      </c>
      <c r="AI651" t="s">
        <v>413</v>
      </c>
      <c r="AJ651" t="s">
        <v>98</v>
      </c>
      <c r="AK651">
        <v>0</v>
      </c>
      <c r="AL651" t="s">
        <v>99</v>
      </c>
      <c r="AM651" t="s">
        <v>99</v>
      </c>
      <c r="AN651" t="s">
        <v>100</v>
      </c>
      <c r="AO651" t="s">
        <v>3686</v>
      </c>
      <c r="AP651" t="s">
        <v>3682</v>
      </c>
      <c r="AQ651" t="s">
        <v>93</v>
      </c>
      <c r="AR651" t="s">
        <v>93</v>
      </c>
      <c r="AS651" t="s">
        <v>93</v>
      </c>
      <c r="AT651" t="s">
        <v>93</v>
      </c>
      <c r="AU651" t="s">
        <v>93</v>
      </c>
      <c r="AV651" t="s">
        <v>93</v>
      </c>
      <c r="AW651" t="s">
        <v>93</v>
      </c>
      <c r="AX651" t="s">
        <v>105</v>
      </c>
      <c r="AY651">
        <v>0</v>
      </c>
      <c r="AZ651">
        <v>0</v>
      </c>
      <c r="BA651" t="s">
        <v>309</v>
      </c>
      <c r="BB651" t="s">
        <v>731</v>
      </c>
      <c r="BC651" t="s">
        <v>93</v>
      </c>
      <c r="BD651">
        <v>1</v>
      </c>
      <c r="BE651">
        <v>0</v>
      </c>
      <c r="BF651">
        <v>0</v>
      </c>
      <c r="BG651" t="s">
        <v>106</v>
      </c>
      <c r="BH651" t="s">
        <v>109</v>
      </c>
      <c r="BI651" t="s">
        <v>105</v>
      </c>
      <c r="BJ651" t="s">
        <v>105</v>
      </c>
      <c r="BK651">
        <v>0</v>
      </c>
      <c r="BL651">
        <v>0</v>
      </c>
      <c r="BM651">
        <v>0</v>
      </c>
      <c r="BN651">
        <v>0</v>
      </c>
      <c r="BO651" t="s">
        <v>259</v>
      </c>
      <c r="BP651" t="s">
        <v>140</v>
      </c>
      <c r="BQ651" t="s">
        <v>93</v>
      </c>
      <c r="BR651">
        <v>16</v>
      </c>
      <c r="BS651">
        <v>8</v>
      </c>
      <c r="BT651">
        <v>24</v>
      </c>
      <c r="BU651" t="s">
        <v>3687</v>
      </c>
      <c r="BV651" t="s">
        <v>3683</v>
      </c>
      <c r="BW651" t="s">
        <v>115</v>
      </c>
      <c r="BX651" t="s">
        <v>3685</v>
      </c>
      <c r="BY651" t="s">
        <v>196</v>
      </c>
      <c r="BZ651" t="s">
        <v>413</v>
      </c>
      <c r="CA651" t="s">
        <v>93</v>
      </c>
      <c r="CB651" t="s">
        <v>93</v>
      </c>
    </row>
    <row r="652" spans="1:80" x14ac:dyDescent="0.25">
      <c r="A652">
        <v>133</v>
      </c>
      <c r="B652" t="s">
        <v>3673</v>
      </c>
      <c r="C652" t="s">
        <v>3688</v>
      </c>
      <c r="D652" t="s">
        <v>3688</v>
      </c>
      <c r="F652" t="s">
        <v>3675</v>
      </c>
      <c r="G652">
        <v>2014</v>
      </c>
      <c r="H652" t="s">
        <v>3676</v>
      </c>
      <c r="I652" t="s">
        <v>85</v>
      </c>
      <c r="J652" t="s">
        <v>3677</v>
      </c>
      <c r="K652" t="s">
        <v>3678</v>
      </c>
      <c r="L652">
        <v>2013</v>
      </c>
      <c r="M652" t="s">
        <v>486</v>
      </c>
      <c r="N652" t="s">
        <v>3679</v>
      </c>
      <c r="O652" t="s">
        <v>90</v>
      </c>
      <c r="P652" t="s">
        <v>90</v>
      </c>
      <c r="Q652" t="s">
        <v>91</v>
      </c>
      <c r="R652" t="s">
        <v>134</v>
      </c>
      <c r="S652" t="s">
        <v>182</v>
      </c>
      <c r="T652" t="s">
        <v>253</v>
      </c>
      <c r="U652" t="s">
        <v>93</v>
      </c>
      <c r="V652">
        <v>0</v>
      </c>
      <c r="W652">
        <v>0</v>
      </c>
      <c r="X652">
        <v>0</v>
      </c>
      <c r="Y652">
        <v>0</v>
      </c>
      <c r="Z652">
        <v>89</v>
      </c>
      <c r="AA652">
        <v>32</v>
      </c>
      <c r="AB652">
        <v>32</v>
      </c>
      <c r="AC652" t="s">
        <v>95</v>
      </c>
      <c r="AD652" t="s">
        <v>93</v>
      </c>
      <c r="AE652" t="s">
        <v>93</v>
      </c>
      <c r="AF652" t="s">
        <v>1427</v>
      </c>
      <c r="AG652" t="s">
        <v>161</v>
      </c>
      <c r="AH652" t="s">
        <v>196</v>
      </c>
      <c r="AI652" t="s">
        <v>2021</v>
      </c>
      <c r="AJ652" t="s">
        <v>98</v>
      </c>
      <c r="AK652">
        <v>0</v>
      </c>
      <c r="AL652" t="s">
        <v>99</v>
      </c>
      <c r="AM652" t="s">
        <v>99</v>
      </c>
      <c r="AN652" t="s">
        <v>100</v>
      </c>
      <c r="AO652" t="s">
        <v>3689</v>
      </c>
      <c r="AP652" t="s">
        <v>3682</v>
      </c>
      <c r="AQ652" t="s">
        <v>93</v>
      </c>
      <c r="AR652" t="s">
        <v>93</v>
      </c>
      <c r="AS652" t="s">
        <v>93</v>
      </c>
      <c r="AT652" t="s">
        <v>93</v>
      </c>
      <c r="AU652" t="s">
        <v>93</v>
      </c>
      <c r="AV652" t="s">
        <v>93</v>
      </c>
      <c r="AW652" t="s">
        <v>93</v>
      </c>
      <c r="AX652" t="s">
        <v>105</v>
      </c>
      <c r="AY652">
        <v>0</v>
      </c>
      <c r="AZ652">
        <v>0</v>
      </c>
      <c r="BA652" t="s">
        <v>309</v>
      </c>
      <c r="BB652" t="s">
        <v>731</v>
      </c>
      <c r="BC652" t="s">
        <v>93</v>
      </c>
      <c r="BD652">
        <v>1</v>
      </c>
      <c r="BE652">
        <v>0</v>
      </c>
      <c r="BF652">
        <v>0</v>
      </c>
      <c r="BG652" t="s">
        <v>106</v>
      </c>
      <c r="BH652" t="s">
        <v>109</v>
      </c>
      <c r="BI652" t="s">
        <v>105</v>
      </c>
      <c r="BJ652" t="s">
        <v>105</v>
      </c>
      <c r="BK652">
        <v>0</v>
      </c>
      <c r="BL652">
        <v>0</v>
      </c>
      <c r="BM652">
        <v>0</v>
      </c>
      <c r="BN652">
        <v>0</v>
      </c>
      <c r="BO652" t="s">
        <v>259</v>
      </c>
      <c r="BP652" t="s">
        <v>140</v>
      </c>
      <c r="BQ652" t="s">
        <v>93</v>
      </c>
      <c r="BR652">
        <v>16</v>
      </c>
      <c r="BS652">
        <v>8</v>
      </c>
      <c r="BT652">
        <v>24</v>
      </c>
      <c r="BU652" t="s">
        <v>3690</v>
      </c>
      <c r="BV652" t="s">
        <v>3683</v>
      </c>
      <c r="BW652" t="s">
        <v>549</v>
      </c>
      <c r="BX652" t="s">
        <v>161</v>
      </c>
      <c r="BY652" t="s">
        <v>196</v>
      </c>
      <c r="BZ652" t="s">
        <v>2021</v>
      </c>
      <c r="CA652" t="s">
        <v>93</v>
      </c>
      <c r="CB652" t="s">
        <v>93</v>
      </c>
    </row>
    <row r="653" spans="1:80" x14ac:dyDescent="0.25">
      <c r="A653">
        <v>133</v>
      </c>
      <c r="B653" t="s">
        <v>3673</v>
      </c>
      <c r="C653" t="s">
        <v>3674</v>
      </c>
      <c r="E653">
        <v>647</v>
      </c>
      <c r="F653" t="s">
        <v>3675</v>
      </c>
      <c r="G653">
        <v>2014</v>
      </c>
      <c r="H653" t="s">
        <v>3676</v>
      </c>
      <c r="I653" t="s">
        <v>85</v>
      </c>
      <c r="J653" t="s">
        <v>3677</v>
      </c>
      <c r="K653" t="s">
        <v>3678</v>
      </c>
      <c r="L653">
        <v>2013</v>
      </c>
      <c r="M653" t="s">
        <v>486</v>
      </c>
      <c r="N653" t="s">
        <v>3679</v>
      </c>
      <c r="O653" t="s">
        <v>90</v>
      </c>
      <c r="P653" t="s">
        <v>90</v>
      </c>
      <c r="Q653" t="s">
        <v>91</v>
      </c>
      <c r="R653" t="s">
        <v>134</v>
      </c>
      <c r="S653" t="s">
        <v>182</v>
      </c>
      <c r="T653" t="s">
        <v>253</v>
      </c>
      <c r="U653" t="s">
        <v>93</v>
      </c>
      <c r="V653">
        <v>0</v>
      </c>
      <c r="W653">
        <v>0</v>
      </c>
      <c r="X653">
        <v>0</v>
      </c>
      <c r="Y653">
        <v>0</v>
      </c>
      <c r="Z653">
        <v>89</v>
      </c>
      <c r="AA653">
        <v>29</v>
      </c>
      <c r="AB653">
        <v>29</v>
      </c>
      <c r="AC653" t="s">
        <v>95</v>
      </c>
      <c r="AD653" t="s">
        <v>93</v>
      </c>
      <c r="AE653" t="s">
        <v>93</v>
      </c>
      <c r="AF653" t="s">
        <v>469</v>
      </c>
      <c r="AG653" t="s">
        <v>740</v>
      </c>
      <c r="AH653" t="s">
        <v>3680</v>
      </c>
      <c r="AI653" t="s">
        <v>1797</v>
      </c>
      <c r="AJ653" t="s">
        <v>98</v>
      </c>
      <c r="AK653">
        <v>0</v>
      </c>
      <c r="AL653" t="s">
        <v>99</v>
      </c>
      <c r="AM653" t="s">
        <v>99</v>
      </c>
      <c r="AN653" t="s">
        <v>188</v>
      </c>
      <c r="AO653" t="s">
        <v>3681</v>
      </c>
      <c r="AP653" t="s">
        <v>3682</v>
      </c>
      <c r="AQ653" t="s">
        <v>93</v>
      </c>
      <c r="AR653" t="s">
        <v>93</v>
      </c>
      <c r="AS653" t="s">
        <v>93</v>
      </c>
      <c r="AT653" t="s">
        <v>93</v>
      </c>
      <c r="AU653" t="s">
        <v>93</v>
      </c>
      <c r="AV653" t="s">
        <v>93</v>
      </c>
      <c r="AW653" t="s">
        <v>93</v>
      </c>
      <c r="AX653" t="s">
        <v>105</v>
      </c>
      <c r="AY653">
        <v>0</v>
      </c>
      <c r="AZ653">
        <v>0</v>
      </c>
      <c r="BA653" t="s">
        <v>309</v>
      </c>
      <c r="BB653" t="s">
        <v>731</v>
      </c>
      <c r="BC653" t="s">
        <v>93</v>
      </c>
      <c r="BD653">
        <v>0</v>
      </c>
      <c r="BE653">
        <v>0</v>
      </c>
      <c r="BF653">
        <v>0</v>
      </c>
      <c r="BG653" t="s">
        <v>106</v>
      </c>
      <c r="BH653" t="s">
        <v>109</v>
      </c>
      <c r="BI653" t="s">
        <v>105</v>
      </c>
      <c r="BJ653" t="s">
        <v>105</v>
      </c>
      <c r="BK653">
        <v>0</v>
      </c>
      <c r="BL653">
        <v>0</v>
      </c>
      <c r="BM653">
        <v>0</v>
      </c>
      <c r="BN653">
        <v>0</v>
      </c>
      <c r="BO653" t="s">
        <v>259</v>
      </c>
      <c r="BP653" t="s">
        <v>140</v>
      </c>
      <c r="BQ653" t="s">
        <v>93</v>
      </c>
      <c r="BR653">
        <v>16</v>
      </c>
      <c r="BS653">
        <v>8</v>
      </c>
      <c r="BT653">
        <v>24</v>
      </c>
      <c r="BU653" t="s">
        <v>93</v>
      </c>
      <c r="BV653" t="s">
        <v>3683</v>
      </c>
      <c r="BW653" t="s">
        <v>469</v>
      </c>
      <c r="BX653" t="s">
        <v>740</v>
      </c>
      <c r="BY653" t="s">
        <v>3680</v>
      </c>
      <c r="BZ653" t="s">
        <v>1797</v>
      </c>
      <c r="CA653" t="s">
        <v>93</v>
      </c>
      <c r="CB653" t="s">
        <v>93</v>
      </c>
    </row>
    <row r="654" spans="1:80" x14ac:dyDescent="0.25">
      <c r="A654">
        <v>85</v>
      </c>
      <c r="B654" t="s">
        <v>2328</v>
      </c>
      <c r="C654" t="s">
        <v>2329</v>
      </c>
      <c r="E654">
        <v>342</v>
      </c>
      <c r="F654" t="s">
        <v>2312</v>
      </c>
      <c r="G654">
        <v>2002</v>
      </c>
      <c r="H654" t="s">
        <v>93</v>
      </c>
      <c r="I654" t="s">
        <v>93</v>
      </c>
      <c r="K654" t="s">
        <v>93</v>
      </c>
      <c r="L654" t="s">
        <v>93</v>
      </c>
      <c r="M654" t="s">
        <v>93</v>
      </c>
      <c r="N654" t="s">
        <v>2313</v>
      </c>
      <c r="O654" t="s">
        <v>90</v>
      </c>
      <c r="P654" t="s">
        <v>90</v>
      </c>
      <c r="Q654" t="s">
        <v>181</v>
      </c>
      <c r="R654" t="s">
        <v>134</v>
      </c>
      <c r="S654" t="s">
        <v>182</v>
      </c>
      <c r="T654" t="s">
        <v>93</v>
      </c>
      <c r="U654" t="s">
        <v>93</v>
      </c>
      <c r="V654">
        <v>0</v>
      </c>
      <c r="W654">
        <v>0</v>
      </c>
      <c r="X654">
        <v>0</v>
      </c>
      <c r="Y654">
        <v>0</v>
      </c>
      <c r="Z654">
        <v>90</v>
      </c>
      <c r="AA654">
        <v>30</v>
      </c>
      <c r="AB654">
        <v>30</v>
      </c>
      <c r="AC654" t="s">
        <v>95</v>
      </c>
      <c r="AD654" t="s">
        <v>93</v>
      </c>
      <c r="AE654" t="s">
        <v>93</v>
      </c>
      <c r="AF654" t="s">
        <v>141</v>
      </c>
      <c r="AG654" t="s">
        <v>118</v>
      </c>
      <c r="AH654" t="s">
        <v>93</v>
      </c>
      <c r="AI654" t="s">
        <v>93</v>
      </c>
      <c r="AJ654" t="s">
        <v>98</v>
      </c>
      <c r="AK654">
        <v>0</v>
      </c>
      <c r="AL654" t="s">
        <v>99</v>
      </c>
      <c r="AM654" t="s">
        <v>99</v>
      </c>
      <c r="AN654" t="s">
        <v>93</v>
      </c>
      <c r="AO654" t="s">
        <v>2330</v>
      </c>
      <c r="AP654" t="s">
        <v>2331</v>
      </c>
      <c r="AQ654" t="s">
        <v>93</v>
      </c>
      <c r="AR654" t="s">
        <v>93</v>
      </c>
      <c r="AS654" t="s">
        <v>93</v>
      </c>
      <c r="AT654" t="s">
        <v>93</v>
      </c>
      <c r="AU654" t="s">
        <v>93</v>
      </c>
      <c r="AV654" t="s">
        <v>2327</v>
      </c>
      <c r="AW654" t="s">
        <v>93</v>
      </c>
      <c r="AX654" t="s">
        <v>105</v>
      </c>
      <c r="AY654">
        <v>0</v>
      </c>
      <c r="AZ654">
        <v>0</v>
      </c>
      <c r="BA654" t="s">
        <v>106</v>
      </c>
      <c r="BB654" t="s">
        <v>2316</v>
      </c>
      <c r="BC654" t="s">
        <v>93</v>
      </c>
      <c r="BD654">
        <v>2</v>
      </c>
      <c r="BE654">
        <v>0</v>
      </c>
      <c r="BF654">
        <v>0</v>
      </c>
      <c r="BG654" t="s">
        <v>140</v>
      </c>
      <c r="BH654" t="s">
        <v>330</v>
      </c>
      <c r="BI654" t="s">
        <v>93</v>
      </c>
      <c r="BJ654" t="s">
        <v>105</v>
      </c>
      <c r="BK654">
        <v>0</v>
      </c>
      <c r="BL654">
        <v>24</v>
      </c>
      <c r="BM654">
        <v>0</v>
      </c>
      <c r="BN654">
        <v>0</v>
      </c>
      <c r="BO654" t="s">
        <v>200</v>
      </c>
      <c r="BP654" t="s">
        <v>140</v>
      </c>
      <c r="BQ654" t="s">
        <v>93</v>
      </c>
      <c r="BS654">
        <v>1</v>
      </c>
      <c r="BT654" t="s">
        <v>93</v>
      </c>
      <c r="BU654" t="s">
        <v>93</v>
      </c>
      <c r="BV654" t="s">
        <v>2318</v>
      </c>
      <c r="BW654" t="s">
        <v>141</v>
      </c>
      <c r="BX654" t="s">
        <v>118</v>
      </c>
      <c r="BY654" t="s">
        <v>93</v>
      </c>
      <c r="BZ654" t="s">
        <v>93</v>
      </c>
      <c r="CA654" t="s">
        <v>93</v>
      </c>
      <c r="CB654" t="s">
        <v>93</v>
      </c>
    </row>
    <row r="655" spans="1:80" x14ac:dyDescent="0.25">
      <c r="A655">
        <v>85</v>
      </c>
      <c r="B655" t="s">
        <v>2328</v>
      </c>
      <c r="C655" t="s">
        <v>2332</v>
      </c>
      <c r="E655">
        <v>343</v>
      </c>
      <c r="F655" t="s">
        <v>2312</v>
      </c>
      <c r="G655">
        <v>2002</v>
      </c>
      <c r="H655" t="s">
        <v>93</v>
      </c>
      <c r="I655" t="s">
        <v>93</v>
      </c>
      <c r="K655" t="s">
        <v>93</v>
      </c>
      <c r="L655" t="s">
        <v>93</v>
      </c>
      <c r="M655" t="s">
        <v>93</v>
      </c>
      <c r="N655" t="s">
        <v>2313</v>
      </c>
      <c r="O655" t="s">
        <v>90</v>
      </c>
      <c r="P655" t="s">
        <v>90</v>
      </c>
      <c r="Q655" t="s">
        <v>181</v>
      </c>
      <c r="R655" t="s">
        <v>134</v>
      </c>
      <c r="S655" t="s">
        <v>182</v>
      </c>
      <c r="T655" t="s">
        <v>93</v>
      </c>
      <c r="U655" t="s">
        <v>93</v>
      </c>
      <c r="V655">
        <v>0</v>
      </c>
      <c r="W655">
        <v>0</v>
      </c>
      <c r="X655">
        <v>0</v>
      </c>
      <c r="Y655">
        <v>0</v>
      </c>
      <c r="Z655">
        <v>90</v>
      </c>
      <c r="AA655">
        <v>30</v>
      </c>
      <c r="AB655">
        <v>30</v>
      </c>
      <c r="AC655" t="s">
        <v>95</v>
      </c>
      <c r="AD655" t="s">
        <v>93</v>
      </c>
      <c r="AE655" t="s">
        <v>93</v>
      </c>
      <c r="AF655" t="s">
        <v>114</v>
      </c>
      <c r="AG655" t="s">
        <v>1073</v>
      </c>
      <c r="AH655" t="s">
        <v>93</v>
      </c>
      <c r="AI655" t="s">
        <v>93</v>
      </c>
      <c r="AJ655" t="s">
        <v>98</v>
      </c>
      <c r="AK655">
        <v>0</v>
      </c>
      <c r="AL655" t="s">
        <v>99</v>
      </c>
      <c r="AM655" t="s">
        <v>99</v>
      </c>
      <c r="AN655" t="s">
        <v>93</v>
      </c>
      <c r="AO655" t="s">
        <v>2333</v>
      </c>
      <c r="AP655" t="s">
        <v>2331</v>
      </c>
      <c r="AQ655" t="s">
        <v>93</v>
      </c>
      <c r="AR655" t="s">
        <v>93</v>
      </c>
      <c r="AS655" t="s">
        <v>93</v>
      </c>
      <c r="AT655" t="s">
        <v>93</v>
      </c>
      <c r="AU655" t="s">
        <v>93</v>
      </c>
      <c r="AV655" t="s">
        <v>2327</v>
      </c>
      <c r="AW655" t="s">
        <v>93</v>
      </c>
      <c r="AX655" t="s">
        <v>105</v>
      </c>
      <c r="AY655">
        <v>0</v>
      </c>
      <c r="AZ655">
        <v>0</v>
      </c>
      <c r="BA655" t="s">
        <v>106</v>
      </c>
      <c r="BB655" t="s">
        <v>2316</v>
      </c>
      <c r="BC655" t="s">
        <v>93</v>
      </c>
      <c r="BD655">
        <v>2</v>
      </c>
      <c r="BE655">
        <v>0</v>
      </c>
      <c r="BF655">
        <v>24</v>
      </c>
      <c r="BG655" t="s">
        <v>140</v>
      </c>
      <c r="BH655" t="s">
        <v>330</v>
      </c>
      <c r="BI655" t="s">
        <v>93</v>
      </c>
      <c r="BJ655" t="s">
        <v>105</v>
      </c>
      <c r="BK655">
        <v>0</v>
      </c>
      <c r="BL655">
        <v>0</v>
      </c>
      <c r="BM655">
        <v>0</v>
      </c>
      <c r="BN655">
        <v>0</v>
      </c>
      <c r="BO655" t="s">
        <v>200</v>
      </c>
      <c r="BP655" t="s">
        <v>140</v>
      </c>
      <c r="BQ655" t="s">
        <v>93</v>
      </c>
      <c r="BS655">
        <v>1</v>
      </c>
      <c r="BT655" t="s">
        <v>93</v>
      </c>
      <c r="BU655" t="s">
        <v>93</v>
      </c>
      <c r="BV655" t="s">
        <v>2318</v>
      </c>
      <c r="BW655" t="s">
        <v>114</v>
      </c>
      <c r="BX655" t="s">
        <v>1073</v>
      </c>
      <c r="BY655" t="s">
        <v>93</v>
      </c>
      <c r="BZ655" t="s">
        <v>93</v>
      </c>
      <c r="CA655" t="s">
        <v>93</v>
      </c>
      <c r="CB655" t="s">
        <v>93</v>
      </c>
    </row>
    <row r="656" spans="1:80" x14ac:dyDescent="0.25">
      <c r="A656">
        <v>85</v>
      </c>
      <c r="B656" t="s">
        <v>2328</v>
      </c>
      <c r="C656" t="s">
        <v>2334</v>
      </c>
      <c r="E656">
        <v>344</v>
      </c>
      <c r="F656" t="s">
        <v>2312</v>
      </c>
      <c r="G656">
        <v>2002</v>
      </c>
      <c r="H656" t="s">
        <v>93</v>
      </c>
      <c r="I656" t="s">
        <v>93</v>
      </c>
      <c r="K656" t="s">
        <v>93</v>
      </c>
      <c r="L656" t="s">
        <v>93</v>
      </c>
      <c r="M656" t="s">
        <v>93</v>
      </c>
      <c r="N656" t="s">
        <v>2313</v>
      </c>
      <c r="O656" t="s">
        <v>90</v>
      </c>
      <c r="P656" t="s">
        <v>90</v>
      </c>
      <c r="Q656" t="s">
        <v>181</v>
      </c>
      <c r="R656" t="s">
        <v>134</v>
      </c>
      <c r="S656" t="s">
        <v>182</v>
      </c>
      <c r="T656" t="s">
        <v>93</v>
      </c>
      <c r="U656" t="s">
        <v>93</v>
      </c>
      <c r="V656">
        <v>0</v>
      </c>
      <c r="W656">
        <v>0</v>
      </c>
      <c r="X656">
        <v>0</v>
      </c>
      <c r="Y656">
        <v>0</v>
      </c>
      <c r="Z656">
        <v>90</v>
      </c>
      <c r="AA656">
        <v>30</v>
      </c>
      <c r="AB656">
        <v>30</v>
      </c>
      <c r="AC656" t="s">
        <v>95</v>
      </c>
      <c r="AD656" t="s">
        <v>93</v>
      </c>
      <c r="AE656" t="s">
        <v>93</v>
      </c>
      <c r="AF656" t="s">
        <v>141</v>
      </c>
      <c r="AG656" t="s">
        <v>161</v>
      </c>
      <c r="AH656" t="s">
        <v>93</v>
      </c>
      <c r="AI656" t="s">
        <v>93</v>
      </c>
      <c r="AJ656" t="s">
        <v>98</v>
      </c>
      <c r="AK656">
        <v>0</v>
      </c>
      <c r="AL656" t="s">
        <v>99</v>
      </c>
      <c r="AM656" t="s">
        <v>99</v>
      </c>
      <c r="AN656" t="s">
        <v>93</v>
      </c>
      <c r="AO656" t="s">
        <v>2335</v>
      </c>
      <c r="AP656" t="s">
        <v>2331</v>
      </c>
      <c r="AQ656" t="s">
        <v>93</v>
      </c>
      <c r="AR656" t="s">
        <v>93</v>
      </c>
      <c r="AS656" t="s">
        <v>93</v>
      </c>
      <c r="AT656" t="s">
        <v>93</v>
      </c>
      <c r="AU656" t="s">
        <v>93</v>
      </c>
      <c r="AV656" t="s">
        <v>2327</v>
      </c>
      <c r="AW656" t="s">
        <v>93</v>
      </c>
      <c r="AX656" t="s">
        <v>105</v>
      </c>
      <c r="AY656">
        <v>0</v>
      </c>
      <c r="AZ656">
        <v>0</v>
      </c>
      <c r="BA656" t="s">
        <v>106</v>
      </c>
      <c r="BB656" t="s">
        <v>2316</v>
      </c>
      <c r="BC656" t="s">
        <v>93</v>
      </c>
      <c r="BD656">
        <v>2</v>
      </c>
      <c r="BE656">
        <v>0</v>
      </c>
      <c r="BF656">
        <v>0</v>
      </c>
      <c r="BG656" t="s">
        <v>140</v>
      </c>
      <c r="BH656" t="s">
        <v>330</v>
      </c>
      <c r="BI656" t="s">
        <v>93</v>
      </c>
      <c r="BJ656" t="s">
        <v>105</v>
      </c>
      <c r="BK656">
        <v>0</v>
      </c>
      <c r="BL656">
        <v>0</v>
      </c>
      <c r="BM656">
        <v>0</v>
      </c>
      <c r="BN656">
        <v>0</v>
      </c>
      <c r="BO656" t="s">
        <v>200</v>
      </c>
      <c r="BP656" t="s">
        <v>140</v>
      </c>
      <c r="BQ656" t="s">
        <v>93</v>
      </c>
      <c r="BS656">
        <v>1</v>
      </c>
      <c r="BT656" t="s">
        <v>93</v>
      </c>
      <c r="BU656" t="s">
        <v>93</v>
      </c>
      <c r="BV656" t="s">
        <v>2318</v>
      </c>
      <c r="BW656" t="s">
        <v>141</v>
      </c>
      <c r="BX656" t="s">
        <v>161</v>
      </c>
      <c r="BY656" t="s">
        <v>93</v>
      </c>
      <c r="BZ656" t="s">
        <v>93</v>
      </c>
      <c r="CA656" t="s">
        <v>93</v>
      </c>
      <c r="CB656" t="s">
        <v>93</v>
      </c>
    </row>
    <row r="657" spans="1:80" x14ac:dyDescent="0.25">
      <c r="A657">
        <v>125</v>
      </c>
      <c r="B657" t="s">
        <v>3507</v>
      </c>
      <c r="C657" t="s">
        <v>3508</v>
      </c>
      <c r="E657">
        <v>614</v>
      </c>
      <c r="F657" t="s">
        <v>1672</v>
      </c>
      <c r="G657">
        <v>2003</v>
      </c>
      <c r="H657" t="s">
        <v>3509</v>
      </c>
      <c r="I657" t="s">
        <v>85</v>
      </c>
      <c r="J657" t="s">
        <v>3510</v>
      </c>
      <c r="K657" t="s">
        <v>3511</v>
      </c>
      <c r="L657">
        <v>2003</v>
      </c>
      <c r="M657" t="s">
        <v>1676</v>
      </c>
      <c r="N657" t="s">
        <v>3512</v>
      </c>
      <c r="O657" t="s">
        <v>90</v>
      </c>
      <c r="P657" t="s">
        <v>90</v>
      </c>
      <c r="Q657" t="s">
        <v>229</v>
      </c>
      <c r="R657" t="s">
        <v>134</v>
      </c>
      <c r="S657" t="s">
        <v>182</v>
      </c>
      <c r="T657" t="s">
        <v>253</v>
      </c>
      <c r="U657" t="s">
        <v>93</v>
      </c>
      <c r="V657">
        <v>0</v>
      </c>
      <c r="W657">
        <v>0</v>
      </c>
      <c r="X657">
        <v>0</v>
      </c>
      <c r="Y657">
        <v>0</v>
      </c>
      <c r="Z657">
        <v>90</v>
      </c>
      <c r="AA657">
        <v>15</v>
      </c>
      <c r="AB657">
        <v>15</v>
      </c>
      <c r="AC657" t="s">
        <v>276</v>
      </c>
      <c r="AD657" t="s">
        <v>93</v>
      </c>
      <c r="AE657" t="s">
        <v>93</v>
      </c>
      <c r="AF657" t="s">
        <v>132</v>
      </c>
      <c r="AG657" t="s">
        <v>305</v>
      </c>
      <c r="AH657" t="s">
        <v>93</v>
      </c>
      <c r="AI657" t="s">
        <v>93</v>
      </c>
      <c r="AJ657" t="s">
        <v>98</v>
      </c>
      <c r="AK657">
        <v>0</v>
      </c>
      <c r="AL657" t="s">
        <v>99</v>
      </c>
      <c r="AM657" t="s">
        <v>99</v>
      </c>
      <c r="AN657" t="s">
        <v>256</v>
      </c>
      <c r="AO657" t="s">
        <v>3154</v>
      </c>
      <c r="AP657" t="s">
        <v>3513</v>
      </c>
      <c r="AQ657" t="s">
        <v>3514</v>
      </c>
      <c r="AR657" t="s">
        <v>93</v>
      </c>
      <c r="AS657" t="s">
        <v>93</v>
      </c>
      <c r="AT657">
        <v>17</v>
      </c>
      <c r="AU657">
        <v>43</v>
      </c>
      <c r="AV657" t="s">
        <v>417</v>
      </c>
      <c r="AW657" t="s">
        <v>93</v>
      </c>
      <c r="AX657" t="s">
        <v>105</v>
      </c>
      <c r="AY657">
        <v>0</v>
      </c>
      <c r="AZ657">
        <v>0</v>
      </c>
      <c r="BA657" t="s">
        <v>106</v>
      </c>
      <c r="BB657" t="s">
        <v>3515</v>
      </c>
      <c r="BC657" t="s">
        <v>3049</v>
      </c>
      <c r="BD657">
        <v>0</v>
      </c>
      <c r="BE657">
        <v>0</v>
      </c>
      <c r="BF657">
        <v>0</v>
      </c>
      <c r="BG657" t="s">
        <v>111</v>
      </c>
      <c r="BH657" t="s">
        <v>236</v>
      </c>
      <c r="BI657" t="s">
        <v>93</v>
      </c>
      <c r="BJ657" t="s">
        <v>105</v>
      </c>
      <c r="BK657">
        <v>1</v>
      </c>
      <c r="BL657">
        <v>0</v>
      </c>
      <c r="BM657">
        <v>0</v>
      </c>
      <c r="BN657">
        <v>0</v>
      </c>
      <c r="BO657" t="s">
        <v>200</v>
      </c>
      <c r="BP657" t="s">
        <v>140</v>
      </c>
      <c r="BQ657" t="s">
        <v>516</v>
      </c>
      <c r="BR657">
        <v>5</v>
      </c>
      <c r="BS657">
        <v>5</v>
      </c>
      <c r="BT657">
        <v>10</v>
      </c>
      <c r="BU657" t="s">
        <v>3516</v>
      </c>
      <c r="BV657" t="s">
        <v>1515</v>
      </c>
      <c r="BW657" t="s">
        <v>132</v>
      </c>
      <c r="BX657" t="s">
        <v>305</v>
      </c>
      <c r="BY657" t="s">
        <v>93</v>
      </c>
      <c r="BZ657" t="s">
        <v>93</v>
      </c>
      <c r="CA657" t="s">
        <v>93</v>
      </c>
      <c r="CB657" t="s">
        <v>93</v>
      </c>
    </row>
    <row r="658" spans="1:80" x14ac:dyDescent="0.25">
      <c r="A658">
        <v>125</v>
      </c>
      <c r="B658" t="s">
        <v>3507</v>
      </c>
      <c r="C658" t="s">
        <v>3517</v>
      </c>
      <c r="E658">
        <v>615</v>
      </c>
      <c r="F658" t="s">
        <v>1672</v>
      </c>
      <c r="G658">
        <v>2003</v>
      </c>
      <c r="H658" t="s">
        <v>3509</v>
      </c>
      <c r="I658" t="s">
        <v>85</v>
      </c>
      <c r="J658" t="s">
        <v>3510</v>
      </c>
      <c r="K658" t="s">
        <v>3511</v>
      </c>
      <c r="L658">
        <v>2003</v>
      </c>
      <c r="M658" t="s">
        <v>1676</v>
      </c>
      <c r="N658" t="s">
        <v>3512</v>
      </c>
      <c r="O658" t="s">
        <v>90</v>
      </c>
      <c r="P658" t="s">
        <v>90</v>
      </c>
      <c r="Q658" t="s">
        <v>229</v>
      </c>
      <c r="R658" t="s">
        <v>134</v>
      </c>
      <c r="S658" t="s">
        <v>182</v>
      </c>
      <c r="T658" t="s">
        <v>253</v>
      </c>
      <c r="U658" t="s">
        <v>93</v>
      </c>
      <c r="V658">
        <v>0</v>
      </c>
      <c r="W658">
        <v>0</v>
      </c>
      <c r="X658">
        <v>0</v>
      </c>
      <c r="Y658">
        <v>0</v>
      </c>
      <c r="Z658">
        <v>90</v>
      </c>
      <c r="AA658">
        <v>15</v>
      </c>
      <c r="AB658">
        <v>15</v>
      </c>
      <c r="AC658" t="s">
        <v>276</v>
      </c>
      <c r="AD658" t="s">
        <v>93</v>
      </c>
      <c r="AE658" t="s">
        <v>93</v>
      </c>
      <c r="AF658" t="s">
        <v>132</v>
      </c>
      <c r="AG658" t="s">
        <v>244</v>
      </c>
      <c r="AH658" t="s">
        <v>93</v>
      </c>
      <c r="AI658" t="s">
        <v>93</v>
      </c>
      <c r="AJ658" t="s">
        <v>98</v>
      </c>
      <c r="AK658">
        <v>0</v>
      </c>
      <c r="AL658" t="s">
        <v>99</v>
      </c>
      <c r="AM658" t="s">
        <v>99</v>
      </c>
      <c r="AN658" t="s">
        <v>256</v>
      </c>
      <c r="AO658" t="s">
        <v>3145</v>
      </c>
      <c r="AP658" t="s">
        <v>3513</v>
      </c>
      <c r="AQ658" t="s">
        <v>3514</v>
      </c>
      <c r="AR658" t="s">
        <v>93</v>
      </c>
      <c r="AS658" t="s">
        <v>93</v>
      </c>
      <c r="AT658">
        <v>17</v>
      </c>
      <c r="AU658">
        <v>43</v>
      </c>
      <c r="AV658" t="s">
        <v>417</v>
      </c>
      <c r="AW658" t="s">
        <v>93</v>
      </c>
      <c r="AX658" t="s">
        <v>105</v>
      </c>
      <c r="AY658">
        <v>0</v>
      </c>
      <c r="AZ658">
        <v>0</v>
      </c>
      <c r="BA658" t="s">
        <v>106</v>
      </c>
      <c r="BB658" t="s">
        <v>3515</v>
      </c>
      <c r="BC658" t="s">
        <v>100</v>
      </c>
      <c r="BD658">
        <v>0</v>
      </c>
      <c r="BE658">
        <v>0</v>
      </c>
      <c r="BF658">
        <v>0</v>
      </c>
      <c r="BG658" t="s">
        <v>111</v>
      </c>
      <c r="BH658" t="s">
        <v>236</v>
      </c>
      <c r="BI658" t="s">
        <v>93</v>
      </c>
      <c r="BJ658" t="s">
        <v>105</v>
      </c>
      <c r="BK658">
        <v>1</v>
      </c>
      <c r="BL658">
        <v>0</v>
      </c>
      <c r="BM658">
        <v>0</v>
      </c>
      <c r="BN658">
        <v>0</v>
      </c>
      <c r="BO658" t="s">
        <v>200</v>
      </c>
      <c r="BP658" t="s">
        <v>140</v>
      </c>
      <c r="BQ658" t="s">
        <v>516</v>
      </c>
      <c r="BR658">
        <v>5</v>
      </c>
      <c r="BS658">
        <v>5</v>
      </c>
      <c r="BT658">
        <v>10</v>
      </c>
      <c r="BU658" t="s">
        <v>3518</v>
      </c>
      <c r="BV658" t="s">
        <v>1515</v>
      </c>
      <c r="BW658" t="s">
        <v>132</v>
      </c>
      <c r="BX658" t="s">
        <v>244</v>
      </c>
      <c r="BY658" t="s">
        <v>93</v>
      </c>
      <c r="BZ658" t="s">
        <v>93</v>
      </c>
      <c r="CA658" t="s">
        <v>93</v>
      </c>
      <c r="CB658" t="s">
        <v>93</v>
      </c>
    </row>
    <row r="659" spans="1:80" x14ac:dyDescent="0.25">
      <c r="A659">
        <v>125</v>
      </c>
      <c r="B659" t="s">
        <v>3507</v>
      </c>
      <c r="C659" t="s">
        <v>3519</v>
      </c>
      <c r="E659">
        <v>616</v>
      </c>
      <c r="F659" t="s">
        <v>1672</v>
      </c>
      <c r="G659">
        <v>2003</v>
      </c>
      <c r="H659" t="s">
        <v>3509</v>
      </c>
      <c r="I659" t="s">
        <v>85</v>
      </c>
      <c r="J659" t="s">
        <v>3510</v>
      </c>
      <c r="K659" t="s">
        <v>3511</v>
      </c>
      <c r="L659">
        <v>2003</v>
      </c>
      <c r="M659" t="s">
        <v>1676</v>
      </c>
      <c r="N659" t="s">
        <v>3512</v>
      </c>
      <c r="O659" t="s">
        <v>90</v>
      </c>
      <c r="P659" t="s">
        <v>90</v>
      </c>
      <c r="Q659" t="s">
        <v>229</v>
      </c>
      <c r="R659" t="s">
        <v>134</v>
      </c>
      <c r="S659" t="s">
        <v>182</v>
      </c>
      <c r="T659" t="s">
        <v>253</v>
      </c>
      <c r="U659" t="s">
        <v>93</v>
      </c>
      <c r="V659">
        <v>0</v>
      </c>
      <c r="W659">
        <v>0</v>
      </c>
      <c r="X659">
        <v>0</v>
      </c>
      <c r="Y659">
        <v>0</v>
      </c>
      <c r="Z659">
        <v>90</v>
      </c>
      <c r="AA659">
        <v>15</v>
      </c>
      <c r="AB659">
        <v>15</v>
      </c>
      <c r="AC659" t="s">
        <v>276</v>
      </c>
      <c r="AD659" t="s">
        <v>93</v>
      </c>
      <c r="AE659" t="s">
        <v>93</v>
      </c>
      <c r="AF659" t="s">
        <v>549</v>
      </c>
      <c r="AG659" t="s">
        <v>211</v>
      </c>
      <c r="AH659" t="s">
        <v>93</v>
      </c>
      <c r="AI659" t="s">
        <v>93</v>
      </c>
      <c r="AJ659" t="s">
        <v>98</v>
      </c>
      <c r="AK659">
        <v>0</v>
      </c>
      <c r="AL659" t="s">
        <v>99</v>
      </c>
      <c r="AM659" t="s">
        <v>99</v>
      </c>
      <c r="AN659" t="s">
        <v>256</v>
      </c>
      <c r="AO659" t="s">
        <v>3152</v>
      </c>
      <c r="AP659" t="s">
        <v>3513</v>
      </c>
      <c r="AQ659" t="s">
        <v>3514</v>
      </c>
      <c r="AR659" t="s">
        <v>93</v>
      </c>
      <c r="AS659" t="s">
        <v>93</v>
      </c>
      <c r="AT659">
        <v>17</v>
      </c>
      <c r="AU659">
        <v>43</v>
      </c>
      <c r="AV659" t="s">
        <v>417</v>
      </c>
      <c r="AW659" t="s">
        <v>93</v>
      </c>
      <c r="AX659" t="s">
        <v>105</v>
      </c>
      <c r="AY659">
        <v>0</v>
      </c>
      <c r="AZ659">
        <v>0</v>
      </c>
      <c r="BA659" t="s">
        <v>106</v>
      </c>
      <c r="BB659" t="s">
        <v>3515</v>
      </c>
      <c r="BC659" t="s">
        <v>3153</v>
      </c>
      <c r="BD659">
        <v>0</v>
      </c>
      <c r="BE659">
        <v>0</v>
      </c>
      <c r="BF659">
        <v>0</v>
      </c>
      <c r="BG659" t="s">
        <v>111</v>
      </c>
      <c r="BH659" t="s">
        <v>236</v>
      </c>
      <c r="BI659" t="s">
        <v>93</v>
      </c>
      <c r="BJ659" t="s">
        <v>105</v>
      </c>
      <c r="BK659">
        <v>1</v>
      </c>
      <c r="BL659">
        <v>0</v>
      </c>
      <c r="BM659">
        <v>0</v>
      </c>
      <c r="BN659">
        <v>0</v>
      </c>
      <c r="BO659" t="s">
        <v>200</v>
      </c>
      <c r="BP659" t="s">
        <v>140</v>
      </c>
      <c r="BQ659" t="s">
        <v>516</v>
      </c>
      <c r="BR659">
        <v>5</v>
      </c>
      <c r="BS659">
        <v>5</v>
      </c>
      <c r="BT659">
        <v>10</v>
      </c>
      <c r="BU659" t="s">
        <v>3520</v>
      </c>
      <c r="BV659" t="s">
        <v>1515</v>
      </c>
      <c r="BW659" t="s">
        <v>549</v>
      </c>
      <c r="BX659" t="s">
        <v>211</v>
      </c>
      <c r="BY659" t="s">
        <v>93</v>
      </c>
      <c r="BZ659" t="s">
        <v>93</v>
      </c>
      <c r="CA659" t="s">
        <v>93</v>
      </c>
      <c r="CB659" t="s">
        <v>93</v>
      </c>
    </row>
    <row r="660" spans="1:80" x14ac:dyDescent="0.25">
      <c r="A660">
        <v>125</v>
      </c>
      <c r="B660" t="s">
        <v>3507</v>
      </c>
      <c r="C660" t="s">
        <v>3508</v>
      </c>
      <c r="E660">
        <v>617</v>
      </c>
      <c r="F660" t="s">
        <v>1672</v>
      </c>
      <c r="G660">
        <v>2003</v>
      </c>
      <c r="H660" t="s">
        <v>3509</v>
      </c>
      <c r="I660" t="s">
        <v>85</v>
      </c>
      <c r="J660" t="s">
        <v>3510</v>
      </c>
      <c r="K660" t="s">
        <v>3511</v>
      </c>
      <c r="L660">
        <v>2003</v>
      </c>
      <c r="M660" t="s">
        <v>1676</v>
      </c>
      <c r="N660" t="s">
        <v>3512</v>
      </c>
      <c r="O660" t="s">
        <v>90</v>
      </c>
      <c r="P660" t="s">
        <v>90</v>
      </c>
      <c r="Q660" t="s">
        <v>229</v>
      </c>
      <c r="R660" t="s">
        <v>134</v>
      </c>
      <c r="S660" t="s">
        <v>182</v>
      </c>
      <c r="T660" t="s">
        <v>253</v>
      </c>
      <c r="U660" t="s">
        <v>93</v>
      </c>
      <c r="V660">
        <v>0</v>
      </c>
      <c r="W660">
        <v>0</v>
      </c>
      <c r="X660">
        <v>0</v>
      </c>
      <c r="Y660">
        <v>0</v>
      </c>
      <c r="Z660">
        <v>90</v>
      </c>
      <c r="AA660">
        <v>15</v>
      </c>
      <c r="AB660">
        <v>15</v>
      </c>
      <c r="AC660" t="s">
        <v>276</v>
      </c>
      <c r="AD660" t="s">
        <v>93</v>
      </c>
      <c r="AE660" t="s">
        <v>93</v>
      </c>
      <c r="AF660" t="s">
        <v>3521</v>
      </c>
      <c r="AG660" t="s">
        <v>494</v>
      </c>
      <c r="AH660" t="s">
        <v>93</v>
      </c>
      <c r="AI660" t="s">
        <v>93</v>
      </c>
      <c r="AJ660" t="s">
        <v>98</v>
      </c>
      <c r="AK660">
        <v>0</v>
      </c>
      <c r="AL660" t="s">
        <v>99</v>
      </c>
      <c r="AM660" t="s">
        <v>99</v>
      </c>
      <c r="AN660" t="s">
        <v>256</v>
      </c>
      <c r="AO660" t="s">
        <v>3157</v>
      </c>
      <c r="AP660" t="s">
        <v>3513</v>
      </c>
      <c r="AQ660" t="s">
        <v>3514</v>
      </c>
      <c r="AR660" t="s">
        <v>93</v>
      </c>
      <c r="AS660" t="s">
        <v>93</v>
      </c>
      <c r="AT660">
        <v>17</v>
      </c>
      <c r="AU660">
        <v>43</v>
      </c>
      <c r="AV660" t="s">
        <v>417</v>
      </c>
      <c r="AW660" t="s">
        <v>93</v>
      </c>
      <c r="AX660" t="s">
        <v>105</v>
      </c>
      <c r="AY660">
        <v>0</v>
      </c>
      <c r="AZ660">
        <v>0</v>
      </c>
      <c r="BA660" t="s">
        <v>106</v>
      </c>
      <c r="BB660" t="s">
        <v>3515</v>
      </c>
      <c r="BC660" t="s">
        <v>3049</v>
      </c>
      <c r="BD660">
        <v>0</v>
      </c>
      <c r="BE660">
        <v>0</v>
      </c>
      <c r="BF660">
        <v>0</v>
      </c>
      <c r="BG660" t="s">
        <v>111</v>
      </c>
      <c r="BH660" t="s">
        <v>236</v>
      </c>
      <c r="BI660" t="s">
        <v>93</v>
      </c>
      <c r="BJ660" t="s">
        <v>105</v>
      </c>
      <c r="BK660">
        <v>1</v>
      </c>
      <c r="BL660">
        <v>0</v>
      </c>
      <c r="BM660">
        <v>0</v>
      </c>
      <c r="BN660">
        <v>0</v>
      </c>
      <c r="BO660" t="s">
        <v>200</v>
      </c>
      <c r="BP660" t="s">
        <v>140</v>
      </c>
      <c r="BQ660" t="s">
        <v>510</v>
      </c>
      <c r="BR660">
        <v>5</v>
      </c>
      <c r="BS660">
        <v>5</v>
      </c>
      <c r="BT660">
        <v>10</v>
      </c>
      <c r="BU660" t="s">
        <v>3516</v>
      </c>
      <c r="BV660" t="s">
        <v>1515</v>
      </c>
      <c r="BW660" t="s">
        <v>3521</v>
      </c>
      <c r="BX660" t="s">
        <v>494</v>
      </c>
      <c r="BY660" t="s">
        <v>93</v>
      </c>
      <c r="BZ660" t="s">
        <v>93</v>
      </c>
      <c r="CA660" t="s">
        <v>93</v>
      </c>
      <c r="CB660" t="s">
        <v>93</v>
      </c>
    </row>
    <row r="661" spans="1:80" x14ac:dyDescent="0.25">
      <c r="A661">
        <v>125</v>
      </c>
      <c r="B661" t="s">
        <v>3507</v>
      </c>
      <c r="C661" t="s">
        <v>3517</v>
      </c>
      <c r="E661">
        <v>618</v>
      </c>
      <c r="F661" t="s">
        <v>1672</v>
      </c>
      <c r="G661">
        <v>2003</v>
      </c>
      <c r="H661" t="s">
        <v>3509</v>
      </c>
      <c r="I661" t="s">
        <v>85</v>
      </c>
      <c r="J661" t="s">
        <v>3510</v>
      </c>
      <c r="K661" t="s">
        <v>3511</v>
      </c>
      <c r="L661">
        <v>2003</v>
      </c>
      <c r="M661" t="s">
        <v>1676</v>
      </c>
      <c r="N661" t="s">
        <v>3512</v>
      </c>
      <c r="O661" t="s">
        <v>90</v>
      </c>
      <c r="P661" t="s">
        <v>90</v>
      </c>
      <c r="Q661" t="s">
        <v>229</v>
      </c>
      <c r="R661" t="s">
        <v>134</v>
      </c>
      <c r="S661" t="s">
        <v>182</v>
      </c>
      <c r="T661" t="s">
        <v>253</v>
      </c>
      <c r="U661" t="s">
        <v>93</v>
      </c>
      <c r="V661">
        <v>0</v>
      </c>
      <c r="W661">
        <v>0</v>
      </c>
      <c r="X661">
        <v>0</v>
      </c>
      <c r="Y661">
        <v>0</v>
      </c>
      <c r="Z661">
        <v>90</v>
      </c>
      <c r="AA661">
        <v>15</v>
      </c>
      <c r="AB661">
        <v>15</v>
      </c>
      <c r="AC661" t="s">
        <v>276</v>
      </c>
      <c r="AD661" t="s">
        <v>93</v>
      </c>
      <c r="AE661" t="s">
        <v>93</v>
      </c>
      <c r="AF661" t="s">
        <v>440</v>
      </c>
      <c r="AG661" t="s">
        <v>308</v>
      </c>
      <c r="AH661" t="s">
        <v>93</v>
      </c>
      <c r="AI661" t="s">
        <v>93</v>
      </c>
      <c r="AJ661" t="s">
        <v>98</v>
      </c>
      <c r="AK661">
        <v>0</v>
      </c>
      <c r="AL661" t="s">
        <v>99</v>
      </c>
      <c r="AM661" t="s">
        <v>99</v>
      </c>
      <c r="AN661" t="s">
        <v>256</v>
      </c>
      <c r="AO661" t="s">
        <v>3155</v>
      </c>
      <c r="AP661" t="s">
        <v>3513</v>
      </c>
      <c r="AQ661" t="s">
        <v>3514</v>
      </c>
      <c r="AR661" t="s">
        <v>93</v>
      </c>
      <c r="AS661" t="s">
        <v>93</v>
      </c>
      <c r="AT661">
        <v>17</v>
      </c>
      <c r="AU661">
        <v>43</v>
      </c>
      <c r="AV661" t="s">
        <v>417</v>
      </c>
      <c r="AW661" t="s">
        <v>93</v>
      </c>
      <c r="AX661" t="s">
        <v>105</v>
      </c>
      <c r="AY661">
        <v>0</v>
      </c>
      <c r="AZ661">
        <v>0</v>
      </c>
      <c r="BA661" t="s">
        <v>106</v>
      </c>
      <c r="BB661" t="s">
        <v>3515</v>
      </c>
      <c r="BC661" t="s">
        <v>100</v>
      </c>
      <c r="BD661">
        <v>0</v>
      </c>
      <c r="BE661">
        <v>0</v>
      </c>
      <c r="BF661">
        <v>0</v>
      </c>
      <c r="BG661" t="s">
        <v>111</v>
      </c>
      <c r="BH661" t="s">
        <v>236</v>
      </c>
      <c r="BI661" t="s">
        <v>93</v>
      </c>
      <c r="BJ661" t="s">
        <v>105</v>
      </c>
      <c r="BK661">
        <v>1</v>
      </c>
      <c r="BL661">
        <v>0</v>
      </c>
      <c r="BM661">
        <v>0</v>
      </c>
      <c r="BN661">
        <v>0</v>
      </c>
      <c r="BO661" t="s">
        <v>200</v>
      </c>
      <c r="BP661" t="s">
        <v>140</v>
      </c>
      <c r="BQ661" t="s">
        <v>510</v>
      </c>
      <c r="BR661">
        <v>5</v>
      </c>
      <c r="BS661">
        <v>5</v>
      </c>
      <c r="BT661">
        <v>10</v>
      </c>
      <c r="BU661" t="s">
        <v>3518</v>
      </c>
      <c r="BV661" t="s">
        <v>1515</v>
      </c>
      <c r="BW661" t="s">
        <v>440</v>
      </c>
      <c r="BX661" t="s">
        <v>308</v>
      </c>
      <c r="BY661" t="s">
        <v>93</v>
      </c>
      <c r="BZ661" t="s">
        <v>93</v>
      </c>
      <c r="CA661" t="s">
        <v>93</v>
      </c>
      <c r="CB661" t="s">
        <v>93</v>
      </c>
    </row>
    <row r="662" spans="1:80" x14ac:dyDescent="0.25">
      <c r="A662">
        <v>125</v>
      </c>
      <c r="B662" t="s">
        <v>3507</v>
      </c>
      <c r="C662" t="s">
        <v>3519</v>
      </c>
      <c r="E662">
        <v>619</v>
      </c>
      <c r="F662" t="s">
        <v>1672</v>
      </c>
      <c r="G662">
        <v>2003</v>
      </c>
      <c r="H662" t="s">
        <v>3509</v>
      </c>
      <c r="I662" t="s">
        <v>85</v>
      </c>
      <c r="J662" t="s">
        <v>3510</v>
      </c>
      <c r="K662" t="s">
        <v>3511</v>
      </c>
      <c r="L662">
        <v>2003</v>
      </c>
      <c r="M662" t="s">
        <v>1676</v>
      </c>
      <c r="N662" t="s">
        <v>3512</v>
      </c>
      <c r="O662" t="s">
        <v>90</v>
      </c>
      <c r="P662" t="s">
        <v>90</v>
      </c>
      <c r="Q662" t="s">
        <v>229</v>
      </c>
      <c r="R662" t="s">
        <v>134</v>
      </c>
      <c r="S662" t="s">
        <v>182</v>
      </c>
      <c r="T662" t="s">
        <v>253</v>
      </c>
      <c r="U662" t="s">
        <v>93</v>
      </c>
      <c r="V662">
        <v>0</v>
      </c>
      <c r="W662">
        <v>0</v>
      </c>
      <c r="X662">
        <v>0</v>
      </c>
      <c r="Y662">
        <v>0</v>
      </c>
      <c r="Z662">
        <v>90</v>
      </c>
      <c r="AA662">
        <v>15</v>
      </c>
      <c r="AB662">
        <v>15</v>
      </c>
      <c r="AC662" t="s">
        <v>276</v>
      </c>
      <c r="AD662" t="s">
        <v>93</v>
      </c>
      <c r="AE662" t="s">
        <v>93</v>
      </c>
      <c r="AF662" t="s">
        <v>3522</v>
      </c>
      <c r="AG662" t="s">
        <v>1026</v>
      </c>
      <c r="AH662" t="s">
        <v>93</v>
      </c>
      <c r="AI662" t="s">
        <v>93</v>
      </c>
      <c r="AJ662" t="s">
        <v>98</v>
      </c>
      <c r="AK662">
        <v>0</v>
      </c>
      <c r="AL662" t="s">
        <v>99</v>
      </c>
      <c r="AM662" t="s">
        <v>99</v>
      </c>
      <c r="AN662" t="s">
        <v>256</v>
      </c>
      <c r="AO662" t="s">
        <v>3156</v>
      </c>
      <c r="AP662" t="s">
        <v>3513</v>
      </c>
      <c r="AQ662" t="s">
        <v>3514</v>
      </c>
      <c r="AR662" t="s">
        <v>93</v>
      </c>
      <c r="AS662" t="s">
        <v>93</v>
      </c>
      <c r="AT662">
        <v>17</v>
      </c>
      <c r="AU662">
        <v>43</v>
      </c>
      <c r="AV662" t="s">
        <v>417</v>
      </c>
      <c r="AW662" t="s">
        <v>93</v>
      </c>
      <c r="AX662" t="s">
        <v>105</v>
      </c>
      <c r="AY662">
        <v>0</v>
      </c>
      <c r="AZ662">
        <v>0</v>
      </c>
      <c r="BA662" t="s">
        <v>106</v>
      </c>
      <c r="BB662" t="s">
        <v>3515</v>
      </c>
      <c r="BC662" t="s">
        <v>3153</v>
      </c>
      <c r="BD662">
        <v>0</v>
      </c>
      <c r="BE662">
        <v>0</v>
      </c>
      <c r="BF662">
        <v>0</v>
      </c>
      <c r="BG662" t="s">
        <v>111</v>
      </c>
      <c r="BH662" t="s">
        <v>236</v>
      </c>
      <c r="BI662" t="s">
        <v>93</v>
      </c>
      <c r="BJ662" t="s">
        <v>105</v>
      </c>
      <c r="BK662">
        <v>1</v>
      </c>
      <c r="BL662">
        <v>0</v>
      </c>
      <c r="BM662">
        <v>0</v>
      </c>
      <c r="BN662">
        <v>0</v>
      </c>
      <c r="BO662" t="s">
        <v>200</v>
      </c>
      <c r="BP662" t="s">
        <v>140</v>
      </c>
      <c r="BQ662" t="s">
        <v>510</v>
      </c>
      <c r="BR662">
        <v>5</v>
      </c>
      <c r="BS662">
        <v>5</v>
      </c>
      <c r="BT662">
        <v>10</v>
      </c>
      <c r="BU662" t="s">
        <v>3520</v>
      </c>
      <c r="BV662" t="s">
        <v>1515</v>
      </c>
      <c r="BW662" t="s">
        <v>3522</v>
      </c>
      <c r="BX662" t="s">
        <v>1026</v>
      </c>
      <c r="BY662" t="s">
        <v>93</v>
      </c>
      <c r="BZ662" t="s">
        <v>93</v>
      </c>
      <c r="CA662" t="s">
        <v>93</v>
      </c>
      <c r="CB662" t="s">
        <v>93</v>
      </c>
    </row>
    <row r="663" spans="1:80" x14ac:dyDescent="0.25">
      <c r="A663">
        <v>288</v>
      </c>
      <c r="B663" t="s">
        <v>7469</v>
      </c>
      <c r="C663" t="s">
        <v>7479</v>
      </c>
      <c r="D663" t="s">
        <v>7479</v>
      </c>
      <c r="F663" t="s">
        <v>7471</v>
      </c>
      <c r="G663">
        <v>2004</v>
      </c>
      <c r="I663" t="s">
        <v>85</v>
      </c>
      <c r="N663" t="s">
        <v>7472</v>
      </c>
      <c r="O663" t="s">
        <v>90</v>
      </c>
      <c r="P663" t="s">
        <v>90</v>
      </c>
      <c r="Q663" t="s">
        <v>91</v>
      </c>
      <c r="R663" t="s">
        <v>92</v>
      </c>
      <c r="S663" t="s">
        <v>230</v>
      </c>
      <c r="T663" t="s">
        <v>93</v>
      </c>
      <c r="U663" t="s">
        <v>93</v>
      </c>
      <c r="V663">
        <v>0</v>
      </c>
      <c r="W663">
        <v>0</v>
      </c>
      <c r="X663">
        <v>0</v>
      </c>
      <c r="Y663">
        <v>0</v>
      </c>
      <c r="Z663">
        <v>90</v>
      </c>
      <c r="AA663">
        <v>45</v>
      </c>
      <c r="AB663">
        <v>45</v>
      </c>
      <c r="AC663" t="s">
        <v>95</v>
      </c>
      <c r="AD663" t="s">
        <v>93</v>
      </c>
      <c r="AE663" t="s">
        <v>93</v>
      </c>
      <c r="AF663" t="s">
        <v>7480</v>
      </c>
      <c r="AG663" t="s">
        <v>6100</v>
      </c>
      <c r="AH663" t="s">
        <v>2230</v>
      </c>
      <c r="AI663" t="s">
        <v>3444</v>
      </c>
      <c r="AJ663" t="s">
        <v>279</v>
      </c>
      <c r="AK663">
        <v>0</v>
      </c>
      <c r="AL663" t="s">
        <v>99</v>
      </c>
      <c r="AM663" t="s">
        <v>99</v>
      </c>
      <c r="AN663" t="s">
        <v>100</v>
      </c>
      <c r="AO663" t="s">
        <v>7481</v>
      </c>
      <c r="AP663" t="s">
        <v>7482</v>
      </c>
      <c r="AQ663" t="s">
        <v>7476</v>
      </c>
      <c r="AR663" t="s">
        <v>93</v>
      </c>
      <c r="AS663" t="s">
        <v>1429</v>
      </c>
      <c r="AT663">
        <v>4</v>
      </c>
      <c r="AU663">
        <v>4</v>
      </c>
      <c r="AV663" t="s">
        <v>93</v>
      </c>
      <c r="AW663" t="s">
        <v>93</v>
      </c>
      <c r="AX663" t="s">
        <v>105</v>
      </c>
      <c r="AY663">
        <v>0</v>
      </c>
      <c r="AZ663">
        <v>0</v>
      </c>
      <c r="BA663" t="s">
        <v>111</v>
      </c>
      <c r="BB663" t="s">
        <v>7483</v>
      </c>
      <c r="BC663" t="s">
        <v>93</v>
      </c>
      <c r="BD663">
        <v>0</v>
      </c>
      <c r="BE663">
        <v>0</v>
      </c>
      <c r="BF663">
        <v>96</v>
      </c>
      <c r="BG663" t="s">
        <v>111</v>
      </c>
      <c r="BH663" t="s">
        <v>236</v>
      </c>
      <c r="BI663" t="s">
        <v>93</v>
      </c>
      <c r="BJ663" t="s">
        <v>105</v>
      </c>
      <c r="BK663">
        <v>1</v>
      </c>
      <c r="BL663">
        <v>24</v>
      </c>
      <c r="BM663">
        <v>0</v>
      </c>
      <c r="BN663">
        <v>0</v>
      </c>
      <c r="BO663" t="s">
        <v>259</v>
      </c>
      <c r="BP663" t="s">
        <v>111</v>
      </c>
      <c r="BQ663" t="s">
        <v>93</v>
      </c>
      <c r="BR663">
        <v>6</v>
      </c>
      <c r="BS663">
        <v>6</v>
      </c>
      <c r="BT663">
        <v>12</v>
      </c>
      <c r="BU663" t="s">
        <v>7484</v>
      </c>
      <c r="BV663" t="s">
        <v>93</v>
      </c>
      <c r="BW663" t="s">
        <v>7753</v>
      </c>
      <c r="BX663" t="s">
        <v>3496</v>
      </c>
      <c r="BY663" t="s">
        <v>7754</v>
      </c>
      <c r="BZ663" t="s">
        <v>658</v>
      </c>
      <c r="CA663" t="s">
        <v>93</v>
      </c>
      <c r="CB663" t="s">
        <v>93</v>
      </c>
    </row>
    <row r="664" spans="1:80" x14ac:dyDescent="0.25">
      <c r="A664">
        <v>288</v>
      </c>
      <c r="B664" t="s">
        <v>7469</v>
      </c>
      <c r="C664" t="s">
        <v>7470</v>
      </c>
      <c r="D664" t="s">
        <v>7470</v>
      </c>
      <c r="F664" t="s">
        <v>7471</v>
      </c>
      <c r="G664">
        <v>2004</v>
      </c>
      <c r="I664" t="s">
        <v>85</v>
      </c>
      <c r="N664" t="s">
        <v>7472</v>
      </c>
      <c r="O664" t="s">
        <v>90</v>
      </c>
      <c r="P664" t="s">
        <v>90</v>
      </c>
      <c r="Q664" t="s">
        <v>91</v>
      </c>
      <c r="R664" t="s">
        <v>92</v>
      </c>
      <c r="S664" t="s">
        <v>230</v>
      </c>
      <c r="T664" t="s">
        <v>93</v>
      </c>
      <c r="U664" t="s">
        <v>93</v>
      </c>
      <c r="V664">
        <v>0</v>
      </c>
      <c r="W664">
        <v>0</v>
      </c>
      <c r="X664">
        <v>0</v>
      </c>
      <c r="Y664">
        <v>0</v>
      </c>
      <c r="Z664">
        <v>90</v>
      </c>
      <c r="AA664">
        <v>45</v>
      </c>
      <c r="AB664">
        <v>45</v>
      </c>
      <c r="AC664" t="s">
        <v>95</v>
      </c>
      <c r="AD664" t="s">
        <v>93</v>
      </c>
      <c r="AE664" t="s">
        <v>93</v>
      </c>
      <c r="AF664" t="s">
        <v>5951</v>
      </c>
      <c r="AG664" t="s">
        <v>7473</v>
      </c>
      <c r="AH664" t="s">
        <v>6668</v>
      </c>
      <c r="AI664">
        <v>1</v>
      </c>
      <c r="AJ664" t="s">
        <v>279</v>
      </c>
      <c r="AK664">
        <v>0</v>
      </c>
      <c r="AL664" t="s">
        <v>99</v>
      </c>
      <c r="AM664" t="s">
        <v>99</v>
      </c>
      <c r="AN664" t="s">
        <v>100</v>
      </c>
      <c r="AO664" t="s">
        <v>7474</v>
      </c>
      <c r="AP664" t="s">
        <v>7475</v>
      </c>
      <c r="AQ664" t="s">
        <v>7476</v>
      </c>
      <c r="AR664" t="s">
        <v>93</v>
      </c>
      <c r="AS664" t="s">
        <v>1429</v>
      </c>
      <c r="AT664">
        <v>5</v>
      </c>
      <c r="AU664">
        <v>5</v>
      </c>
      <c r="AV664" t="s">
        <v>93</v>
      </c>
      <c r="AW664" t="s">
        <v>93</v>
      </c>
      <c r="AX664" t="s">
        <v>105</v>
      </c>
      <c r="AY664">
        <v>0</v>
      </c>
      <c r="AZ664">
        <v>0</v>
      </c>
      <c r="BA664" t="s">
        <v>111</v>
      </c>
      <c r="BB664" t="s">
        <v>7477</v>
      </c>
      <c r="BC664" t="s">
        <v>93</v>
      </c>
      <c r="BD664">
        <v>0</v>
      </c>
      <c r="BE664">
        <v>0</v>
      </c>
      <c r="BF664">
        <v>96</v>
      </c>
      <c r="BG664" t="s">
        <v>111</v>
      </c>
      <c r="BH664" t="s">
        <v>236</v>
      </c>
      <c r="BI664" t="s">
        <v>93</v>
      </c>
      <c r="BJ664" t="s">
        <v>105</v>
      </c>
      <c r="BK664">
        <v>1</v>
      </c>
      <c r="BL664">
        <v>24</v>
      </c>
      <c r="BM664">
        <v>0</v>
      </c>
      <c r="BN664">
        <v>0</v>
      </c>
      <c r="BO664" t="s">
        <v>259</v>
      </c>
      <c r="BP664" t="s">
        <v>111</v>
      </c>
      <c r="BQ664" t="s">
        <v>93</v>
      </c>
      <c r="BR664">
        <v>6</v>
      </c>
      <c r="BS664">
        <v>6</v>
      </c>
      <c r="BT664">
        <v>12</v>
      </c>
      <c r="BU664" t="s">
        <v>7478</v>
      </c>
      <c r="BV664" t="s">
        <v>93</v>
      </c>
      <c r="BW664" t="s">
        <v>451</v>
      </c>
      <c r="BX664" t="s">
        <v>7750</v>
      </c>
      <c r="BY664" t="s">
        <v>7751</v>
      </c>
      <c r="BZ664" t="s">
        <v>7752</v>
      </c>
      <c r="CA664" t="s">
        <v>93</v>
      </c>
      <c r="CB664" t="s">
        <v>93</v>
      </c>
    </row>
    <row r="665" spans="1:80" x14ac:dyDescent="0.25">
      <c r="A665">
        <v>133</v>
      </c>
      <c r="B665" t="s">
        <v>3692</v>
      </c>
      <c r="C665" t="s">
        <v>3693</v>
      </c>
      <c r="D665" t="s">
        <v>3693</v>
      </c>
      <c r="F665" t="s">
        <v>3675</v>
      </c>
      <c r="G665">
        <v>2014</v>
      </c>
      <c r="H665" t="s">
        <v>3676</v>
      </c>
      <c r="I665" t="s">
        <v>85</v>
      </c>
      <c r="J665" t="s">
        <v>3677</v>
      </c>
      <c r="K665" t="s">
        <v>3678</v>
      </c>
      <c r="L665">
        <v>2013</v>
      </c>
      <c r="M665" t="s">
        <v>486</v>
      </c>
      <c r="N665" t="s">
        <v>3679</v>
      </c>
      <c r="O665" t="s">
        <v>90</v>
      </c>
      <c r="P665" t="s">
        <v>90</v>
      </c>
      <c r="Q665" t="s">
        <v>91</v>
      </c>
      <c r="R665" t="s">
        <v>134</v>
      </c>
      <c r="S665" t="s">
        <v>182</v>
      </c>
      <c r="T665" t="s">
        <v>253</v>
      </c>
      <c r="U665" t="s">
        <v>93</v>
      </c>
      <c r="V665">
        <v>0</v>
      </c>
      <c r="W665">
        <v>0</v>
      </c>
      <c r="X665">
        <v>0</v>
      </c>
      <c r="Y665">
        <v>0</v>
      </c>
      <c r="Z665">
        <v>90</v>
      </c>
      <c r="AA665">
        <v>30</v>
      </c>
      <c r="AB665">
        <v>30</v>
      </c>
      <c r="AC665" t="s">
        <v>95</v>
      </c>
      <c r="AD665" t="s">
        <v>93</v>
      </c>
      <c r="AE665" t="s">
        <v>93</v>
      </c>
      <c r="AF665" t="s">
        <v>146</v>
      </c>
      <c r="AG665" t="s">
        <v>154</v>
      </c>
      <c r="AH665" t="s">
        <v>1538</v>
      </c>
      <c r="AI665" t="s">
        <v>1538</v>
      </c>
      <c r="AJ665" t="s">
        <v>98</v>
      </c>
      <c r="AK665">
        <v>0</v>
      </c>
      <c r="AL665" t="s">
        <v>99</v>
      </c>
      <c r="AM665" t="s">
        <v>99</v>
      </c>
      <c r="AN665" t="s">
        <v>100</v>
      </c>
      <c r="AO665" t="s">
        <v>3681</v>
      </c>
      <c r="AP665" t="s">
        <v>3694</v>
      </c>
      <c r="AQ665" t="s">
        <v>93</v>
      </c>
      <c r="AR665" t="s">
        <v>93</v>
      </c>
      <c r="AS665" t="s">
        <v>93</v>
      </c>
      <c r="AT665" t="s">
        <v>93</v>
      </c>
      <c r="AU665" t="s">
        <v>93</v>
      </c>
      <c r="AV665" t="s">
        <v>93</v>
      </c>
      <c r="AW665" t="s">
        <v>93</v>
      </c>
      <c r="AX665" t="s">
        <v>105</v>
      </c>
      <c r="AY665">
        <v>0</v>
      </c>
      <c r="AZ665">
        <v>0</v>
      </c>
      <c r="BA665" t="s">
        <v>309</v>
      </c>
      <c r="BB665" t="s">
        <v>731</v>
      </c>
      <c r="BC665" t="s">
        <v>93</v>
      </c>
      <c r="BD665">
        <v>0</v>
      </c>
      <c r="BE665">
        <v>0</v>
      </c>
      <c r="BF665">
        <v>0</v>
      </c>
      <c r="BG665" t="s">
        <v>106</v>
      </c>
      <c r="BH665" t="s">
        <v>109</v>
      </c>
      <c r="BI665" t="s">
        <v>105</v>
      </c>
      <c r="BJ665" t="s">
        <v>105</v>
      </c>
      <c r="BK665">
        <v>0</v>
      </c>
      <c r="BL665">
        <v>0</v>
      </c>
      <c r="BM665">
        <v>0</v>
      </c>
      <c r="BN665">
        <v>0</v>
      </c>
      <c r="BO665" t="s">
        <v>259</v>
      </c>
      <c r="BP665" t="s">
        <v>140</v>
      </c>
      <c r="BQ665" t="s">
        <v>93</v>
      </c>
      <c r="BR665">
        <v>16</v>
      </c>
      <c r="BS665">
        <v>8</v>
      </c>
      <c r="BT665">
        <v>24</v>
      </c>
      <c r="BU665" t="s">
        <v>93</v>
      </c>
      <c r="BV665" t="s">
        <v>3695</v>
      </c>
      <c r="BW665" t="s">
        <v>146</v>
      </c>
      <c r="BX665" t="s">
        <v>154</v>
      </c>
      <c r="BY665" t="s">
        <v>1538</v>
      </c>
      <c r="BZ665" t="s">
        <v>1538</v>
      </c>
      <c r="CA665" t="s">
        <v>93</v>
      </c>
      <c r="CB665" t="s">
        <v>93</v>
      </c>
    </row>
    <row r="666" spans="1:80" x14ac:dyDescent="0.25">
      <c r="A666">
        <v>133</v>
      </c>
      <c r="B666" t="s">
        <v>3692</v>
      </c>
      <c r="C666" t="s">
        <v>3697</v>
      </c>
      <c r="D666" t="s">
        <v>3697</v>
      </c>
      <c r="F666" t="s">
        <v>3675</v>
      </c>
      <c r="G666">
        <v>2014</v>
      </c>
      <c r="H666" t="s">
        <v>3676</v>
      </c>
      <c r="I666" t="s">
        <v>85</v>
      </c>
      <c r="J666" t="s">
        <v>3677</v>
      </c>
      <c r="K666" t="s">
        <v>3678</v>
      </c>
      <c r="L666">
        <v>2013</v>
      </c>
      <c r="M666" t="s">
        <v>486</v>
      </c>
      <c r="N666" t="s">
        <v>3679</v>
      </c>
      <c r="O666" t="s">
        <v>90</v>
      </c>
      <c r="P666" t="s">
        <v>90</v>
      </c>
      <c r="Q666" t="s">
        <v>91</v>
      </c>
      <c r="R666" t="s">
        <v>134</v>
      </c>
      <c r="S666" t="s">
        <v>182</v>
      </c>
      <c r="T666" t="s">
        <v>253</v>
      </c>
      <c r="U666" t="s">
        <v>93</v>
      </c>
      <c r="V666">
        <v>0</v>
      </c>
      <c r="W666">
        <v>0</v>
      </c>
      <c r="X666">
        <v>0</v>
      </c>
      <c r="Y666">
        <v>0</v>
      </c>
      <c r="Z666">
        <v>90</v>
      </c>
      <c r="AA666">
        <v>30</v>
      </c>
      <c r="AB666">
        <v>30</v>
      </c>
      <c r="AC666" t="s">
        <v>95</v>
      </c>
      <c r="AD666" t="s">
        <v>93</v>
      </c>
      <c r="AE666" t="s">
        <v>93</v>
      </c>
      <c r="AF666" t="s">
        <v>146</v>
      </c>
      <c r="AG666" t="s">
        <v>494</v>
      </c>
      <c r="AH666" t="s">
        <v>1538</v>
      </c>
      <c r="AI666" t="s">
        <v>3698</v>
      </c>
      <c r="AJ666" t="s">
        <v>98</v>
      </c>
      <c r="AK666">
        <v>0</v>
      </c>
      <c r="AL666" t="s">
        <v>99</v>
      </c>
      <c r="AM666" t="s">
        <v>99</v>
      </c>
      <c r="AN666" t="s">
        <v>100</v>
      </c>
      <c r="AO666" t="s">
        <v>3689</v>
      </c>
      <c r="AP666" t="s">
        <v>3694</v>
      </c>
      <c r="AQ666" t="s">
        <v>93</v>
      </c>
      <c r="AR666" t="s">
        <v>93</v>
      </c>
      <c r="AS666" t="s">
        <v>93</v>
      </c>
      <c r="AT666" t="s">
        <v>93</v>
      </c>
      <c r="AU666" t="s">
        <v>93</v>
      </c>
      <c r="AV666" t="s">
        <v>93</v>
      </c>
      <c r="AW666" t="s">
        <v>93</v>
      </c>
      <c r="AX666" t="s">
        <v>105</v>
      </c>
      <c r="AY666">
        <v>0</v>
      </c>
      <c r="AZ666">
        <v>0</v>
      </c>
      <c r="BA666" t="s">
        <v>309</v>
      </c>
      <c r="BB666" t="s">
        <v>731</v>
      </c>
      <c r="BC666" t="s">
        <v>93</v>
      </c>
      <c r="BD666">
        <v>1</v>
      </c>
      <c r="BE666">
        <v>0</v>
      </c>
      <c r="BF666">
        <v>0</v>
      </c>
      <c r="BG666" t="s">
        <v>106</v>
      </c>
      <c r="BH666" t="s">
        <v>109</v>
      </c>
      <c r="BI666" t="s">
        <v>105</v>
      </c>
      <c r="BJ666" t="s">
        <v>105</v>
      </c>
      <c r="BK666">
        <v>0</v>
      </c>
      <c r="BL666">
        <v>0</v>
      </c>
      <c r="BM666">
        <v>0</v>
      </c>
      <c r="BN666">
        <v>0</v>
      </c>
      <c r="BO666" t="s">
        <v>259</v>
      </c>
      <c r="BP666" t="s">
        <v>140</v>
      </c>
      <c r="BQ666" t="s">
        <v>93</v>
      </c>
      <c r="BR666">
        <v>16</v>
      </c>
      <c r="BS666">
        <v>8</v>
      </c>
      <c r="BT666">
        <v>24</v>
      </c>
      <c r="BU666" t="s">
        <v>3690</v>
      </c>
      <c r="BV666" t="s">
        <v>3695</v>
      </c>
      <c r="BW666" t="s">
        <v>146</v>
      </c>
      <c r="BX666" t="s">
        <v>494</v>
      </c>
      <c r="BY666" t="s">
        <v>1538</v>
      </c>
      <c r="BZ666" t="s">
        <v>3698</v>
      </c>
      <c r="CA666" t="s">
        <v>93</v>
      </c>
      <c r="CB666" t="s">
        <v>93</v>
      </c>
    </row>
    <row r="667" spans="1:80" x14ac:dyDescent="0.25">
      <c r="A667">
        <v>133</v>
      </c>
      <c r="B667" t="s">
        <v>3692</v>
      </c>
      <c r="C667" t="s">
        <v>3693</v>
      </c>
      <c r="E667">
        <v>650</v>
      </c>
      <c r="F667" t="s">
        <v>3675</v>
      </c>
      <c r="G667">
        <v>2014</v>
      </c>
      <c r="H667" t="s">
        <v>3676</v>
      </c>
      <c r="I667" t="s">
        <v>85</v>
      </c>
      <c r="J667" t="s">
        <v>3677</v>
      </c>
      <c r="K667" t="s">
        <v>3678</v>
      </c>
      <c r="L667">
        <v>2013</v>
      </c>
      <c r="M667" t="s">
        <v>486</v>
      </c>
      <c r="N667" t="s">
        <v>3679</v>
      </c>
      <c r="O667" t="s">
        <v>90</v>
      </c>
      <c r="P667" t="s">
        <v>90</v>
      </c>
      <c r="Q667" t="s">
        <v>91</v>
      </c>
      <c r="R667" t="s">
        <v>134</v>
      </c>
      <c r="S667" t="s">
        <v>182</v>
      </c>
      <c r="T667" t="s">
        <v>253</v>
      </c>
      <c r="U667" t="s">
        <v>93</v>
      </c>
      <c r="V667">
        <v>0</v>
      </c>
      <c r="W667">
        <v>0</v>
      </c>
      <c r="X667">
        <v>0</v>
      </c>
      <c r="Y667">
        <v>0</v>
      </c>
      <c r="Z667">
        <v>90</v>
      </c>
      <c r="AA667">
        <v>30</v>
      </c>
      <c r="AB667">
        <v>30</v>
      </c>
      <c r="AC667" t="s">
        <v>95</v>
      </c>
      <c r="AD667" t="s">
        <v>93</v>
      </c>
      <c r="AE667" t="s">
        <v>93</v>
      </c>
      <c r="AF667" t="s">
        <v>684</v>
      </c>
      <c r="AG667" t="s">
        <v>154</v>
      </c>
      <c r="AH667" t="s">
        <v>3567</v>
      </c>
      <c r="AI667" t="s">
        <v>1538</v>
      </c>
      <c r="AJ667" t="s">
        <v>98</v>
      </c>
      <c r="AK667">
        <v>0</v>
      </c>
      <c r="AL667" t="s">
        <v>99</v>
      </c>
      <c r="AM667" t="s">
        <v>99</v>
      </c>
      <c r="AN667" t="s">
        <v>188</v>
      </c>
      <c r="AO667" t="s">
        <v>3681</v>
      </c>
      <c r="AP667" t="s">
        <v>3694</v>
      </c>
      <c r="AQ667" t="s">
        <v>93</v>
      </c>
      <c r="AR667" t="s">
        <v>93</v>
      </c>
      <c r="AS667" t="s">
        <v>93</v>
      </c>
      <c r="AT667" t="s">
        <v>93</v>
      </c>
      <c r="AU667" t="s">
        <v>93</v>
      </c>
      <c r="AV667" t="s">
        <v>93</v>
      </c>
      <c r="AW667" t="s">
        <v>93</v>
      </c>
      <c r="AX667" t="s">
        <v>105</v>
      </c>
      <c r="AY667">
        <v>0</v>
      </c>
      <c r="AZ667">
        <v>0</v>
      </c>
      <c r="BA667" t="s">
        <v>309</v>
      </c>
      <c r="BB667" t="s">
        <v>731</v>
      </c>
      <c r="BC667" t="s">
        <v>93</v>
      </c>
      <c r="BD667">
        <v>0</v>
      </c>
      <c r="BE667">
        <v>0</v>
      </c>
      <c r="BF667">
        <v>0</v>
      </c>
      <c r="BG667" t="s">
        <v>106</v>
      </c>
      <c r="BH667" t="s">
        <v>109</v>
      </c>
      <c r="BI667" t="s">
        <v>105</v>
      </c>
      <c r="BJ667" t="s">
        <v>105</v>
      </c>
      <c r="BK667">
        <v>0</v>
      </c>
      <c r="BL667">
        <v>0</v>
      </c>
      <c r="BM667">
        <v>0</v>
      </c>
      <c r="BN667">
        <v>0</v>
      </c>
      <c r="BO667" t="s">
        <v>259</v>
      </c>
      <c r="BP667" t="s">
        <v>140</v>
      </c>
      <c r="BQ667" t="s">
        <v>93</v>
      </c>
      <c r="BR667">
        <v>16</v>
      </c>
      <c r="BS667">
        <v>8</v>
      </c>
      <c r="BT667">
        <v>24</v>
      </c>
      <c r="BU667" t="s">
        <v>93</v>
      </c>
      <c r="BV667" t="s">
        <v>3695</v>
      </c>
      <c r="BW667" t="s">
        <v>684</v>
      </c>
      <c r="BX667" t="s">
        <v>154</v>
      </c>
      <c r="BY667" t="s">
        <v>3567</v>
      </c>
      <c r="BZ667" t="s">
        <v>1538</v>
      </c>
      <c r="CA667" t="s">
        <v>93</v>
      </c>
      <c r="CB667" t="s">
        <v>93</v>
      </c>
    </row>
    <row r="668" spans="1:80" x14ac:dyDescent="0.25">
      <c r="A668">
        <v>133</v>
      </c>
      <c r="B668" t="s">
        <v>3692</v>
      </c>
      <c r="C668" t="s">
        <v>3696</v>
      </c>
      <c r="E668">
        <v>651</v>
      </c>
      <c r="F668" t="s">
        <v>3675</v>
      </c>
      <c r="G668">
        <v>2014</v>
      </c>
      <c r="H668" t="s">
        <v>3676</v>
      </c>
      <c r="I668" t="s">
        <v>85</v>
      </c>
      <c r="J668" t="s">
        <v>3677</v>
      </c>
      <c r="K668" t="s">
        <v>3678</v>
      </c>
      <c r="L668">
        <v>2013</v>
      </c>
      <c r="M668" t="s">
        <v>486</v>
      </c>
      <c r="N668" t="s">
        <v>3679</v>
      </c>
      <c r="O668" t="s">
        <v>90</v>
      </c>
      <c r="P668" t="s">
        <v>90</v>
      </c>
      <c r="Q668" t="s">
        <v>91</v>
      </c>
      <c r="R668" t="s">
        <v>134</v>
      </c>
      <c r="S668" t="s">
        <v>182</v>
      </c>
      <c r="T668" t="s">
        <v>253</v>
      </c>
      <c r="U668" t="s">
        <v>93</v>
      </c>
      <c r="V668">
        <v>0</v>
      </c>
      <c r="W668">
        <v>0</v>
      </c>
      <c r="X668">
        <v>0</v>
      </c>
      <c r="Y668">
        <v>0</v>
      </c>
      <c r="Z668">
        <v>90</v>
      </c>
      <c r="AA668">
        <v>30</v>
      </c>
      <c r="AB668">
        <v>30</v>
      </c>
      <c r="AC668" t="s">
        <v>95</v>
      </c>
      <c r="AD668" t="s">
        <v>93</v>
      </c>
      <c r="AE668" t="s">
        <v>93</v>
      </c>
      <c r="AF668" t="s">
        <v>684</v>
      </c>
      <c r="AG668" t="s">
        <v>241</v>
      </c>
      <c r="AH668" t="s">
        <v>3567</v>
      </c>
      <c r="AI668" t="s">
        <v>1538</v>
      </c>
      <c r="AJ668" t="s">
        <v>98</v>
      </c>
      <c r="AK668">
        <v>0</v>
      </c>
      <c r="AL668" t="s">
        <v>99</v>
      </c>
      <c r="AM668" t="s">
        <v>99</v>
      </c>
      <c r="AN668" t="s">
        <v>188</v>
      </c>
      <c r="AO668" t="s">
        <v>3686</v>
      </c>
      <c r="AP668" t="s">
        <v>3694</v>
      </c>
      <c r="AQ668" t="s">
        <v>93</v>
      </c>
      <c r="AR668" t="s">
        <v>93</v>
      </c>
      <c r="AS668" t="s">
        <v>93</v>
      </c>
      <c r="AT668" t="s">
        <v>93</v>
      </c>
      <c r="AU668" t="s">
        <v>93</v>
      </c>
      <c r="AV668" t="s">
        <v>93</v>
      </c>
      <c r="AW668" t="s">
        <v>93</v>
      </c>
      <c r="AX668" t="s">
        <v>105</v>
      </c>
      <c r="AY668">
        <v>0</v>
      </c>
      <c r="AZ668">
        <v>0</v>
      </c>
      <c r="BA668" t="s">
        <v>309</v>
      </c>
      <c r="BB668" t="s">
        <v>731</v>
      </c>
      <c r="BC668" t="s">
        <v>93</v>
      </c>
      <c r="BD668">
        <v>1</v>
      </c>
      <c r="BE668">
        <v>0</v>
      </c>
      <c r="BF668">
        <v>0</v>
      </c>
      <c r="BG668" t="s">
        <v>106</v>
      </c>
      <c r="BH668" t="s">
        <v>109</v>
      </c>
      <c r="BI668" t="s">
        <v>105</v>
      </c>
      <c r="BJ668" t="s">
        <v>105</v>
      </c>
      <c r="BK668">
        <v>0</v>
      </c>
      <c r="BL668">
        <v>0</v>
      </c>
      <c r="BM668">
        <v>0</v>
      </c>
      <c r="BN668">
        <v>0</v>
      </c>
      <c r="BO668" t="s">
        <v>259</v>
      </c>
      <c r="BP668" t="s">
        <v>140</v>
      </c>
      <c r="BQ668" t="s">
        <v>93</v>
      </c>
      <c r="BR668">
        <v>16</v>
      </c>
      <c r="BS668">
        <v>8</v>
      </c>
      <c r="BT668">
        <v>24</v>
      </c>
      <c r="BU668" t="s">
        <v>3687</v>
      </c>
      <c r="BV668" t="s">
        <v>3695</v>
      </c>
      <c r="BW668" t="s">
        <v>684</v>
      </c>
      <c r="BX668" t="s">
        <v>241</v>
      </c>
      <c r="BY668" t="s">
        <v>3567</v>
      </c>
      <c r="BZ668" t="s">
        <v>1538</v>
      </c>
      <c r="CA668" t="s">
        <v>93</v>
      </c>
      <c r="CB668" t="s">
        <v>93</v>
      </c>
    </row>
    <row r="669" spans="1:80" x14ac:dyDescent="0.25">
      <c r="A669">
        <v>133</v>
      </c>
      <c r="B669" t="s">
        <v>3692</v>
      </c>
      <c r="C669" t="s">
        <v>3697</v>
      </c>
      <c r="E669">
        <v>652</v>
      </c>
      <c r="F669" t="s">
        <v>3675</v>
      </c>
      <c r="G669">
        <v>2014</v>
      </c>
      <c r="H669" t="s">
        <v>3676</v>
      </c>
      <c r="I669" t="s">
        <v>85</v>
      </c>
      <c r="J669" t="s">
        <v>3677</v>
      </c>
      <c r="K669" t="s">
        <v>3678</v>
      </c>
      <c r="L669">
        <v>2013</v>
      </c>
      <c r="M669" t="s">
        <v>486</v>
      </c>
      <c r="N669" t="s">
        <v>3679</v>
      </c>
      <c r="O669" t="s">
        <v>90</v>
      </c>
      <c r="P669" t="s">
        <v>90</v>
      </c>
      <c r="Q669" t="s">
        <v>91</v>
      </c>
      <c r="R669" t="s">
        <v>134</v>
      </c>
      <c r="S669" t="s">
        <v>182</v>
      </c>
      <c r="T669" t="s">
        <v>253</v>
      </c>
      <c r="U669" t="s">
        <v>93</v>
      </c>
      <c r="V669">
        <v>0</v>
      </c>
      <c r="W669">
        <v>0</v>
      </c>
      <c r="X669">
        <v>0</v>
      </c>
      <c r="Y669">
        <v>0</v>
      </c>
      <c r="Z669">
        <v>90</v>
      </c>
      <c r="AA669">
        <v>30</v>
      </c>
      <c r="AB669">
        <v>30</v>
      </c>
      <c r="AC669" t="s">
        <v>95</v>
      </c>
      <c r="AD669" t="s">
        <v>93</v>
      </c>
      <c r="AE669" t="s">
        <v>93</v>
      </c>
      <c r="AF669" t="s">
        <v>684</v>
      </c>
      <c r="AG669" t="s">
        <v>494</v>
      </c>
      <c r="AH669" t="s">
        <v>3567</v>
      </c>
      <c r="AI669" t="s">
        <v>3698</v>
      </c>
      <c r="AJ669" t="s">
        <v>98</v>
      </c>
      <c r="AK669">
        <v>0</v>
      </c>
      <c r="AL669" t="s">
        <v>99</v>
      </c>
      <c r="AM669" t="s">
        <v>99</v>
      </c>
      <c r="AN669" t="s">
        <v>188</v>
      </c>
      <c r="AO669" t="s">
        <v>3689</v>
      </c>
      <c r="AP669" t="s">
        <v>3694</v>
      </c>
      <c r="AQ669" t="s">
        <v>93</v>
      </c>
      <c r="AR669" t="s">
        <v>93</v>
      </c>
      <c r="AS669" t="s">
        <v>93</v>
      </c>
      <c r="AT669" t="s">
        <v>93</v>
      </c>
      <c r="AU669" t="s">
        <v>93</v>
      </c>
      <c r="AV669" t="s">
        <v>93</v>
      </c>
      <c r="AW669" t="s">
        <v>93</v>
      </c>
      <c r="AX669" t="s">
        <v>105</v>
      </c>
      <c r="AY669">
        <v>0</v>
      </c>
      <c r="AZ669">
        <v>0</v>
      </c>
      <c r="BA669" t="s">
        <v>309</v>
      </c>
      <c r="BB669" t="s">
        <v>731</v>
      </c>
      <c r="BC669" t="s">
        <v>93</v>
      </c>
      <c r="BD669">
        <v>1</v>
      </c>
      <c r="BE669">
        <v>0</v>
      </c>
      <c r="BF669">
        <v>0</v>
      </c>
      <c r="BG669" t="s">
        <v>106</v>
      </c>
      <c r="BH669" t="s">
        <v>109</v>
      </c>
      <c r="BI669" t="s">
        <v>105</v>
      </c>
      <c r="BJ669" t="s">
        <v>105</v>
      </c>
      <c r="BK669">
        <v>0</v>
      </c>
      <c r="BL669">
        <v>0</v>
      </c>
      <c r="BM669">
        <v>0</v>
      </c>
      <c r="BN669">
        <v>0</v>
      </c>
      <c r="BO669" t="s">
        <v>259</v>
      </c>
      <c r="BP669" t="s">
        <v>140</v>
      </c>
      <c r="BQ669" t="s">
        <v>93</v>
      </c>
      <c r="BR669">
        <v>16</v>
      </c>
      <c r="BS669">
        <v>8</v>
      </c>
      <c r="BT669">
        <v>24</v>
      </c>
      <c r="BU669" t="s">
        <v>3690</v>
      </c>
      <c r="BV669" t="s">
        <v>3695</v>
      </c>
      <c r="BW669" t="s">
        <v>684</v>
      </c>
      <c r="BX669" t="s">
        <v>494</v>
      </c>
      <c r="BY669" t="s">
        <v>3567</v>
      </c>
      <c r="BZ669" t="s">
        <v>3698</v>
      </c>
      <c r="CA669" t="s">
        <v>93</v>
      </c>
      <c r="CB669" t="s">
        <v>93</v>
      </c>
    </row>
    <row r="670" spans="1:80" x14ac:dyDescent="0.25">
      <c r="A670">
        <v>133</v>
      </c>
      <c r="B670" t="s">
        <v>3692</v>
      </c>
      <c r="C670" t="s">
        <v>3696</v>
      </c>
      <c r="D670" t="s">
        <v>3696</v>
      </c>
      <c r="F670" t="s">
        <v>3675</v>
      </c>
      <c r="G670">
        <v>2014</v>
      </c>
      <c r="H670" t="s">
        <v>3676</v>
      </c>
      <c r="I670" t="s">
        <v>85</v>
      </c>
      <c r="J670" t="s">
        <v>3677</v>
      </c>
      <c r="K670" t="s">
        <v>3678</v>
      </c>
      <c r="L670">
        <v>2013</v>
      </c>
      <c r="M670" t="s">
        <v>486</v>
      </c>
      <c r="N670" t="s">
        <v>3679</v>
      </c>
      <c r="O670" t="s">
        <v>90</v>
      </c>
      <c r="P670" t="s">
        <v>90</v>
      </c>
      <c r="Q670" t="s">
        <v>91</v>
      </c>
      <c r="R670" t="s">
        <v>134</v>
      </c>
      <c r="S670" t="s">
        <v>182</v>
      </c>
      <c r="T670" t="s">
        <v>253</v>
      </c>
      <c r="U670" t="s">
        <v>93</v>
      </c>
      <c r="V670">
        <v>0</v>
      </c>
      <c r="W670">
        <v>0</v>
      </c>
      <c r="X670">
        <v>0</v>
      </c>
      <c r="Y670">
        <v>0</v>
      </c>
      <c r="Z670">
        <v>90</v>
      </c>
      <c r="AA670">
        <v>30</v>
      </c>
      <c r="AB670">
        <v>30</v>
      </c>
      <c r="AC670" t="s">
        <v>95</v>
      </c>
      <c r="AD670" t="s">
        <v>93</v>
      </c>
      <c r="AE670" t="s">
        <v>93</v>
      </c>
      <c r="AF670" t="s">
        <v>157</v>
      </c>
      <c r="AG670" t="s">
        <v>241</v>
      </c>
      <c r="AH670" t="s">
        <v>3567</v>
      </c>
      <c r="AI670" t="s">
        <v>1538</v>
      </c>
      <c r="AJ670" t="s">
        <v>98</v>
      </c>
      <c r="AK670">
        <v>0</v>
      </c>
      <c r="AL670" t="s">
        <v>99</v>
      </c>
      <c r="AM670" t="s">
        <v>99</v>
      </c>
      <c r="AN670" t="s">
        <v>100</v>
      </c>
      <c r="AO670" t="s">
        <v>3686</v>
      </c>
      <c r="AP670" t="s">
        <v>3694</v>
      </c>
      <c r="AQ670" t="s">
        <v>93</v>
      </c>
      <c r="AR670" t="s">
        <v>93</v>
      </c>
      <c r="AS670" t="s">
        <v>93</v>
      </c>
      <c r="AT670" t="s">
        <v>93</v>
      </c>
      <c r="AU670" t="s">
        <v>93</v>
      </c>
      <c r="AV670" t="s">
        <v>93</v>
      </c>
      <c r="AW670" t="s">
        <v>93</v>
      </c>
      <c r="AX670" t="s">
        <v>105</v>
      </c>
      <c r="AY670">
        <v>0</v>
      </c>
      <c r="AZ670">
        <v>0</v>
      </c>
      <c r="BA670" t="s">
        <v>309</v>
      </c>
      <c r="BB670" t="s">
        <v>731</v>
      </c>
      <c r="BC670" t="s">
        <v>93</v>
      </c>
      <c r="BD670">
        <v>1</v>
      </c>
      <c r="BE670">
        <v>0</v>
      </c>
      <c r="BF670">
        <v>0</v>
      </c>
      <c r="BG670" t="s">
        <v>106</v>
      </c>
      <c r="BH670" t="s">
        <v>109</v>
      </c>
      <c r="BI670" t="s">
        <v>105</v>
      </c>
      <c r="BJ670" t="s">
        <v>105</v>
      </c>
      <c r="BK670">
        <v>0</v>
      </c>
      <c r="BL670">
        <v>0</v>
      </c>
      <c r="BM670">
        <v>0</v>
      </c>
      <c r="BN670">
        <v>0</v>
      </c>
      <c r="BO670" t="s">
        <v>259</v>
      </c>
      <c r="BP670" t="s">
        <v>140</v>
      </c>
      <c r="BQ670" t="s">
        <v>93</v>
      </c>
      <c r="BR670">
        <v>16</v>
      </c>
      <c r="BS670">
        <v>8</v>
      </c>
      <c r="BT670">
        <v>24</v>
      </c>
      <c r="BU670" t="s">
        <v>3687</v>
      </c>
      <c r="BV670" t="s">
        <v>3695</v>
      </c>
      <c r="BW670" t="s">
        <v>157</v>
      </c>
      <c r="BX670" t="s">
        <v>241</v>
      </c>
      <c r="BY670" t="s">
        <v>3567</v>
      </c>
      <c r="BZ670" t="s">
        <v>1538</v>
      </c>
      <c r="CA670" t="s">
        <v>93</v>
      </c>
      <c r="CB670" t="s">
        <v>93</v>
      </c>
    </row>
    <row r="671" spans="1:80" x14ac:dyDescent="0.25">
      <c r="A671">
        <v>84</v>
      </c>
      <c r="B671" t="s">
        <v>2299</v>
      </c>
      <c r="C671" t="s">
        <v>2300</v>
      </c>
      <c r="E671">
        <v>336</v>
      </c>
      <c r="F671" t="s">
        <v>2301</v>
      </c>
      <c r="G671">
        <v>1996</v>
      </c>
      <c r="H671" t="s">
        <v>93</v>
      </c>
      <c r="I671" t="s">
        <v>93</v>
      </c>
      <c r="K671" t="s">
        <v>93</v>
      </c>
      <c r="L671" t="s">
        <v>93</v>
      </c>
      <c r="M671" t="s">
        <v>93</v>
      </c>
      <c r="N671" t="s">
        <v>2302</v>
      </c>
      <c r="O671" t="s">
        <v>90</v>
      </c>
      <c r="P671" t="s">
        <v>90</v>
      </c>
      <c r="Q671" t="s">
        <v>91</v>
      </c>
      <c r="R671" t="s">
        <v>134</v>
      </c>
      <c r="S671" t="s">
        <v>182</v>
      </c>
      <c r="T671" t="s">
        <v>253</v>
      </c>
      <c r="U671" t="s">
        <v>93</v>
      </c>
      <c r="V671">
        <v>0</v>
      </c>
      <c r="W671">
        <v>0</v>
      </c>
      <c r="X671">
        <v>0</v>
      </c>
      <c r="Y671">
        <v>0</v>
      </c>
      <c r="Z671">
        <v>91</v>
      </c>
      <c r="AA671">
        <v>91</v>
      </c>
      <c r="AB671">
        <v>91</v>
      </c>
      <c r="AC671" t="s">
        <v>95</v>
      </c>
      <c r="AD671" t="s">
        <v>93</v>
      </c>
      <c r="AE671" t="s">
        <v>93</v>
      </c>
      <c r="AF671" t="s">
        <v>132</v>
      </c>
      <c r="AG671" t="s">
        <v>241</v>
      </c>
      <c r="AH671" t="s">
        <v>93</v>
      </c>
      <c r="AI671" t="s">
        <v>93</v>
      </c>
      <c r="AJ671" t="s">
        <v>98</v>
      </c>
      <c r="AK671">
        <v>0</v>
      </c>
      <c r="AL671" t="s">
        <v>99</v>
      </c>
      <c r="AM671" t="s">
        <v>99</v>
      </c>
      <c r="AN671" t="s">
        <v>100</v>
      </c>
      <c r="AO671" t="s">
        <v>2303</v>
      </c>
      <c r="AP671" t="s">
        <v>2304</v>
      </c>
      <c r="AQ671" t="s">
        <v>93</v>
      </c>
      <c r="AR671" t="s">
        <v>93</v>
      </c>
      <c r="AS671" t="s">
        <v>93</v>
      </c>
      <c r="AT671" t="s">
        <v>93</v>
      </c>
      <c r="AU671" t="s">
        <v>93</v>
      </c>
      <c r="AV671" t="s">
        <v>93</v>
      </c>
      <c r="AW671" t="s">
        <v>93</v>
      </c>
      <c r="AX671" t="s">
        <v>105</v>
      </c>
      <c r="AY671">
        <v>0</v>
      </c>
      <c r="AZ671">
        <v>0</v>
      </c>
      <c r="BA671" t="s">
        <v>108</v>
      </c>
      <c r="BB671" t="s">
        <v>2305</v>
      </c>
      <c r="BC671" t="s">
        <v>93</v>
      </c>
      <c r="BD671">
        <v>0</v>
      </c>
      <c r="BE671">
        <v>0</v>
      </c>
      <c r="BF671">
        <v>0</v>
      </c>
      <c r="BG671" t="s">
        <v>140</v>
      </c>
      <c r="BH671" t="s">
        <v>109</v>
      </c>
      <c r="BI671" t="s">
        <v>93</v>
      </c>
      <c r="BJ671" t="s">
        <v>105</v>
      </c>
      <c r="BK671">
        <v>0</v>
      </c>
      <c r="BL671">
        <v>0</v>
      </c>
      <c r="BM671">
        <v>0</v>
      </c>
      <c r="BN671">
        <v>0</v>
      </c>
      <c r="BO671" t="s">
        <v>200</v>
      </c>
      <c r="BP671" t="s">
        <v>140</v>
      </c>
      <c r="BQ671" t="s">
        <v>93</v>
      </c>
      <c r="BT671">
        <v>22</v>
      </c>
      <c r="BU671" t="s">
        <v>2306</v>
      </c>
      <c r="BV671" t="s">
        <v>2307</v>
      </c>
      <c r="BW671" t="s">
        <v>132</v>
      </c>
      <c r="BX671" t="s">
        <v>241</v>
      </c>
      <c r="BY671" t="s">
        <v>93</v>
      </c>
      <c r="BZ671" t="s">
        <v>93</v>
      </c>
      <c r="CA671" t="s">
        <v>93</v>
      </c>
      <c r="CB671" t="s">
        <v>93</v>
      </c>
    </row>
    <row r="672" spans="1:80" x14ac:dyDescent="0.25">
      <c r="A672">
        <v>84</v>
      </c>
      <c r="B672" t="s">
        <v>2299</v>
      </c>
      <c r="C672" t="s">
        <v>2300</v>
      </c>
      <c r="E672">
        <v>337</v>
      </c>
      <c r="F672" t="s">
        <v>2301</v>
      </c>
      <c r="G672">
        <v>1996</v>
      </c>
      <c r="H672" t="s">
        <v>93</v>
      </c>
      <c r="I672" t="s">
        <v>93</v>
      </c>
      <c r="K672" t="s">
        <v>93</v>
      </c>
      <c r="L672" t="s">
        <v>93</v>
      </c>
      <c r="M672" t="s">
        <v>93</v>
      </c>
      <c r="N672" t="s">
        <v>2302</v>
      </c>
      <c r="O672" t="s">
        <v>90</v>
      </c>
      <c r="P672" t="s">
        <v>90</v>
      </c>
      <c r="Q672" t="s">
        <v>91</v>
      </c>
      <c r="R672" t="s">
        <v>134</v>
      </c>
      <c r="S672" t="s">
        <v>182</v>
      </c>
      <c r="T672" t="s">
        <v>253</v>
      </c>
      <c r="U672" t="s">
        <v>93</v>
      </c>
      <c r="V672">
        <v>0</v>
      </c>
      <c r="W672">
        <v>0</v>
      </c>
      <c r="X672">
        <v>0</v>
      </c>
      <c r="Y672">
        <v>0</v>
      </c>
      <c r="Z672">
        <v>91</v>
      </c>
      <c r="AA672">
        <v>91</v>
      </c>
      <c r="AB672">
        <v>91</v>
      </c>
      <c r="AC672" t="s">
        <v>95</v>
      </c>
      <c r="AD672" t="s">
        <v>93</v>
      </c>
      <c r="AE672" t="s">
        <v>93</v>
      </c>
      <c r="AF672" t="s">
        <v>132</v>
      </c>
      <c r="AG672" t="s">
        <v>626</v>
      </c>
      <c r="AH672" t="s">
        <v>93</v>
      </c>
      <c r="AI672" t="s">
        <v>93</v>
      </c>
      <c r="AJ672" t="s">
        <v>98</v>
      </c>
      <c r="AK672">
        <v>0</v>
      </c>
      <c r="AL672" t="s">
        <v>99</v>
      </c>
      <c r="AM672" t="s">
        <v>99</v>
      </c>
      <c r="AN672" t="s">
        <v>100</v>
      </c>
      <c r="AO672" t="s">
        <v>2308</v>
      </c>
      <c r="AP672" t="s">
        <v>2304</v>
      </c>
      <c r="AQ672" t="s">
        <v>93</v>
      </c>
      <c r="AR672" t="s">
        <v>93</v>
      </c>
      <c r="AS672" t="s">
        <v>93</v>
      </c>
      <c r="AT672" t="s">
        <v>93</v>
      </c>
      <c r="AU672" t="s">
        <v>93</v>
      </c>
      <c r="AV672" t="s">
        <v>93</v>
      </c>
      <c r="AW672" t="s">
        <v>93</v>
      </c>
      <c r="AX672" t="s">
        <v>105</v>
      </c>
      <c r="AY672">
        <v>0</v>
      </c>
      <c r="AZ672">
        <v>0</v>
      </c>
      <c r="BA672" t="s">
        <v>108</v>
      </c>
      <c r="BB672" t="s">
        <v>2305</v>
      </c>
      <c r="BC672" t="s">
        <v>93</v>
      </c>
      <c r="BD672">
        <v>0</v>
      </c>
      <c r="BE672">
        <v>0</v>
      </c>
      <c r="BF672">
        <v>0</v>
      </c>
      <c r="BG672" t="s">
        <v>140</v>
      </c>
      <c r="BH672" t="s">
        <v>109</v>
      </c>
      <c r="BI672" t="s">
        <v>93</v>
      </c>
      <c r="BJ672" t="s">
        <v>105</v>
      </c>
      <c r="BK672">
        <v>0</v>
      </c>
      <c r="BL672">
        <v>0</v>
      </c>
      <c r="BM672">
        <v>0</v>
      </c>
      <c r="BN672">
        <v>0</v>
      </c>
      <c r="BO672" t="s">
        <v>200</v>
      </c>
      <c r="BP672" t="s">
        <v>140</v>
      </c>
      <c r="BQ672" t="s">
        <v>93</v>
      </c>
      <c r="BT672">
        <v>22</v>
      </c>
      <c r="BU672" t="s">
        <v>2309</v>
      </c>
      <c r="BV672" t="s">
        <v>2307</v>
      </c>
      <c r="BW672" t="s">
        <v>132</v>
      </c>
      <c r="BX672" t="s">
        <v>626</v>
      </c>
      <c r="BY672" t="s">
        <v>93</v>
      </c>
      <c r="BZ672" t="s">
        <v>93</v>
      </c>
      <c r="CA672" t="s">
        <v>93</v>
      </c>
      <c r="CB672" t="s">
        <v>93</v>
      </c>
    </row>
    <row r="673" spans="1:80" x14ac:dyDescent="0.25">
      <c r="A673">
        <v>276</v>
      </c>
      <c r="B673" t="s">
        <v>7234</v>
      </c>
      <c r="C673" t="s">
        <v>7252</v>
      </c>
      <c r="D673" t="s">
        <v>7252</v>
      </c>
      <c r="F673" t="s">
        <v>7236</v>
      </c>
      <c r="G673">
        <v>2002</v>
      </c>
      <c r="I673" t="s">
        <v>85</v>
      </c>
      <c r="K673" t="s">
        <v>7237</v>
      </c>
      <c r="L673">
        <v>2002</v>
      </c>
      <c r="M673" t="s">
        <v>7238</v>
      </c>
      <c r="O673" t="s">
        <v>90</v>
      </c>
      <c r="P673" t="s">
        <v>90</v>
      </c>
      <c r="Q673" t="s">
        <v>229</v>
      </c>
      <c r="R673" t="s">
        <v>92</v>
      </c>
      <c r="S673" t="s">
        <v>182</v>
      </c>
      <c r="T673" t="s">
        <v>93</v>
      </c>
      <c r="U673" t="s">
        <v>93</v>
      </c>
      <c r="V673">
        <v>0</v>
      </c>
      <c r="W673">
        <v>0</v>
      </c>
      <c r="X673">
        <v>0</v>
      </c>
      <c r="Y673">
        <v>0</v>
      </c>
      <c r="Z673">
        <v>91</v>
      </c>
      <c r="AA673" t="s">
        <v>7245</v>
      </c>
      <c r="AB673" t="s">
        <v>7245</v>
      </c>
      <c r="AC673" t="s">
        <v>95</v>
      </c>
      <c r="AD673" t="s">
        <v>93</v>
      </c>
      <c r="AE673" t="s">
        <v>93</v>
      </c>
      <c r="AF673" t="s">
        <v>7253</v>
      </c>
      <c r="AG673" t="s">
        <v>7254</v>
      </c>
      <c r="AH673" t="s">
        <v>796</v>
      </c>
      <c r="AI673" t="s">
        <v>4026</v>
      </c>
      <c r="AJ673" t="s">
        <v>279</v>
      </c>
      <c r="AK673">
        <v>0</v>
      </c>
      <c r="AL673" t="s">
        <v>99</v>
      </c>
      <c r="AM673" t="s">
        <v>99</v>
      </c>
      <c r="AN673" t="s">
        <v>100</v>
      </c>
      <c r="AO673" t="s">
        <v>7255</v>
      </c>
      <c r="AP673" t="s">
        <v>7240</v>
      </c>
      <c r="AQ673" t="s">
        <v>7247</v>
      </c>
      <c r="AR673" t="s">
        <v>93</v>
      </c>
      <c r="AS673" t="s">
        <v>93</v>
      </c>
      <c r="AT673" t="s">
        <v>93</v>
      </c>
      <c r="AU673" t="s">
        <v>93</v>
      </c>
      <c r="AV673" t="s">
        <v>124</v>
      </c>
      <c r="AW673" t="s">
        <v>93</v>
      </c>
      <c r="AX673" t="s">
        <v>105</v>
      </c>
      <c r="AY673">
        <v>0</v>
      </c>
      <c r="AZ673">
        <v>0</v>
      </c>
      <c r="BA673" t="s">
        <v>106</v>
      </c>
      <c r="BB673" t="s">
        <v>7242</v>
      </c>
      <c r="BC673" t="s">
        <v>105</v>
      </c>
      <c r="BD673">
        <v>1</v>
      </c>
      <c r="BE673">
        <v>0</v>
      </c>
      <c r="BF673">
        <v>504</v>
      </c>
      <c r="BG673" t="s">
        <v>140</v>
      </c>
      <c r="BH673" t="s">
        <v>330</v>
      </c>
      <c r="BI673" t="s">
        <v>105</v>
      </c>
      <c r="BJ673" t="s">
        <v>105</v>
      </c>
      <c r="BK673">
        <v>0</v>
      </c>
      <c r="BL673">
        <v>0</v>
      </c>
      <c r="BM673">
        <v>0</v>
      </c>
      <c r="BN673">
        <v>0</v>
      </c>
      <c r="BO673" t="s">
        <v>259</v>
      </c>
      <c r="BP673" t="s">
        <v>140</v>
      </c>
      <c r="BQ673" t="s">
        <v>510</v>
      </c>
      <c r="BR673">
        <v>4</v>
      </c>
      <c r="BS673">
        <v>4</v>
      </c>
      <c r="BT673">
        <v>25</v>
      </c>
      <c r="BU673" t="s">
        <v>7251</v>
      </c>
      <c r="BV673" t="s">
        <v>7243</v>
      </c>
      <c r="BW673" t="s">
        <v>3459</v>
      </c>
      <c r="BX673" t="s">
        <v>7745</v>
      </c>
      <c r="BY673" t="s">
        <v>2851</v>
      </c>
      <c r="BZ673" t="s">
        <v>6402</v>
      </c>
      <c r="CA673" t="s">
        <v>93</v>
      </c>
      <c r="CB673" t="s">
        <v>93</v>
      </c>
    </row>
    <row r="674" spans="1:80" x14ac:dyDescent="0.25">
      <c r="A674">
        <v>276</v>
      </c>
      <c r="B674" t="s">
        <v>7234</v>
      </c>
      <c r="C674" t="s">
        <v>7235</v>
      </c>
      <c r="D674" t="s">
        <v>7235</v>
      </c>
      <c r="F674" t="s">
        <v>7236</v>
      </c>
      <c r="G674">
        <v>2002</v>
      </c>
      <c r="I674" t="s">
        <v>85</v>
      </c>
      <c r="K674" t="s">
        <v>7237</v>
      </c>
      <c r="L674">
        <v>2002</v>
      </c>
      <c r="M674" t="s">
        <v>7238</v>
      </c>
      <c r="O674" t="s">
        <v>90</v>
      </c>
      <c r="P674" t="s">
        <v>90</v>
      </c>
      <c r="Q674" t="s">
        <v>229</v>
      </c>
      <c r="R674" t="s">
        <v>134</v>
      </c>
      <c r="S674" t="s">
        <v>182</v>
      </c>
      <c r="T674" t="s">
        <v>253</v>
      </c>
      <c r="U674" t="s">
        <v>93</v>
      </c>
      <c r="V674">
        <v>0</v>
      </c>
      <c r="W674">
        <v>0</v>
      </c>
      <c r="X674">
        <v>0</v>
      </c>
      <c r="Y674">
        <v>0</v>
      </c>
      <c r="Z674">
        <v>91</v>
      </c>
      <c r="AA674">
        <v>23</v>
      </c>
      <c r="AB674">
        <v>23</v>
      </c>
      <c r="AC674" t="s">
        <v>95</v>
      </c>
      <c r="AD674" t="s">
        <v>93</v>
      </c>
      <c r="AE674" t="s">
        <v>93</v>
      </c>
      <c r="AF674" t="s">
        <v>4722</v>
      </c>
      <c r="AG674" t="s">
        <v>566</v>
      </c>
      <c r="AH674" t="s">
        <v>124</v>
      </c>
      <c r="AI674" t="s">
        <v>6413</v>
      </c>
      <c r="AJ674" t="s">
        <v>279</v>
      </c>
      <c r="AK674">
        <v>0</v>
      </c>
      <c r="AL674" t="s">
        <v>99</v>
      </c>
      <c r="AM674" t="s">
        <v>99</v>
      </c>
      <c r="AN674" t="s">
        <v>100</v>
      </c>
      <c r="AO674" t="s">
        <v>7239</v>
      </c>
      <c r="AP674" t="s">
        <v>7240</v>
      </c>
      <c r="AQ674" t="s">
        <v>7241</v>
      </c>
      <c r="AR674" t="s">
        <v>93</v>
      </c>
      <c r="AS674" t="s">
        <v>93</v>
      </c>
      <c r="AT674" t="s">
        <v>93</v>
      </c>
      <c r="AU674" t="s">
        <v>93</v>
      </c>
      <c r="AV674" t="s">
        <v>3376</v>
      </c>
      <c r="AW674" t="s">
        <v>93</v>
      </c>
      <c r="AX674" t="s">
        <v>105</v>
      </c>
      <c r="AY674">
        <v>0</v>
      </c>
      <c r="AZ674">
        <v>0</v>
      </c>
      <c r="BA674" t="s">
        <v>106</v>
      </c>
      <c r="BB674" t="s">
        <v>7242</v>
      </c>
      <c r="BC674" t="s">
        <v>105</v>
      </c>
      <c r="BD674">
        <v>0</v>
      </c>
      <c r="BE674">
        <v>0</v>
      </c>
      <c r="BF674">
        <v>504</v>
      </c>
      <c r="BG674" t="s">
        <v>140</v>
      </c>
      <c r="BH674" t="s">
        <v>330</v>
      </c>
      <c r="BI674" t="s">
        <v>105</v>
      </c>
      <c r="BJ674" t="s">
        <v>105</v>
      </c>
      <c r="BK674">
        <v>0</v>
      </c>
      <c r="BL674">
        <v>0</v>
      </c>
      <c r="BM674">
        <v>0</v>
      </c>
      <c r="BN674">
        <v>0</v>
      </c>
      <c r="BO674" t="s">
        <v>259</v>
      </c>
      <c r="BP674" t="s">
        <v>140</v>
      </c>
      <c r="BQ674" t="s">
        <v>510</v>
      </c>
      <c r="BR674">
        <v>4</v>
      </c>
      <c r="BS674">
        <v>4</v>
      </c>
      <c r="BT674">
        <v>25</v>
      </c>
      <c r="BU674" t="s">
        <v>93</v>
      </c>
      <c r="BV674" t="s">
        <v>7243</v>
      </c>
      <c r="BW674" t="s">
        <v>6613</v>
      </c>
      <c r="BX674" t="s">
        <v>3999</v>
      </c>
      <c r="BY674" t="s">
        <v>118</v>
      </c>
      <c r="BZ674" t="s">
        <v>6595</v>
      </c>
      <c r="CA674" t="s">
        <v>93</v>
      </c>
      <c r="CB674" t="s">
        <v>93</v>
      </c>
    </row>
    <row r="675" spans="1:80" x14ac:dyDescent="0.25">
      <c r="A675">
        <v>276</v>
      </c>
      <c r="B675" t="s">
        <v>7234</v>
      </c>
      <c r="C675" t="s">
        <v>7248</v>
      </c>
      <c r="D675" t="s">
        <v>7248</v>
      </c>
      <c r="F675" t="s">
        <v>7236</v>
      </c>
      <c r="G675">
        <v>2002</v>
      </c>
      <c r="I675" t="s">
        <v>85</v>
      </c>
      <c r="K675" t="s">
        <v>7237</v>
      </c>
      <c r="L675">
        <v>2002</v>
      </c>
      <c r="M675" t="s">
        <v>7238</v>
      </c>
      <c r="O675" t="s">
        <v>90</v>
      </c>
      <c r="P675" t="s">
        <v>90</v>
      </c>
      <c r="Q675" t="s">
        <v>229</v>
      </c>
      <c r="R675" t="s">
        <v>134</v>
      </c>
      <c r="S675" t="s">
        <v>182</v>
      </c>
      <c r="T675" t="s">
        <v>253</v>
      </c>
      <c r="U675" t="s">
        <v>93</v>
      </c>
      <c r="V675">
        <v>0</v>
      </c>
      <c r="W675">
        <v>0</v>
      </c>
      <c r="X675">
        <v>0</v>
      </c>
      <c r="Y675">
        <v>0</v>
      </c>
      <c r="Z675">
        <v>91</v>
      </c>
      <c r="AA675">
        <v>23</v>
      </c>
      <c r="AB675">
        <v>23</v>
      </c>
      <c r="AC675" t="s">
        <v>95</v>
      </c>
      <c r="AD675" t="s">
        <v>93</v>
      </c>
      <c r="AE675" t="s">
        <v>93</v>
      </c>
      <c r="AF675" t="s">
        <v>1794</v>
      </c>
      <c r="AG675" t="s">
        <v>7249</v>
      </c>
      <c r="AH675" t="s">
        <v>568</v>
      </c>
      <c r="AI675" t="s">
        <v>335</v>
      </c>
      <c r="AJ675" t="s">
        <v>279</v>
      </c>
      <c r="AK675">
        <v>0</v>
      </c>
      <c r="AL675" t="s">
        <v>99</v>
      </c>
      <c r="AM675" t="s">
        <v>99</v>
      </c>
      <c r="AN675" t="s">
        <v>100</v>
      </c>
      <c r="AO675" t="s">
        <v>7250</v>
      </c>
      <c r="AP675" t="s">
        <v>7240</v>
      </c>
      <c r="AQ675" t="s">
        <v>7241</v>
      </c>
      <c r="AR675" t="s">
        <v>93</v>
      </c>
      <c r="AS675" t="s">
        <v>93</v>
      </c>
      <c r="AT675" t="s">
        <v>93</v>
      </c>
      <c r="AU675" t="s">
        <v>93</v>
      </c>
      <c r="AV675" t="s">
        <v>3376</v>
      </c>
      <c r="AW675" t="s">
        <v>93</v>
      </c>
      <c r="AX675" t="s">
        <v>105</v>
      </c>
      <c r="AY675">
        <v>0</v>
      </c>
      <c r="AZ675">
        <v>0</v>
      </c>
      <c r="BA675" t="s">
        <v>106</v>
      </c>
      <c r="BB675" t="s">
        <v>7242</v>
      </c>
      <c r="BC675" t="s">
        <v>105</v>
      </c>
      <c r="BD675">
        <v>1</v>
      </c>
      <c r="BE675">
        <v>0</v>
      </c>
      <c r="BF675">
        <v>504</v>
      </c>
      <c r="BG675" t="s">
        <v>140</v>
      </c>
      <c r="BH675" t="s">
        <v>330</v>
      </c>
      <c r="BI675" t="s">
        <v>105</v>
      </c>
      <c r="BJ675" t="s">
        <v>105</v>
      </c>
      <c r="BK675">
        <v>0</v>
      </c>
      <c r="BL675">
        <v>0</v>
      </c>
      <c r="BM675">
        <v>0</v>
      </c>
      <c r="BN675">
        <v>0</v>
      </c>
      <c r="BO675" t="s">
        <v>259</v>
      </c>
      <c r="BP675" t="s">
        <v>140</v>
      </c>
      <c r="BQ675" t="s">
        <v>510</v>
      </c>
      <c r="BR675">
        <v>4</v>
      </c>
      <c r="BS675">
        <v>4</v>
      </c>
      <c r="BT675">
        <v>25</v>
      </c>
      <c r="BU675" t="s">
        <v>7251</v>
      </c>
      <c r="BV675" t="s">
        <v>7243</v>
      </c>
      <c r="BW675" t="s">
        <v>7744</v>
      </c>
      <c r="BX675" t="s">
        <v>295</v>
      </c>
      <c r="BY675" t="s">
        <v>168</v>
      </c>
      <c r="BZ675" t="s">
        <v>2841</v>
      </c>
      <c r="CA675" t="s">
        <v>93</v>
      </c>
      <c r="CB675" t="s">
        <v>93</v>
      </c>
    </row>
    <row r="676" spans="1:80" x14ac:dyDescent="0.25">
      <c r="A676">
        <v>276</v>
      </c>
      <c r="B676" t="s">
        <v>7234</v>
      </c>
      <c r="C676" t="s">
        <v>7244</v>
      </c>
      <c r="D676" t="s">
        <v>7244</v>
      </c>
      <c r="F676" t="s">
        <v>7236</v>
      </c>
      <c r="G676">
        <v>2002</v>
      </c>
      <c r="I676" t="s">
        <v>85</v>
      </c>
      <c r="K676" t="s">
        <v>7237</v>
      </c>
      <c r="L676">
        <v>2002</v>
      </c>
      <c r="M676" t="s">
        <v>7238</v>
      </c>
      <c r="O676" t="s">
        <v>90</v>
      </c>
      <c r="P676" t="s">
        <v>90</v>
      </c>
      <c r="Q676" t="s">
        <v>229</v>
      </c>
      <c r="R676" t="s">
        <v>92</v>
      </c>
      <c r="S676" t="s">
        <v>182</v>
      </c>
      <c r="T676" t="s">
        <v>93</v>
      </c>
      <c r="U676" t="s">
        <v>93</v>
      </c>
      <c r="V676">
        <v>0</v>
      </c>
      <c r="W676">
        <v>0</v>
      </c>
      <c r="X676">
        <v>0</v>
      </c>
      <c r="Y676">
        <v>0</v>
      </c>
      <c r="Z676">
        <v>91</v>
      </c>
      <c r="AA676" t="s">
        <v>7245</v>
      </c>
      <c r="AB676" t="s">
        <v>7245</v>
      </c>
      <c r="AC676" t="s">
        <v>95</v>
      </c>
      <c r="AD676" t="s">
        <v>93</v>
      </c>
      <c r="AE676" t="s">
        <v>93</v>
      </c>
      <c r="AF676" t="s">
        <v>684</v>
      </c>
      <c r="AG676" t="s">
        <v>623</v>
      </c>
      <c r="AH676" t="s">
        <v>315</v>
      </c>
      <c r="AI676" t="s">
        <v>124</v>
      </c>
      <c r="AJ676" t="s">
        <v>279</v>
      </c>
      <c r="AK676">
        <v>0</v>
      </c>
      <c r="AL676" t="s">
        <v>99</v>
      </c>
      <c r="AM676" t="s">
        <v>99</v>
      </c>
      <c r="AN676" t="s">
        <v>100</v>
      </c>
      <c r="AO676" t="s">
        <v>7246</v>
      </c>
      <c r="AP676" t="s">
        <v>7240</v>
      </c>
      <c r="AQ676" t="s">
        <v>7247</v>
      </c>
      <c r="AR676" t="s">
        <v>93</v>
      </c>
      <c r="AS676" t="s">
        <v>93</v>
      </c>
      <c r="AT676" t="s">
        <v>93</v>
      </c>
      <c r="AU676" t="s">
        <v>93</v>
      </c>
      <c r="AV676" t="s">
        <v>124</v>
      </c>
      <c r="AW676" t="s">
        <v>93</v>
      </c>
      <c r="AX676" t="s">
        <v>105</v>
      </c>
      <c r="AY676">
        <v>0</v>
      </c>
      <c r="AZ676">
        <v>0</v>
      </c>
      <c r="BA676" t="s">
        <v>106</v>
      </c>
      <c r="BB676" t="s">
        <v>7242</v>
      </c>
      <c r="BC676" t="s">
        <v>105</v>
      </c>
      <c r="BD676">
        <v>0</v>
      </c>
      <c r="BE676">
        <v>0</v>
      </c>
      <c r="BF676">
        <v>504</v>
      </c>
      <c r="BG676" t="s">
        <v>140</v>
      </c>
      <c r="BH676" t="s">
        <v>330</v>
      </c>
      <c r="BI676" t="s">
        <v>105</v>
      </c>
      <c r="BJ676" t="s">
        <v>105</v>
      </c>
      <c r="BK676">
        <v>0</v>
      </c>
      <c r="BL676">
        <v>0</v>
      </c>
      <c r="BM676">
        <v>0</v>
      </c>
      <c r="BN676">
        <v>0</v>
      </c>
      <c r="BO676" t="s">
        <v>259</v>
      </c>
      <c r="BP676" t="s">
        <v>140</v>
      </c>
      <c r="BQ676" t="s">
        <v>510</v>
      </c>
      <c r="BR676">
        <v>4</v>
      </c>
      <c r="BS676">
        <v>4</v>
      </c>
      <c r="BT676">
        <v>25</v>
      </c>
      <c r="BU676" t="s">
        <v>93</v>
      </c>
      <c r="BV676" t="s">
        <v>7243</v>
      </c>
      <c r="BW676" t="s">
        <v>6409</v>
      </c>
      <c r="BX676" t="s">
        <v>1148</v>
      </c>
      <c r="BY676" t="s">
        <v>518</v>
      </c>
      <c r="BZ676" t="s">
        <v>118</v>
      </c>
      <c r="CA676" t="s">
        <v>93</v>
      </c>
      <c r="CB676" t="s">
        <v>93</v>
      </c>
    </row>
    <row r="677" spans="1:80" x14ac:dyDescent="0.25">
      <c r="A677">
        <v>95</v>
      </c>
      <c r="B677" t="s">
        <v>2648</v>
      </c>
      <c r="C677" t="s">
        <v>2649</v>
      </c>
      <c r="E677">
        <v>434</v>
      </c>
      <c r="F677" t="s">
        <v>2650</v>
      </c>
      <c r="G677">
        <v>2005</v>
      </c>
      <c r="H677" t="s">
        <v>93</v>
      </c>
      <c r="I677" t="s">
        <v>93</v>
      </c>
      <c r="K677" t="s">
        <v>93</v>
      </c>
      <c r="L677" t="s">
        <v>93</v>
      </c>
      <c r="M677" t="s">
        <v>93</v>
      </c>
      <c r="N677" t="s">
        <v>2651</v>
      </c>
      <c r="O677" t="s">
        <v>90</v>
      </c>
      <c r="P677" t="s">
        <v>90</v>
      </c>
      <c r="Q677" t="s">
        <v>91</v>
      </c>
      <c r="R677" t="s">
        <v>134</v>
      </c>
      <c r="S677" t="s">
        <v>182</v>
      </c>
      <c r="T677" t="s">
        <v>434</v>
      </c>
      <c r="U677" t="s">
        <v>2652</v>
      </c>
      <c r="V677">
        <v>0</v>
      </c>
      <c r="W677">
        <v>0</v>
      </c>
      <c r="X677">
        <v>0</v>
      </c>
      <c r="Y677">
        <v>0</v>
      </c>
      <c r="Z677">
        <v>91</v>
      </c>
      <c r="AA677">
        <v>34</v>
      </c>
      <c r="AB677">
        <v>34</v>
      </c>
      <c r="AC677" t="s">
        <v>95</v>
      </c>
      <c r="AD677" t="s">
        <v>93</v>
      </c>
      <c r="AE677" t="s">
        <v>93</v>
      </c>
      <c r="AF677" t="s">
        <v>588</v>
      </c>
      <c r="AG677" t="s">
        <v>694</v>
      </c>
      <c r="AH677">
        <v>0</v>
      </c>
      <c r="AI677">
        <v>0</v>
      </c>
      <c r="AJ677" t="s">
        <v>98</v>
      </c>
      <c r="AK677">
        <v>0</v>
      </c>
      <c r="AL677" t="s">
        <v>99</v>
      </c>
      <c r="AM677" t="s">
        <v>99</v>
      </c>
      <c r="AN677" t="s">
        <v>256</v>
      </c>
      <c r="AO677" t="s">
        <v>2653</v>
      </c>
      <c r="AP677" t="s">
        <v>2654</v>
      </c>
      <c r="AQ677" t="s">
        <v>2655</v>
      </c>
      <c r="AR677" t="s">
        <v>93</v>
      </c>
      <c r="AS677" t="s">
        <v>93</v>
      </c>
      <c r="AT677" t="s">
        <v>93</v>
      </c>
      <c r="AU677" t="s">
        <v>93</v>
      </c>
      <c r="AV677" t="s">
        <v>2656</v>
      </c>
      <c r="AW677" t="s">
        <v>93</v>
      </c>
      <c r="AX677" t="s">
        <v>105</v>
      </c>
      <c r="AY677">
        <v>0</v>
      </c>
      <c r="AZ677">
        <v>0</v>
      </c>
      <c r="BA677" t="s">
        <v>309</v>
      </c>
      <c r="BB677" t="s">
        <v>2638</v>
      </c>
      <c r="BC677" t="s">
        <v>93</v>
      </c>
      <c r="BD677">
        <v>0</v>
      </c>
      <c r="BE677">
        <v>0</v>
      </c>
      <c r="BF677">
        <v>0</v>
      </c>
      <c r="BG677" t="s">
        <v>140</v>
      </c>
      <c r="BH677" t="s">
        <v>109</v>
      </c>
      <c r="BI677" t="s">
        <v>93</v>
      </c>
      <c r="BJ677" t="s">
        <v>105</v>
      </c>
      <c r="BK677">
        <v>0</v>
      </c>
      <c r="BL677">
        <v>0</v>
      </c>
      <c r="BM677">
        <v>0</v>
      </c>
      <c r="BN677">
        <v>0</v>
      </c>
      <c r="BO677" t="s">
        <v>259</v>
      </c>
      <c r="BP677" t="s">
        <v>140</v>
      </c>
      <c r="BQ677" t="s">
        <v>93</v>
      </c>
      <c r="BR677">
        <v>8</v>
      </c>
      <c r="BS677">
        <v>4</v>
      </c>
      <c r="BT677">
        <v>16</v>
      </c>
      <c r="BU677" t="s">
        <v>93</v>
      </c>
      <c r="BV677" t="s">
        <v>2657</v>
      </c>
      <c r="BW677" t="s">
        <v>588</v>
      </c>
      <c r="BX677" t="s">
        <v>694</v>
      </c>
      <c r="BY677">
        <v>0</v>
      </c>
      <c r="BZ677">
        <v>0</v>
      </c>
      <c r="CA677" t="s">
        <v>93</v>
      </c>
      <c r="CB677" t="s">
        <v>93</v>
      </c>
    </row>
    <row r="678" spans="1:80" x14ac:dyDescent="0.25">
      <c r="A678">
        <v>95</v>
      </c>
      <c r="B678" t="s">
        <v>2648</v>
      </c>
      <c r="C678" t="s">
        <v>2658</v>
      </c>
      <c r="E678">
        <v>435</v>
      </c>
      <c r="F678" t="s">
        <v>2650</v>
      </c>
      <c r="G678">
        <v>2005</v>
      </c>
      <c r="H678" t="s">
        <v>93</v>
      </c>
      <c r="I678" t="s">
        <v>93</v>
      </c>
      <c r="K678" t="s">
        <v>93</v>
      </c>
      <c r="L678" t="s">
        <v>93</v>
      </c>
      <c r="M678" t="s">
        <v>93</v>
      </c>
      <c r="N678" t="s">
        <v>2651</v>
      </c>
      <c r="O678" t="s">
        <v>90</v>
      </c>
      <c r="P678" t="s">
        <v>90</v>
      </c>
      <c r="Q678" t="s">
        <v>91</v>
      </c>
      <c r="R678" t="s">
        <v>134</v>
      </c>
      <c r="S678" t="s">
        <v>182</v>
      </c>
      <c r="T678" t="s">
        <v>434</v>
      </c>
      <c r="U678" t="s">
        <v>2652</v>
      </c>
      <c r="V678">
        <v>0</v>
      </c>
      <c r="W678">
        <v>0</v>
      </c>
      <c r="X678">
        <v>0</v>
      </c>
      <c r="Y678">
        <v>0</v>
      </c>
      <c r="Z678">
        <v>91</v>
      </c>
      <c r="AA678">
        <v>29</v>
      </c>
      <c r="AB678">
        <v>29</v>
      </c>
      <c r="AC678" t="s">
        <v>95</v>
      </c>
      <c r="AD678" t="s">
        <v>93</v>
      </c>
      <c r="AE678" t="s">
        <v>93</v>
      </c>
      <c r="AF678" t="s">
        <v>154</v>
      </c>
      <c r="AG678" t="s">
        <v>440</v>
      </c>
      <c r="AH678">
        <v>0</v>
      </c>
      <c r="AI678">
        <v>0</v>
      </c>
      <c r="AJ678" t="s">
        <v>98</v>
      </c>
      <c r="AK678">
        <v>0</v>
      </c>
      <c r="AL678" t="s">
        <v>99</v>
      </c>
      <c r="AM678" t="s">
        <v>99</v>
      </c>
      <c r="AN678" t="s">
        <v>256</v>
      </c>
      <c r="AO678" t="s">
        <v>2659</v>
      </c>
      <c r="AP678" t="s">
        <v>2654</v>
      </c>
      <c r="AQ678" t="s">
        <v>2655</v>
      </c>
      <c r="AR678" t="s">
        <v>93</v>
      </c>
      <c r="AS678" t="s">
        <v>93</v>
      </c>
      <c r="AT678" t="s">
        <v>93</v>
      </c>
      <c r="AU678" t="s">
        <v>93</v>
      </c>
      <c r="AV678" t="s">
        <v>2656</v>
      </c>
      <c r="AW678" t="s">
        <v>93</v>
      </c>
      <c r="AX678" t="s">
        <v>105</v>
      </c>
      <c r="AY678">
        <v>0</v>
      </c>
      <c r="AZ678">
        <v>0</v>
      </c>
      <c r="BA678" t="s">
        <v>309</v>
      </c>
      <c r="BB678" t="s">
        <v>2638</v>
      </c>
      <c r="BC678" t="s">
        <v>93</v>
      </c>
      <c r="BD678">
        <v>0</v>
      </c>
      <c r="BE678">
        <v>0</v>
      </c>
      <c r="BF678">
        <v>0</v>
      </c>
      <c r="BG678" t="s">
        <v>140</v>
      </c>
      <c r="BH678" t="s">
        <v>109</v>
      </c>
      <c r="BI678" t="s">
        <v>2644</v>
      </c>
      <c r="BJ678" t="s">
        <v>105</v>
      </c>
      <c r="BK678">
        <v>0</v>
      </c>
      <c r="BL678">
        <v>0</v>
      </c>
      <c r="BM678">
        <v>0</v>
      </c>
      <c r="BN678">
        <v>0</v>
      </c>
      <c r="BO678" t="s">
        <v>259</v>
      </c>
      <c r="BP678" t="s">
        <v>140</v>
      </c>
      <c r="BQ678" t="s">
        <v>93</v>
      </c>
      <c r="BR678">
        <v>8</v>
      </c>
      <c r="BS678">
        <v>4</v>
      </c>
      <c r="BT678">
        <v>16</v>
      </c>
      <c r="BU678" t="s">
        <v>2660</v>
      </c>
      <c r="BV678" t="s">
        <v>2661</v>
      </c>
      <c r="BW678" t="s">
        <v>154</v>
      </c>
      <c r="BX678" t="s">
        <v>440</v>
      </c>
      <c r="BY678">
        <v>0</v>
      </c>
      <c r="BZ678">
        <v>0</v>
      </c>
      <c r="CA678" t="s">
        <v>93</v>
      </c>
      <c r="CB678" t="s">
        <v>93</v>
      </c>
    </row>
    <row r="679" spans="1:80" x14ac:dyDescent="0.25">
      <c r="A679">
        <v>95</v>
      </c>
      <c r="B679" t="s">
        <v>2648</v>
      </c>
      <c r="C679" t="s">
        <v>2662</v>
      </c>
      <c r="E679">
        <v>436</v>
      </c>
      <c r="F679" t="s">
        <v>2650</v>
      </c>
      <c r="G679">
        <v>2005</v>
      </c>
      <c r="H679" t="s">
        <v>93</v>
      </c>
      <c r="I679" t="s">
        <v>93</v>
      </c>
      <c r="K679" t="s">
        <v>93</v>
      </c>
      <c r="L679" t="s">
        <v>93</v>
      </c>
      <c r="M679" t="s">
        <v>93</v>
      </c>
      <c r="N679" t="s">
        <v>2651</v>
      </c>
      <c r="O679" t="s">
        <v>90</v>
      </c>
      <c r="P679" t="s">
        <v>90</v>
      </c>
      <c r="Q679" t="s">
        <v>91</v>
      </c>
      <c r="R679" t="s">
        <v>134</v>
      </c>
      <c r="S679" t="s">
        <v>182</v>
      </c>
      <c r="T679" t="s">
        <v>434</v>
      </c>
      <c r="U679" t="s">
        <v>2652</v>
      </c>
      <c r="V679">
        <v>0</v>
      </c>
      <c r="W679">
        <v>0</v>
      </c>
      <c r="X679">
        <v>0</v>
      </c>
      <c r="Y679">
        <v>0</v>
      </c>
      <c r="Z679">
        <v>91</v>
      </c>
      <c r="AA679">
        <v>28</v>
      </c>
      <c r="AB679">
        <v>28</v>
      </c>
      <c r="AC679" t="s">
        <v>95</v>
      </c>
      <c r="AD679" t="s">
        <v>93</v>
      </c>
      <c r="AE679" t="s">
        <v>93</v>
      </c>
      <c r="AF679" t="s">
        <v>588</v>
      </c>
      <c r="AG679" t="s">
        <v>568</v>
      </c>
      <c r="AH679">
        <v>0</v>
      </c>
      <c r="AI679">
        <v>0</v>
      </c>
      <c r="AJ679" t="s">
        <v>98</v>
      </c>
      <c r="AK679">
        <v>0</v>
      </c>
      <c r="AL679" t="s">
        <v>99</v>
      </c>
      <c r="AM679" t="s">
        <v>99</v>
      </c>
      <c r="AN679" t="s">
        <v>256</v>
      </c>
      <c r="AO679" t="s">
        <v>2663</v>
      </c>
      <c r="AP679" t="s">
        <v>2654</v>
      </c>
      <c r="AQ679" t="s">
        <v>2655</v>
      </c>
      <c r="AR679" t="s">
        <v>93</v>
      </c>
      <c r="AS679" t="s">
        <v>93</v>
      </c>
      <c r="AT679" t="s">
        <v>93</v>
      </c>
      <c r="AU679" t="s">
        <v>93</v>
      </c>
      <c r="AV679" t="s">
        <v>2656</v>
      </c>
      <c r="AW679" t="s">
        <v>93</v>
      </c>
      <c r="AX679" t="s">
        <v>105</v>
      </c>
      <c r="AY679">
        <v>0</v>
      </c>
      <c r="AZ679">
        <v>0</v>
      </c>
      <c r="BA679" t="s">
        <v>309</v>
      </c>
      <c r="BB679" t="s">
        <v>2638</v>
      </c>
      <c r="BC679" t="s">
        <v>93</v>
      </c>
      <c r="BD679">
        <v>0</v>
      </c>
      <c r="BE679">
        <v>0</v>
      </c>
      <c r="BF679">
        <v>0</v>
      </c>
      <c r="BG679" t="s">
        <v>140</v>
      </c>
      <c r="BH679" t="s">
        <v>109</v>
      </c>
      <c r="BI679" t="s">
        <v>2644</v>
      </c>
      <c r="BJ679" t="s">
        <v>105</v>
      </c>
      <c r="BK679">
        <v>0</v>
      </c>
      <c r="BL679">
        <v>0</v>
      </c>
      <c r="BM679">
        <v>0</v>
      </c>
      <c r="BN679">
        <v>0</v>
      </c>
      <c r="BO679" t="s">
        <v>259</v>
      </c>
      <c r="BP679" t="s">
        <v>140</v>
      </c>
      <c r="BQ679" t="s">
        <v>93</v>
      </c>
      <c r="BR679">
        <v>8</v>
      </c>
      <c r="BS679">
        <v>4</v>
      </c>
      <c r="BT679">
        <v>16</v>
      </c>
      <c r="BU679" t="s">
        <v>2664</v>
      </c>
      <c r="BV679" t="s">
        <v>2661</v>
      </c>
      <c r="BW679" t="s">
        <v>588</v>
      </c>
      <c r="BX679" t="s">
        <v>568</v>
      </c>
      <c r="BY679">
        <v>0</v>
      </c>
      <c r="BZ679">
        <v>0</v>
      </c>
      <c r="CA679" t="s">
        <v>93</v>
      </c>
      <c r="CB679" t="s">
        <v>93</v>
      </c>
    </row>
    <row r="680" spans="1:80" x14ac:dyDescent="0.25">
      <c r="A680">
        <v>32</v>
      </c>
      <c r="B680" t="s">
        <v>963</v>
      </c>
      <c r="C680" t="s">
        <v>964</v>
      </c>
      <c r="E680">
        <v>122</v>
      </c>
      <c r="F680" t="s">
        <v>965</v>
      </c>
      <c r="G680">
        <v>1983</v>
      </c>
      <c r="H680" t="s">
        <v>966</v>
      </c>
      <c r="I680" t="s">
        <v>85</v>
      </c>
      <c r="J680" t="s">
        <v>967</v>
      </c>
      <c r="K680" t="s">
        <v>968</v>
      </c>
      <c r="L680">
        <v>1983</v>
      </c>
      <c r="M680" t="s">
        <v>726</v>
      </c>
      <c r="N680" t="s">
        <v>969</v>
      </c>
      <c r="O680" t="s">
        <v>90</v>
      </c>
      <c r="P680" t="s">
        <v>90</v>
      </c>
      <c r="Q680" t="s">
        <v>181</v>
      </c>
      <c r="R680" t="s">
        <v>134</v>
      </c>
      <c r="S680" t="s">
        <v>182</v>
      </c>
      <c r="T680" t="s">
        <v>94</v>
      </c>
      <c r="U680" t="s">
        <v>93</v>
      </c>
      <c r="V680">
        <v>0</v>
      </c>
      <c r="W680">
        <v>0</v>
      </c>
      <c r="X680">
        <v>0</v>
      </c>
      <c r="Y680">
        <v>0</v>
      </c>
      <c r="Z680">
        <v>92</v>
      </c>
      <c r="AA680">
        <v>23</v>
      </c>
      <c r="AB680">
        <v>23</v>
      </c>
      <c r="AC680" t="s">
        <v>276</v>
      </c>
      <c r="AD680" t="s">
        <v>137</v>
      </c>
      <c r="AE680" t="s">
        <v>681</v>
      </c>
      <c r="AF680" t="s">
        <v>93</v>
      </c>
      <c r="AG680" t="s">
        <v>93</v>
      </c>
      <c r="AH680" t="s">
        <v>93</v>
      </c>
      <c r="AI680" t="s">
        <v>93</v>
      </c>
      <c r="AJ680" t="s">
        <v>98</v>
      </c>
      <c r="AK680">
        <v>1</v>
      </c>
      <c r="AL680" t="s">
        <v>99</v>
      </c>
      <c r="AM680" t="s">
        <v>99</v>
      </c>
      <c r="AN680" t="s">
        <v>188</v>
      </c>
      <c r="AO680" t="s">
        <v>970</v>
      </c>
      <c r="AP680" t="s">
        <v>971</v>
      </c>
      <c r="AQ680" t="s">
        <v>93</v>
      </c>
      <c r="AR680" t="s">
        <v>93</v>
      </c>
      <c r="AS680" t="s">
        <v>93</v>
      </c>
      <c r="AT680" t="s">
        <v>93</v>
      </c>
      <c r="AU680" t="s">
        <v>93</v>
      </c>
      <c r="AV680" t="s">
        <v>972</v>
      </c>
      <c r="AW680" t="s">
        <v>93</v>
      </c>
      <c r="AX680" t="s">
        <v>105</v>
      </c>
      <c r="AY680">
        <v>0</v>
      </c>
      <c r="AZ680">
        <v>0</v>
      </c>
      <c r="BA680" t="s">
        <v>106</v>
      </c>
      <c r="BB680" t="s">
        <v>779</v>
      </c>
      <c r="BC680" t="s">
        <v>93</v>
      </c>
      <c r="BD680">
        <v>0</v>
      </c>
      <c r="BE680">
        <v>0</v>
      </c>
      <c r="BF680">
        <v>0</v>
      </c>
      <c r="BG680" t="s">
        <v>140</v>
      </c>
      <c r="BH680" t="s">
        <v>330</v>
      </c>
      <c r="BI680" t="s">
        <v>93</v>
      </c>
      <c r="BJ680" t="s">
        <v>105</v>
      </c>
      <c r="BK680">
        <v>0</v>
      </c>
      <c r="BL680">
        <v>0</v>
      </c>
      <c r="BM680">
        <v>0</v>
      </c>
      <c r="BN680">
        <v>0</v>
      </c>
      <c r="BO680" t="s">
        <v>200</v>
      </c>
      <c r="BP680" t="s">
        <v>106</v>
      </c>
      <c r="BQ680" t="s">
        <v>93</v>
      </c>
      <c r="BR680">
        <v>1</v>
      </c>
      <c r="BS680">
        <v>1</v>
      </c>
      <c r="BT680">
        <v>15</v>
      </c>
      <c r="BU680" t="s">
        <v>973</v>
      </c>
      <c r="BV680" t="s">
        <v>974</v>
      </c>
      <c r="BW680" t="s">
        <v>93</v>
      </c>
      <c r="BX680" t="s">
        <v>93</v>
      </c>
      <c r="BY680" t="s">
        <v>93</v>
      </c>
      <c r="BZ680" t="s">
        <v>93</v>
      </c>
      <c r="CA680" t="s">
        <v>141</v>
      </c>
      <c r="CB680" t="s">
        <v>315</v>
      </c>
    </row>
    <row r="681" spans="1:80" x14ac:dyDescent="0.25">
      <c r="A681">
        <v>32</v>
      </c>
      <c r="B681" t="s">
        <v>963</v>
      </c>
      <c r="C681" t="s">
        <v>975</v>
      </c>
      <c r="E681">
        <v>123</v>
      </c>
      <c r="F681" t="s">
        <v>965</v>
      </c>
      <c r="G681">
        <v>1983</v>
      </c>
      <c r="H681" t="s">
        <v>966</v>
      </c>
      <c r="I681" t="s">
        <v>85</v>
      </c>
      <c r="J681" t="s">
        <v>967</v>
      </c>
      <c r="K681" t="s">
        <v>968</v>
      </c>
      <c r="L681">
        <v>1983</v>
      </c>
      <c r="M681" t="s">
        <v>726</v>
      </c>
      <c r="N681" t="s">
        <v>969</v>
      </c>
      <c r="O681" t="s">
        <v>90</v>
      </c>
      <c r="P681" t="s">
        <v>90</v>
      </c>
      <c r="Q681" t="s">
        <v>181</v>
      </c>
      <c r="R681" t="s">
        <v>134</v>
      </c>
      <c r="S681" t="s">
        <v>182</v>
      </c>
      <c r="T681" t="s">
        <v>94</v>
      </c>
      <c r="U681" t="s">
        <v>93</v>
      </c>
      <c r="V681">
        <v>0</v>
      </c>
      <c r="W681">
        <v>0</v>
      </c>
      <c r="X681">
        <v>0</v>
      </c>
      <c r="Y681">
        <v>0</v>
      </c>
      <c r="Z681">
        <v>92</v>
      </c>
      <c r="AA681">
        <v>23</v>
      </c>
      <c r="AB681">
        <v>23</v>
      </c>
      <c r="AC681" t="s">
        <v>276</v>
      </c>
      <c r="AD681" t="s">
        <v>518</v>
      </c>
      <c r="AE681" t="s">
        <v>976</v>
      </c>
      <c r="AF681" t="s">
        <v>93</v>
      </c>
      <c r="AG681" t="s">
        <v>93</v>
      </c>
      <c r="AH681" t="s">
        <v>93</v>
      </c>
      <c r="AI681" t="s">
        <v>93</v>
      </c>
      <c r="AJ681" t="s">
        <v>98</v>
      </c>
      <c r="AK681">
        <v>1</v>
      </c>
      <c r="AL681" t="s">
        <v>99</v>
      </c>
      <c r="AM681" t="s">
        <v>99</v>
      </c>
      <c r="AN681" t="s">
        <v>188</v>
      </c>
      <c r="AO681" t="s">
        <v>977</v>
      </c>
      <c r="AP681" t="s">
        <v>971</v>
      </c>
      <c r="AQ681" t="s">
        <v>93</v>
      </c>
      <c r="AR681" t="s">
        <v>93</v>
      </c>
      <c r="AS681" t="s">
        <v>93</v>
      </c>
      <c r="AT681" t="s">
        <v>93</v>
      </c>
      <c r="AU681" t="s">
        <v>93</v>
      </c>
      <c r="AV681" t="s">
        <v>972</v>
      </c>
      <c r="AW681" t="s">
        <v>93</v>
      </c>
      <c r="AX681" t="s">
        <v>105</v>
      </c>
      <c r="AY681">
        <v>0</v>
      </c>
      <c r="AZ681">
        <v>0</v>
      </c>
      <c r="BA681" t="s">
        <v>106</v>
      </c>
      <c r="BB681" t="s">
        <v>779</v>
      </c>
      <c r="BC681" t="s">
        <v>93</v>
      </c>
      <c r="BD681">
        <v>0</v>
      </c>
      <c r="BE681">
        <v>0</v>
      </c>
      <c r="BF681">
        <v>0</v>
      </c>
      <c r="BG681" t="s">
        <v>140</v>
      </c>
      <c r="BH681" t="s">
        <v>330</v>
      </c>
      <c r="BI681" t="s">
        <v>93</v>
      </c>
      <c r="BJ681" t="s">
        <v>105</v>
      </c>
      <c r="BK681">
        <v>0</v>
      </c>
      <c r="BL681">
        <v>0</v>
      </c>
      <c r="BM681">
        <v>0</v>
      </c>
      <c r="BN681">
        <v>0</v>
      </c>
      <c r="BO681" t="s">
        <v>200</v>
      </c>
      <c r="BP681" t="s">
        <v>106</v>
      </c>
      <c r="BQ681" t="s">
        <v>93</v>
      </c>
      <c r="BR681">
        <v>1</v>
      </c>
      <c r="BS681">
        <v>1</v>
      </c>
      <c r="BT681">
        <v>15</v>
      </c>
      <c r="BU681" t="s">
        <v>978</v>
      </c>
      <c r="BV681" t="s">
        <v>979</v>
      </c>
      <c r="BW681" t="s">
        <v>93</v>
      </c>
      <c r="BX681" t="s">
        <v>93</v>
      </c>
      <c r="BY681" t="s">
        <v>93</v>
      </c>
      <c r="BZ681" t="s">
        <v>93</v>
      </c>
      <c r="CA681" t="s">
        <v>764</v>
      </c>
      <c r="CB681" t="s">
        <v>566</v>
      </c>
    </row>
    <row r="682" spans="1:80" x14ac:dyDescent="0.25">
      <c r="A682">
        <v>144</v>
      </c>
      <c r="B682" t="s">
        <v>3885</v>
      </c>
      <c r="C682" t="s">
        <v>3886</v>
      </c>
      <c r="D682" t="s">
        <v>3886</v>
      </c>
      <c r="F682" t="s">
        <v>3648</v>
      </c>
      <c r="G682">
        <v>2019</v>
      </c>
      <c r="H682" t="s">
        <v>3887</v>
      </c>
      <c r="I682" t="s">
        <v>85</v>
      </c>
      <c r="J682" t="s">
        <v>3888</v>
      </c>
      <c r="K682" t="s">
        <v>3889</v>
      </c>
      <c r="L682">
        <v>2018</v>
      </c>
      <c r="M682" t="s">
        <v>527</v>
      </c>
      <c r="N682" t="s">
        <v>3890</v>
      </c>
      <c r="O682" t="s">
        <v>90</v>
      </c>
      <c r="P682" t="s">
        <v>90</v>
      </c>
      <c r="Q682" t="s">
        <v>210</v>
      </c>
      <c r="R682" t="s">
        <v>134</v>
      </c>
      <c r="S682" t="s">
        <v>182</v>
      </c>
      <c r="T682" t="s">
        <v>253</v>
      </c>
      <c r="U682" t="s">
        <v>93</v>
      </c>
      <c r="V682">
        <v>0</v>
      </c>
      <c r="W682">
        <v>0</v>
      </c>
      <c r="X682">
        <v>0</v>
      </c>
      <c r="Y682">
        <v>0</v>
      </c>
      <c r="Z682">
        <v>92</v>
      </c>
      <c r="AA682">
        <v>23</v>
      </c>
      <c r="AB682">
        <v>23</v>
      </c>
      <c r="AC682" t="s">
        <v>95</v>
      </c>
      <c r="AD682" t="s">
        <v>93</v>
      </c>
      <c r="AE682" t="s">
        <v>93</v>
      </c>
      <c r="AF682" t="s">
        <v>3933</v>
      </c>
      <c r="AG682" t="s">
        <v>1073</v>
      </c>
      <c r="AH682" t="s">
        <v>3934</v>
      </c>
      <c r="AI682" t="s">
        <v>172</v>
      </c>
      <c r="AJ682" t="s">
        <v>279</v>
      </c>
      <c r="AK682">
        <v>0</v>
      </c>
      <c r="AL682" t="s">
        <v>99</v>
      </c>
      <c r="AM682" t="s">
        <v>99</v>
      </c>
      <c r="AN682" t="s">
        <v>3337</v>
      </c>
      <c r="AO682" t="s">
        <v>3892</v>
      </c>
      <c r="AP682" t="s">
        <v>3893</v>
      </c>
      <c r="AQ682" t="s">
        <v>3894</v>
      </c>
      <c r="AR682" t="s">
        <v>93</v>
      </c>
      <c r="AS682" t="s">
        <v>3895</v>
      </c>
      <c r="AT682" t="s">
        <v>93</v>
      </c>
      <c r="AU682" t="s">
        <v>93</v>
      </c>
      <c r="AV682" t="s">
        <v>3896</v>
      </c>
      <c r="AW682" t="s">
        <v>93</v>
      </c>
      <c r="AX682" t="s">
        <v>105</v>
      </c>
      <c r="AY682">
        <v>0</v>
      </c>
      <c r="AZ682">
        <v>0</v>
      </c>
      <c r="BA682" t="s">
        <v>106</v>
      </c>
      <c r="BB682" t="s">
        <v>3897</v>
      </c>
      <c r="BC682" t="s">
        <v>3898</v>
      </c>
      <c r="BD682">
        <v>1</v>
      </c>
      <c r="BE682">
        <v>0</v>
      </c>
      <c r="BF682">
        <v>336</v>
      </c>
      <c r="BG682" t="s">
        <v>140</v>
      </c>
      <c r="BH682" t="s">
        <v>3899</v>
      </c>
      <c r="BI682" t="s">
        <v>105</v>
      </c>
      <c r="BJ682" t="s">
        <v>105</v>
      </c>
      <c r="BK682">
        <v>0</v>
      </c>
      <c r="BL682">
        <v>0</v>
      </c>
      <c r="BM682">
        <v>0</v>
      </c>
      <c r="BN682">
        <v>0</v>
      </c>
      <c r="BO682" t="s">
        <v>192</v>
      </c>
      <c r="BP682" t="s">
        <v>140</v>
      </c>
      <c r="BQ682" t="s">
        <v>510</v>
      </c>
      <c r="BR682" t="s">
        <v>93</v>
      </c>
      <c r="BS682">
        <v>5</v>
      </c>
      <c r="BT682" t="s">
        <v>93</v>
      </c>
      <c r="BU682" t="s">
        <v>93</v>
      </c>
      <c r="BV682" t="s">
        <v>3900</v>
      </c>
      <c r="BW682" t="s">
        <v>93</v>
      </c>
      <c r="BX682" t="s">
        <v>93</v>
      </c>
      <c r="BY682" t="s">
        <v>93</v>
      </c>
      <c r="BZ682" t="s">
        <v>93</v>
      </c>
      <c r="CA682" t="s">
        <v>93</v>
      </c>
      <c r="CB682" t="s">
        <v>93</v>
      </c>
    </row>
    <row r="683" spans="1:80" x14ac:dyDescent="0.25">
      <c r="A683">
        <v>144</v>
      </c>
      <c r="B683" t="s">
        <v>3885</v>
      </c>
      <c r="C683" t="s">
        <v>3902</v>
      </c>
      <c r="D683" t="s">
        <v>3902</v>
      </c>
      <c r="F683" t="s">
        <v>3648</v>
      </c>
      <c r="G683">
        <v>2019</v>
      </c>
      <c r="H683" t="s">
        <v>3887</v>
      </c>
      <c r="I683" t="s">
        <v>85</v>
      </c>
      <c r="J683" t="s">
        <v>3888</v>
      </c>
      <c r="K683" t="s">
        <v>3889</v>
      </c>
      <c r="L683">
        <v>2018</v>
      </c>
      <c r="M683" t="s">
        <v>527</v>
      </c>
      <c r="N683" t="s">
        <v>3890</v>
      </c>
      <c r="O683" t="s">
        <v>90</v>
      </c>
      <c r="P683" t="s">
        <v>90</v>
      </c>
      <c r="Q683" t="s">
        <v>210</v>
      </c>
      <c r="R683" t="s">
        <v>134</v>
      </c>
      <c r="S683" t="s">
        <v>182</v>
      </c>
      <c r="T683" t="s">
        <v>253</v>
      </c>
      <c r="U683" t="s">
        <v>93</v>
      </c>
      <c r="V683">
        <v>0</v>
      </c>
      <c r="W683">
        <v>0</v>
      </c>
      <c r="X683">
        <v>0</v>
      </c>
      <c r="Y683">
        <v>0</v>
      </c>
      <c r="Z683">
        <v>92</v>
      </c>
      <c r="AA683">
        <v>21</v>
      </c>
      <c r="AB683">
        <v>21</v>
      </c>
      <c r="AC683" t="s">
        <v>95</v>
      </c>
      <c r="AD683" t="s">
        <v>93</v>
      </c>
      <c r="AE683" t="s">
        <v>93</v>
      </c>
      <c r="AF683" t="s">
        <v>3935</v>
      </c>
      <c r="AG683" t="s">
        <v>154</v>
      </c>
      <c r="AH683" t="s">
        <v>3936</v>
      </c>
      <c r="AI683" t="s">
        <v>588</v>
      </c>
      <c r="AJ683" t="s">
        <v>279</v>
      </c>
      <c r="AK683">
        <v>0</v>
      </c>
      <c r="AL683" t="s">
        <v>99</v>
      </c>
      <c r="AM683" t="s">
        <v>99</v>
      </c>
      <c r="AN683" t="s">
        <v>3337</v>
      </c>
      <c r="AO683" t="s">
        <v>3904</v>
      </c>
      <c r="AP683" t="s">
        <v>3905</v>
      </c>
      <c r="AQ683" t="s">
        <v>3894</v>
      </c>
      <c r="AR683" t="s">
        <v>93</v>
      </c>
      <c r="AS683" t="s">
        <v>3906</v>
      </c>
      <c r="AT683" t="s">
        <v>93</v>
      </c>
      <c r="AU683" t="s">
        <v>93</v>
      </c>
      <c r="AV683" t="s">
        <v>3896</v>
      </c>
      <c r="AW683" t="s">
        <v>93</v>
      </c>
      <c r="AX683" t="s">
        <v>105</v>
      </c>
      <c r="AY683">
        <v>0</v>
      </c>
      <c r="AZ683">
        <v>0</v>
      </c>
      <c r="BA683" t="s">
        <v>106</v>
      </c>
      <c r="BB683" t="s">
        <v>3897</v>
      </c>
      <c r="BC683" t="s">
        <v>3898</v>
      </c>
      <c r="BD683">
        <v>1</v>
      </c>
      <c r="BE683">
        <v>0</v>
      </c>
      <c r="BF683">
        <v>336</v>
      </c>
      <c r="BG683" t="s">
        <v>140</v>
      </c>
      <c r="BH683" t="s">
        <v>3899</v>
      </c>
      <c r="BI683" t="s">
        <v>105</v>
      </c>
      <c r="BJ683" t="s">
        <v>105</v>
      </c>
      <c r="BK683">
        <v>0</v>
      </c>
      <c r="BL683">
        <v>0</v>
      </c>
      <c r="BM683">
        <v>0</v>
      </c>
      <c r="BN683">
        <v>0</v>
      </c>
      <c r="BO683" t="s">
        <v>192</v>
      </c>
      <c r="BP683" t="s">
        <v>140</v>
      </c>
      <c r="BQ683" t="s">
        <v>510</v>
      </c>
      <c r="BR683" t="s">
        <v>93</v>
      </c>
      <c r="BS683">
        <v>5</v>
      </c>
      <c r="BT683" t="s">
        <v>93</v>
      </c>
      <c r="BU683" t="s">
        <v>93</v>
      </c>
      <c r="BV683" t="s">
        <v>3900</v>
      </c>
      <c r="BW683" t="s">
        <v>93</v>
      </c>
      <c r="BX683" t="s">
        <v>93</v>
      </c>
      <c r="BY683" t="s">
        <v>93</v>
      </c>
      <c r="BZ683" t="s">
        <v>93</v>
      </c>
      <c r="CA683" t="s">
        <v>93</v>
      </c>
      <c r="CB683" t="s">
        <v>93</v>
      </c>
    </row>
    <row r="684" spans="1:80" x14ac:dyDescent="0.25">
      <c r="A684">
        <v>144</v>
      </c>
      <c r="B684" t="s">
        <v>3885</v>
      </c>
      <c r="C684" t="s">
        <v>3907</v>
      </c>
      <c r="D684" t="s">
        <v>3907</v>
      </c>
      <c r="F684" t="s">
        <v>3648</v>
      </c>
      <c r="G684">
        <v>2019</v>
      </c>
      <c r="H684" t="s">
        <v>3887</v>
      </c>
      <c r="I684" t="s">
        <v>85</v>
      </c>
      <c r="J684" t="s">
        <v>3888</v>
      </c>
      <c r="K684" t="s">
        <v>3889</v>
      </c>
      <c r="L684">
        <v>2018</v>
      </c>
      <c r="M684" t="s">
        <v>527</v>
      </c>
      <c r="N684" t="s">
        <v>3890</v>
      </c>
      <c r="O684" t="s">
        <v>90</v>
      </c>
      <c r="P684" t="s">
        <v>90</v>
      </c>
      <c r="Q684" t="s">
        <v>210</v>
      </c>
      <c r="R684" t="s">
        <v>134</v>
      </c>
      <c r="S684" t="s">
        <v>182</v>
      </c>
      <c r="T684" t="s">
        <v>253</v>
      </c>
      <c r="U684" t="s">
        <v>93</v>
      </c>
      <c r="V684">
        <v>0</v>
      </c>
      <c r="W684">
        <v>0</v>
      </c>
      <c r="X684">
        <v>0</v>
      </c>
      <c r="Y684">
        <v>0</v>
      </c>
      <c r="Z684">
        <v>92</v>
      </c>
      <c r="AA684">
        <v>21</v>
      </c>
      <c r="AB684">
        <v>21</v>
      </c>
      <c r="AC684" t="s">
        <v>95</v>
      </c>
      <c r="AD684" t="s">
        <v>93</v>
      </c>
      <c r="AE684" t="s">
        <v>93</v>
      </c>
      <c r="AF684" t="s">
        <v>3937</v>
      </c>
      <c r="AG684" t="s">
        <v>132</v>
      </c>
      <c r="AH684" t="s">
        <v>3938</v>
      </c>
      <c r="AI684" t="s">
        <v>469</v>
      </c>
      <c r="AJ684" t="s">
        <v>279</v>
      </c>
      <c r="AK684">
        <v>0</v>
      </c>
      <c r="AL684" t="s">
        <v>99</v>
      </c>
      <c r="AM684" t="s">
        <v>99</v>
      </c>
      <c r="AN684" t="s">
        <v>3337</v>
      </c>
      <c r="AO684" t="s">
        <v>3908</v>
      </c>
      <c r="AP684" t="s">
        <v>3909</v>
      </c>
      <c r="AQ684" t="s">
        <v>3894</v>
      </c>
      <c r="AR684" t="s">
        <v>93</v>
      </c>
      <c r="AS684" t="s">
        <v>1184</v>
      </c>
      <c r="AT684" t="s">
        <v>93</v>
      </c>
      <c r="AU684" t="s">
        <v>93</v>
      </c>
      <c r="AV684" t="s">
        <v>3896</v>
      </c>
      <c r="AW684" t="s">
        <v>93</v>
      </c>
      <c r="AX684" t="s">
        <v>105</v>
      </c>
      <c r="AY684">
        <v>0</v>
      </c>
      <c r="AZ684">
        <v>0</v>
      </c>
      <c r="BA684" t="s">
        <v>106</v>
      </c>
      <c r="BB684" t="s">
        <v>3897</v>
      </c>
      <c r="BC684" t="s">
        <v>3898</v>
      </c>
      <c r="BD684">
        <v>1</v>
      </c>
      <c r="BE684">
        <v>0</v>
      </c>
      <c r="BF684">
        <v>336</v>
      </c>
      <c r="BG684" t="s">
        <v>140</v>
      </c>
      <c r="BH684" t="s">
        <v>3899</v>
      </c>
      <c r="BI684" t="s">
        <v>105</v>
      </c>
      <c r="BJ684" t="s">
        <v>105</v>
      </c>
      <c r="BK684">
        <v>0</v>
      </c>
      <c r="BL684">
        <v>0</v>
      </c>
      <c r="BM684">
        <v>0</v>
      </c>
      <c r="BN684">
        <v>0</v>
      </c>
      <c r="BO684" t="s">
        <v>192</v>
      </c>
      <c r="BP684" t="s">
        <v>140</v>
      </c>
      <c r="BQ684" t="s">
        <v>510</v>
      </c>
      <c r="BR684" t="s">
        <v>93</v>
      </c>
      <c r="BS684">
        <v>5</v>
      </c>
      <c r="BT684" t="s">
        <v>93</v>
      </c>
      <c r="BU684" t="s">
        <v>93</v>
      </c>
      <c r="BV684" t="s">
        <v>3900</v>
      </c>
      <c r="BW684" t="s">
        <v>93</v>
      </c>
      <c r="BX684" t="s">
        <v>93</v>
      </c>
      <c r="BY684" t="s">
        <v>93</v>
      </c>
      <c r="BZ684" t="s">
        <v>93</v>
      </c>
      <c r="CA684" t="s">
        <v>93</v>
      </c>
      <c r="CB684" t="s">
        <v>93</v>
      </c>
    </row>
    <row r="685" spans="1:80" x14ac:dyDescent="0.25">
      <c r="A685">
        <v>144</v>
      </c>
      <c r="B685" t="s">
        <v>3885</v>
      </c>
      <c r="C685" t="s">
        <v>3911</v>
      </c>
      <c r="D685" t="s">
        <v>3911</v>
      </c>
      <c r="F685" t="s">
        <v>3648</v>
      </c>
      <c r="G685">
        <v>2019</v>
      </c>
      <c r="H685" t="s">
        <v>3887</v>
      </c>
      <c r="I685" t="s">
        <v>85</v>
      </c>
      <c r="J685" t="s">
        <v>3888</v>
      </c>
      <c r="K685" t="s">
        <v>3889</v>
      </c>
      <c r="L685">
        <v>2018</v>
      </c>
      <c r="M685" t="s">
        <v>527</v>
      </c>
      <c r="N685" t="s">
        <v>3890</v>
      </c>
      <c r="O685" t="s">
        <v>90</v>
      </c>
      <c r="P685" t="s">
        <v>90</v>
      </c>
      <c r="Q685" t="s">
        <v>210</v>
      </c>
      <c r="R685" t="s">
        <v>134</v>
      </c>
      <c r="S685" t="s">
        <v>182</v>
      </c>
      <c r="T685" t="s">
        <v>253</v>
      </c>
      <c r="U685" t="s">
        <v>93</v>
      </c>
      <c r="V685">
        <v>0</v>
      </c>
      <c r="W685">
        <v>0</v>
      </c>
      <c r="X685">
        <v>0</v>
      </c>
      <c r="Y685">
        <v>0</v>
      </c>
      <c r="Z685">
        <v>92</v>
      </c>
      <c r="AA685">
        <v>23</v>
      </c>
      <c r="AB685">
        <v>23</v>
      </c>
      <c r="AC685" t="s">
        <v>95</v>
      </c>
      <c r="AD685" t="s">
        <v>93</v>
      </c>
      <c r="AE685" t="s">
        <v>93</v>
      </c>
      <c r="AF685" t="s">
        <v>2853</v>
      </c>
      <c r="AG685" t="s">
        <v>335</v>
      </c>
      <c r="AH685" t="s">
        <v>1972</v>
      </c>
      <c r="AI685" t="s">
        <v>172</v>
      </c>
      <c r="AJ685" t="s">
        <v>279</v>
      </c>
      <c r="AK685">
        <v>0</v>
      </c>
      <c r="AL685" t="s">
        <v>99</v>
      </c>
      <c r="AM685" t="s">
        <v>99</v>
      </c>
      <c r="AN685" t="s">
        <v>3337</v>
      </c>
      <c r="AO685" t="s">
        <v>3912</v>
      </c>
      <c r="AP685" t="s">
        <v>3913</v>
      </c>
      <c r="AQ685" t="s">
        <v>3894</v>
      </c>
      <c r="AR685" t="s">
        <v>93</v>
      </c>
      <c r="AS685" t="s">
        <v>3914</v>
      </c>
      <c r="AT685" t="s">
        <v>93</v>
      </c>
      <c r="AU685" t="s">
        <v>93</v>
      </c>
      <c r="AV685" t="s">
        <v>3896</v>
      </c>
      <c r="AW685" t="s">
        <v>93</v>
      </c>
      <c r="AX685" t="s">
        <v>105</v>
      </c>
      <c r="AY685">
        <v>0</v>
      </c>
      <c r="AZ685">
        <v>0</v>
      </c>
      <c r="BA685" t="s">
        <v>106</v>
      </c>
      <c r="BB685" t="s">
        <v>3897</v>
      </c>
      <c r="BC685" t="s">
        <v>3898</v>
      </c>
      <c r="BD685">
        <v>0</v>
      </c>
      <c r="BE685">
        <v>0</v>
      </c>
      <c r="BF685">
        <v>336</v>
      </c>
      <c r="BG685" t="s">
        <v>140</v>
      </c>
      <c r="BH685" t="s">
        <v>3899</v>
      </c>
      <c r="BI685" t="s">
        <v>105</v>
      </c>
      <c r="BJ685" t="s">
        <v>105</v>
      </c>
      <c r="BK685">
        <v>0</v>
      </c>
      <c r="BL685">
        <v>0</v>
      </c>
      <c r="BM685">
        <v>0</v>
      </c>
      <c r="BN685">
        <v>0</v>
      </c>
      <c r="BO685" t="s">
        <v>192</v>
      </c>
      <c r="BP685" t="s">
        <v>140</v>
      </c>
      <c r="BQ685" t="s">
        <v>510</v>
      </c>
      <c r="BR685" t="s">
        <v>93</v>
      </c>
      <c r="BS685">
        <v>5</v>
      </c>
      <c r="BT685" t="s">
        <v>93</v>
      </c>
      <c r="BU685" t="s">
        <v>93</v>
      </c>
      <c r="BV685" t="s">
        <v>3900</v>
      </c>
      <c r="BW685" t="s">
        <v>93</v>
      </c>
      <c r="BX685" t="s">
        <v>93</v>
      </c>
      <c r="BY685" t="s">
        <v>93</v>
      </c>
      <c r="BZ685" t="s">
        <v>93</v>
      </c>
      <c r="CA685" t="s">
        <v>93</v>
      </c>
      <c r="CB685" t="s">
        <v>93</v>
      </c>
    </row>
    <row r="686" spans="1:80" x14ac:dyDescent="0.25">
      <c r="A686">
        <v>144</v>
      </c>
      <c r="B686" t="s">
        <v>3885</v>
      </c>
      <c r="C686" t="s">
        <v>3886</v>
      </c>
      <c r="D686" t="s">
        <v>3886</v>
      </c>
      <c r="F686" t="s">
        <v>3648</v>
      </c>
      <c r="G686">
        <v>2019</v>
      </c>
      <c r="H686" t="s">
        <v>3887</v>
      </c>
      <c r="I686" t="s">
        <v>85</v>
      </c>
      <c r="J686" t="s">
        <v>3888</v>
      </c>
      <c r="K686" t="s">
        <v>3889</v>
      </c>
      <c r="L686">
        <v>2018</v>
      </c>
      <c r="M686" t="s">
        <v>527</v>
      </c>
      <c r="N686" t="s">
        <v>3890</v>
      </c>
      <c r="O686" t="s">
        <v>90</v>
      </c>
      <c r="P686" t="s">
        <v>90</v>
      </c>
      <c r="Q686" t="s">
        <v>210</v>
      </c>
      <c r="R686" t="s">
        <v>134</v>
      </c>
      <c r="S686" t="s">
        <v>182</v>
      </c>
      <c r="T686" t="s">
        <v>253</v>
      </c>
      <c r="U686" t="s">
        <v>93</v>
      </c>
      <c r="V686">
        <v>0</v>
      </c>
      <c r="W686">
        <v>0</v>
      </c>
      <c r="X686">
        <v>0</v>
      </c>
      <c r="Y686">
        <v>0</v>
      </c>
      <c r="Z686">
        <v>92</v>
      </c>
      <c r="AA686">
        <v>23</v>
      </c>
      <c r="AB686">
        <v>23</v>
      </c>
      <c r="AC686" t="s">
        <v>95</v>
      </c>
      <c r="AD686" t="s">
        <v>93</v>
      </c>
      <c r="AE686" t="s">
        <v>93</v>
      </c>
      <c r="AF686" t="s">
        <v>3939</v>
      </c>
      <c r="AG686" t="s">
        <v>187</v>
      </c>
      <c r="AH686" t="s">
        <v>1985</v>
      </c>
      <c r="AI686" t="s">
        <v>694</v>
      </c>
      <c r="AJ686" t="s">
        <v>279</v>
      </c>
      <c r="AK686">
        <v>0</v>
      </c>
      <c r="AL686" t="s">
        <v>99</v>
      </c>
      <c r="AM686" t="s">
        <v>99</v>
      </c>
      <c r="AN686" t="s">
        <v>3337</v>
      </c>
      <c r="AO686" t="s">
        <v>3916</v>
      </c>
      <c r="AP686" t="s">
        <v>3917</v>
      </c>
      <c r="AQ686" t="s">
        <v>3894</v>
      </c>
      <c r="AR686" t="s">
        <v>93</v>
      </c>
      <c r="AS686" t="s">
        <v>3918</v>
      </c>
      <c r="AT686" t="s">
        <v>93</v>
      </c>
      <c r="AU686" t="s">
        <v>93</v>
      </c>
      <c r="AV686" t="s">
        <v>3896</v>
      </c>
      <c r="AW686" t="s">
        <v>93</v>
      </c>
      <c r="AX686" t="s">
        <v>105</v>
      </c>
      <c r="AY686">
        <v>0</v>
      </c>
      <c r="AZ686">
        <v>0</v>
      </c>
      <c r="BA686" t="s">
        <v>106</v>
      </c>
      <c r="BB686" t="s">
        <v>3897</v>
      </c>
      <c r="BC686" t="s">
        <v>3898</v>
      </c>
      <c r="BD686">
        <v>1</v>
      </c>
      <c r="BE686">
        <v>0</v>
      </c>
      <c r="BF686">
        <v>336</v>
      </c>
      <c r="BG686" t="s">
        <v>140</v>
      </c>
      <c r="BH686" t="s">
        <v>3899</v>
      </c>
      <c r="BI686" t="s">
        <v>105</v>
      </c>
      <c r="BJ686" t="s">
        <v>105</v>
      </c>
      <c r="BK686">
        <v>0</v>
      </c>
      <c r="BL686">
        <v>0</v>
      </c>
      <c r="BM686">
        <v>0</v>
      </c>
      <c r="BN686">
        <v>0</v>
      </c>
      <c r="BO686" t="s">
        <v>192</v>
      </c>
      <c r="BP686" t="s">
        <v>140</v>
      </c>
      <c r="BQ686" t="s">
        <v>516</v>
      </c>
      <c r="BR686" t="s">
        <v>93</v>
      </c>
      <c r="BS686">
        <v>5</v>
      </c>
      <c r="BT686" t="s">
        <v>93</v>
      </c>
      <c r="BU686" t="s">
        <v>93</v>
      </c>
      <c r="BV686" t="s">
        <v>3900</v>
      </c>
      <c r="BW686" t="s">
        <v>93</v>
      </c>
      <c r="BX686" t="s">
        <v>93</v>
      </c>
      <c r="BY686" t="s">
        <v>93</v>
      </c>
      <c r="BZ686" t="s">
        <v>93</v>
      </c>
      <c r="CA686" t="s">
        <v>93</v>
      </c>
      <c r="CB686" t="s">
        <v>93</v>
      </c>
    </row>
    <row r="687" spans="1:80" x14ac:dyDescent="0.25">
      <c r="A687">
        <v>144</v>
      </c>
      <c r="B687" t="s">
        <v>3885</v>
      </c>
      <c r="C687" t="s">
        <v>3902</v>
      </c>
      <c r="D687" t="s">
        <v>3902</v>
      </c>
      <c r="F687" t="s">
        <v>3648</v>
      </c>
      <c r="G687">
        <v>2019</v>
      </c>
      <c r="H687" t="s">
        <v>3887</v>
      </c>
      <c r="I687" t="s">
        <v>85</v>
      </c>
      <c r="J687" t="s">
        <v>3888</v>
      </c>
      <c r="K687" t="s">
        <v>3889</v>
      </c>
      <c r="L687">
        <v>2018</v>
      </c>
      <c r="M687" t="s">
        <v>527</v>
      </c>
      <c r="N687" t="s">
        <v>3890</v>
      </c>
      <c r="O687" t="s">
        <v>90</v>
      </c>
      <c r="P687" t="s">
        <v>90</v>
      </c>
      <c r="Q687" t="s">
        <v>210</v>
      </c>
      <c r="R687" t="s">
        <v>134</v>
      </c>
      <c r="S687" t="s">
        <v>182</v>
      </c>
      <c r="T687" t="s">
        <v>253</v>
      </c>
      <c r="U687" t="s">
        <v>93</v>
      </c>
      <c r="V687">
        <v>0</v>
      </c>
      <c r="W687">
        <v>0</v>
      </c>
      <c r="X687">
        <v>0</v>
      </c>
      <c r="Y687">
        <v>0</v>
      </c>
      <c r="Z687">
        <v>92</v>
      </c>
      <c r="AA687">
        <v>21</v>
      </c>
      <c r="AB687">
        <v>21</v>
      </c>
      <c r="AC687" t="s">
        <v>95</v>
      </c>
      <c r="AD687" t="s">
        <v>93</v>
      </c>
      <c r="AE687" t="s">
        <v>93</v>
      </c>
      <c r="AF687" t="s">
        <v>3940</v>
      </c>
      <c r="AG687" t="s">
        <v>254</v>
      </c>
      <c r="AH687" t="s">
        <v>3941</v>
      </c>
      <c r="AI687" t="s">
        <v>158</v>
      </c>
      <c r="AJ687" t="s">
        <v>279</v>
      </c>
      <c r="AK687">
        <v>0</v>
      </c>
      <c r="AL687" t="s">
        <v>99</v>
      </c>
      <c r="AM687" t="s">
        <v>99</v>
      </c>
      <c r="AN687" t="s">
        <v>3337</v>
      </c>
      <c r="AO687" t="s">
        <v>3920</v>
      </c>
      <c r="AP687" t="s">
        <v>3921</v>
      </c>
      <c r="AQ687" t="s">
        <v>3894</v>
      </c>
      <c r="AR687" t="s">
        <v>93</v>
      </c>
      <c r="AS687" t="s">
        <v>3922</v>
      </c>
      <c r="AT687" t="s">
        <v>93</v>
      </c>
      <c r="AU687" t="s">
        <v>93</v>
      </c>
      <c r="AV687" t="s">
        <v>3896</v>
      </c>
      <c r="AW687" t="s">
        <v>93</v>
      </c>
      <c r="AX687" t="s">
        <v>105</v>
      </c>
      <c r="AY687">
        <v>0</v>
      </c>
      <c r="AZ687">
        <v>0</v>
      </c>
      <c r="BA687" t="s">
        <v>106</v>
      </c>
      <c r="BB687" t="s">
        <v>3897</v>
      </c>
      <c r="BC687" t="s">
        <v>3898</v>
      </c>
      <c r="BD687">
        <v>1</v>
      </c>
      <c r="BE687">
        <v>0</v>
      </c>
      <c r="BF687">
        <v>336</v>
      </c>
      <c r="BG687" t="s">
        <v>140</v>
      </c>
      <c r="BH687" t="s">
        <v>3899</v>
      </c>
      <c r="BI687" t="s">
        <v>105</v>
      </c>
      <c r="BJ687" t="s">
        <v>105</v>
      </c>
      <c r="BK687">
        <v>0</v>
      </c>
      <c r="BL687">
        <v>0</v>
      </c>
      <c r="BM687">
        <v>0</v>
      </c>
      <c r="BN687">
        <v>0</v>
      </c>
      <c r="BO687" t="s">
        <v>192</v>
      </c>
      <c r="BP687" t="s">
        <v>140</v>
      </c>
      <c r="BQ687" t="s">
        <v>516</v>
      </c>
      <c r="BR687" t="s">
        <v>93</v>
      </c>
      <c r="BS687">
        <v>5</v>
      </c>
      <c r="BT687" t="s">
        <v>93</v>
      </c>
      <c r="BU687" t="s">
        <v>93</v>
      </c>
      <c r="BV687" t="s">
        <v>3900</v>
      </c>
      <c r="BW687" t="s">
        <v>93</v>
      </c>
      <c r="BX687" t="s">
        <v>93</v>
      </c>
      <c r="BY687" t="s">
        <v>93</v>
      </c>
      <c r="BZ687" t="s">
        <v>93</v>
      </c>
      <c r="CA687" t="s">
        <v>93</v>
      </c>
      <c r="CB687" t="s">
        <v>93</v>
      </c>
    </row>
    <row r="688" spans="1:80" x14ac:dyDescent="0.25">
      <c r="A688">
        <v>144</v>
      </c>
      <c r="B688" t="s">
        <v>3885</v>
      </c>
      <c r="C688" t="s">
        <v>3907</v>
      </c>
      <c r="D688" t="s">
        <v>3907</v>
      </c>
      <c r="F688" t="s">
        <v>3648</v>
      </c>
      <c r="G688">
        <v>2019</v>
      </c>
      <c r="H688" t="s">
        <v>3887</v>
      </c>
      <c r="I688" t="s">
        <v>85</v>
      </c>
      <c r="J688" t="s">
        <v>3888</v>
      </c>
      <c r="K688" t="s">
        <v>3889</v>
      </c>
      <c r="L688">
        <v>2018</v>
      </c>
      <c r="M688" t="s">
        <v>527</v>
      </c>
      <c r="N688" t="s">
        <v>3890</v>
      </c>
      <c r="O688" t="s">
        <v>90</v>
      </c>
      <c r="P688" t="s">
        <v>90</v>
      </c>
      <c r="Q688" t="s">
        <v>210</v>
      </c>
      <c r="R688" t="s">
        <v>134</v>
      </c>
      <c r="S688" t="s">
        <v>182</v>
      </c>
      <c r="T688" t="s">
        <v>253</v>
      </c>
      <c r="U688" t="s">
        <v>93</v>
      </c>
      <c r="V688">
        <v>0</v>
      </c>
      <c r="W688">
        <v>0</v>
      </c>
      <c r="X688">
        <v>0</v>
      </c>
      <c r="Y688">
        <v>0</v>
      </c>
      <c r="Z688">
        <v>92</v>
      </c>
      <c r="AA688">
        <v>21</v>
      </c>
      <c r="AB688">
        <v>21</v>
      </c>
      <c r="AC688" t="s">
        <v>95</v>
      </c>
      <c r="AD688" t="s">
        <v>93</v>
      </c>
      <c r="AE688" t="s">
        <v>93</v>
      </c>
      <c r="AF688" t="s">
        <v>3942</v>
      </c>
      <c r="AG688" t="s">
        <v>219</v>
      </c>
      <c r="AH688" t="s">
        <v>3943</v>
      </c>
      <c r="AI688" t="s">
        <v>150</v>
      </c>
      <c r="AJ688" t="s">
        <v>279</v>
      </c>
      <c r="AK688">
        <v>0</v>
      </c>
      <c r="AL688" t="s">
        <v>99</v>
      </c>
      <c r="AM688" t="s">
        <v>99</v>
      </c>
      <c r="AN688" t="s">
        <v>3337</v>
      </c>
      <c r="AO688" t="s">
        <v>3925</v>
      </c>
      <c r="AP688" t="s">
        <v>3926</v>
      </c>
      <c r="AQ688" t="s">
        <v>3894</v>
      </c>
      <c r="AR688" t="s">
        <v>93</v>
      </c>
      <c r="AS688" t="s">
        <v>3927</v>
      </c>
      <c r="AT688" t="s">
        <v>93</v>
      </c>
      <c r="AU688" t="s">
        <v>93</v>
      </c>
      <c r="AV688" t="s">
        <v>3896</v>
      </c>
      <c r="AW688" t="s">
        <v>93</v>
      </c>
      <c r="AX688" t="s">
        <v>105</v>
      </c>
      <c r="AY688">
        <v>0</v>
      </c>
      <c r="AZ688">
        <v>0</v>
      </c>
      <c r="BA688" t="s">
        <v>106</v>
      </c>
      <c r="BB688" t="s">
        <v>3897</v>
      </c>
      <c r="BC688" t="s">
        <v>3898</v>
      </c>
      <c r="BD688">
        <v>1</v>
      </c>
      <c r="BE688">
        <v>0</v>
      </c>
      <c r="BF688">
        <v>336</v>
      </c>
      <c r="BG688" t="s">
        <v>140</v>
      </c>
      <c r="BH688" t="s">
        <v>3899</v>
      </c>
      <c r="BI688" t="s">
        <v>105</v>
      </c>
      <c r="BJ688" t="s">
        <v>105</v>
      </c>
      <c r="BK688">
        <v>0</v>
      </c>
      <c r="BL688">
        <v>0</v>
      </c>
      <c r="BM688">
        <v>0</v>
      </c>
      <c r="BN688">
        <v>0</v>
      </c>
      <c r="BO688" t="s">
        <v>192</v>
      </c>
      <c r="BP688" t="s">
        <v>140</v>
      </c>
      <c r="BQ688" t="s">
        <v>516</v>
      </c>
      <c r="BR688" t="s">
        <v>93</v>
      </c>
      <c r="BS688">
        <v>5</v>
      </c>
      <c r="BT688" t="s">
        <v>93</v>
      </c>
      <c r="BU688" t="s">
        <v>93</v>
      </c>
      <c r="BV688" t="s">
        <v>3900</v>
      </c>
      <c r="BW688" t="s">
        <v>93</v>
      </c>
      <c r="BX688" t="s">
        <v>93</v>
      </c>
      <c r="BY688" t="s">
        <v>93</v>
      </c>
      <c r="BZ688" t="s">
        <v>93</v>
      </c>
      <c r="CA688" t="s">
        <v>93</v>
      </c>
      <c r="CB688" t="s">
        <v>93</v>
      </c>
    </row>
    <row r="689" spans="1:80" x14ac:dyDescent="0.25">
      <c r="A689">
        <v>144</v>
      </c>
      <c r="B689" t="s">
        <v>3885</v>
      </c>
      <c r="C689" t="s">
        <v>3911</v>
      </c>
      <c r="D689" t="s">
        <v>3911</v>
      </c>
      <c r="F689" t="s">
        <v>3648</v>
      </c>
      <c r="G689">
        <v>2019</v>
      </c>
      <c r="H689" t="s">
        <v>3887</v>
      </c>
      <c r="I689" t="s">
        <v>85</v>
      </c>
      <c r="J689" t="s">
        <v>3888</v>
      </c>
      <c r="K689" t="s">
        <v>3889</v>
      </c>
      <c r="L689">
        <v>2018</v>
      </c>
      <c r="M689" t="s">
        <v>527</v>
      </c>
      <c r="N689" t="s">
        <v>3890</v>
      </c>
      <c r="O689" t="s">
        <v>90</v>
      </c>
      <c r="P689" t="s">
        <v>90</v>
      </c>
      <c r="Q689" t="s">
        <v>210</v>
      </c>
      <c r="R689" t="s">
        <v>134</v>
      </c>
      <c r="S689" t="s">
        <v>182</v>
      </c>
      <c r="T689" t="s">
        <v>253</v>
      </c>
      <c r="U689" t="s">
        <v>93</v>
      </c>
      <c r="V689">
        <v>0</v>
      </c>
      <c r="W689">
        <v>0</v>
      </c>
      <c r="X689">
        <v>0</v>
      </c>
      <c r="Y689">
        <v>0</v>
      </c>
      <c r="Z689">
        <v>92</v>
      </c>
      <c r="AA689">
        <v>23</v>
      </c>
      <c r="AB689">
        <v>23</v>
      </c>
      <c r="AC689" t="s">
        <v>95</v>
      </c>
      <c r="AD689" t="s">
        <v>93</v>
      </c>
      <c r="AE689" t="s">
        <v>93</v>
      </c>
      <c r="AF689" t="s">
        <v>3944</v>
      </c>
      <c r="AG689" t="s">
        <v>199</v>
      </c>
      <c r="AH689" t="s">
        <v>3945</v>
      </c>
      <c r="AI689" t="s">
        <v>241</v>
      </c>
      <c r="AJ689" t="s">
        <v>279</v>
      </c>
      <c r="AK689">
        <v>0</v>
      </c>
      <c r="AL689" t="s">
        <v>99</v>
      </c>
      <c r="AM689" t="s">
        <v>99</v>
      </c>
      <c r="AN689" t="s">
        <v>3337</v>
      </c>
      <c r="AO689" t="s">
        <v>3930</v>
      </c>
      <c r="AP689" t="s">
        <v>3931</v>
      </c>
      <c r="AQ689" t="s">
        <v>3894</v>
      </c>
      <c r="AR689" t="s">
        <v>93</v>
      </c>
      <c r="AS689" t="s">
        <v>3932</v>
      </c>
      <c r="AT689" t="s">
        <v>93</v>
      </c>
      <c r="AU689" t="s">
        <v>93</v>
      </c>
      <c r="AV689" t="s">
        <v>3896</v>
      </c>
      <c r="AW689" t="s">
        <v>93</v>
      </c>
      <c r="AX689" t="s">
        <v>105</v>
      </c>
      <c r="AY689">
        <v>0</v>
      </c>
      <c r="AZ689">
        <v>0</v>
      </c>
      <c r="BA689" t="s">
        <v>106</v>
      </c>
      <c r="BB689" t="s">
        <v>3897</v>
      </c>
      <c r="BC689" t="s">
        <v>3898</v>
      </c>
      <c r="BD689">
        <v>0</v>
      </c>
      <c r="BE689">
        <v>0</v>
      </c>
      <c r="BF689">
        <v>336</v>
      </c>
      <c r="BG689" t="s">
        <v>140</v>
      </c>
      <c r="BH689" t="s">
        <v>3899</v>
      </c>
      <c r="BI689" t="s">
        <v>105</v>
      </c>
      <c r="BJ689" t="s">
        <v>105</v>
      </c>
      <c r="BK689">
        <v>0</v>
      </c>
      <c r="BL689">
        <v>0</v>
      </c>
      <c r="BM689">
        <v>0</v>
      </c>
      <c r="BN689">
        <v>0</v>
      </c>
      <c r="BO689" t="s">
        <v>192</v>
      </c>
      <c r="BP689" t="s">
        <v>140</v>
      </c>
      <c r="BQ689" t="s">
        <v>516</v>
      </c>
      <c r="BR689" t="s">
        <v>93</v>
      </c>
      <c r="BS689">
        <v>5</v>
      </c>
      <c r="BT689" t="s">
        <v>93</v>
      </c>
      <c r="BU689" t="s">
        <v>93</v>
      </c>
      <c r="BV689" t="s">
        <v>3900</v>
      </c>
      <c r="BW689" t="s">
        <v>93</v>
      </c>
      <c r="BX689" t="s">
        <v>93</v>
      </c>
      <c r="BY689" t="s">
        <v>93</v>
      </c>
      <c r="BZ689" t="s">
        <v>93</v>
      </c>
      <c r="CA689" t="s">
        <v>93</v>
      </c>
      <c r="CB689" t="s">
        <v>93</v>
      </c>
    </row>
    <row r="690" spans="1:80" x14ac:dyDescent="0.25">
      <c r="A690">
        <v>236</v>
      </c>
      <c r="B690" t="s">
        <v>6150</v>
      </c>
      <c r="C690" t="s">
        <v>6151</v>
      </c>
      <c r="D690" t="s">
        <v>6151</v>
      </c>
      <c r="E690">
        <v>1170</v>
      </c>
      <c r="F690" t="s">
        <v>6152</v>
      </c>
      <c r="G690">
        <v>2015</v>
      </c>
      <c r="H690" t="s">
        <v>6153</v>
      </c>
      <c r="I690" t="s">
        <v>85</v>
      </c>
      <c r="J690" t="s">
        <v>6154</v>
      </c>
      <c r="K690" t="s">
        <v>6155</v>
      </c>
      <c r="L690">
        <v>2014</v>
      </c>
      <c r="M690" t="s">
        <v>1626</v>
      </c>
      <c r="N690" t="s">
        <v>6156</v>
      </c>
      <c r="O690" t="s">
        <v>90</v>
      </c>
      <c r="P690" t="s">
        <v>90</v>
      </c>
      <c r="Q690" t="s">
        <v>181</v>
      </c>
      <c r="R690" t="s">
        <v>134</v>
      </c>
      <c r="S690" t="s">
        <v>182</v>
      </c>
      <c r="T690" t="s">
        <v>253</v>
      </c>
      <c r="U690" t="s">
        <v>93</v>
      </c>
      <c r="V690">
        <v>0</v>
      </c>
      <c r="W690">
        <v>0</v>
      </c>
      <c r="X690">
        <v>0</v>
      </c>
      <c r="Y690">
        <v>0</v>
      </c>
      <c r="Z690">
        <v>92</v>
      </c>
      <c r="AA690">
        <v>46</v>
      </c>
      <c r="AB690">
        <v>46</v>
      </c>
      <c r="AC690" t="s">
        <v>95</v>
      </c>
      <c r="AD690" t="s">
        <v>93</v>
      </c>
      <c r="AE690" t="s">
        <v>93</v>
      </c>
      <c r="AF690" t="s">
        <v>6157</v>
      </c>
      <c r="AG690" t="s">
        <v>6158</v>
      </c>
      <c r="AH690" t="s">
        <v>93</v>
      </c>
      <c r="AI690" t="s">
        <v>93</v>
      </c>
      <c r="AJ690" t="s">
        <v>98</v>
      </c>
      <c r="AK690">
        <v>0</v>
      </c>
      <c r="AL690" t="s">
        <v>93</v>
      </c>
      <c r="AM690" t="s">
        <v>93</v>
      </c>
      <c r="AN690" t="s">
        <v>188</v>
      </c>
      <c r="AO690" t="s">
        <v>6159</v>
      </c>
      <c r="AP690" t="s">
        <v>6160</v>
      </c>
      <c r="AQ690" t="s">
        <v>6161</v>
      </c>
      <c r="AR690" t="s">
        <v>93</v>
      </c>
      <c r="AS690" t="s">
        <v>6162</v>
      </c>
      <c r="AT690" t="s">
        <v>93</v>
      </c>
      <c r="AU690" t="s">
        <v>93</v>
      </c>
      <c r="AV690" t="s">
        <v>6149</v>
      </c>
      <c r="AW690" t="s">
        <v>93</v>
      </c>
      <c r="AX690" t="s">
        <v>105</v>
      </c>
      <c r="AY690">
        <v>0</v>
      </c>
      <c r="AZ690">
        <v>0</v>
      </c>
      <c r="BA690" t="s">
        <v>309</v>
      </c>
      <c r="BB690" t="s">
        <v>6163</v>
      </c>
      <c r="BC690" t="s">
        <v>93</v>
      </c>
      <c r="BD690">
        <v>0</v>
      </c>
      <c r="BE690">
        <v>0</v>
      </c>
      <c r="BF690">
        <v>0</v>
      </c>
      <c r="BG690" t="s">
        <v>111</v>
      </c>
      <c r="BH690" t="s">
        <v>236</v>
      </c>
      <c r="BI690" t="s">
        <v>105</v>
      </c>
      <c r="BJ690" t="s">
        <v>105</v>
      </c>
      <c r="BK690">
        <v>0</v>
      </c>
      <c r="BL690">
        <v>0</v>
      </c>
      <c r="BM690">
        <v>0</v>
      </c>
      <c r="BN690">
        <v>0</v>
      </c>
      <c r="BO690" t="s">
        <v>200</v>
      </c>
      <c r="BP690" t="s">
        <v>111</v>
      </c>
      <c r="BQ690" t="s">
        <v>93</v>
      </c>
      <c r="BR690">
        <v>1</v>
      </c>
      <c r="BS690">
        <v>1</v>
      </c>
      <c r="BT690">
        <v>5</v>
      </c>
      <c r="BU690" t="s">
        <v>93</v>
      </c>
      <c r="BV690" t="s">
        <v>6164</v>
      </c>
      <c r="BW690" t="s">
        <v>6157</v>
      </c>
      <c r="BX690" t="s">
        <v>6158</v>
      </c>
      <c r="BY690" t="s">
        <v>93</v>
      </c>
      <c r="BZ690" t="s">
        <v>93</v>
      </c>
      <c r="CA690" t="s">
        <v>93</v>
      </c>
      <c r="CB690" t="s">
        <v>93</v>
      </c>
    </row>
    <row r="691" spans="1:80" x14ac:dyDescent="0.25">
      <c r="A691">
        <v>236</v>
      </c>
      <c r="B691" t="s">
        <v>6150</v>
      </c>
      <c r="C691" t="s">
        <v>6151</v>
      </c>
      <c r="D691" t="s">
        <v>6165</v>
      </c>
      <c r="E691">
        <v>1171</v>
      </c>
      <c r="F691" t="s">
        <v>6152</v>
      </c>
      <c r="G691">
        <v>2015</v>
      </c>
      <c r="H691" t="s">
        <v>6153</v>
      </c>
      <c r="I691" t="s">
        <v>85</v>
      </c>
      <c r="J691" t="s">
        <v>6154</v>
      </c>
      <c r="K691" t="s">
        <v>6155</v>
      </c>
      <c r="L691">
        <v>2014</v>
      </c>
      <c r="M691" t="s">
        <v>1626</v>
      </c>
      <c r="N691" t="s">
        <v>6156</v>
      </c>
      <c r="O691" t="s">
        <v>90</v>
      </c>
      <c r="P691" t="s">
        <v>90</v>
      </c>
      <c r="Q691" t="s">
        <v>181</v>
      </c>
      <c r="R691" t="s">
        <v>134</v>
      </c>
      <c r="S691" t="s">
        <v>182</v>
      </c>
      <c r="T691" t="s">
        <v>253</v>
      </c>
      <c r="U691" t="s">
        <v>93</v>
      </c>
      <c r="V691">
        <v>0</v>
      </c>
      <c r="W691">
        <v>0</v>
      </c>
      <c r="X691">
        <v>0</v>
      </c>
      <c r="Y691">
        <v>0</v>
      </c>
      <c r="Z691">
        <v>92</v>
      </c>
      <c r="AA691">
        <v>46</v>
      </c>
      <c r="AB691">
        <v>46</v>
      </c>
      <c r="AC691" t="s">
        <v>95</v>
      </c>
      <c r="AD691" t="s">
        <v>93</v>
      </c>
      <c r="AE691" t="s">
        <v>93</v>
      </c>
      <c r="AF691" t="s">
        <v>6157</v>
      </c>
      <c r="AG691" t="s">
        <v>4805</v>
      </c>
      <c r="AH691" t="s">
        <v>93</v>
      </c>
      <c r="AI691" t="s">
        <v>93</v>
      </c>
      <c r="AJ691" t="s">
        <v>98</v>
      </c>
      <c r="AK691">
        <v>0</v>
      </c>
      <c r="AL691" t="s">
        <v>93</v>
      </c>
      <c r="AM691" t="s">
        <v>93</v>
      </c>
      <c r="AN691" t="s">
        <v>188</v>
      </c>
      <c r="AO691" t="s">
        <v>6166</v>
      </c>
      <c r="AP691" t="s">
        <v>6160</v>
      </c>
      <c r="AQ691" t="s">
        <v>6161</v>
      </c>
      <c r="AR691" t="s">
        <v>93</v>
      </c>
      <c r="AS691" t="s">
        <v>6162</v>
      </c>
      <c r="AT691" t="s">
        <v>93</v>
      </c>
      <c r="AU691" t="s">
        <v>93</v>
      </c>
      <c r="AV691" t="s">
        <v>6149</v>
      </c>
      <c r="AW691" t="s">
        <v>93</v>
      </c>
      <c r="AX691" t="s">
        <v>105</v>
      </c>
      <c r="AY691">
        <v>0</v>
      </c>
      <c r="AZ691">
        <v>0</v>
      </c>
      <c r="BA691" t="s">
        <v>309</v>
      </c>
      <c r="BB691" t="s">
        <v>6163</v>
      </c>
      <c r="BC691" t="s">
        <v>93</v>
      </c>
      <c r="BD691">
        <v>0</v>
      </c>
      <c r="BE691">
        <v>0</v>
      </c>
      <c r="BF691">
        <v>0</v>
      </c>
      <c r="BG691" t="s">
        <v>111</v>
      </c>
      <c r="BH691" t="s">
        <v>236</v>
      </c>
      <c r="BI691" t="s">
        <v>105</v>
      </c>
      <c r="BJ691" t="s">
        <v>105</v>
      </c>
      <c r="BK691">
        <v>0</v>
      </c>
      <c r="BL691">
        <v>0</v>
      </c>
      <c r="BM691">
        <v>0</v>
      </c>
      <c r="BN691">
        <v>0</v>
      </c>
      <c r="BO691" t="s">
        <v>200</v>
      </c>
      <c r="BP691" t="s">
        <v>111</v>
      </c>
      <c r="BQ691" t="s">
        <v>93</v>
      </c>
      <c r="BR691">
        <v>1</v>
      </c>
      <c r="BS691">
        <v>1</v>
      </c>
      <c r="BT691">
        <v>5</v>
      </c>
      <c r="BU691" t="s">
        <v>93</v>
      </c>
      <c r="BV691" t="s">
        <v>6164</v>
      </c>
      <c r="BW691" t="s">
        <v>6157</v>
      </c>
      <c r="BX691" t="s">
        <v>4805</v>
      </c>
      <c r="BY691" t="s">
        <v>93</v>
      </c>
      <c r="BZ691" t="s">
        <v>93</v>
      </c>
      <c r="CA691" t="s">
        <v>93</v>
      </c>
      <c r="CB691" t="s">
        <v>93</v>
      </c>
    </row>
    <row r="692" spans="1:80" x14ac:dyDescent="0.25">
      <c r="A692">
        <v>236</v>
      </c>
      <c r="B692" t="s">
        <v>6150</v>
      </c>
      <c r="C692" t="s">
        <v>6151</v>
      </c>
      <c r="D692" t="s">
        <v>6151</v>
      </c>
      <c r="E692">
        <v>1170</v>
      </c>
      <c r="F692" t="s">
        <v>6152</v>
      </c>
      <c r="G692">
        <v>2015</v>
      </c>
      <c r="H692" t="s">
        <v>6153</v>
      </c>
      <c r="I692" t="s">
        <v>85</v>
      </c>
      <c r="J692" t="s">
        <v>6154</v>
      </c>
      <c r="K692" t="s">
        <v>6155</v>
      </c>
      <c r="L692">
        <v>2014</v>
      </c>
      <c r="M692" t="s">
        <v>1626</v>
      </c>
      <c r="N692" t="s">
        <v>6156</v>
      </c>
      <c r="O692" t="s">
        <v>90</v>
      </c>
      <c r="P692" t="s">
        <v>90</v>
      </c>
      <c r="Q692" t="s">
        <v>181</v>
      </c>
      <c r="R692" t="s">
        <v>134</v>
      </c>
      <c r="S692" t="s">
        <v>182</v>
      </c>
      <c r="T692" t="s">
        <v>253</v>
      </c>
      <c r="U692" t="s">
        <v>93</v>
      </c>
      <c r="V692">
        <v>0</v>
      </c>
      <c r="W692">
        <v>0</v>
      </c>
      <c r="X692">
        <v>0</v>
      </c>
      <c r="Y692">
        <v>0</v>
      </c>
      <c r="Z692">
        <v>92</v>
      </c>
      <c r="AA692">
        <v>46</v>
      </c>
      <c r="AB692">
        <v>46</v>
      </c>
      <c r="AC692" t="s">
        <v>95</v>
      </c>
      <c r="AD692" t="s">
        <v>93</v>
      </c>
      <c r="AE692" t="s">
        <v>93</v>
      </c>
      <c r="AF692" t="s">
        <v>6167</v>
      </c>
      <c r="AG692" t="s">
        <v>6158</v>
      </c>
      <c r="AH692" t="s">
        <v>93</v>
      </c>
      <c r="AI692" t="s">
        <v>93</v>
      </c>
      <c r="AJ692" t="s">
        <v>98</v>
      </c>
      <c r="AK692">
        <v>0</v>
      </c>
      <c r="AL692" t="s">
        <v>93</v>
      </c>
      <c r="AM692" t="s">
        <v>93</v>
      </c>
      <c r="AN692" t="s">
        <v>3337</v>
      </c>
      <c r="AO692" t="s">
        <v>6159</v>
      </c>
      <c r="AP692" t="s">
        <v>6160</v>
      </c>
      <c r="AQ692" t="s">
        <v>6161</v>
      </c>
      <c r="AR692" t="s">
        <v>93</v>
      </c>
      <c r="AS692" t="s">
        <v>6162</v>
      </c>
      <c r="AT692" t="s">
        <v>93</v>
      </c>
      <c r="AU692" t="s">
        <v>93</v>
      </c>
      <c r="AV692" t="s">
        <v>6149</v>
      </c>
      <c r="AW692" t="s">
        <v>93</v>
      </c>
      <c r="AX692" t="s">
        <v>105</v>
      </c>
      <c r="AY692">
        <v>0</v>
      </c>
      <c r="AZ692">
        <v>0</v>
      </c>
      <c r="BA692" t="s">
        <v>309</v>
      </c>
      <c r="BB692" t="s">
        <v>6163</v>
      </c>
      <c r="BC692" t="s">
        <v>93</v>
      </c>
      <c r="BD692">
        <v>0</v>
      </c>
      <c r="BE692">
        <v>0</v>
      </c>
      <c r="BF692">
        <v>0</v>
      </c>
      <c r="BG692" t="s">
        <v>111</v>
      </c>
      <c r="BH692" t="s">
        <v>236</v>
      </c>
      <c r="BI692" t="s">
        <v>105</v>
      </c>
      <c r="BJ692" t="s">
        <v>105</v>
      </c>
      <c r="BK692">
        <v>0</v>
      </c>
      <c r="BL692">
        <v>0</v>
      </c>
      <c r="BM692">
        <v>0</v>
      </c>
      <c r="BN692">
        <v>0</v>
      </c>
      <c r="BO692" t="s">
        <v>200</v>
      </c>
      <c r="BP692" t="s">
        <v>111</v>
      </c>
      <c r="BQ692" t="s">
        <v>93</v>
      </c>
      <c r="BR692">
        <v>1</v>
      </c>
      <c r="BS692">
        <v>1</v>
      </c>
      <c r="BT692">
        <v>5</v>
      </c>
      <c r="BU692" t="s">
        <v>93</v>
      </c>
      <c r="BV692" t="s">
        <v>6164</v>
      </c>
      <c r="BW692" t="s">
        <v>1010</v>
      </c>
      <c r="BX692" t="s">
        <v>6158</v>
      </c>
      <c r="BY692" t="s">
        <v>93</v>
      </c>
      <c r="BZ692" t="s">
        <v>93</v>
      </c>
      <c r="CA692" t="s">
        <v>93</v>
      </c>
      <c r="CB692" t="s">
        <v>93</v>
      </c>
    </row>
    <row r="693" spans="1:80" x14ac:dyDescent="0.25">
      <c r="A693">
        <v>236</v>
      </c>
      <c r="B693" t="s">
        <v>6150</v>
      </c>
      <c r="C693" t="s">
        <v>6151</v>
      </c>
      <c r="D693" t="s">
        <v>6165</v>
      </c>
      <c r="E693">
        <v>1171</v>
      </c>
      <c r="F693" t="s">
        <v>6152</v>
      </c>
      <c r="G693">
        <v>2015</v>
      </c>
      <c r="H693" t="s">
        <v>6153</v>
      </c>
      <c r="I693" t="s">
        <v>85</v>
      </c>
      <c r="J693" t="s">
        <v>6154</v>
      </c>
      <c r="K693" t="s">
        <v>6155</v>
      </c>
      <c r="L693">
        <v>2014</v>
      </c>
      <c r="M693" t="s">
        <v>1626</v>
      </c>
      <c r="N693" t="s">
        <v>6156</v>
      </c>
      <c r="O693" t="s">
        <v>90</v>
      </c>
      <c r="P693" t="s">
        <v>90</v>
      </c>
      <c r="Q693" t="s">
        <v>181</v>
      </c>
      <c r="R693" t="s">
        <v>134</v>
      </c>
      <c r="S693" t="s">
        <v>182</v>
      </c>
      <c r="T693" t="s">
        <v>253</v>
      </c>
      <c r="U693" t="s">
        <v>93</v>
      </c>
      <c r="V693">
        <v>0</v>
      </c>
      <c r="W693">
        <v>0</v>
      </c>
      <c r="X693">
        <v>0</v>
      </c>
      <c r="Y693">
        <v>0</v>
      </c>
      <c r="Z693">
        <v>92</v>
      </c>
      <c r="AA693">
        <v>46</v>
      </c>
      <c r="AB693">
        <v>46</v>
      </c>
      <c r="AC693" t="s">
        <v>95</v>
      </c>
      <c r="AD693" t="s">
        <v>93</v>
      </c>
      <c r="AE693" t="s">
        <v>93</v>
      </c>
      <c r="AF693" t="s">
        <v>6167</v>
      </c>
      <c r="AG693" t="s">
        <v>4805</v>
      </c>
      <c r="AH693" t="s">
        <v>93</v>
      </c>
      <c r="AI693" t="s">
        <v>93</v>
      </c>
      <c r="AJ693" t="s">
        <v>98</v>
      </c>
      <c r="AK693">
        <v>0</v>
      </c>
      <c r="AL693" t="s">
        <v>93</v>
      </c>
      <c r="AM693" t="s">
        <v>93</v>
      </c>
      <c r="AN693" t="s">
        <v>3337</v>
      </c>
      <c r="AO693" t="s">
        <v>6166</v>
      </c>
      <c r="AP693" t="s">
        <v>6160</v>
      </c>
      <c r="AQ693" t="s">
        <v>6161</v>
      </c>
      <c r="AR693" t="s">
        <v>93</v>
      </c>
      <c r="AS693" t="s">
        <v>6162</v>
      </c>
      <c r="AT693" t="s">
        <v>93</v>
      </c>
      <c r="AU693" t="s">
        <v>93</v>
      </c>
      <c r="AV693" t="s">
        <v>6149</v>
      </c>
      <c r="AW693" t="s">
        <v>93</v>
      </c>
      <c r="AX693" t="s">
        <v>105</v>
      </c>
      <c r="AY693">
        <v>0</v>
      </c>
      <c r="AZ693">
        <v>0</v>
      </c>
      <c r="BA693" t="s">
        <v>309</v>
      </c>
      <c r="BB693" t="s">
        <v>6163</v>
      </c>
      <c r="BC693" t="s">
        <v>93</v>
      </c>
      <c r="BD693">
        <v>0</v>
      </c>
      <c r="BE693">
        <v>0</v>
      </c>
      <c r="BF693">
        <v>0</v>
      </c>
      <c r="BG693" t="s">
        <v>111</v>
      </c>
      <c r="BH693" t="s">
        <v>236</v>
      </c>
      <c r="BI693" t="s">
        <v>105</v>
      </c>
      <c r="BJ693" t="s">
        <v>105</v>
      </c>
      <c r="BK693">
        <v>0</v>
      </c>
      <c r="BL693">
        <v>0</v>
      </c>
      <c r="BM693">
        <v>0</v>
      </c>
      <c r="BN693">
        <v>0</v>
      </c>
      <c r="BO693" t="s">
        <v>200</v>
      </c>
      <c r="BP693" t="s">
        <v>111</v>
      </c>
      <c r="BQ693" t="s">
        <v>93</v>
      </c>
      <c r="BR693">
        <v>1</v>
      </c>
      <c r="BS693">
        <v>1</v>
      </c>
      <c r="BT693">
        <v>5</v>
      </c>
      <c r="BU693" t="s">
        <v>93</v>
      </c>
      <c r="BV693" t="s">
        <v>6164</v>
      </c>
      <c r="BW693" t="s">
        <v>1010</v>
      </c>
      <c r="BX693" t="s">
        <v>4805</v>
      </c>
      <c r="BY693" t="s">
        <v>93</v>
      </c>
      <c r="BZ693" t="s">
        <v>93</v>
      </c>
      <c r="CA693" t="s">
        <v>93</v>
      </c>
      <c r="CB693" t="s">
        <v>93</v>
      </c>
    </row>
    <row r="694" spans="1:80" x14ac:dyDescent="0.25">
      <c r="A694">
        <v>144</v>
      </c>
      <c r="B694" t="s">
        <v>3885</v>
      </c>
      <c r="C694" t="s">
        <v>3886</v>
      </c>
      <c r="D694" t="s">
        <v>3886</v>
      </c>
      <c r="E694">
        <v>688</v>
      </c>
      <c r="F694" t="s">
        <v>3648</v>
      </c>
      <c r="G694">
        <v>2019</v>
      </c>
      <c r="H694" t="s">
        <v>3887</v>
      </c>
      <c r="I694" t="s">
        <v>85</v>
      </c>
      <c r="J694" t="s">
        <v>3888</v>
      </c>
      <c r="K694" t="s">
        <v>3889</v>
      </c>
      <c r="L694">
        <v>2018</v>
      </c>
      <c r="M694" t="s">
        <v>527</v>
      </c>
      <c r="N694" t="s">
        <v>3890</v>
      </c>
      <c r="O694" t="s">
        <v>90</v>
      </c>
      <c r="P694" t="s">
        <v>90</v>
      </c>
      <c r="Q694" t="s">
        <v>210</v>
      </c>
      <c r="R694" t="s">
        <v>134</v>
      </c>
      <c r="S694" t="s">
        <v>182</v>
      </c>
      <c r="T694" t="s">
        <v>253</v>
      </c>
      <c r="U694" t="s">
        <v>93</v>
      </c>
      <c r="V694">
        <v>0</v>
      </c>
      <c r="W694">
        <v>0</v>
      </c>
      <c r="X694">
        <v>0</v>
      </c>
      <c r="Y694">
        <v>0</v>
      </c>
      <c r="Z694">
        <v>92</v>
      </c>
      <c r="AA694">
        <v>23</v>
      </c>
      <c r="AB694">
        <v>23</v>
      </c>
      <c r="AC694" t="s">
        <v>95</v>
      </c>
      <c r="AD694" t="s">
        <v>93</v>
      </c>
      <c r="AE694" t="s">
        <v>93</v>
      </c>
      <c r="AF694" t="s">
        <v>3891</v>
      </c>
      <c r="AG694" t="s">
        <v>1073</v>
      </c>
      <c r="AH694" t="s">
        <v>2855</v>
      </c>
      <c r="AI694" t="s">
        <v>172</v>
      </c>
      <c r="AJ694" t="s">
        <v>279</v>
      </c>
      <c r="AK694">
        <v>0</v>
      </c>
      <c r="AL694" t="s">
        <v>99</v>
      </c>
      <c r="AM694" t="s">
        <v>99</v>
      </c>
      <c r="AN694" t="s">
        <v>188</v>
      </c>
      <c r="AO694" t="s">
        <v>3892</v>
      </c>
      <c r="AP694" t="s">
        <v>3893</v>
      </c>
      <c r="AQ694" t="s">
        <v>3894</v>
      </c>
      <c r="AR694" t="s">
        <v>93</v>
      </c>
      <c r="AS694" t="s">
        <v>3895</v>
      </c>
      <c r="AT694" t="s">
        <v>93</v>
      </c>
      <c r="AU694" t="s">
        <v>93</v>
      </c>
      <c r="AV694" t="s">
        <v>3896</v>
      </c>
      <c r="AW694" t="s">
        <v>93</v>
      </c>
      <c r="AX694" t="s">
        <v>105</v>
      </c>
      <c r="AY694">
        <v>0</v>
      </c>
      <c r="AZ694">
        <v>0</v>
      </c>
      <c r="BA694" t="s">
        <v>106</v>
      </c>
      <c r="BB694" t="s">
        <v>3897</v>
      </c>
      <c r="BC694" t="s">
        <v>3898</v>
      </c>
      <c r="BD694">
        <v>1</v>
      </c>
      <c r="BE694">
        <v>0</v>
      </c>
      <c r="BF694">
        <v>336</v>
      </c>
      <c r="BG694" t="s">
        <v>140</v>
      </c>
      <c r="BH694" t="s">
        <v>3899</v>
      </c>
      <c r="BI694" t="s">
        <v>105</v>
      </c>
      <c r="BJ694" t="s">
        <v>105</v>
      </c>
      <c r="BK694">
        <v>0</v>
      </c>
      <c r="BL694">
        <v>0</v>
      </c>
      <c r="BM694">
        <v>0</v>
      </c>
      <c r="BN694">
        <v>0</v>
      </c>
      <c r="BO694" t="s">
        <v>192</v>
      </c>
      <c r="BP694" t="s">
        <v>140</v>
      </c>
      <c r="BQ694" t="s">
        <v>510</v>
      </c>
      <c r="BR694">
        <v>5</v>
      </c>
      <c r="BS694">
        <v>5</v>
      </c>
      <c r="BT694" t="s">
        <v>93</v>
      </c>
      <c r="BU694" t="s">
        <v>93</v>
      </c>
      <c r="BV694" t="s">
        <v>3900</v>
      </c>
      <c r="BW694" t="s">
        <v>3901</v>
      </c>
      <c r="BX694" t="s">
        <v>1707</v>
      </c>
      <c r="BY694" t="s">
        <v>1482</v>
      </c>
      <c r="BZ694" t="s">
        <v>3680</v>
      </c>
      <c r="CA694" t="s">
        <v>93</v>
      </c>
      <c r="CB694" t="s">
        <v>93</v>
      </c>
    </row>
    <row r="695" spans="1:80" x14ac:dyDescent="0.25">
      <c r="A695">
        <v>144</v>
      </c>
      <c r="B695" t="s">
        <v>3885</v>
      </c>
      <c r="C695" t="s">
        <v>3911</v>
      </c>
      <c r="D695" t="s">
        <v>3911</v>
      </c>
      <c r="E695">
        <v>695</v>
      </c>
      <c r="F695" t="s">
        <v>3648</v>
      </c>
      <c r="G695">
        <v>2019</v>
      </c>
      <c r="H695" t="s">
        <v>3887</v>
      </c>
      <c r="I695" t="s">
        <v>85</v>
      </c>
      <c r="J695" t="s">
        <v>3888</v>
      </c>
      <c r="K695" t="s">
        <v>3889</v>
      </c>
      <c r="L695">
        <v>2018</v>
      </c>
      <c r="M695" t="s">
        <v>527</v>
      </c>
      <c r="N695" t="s">
        <v>3890</v>
      </c>
      <c r="O695" t="s">
        <v>90</v>
      </c>
      <c r="P695" t="s">
        <v>90</v>
      </c>
      <c r="Q695" t="s">
        <v>210</v>
      </c>
      <c r="R695" t="s">
        <v>134</v>
      </c>
      <c r="S695" t="s">
        <v>182</v>
      </c>
      <c r="T695" t="s">
        <v>253</v>
      </c>
      <c r="U695" t="s">
        <v>93</v>
      </c>
      <c r="V695">
        <v>0</v>
      </c>
      <c r="W695">
        <v>0</v>
      </c>
      <c r="X695">
        <v>0</v>
      </c>
      <c r="Y695">
        <v>0</v>
      </c>
      <c r="Z695">
        <v>92</v>
      </c>
      <c r="AA695">
        <v>23</v>
      </c>
      <c r="AB695">
        <v>23</v>
      </c>
      <c r="AC695" t="s">
        <v>95</v>
      </c>
      <c r="AD695" t="s">
        <v>93</v>
      </c>
      <c r="AE695" t="s">
        <v>93</v>
      </c>
      <c r="AF695" t="s">
        <v>513</v>
      </c>
      <c r="AG695" t="s">
        <v>199</v>
      </c>
      <c r="AH695" t="s">
        <v>3929</v>
      </c>
      <c r="AI695" t="s">
        <v>241</v>
      </c>
      <c r="AJ695" t="s">
        <v>279</v>
      </c>
      <c r="AK695">
        <v>0</v>
      </c>
      <c r="AL695" t="s">
        <v>99</v>
      </c>
      <c r="AM695" t="s">
        <v>99</v>
      </c>
      <c r="AN695" t="s">
        <v>188</v>
      </c>
      <c r="AO695" t="s">
        <v>3930</v>
      </c>
      <c r="AP695" t="s">
        <v>3931</v>
      </c>
      <c r="AQ695" t="s">
        <v>3894</v>
      </c>
      <c r="AR695" t="s">
        <v>93</v>
      </c>
      <c r="AS695" t="s">
        <v>3932</v>
      </c>
      <c r="AT695" t="s">
        <v>93</v>
      </c>
      <c r="AU695" t="s">
        <v>93</v>
      </c>
      <c r="AV695" t="s">
        <v>3896</v>
      </c>
      <c r="AW695" t="s">
        <v>93</v>
      </c>
      <c r="AX695" t="s">
        <v>105</v>
      </c>
      <c r="AY695">
        <v>0</v>
      </c>
      <c r="AZ695">
        <v>0</v>
      </c>
      <c r="BA695" t="s">
        <v>106</v>
      </c>
      <c r="BB695" t="s">
        <v>3897</v>
      </c>
      <c r="BC695" t="s">
        <v>3898</v>
      </c>
      <c r="BD695">
        <v>0</v>
      </c>
      <c r="BE695">
        <v>0</v>
      </c>
      <c r="BF695">
        <v>336</v>
      </c>
      <c r="BG695" t="s">
        <v>140</v>
      </c>
      <c r="BH695" t="s">
        <v>3899</v>
      </c>
      <c r="BI695" t="s">
        <v>105</v>
      </c>
      <c r="BJ695" t="s">
        <v>105</v>
      </c>
      <c r="BK695">
        <v>0</v>
      </c>
      <c r="BL695">
        <v>0</v>
      </c>
      <c r="BM695">
        <v>0</v>
      </c>
      <c r="BN695">
        <v>0</v>
      </c>
      <c r="BO695" t="s">
        <v>192</v>
      </c>
      <c r="BP695" t="s">
        <v>140</v>
      </c>
      <c r="BQ695" t="s">
        <v>516</v>
      </c>
      <c r="BR695">
        <v>5</v>
      </c>
      <c r="BS695">
        <v>5</v>
      </c>
      <c r="BT695" t="s">
        <v>93</v>
      </c>
      <c r="BU695" t="s">
        <v>93</v>
      </c>
      <c r="BV695" t="s">
        <v>3900</v>
      </c>
      <c r="BW695" t="s">
        <v>2868</v>
      </c>
      <c r="BX695" t="s">
        <v>137</v>
      </c>
      <c r="BY695" t="s">
        <v>1485</v>
      </c>
      <c r="BZ695" t="s">
        <v>2015</v>
      </c>
      <c r="CA695" t="s">
        <v>93</v>
      </c>
      <c r="CB695" t="s">
        <v>93</v>
      </c>
    </row>
    <row r="696" spans="1:80" x14ac:dyDescent="0.25">
      <c r="A696">
        <v>144</v>
      </c>
      <c r="B696" t="s">
        <v>3885</v>
      </c>
      <c r="C696" t="s">
        <v>3911</v>
      </c>
      <c r="D696" t="s">
        <v>3911</v>
      </c>
      <c r="E696">
        <v>691</v>
      </c>
      <c r="F696" t="s">
        <v>3648</v>
      </c>
      <c r="G696">
        <v>2019</v>
      </c>
      <c r="H696" t="s">
        <v>3887</v>
      </c>
      <c r="I696" t="s">
        <v>85</v>
      </c>
      <c r="J696" t="s">
        <v>3888</v>
      </c>
      <c r="K696" t="s">
        <v>3889</v>
      </c>
      <c r="L696">
        <v>2018</v>
      </c>
      <c r="M696" t="s">
        <v>527</v>
      </c>
      <c r="N696" t="s">
        <v>3890</v>
      </c>
      <c r="O696" t="s">
        <v>90</v>
      </c>
      <c r="P696" t="s">
        <v>90</v>
      </c>
      <c r="Q696" t="s">
        <v>210</v>
      </c>
      <c r="R696" t="s">
        <v>134</v>
      </c>
      <c r="S696" t="s">
        <v>182</v>
      </c>
      <c r="T696" t="s">
        <v>253</v>
      </c>
      <c r="U696" t="s">
        <v>93</v>
      </c>
      <c r="V696">
        <v>0</v>
      </c>
      <c r="W696">
        <v>0</v>
      </c>
      <c r="X696">
        <v>0</v>
      </c>
      <c r="Y696">
        <v>0</v>
      </c>
      <c r="Z696">
        <v>92</v>
      </c>
      <c r="AA696">
        <v>23</v>
      </c>
      <c r="AB696">
        <v>23</v>
      </c>
      <c r="AC696" t="s">
        <v>95</v>
      </c>
      <c r="AD696" t="s">
        <v>93</v>
      </c>
      <c r="AE696" t="s">
        <v>93</v>
      </c>
      <c r="AF696" t="s">
        <v>1361</v>
      </c>
      <c r="AG696" t="s">
        <v>335</v>
      </c>
      <c r="AH696" t="s">
        <v>513</v>
      </c>
      <c r="AI696" t="s">
        <v>172</v>
      </c>
      <c r="AJ696" t="s">
        <v>279</v>
      </c>
      <c r="AK696">
        <v>0</v>
      </c>
      <c r="AL696" t="s">
        <v>99</v>
      </c>
      <c r="AM696" t="s">
        <v>99</v>
      </c>
      <c r="AN696" t="s">
        <v>188</v>
      </c>
      <c r="AO696" t="s">
        <v>3912</v>
      </c>
      <c r="AP696" t="s">
        <v>3913</v>
      </c>
      <c r="AQ696" t="s">
        <v>3894</v>
      </c>
      <c r="AR696" t="s">
        <v>93</v>
      </c>
      <c r="AS696" t="s">
        <v>3914</v>
      </c>
      <c r="AT696" t="s">
        <v>93</v>
      </c>
      <c r="AU696" t="s">
        <v>93</v>
      </c>
      <c r="AV696" t="s">
        <v>3896</v>
      </c>
      <c r="AW696" t="s">
        <v>93</v>
      </c>
      <c r="AX696" t="s">
        <v>105</v>
      </c>
      <c r="AY696">
        <v>0</v>
      </c>
      <c r="AZ696">
        <v>0</v>
      </c>
      <c r="BA696" t="s">
        <v>106</v>
      </c>
      <c r="BB696" t="s">
        <v>3897</v>
      </c>
      <c r="BC696" t="s">
        <v>3898</v>
      </c>
      <c r="BD696">
        <v>0</v>
      </c>
      <c r="BE696">
        <v>0</v>
      </c>
      <c r="BF696">
        <v>336</v>
      </c>
      <c r="BG696" t="s">
        <v>140</v>
      </c>
      <c r="BH696" t="s">
        <v>3899</v>
      </c>
      <c r="BI696" t="s">
        <v>105</v>
      </c>
      <c r="BJ696" t="s">
        <v>105</v>
      </c>
      <c r="BK696">
        <v>0</v>
      </c>
      <c r="BL696">
        <v>0</v>
      </c>
      <c r="BM696">
        <v>0</v>
      </c>
      <c r="BN696">
        <v>0</v>
      </c>
      <c r="BO696" t="s">
        <v>192</v>
      </c>
      <c r="BP696" t="s">
        <v>140</v>
      </c>
      <c r="BQ696" t="s">
        <v>510</v>
      </c>
      <c r="BR696">
        <v>5</v>
      </c>
      <c r="BS696">
        <v>5</v>
      </c>
      <c r="BT696" t="s">
        <v>93</v>
      </c>
      <c r="BU696" t="s">
        <v>93</v>
      </c>
      <c r="BV696" t="s">
        <v>3900</v>
      </c>
      <c r="BW696" t="s">
        <v>558</v>
      </c>
      <c r="BX696" t="s">
        <v>1309</v>
      </c>
      <c r="BY696" t="s">
        <v>2868</v>
      </c>
      <c r="BZ696" t="s">
        <v>3680</v>
      </c>
      <c r="CA696" t="s">
        <v>93</v>
      </c>
      <c r="CB696" t="s">
        <v>93</v>
      </c>
    </row>
    <row r="697" spans="1:80" x14ac:dyDescent="0.25">
      <c r="A697">
        <v>144</v>
      </c>
      <c r="B697" t="s">
        <v>3885</v>
      </c>
      <c r="C697" t="s">
        <v>3907</v>
      </c>
      <c r="D697" t="s">
        <v>3907</v>
      </c>
      <c r="E697">
        <v>694</v>
      </c>
      <c r="F697" t="s">
        <v>3648</v>
      </c>
      <c r="G697">
        <v>2019</v>
      </c>
      <c r="H697" t="s">
        <v>3887</v>
      </c>
      <c r="I697" t="s">
        <v>85</v>
      </c>
      <c r="J697" t="s">
        <v>3888</v>
      </c>
      <c r="K697" t="s">
        <v>3889</v>
      </c>
      <c r="L697">
        <v>2018</v>
      </c>
      <c r="M697" t="s">
        <v>527</v>
      </c>
      <c r="N697" t="s">
        <v>3890</v>
      </c>
      <c r="O697" t="s">
        <v>90</v>
      </c>
      <c r="P697" t="s">
        <v>90</v>
      </c>
      <c r="Q697" t="s">
        <v>210</v>
      </c>
      <c r="R697" t="s">
        <v>134</v>
      </c>
      <c r="S697" t="s">
        <v>182</v>
      </c>
      <c r="T697" t="s">
        <v>253</v>
      </c>
      <c r="U697" t="s">
        <v>93</v>
      </c>
      <c r="V697">
        <v>0</v>
      </c>
      <c r="W697">
        <v>0</v>
      </c>
      <c r="X697">
        <v>0</v>
      </c>
      <c r="Y697">
        <v>0</v>
      </c>
      <c r="Z697">
        <v>92</v>
      </c>
      <c r="AA697">
        <v>21</v>
      </c>
      <c r="AB697">
        <v>21</v>
      </c>
      <c r="AC697" t="s">
        <v>95</v>
      </c>
      <c r="AD697" t="s">
        <v>93</v>
      </c>
      <c r="AE697" t="s">
        <v>93</v>
      </c>
      <c r="AF697" t="s">
        <v>1376</v>
      </c>
      <c r="AG697" t="s">
        <v>219</v>
      </c>
      <c r="AH697" t="s">
        <v>171</v>
      </c>
      <c r="AI697" t="s">
        <v>150</v>
      </c>
      <c r="AJ697" t="s">
        <v>279</v>
      </c>
      <c r="AK697">
        <v>0</v>
      </c>
      <c r="AL697" t="s">
        <v>99</v>
      </c>
      <c r="AM697" t="s">
        <v>99</v>
      </c>
      <c r="AN697" t="s">
        <v>188</v>
      </c>
      <c r="AO697" t="s">
        <v>3925</v>
      </c>
      <c r="AP697" t="s">
        <v>3926</v>
      </c>
      <c r="AQ697" t="s">
        <v>3894</v>
      </c>
      <c r="AR697" t="s">
        <v>93</v>
      </c>
      <c r="AS697" t="s">
        <v>3927</v>
      </c>
      <c r="AT697" t="s">
        <v>93</v>
      </c>
      <c r="AU697" t="s">
        <v>93</v>
      </c>
      <c r="AV697" t="s">
        <v>3896</v>
      </c>
      <c r="AW697" t="s">
        <v>93</v>
      </c>
      <c r="AX697" t="s">
        <v>105</v>
      </c>
      <c r="AY697">
        <v>0</v>
      </c>
      <c r="AZ697">
        <v>0</v>
      </c>
      <c r="BA697" t="s">
        <v>106</v>
      </c>
      <c r="BB697" t="s">
        <v>3897</v>
      </c>
      <c r="BC697" t="s">
        <v>3898</v>
      </c>
      <c r="BD697">
        <v>1</v>
      </c>
      <c r="BE697">
        <v>0</v>
      </c>
      <c r="BF697">
        <v>336</v>
      </c>
      <c r="BG697" t="s">
        <v>140</v>
      </c>
      <c r="BH697" t="s">
        <v>3899</v>
      </c>
      <c r="BI697" t="s">
        <v>105</v>
      </c>
      <c r="BJ697" t="s">
        <v>105</v>
      </c>
      <c r="BK697">
        <v>0</v>
      </c>
      <c r="BL697">
        <v>0</v>
      </c>
      <c r="BM697">
        <v>0</v>
      </c>
      <c r="BN697">
        <v>0</v>
      </c>
      <c r="BO697" t="s">
        <v>192</v>
      </c>
      <c r="BP697" t="s">
        <v>140</v>
      </c>
      <c r="BQ697" t="s">
        <v>516</v>
      </c>
      <c r="BR697">
        <v>5</v>
      </c>
      <c r="BS697">
        <v>5</v>
      </c>
      <c r="BT697" t="s">
        <v>93</v>
      </c>
      <c r="BU697" t="s">
        <v>93</v>
      </c>
      <c r="BV697" t="s">
        <v>3900</v>
      </c>
      <c r="BW697" t="s">
        <v>199</v>
      </c>
      <c r="BX697" t="s">
        <v>3928</v>
      </c>
      <c r="BY697" t="s">
        <v>420</v>
      </c>
      <c r="BZ697" t="s">
        <v>138</v>
      </c>
      <c r="CA697" t="s">
        <v>93</v>
      </c>
      <c r="CB697" t="s">
        <v>93</v>
      </c>
    </row>
    <row r="698" spans="1:80" x14ac:dyDescent="0.25">
      <c r="A698">
        <v>144</v>
      </c>
      <c r="B698" t="s">
        <v>3885</v>
      </c>
      <c r="C698" t="s">
        <v>3886</v>
      </c>
      <c r="D698" t="s">
        <v>3886</v>
      </c>
      <c r="E698">
        <v>692</v>
      </c>
      <c r="F698" t="s">
        <v>3648</v>
      </c>
      <c r="G698">
        <v>2019</v>
      </c>
      <c r="H698" t="s">
        <v>3887</v>
      </c>
      <c r="I698" t="s">
        <v>85</v>
      </c>
      <c r="J698" t="s">
        <v>3888</v>
      </c>
      <c r="K698" t="s">
        <v>3889</v>
      </c>
      <c r="L698">
        <v>2018</v>
      </c>
      <c r="M698" t="s">
        <v>527</v>
      </c>
      <c r="N698" t="s">
        <v>3890</v>
      </c>
      <c r="O698" t="s">
        <v>90</v>
      </c>
      <c r="P698" t="s">
        <v>90</v>
      </c>
      <c r="Q698" t="s">
        <v>210</v>
      </c>
      <c r="R698" t="s">
        <v>134</v>
      </c>
      <c r="S698" t="s">
        <v>182</v>
      </c>
      <c r="T698" t="s">
        <v>253</v>
      </c>
      <c r="U698" t="s">
        <v>93</v>
      </c>
      <c r="V698">
        <v>0</v>
      </c>
      <c r="W698">
        <v>0</v>
      </c>
      <c r="X698">
        <v>0</v>
      </c>
      <c r="Y698">
        <v>0</v>
      </c>
      <c r="Z698">
        <v>92</v>
      </c>
      <c r="AA698">
        <v>23</v>
      </c>
      <c r="AB698">
        <v>23</v>
      </c>
      <c r="AC698" t="s">
        <v>95</v>
      </c>
      <c r="AD698" t="s">
        <v>93</v>
      </c>
      <c r="AE698" t="s">
        <v>93</v>
      </c>
      <c r="AF698" t="s">
        <v>3915</v>
      </c>
      <c r="AG698" t="s">
        <v>187</v>
      </c>
      <c r="AH698" t="s">
        <v>753</v>
      </c>
      <c r="AI698" t="s">
        <v>694</v>
      </c>
      <c r="AJ698" t="s">
        <v>279</v>
      </c>
      <c r="AK698">
        <v>0</v>
      </c>
      <c r="AL698" t="s">
        <v>99</v>
      </c>
      <c r="AM698" t="s">
        <v>99</v>
      </c>
      <c r="AN698" t="s">
        <v>188</v>
      </c>
      <c r="AO698" t="s">
        <v>3916</v>
      </c>
      <c r="AP698" t="s">
        <v>3917</v>
      </c>
      <c r="AQ698" t="s">
        <v>3894</v>
      </c>
      <c r="AR698" t="s">
        <v>93</v>
      </c>
      <c r="AS698" t="s">
        <v>3918</v>
      </c>
      <c r="AT698" t="s">
        <v>93</v>
      </c>
      <c r="AU698" t="s">
        <v>93</v>
      </c>
      <c r="AV698" t="s">
        <v>3896</v>
      </c>
      <c r="AW698" t="s">
        <v>93</v>
      </c>
      <c r="AX698" t="s">
        <v>105</v>
      </c>
      <c r="AY698">
        <v>0</v>
      </c>
      <c r="AZ698">
        <v>0</v>
      </c>
      <c r="BA698" t="s">
        <v>106</v>
      </c>
      <c r="BB698" t="s">
        <v>3897</v>
      </c>
      <c r="BC698" t="s">
        <v>3898</v>
      </c>
      <c r="BD698">
        <v>1</v>
      </c>
      <c r="BE698">
        <v>0</v>
      </c>
      <c r="BF698">
        <v>336</v>
      </c>
      <c r="BG698" t="s">
        <v>140</v>
      </c>
      <c r="BH698" t="s">
        <v>3899</v>
      </c>
      <c r="BI698" t="s">
        <v>105</v>
      </c>
      <c r="BJ698" t="s">
        <v>105</v>
      </c>
      <c r="BK698">
        <v>0</v>
      </c>
      <c r="BL698">
        <v>0</v>
      </c>
      <c r="BM698">
        <v>0</v>
      </c>
      <c r="BN698">
        <v>0</v>
      </c>
      <c r="BO698" t="s">
        <v>192</v>
      </c>
      <c r="BP698" t="s">
        <v>140</v>
      </c>
      <c r="BQ698" t="s">
        <v>516</v>
      </c>
      <c r="BR698">
        <v>5</v>
      </c>
      <c r="BS698">
        <v>5</v>
      </c>
      <c r="BT698" t="s">
        <v>93</v>
      </c>
      <c r="BU698" t="s">
        <v>93</v>
      </c>
      <c r="BV698" t="s">
        <v>3900</v>
      </c>
      <c r="BW698" t="s">
        <v>1611</v>
      </c>
      <c r="BX698" t="s">
        <v>3919</v>
      </c>
      <c r="BY698" t="s">
        <v>3274</v>
      </c>
      <c r="BZ698" t="s">
        <v>1663</v>
      </c>
      <c r="CA698" t="s">
        <v>93</v>
      </c>
      <c r="CB698" t="s">
        <v>93</v>
      </c>
    </row>
    <row r="699" spans="1:80" x14ac:dyDescent="0.25">
      <c r="A699">
        <v>144</v>
      </c>
      <c r="B699" t="s">
        <v>3885</v>
      </c>
      <c r="C699" t="s">
        <v>3902</v>
      </c>
      <c r="D699" t="s">
        <v>3902</v>
      </c>
      <c r="E699">
        <v>693</v>
      </c>
      <c r="F699" t="s">
        <v>3648</v>
      </c>
      <c r="G699">
        <v>2019</v>
      </c>
      <c r="H699" t="s">
        <v>3887</v>
      </c>
      <c r="I699" t="s">
        <v>85</v>
      </c>
      <c r="J699" t="s">
        <v>3888</v>
      </c>
      <c r="K699" t="s">
        <v>3889</v>
      </c>
      <c r="L699">
        <v>2018</v>
      </c>
      <c r="M699" t="s">
        <v>527</v>
      </c>
      <c r="N699" t="s">
        <v>3890</v>
      </c>
      <c r="O699" t="s">
        <v>90</v>
      </c>
      <c r="P699" t="s">
        <v>90</v>
      </c>
      <c r="Q699" t="s">
        <v>210</v>
      </c>
      <c r="R699" t="s">
        <v>134</v>
      </c>
      <c r="S699" t="s">
        <v>182</v>
      </c>
      <c r="T699" t="s">
        <v>253</v>
      </c>
      <c r="U699" t="s">
        <v>93</v>
      </c>
      <c r="V699">
        <v>0</v>
      </c>
      <c r="W699">
        <v>0</v>
      </c>
      <c r="X699">
        <v>0</v>
      </c>
      <c r="Y699">
        <v>0</v>
      </c>
      <c r="Z699">
        <v>92</v>
      </c>
      <c r="AA699">
        <v>21</v>
      </c>
      <c r="AB699">
        <v>21</v>
      </c>
      <c r="AC699" t="s">
        <v>95</v>
      </c>
      <c r="AD699" t="s">
        <v>93</v>
      </c>
      <c r="AE699" t="s">
        <v>93</v>
      </c>
      <c r="AF699">
        <v>1</v>
      </c>
      <c r="AG699" t="s">
        <v>254</v>
      </c>
      <c r="AH699" t="s">
        <v>242</v>
      </c>
      <c r="AI699" t="s">
        <v>158</v>
      </c>
      <c r="AJ699" t="s">
        <v>279</v>
      </c>
      <c r="AK699">
        <v>0</v>
      </c>
      <c r="AL699" t="s">
        <v>99</v>
      </c>
      <c r="AM699" t="s">
        <v>99</v>
      </c>
      <c r="AN699" t="s">
        <v>188</v>
      </c>
      <c r="AO699" t="s">
        <v>3920</v>
      </c>
      <c r="AP699" t="s">
        <v>3921</v>
      </c>
      <c r="AQ699" t="s">
        <v>3894</v>
      </c>
      <c r="AR699" t="s">
        <v>93</v>
      </c>
      <c r="AS699" t="s">
        <v>3922</v>
      </c>
      <c r="AT699" t="s">
        <v>93</v>
      </c>
      <c r="AU699" t="s">
        <v>93</v>
      </c>
      <c r="AV699" t="s">
        <v>3896</v>
      </c>
      <c r="AW699" t="s">
        <v>93</v>
      </c>
      <c r="AX699" t="s">
        <v>105</v>
      </c>
      <c r="AY699">
        <v>0</v>
      </c>
      <c r="AZ699">
        <v>0</v>
      </c>
      <c r="BA699" t="s">
        <v>106</v>
      </c>
      <c r="BB699" t="s">
        <v>3897</v>
      </c>
      <c r="BC699" t="s">
        <v>3898</v>
      </c>
      <c r="BD699">
        <v>1</v>
      </c>
      <c r="BE699">
        <v>0</v>
      </c>
      <c r="BF699">
        <v>336</v>
      </c>
      <c r="BG699" t="s">
        <v>140</v>
      </c>
      <c r="BH699" t="s">
        <v>3899</v>
      </c>
      <c r="BI699" t="s">
        <v>105</v>
      </c>
      <c r="BJ699" t="s">
        <v>105</v>
      </c>
      <c r="BK699">
        <v>0</v>
      </c>
      <c r="BL699">
        <v>0</v>
      </c>
      <c r="BM699">
        <v>0</v>
      </c>
      <c r="BN699">
        <v>0</v>
      </c>
      <c r="BO699" t="s">
        <v>192</v>
      </c>
      <c r="BP699" t="s">
        <v>140</v>
      </c>
      <c r="BQ699" t="s">
        <v>516</v>
      </c>
      <c r="BR699">
        <v>5</v>
      </c>
      <c r="BS699">
        <v>5</v>
      </c>
      <c r="BT699" t="s">
        <v>93</v>
      </c>
      <c r="BU699" t="s">
        <v>93</v>
      </c>
      <c r="BV699" t="s">
        <v>3900</v>
      </c>
      <c r="BW699" t="s">
        <v>118</v>
      </c>
      <c r="BX699" t="s">
        <v>3923</v>
      </c>
      <c r="BY699" t="s">
        <v>3383</v>
      </c>
      <c r="BZ699" t="s">
        <v>3924</v>
      </c>
      <c r="CA699" t="s">
        <v>93</v>
      </c>
      <c r="CB699" t="s">
        <v>93</v>
      </c>
    </row>
    <row r="700" spans="1:80" x14ac:dyDescent="0.25">
      <c r="A700">
        <v>144</v>
      </c>
      <c r="B700" t="s">
        <v>3885</v>
      </c>
      <c r="C700" t="s">
        <v>3902</v>
      </c>
      <c r="D700" t="s">
        <v>3902</v>
      </c>
      <c r="E700">
        <v>689</v>
      </c>
      <c r="F700" t="s">
        <v>3648</v>
      </c>
      <c r="G700">
        <v>2019</v>
      </c>
      <c r="H700" t="s">
        <v>3887</v>
      </c>
      <c r="I700" t="s">
        <v>85</v>
      </c>
      <c r="J700" t="s">
        <v>3888</v>
      </c>
      <c r="K700" t="s">
        <v>3889</v>
      </c>
      <c r="L700">
        <v>2018</v>
      </c>
      <c r="M700" t="s">
        <v>527</v>
      </c>
      <c r="N700" t="s">
        <v>3890</v>
      </c>
      <c r="O700" t="s">
        <v>90</v>
      </c>
      <c r="P700" t="s">
        <v>90</v>
      </c>
      <c r="Q700" t="s">
        <v>210</v>
      </c>
      <c r="R700" t="s">
        <v>134</v>
      </c>
      <c r="S700" t="s">
        <v>182</v>
      </c>
      <c r="T700" t="s">
        <v>253</v>
      </c>
      <c r="U700" t="s">
        <v>93</v>
      </c>
      <c r="V700">
        <v>0</v>
      </c>
      <c r="W700">
        <v>0</v>
      </c>
      <c r="X700">
        <v>0</v>
      </c>
      <c r="Y700">
        <v>0</v>
      </c>
      <c r="Z700">
        <v>92</v>
      </c>
      <c r="AA700">
        <v>21</v>
      </c>
      <c r="AB700">
        <v>21</v>
      </c>
      <c r="AC700" t="s">
        <v>95</v>
      </c>
      <c r="AD700" t="s">
        <v>93</v>
      </c>
      <c r="AE700" t="s">
        <v>93</v>
      </c>
      <c r="AF700" t="s">
        <v>3903</v>
      </c>
      <c r="AG700" t="s">
        <v>154</v>
      </c>
      <c r="AH700" t="s">
        <v>132</v>
      </c>
      <c r="AI700" t="s">
        <v>588</v>
      </c>
      <c r="AJ700" t="s">
        <v>279</v>
      </c>
      <c r="AK700">
        <v>0</v>
      </c>
      <c r="AL700" t="s">
        <v>99</v>
      </c>
      <c r="AM700" t="s">
        <v>99</v>
      </c>
      <c r="AN700" t="s">
        <v>188</v>
      </c>
      <c r="AO700" t="s">
        <v>3904</v>
      </c>
      <c r="AP700" t="s">
        <v>3905</v>
      </c>
      <c r="AQ700" t="s">
        <v>3894</v>
      </c>
      <c r="AR700" t="s">
        <v>93</v>
      </c>
      <c r="AS700" t="s">
        <v>3906</v>
      </c>
      <c r="AT700" t="s">
        <v>93</v>
      </c>
      <c r="AU700" t="s">
        <v>93</v>
      </c>
      <c r="AV700" t="s">
        <v>3896</v>
      </c>
      <c r="AW700" t="s">
        <v>93</v>
      </c>
      <c r="AX700" t="s">
        <v>105</v>
      </c>
      <c r="AY700">
        <v>0</v>
      </c>
      <c r="AZ700">
        <v>0</v>
      </c>
      <c r="BA700" t="s">
        <v>106</v>
      </c>
      <c r="BB700" t="s">
        <v>3897</v>
      </c>
      <c r="BC700" t="s">
        <v>3898</v>
      </c>
      <c r="BD700">
        <v>1</v>
      </c>
      <c r="BE700">
        <v>0</v>
      </c>
      <c r="BF700">
        <v>336</v>
      </c>
      <c r="BG700" t="s">
        <v>140</v>
      </c>
      <c r="BH700" t="s">
        <v>3899</v>
      </c>
      <c r="BI700" t="s">
        <v>105</v>
      </c>
      <c r="BJ700" t="s">
        <v>105</v>
      </c>
      <c r="BK700">
        <v>0</v>
      </c>
      <c r="BL700">
        <v>0</v>
      </c>
      <c r="BM700">
        <v>0</v>
      </c>
      <c r="BN700">
        <v>0</v>
      </c>
      <c r="BO700" t="s">
        <v>192</v>
      </c>
      <c r="BP700" t="s">
        <v>140</v>
      </c>
      <c r="BQ700" t="s">
        <v>510</v>
      </c>
      <c r="BR700">
        <v>5</v>
      </c>
      <c r="BS700">
        <v>5</v>
      </c>
      <c r="BT700" t="s">
        <v>93</v>
      </c>
      <c r="BU700" t="s">
        <v>93</v>
      </c>
      <c r="BV700" t="s">
        <v>3900</v>
      </c>
      <c r="BW700" t="s">
        <v>1637</v>
      </c>
      <c r="BX700" t="s">
        <v>3053</v>
      </c>
      <c r="BY700" t="s">
        <v>2874</v>
      </c>
      <c r="BZ700" t="s">
        <v>3070</v>
      </c>
      <c r="CA700" t="s">
        <v>93</v>
      </c>
      <c r="CB700" t="s">
        <v>93</v>
      </c>
    </row>
    <row r="701" spans="1:80" x14ac:dyDescent="0.25">
      <c r="A701">
        <v>144</v>
      </c>
      <c r="B701" t="s">
        <v>3885</v>
      </c>
      <c r="C701" t="s">
        <v>3907</v>
      </c>
      <c r="D701" t="s">
        <v>3907</v>
      </c>
      <c r="E701">
        <v>690</v>
      </c>
      <c r="F701" t="s">
        <v>3648</v>
      </c>
      <c r="G701">
        <v>2019</v>
      </c>
      <c r="H701" t="s">
        <v>3887</v>
      </c>
      <c r="I701" t="s">
        <v>85</v>
      </c>
      <c r="J701" t="s">
        <v>3888</v>
      </c>
      <c r="K701" t="s">
        <v>3889</v>
      </c>
      <c r="L701">
        <v>2018</v>
      </c>
      <c r="M701" t="s">
        <v>527</v>
      </c>
      <c r="N701" t="s">
        <v>3890</v>
      </c>
      <c r="O701" t="s">
        <v>90</v>
      </c>
      <c r="P701" t="s">
        <v>90</v>
      </c>
      <c r="Q701" t="s">
        <v>210</v>
      </c>
      <c r="R701" t="s">
        <v>134</v>
      </c>
      <c r="S701" t="s">
        <v>182</v>
      </c>
      <c r="T701" t="s">
        <v>253</v>
      </c>
      <c r="U701" t="s">
        <v>93</v>
      </c>
      <c r="V701">
        <v>0</v>
      </c>
      <c r="W701">
        <v>0</v>
      </c>
      <c r="X701">
        <v>0</v>
      </c>
      <c r="Y701">
        <v>0</v>
      </c>
      <c r="Z701">
        <v>92</v>
      </c>
      <c r="AA701">
        <v>21</v>
      </c>
      <c r="AB701">
        <v>21</v>
      </c>
      <c r="AC701" t="s">
        <v>95</v>
      </c>
      <c r="AD701" t="s">
        <v>93</v>
      </c>
      <c r="AE701" t="s">
        <v>93</v>
      </c>
      <c r="AF701" t="s">
        <v>2071</v>
      </c>
      <c r="AG701" t="s">
        <v>132</v>
      </c>
      <c r="AH701" t="s">
        <v>146</v>
      </c>
      <c r="AI701" t="s">
        <v>469</v>
      </c>
      <c r="AJ701" t="s">
        <v>279</v>
      </c>
      <c r="AK701">
        <v>0</v>
      </c>
      <c r="AL701" t="s">
        <v>99</v>
      </c>
      <c r="AM701" t="s">
        <v>99</v>
      </c>
      <c r="AN701" t="s">
        <v>188</v>
      </c>
      <c r="AO701" t="s">
        <v>3908</v>
      </c>
      <c r="AP701" t="s">
        <v>3909</v>
      </c>
      <c r="AQ701" t="s">
        <v>3894</v>
      </c>
      <c r="AR701" t="s">
        <v>93</v>
      </c>
      <c r="AS701" t="s">
        <v>1184</v>
      </c>
      <c r="AT701" t="s">
        <v>93</v>
      </c>
      <c r="AU701" t="s">
        <v>93</v>
      </c>
      <c r="AV701" t="s">
        <v>3896</v>
      </c>
      <c r="AW701" t="s">
        <v>93</v>
      </c>
      <c r="AX701" t="s">
        <v>105</v>
      </c>
      <c r="AY701">
        <v>0</v>
      </c>
      <c r="AZ701">
        <v>0</v>
      </c>
      <c r="BA701" t="s">
        <v>106</v>
      </c>
      <c r="BB701" t="s">
        <v>3897</v>
      </c>
      <c r="BC701" t="s">
        <v>3898</v>
      </c>
      <c r="BD701">
        <v>1</v>
      </c>
      <c r="BE701">
        <v>0</v>
      </c>
      <c r="BF701">
        <v>336</v>
      </c>
      <c r="BG701" t="s">
        <v>140</v>
      </c>
      <c r="BH701" t="s">
        <v>3899</v>
      </c>
      <c r="BI701" t="s">
        <v>105</v>
      </c>
      <c r="BJ701" t="s">
        <v>105</v>
      </c>
      <c r="BK701">
        <v>0</v>
      </c>
      <c r="BL701">
        <v>0</v>
      </c>
      <c r="BM701">
        <v>0</v>
      </c>
      <c r="BN701">
        <v>0</v>
      </c>
      <c r="BO701" t="s">
        <v>192</v>
      </c>
      <c r="BP701" t="s">
        <v>140</v>
      </c>
      <c r="BQ701" t="s">
        <v>510</v>
      </c>
      <c r="BR701">
        <v>5</v>
      </c>
      <c r="BS701">
        <v>5</v>
      </c>
      <c r="BT701" t="s">
        <v>93</v>
      </c>
      <c r="BU701" t="s">
        <v>93</v>
      </c>
      <c r="BV701" t="s">
        <v>3900</v>
      </c>
      <c r="BW701" t="s">
        <v>161</v>
      </c>
      <c r="BX701" t="s">
        <v>2874</v>
      </c>
      <c r="BY701" t="s">
        <v>3910</v>
      </c>
      <c r="BZ701" t="s">
        <v>491</v>
      </c>
      <c r="CA701" t="s">
        <v>93</v>
      </c>
      <c r="CB701" t="s">
        <v>93</v>
      </c>
    </row>
    <row r="702" spans="1:80" x14ac:dyDescent="0.25">
      <c r="A702">
        <v>7</v>
      </c>
      <c r="B702" t="s">
        <v>296</v>
      </c>
      <c r="C702" t="s">
        <v>297</v>
      </c>
      <c r="E702">
        <v>22</v>
      </c>
      <c r="F702" t="s">
        <v>298</v>
      </c>
      <c r="G702">
        <v>1995</v>
      </c>
      <c r="H702" t="s">
        <v>299</v>
      </c>
      <c r="I702" t="s">
        <v>85</v>
      </c>
      <c r="J702" t="s">
        <v>300</v>
      </c>
      <c r="K702" t="s">
        <v>301</v>
      </c>
      <c r="L702">
        <v>1995</v>
      </c>
      <c r="M702" t="s">
        <v>302</v>
      </c>
      <c r="N702" t="s">
        <v>303</v>
      </c>
      <c r="O702" t="s">
        <v>90</v>
      </c>
      <c r="P702" t="s">
        <v>90</v>
      </c>
      <c r="Q702" t="s">
        <v>91</v>
      </c>
      <c r="R702" t="s">
        <v>134</v>
      </c>
      <c r="S702" t="s">
        <v>182</v>
      </c>
      <c r="T702" t="s">
        <v>253</v>
      </c>
      <c r="U702" t="s">
        <v>304</v>
      </c>
      <c r="V702">
        <v>0</v>
      </c>
      <c r="W702">
        <v>0</v>
      </c>
      <c r="X702">
        <v>0</v>
      </c>
      <c r="Y702">
        <v>0</v>
      </c>
      <c r="Z702">
        <v>93</v>
      </c>
      <c r="AA702">
        <v>35</v>
      </c>
      <c r="AB702">
        <v>35</v>
      </c>
      <c r="AC702" t="s">
        <v>276</v>
      </c>
      <c r="AD702" t="s">
        <v>93</v>
      </c>
      <c r="AE702" t="s">
        <v>93</v>
      </c>
      <c r="AF702" t="s">
        <v>305</v>
      </c>
      <c r="AG702" t="s">
        <v>196</v>
      </c>
      <c r="AH702" t="s">
        <v>93</v>
      </c>
      <c r="AI702" t="s">
        <v>93</v>
      </c>
      <c r="AJ702" t="s">
        <v>98</v>
      </c>
      <c r="AK702">
        <v>0</v>
      </c>
      <c r="AL702" t="s">
        <v>99</v>
      </c>
      <c r="AM702" t="s">
        <v>99</v>
      </c>
      <c r="AN702" t="s">
        <v>188</v>
      </c>
      <c r="AO702" t="s">
        <v>306</v>
      </c>
      <c r="AP702" t="s">
        <v>307</v>
      </c>
      <c r="AQ702">
        <v>24</v>
      </c>
      <c r="AR702" t="s">
        <v>93</v>
      </c>
      <c r="AS702" t="s">
        <v>93</v>
      </c>
      <c r="AT702">
        <v>18</v>
      </c>
      <c r="AU702">
        <v>45</v>
      </c>
      <c r="AV702" t="s">
        <v>308</v>
      </c>
      <c r="AW702" t="s">
        <v>93</v>
      </c>
      <c r="AX702" t="s">
        <v>105</v>
      </c>
      <c r="AY702">
        <v>0</v>
      </c>
      <c r="AZ702">
        <v>0</v>
      </c>
      <c r="BA702" t="s">
        <v>309</v>
      </c>
      <c r="BB702" t="s">
        <v>310</v>
      </c>
      <c r="BC702" t="s">
        <v>93</v>
      </c>
      <c r="BD702">
        <v>0</v>
      </c>
      <c r="BE702">
        <v>0</v>
      </c>
      <c r="BF702">
        <v>0</v>
      </c>
      <c r="BG702" t="s">
        <v>140</v>
      </c>
      <c r="BH702" t="s">
        <v>109</v>
      </c>
      <c r="BI702" t="s">
        <v>93</v>
      </c>
      <c r="BJ702" t="s">
        <v>105</v>
      </c>
      <c r="BK702">
        <v>0</v>
      </c>
      <c r="BL702">
        <v>0</v>
      </c>
      <c r="BM702">
        <v>0</v>
      </c>
      <c r="BN702">
        <v>0</v>
      </c>
      <c r="BO702" t="s">
        <v>200</v>
      </c>
      <c r="BP702" t="s">
        <v>140</v>
      </c>
      <c r="BQ702" t="s">
        <v>93</v>
      </c>
      <c r="BR702">
        <v>10</v>
      </c>
      <c r="BS702">
        <v>10</v>
      </c>
      <c r="BT702">
        <v>42</v>
      </c>
      <c r="BU702" t="s">
        <v>311</v>
      </c>
      <c r="BV702" t="s">
        <v>93</v>
      </c>
      <c r="BW702" t="s">
        <v>305</v>
      </c>
      <c r="BX702" t="s">
        <v>196</v>
      </c>
      <c r="BY702" t="s">
        <v>93</v>
      </c>
      <c r="BZ702" t="s">
        <v>93</v>
      </c>
      <c r="CA702" t="s">
        <v>93</v>
      </c>
      <c r="CB702" t="s">
        <v>93</v>
      </c>
    </row>
    <row r="703" spans="1:80" x14ac:dyDescent="0.25">
      <c r="A703">
        <v>7</v>
      </c>
      <c r="B703" t="s">
        <v>296</v>
      </c>
      <c r="C703" t="s">
        <v>297</v>
      </c>
      <c r="E703">
        <v>23</v>
      </c>
      <c r="F703" t="s">
        <v>298</v>
      </c>
      <c r="G703">
        <v>1995</v>
      </c>
      <c r="H703" t="s">
        <v>299</v>
      </c>
      <c r="I703" t="s">
        <v>85</v>
      </c>
      <c r="J703" t="s">
        <v>300</v>
      </c>
      <c r="K703" t="s">
        <v>301</v>
      </c>
      <c r="L703">
        <v>1995</v>
      </c>
      <c r="M703" t="s">
        <v>302</v>
      </c>
      <c r="N703" t="s">
        <v>303</v>
      </c>
      <c r="O703" t="s">
        <v>90</v>
      </c>
      <c r="P703" t="s">
        <v>90</v>
      </c>
      <c r="Q703" t="s">
        <v>91</v>
      </c>
      <c r="R703" t="s">
        <v>134</v>
      </c>
      <c r="S703" t="s">
        <v>182</v>
      </c>
      <c r="T703" t="s">
        <v>253</v>
      </c>
      <c r="U703" t="s">
        <v>304</v>
      </c>
      <c r="V703">
        <v>0</v>
      </c>
      <c r="W703">
        <v>0</v>
      </c>
      <c r="X703">
        <v>0</v>
      </c>
      <c r="Y703">
        <v>0</v>
      </c>
      <c r="Z703">
        <v>93</v>
      </c>
      <c r="AA703">
        <v>35</v>
      </c>
      <c r="AB703">
        <v>23</v>
      </c>
      <c r="AC703" t="s">
        <v>276</v>
      </c>
      <c r="AD703" t="s">
        <v>93</v>
      </c>
      <c r="AE703" t="s">
        <v>93</v>
      </c>
      <c r="AF703" t="s">
        <v>305</v>
      </c>
      <c r="AG703" t="s">
        <v>312</v>
      </c>
      <c r="AH703" t="s">
        <v>93</v>
      </c>
      <c r="AI703" t="s">
        <v>93</v>
      </c>
      <c r="AJ703" t="s">
        <v>98</v>
      </c>
      <c r="AK703">
        <v>0</v>
      </c>
      <c r="AL703" t="s">
        <v>99</v>
      </c>
      <c r="AM703" t="s">
        <v>99</v>
      </c>
      <c r="AN703" t="s">
        <v>188</v>
      </c>
      <c r="AO703" t="s">
        <v>306</v>
      </c>
      <c r="AP703" t="s">
        <v>307</v>
      </c>
      <c r="AQ703" t="s">
        <v>313</v>
      </c>
      <c r="AR703" t="s">
        <v>93</v>
      </c>
      <c r="AS703" t="s">
        <v>93</v>
      </c>
      <c r="AT703">
        <v>18</v>
      </c>
      <c r="AU703" t="s">
        <v>314</v>
      </c>
      <c r="AV703" t="s">
        <v>315</v>
      </c>
      <c r="AW703" t="s">
        <v>93</v>
      </c>
      <c r="AX703" t="s">
        <v>105</v>
      </c>
      <c r="AY703">
        <v>0</v>
      </c>
      <c r="AZ703">
        <v>0</v>
      </c>
      <c r="BA703" t="s">
        <v>309</v>
      </c>
      <c r="BB703" t="s">
        <v>310</v>
      </c>
      <c r="BC703" t="s">
        <v>93</v>
      </c>
      <c r="BD703">
        <v>0</v>
      </c>
      <c r="BE703">
        <v>0</v>
      </c>
      <c r="BF703">
        <v>0</v>
      </c>
      <c r="BG703" t="s">
        <v>140</v>
      </c>
      <c r="BH703" t="s">
        <v>109</v>
      </c>
      <c r="BI703" t="s">
        <v>93</v>
      </c>
      <c r="BJ703" t="s">
        <v>105</v>
      </c>
      <c r="BK703">
        <v>0</v>
      </c>
      <c r="BL703">
        <v>0</v>
      </c>
      <c r="BM703">
        <v>1</v>
      </c>
      <c r="BN703">
        <v>0</v>
      </c>
      <c r="BO703" t="s">
        <v>200</v>
      </c>
      <c r="BP703" t="s">
        <v>140</v>
      </c>
      <c r="BQ703" t="s">
        <v>93</v>
      </c>
      <c r="BR703">
        <v>10</v>
      </c>
      <c r="BS703">
        <v>10</v>
      </c>
      <c r="BT703">
        <v>42</v>
      </c>
      <c r="BU703" t="s">
        <v>316</v>
      </c>
      <c r="BV703" t="s">
        <v>317</v>
      </c>
      <c r="BW703" t="s">
        <v>305</v>
      </c>
      <c r="BX703" t="s">
        <v>312</v>
      </c>
      <c r="BY703" t="s">
        <v>93</v>
      </c>
      <c r="BZ703" t="s">
        <v>93</v>
      </c>
      <c r="CA703" t="s">
        <v>93</v>
      </c>
      <c r="CB703" t="s">
        <v>93</v>
      </c>
    </row>
    <row r="704" spans="1:80" x14ac:dyDescent="0.25">
      <c r="A704">
        <v>10</v>
      </c>
      <c r="B704" t="s">
        <v>391</v>
      </c>
      <c r="C704" t="s">
        <v>418</v>
      </c>
      <c r="E704">
        <v>32</v>
      </c>
      <c r="F704" t="s">
        <v>393</v>
      </c>
      <c r="G704">
        <v>2012</v>
      </c>
      <c r="H704" t="s">
        <v>394</v>
      </c>
      <c r="I704" t="s">
        <v>85</v>
      </c>
      <c r="J704" t="s">
        <v>395</v>
      </c>
      <c r="K704" t="s">
        <v>396</v>
      </c>
      <c r="L704">
        <v>2012</v>
      </c>
      <c r="M704" t="s">
        <v>397</v>
      </c>
      <c r="N704" t="s">
        <v>398</v>
      </c>
      <c r="O704" t="s">
        <v>90</v>
      </c>
      <c r="P704" t="s">
        <v>90</v>
      </c>
      <c r="Q704" t="s">
        <v>91</v>
      </c>
      <c r="R704" t="s">
        <v>134</v>
      </c>
      <c r="S704" t="s">
        <v>182</v>
      </c>
      <c r="T704" t="s">
        <v>253</v>
      </c>
      <c r="U704" t="s">
        <v>399</v>
      </c>
      <c r="V704">
        <v>0</v>
      </c>
      <c r="W704">
        <v>0</v>
      </c>
      <c r="X704">
        <v>0</v>
      </c>
      <c r="Y704">
        <v>0</v>
      </c>
      <c r="Z704">
        <v>93</v>
      </c>
      <c r="AA704">
        <v>25</v>
      </c>
      <c r="AB704">
        <v>25</v>
      </c>
      <c r="AC704" t="s">
        <v>95</v>
      </c>
      <c r="AD704" t="s">
        <v>93</v>
      </c>
      <c r="AE704" t="s">
        <v>93</v>
      </c>
      <c r="AF704" t="s">
        <v>419</v>
      </c>
      <c r="AG704" t="s">
        <v>420</v>
      </c>
      <c r="AH704" t="s">
        <v>421</v>
      </c>
      <c r="AI704" t="s">
        <v>422</v>
      </c>
      <c r="AJ704" t="s">
        <v>98</v>
      </c>
      <c r="AK704">
        <v>1</v>
      </c>
      <c r="AL704" t="s">
        <v>99</v>
      </c>
      <c r="AM704" t="s">
        <v>99</v>
      </c>
      <c r="AN704" t="s">
        <v>188</v>
      </c>
      <c r="AO704" t="s">
        <v>403</v>
      </c>
      <c r="AP704" t="s">
        <v>404</v>
      </c>
      <c r="AQ704">
        <v>24</v>
      </c>
      <c r="AR704" t="s">
        <v>93</v>
      </c>
      <c r="AS704" t="s">
        <v>405</v>
      </c>
      <c r="AT704" t="s">
        <v>93</v>
      </c>
      <c r="AU704" t="s">
        <v>93</v>
      </c>
      <c r="AV704" t="s">
        <v>93</v>
      </c>
      <c r="AW704" t="s">
        <v>93</v>
      </c>
      <c r="AX704" t="s">
        <v>105</v>
      </c>
      <c r="AY704">
        <v>0</v>
      </c>
      <c r="AZ704">
        <v>0</v>
      </c>
      <c r="BA704" t="s">
        <v>111</v>
      </c>
      <c r="BB704" t="s">
        <v>406</v>
      </c>
      <c r="BC704" t="s">
        <v>93</v>
      </c>
      <c r="BD704">
        <v>0</v>
      </c>
      <c r="BE704">
        <v>0</v>
      </c>
      <c r="BF704">
        <v>0</v>
      </c>
      <c r="BG704" t="s">
        <v>108</v>
      </c>
      <c r="BH704" t="s">
        <v>109</v>
      </c>
      <c r="BI704" t="s">
        <v>93</v>
      </c>
      <c r="BJ704" t="s">
        <v>105</v>
      </c>
      <c r="BK704">
        <v>0</v>
      </c>
      <c r="BL704">
        <v>0</v>
      </c>
      <c r="BM704">
        <v>0</v>
      </c>
      <c r="BN704">
        <v>0</v>
      </c>
      <c r="BO704" t="s">
        <v>259</v>
      </c>
      <c r="BP704" t="s">
        <v>111</v>
      </c>
      <c r="BQ704" t="s">
        <v>93</v>
      </c>
      <c r="BR704">
        <v>12</v>
      </c>
      <c r="BS704">
        <v>12</v>
      </c>
      <c r="BT704">
        <v>24</v>
      </c>
      <c r="BU704" t="s">
        <v>423</v>
      </c>
      <c r="BV704" t="s">
        <v>408</v>
      </c>
      <c r="BW704" t="s">
        <v>424</v>
      </c>
      <c r="BX704" t="s">
        <v>425</v>
      </c>
      <c r="BY704" t="s">
        <v>7704</v>
      </c>
      <c r="BZ704" t="s">
        <v>4391</v>
      </c>
      <c r="CA704" t="s">
        <v>93</v>
      </c>
      <c r="CB704" t="s">
        <v>93</v>
      </c>
    </row>
    <row r="705" spans="1:80" x14ac:dyDescent="0.25">
      <c r="A705">
        <v>10</v>
      </c>
      <c r="B705" t="s">
        <v>391</v>
      </c>
      <c r="C705" t="s">
        <v>392</v>
      </c>
      <c r="E705">
        <v>30</v>
      </c>
      <c r="F705" t="s">
        <v>393</v>
      </c>
      <c r="G705">
        <v>2012</v>
      </c>
      <c r="H705" t="s">
        <v>394</v>
      </c>
      <c r="I705" t="s">
        <v>85</v>
      </c>
      <c r="J705" t="s">
        <v>395</v>
      </c>
      <c r="K705" t="s">
        <v>396</v>
      </c>
      <c r="L705">
        <v>2012</v>
      </c>
      <c r="M705" t="s">
        <v>397</v>
      </c>
      <c r="N705" t="s">
        <v>398</v>
      </c>
      <c r="O705" t="s">
        <v>90</v>
      </c>
      <c r="P705" t="s">
        <v>90</v>
      </c>
      <c r="Q705" t="s">
        <v>91</v>
      </c>
      <c r="R705" t="s">
        <v>134</v>
      </c>
      <c r="S705" t="s">
        <v>182</v>
      </c>
      <c r="T705" t="s">
        <v>253</v>
      </c>
      <c r="U705" t="s">
        <v>399</v>
      </c>
      <c r="V705">
        <v>0</v>
      </c>
      <c r="W705">
        <v>0</v>
      </c>
      <c r="X705">
        <v>0</v>
      </c>
      <c r="Y705">
        <v>0</v>
      </c>
      <c r="Z705">
        <v>93</v>
      </c>
      <c r="AA705">
        <v>30</v>
      </c>
      <c r="AB705">
        <v>30</v>
      </c>
      <c r="AC705" t="s">
        <v>95</v>
      </c>
      <c r="AD705" t="s">
        <v>93</v>
      </c>
      <c r="AE705" t="s">
        <v>93</v>
      </c>
      <c r="AF705" t="s">
        <v>400</v>
      </c>
      <c r="AG705" t="s">
        <v>401</v>
      </c>
      <c r="AH705" t="s">
        <v>402</v>
      </c>
      <c r="AI705" t="s">
        <v>402</v>
      </c>
      <c r="AJ705" t="s">
        <v>98</v>
      </c>
      <c r="AK705">
        <v>1</v>
      </c>
      <c r="AL705" t="s">
        <v>99</v>
      </c>
      <c r="AM705" t="s">
        <v>99</v>
      </c>
      <c r="AN705" t="s">
        <v>188</v>
      </c>
      <c r="AO705" t="s">
        <v>403</v>
      </c>
      <c r="AP705" t="s">
        <v>404</v>
      </c>
      <c r="AQ705">
        <v>24</v>
      </c>
      <c r="AR705" t="s">
        <v>93</v>
      </c>
      <c r="AS705" t="s">
        <v>405</v>
      </c>
      <c r="AT705" t="s">
        <v>93</v>
      </c>
      <c r="AU705" t="s">
        <v>93</v>
      </c>
      <c r="AV705" t="s">
        <v>93</v>
      </c>
      <c r="AW705" t="s">
        <v>93</v>
      </c>
      <c r="AX705" t="s">
        <v>105</v>
      </c>
      <c r="AY705">
        <v>0</v>
      </c>
      <c r="AZ705">
        <v>1</v>
      </c>
      <c r="BA705" t="s">
        <v>111</v>
      </c>
      <c r="BB705" t="s">
        <v>406</v>
      </c>
      <c r="BC705" t="s">
        <v>93</v>
      </c>
      <c r="BD705">
        <v>0</v>
      </c>
      <c r="BE705">
        <v>0</v>
      </c>
      <c r="BF705">
        <v>0</v>
      </c>
      <c r="BG705" t="s">
        <v>108</v>
      </c>
      <c r="BH705" t="s">
        <v>109</v>
      </c>
      <c r="BI705" t="s">
        <v>93</v>
      </c>
      <c r="BJ705" t="s">
        <v>105</v>
      </c>
      <c r="BK705">
        <v>0</v>
      </c>
      <c r="BL705">
        <v>0</v>
      </c>
      <c r="BM705">
        <v>0</v>
      </c>
      <c r="BN705">
        <v>0</v>
      </c>
      <c r="BO705" t="s">
        <v>259</v>
      </c>
      <c r="BP705" t="s">
        <v>111</v>
      </c>
      <c r="BQ705" t="s">
        <v>93</v>
      </c>
      <c r="BR705">
        <v>12</v>
      </c>
      <c r="BS705">
        <v>12</v>
      </c>
      <c r="BT705">
        <v>24</v>
      </c>
      <c r="BU705" t="s">
        <v>407</v>
      </c>
      <c r="BV705" t="s">
        <v>408</v>
      </c>
      <c r="BW705" t="s">
        <v>409</v>
      </c>
      <c r="BX705" t="s">
        <v>410</v>
      </c>
      <c r="BY705" t="s">
        <v>5776</v>
      </c>
      <c r="BZ705" t="s">
        <v>5776</v>
      </c>
      <c r="CA705" t="s">
        <v>93</v>
      </c>
      <c r="CB705" t="s">
        <v>93</v>
      </c>
    </row>
    <row r="706" spans="1:80" x14ac:dyDescent="0.25">
      <c r="A706">
        <v>10</v>
      </c>
      <c r="B706" t="s">
        <v>391</v>
      </c>
      <c r="C706" t="s">
        <v>411</v>
      </c>
      <c r="E706">
        <v>31</v>
      </c>
      <c r="F706" t="s">
        <v>393</v>
      </c>
      <c r="G706">
        <v>2012</v>
      </c>
      <c r="H706" t="s">
        <v>394</v>
      </c>
      <c r="I706" t="s">
        <v>85</v>
      </c>
      <c r="J706" t="s">
        <v>395</v>
      </c>
      <c r="K706" t="s">
        <v>396</v>
      </c>
      <c r="L706">
        <v>2012</v>
      </c>
      <c r="M706" t="s">
        <v>397</v>
      </c>
      <c r="N706" t="s">
        <v>398</v>
      </c>
      <c r="O706" t="s">
        <v>90</v>
      </c>
      <c r="P706" t="s">
        <v>90</v>
      </c>
      <c r="Q706" t="s">
        <v>91</v>
      </c>
      <c r="R706" t="s">
        <v>134</v>
      </c>
      <c r="S706" t="s">
        <v>182</v>
      </c>
      <c r="T706" t="s">
        <v>253</v>
      </c>
      <c r="U706" t="s">
        <v>399</v>
      </c>
      <c r="V706">
        <v>0</v>
      </c>
      <c r="W706">
        <v>0</v>
      </c>
      <c r="X706">
        <v>0</v>
      </c>
      <c r="Y706">
        <v>0</v>
      </c>
      <c r="Z706">
        <v>93</v>
      </c>
      <c r="AA706">
        <v>38</v>
      </c>
      <c r="AB706">
        <v>38</v>
      </c>
      <c r="AC706" t="s">
        <v>95</v>
      </c>
      <c r="AD706" t="s">
        <v>93</v>
      </c>
      <c r="AE706" t="s">
        <v>93</v>
      </c>
      <c r="AF706" t="s">
        <v>412</v>
      </c>
      <c r="AG706" t="s">
        <v>413</v>
      </c>
      <c r="AH706" t="s">
        <v>414</v>
      </c>
      <c r="AI706" t="s">
        <v>414</v>
      </c>
      <c r="AJ706" t="s">
        <v>98</v>
      </c>
      <c r="AK706">
        <v>1</v>
      </c>
      <c r="AL706" t="s">
        <v>99</v>
      </c>
      <c r="AM706" t="s">
        <v>99</v>
      </c>
      <c r="AN706" t="s">
        <v>188</v>
      </c>
      <c r="AO706" t="s">
        <v>403</v>
      </c>
      <c r="AP706" t="s">
        <v>404</v>
      </c>
      <c r="AQ706">
        <v>24</v>
      </c>
      <c r="AR706" t="s">
        <v>93</v>
      </c>
      <c r="AS706" t="s">
        <v>405</v>
      </c>
      <c r="AT706" t="s">
        <v>93</v>
      </c>
      <c r="AU706" t="s">
        <v>93</v>
      </c>
      <c r="AV706" t="s">
        <v>93</v>
      </c>
      <c r="AW706" t="s">
        <v>93</v>
      </c>
      <c r="AX706" t="s">
        <v>105</v>
      </c>
      <c r="AY706">
        <v>0</v>
      </c>
      <c r="AZ706">
        <v>0</v>
      </c>
      <c r="BA706" t="s">
        <v>111</v>
      </c>
      <c r="BB706" t="s">
        <v>406</v>
      </c>
      <c r="BC706" t="s">
        <v>93</v>
      </c>
      <c r="BD706">
        <v>0</v>
      </c>
      <c r="BE706">
        <v>0</v>
      </c>
      <c r="BF706">
        <v>0</v>
      </c>
      <c r="BG706" t="s">
        <v>108</v>
      </c>
      <c r="BH706" t="s">
        <v>109</v>
      </c>
      <c r="BI706" t="s">
        <v>93</v>
      </c>
      <c r="BJ706" t="s">
        <v>105</v>
      </c>
      <c r="BK706">
        <v>0</v>
      </c>
      <c r="BL706">
        <v>0</v>
      </c>
      <c r="BM706">
        <v>0</v>
      </c>
      <c r="BN706">
        <v>0</v>
      </c>
      <c r="BO706" t="s">
        <v>259</v>
      </c>
      <c r="BP706" t="s">
        <v>111</v>
      </c>
      <c r="BQ706" t="s">
        <v>93</v>
      </c>
      <c r="BR706">
        <v>12</v>
      </c>
      <c r="BS706">
        <v>12</v>
      </c>
      <c r="BT706">
        <v>24</v>
      </c>
      <c r="BU706" t="s">
        <v>415</v>
      </c>
      <c r="BV706" t="s">
        <v>408</v>
      </c>
      <c r="BW706" t="s">
        <v>416</v>
      </c>
      <c r="BX706" t="s">
        <v>417</v>
      </c>
      <c r="BY706" t="s">
        <v>4824</v>
      </c>
      <c r="BZ706" t="s">
        <v>4824</v>
      </c>
      <c r="CA706" t="s">
        <v>93</v>
      </c>
      <c r="CB706" t="s">
        <v>93</v>
      </c>
    </row>
    <row r="707" spans="1:80" x14ac:dyDescent="0.25">
      <c r="A707">
        <v>101</v>
      </c>
      <c r="B707" t="s">
        <v>2810</v>
      </c>
      <c r="C707" t="s">
        <v>2842</v>
      </c>
      <c r="E707">
        <v>470</v>
      </c>
      <c r="F707" t="s">
        <v>2812</v>
      </c>
      <c r="G707">
        <v>2001</v>
      </c>
      <c r="H707" t="s">
        <v>93</v>
      </c>
      <c r="I707" t="s">
        <v>93</v>
      </c>
      <c r="K707" t="s">
        <v>93</v>
      </c>
      <c r="L707" t="s">
        <v>93</v>
      </c>
      <c r="M707" t="s">
        <v>93</v>
      </c>
      <c r="N707" t="s">
        <v>2813</v>
      </c>
      <c r="O707" t="s">
        <v>90</v>
      </c>
      <c r="P707" t="s">
        <v>90</v>
      </c>
      <c r="Q707" t="s">
        <v>91</v>
      </c>
      <c r="R707" t="s">
        <v>134</v>
      </c>
      <c r="S707" t="s">
        <v>182</v>
      </c>
      <c r="T707" t="s">
        <v>253</v>
      </c>
      <c r="U707" t="s">
        <v>93</v>
      </c>
      <c r="V707">
        <v>0</v>
      </c>
      <c r="W707">
        <v>0</v>
      </c>
      <c r="X707">
        <v>0</v>
      </c>
      <c r="Y707">
        <v>0</v>
      </c>
      <c r="Z707">
        <v>93</v>
      </c>
      <c r="AA707">
        <v>7</v>
      </c>
      <c r="AB707">
        <v>7</v>
      </c>
      <c r="AC707" t="s">
        <v>95</v>
      </c>
      <c r="AD707" t="s">
        <v>93</v>
      </c>
      <c r="AE707" t="s">
        <v>93</v>
      </c>
      <c r="AF707" t="s">
        <v>2843</v>
      </c>
      <c r="AG707" t="s">
        <v>2844</v>
      </c>
      <c r="AH707" t="s">
        <v>2845</v>
      </c>
      <c r="AI707" t="s">
        <v>796</v>
      </c>
      <c r="AJ707" t="s">
        <v>279</v>
      </c>
      <c r="AK707">
        <v>0</v>
      </c>
      <c r="AL707" t="s">
        <v>99</v>
      </c>
      <c r="AM707" t="s">
        <v>99</v>
      </c>
      <c r="AN707" t="s">
        <v>100</v>
      </c>
      <c r="AO707" t="s">
        <v>2846</v>
      </c>
      <c r="AP707" t="s">
        <v>2817</v>
      </c>
      <c r="AQ707" t="s">
        <v>1156</v>
      </c>
      <c r="AR707" t="s">
        <v>93</v>
      </c>
      <c r="AS707" t="s">
        <v>531</v>
      </c>
      <c r="AT707">
        <v>18</v>
      </c>
      <c r="AU707">
        <v>30</v>
      </c>
      <c r="AV707" t="s">
        <v>308</v>
      </c>
      <c r="AW707" t="s">
        <v>93</v>
      </c>
      <c r="AX707" t="s">
        <v>105</v>
      </c>
      <c r="AY707">
        <v>0</v>
      </c>
      <c r="AZ707">
        <v>0</v>
      </c>
      <c r="BA707" t="s">
        <v>106</v>
      </c>
      <c r="BB707" t="s">
        <v>2818</v>
      </c>
      <c r="BC707" t="s">
        <v>93</v>
      </c>
      <c r="BD707">
        <v>0</v>
      </c>
      <c r="BE707">
        <v>0</v>
      </c>
      <c r="BF707">
        <v>0</v>
      </c>
      <c r="BG707" t="s">
        <v>140</v>
      </c>
      <c r="BH707" t="s">
        <v>109</v>
      </c>
      <c r="BI707" t="s">
        <v>2644</v>
      </c>
      <c r="BJ707" t="s">
        <v>105</v>
      </c>
      <c r="BK707">
        <v>0</v>
      </c>
      <c r="BL707">
        <v>0</v>
      </c>
      <c r="BM707">
        <v>0</v>
      </c>
      <c r="BN707">
        <v>0</v>
      </c>
      <c r="BO707" t="s">
        <v>200</v>
      </c>
      <c r="BP707" t="s">
        <v>140</v>
      </c>
      <c r="BQ707" t="s">
        <v>93</v>
      </c>
      <c r="BR707">
        <v>4</v>
      </c>
      <c r="BS707">
        <v>4</v>
      </c>
      <c r="BT707" t="s">
        <v>93</v>
      </c>
      <c r="BU707" t="s">
        <v>2847</v>
      </c>
      <c r="BV707" t="s">
        <v>2820</v>
      </c>
      <c r="BW707" t="s">
        <v>2848</v>
      </c>
      <c r="BX707" t="s">
        <v>2849</v>
      </c>
      <c r="BY707" t="s">
        <v>2850</v>
      </c>
      <c r="BZ707" t="s">
        <v>2851</v>
      </c>
      <c r="CA707" t="s">
        <v>93</v>
      </c>
      <c r="CB707" t="s">
        <v>93</v>
      </c>
    </row>
    <row r="708" spans="1:80" x14ac:dyDescent="0.25">
      <c r="A708">
        <v>101</v>
      </c>
      <c r="B708" t="s">
        <v>2810</v>
      </c>
      <c r="C708" t="s">
        <v>2852</v>
      </c>
      <c r="E708">
        <v>471</v>
      </c>
      <c r="F708" t="s">
        <v>2812</v>
      </c>
      <c r="G708">
        <v>2001</v>
      </c>
      <c r="H708" t="s">
        <v>93</v>
      </c>
      <c r="I708" t="s">
        <v>93</v>
      </c>
      <c r="K708" t="s">
        <v>93</v>
      </c>
      <c r="L708" t="s">
        <v>93</v>
      </c>
      <c r="M708" t="s">
        <v>93</v>
      </c>
      <c r="N708" t="s">
        <v>2813</v>
      </c>
      <c r="O708" t="s">
        <v>90</v>
      </c>
      <c r="P708" t="s">
        <v>90</v>
      </c>
      <c r="Q708" t="s">
        <v>91</v>
      </c>
      <c r="R708" t="s">
        <v>134</v>
      </c>
      <c r="S708" t="s">
        <v>182</v>
      </c>
      <c r="T708" t="s">
        <v>253</v>
      </c>
      <c r="U708" t="s">
        <v>93</v>
      </c>
      <c r="V708">
        <v>0</v>
      </c>
      <c r="W708">
        <v>0</v>
      </c>
      <c r="X708">
        <v>0</v>
      </c>
      <c r="Y708">
        <v>0</v>
      </c>
      <c r="Z708">
        <v>93</v>
      </c>
      <c r="AA708">
        <v>19</v>
      </c>
      <c r="AB708">
        <v>19</v>
      </c>
      <c r="AC708" t="s">
        <v>95</v>
      </c>
      <c r="AD708" t="s">
        <v>93</v>
      </c>
      <c r="AE708" t="s">
        <v>93</v>
      </c>
      <c r="AF708" t="s">
        <v>2853</v>
      </c>
      <c r="AG708" t="s">
        <v>2854</v>
      </c>
      <c r="AH708" t="s">
        <v>2855</v>
      </c>
      <c r="AI708" t="s">
        <v>1531</v>
      </c>
      <c r="AJ708" t="s">
        <v>279</v>
      </c>
      <c r="AK708">
        <v>0</v>
      </c>
      <c r="AL708" t="s">
        <v>99</v>
      </c>
      <c r="AM708" t="s">
        <v>99</v>
      </c>
      <c r="AN708" t="s">
        <v>100</v>
      </c>
      <c r="AO708" t="s">
        <v>2856</v>
      </c>
      <c r="AP708" t="s">
        <v>2817</v>
      </c>
      <c r="AQ708" t="s">
        <v>1156</v>
      </c>
      <c r="AR708" t="s">
        <v>93</v>
      </c>
      <c r="AS708" t="s">
        <v>531</v>
      </c>
      <c r="AT708">
        <v>18</v>
      </c>
      <c r="AU708">
        <v>30</v>
      </c>
      <c r="AV708" t="s">
        <v>308</v>
      </c>
      <c r="AW708" t="s">
        <v>93</v>
      </c>
      <c r="AX708" t="s">
        <v>105</v>
      </c>
      <c r="AY708">
        <v>0</v>
      </c>
      <c r="AZ708">
        <v>0</v>
      </c>
      <c r="BA708" t="s">
        <v>106</v>
      </c>
      <c r="BB708" t="s">
        <v>2818</v>
      </c>
      <c r="BC708" t="s">
        <v>93</v>
      </c>
      <c r="BD708">
        <v>0</v>
      </c>
      <c r="BE708">
        <v>0</v>
      </c>
      <c r="BF708">
        <v>0</v>
      </c>
      <c r="BG708" t="s">
        <v>140</v>
      </c>
      <c r="BH708" t="s">
        <v>109</v>
      </c>
      <c r="BI708" t="s">
        <v>2644</v>
      </c>
      <c r="BJ708" t="s">
        <v>105</v>
      </c>
      <c r="BK708">
        <v>0</v>
      </c>
      <c r="BL708">
        <v>0</v>
      </c>
      <c r="BM708">
        <v>0</v>
      </c>
      <c r="BN708">
        <v>0</v>
      </c>
      <c r="BO708" t="s">
        <v>200</v>
      </c>
      <c r="BP708" t="s">
        <v>140</v>
      </c>
      <c r="BQ708" t="s">
        <v>93</v>
      </c>
      <c r="BR708">
        <v>4</v>
      </c>
      <c r="BS708">
        <v>4</v>
      </c>
      <c r="BT708" t="s">
        <v>93</v>
      </c>
      <c r="BU708" t="s">
        <v>2847</v>
      </c>
      <c r="BV708" t="s">
        <v>2820</v>
      </c>
      <c r="BW708" t="s">
        <v>2857</v>
      </c>
      <c r="BX708" t="s">
        <v>2858</v>
      </c>
      <c r="BY708" t="s">
        <v>2859</v>
      </c>
      <c r="BZ708" t="s">
        <v>1226</v>
      </c>
      <c r="CA708" t="s">
        <v>93</v>
      </c>
      <c r="CB708" t="s">
        <v>93</v>
      </c>
    </row>
    <row r="709" spans="1:80" x14ac:dyDescent="0.25">
      <c r="A709">
        <v>101</v>
      </c>
      <c r="B709" t="s">
        <v>2810</v>
      </c>
      <c r="C709" t="s">
        <v>2823</v>
      </c>
      <c r="E709">
        <v>467</v>
      </c>
      <c r="F709" t="s">
        <v>2812</v>
      </c>
      <c r="G709">
        <v>2001</v>
      </c>
      <c r="H709" t="s">
        <v>93</v>
      </c>
      <c r="I709" t="s">
        <v>93</v>
      </c>
      <c r="K709" t="s">
        <v>93</v>
      </c>
      <c r="L709" t="s">
        <v>93</v>
      </c>
      <c r="M709" t="s">
        <v>93</v>
      </c>
      <c r="N709" t="s">
        <v>2813</v>
      </c>
      <c r="O709" t="s">
        <v>90</v>
      </c>
      <c r="P709" t="s">
        <v>90</v>
      </c>
      <c r="Q709" t="s">
        <v>91</v>
      </c>
      <c r="R709" t="s">
        <v>134</v>
      </c>
      <c r="S709" t="s">
        <v>182</v>
      </c>
      <c r="T709" t="s">
        <v>253</v>
      </c>
      <c r="U709" t="s">
        <v>93</v>
      </c>
      <c r="V709">
        <v>0</v>
      </c>
      <c r="W709">
        <v>0</v>
      </c>
      <c r="X709">
        <v>0</v>
      </c>
      <c r="Y709">
        <v>0</v>
      </c>
      <c r="Z709">
        <v>93</v>
      </c>
      <c r="AA709">
        <v>17</v>
      </c>
      <c r="AB709">
        <v>17</v>
      </c>
      <c r="AC709" t="s">
        <v>95</v>
      </c>
      <c r="AD709" t="s">
        <v>93</v>
      </c>
      <c r="AE709" t="s">
        <v>93</v>
      </c>
      <c r="AF709" t="s">
        <v>2824</v>
      </c>
      <c r="AG709" t="s">
        <v>1753</v>
      </c>
      <c r="AH709" t="s">
        <v>1700</v>
      </c>
      <c r="AI709" t="s">
        <v>2825</v>
      </c>
      <c r="AJ709" t="s">
        <v>279</v>
      </c>
      <c r="AK709">
        <v>0</v>
      </c>
      <c r="AL709" t="s">
        <v>99</v>
      </c>
      <c r="AM709" t="s">
        <v>99</v>
      </c>
      <c r="AN709" t="s">
        <v>100</v>
      </c>
      <c r="AO709" t="s">
        <v>2826</v>
      </c>
      <c r="AP709" t="s">
        <v>2817</v>
      </c>
      <c r="AQ709" t="s">
        <v>1156</v>
      </c>
      <c r="AR709" t="s">
        <v>93</v>
      </c>
      <c r="AS709" t="s">
        <v>531</v>
      </c>
      <c r="AT709">
        <v>18</v>
      </c>
      <c r="AU709">
        <v>30</v>
      </c>
      <c r="AV709" t="s">
        <v>308</v>
      </c>
      <c r="AW709" t="s">
        <v>93</v>
      </c>
      <c r="AX709" t="s">
        <v>105</v>
      </c>
      <c r="AY709">
        <v>0</v>
      </c>
      <c r="AZ709">
        <v>0</v>
      </c>
      <c r="BA709" t="s">
        <v>106</v>
      </c>
      <c r="BB709" t="s">
        <v>2818</v>
      </c>
      <c r="BC709" t="s">
        <v>93</v>
      </c>
      <c r="BD709">
        <v>0</v>
      </c>
      <c r="BE709">
        <v>0</v>
      </c>
      <c r="BF709">
        <v>0</v>
      </c>
      <c r="BG709" t="s">
        <v>140</v>
      </c>
      <c r="BH709" t="s">
        <v>109</v>
      </c>
      <c r="BI709" t="s">
        <v>2644</v>
      </c>
      <c r="BJ709" t="s">
        <v>105</v>
      </c>
      <c r="BK709">
        <v>0</v>
      </c>
      <c r="BL709">
        <v>0</v>
      </c>
      <c r="BM709">
        <v>0</v>
      </c>
      <c r="BN709">
        <v>0</v>
      </c>
      <c r="BO709" t="s">
        <v>200</v>
      </c>
      <c r="BP709" t="s">
        <v>140</v>
      </c>
      <c r="BQ709" t="s">
        <v>93</v>
      </c>
      <c r="BR709">
        <v>4</v>
      </c>
      <c r="BS709">
        <v>4</v>
      </c>
      <c r="BT709" t="s">
        <v>93</v>
      </c>
      <c r="BU709" t="s">
        <v>2819</v>
      </c>
      <c r="BV709" t="s">
        <v>2820</v>
      </c>
      <c r="BW709" t="s">
        <v>2827</v>
      </c>
      <c r="BX709" t="s">
        <v>2828</v>
      </c>
      <c r="BY709" t="s">
        <v>1864</v>
      </c>
      <c r="BZ709" t="s">
        <v>2829</v>
      </c>
      <c r="CA709" t="s">
        <v>93</v>
      </c>
      <c r="CB709" t="s">
        <v>93</v>
      </c>
    </row>
    <row r="710" spans="1:80" x14ac:dyDescent="0.25">
      <c r="A710">
        <v>244</v>
      </c>
      <c r="B710" t="s">
        <v>6309</v>
      </c>
      <c r="C710" t="s">
        <v>6347</v>
      </c>
      <c r="E710">
        <v>1217</v>
      </c>
      <c r="F710" t="s">
        <v>6311</v>
      </c>
      <c r="G710">
        <v>2000</v>
      </c>
      <c r="H710" t="s">
        <v>6312</v>
      </c>
      <c r="I710" t="s">
        <v>85</v>
      </c>
      <c r="J710" t="s">
        <v>6313</v>
      </c>
      <c r="K710" t="s">
        <v>6314</v>
      </c>
      <c r="L710">
        <v>2000</v>
      </c>
      <c r="M710" t="s">
        <v>1626</v>
      </c>
      <c r="N710" t="s">
        <v>6315</v>
      </c>
      <c r="O710" t="s">
        <v>90</v>
      </c>
      <c r="P710" t="s">
        <v>90</v>
      </c>
      <c r="Q710" t="s">
        <v>210</v>
      </c>
      <c r="R710" t="s">
        <v>92</v>
      </c>
      <c r="S710" t="s">
        <v>182</v>
      </c>
      <c r="T710" t="s">
        <v>93</v>
      </c>
      <c r="U710" t="s">
        <v>93</v>
      </c>
      <c r="V710">
        <v>0</v>
      </c>
      <c r="W710">
        <v>0</v>
      </c>
      <c r="X710">
        <v>0</v>
      </c>
      <c r="Y710">
        <v>0</v>
      </c>
      <c r="Z710">
        <v>93</v>
      </c>
      <c r="AA710">
        <v>15</v>
      </c>
      <c r="AB710">
        <v>15</v>
      </c>
      <c r="AC710" t="s">
        <v>95</v>
      </c>
      <c r="AD710" t="s">
        <v>93</v>
      </c>
      <c r="AE710" t="s">
        <v>93</v>
      </c>
      <c r="AF710" t="s">
        <v>6348</v>
      </c>
      <c r="AG710" t="s">
        <v>4665</v>
      </c>
      <c r="AH710" t="s">
        <v>1338</v>
      </c>
      <c r="AI710" t="s">
        <v>4708</v>
      </c>
      <c r="AJ710" t="s">
        <v>279</v>
      </c>
      <c r="AK710">
        <v>0</v>
      </c>
      <c r="AL710" t="s">
        <v>99</v>
      </c>
      <c r="AM710" t="s">
        <v>99</v>
      </c>
      <c r="AN710" t="s">
        <v>188</v>
      </c>
      <c r="AO710" t="s">
        <v>6349</v>
      </c>
      <c r="AP710" t="s">
        <v>6317</v>
      </c>
      <c r="AQ710" t="s">
        <v>3848</v>
      </c>
      <c r="AR710" t="s">
        <v>93</v>
      </c>
      <c r="AS710" t="s">
        <v>6318</v>
      </c>
      <c r="AT710" t="s">
        <v>4088</v>
      </c>
      <c r="AU710" t="s">
        <v>6319</v>
      </c>
      <c r="AV710" t="s">
        <v>93</v>
      </c>
      <c r="AW710" t="s">
        <v>93</v>
      </c>
      <c r="AX710" t="s">
        <v>105</v>
      </c>
      <c r="AY710">
        <v>0</v>
      </c>
      <c r="AZ710">
        <v>0</v>
      </c>
      <c r="BA710" t="s">
        <v>111</v>
      </c>
      <c r="BB710" t="s">
        <v>6320</v>
      </c>
      <c r="BC710" t="s">
        <v>105</v>
      </c>
      <c r="BD710">
        <v>0</v>
      </c>
      <c r="BE710">
        <v>0</v>
      </c>
      <c r="BF710">
        <v>168</v>
      </c>
      <c r="BG710" t="s">
        <v>111</v>
      </c>
      <c r="BH710" t="s">
        <v>236</v>
      </c>
      <c r="BI710" t="s">
        <v>105</v>
      </c>
      <c r="BJ710" t="s">
        <v>105</v>
      </c>
      <c r="BK710">
        <v>0</v>
      </c>
      <c r="BL710">
        <v>0</v>
      </c>
      <c r="BM710">
        <v>0</v>
      </c>
      <c r="BN710">
        <v>0</v>
      </c>
      <c r="BO710" t="s">
        <v>259</v>
      </c>
      <c r="BP710" t="s">
        <v>111</v>
      </c>
      <c r="BQ710" t="s">
        <v>93</v>
      </c>
      <c r="BR710">
        <v>8</v>
      </c>
      <c r="BS710">
        <v>8</v>
      </c>
      <c r="BT710">
        <v>16</v>
      </c>
      <c r="BU710" t="s">
        <v>93</v>
      </c>
      <c r="BV710" t="s">
        <v>6321</v>
      </c>
      <c r="BW710" t="s">
        <v>6350</v>
      </c>
      <c r="BX710" t="s">
        <v>4670</v>
      </c>
      <c r="BY710" t="s">
        <v>6351</v>
      </c>
      <c r="BZ710" t="s">
        <v>6352</v>
      </c>
      <c r="CA710" t="s">
        <v>93</v>
      </c>
      <c r="CB710" t="s">
        <v>93</v>
      </c>
    </row>
    <row r="711" spans="1:80" x14ac:dyDescent="0.25">
      <c r="A711">
        <v>244</v>
      </c>
      <c r="B711" t="s">
        <v>6309</v>
      </c>
      <c r="C711" t="s">
        <v>6341</v>
      </c>
      <c r="E711">
        <v>1216</v>
      </c>
      <c r="F711" t="s">
        <v>6311</v>
      </c>
      <c r="G711">
        <v>2000</v>
      </c>
      <c r="H711" t="s">
        <v>6312</v>
      </c>
      <c r="I711" t="s">
        <v>85</v>
      </c>
      <c r="J711" t="s">
        <v>6313</v>
      </c>
      <c r="K711" t="s">
        <v>6314</v>
      </c>
      <c r="L711">
        <v>2000</v>
      </c>
      <c r="M711" t="s">
        <v>1626</v>
      </c>
      <c r="N711" t="s">
        <v>6315</v>
      </c>
      <c r="O711" t="s">
        <v>90</v>
      </c>
      <c r="P711" t="s">
        <v>90</v>
      </c>
      <c r="Q711" t="s">
        <v>210</v>
      </c>
      <c r="R711" t="s">
        <v>92</v>
      </c>
      <c r="S711" t="s">
        <v>182</v>
      </c>
      <c r="T711" t="s">
        <v>93</v>
      </c>
      <c r="U711" t="s">
        <v>93</v>
      </c>
      <c r="V711">
        <v>0</v>
      </c>
      <c r="W711">
        <v>0</v>
      </c>
      <c r="X711">
        <v>0</v>
      </c>
      <c r="Y711">
        <v>0</v>
      </c>
      <c r="Z711">
        <v>93</v>
      </c>
      <c r="AA711">
        <v>16</v>
      </c>
      <c r="AB711">
        <v>16</v>
      </c>
      <c r="AC711" t="s">
        <v>95</v>
      </c>
      <c r="AD711" t="s">
        <v>93</v>
      </c>
      <c r="AE711" t="s">
        <v>93</v>
      </c>
      <c r="AF711" t="s">
        <v>6342</v>
      </c>
      <c r="AG711" t="s">
        <v>4152</v>
      </c>
      <c r="AH711">
        <v>2</v>
      </c>
      <c r="AI711" t="s">
        <v>4557</v>
      </c>
      <c r="AJ711" t="s">
        <v>279</v>
      </c>
      <c r="AK711">
        <v>0</v>
      </c>
      <c r="AL711" t="s">
        <v>99</v>
      </c>
      <c r="AM711" t="s">
        <v>99</v>
      </c>
      <c r="AN711" t="s">
        <v>188</v>
      </c>
      <c r="AO711" t="s">
        <v>6343</v>
      </c>
      <c r="AP711" t="s">
        <v>6317</v>
      </c>
      <c r="AQ711" t="s">
        <v>3848</v>
      </c>
      <c r="AR711" t="s">
        <v>93</v>
      </c>
      <c r="AS711" t="s">
        <v>6318</v>
      </c>
      <c r="AT711" t="s">
        <v>4088</v>
      </c>
      <c r="AU711" t="s">
        <v>6319</v>
      </c>
      <c r="AV711" t="s">
        <v>93</v>
      </c>
      <c r="AW711" t="s">
        <v>93</v>
      </c>
      <c r="AX711" t="s">
        <v>105</v>
      </c>
      <c r="AY711">
        <v>0</v>
      </c>
      <c r="AZ711">
        <v>0</v>
      </c>
      <c r="BA711" t="s">
        <v>111</v>
      </c>
      <c r="BB711" t="s">
        <v>6320</v>
      </c>
      <c r="BC711" t="s">
        <v>105</v>
      </c>
      <c r="BD711">
        <v>0</v>
      </c>
      <c r="BE711">
        <v>0</v>
      </c>
      <c r="BF711">
        <v>72</v>
      </c>
      <c r="BG711" t="s">
        <v>111</v>
      </c>
      <c r="BH711" t="s">
        <v>236</v>
      </c>
      <c r="BI711" t="s">
        <v>105</v>
      </c>
      <c r="BJ711" t="s">
        <v>105</v>
      </c>
      <c r="BK711">
        <v>0</v>
      </c>
      <c r="BL711">
        <v>0</v>
      </c>
      <c r="BM711">
        <v>0</v>
      </c>
      <c r="BN711">
        <v>0</v>
      </c>
      <c r="BO711" t="s">
        <v>259</v>
      </c>
      <c r="BP711" t="s">
        <v>111</v>
      </c>
      <c r="BQ711" t="s">
        <v>93</v>
      </c>
      <c r="BR711">
        <v>8</v>
      </c>
      <c r="BS711">
        <v>8</v>
      </c>
      <c r="BT711">
        <v>16</v>
      </c>
      <c r="BU711" t="s">
        <v>93</v>
      </c>
      <c r="BV711" t="s">
        <v>6321</v>
      </c>
      <c r="BW711" t="s">
        <v>6344</v>
      </c>
      <c r="BX711" t="s">
        <v>6345</v>
      </c>
      <c r="BY711" t="s">
        <v>663</v>
      </c>
      <c r="BZ711" t="s">
        <v>6346</v>
      </c>
      <c r="CA711" t="s">
        <v>93</v>
      </c>
      <c r="CB711" t="s">
        <v>93</v>
      </c>
    </row>
    <row r="712" spans="1:80" x14ac:dyDescent="0.25">
      <c r="A712">
        <v>255</v>
      </c>
      <c r="B712" t="s">
        <v>6788</v>
      </c>
      <c r="C712" t="s">
        <v>6802</v>
      </c>
      <c r="E712">
        <v>1308</v>
      </c>
      <c r="F712" t="s">
        <v>6790</v>
      </c>
      <c r="G712">
        <v>2013</v>
      </c>
      <c r="H712" t="s">
        <v>6791</v>
      </c>
      <c r="I712" t="s">
        <v>85</v>
      </c>
      <c r="J712" t="s">
        <v>6792</v>
      </c>
      <c r="K712" t="s">
        <v>6793</v>
      </c>
      <c r="L712">
        <v>2013</v>
      </c>
      <c r="M712" t="s">
        <v>1527</v>
      </c>
      <c r="N712" t="s">
        <v>6794</v>
      </c>
      <c r="O712" t="s">
        <v>90</v>
      </c>
      <c r="P712" t="s">
        <v>90</v>
      </c>
      <c r="Q712" t="s">
        <v>91</v>
      </c>
      <c r="R712" t="s">
        <v>134</v>
      </c>
      <c r="S712" t="s">
        <v>182</v>
      </c>
      <c r="T712" t="s">
        <v>253</v>
      </c>
      <c r="U712" t="s">
        <v>93</v>
      </c>
      <c r="V712">
        <v>0</v>
      </c>
      <c r="W712">
        <v>0</v>
      </c>
      <c r="X712">
        <v>0</v>
      </c>
      <c r="Y712">
        <v>0</v>
      </c>
      <c r="Z712">
        <v>93</v>
      </c>
      <c r="AA712" t="s">
        <v>6795</v>
      </c>
      <c r="AB712" t="s">
        <v>6795</v>
      </c>
      <c r="AC712" t="s">
        <v>276</v>
      </c>
      <c r="AD712" t="s">
        <v>93</v>
      </c>
      <c r="AE712" t="s">
        <v>93</v>
      </c>
      <c r="AF712" t="s">
        <v>201</v>
      </c>
      <c r="AG712" t="s">
        <v>199</v>
      </c>
      <c r="AH712" t="s">
        <v>663</v>
      </c>
      <c r="AI712" t="s">
        <v>198</v>
      </c>
      <c r="AJ712" t="s">
        <v>98</v>
      </c>
      <c r="AK712">
        <v>0</v>
      </c>
      <c r="AL712" t="s">
        <v>99</v>
      </c>
      <c r="AM712" t="s">
        <v>99</v>
      </c>
      <c r="AN712" t="s">
        <v>188</v>
      </c>
      <c r="AO712" t="s">
        <v>6805</v>
      </c>
      <c r="AP712" t="s">
        <v>6806</v>
      </c>
      <c r="AQ712" t="s">
        <v>6798</v>
      </c>
      <c r="AR712" t="s">
        <v>93</v>
      </c>
      <c r="AS712" t="s">
        <v>4225</v>
      </c>
      <c r="AT712" t="s">
        <v>93</v>
      </c>
      <c r="AU712" t="s">
        <v>93</v>
      </c>
      <c r="AV712" t="s">
        <v>6799</v>
      </c>
      <c r="AW712" t="s">
        <v>93</v>
      </c>
      <c r="AX712" t="s">
        <v>105</v>
      </c>
      <c r="AY712">
        <v>0</v>
      </c>
      <c r="AZ712">
        <v>0</v>
      </c>
      <c r="BA712" t="s">
        <v>309</v>
      </c>
      <c r="BB712" t="s">
        <v>6364</v>
      </c>
      <c r="BC712" t="s">
        <v>3049</v>
      </c>
      <c r="BD712">
        <v>0</v>
      </c>
      <c r="BE712">
        <v>0</v>
      </c>
      <c r="BF712">
        <v>0</v>
      </c>
      <c r="BG712" t="s">
        <v>140</v>
      </c>
      <c r="BH712" t="s">
        <v>109</v>
      </c>
      <c r="BI712" t="s">
        <v>105</v>
      </c>
      <c r="BJ712" t="s">
        <v>105</v>
      </c>
      <c r="BK712">
        <v>0</v>
      </c>
      <c r="BL712">
        <v>336</v>
      </c>
      <c r="BM712">
        <v>0</v>
      </c>
      <c r="BN712">
        <v>0</v>
      </c>
      <c r="BO712" t="s">
        <v>200</v>
      </c>
      <c r="BP712" t="s">
        <v>140</v>
      </c>
      <c r="BQ712" t="s">
        <v>510</v>
      </c>
      <c r="BR712">
        <v>10</v>
      </c>
      <c r="BS712">
        <v>10</v>
      </c>
      <c r="BT712">
        <v>60</v>
      </c>
      <c r="BU712" t="s">
        <v>6751</v>
      </c>
      <c r="BV712" t="s">
        <v>93</v>
      </c>
      <c r="BW712" t="s">
        <v>201</v>
      </c>
      <c r="BX712" t="s">
        <v>199</v>
      </c>
      <c r="BY712" t="s">
        <v>663</v>
      </c>
      <c r="BZ712" t="s">
        <v>198</v>
      </c>
      <c r="CA712" t="s">
        <v>93</v>
      </c>
      <c r="CB712" t="s">
        <v>93</v>
      </c>
    </row>
    <row r="713" spans="1:80" x14ac:dyDescent="0.25">
      <c r="A713">
        <v>244</v>
      </c>
      <c r="B713" t="s">
        <v>6309</v>
      </c>
      <c r="C713" t="s">
        <v>6338</v>
      </c>
      <c r="E713">
        <v>1215</v>
      </c>
      <c r="F713" t="s">
        <v>6311</v>
      </c>
      <c r="G713">
        <v>2000</v>
      </c>
      <c r="H713" t="s">
        <v>6312</v>
      </c>
      <c r="I713" t="s">
        <v>85</v>
      </c>
      <c r="J713" t="s">
        <v>6313</v>
      </c>
      <c r="K713" t="s">
        <v>6314</v>
      </c>
      <c r="L713">
        <v>2000</v>
      </c>
      <c r="M713" t="s">
        <v>1626</v>
      </c>
      <c r="N713" t="s">
        <v>6315</v>
      </c>
      <c r="O713" t="s">
        <v>90</v>
      </c>
      <c r="P713" t="s">
        <v>90</v>
      </c>
      <c r="Q713" t="s">
        <v>210</v>
      </c>
      <c r="R713" t="s">
        <v>92</v>
      </c>
      <c r="S713" t="s">
        <v>182</v>
      </c>
      <c r="T713" t="s">
        <v>93</v>
      </c>
      <c r="U713" t="s">
        <v>93</v>
      </c>
      <c r="V713">
        <v>0</v>
      </c>
      <c r="W713">
        <v>0</v>
      </c>
      <c r="X713">
        <v>0</v>
      </c>
      <c r="Y713">
        <v>0</v>
      </c>
      <c r="Z713">
        <v>93</v>
      </c>
      <c r="AA713">
        <v>15</v>
      </c>
      <c r="AB713">
        <v>15</v>
      </c>
      <c r="AC713" t="s">
        <v>95</v>
      </c>
      <c r="AD713" t="s">
        <v>93</v>
      </c>
      <c r="AE713" t="s">
        <v>93</v>
      </c>
      <c r="AF713" t="s">
        <v>1300</v>
      </c>
      <c r="AG713" t="s">
        <v>734</v>
      </c>
      <c r="AH713" t="s">
        <v>3906</v>
      </c>
      <c r="AI713" t="s">
        <v>115</v>
      </c>
      <c r="AJ713" t="s">
        <v>279</v>
      </c>
      <c r="AK713">
        <v>0</v>
      </c>
      <c r="AL713" t="s">
        <v>99</v>
      </c>
      <c r="AM713" t="s">
        <v>99</v>
      </c>
      <c r="AN713" t="s">
        <v>188</v>
      </c>
      <c r="AO713" t="s">
        <v>6339</v>
      </c>
      <c r="AP713" t="s">
        <v>6317</v>
      </c>
      <c r="AQ713" t="s">
        <v>3848</v>
      </c>
      <c r="AR713" t="s">
        <v>93</v>
      </c>
      <c r="AS713" t="s">
        <v>6318</v>
      </c>
      <c r="AT713" t="s">
        <v>4088</v>
      </c>
      <c r="AU713" t="s">
        <v>6319</v>
      </c>
      <c r="AV713" t="s">
        <v>93</v>
      </c>
      <c r="AW713" t="s">
        <v>93</v>
      </c>
      <c r="AX713" t="s">
        <v>105</v>
      </c>
      <c r="AY713">
        <v>0</v>
      </c>
      <c r="AZ713">
        <v>0</v>
      </c>
      <c r="BA713" t="s">
        <v>111</v>
      </c>
      <c r="BB713" t="s">
        <v>6320</v>
      </c>
      <c r="BC713" t="s">
        <v>93</v>
      </c>
      <c r="BD713">
        <v>0</v>
      </c>
      <c r="BE713">
        <v>0</v>
      </c>
      <c r="BF713">
        <v>168</v>
      </c>
      <c r="BG713" t="s">
        <v>111</v>
      </c>
      <c r="BH713" t="s">
        <v>236</v>
      </c>
      <c r="BI713" t="s">
        <v>105</v>
      </c>
      <c r="BJ713" t="s">
        <v>105</v>
      </c>
      <c r="BK713">
        <v>0</v>
      </c>
      <c r="BL713">
        <v>0</v>
      </c>
      <c r="BM713">
        <v>0</v>
      </c>
      <c r="BN713">
        <v>0</v>
      </c>
      <c r="BO713" t="s">
        <v>259</v>
      </c>
      <c r="BP713" t="s">
        <v>111</v>
      </c>
      <c r="BQ713" t="s">
        <v>93</v>
      </c>
      <c r="BR713">
        <v>8</v>
      </c>
      <c r="BS713">
        <v>8</v>
      </c>
      <c r="BT713">
        <v>16</v>
      </c>
      <c r="BU713" t="s">
        <v>93</v>
      </c>
      <c r="BV713" t="s">
        <v>6321</v>
      </c>
      <c r="BW713" t="s">
        <v>611</v>
      </c>
      <c r="BX713" t="s">
        <v>6340</v>
      </c>
      <c r="BY713" t="s">
        <v>4661</v>
      </c>
      <c r="BZ713" t="s">
        <v>231</v>
      </c>
      <c r="CA713" t="s">
        <v>93</v>
      </c>
      <c r="CB713" t="s">
        <v>93</v>
      </c>
    </row>
    <row r="714" spans="1:80" x14ac:dyDescent="0.25">
      <c r="A714">
        <v>101</v>
      </c>
      <c r="B714" t="s">
        <v>2810</v>
      </c>
      <c r="C714" t="s">
        <v>2830</v>
      </c>
      <c r="E714">
        <v>468</v>
      </c>
      <c r="F714" t="s">
        <v>2812</v>
      </c>
      <c r="G714">
        <v>2001</v>
      </c>
      <c r="H714" t="s">
        <v>93</v>
      </c>
      <c r="I714" t="s">
        <v>93</v>
      </c>
      <c r="K714" t="s">
        <v>93</v>
      </c>
      <c r="L714" t="s">
        <v>93</v>
      </c>
      <c r="M714" t="s">
        <v>93</v>
      </c>
      <c r="N714" t="s">
        <v>2813</v>
      </c>
      <c r="O714" t="s">
        <v>90</v>
      </c>
      <c r="P714" t="s">
        <v>90</v>
      </c>
      <c r="Q714" t="s">
        <v>91</v>
      </c>
      <c r="R714" t="s">
        <v>134</v>
      </c>
      <c r="S714" t="s">
        <v>182</v>
      </c>
      <c r="T714" t="s">
        <v>253</v>
      </c>
      <c r="U714" t="s">
        <v>93</v>
      </c>
      <c r="V714">
        <v>0</v>
      </c>
      <c r="W714">
        <v>0</v>
      </c>
      <c r="X714">
        <v>0</v>
      </c>
      <c r="Y714">
        <v>0</v>
      </c>
      <c r="Z714">
        <v>93</v>
      </c>
      <c r="AA714">
        <v>18</v>
      </c>
      <c r="AB714">
        <v>18</v>
      </c>
      <c r="AC714" t="s">
        <v>95</v>
      </c>
      <c r="AD714" t="s">
        <v>93</v>
      </c>
      <c r="AE714" t="s">
        <v>93</v>
      </c>
      <c r="AF714" t="s">
        <v>2831</v>
      </c>
      <c r="AG714" t="s">
        <v>2832</v>
      </c>
      <c r="AH714" t="s">
        <v>513</v>
      </c>
      <c r="AI714" t="s">
        <v>2833</v>
      </c>
      <c r="AJ714" t="s">
        <v>279</v>
      </c>
      <c r="AK714">
        <v>0</v>
      </c>
      <c r="AL714" t="s">
        <v>99</v>
      </c>
      <c r="AM714" t="s">
        <v>99</v>
      </c>
      <c r="AN714" t="s">
        <v>100</v>
      </c>
      <c r="AO714" t="s">
        <v>2834</v>
      </c>
      <c r="AP714" t="s">
        <v>2817</v>
      </c>
      <c r="AQ714" t="s">
        <v>1156</v>
      </c>
      <c r="AR714" t="s">
        <v>93</v>
      </c>
      <c r="AS714" t="s">
        <v>531</v>
      </c>
      <c r="AT714">
        <v>18</v>
      </c>
      <c r="AU714">
        <v>30</v>
      </c>
      <c r="AV714" t="s">
        <v>308</v>
      </c>
      <c r="AW714" t="s">
        <v>93</v>
      </c>
      <c r="AX714" t="s">
        <v>105</v>
      </c>
      <c r="AY714">
        <v>0</v>
      </c>
      <c r="AZ714">
        <v>0</v>
      </c>
      <c r="BA714" t="s">
        <v>106</v>
      </c>
      <c r="BB714" t="s">
        <v>2818</v>
      </c>
      <c r="BC714" t="s">
        <v>93</v>
      </c>
      <c r="BD714">
        <v>0</v>
      </c>
      <c r="BE714">
        <v>0</v>
      </c>
      <c r="BF714">
        <v>0</v>
      </c>
      <c r="BG714" t="s">
        <v>140</v>
      </c>
      <c r="BH714" t="s">
        <v>109</v>
      </c>
      <c r="BI714" t="s">
        <v>93</v>
      </c>
      <c r="BJ714" t="s">
        <v>105</v>
      </c>
      <c r="BK714">
        <v>0</v>
      </c>
      <c r="BL714">
        <v>0</v>
      </c>
      <c r="BM714">
        <v>0</v>
      </c>
      <c r="BN714">
        <v>0</v>
      </c>
      <c r="BO714" t="s">
        <v>200</v>
      </c>
      <c r="BP714" t="s">
        <v>140</v>
      </c>
      <c r="BQ714" t="s">
        <v>93</v>
      </c>
      <c r="BR714">
        <v>4</v>
      </c>
      <c r="BS714">
        <v>4</v>
      </c>
      <c r="BT714" t="s">
        <v>93</v>
      </c>
      <c r="BU714" t="s">
        <v>93</v>
      </c>
      <c r="BV714" t="s">
        <v>2820</v>
      </c>
      <c r="BW714" t="s">
        <v>211</v>
      </c>
      <c r="BX714" t="s">
        <v>474</v>
      </c>
      <c r="BY714" t="s">
        <v>451</v>
      </c>
      <c r="BZ714" t="s">
        <v>2835</v>
      </c>
      <c r="CA714" t="s">
        <v>93</v>
      </c>
      <c r="CB714" t="s">
        <v>93</v>
      </c>
    </row>
    <row r="715" spans="1:80" x14ac:dyDescent="0.25">
      <c r="A715">
        <v>101</v>
      </c>
      <c r="B715" t="s">
        <v>2810</v>
      </c>
      <c r="C715" t="s">
        <v>2836</v>
      </c>
      <c r="E715">
        <v>469</v>
      </c>
      <c r="F715" t="s">
        <v>2812</v>
      </c>
      <c r="G715">
        <v>2001</v>
      </c>
      <c r="H715" t="s">
        <v>93</v>
      </c>
      <c r="I715" t="s">
        <v>93</v>
      </c>
      <c r="K715" t="s">
        <v>93</v>
      </c>
      <c r="L715" t="s">
        <v>93</v>
      </c>
      <c r="M715" t="s">
        <v>93</v>
      </c>
      <c r="N715" t="s">
        <v>2813</v>
      </c>
      <c r="O715" t="s">
        <v>90</v>
      </c>
      <c r="P715" t="s">
        <v>90</v>
      </c>
      <c r="Q715" t="s">
        <v>91</v>
      </c>
      <c r="R715" t="s">
        <v>134</v>
      </c>
      <c r="S715" t="s">
        <v>182</v>
      </c>
      <c r="T715" t="s">
        <v>253</v>
      </c>
      <c r="U715" t="s">
        <v>93</v>
      </c>
      <c r="V715">
        <v>0</v>
      </c>
      <c r="W715">
        <v>0</v>
      </c>
      <c r="X715">
        <v>0</v>
      </c>
      <c r="Y715">
        <v>0</v>
      </c>
      <c r="Z715">
        <v>93</v>
      </c>
      <c r="AA715">
        <v>15</v>
      </c>
      <c r="AB715">
        <v>15</v>
      </c>
      <c r="AC715" t="s">
        <v>95</v>
      </c>
      <c r="AD715" t="s">
        <v>93</v>
      </c>
      <c r="AE715" t="s">
        <v>93</v>
      </c>
      <c r="AF715" t="s">
        <v>531</v>
      </c>
      <c r="AG715" t="s">
        <v>2837</v>
      </c>
      <c r="AH715" t="s">
        <v>239</v>
      </c>
      <c r="AI715" t="s">
        <v>335</v>
      </c>
      <c r="AJ715" t="s">
        <v>279</v>
      </c>
      <c r="AK715">
        <v>0</v>
      </c>
      <c r="AL715" t="s">
        <v>99</v>
      </c>
      <c r="AM715" t="s">
        <v>99</v>
      </c>
      <c r="AN715" t="s">
        <v>100</v>
      </c>
      <c r="AO715" t="s">
        <v>2838</v>
      </c>
      <c r="AP715" t="s">
        <v>2817</v>
      </c>
      <c r="AQ715" t="s">
        <v>1156</v>
      </c>
      <c r="AR715" t="s">
        <v>93</v>
      </c>
      <c r="AS715" t="s">
        <v>531</v>
      </c>
      <c r="AT715">
        <v>18</v>
      </c>
      <c r="AU715">
        <v>30</v>
      </c>
      <c r="AV715" t="s">
        <v>308</v>
      </c>
      <c r="AW715" t="s">
        <v>93</v>
      </c>
      <c r="AX715" t="s">
        <v>105</v>
      </c>
      <c r="AY715">
        <v>0</v>
      </c>
      <c r="AZ715">
        <v>0</v>
      </c>
      <c r="BA715" t="s">
        <v>106</v>
      </c>
      <c r="BB715" t="s">
        <v>2818</v>
      </c>
      <c r="BC715" t="s">
        <v>93</v>
      </c>
      <c r="BD715">
        <v>0</v>
      </c>
      <c r="BE715">
        <v>0</v>
      </c>
      <c r="BF715">
        <v>0</v>
      </c>
      <c r="BG715" t="s">
        <v>140</v>
      </c>
      <c r="BH715" t="s">
        <v>109</v>
      </c>
      <c r="BI715" t="s">
        <v>93</v>
      </c>
      <c r="BJ715" t="s">
        <v>105</v>
      </c>
      <c r="BK715">
        <v>0</v>
      </c>
      <c r="BL715">
        <v>0</v>
      </c>
      <c r="BM715">
        <v>0</v>
      </c>
      <c r="BN715">
        <v>0</v>
      </c>
      <c r="BO715" t="s">
        <v>200</v>
      </c>
      <c r="BP715" t="s">
        <v>140</v>
      </c>
      <c r="BQ715" t="s">
        <v>93</v>
      </c>
      <c r="BR715">
        <v>4</v>
      </c>
      <c r="BS715">
        <v>4</v>
      </c>
      <c r="BT715" t="s">
        <v>93</v>
      </c>
      <c r="BU715" t="s">
        <v>93</v>
      </c>
      <c r="BV715" t="s">
        <v>2820</v>
      </c>
      <c r="BW715" t="s">
        <v>315</v>
      </c>
      <c r="BX715" t="s">
        <v>2839</v>
      </c>
      <c r="BY715" t="s">
        <v>2840</v>
      </c>
      <c r="BZ715" t="s">
        <v>2841</v>
      </c>
      <c r="CA715" t="s">
        <v>93</v>
      </c>
      <c r="CB715" t="s">
        <v>93</v>
      </c>
    </row>
    <row r="716" spans="1:80" x14ac:dyDescent="0.25">
      <c r="A716">
        <v>255</v>
      </c>
      <c r="B716" t="s">
        <v>6788</v>
      </c>
      <c r="C716" t="s">
        <v>6789</v>
      </c>
      <c r="E716">
        <v>1306</v>
      </c>
      <c r="F716" t="s">
        <v>6790</v>
      </c>
      <c r="G716">
        <v>2013</v>
      </c>
      <c r="H716" t="s">
        <v>6791</v>
      </c>
      <c r="I716" t="s">
        <v>85</v>
      </c>
      <c r="J716" t="s">
        <v>6792</v>
      </c>
      <c r="K716" t="s">
        <v>6793</v>
      </c>
      <c r="L716">
        <v>2013</v>
      </c>
      <c r="M716" t="s">
        <v>1527</v>
      </c>
      <c r="N716" t="s">
        <v>6794</v>
      </c>
      <c r="O716" t="s">
        <v>90</v>
      </c>
      <c r="P716" t="s">
        <v>90</v>
      </c>
      <c r="Q716" t="s">
        <v>91</v>
      </c>
      <c r="R716" t="s">
        <v>134</v>
      </c>
      <c r="S716" t="s">
        <v>182</v>
      </c>
      <c r="T716" t="s">
        <v>253</v>
      </c>
      <c r="U716" t="s">
        <v>93</v>
      </c>
      <c r="V716">
        <v>0</v>
      </c>
      <c r="W716">
        <v>0</v>
      </c>
      <c r="X716">
        <v>0</v>
      </c>
      <c r="Y716">
        <v>0</v>
      </c>
      <c r="Z716">
        <v>93</v>
      </c>
      <c r="AA716" t="s">
        <v>6795</v>
      </c>
      <c r="AB716" t="s">
        <v>6795</v>
      </c>
      <c r="AC716" t="s">
        <v>276</v>
      </c>
      <c r="AD716" t="s">
        <v>93</v>
      </c>
      <c r="AE716" t="s">
        <v>93</v>
      </c>
      <c r="AF716" t="s">
        <v>243</v>
      </c>
      <c r="AG716" t="s">
        <v>312</v>
      </c>
      <c r="AH716" t="s">
        <v>127</v>
      </c>
      <c r="AI716" t="s">
        <v>97</v>
      </c>
      <c r="AJ716" t="s">
        <v>98</v>
      </c>
      <c r="AK716">
        <v>0</v>
      </c>
      <c r="AL716" t="s">
        <v>99</v>
      </c>
      <c r="AM716" t="s">
        <v>99</v>
      </c>
      <c r="AN716" t="s">
        <v>188</v>
      </c>
      <c r="AO716" t="s">
        <v>6800</v>
      </c>
      <c r="AP716" t="s">
        <v>6801</v>
      </c>
      <c r="AQ716" t="s">
        <v>6798</v>
      </c>
      <c r="AR716" t="s">
        <v>93</v>
      </c>
      <c r="AS716" t="s">
        <v>4225</v>
      </c>
      <c r="AT716" t="s">
        <v>93</v>
      </c>
      <c r="AU716" t="s">
        <v>93</v>
      </c>
      <c r="AV716" t="s">
        <v>6799</v>
      </c>
      <c r="AW716" t="s">
        <v>93</v>
      </c>
      <c r="AX716" t="s">
        <v>105</v>
      </c>
      <c r="AY716">
        <v>0</v>
      </c>
      <c r="AZ716">
        <v>0</v>
      </c>
      <c r="BA716" t="s">
        <v>309</v>
      </c>
      <c r="BB716" t="s">
        <v>6364</v>
      </c>
      <c r="BC716" t="s">
        <v>3049</v>
      </c>
      <c r="BD716">
        <v>0</v>
      </c>
      <c r="BE716">
        <v>0</v>
      </c>
      <c r="BF716">
        <v>0</v>
      </c>
      <c r="BG716" t="s">
        <v>140</v>
      </c>
      <c r="BH716" t="s">
        <v>109</v>
      </c>
      <c r="BI716" t="s">
        <v>105</v>
      </c>
      <c r="BJ716" t="s">
        <v>105</v>
      </c>
      <c r="BK716">
        <v>0</v>
      </c>
      <c r="BL716">
        <v>0</v>
      </c>
      <c r="BM716">
        <v>0</v>
      </c>
      <c r="BN716">
        <v>0</v>
      </c>
      <c r="BO716" t="s">
        <v>200</v>
      </c>
      <c r="BP716" t="s">
        <v>140</v>
      </c>
      <c r="BQ716" t="s">
        <v>510</v>
      </c>
      <c r="BR716">
        <v>10</v>
      </c>
      <c r="BS716">
        <v>10</v>
      </c>
      <c r="BT716">
        <v>60</v>
      </c>
      <c r="BU716" t="s">
        <v>6751</v>
      </c>
      <c r="BV716" t="s">
        <v>93</v>
      </c>
      <c r="BW716" t="s">
        <v>243</v>
      </c>
      <c r="BX716" t="s">
        <v>312</v>
      </c>
      <c r="BY716" t="s">
        <v>127</v>
      </c>
      <c r="BZ716" t="s">
        <v>97</v>
      </c>
      <c r="CA716" t="s">
        <v>93</v>
      </c>
      <c r="CB716" t="s">
        <v>93</v>
      </c>
    </row>
    <row r="717" spans="1:80" x14ac:dyDescent="0.25">
      <c r="A717">
        <v>255</v>
      </c>
      <c r="B717" t="s">
        <v>6788</v>
      </c>
      <c r="C717" t="s">
        <v>6789</v>
      </c>
      <c r="E717">
        <v>1305</v>
      </c>
      <c r="F717" t="s">
        <v>6790</v>
      </c>
      <c r="G717">
        <v>2013</v>
      </c>
      <c r="H717" t="s">
        <v>6791</v>
      </c>
      <c r="I717" t="s">
        <v>85</v>
      </c>
      <c r="J717" t="s">
        <v>6792</v>
      </c>
      <c r="K717" t="s">
        <v>6793</v>
      </c>
      <c r="L717">
        <v>2013</v>
      </c>
      <c r="M717" t="s">
        <v>1527</v>
      </c>
      <c r="N717" t="s">
        <v>6794</v>
      </c>
      <c r="O717" t="s">
        <v>90</v>
      </c>
      <c r="P717" t="s">
        <v>90</v>
      </c>
      <c r="Q717" t="s">
        <v>91</v>
      </c>
      <c r="R717" t="s">
        <v>134</v>
      </c>
      <c r="S717" t="s">
        <v>182</v>
      </c>
      <c r="T717" t="s">
        <v>253</v>
      </c>
      <c r="U717" t="s">
        <v>93</v>
      </c>
      <c r="V717">
        <v>0</v>
      </c>
      <c r="W717">
        <v>0</v>
      </c>
      <c r="X717">
        <v>0</v>
      </c>
      <c r="Y717">
        <v>0</v>
      </c>
      <c r="Z717">
        <v>93</v>
      </c>
      <c r="AA717" t="s">
        <v>6795</v>
      </c>
      <c r="AB717" t="s">
        <v>6795</v>
      </c>
      <c r="AC717" t="s">
        <v>276</v>
      </c>
      <c r="AD717" t="s">
        <v>93</v>
      </c>
      <c r="AE717" t="s">
        <v>93</v>
      </c>
      <c r="AF717" t="s">
        <v>611</v>
      </c>
      <c r="AG717" t="s">
        <v>145</v>
      </c>
      <c r="AH717" t="s">
        <v>186</v>
      </c>
      <c r="AI717" t="s">
        <v>186</v>
      </c>
      <c r="AJ717" t="s">
        <v>98</v>
      </c>
      <c r="AK717">
        <v>0</v>
      </c>
      <c r="AL717" t="s">
        <v>99</v>
      </c>
      <c r="AM717" t="s">
        <v>99</v>
      </c>
      <c r="AN717" t="s">
        <v>188</v>
      </c>
      <c r="AO717" t="s">
        <v>6796</v>
      </c>
      <c r="AP717" t="s">
        <v>6797</v>
      </c>
      <c r="AQ717" t="s">
        <v>6798</v>
      </c>
      <c r="AR717" t="s">
        <v>93</v>
      </c>
      <c r="AS717" t="s">
        <v>4225</v>
      </c>
      <c r="AT717" t="s">
        <v>93</v>
      </c>
      <c r="AU717" t="s">
        <v>93</v>
      </c>
      <c r="AV717" t="s">
        <v>6799</v>
      </c>
      <c r="AW717" t="s">
        <v>93</v>
      </c>
      <c r="AX717" t="s">
        <v>105</v>
      </c>
      <c r="AY717">
        <v>0</v>
      </c>
      <c r="AZ717">
        <v>0</v>
      </c>
      <c r="BA717" t="s">
        <v>309</v>
      </c>
      <c r="BB717" t="s">
        <v>6364</v>
      </c>
      <c r="BC717" t="s">
        <v>3049</v>
      </c>
      <c r="BD717">
        <v>0</v>
      </c>
      <c r="BE717">
        <v>0</v>
      </c>
      <c r="BF717">
        <v>0</v>
      </c>
      <c r="BG717" t="s">
        <v>140</v>
      </c>
      <c r="BH717" t="s">
        <v>109</v>
      </c>
      <c r="BI717" t="s">
        <v>105</v>
      </c>
      <c r="BJ717" t="s">
        <v>105</v>
      </c>
      <c r="BK717">
        <v>0</v>
      </c>
      <c r="BL717">
        <v>0</v>
      </c>
      <c r="BM717">
        <v>0</v>
      </c>
      <c r="BN717">
        <v>0</v>
      </c>
      <c r="BO717" t="s">
        <v>200</v>
      </c>
      <c r="BP717" t="s">
        <v>140</v>
      </c>
      <c r="BQ717" t="s">
        <v>516</v>
      </c>
      <c r="BR717">
        <v>10</v>
      </c>
      <c r="BS717">
        <v>10</v>
      </c>
      <c r="BT717">
        <v>60</v>
      </c>
      <c r="BU717" t="s">
        <v>6751</v>
      </c>
      <c r="BV717" t="s">
        <v>93</v>
      </c>
      <c r="BW717" t="s">
        <v>611</v>
      </c>
      <c r="BX717" t="s">
        <v>145</v>
      </c>
      <c r="BY717" t="s">
        <v>186</v>
      </c>
      <c r="BZ717" t="s">
        <v>186</v>
      </c>
      <c r="CA717" t="s">
        <v>93</v>
      </c>
      <c r="CB717" t="s">
        <v>93</v>
      </c>
    </row>
    <row r="718" spans="1:80" x14ac:dyDescent="0.25">
      <c r="A718">
        <v>244</v>
      </c>
      <c r="B718" t="s">
        <v>6309</v>
      </c>
      <c r="C718" t="s">
        <v>6325</v>
      </c>
      <c r="E718">
        <v>1213</v>
      </c>
      <c r="F718" t="s">
        <v>6311</v>
      </c>
      <c r="G718">
        <v>2000</v>
      </c>
      <c r="H718" t="s">
        <v>6312</v>
      </c>
      <c r="I718" t="s">
        <v>85</v>
      </c>
      <c r="J718" t="s">
        <v>6313</v>
      </c>
      <c r="K718" t="s">
        <v>6314</v>
      </c>
      <c r="L718">
        <v>2000</v>
      </c>
      <c r="M718" t="s">
        <v>1626</v>
      </c>
      <c r="N718" t="s">
        <v>6315</v>
      </c>
      <c r="O718" t="s">
        <v>90</v>
      </c>
      <c r="P718" t="s">
        <v>90</v>
      </c>
      <c r="Q718" t="s">
        <v>210</v>
      </c>
      <c r="R718" t="s">
        <v>92</v>
      </c>
      <c r="S718" t="s">
        <v>182</v>
      </c>
      <c r="T718" t="s">
        <v>93</v>
      </c>
      <c r="U718" t="s">
        <v>93</v>
      </c>
      <c r="V718">
        <v>0</v>
      </c>
      <c r="W718">
        <v>0</v>
      </c>
      <c r="X718">
        <v>0</v>
      </c>
      <c r="Y718">
        <v>0</v>
      </c>
      <c r="Z718">
        <v>93</v>
      </c>
      <c r="AA718">
        <v>16</v>
      </c>
      <c r="AB718">
        <v>16</v>
      </c>
      <c r="AC718" t="s">
        <v>95</v>
      </c>
      <c r="AD718" t="s">
        <v>93</v>
      </c>
      <c r="AE718" t="s">
        <v>93</v>
      </c>
      <c r="AF718" t="s">
        <v>6326</v>
      </c>
      <c r="AG718" t="s">
        <v>2708</v>
      </c>
      <c r="AH718" t="s">
        <v>4201</v>
      </c>
      <c r="AI718" t="s">
        <v>5942</v>
      </c>
      <c r="AJ718" t="s">
        <v>279</v>
      </c>
      <c r="AK718">
        <v>0</v>
      </c>
      <c r="AL718" t="s">
        <v>99</v>
      </c>
      <c r="AM718" t="s">
        <v>99</v>
      </c>
      <c r="AN718" t="s">
        <v>188</v>
      </c>
      <c r="AO718" t="s">
        <v>6327</v>
      </c>
      <c r="AP718" t="s">
        <v>6317</v>
      </c>
      <c r="AQ718" t="s">
        <v>3848</v>
      </c>
      <c r="AR718" t="s">
        <v>93</v>
      </c>
      <c r="AS718" t="s">
        <v>6318</v>
      </c>
      <c r="AT718" t="s">
        <v>4088</v>
      </c>
      <c r="AU718" t="s">
        <v>6319</v>
      </c>
      <c r="AV718" t="s">
        <v>93</v>
      </c>
      <c r="AW718" t="s">
        <v>93</v>
      </c>
      <c r="AX718" t="s">
        <v>105</v>
      </c>
      <c r="AY718">
        <v>0</v>
      </c>
      <c r="AZ718">
        <v>0</v>
      </c>
      <c r="BA718" t="s">
        <v>111</v>
      </c>
      <c r="BB718" t="s">
        <v>6320</v>
      </c>
      <c r="BC718" t="s">
        <v>93</v>
      </c>
      <c r="BD718">
        <v>0</v>
      </c>
      <c r="BE718">
        <v>0</v>
      </c>
      <c r="BF718">
        <v>168</v>
      </c>
      <c r="BG718" t="s">
        <v>111</v>
      </c>
      <c r="BH718" t="s">
        <v>236</v>
      </c>
      <c r="BI718" t="s">
        <v>105</v>
      </c>
      <c r="BJ718" t="s">
        <v>105</v>
      </c>
      <c r="BK718">
        <v>0</v>
      </c>
      <c r="BL718">
        <v>0</v>
      </c>
      <c r="BM718">
        <v>0</v>
      </c>
      <c r="BN718">
        <v>0</v>
      </c>
      <c r="BO718" t="s">
        <v>259</v>
      </c>
      <c r="BP718" t="s">
        <v>111</v>
      </c>
      <c r="BQ718" t="s">
        <v>93</v>
      </c>
      <c r="BR718">
        <v>8</v>
      </c>
      <c r="BS718">
        <v>8</v>
      </c>
      <c r="BT718">
        <v>16</v>
      </c>
      <c r="BU718" t="s">
        <v>93</v>
      </c>
      <c r="BV718" t="s">
        <v>6321</v>
      </c>
      <c r="BW718" t="s">
        <v>6328</v>
      </c>
      <c r="BX718" t="s">
        <v>6329</v>
      </c>
      <c r="BY718" t="s">
        <v>6330</v>
      </c>
      <c r="BZ718" t="s">
        <v>6331</v>
      </c>
      <c r="CA718" t="s">
        <v>93</v>
      </c>
      <c r="CB718" t="s">
        <v>93</v>
      </c>
    </row>
    <row r="719" spans="1:80" x14ac:dyDescent="0.25">
      <c r="A719">
        <v>255</v>
      </c>
      <c r="B719" t="s">
        <v>6788</v>
      </c>
      <c r="C719" t="s">
        <v>6802</v>
      </c>
      <c r="E719">
        <v>1307</v>
      </c>
      <c r="F719" t="s">
        <v>6790</v>
      </c>
      <c r="G719">
        <v>2013</v>
      </c>
      <c r="H719" t="s">
        <v>6791</v>
      </c>
      <c r="I719" t="s">
        <v>85</v>
      </c>
      <c r="J719" t="s">
        <v>6792</v>
      </c>
      <c r="K719" t="s">
        <v>6793</v>
      </c>
      <c r="L719">
        <v>2013</v>
      </c>
      <c r="M719" t="s">
        <v>1527</v>
      </c>
      <c r="N719" t="s">
        <v>6794</v>
      </c>
      <c r="O719" t="s">
        <v>90</v>
      </c>
      <c r="P719" t="s">
        <v>90</v>
      </c>
      <c r="Q719" t="s">
        <v>91</v>
      </c>
      <c r="R719" t="s">
        <v>134</v>
      </c>
      <c r="S719" t="s">
        <v>182</v>
      </c>
      <c r="T719" t="s">
        <v>253</v>
      </c>
      <c r="U719" t="s">
        <v>93</v>
      </c>
      <c r="V719">
        <v>0</v>
      </c>
      <c r="W719">
        <v>0</v>
      </c>
      <c r="X719">
        <v>0</v>
      </c>
      <c r="Y719">
        <v>0</v>
      </c>
      <c r="Z719">
        <v>93</v>
      </c>
      <c r="AA719" t="s">
        <v>6795</v>
      </c>
      <c r="AB719" t="s">
        <v>6795</v>
      </c>
      <c r="AC719" t="s">
        <v>276</v>
      </c>
      <c r="AD719" t="s">
        <v>93</v>
      </c>
      <c r="AE719" t="s">
        <v>93</v>
      </c>
      <c r="AF719" t="s">
        <v>197</v>
      </c>
      <c r="AG719" t="s">
        <v>151</v>
      </c>
      <c r="AH719" t="s">
        <v>118</v>
      </c>
      <c r="AI719" t="s">
        <v>714</v>
      </c>
      <c r="AJ719" t="s">
        <v>98</v>
      </c>
      <c r="AK719">
        <v>0</v>
      </c>
      <c r="AL719" t="s">
        <v>99</v>
      </c>
      <c r="AM719" t="s">
        <v>99</v>
      </c>
      <c r="AN719" t="s">
        <v>188</v>
      </c>
      <c r="AO719" t="s">
        <v>6803</v>
      </c>
      <c r="AP719" t="s">
        <v>6804</v>
      </c>
      <c r="AQ719" t="s">
        <v>6798</v>
      </c>
      <c r="AR719" t="s">
        <v>93</v>
      </c>
      <c r="AS719" t="s">
        <v>4225</v>
      </c>
      <c r="AT719" t="s">
        <v>93</v>
      </c>
      <c r="AU719" t="s">
        <v>93</v>
      </c>
      <c r="AV719" t="s">
        <v>6799</v>
      </c>
      <c r="AW719" t="s">
        <v>93</v>
      </c>
      <c r="AX719" t="s">
        <v>105</v>
      </c>
      <c r="AY719">
        <v>0</v>
      </c>
      <c r="AZ719">
        <v>0</v>
      </c>
      <c r="BA719" t="s">
        <v>309</v>
      </c>
      <c r="BB719" t="s">
        <v>6364</v>
      </c>
      <c r="BC719" t="s">
        <v>3049</v>
      </c>
      <c r="BD719">
        <v>0</v>
      </c>
      <c r="BE719">
        <v>0</v>
      </c>
      <c r="BF719">
        <v>0</v>
      </c>
      <c r="BG719" t="s">
        <v>140</v>
      </c>
      <c r="BH719" t="s">
        <v>109</v>
      </c>
      <c r="BI719" t="s">
        <v>105</v>
      </c>
      <c r="BJ719" t="s">
        <v>105</v>
      </c>
      <c r="BK719">
        <v>0</v>
      </c>
      <c r="BL719">
        <v>336</v>
      </c>
      <c r="BM719">
        <v>0</v>
      </c>
      <c r="BN719">
        <v>0</v>
      </c>
      <c r="BO719" t="s">
        <v>200</v>
      </c>
      <c r="BP719" t="s">
        <v>140</v>
      </c>
      <c r="BQ719" t="s">
        <v>516</v>
      </c>
      <c r="BR719">
        <v>10</v>
      </c>
      <c r="BS719">
        <v>10</v>
      </c>
      <c r="BT719">
        <v>60</v>
      </c>
      <c r="BU719" t="s">
        <v>6751</v>
      </c>
      <c r="BV719" t="s">
        <v>93</v>
      </c>
      <c r="BW719" t="s">
        <v>197</v>
      </c>
      <c r="BX719" t="s">
        <v>151</v>
      </c>
      <c r="BY719" t="s">
        <v>118</v>
      </c>
      <c r="BZ719" t="s">
        <v>714</v>
      </c>
      <c r="CA719" t="s">
        <v>93</v>
      </c>
      <c r="CB719" t="s">
        <v>93</v>
      </c>
    </row>
    <row r="720" spans="1:80" x14ac:dyDescent="0.25">
      <c r="A720">
        <v>101</v>
      </c>
      <c r="B720" t="s">
        <v>2810</v>
      </c>
      <c r="C720" t="s">
        <v>2811</v>
      </c>
      <c r="E720">
        <v>466</v>
      </c>
      <c r="F720" t="s">
        <v>2812</v>
      </c>
      <c r="G720">
        <v>2001</v>
      </c>
      <c r="H720" t="s">
        <v>93</v>
      </c>
      <c r="I720" t="s">
        <v>93</v>
      </c>
      <c r="K720" t="s">
        <v>93</v>
      </c>
      <c r="L720" t="s">
        <v>93</v>
      </c>
      <c r="M720" t="s">
        <v>93</v>
      </c>
      <c r="N720" t="s">
        <v>2813</v>
      </c>
      <c r="O720" t="s">
        <v>90</v>
      </c>
      <c r="P720" t="s">
        <v>90</v>
      </c>
      <c r="Q720" t="s">
        <v>91</v>
      </c>
      <c r="R720" t="s">
        <v>134</v>
      </c>
      <c r="S720" t="s">
        <v>182</v>
      </c>
      <c r="T720" t="s">
        <v>253</v>
      </c>
      <c r="U720" t="s">
        <v>93</v>
      </c>
      <c r="V720">
        <v>0</v>
      </c>
      <c r="W720">
        <v>0</v>
      </c>
      <c r="X720">
        <v>0</v>
      </c>
      <c r="Y720">
        <v>0</v>
      </c>
      <c r="Z720">
        <v>93</v>
      </c>
      <c r="AA720">
        <v>17</v>
      </c>
      <c r="AB720">
        <v>17</v>
      </c>
      <c r="AC720" t="s">
        <v>95</v>
      </c>
      <c r="AD720" t="s">
        <v>93</v>
      </c>
      <c r="AE720" t="s">
        <v>93</v>
      </c>
      <c r="AF720" t="s">
        <v>2814</v>
      </c>
      <c r="AG720" t="s">
        <v>2815</v>
      </c>
      <c r="AH720" t="s">
        <v>1026</v>
      </c>
      <c r="AI720" t="s">
        <v>662</v>
      </c>
      <c r="AJ720" t="s">
        <v>279</v>
      </c>
      <c r="AK720">
        <v>0</v>
      </c>
      <c r="AL720" t="s">
        <v>99</v>
      </c>
      <c r="AM720" t="s">
        <v>99</v>
      </c>
      <c r="AN720" t="s">
        <v>100</v>
      </c>
      <c r="AO720" t="s">
        <v>2816</v>
      </c>
      <c r="AP720" t="s">
        <v>2817</v>
      </c>
      <c r="AQ720" t="s">
        <v>1156</v>
      </c>
      <c r="AR720" t="s">
        <v>93</v>
      </c>
      <c r="AS720" t="s">
        <v>531</v>
      </c>
      <c r="AT720">
        <v>18</v>
      </c>
      <c r="AU720">
        <v>30</v>
      </c>
      <c r="AV720" t="s">
        <v>308</v>
      </c>
      <c r="AW720" t="s">
        <v>93</v>
      </c>
      <c r="AX720" t="s">
        <v>105</v>
      </c>
      <c r="AY720">
        <v>0</v>
      </c>
      <c r="AZ720">
        <v>0</v>
      </c>
      <c r="BA720" t="s">
        <v>106</v>
      </c>
      <c r="BB720" t="s">
        <v>2818</v>
      </c>
      <c r="BC720" t="s">
        <v>93</v>
      </c>
      <c r="BD720">
        <v>0</v>
      </c>
      <c r="BE720">
        <v>0</v>
      </c>
      <c r="BF720">
        <v>0</v>
      </c>
      <c r="BG720" t="s">
        <v>140</v>
      </c>
      <c r="BH720" t="s">
        <v>109</v>
      </c>
      <c r="BI720" t="s">
        <v>2644</v>
      </c>
      <c r="BJ720" t="s">
        <v>105</v>
      </c>
      <c r="BK720">
        <v>0</v>
      </c>
      <c r="BL720">
        <v>0</v>
      </c>
      <c r="BM720">
        <v>0</v>
      </c>
      <c r="BN720">
        <v>0</v>
      </c>
      <c r="BO720" t="s">
        <v>200</v>
      </c>
      <c r="BP720" t="s">
        <v>140</v>
      </c>
      <c r="BQ720" t="s">
        <v>93</v>
      </c>
      <c r="BR720">
        <v>4</v>
      </c>
      <c r="BS720">
        <v>4</v>
      </c>
      <c r="BT720" t="s">
        <v>93</v>
      </c>
      <c r="BU720" t="s">
        <v>2819</v>
      </c>
      <c r="BV720" t="s">
        <v>2820</v>
      </c>
      <c r="BW720" t="s">
        <v>1223</v>
      </c>
      <c r="BX720" t="s">
        <v>2821</v>
      </c>
      <c r="BY720" t="s">
        <v>2822</v>
      </c>
      <c r="BZ720" t="s">
        <v>1998</v>
      </c>
      <c r="CA720" t="s">
        <v>93</v>
      </c>
      <c r="CB720" t="s">
        <v>93</v>
      </c>
    </row>
    <row r="721" spans="1:80" x14ac:dyDescent="0.25">
      <c r="A721">
        <v>244</v>
      </c>
      <c r="B721" t="s">
        <v>6309</v>
      </c>
      <c r="C721" t="s">
        <v>6332</v>
      </c>
      <c r="E721">
        <v>1214</v>
      </c>
      <c r="F721" t="s">
        <v>6311</v>
      </c>
      <c r="G721">
        <v>2000</v>
      </c>
      <c r="H721" t="s">
        <v>6312</v>
      </c>
      <c r="I721" t="s">
        <v>85</v>
      </c>
      <c r="J721" t="s">
        <v>6313</v>
      </c>
      <c r="K721" t="s">
        <v>6314</v>
      </c>
      <c r="L721">
        <v>2000</v>
      </c>
      <c r="M721" t="s">
        <v>1626</v>
      </c>
      <c r="N721" t="s">
        <v>6315</v>
      </c>
      <c r="O721" t="s">
        <v>90</v>
      </c>
      <c r="P721" t="s">
        <v>90</v>
      </c>
      <c r="Q721" t="s">
        <v>210</v>
      </c>
      <c r="R721" t="s">
        <v>92</v>
      </c>
      <c r="S721" t="s">
        <v>182</v>
      </c>
      <c r="T721" t="s">
        <v>93</v>
      </c>
      <c r="U721" t="s">
        <v>93</v>
      </c>
      <c r="V721">
        <v>0</v>
      </c>
      <c r="W721">
        <v>0</v>
      </c>
      <c r="X721">
        <v>0</v>
      </c>
      <c r="Y721">
        <v>0</v>
      </c>
      <c r="Z721">
        <v>93</v>
      </c>
      <c r="AA721">
        <v>15</v>
      </c>
      <c r="AB721">
        <v>15</v>
      </c>
      <c r="AC721" t="s">
        <v>95</v>
      </c>
      <c r="AD721" t="s">
        <v>93</v>
      </c>
      <c r="AE721" t="s">
        <v>93</v>
      </c>
      <c r="AF721" t="s">
        <v>6333</v>
      </c>
      <c r="AG721" t="s">
        <v>6237</v>
      </c>
      <c r="AH721" t="s">
        <v>5942</v>
      </c>
      <c r="AI721" t="s">
        <v>5953</v>
      </c>
      <c r="AJ721" t="s">
        <v>279</v>
      </c>
      <c r="AK721">
        <v>0</v>
      </c>
      <c r="AL721" t="s">
        <v>99</v>
      </c>
      <c r="AM721" t="s">
        <v>99</v>
      </c>
      <c r="AN721" t="s">
        <v>188</v>
      </c>
      <c r="AO721" t="s">
        <v>6334</v>
      </c>
      <c r="AP721" t="s">
        <v>6317</v>
      </c>
      <c r="AQ721" t="s">
        <v>3848</v>
      </c>
      <c r="AR721" t="s">
        <v>93</v>
      </c>
      <c r="AS721" t="s">
        <v>6318</v>
      </c>
      <c r="AT721" t="s">
        <v>4088</v>
      </c>
      <c r="AU721" t="s">
        <v>6319</v>
      </c>
      <c r="AV721" t="s">
        <v>93</v>
      </c>
      <c r="AW721" t="s">
        <v>93</v>
      </c>
      <c r="AX721" t="s">
        <v>105</v>
      </c>
      <c r="AY721">
        <v>0</v>
      </c>
      <c r="AZ721">
        <v>0</v>
      </c>
      <c r="BA721" t="s">
        <v>111</v>
      </c>
      <c r="BB721" t="s">
        <v>6320</v>
      </c>
      <c r="BC721" t="s">
        <v>93</v>
      </c>
      <c r="BD721">
        <v>0</v>
      </c>
      <c r="BE721">
        <v>0</v>
      </c>
      <c r="BF721">
        <v>72</v>
      </c>
      <c r="BG721" t="s">
        <v>111</v>
      </c>
      <c r="BH721" t="s">
        <v>236</v>
      </c>
      <c r="BI721" t="s">
        <v>105</v>
      </c>
      <c r="BJ721" t="s">
        <v>105</v>
      </c>
      <c r="BK721">
        <v>0</v>
      </c>
      <c r="BL721">
        <v>0</v>
      </c>
      <c r="BM721">
        <v>0</v>
      </c>
      <c r="BN721">
        <v>0</v>
      </c>
      <c r="BO721" t="s">
        <v>259</v>
      </c>
      <c r="BP721" t="s">
        <v>111</v>
      </c>
      <c r="BQ721" t="s">
        <v>93</v>
      </c>
      <c r="BR721">
        <v>8</v>
      </c>
      <c r="BS721">
        <v>8</v>
      </c>
      <c r="BT721">
        <v>16</v>
      </c>
      <c r="BU721" t="s">
        <v>93</v>
      </c>
      <c r="BV721" t="s">
        <v>6321</v>
      </c>
      <c r="BW721" t="s">
        <v>6335</v>
      </c>
      <c r="BX721" t="s">
        <v>6336</v>
      </c>
      <c r="BY721" t="s">
        <v>6331</v>
      </c>
      <c r="BZ721" t="s">
        <v>6337</v>
      </c>
      <c r="CA721" t="s">
        <v>93</v>
      </c>
      <c r="CB721" t="s">
        <v>93</v>
      </c>
    </row>
    <row r="722" spans="1:80" x14ac:dyDescent="0.25">
      <c r="A722">
        <v>244</v>
      </c>
      <c r="B722" t="s">
        <v>6309</v>
      </c>
      <c r="C722" t="s">
        <v>6310</v>
      </c>
      <c r="E722">
        <v>1212</v>
      </c>
      <c r="F722" t="s">
        <v>6311</v>
      </c>
      <c r="G722">
        <v>2000</v>
      </c>
      <c r="H722" t="s">
        <v>6312</v>
      </c>
      <c r="I722" t="s">
        <v>85</v>
      </c>
      <c r="J722" t="s">
        <v>6313</v>
      </c>
      <c r="K722" t="s">
        <v>6314</v>
      </c>
      <c r="L722">
        <v>2000</v>
      </c>
      <c r="M722" t="s">
        <v>1626</v>
      </c>
      <c r="N722" t="s">
        <v>6315</v>
      </c>
      <c r="O722" t="s">
        <v>90</v>
      </c>
      <c r="P722" t="s">
        <v>90</v>
      </c>
      <c r="Q722" t="s">
        <v>210</v>
      </c>
      <c r="R722" t="s">
        <v>92</v>
      </c>
      <c r="S722" t="s">
        <v>182</v>
      </c>
      <c r="T722" t="s">
        <v>93</v>
      </c>
      <c r="U722" t="s">
        <v>93</v>
      </c>
      <c r="V722">
        <v>0</v>
      </c>
      <c r="W722">
        <v>0</v>
      </c>
      <c r="X722">
        <v>0</v>
      </c>
      <c r="Y722">
        <v>0</v>
      </c>
      <c r="Z722">
        <v>93</v>
      </c>
      <c r="AA722">
        <v>16</v>
      </c>
      <c r="AB722">
        <v>16</v>
      </c>
      <c r="AC722" t="s">
        <v>95</v>
      </c>
      <c r="AD722" t="s">
        <v>93</v>
      </c>
      <c r="AE722" t="s">
        <v>93</v>
      </c>
      <c r="AF722" t="s">
        <v>4255</v>
      </c>
      <c r="AG722" t="s">
        <v>5590</v>
      </c>
      <c r="AH722" t="s">
        <v>2815</v>
      </c>
      <c r="AI722" t="s">
        <v>1938</v>
      </c>
      <c r="AJ722" t="s">
        <v>279</v>
      </c>
      <c r="AK722">
        <v>0</v>
      </c>
      <c r="AL722" t="s">
        <v>99</v>
      </c>
      <c r="AM722" t="s">
        <v>99</v>
      </c>
      <c r="AN722" t="s">
        <v>188</v>
      </c>
      <c r="AO722" t="s">
        <v>6316</v>
      </c>
      <c r="AP722" t="s">
        <v>6317</v>
      </c>
      <c r="AQ722" t="s">
        <v>3848</v>
      </c>
      <c r="AR722" t="s">
        <v>93</v>
      </c>
      <c r="AS722" t="s">
        <v>6318</v>
      </c>
      <c r="AT722" t="s">
        <v>4088</v>
      </c>
      <c r="AU722" t="s">
        <v>6319</v>
      </c>
      <c r="AV722" t="s">
        <v>93</v>
      </c>
      <c r="AW722" t="s">
        <v>93</v>
      </c>
      <c r="AX722" t="s">
        <v>105</v>
      </c>
      <c r="AY722">
        <v>0</v>
      </c>
      <c r="AZ722">
        <v>0</v>
      </c>
      <c r="BA722" t="s">
        <v>111</v>
      </c>
      <c r="BB722" t="s">
        <v>6320</v>
      </c>
      <c r="BC722" t="s">
        <v>93</v>
      </c>
      <c r="BD722">
        <v>0</v>
      </c>
      <c r="BE722">
        <v>0</v>
      </c>
      <c r="BF722">
        <v>72</v>
      </c>
      <c r="BG722" t="s">
        <v>111</v>
      </c>
      <c r="BH722" t="s">
        <v>236</v>
      </c>
      <c r="BI722" t="s">
        <v>105</v>
      </c>
      <c r="BJ722" t="s">
        <v>105</v>
      </c>
      <c r="BK722">
        <v>0</v>
      </c>
      <c r="BL722">
        <v>0</v>
      </c>
      <c r="BM722">
        <v>0</v>
      </c>
      <c r="BN722">
        <v>0</v>
      </c>
      <c r="BO722" t="s">
        <v>259</v>
      </c>
      <c r="BP722" t="s">
        <v>111</v>
      </c>
      <c r="BQ722" t="s">
        <v>93</v>
      </c>
      <c r="BR722">
        <v>8</v>
      </c>
      <c r="BS722">
        <v>8</v>
      </c>
      <c r="BT722">
        <v>16</v>
      </c>
      <c r="BU722" t="s">
        <v>93</v>
      </c>
      <c r="BV722" t="s">
        <v>6321</v>
      </c>
      <c r="BW722" t="s">
        <v>6322</v>
      </c>
      <c r="BX722" t="s">
        <v>6323</v>
      </c>
      <c r="BY722" t="s">
        <v>6324</v>
      </c>
      <c r="BZ722" t="s">
        <v>118</v>
      </c>
      <c r="CA722" t="s">
        <v>93</v>
      </c>
      <c r="CB722" t="s">
        <v>93</v>
      </c>
    </row>
    <row r="723" spans="1:80" x14ac:dyDescent="0.25">
      <c r="A723">
        <v>94</v>
      </c>
      <c r="B723" t="s">
        <v>2630</v>
      </c>
      <c r="C723" t="s">
        <v>2631</v>
      </c>
      <c r="E723">
        <v>430</v>
      </c>
      <c r="F723" t="s">
        <v>2632</v>
      </c>
      <c r="G723">
        <v>2000</v>
      </c>
      <c r="H723" t="s">
        <v>93</v>
      </c>
      <c r="I723" t="s">
        <v>93</v>
      </c>
      <c r="K723" t="s">
        <v>93</v>
      </c>
      <c r="L723" t="s">
        <v>93</v>
      </c>
      <c r="M723" t="s">
        <v>93</v>
      </c>
      <c r="N723" t="s">
        <v>93</v>
      </c>
      <c r="O723" t="s">
        <v>90</v>
      </c>
      <c r="P723" t="s">
        <v>1918</v>
      </c>
      <c r="Q723" t="s">
        <v>1918</v>
      </c>
      <c r="R723" t="s">
        <v>134</v>
      </c>
      <c r="S723" t="s">
        <v>182</v>
      </c>
      <c r="T723" t="s">
        <v>1997</v>
      </c>
      <c r="U723" t="s">
        <v>2633</v>
      </c>
      <c r="V723">
        <v>0</v>
      </c>
      <c r="W723">
        <v>0</v>
      </c>
      <c r="X723">
        <v>0</v>
      </c>
      <c r="Y723">
        <v>0</v>
      </c>
      <c r="Z723">
        <v>94</v>
      </c>
      <c r="AA723">
        <v>23</v>
      </c>
      <c r="AB723">
        <v>23</v>
      </c>
      <c r="AC723" t="s">
        <v>95</v>
      </c>
      <c r="AD723" t="s">
        <v>93</v>
      </c>
      <c r="AE723" t="s">
        <v>93</v>
      </c>
      <c r="AF723" t="s">
        <v>244</v>
      </c>
      <c r="AG723" t="s">
        <v>543</v>
      </c>
      <c r="AH723">
        <v>0</v>
      </c>
      <c r="AI723">
        <v>0</v>
      </c>
      <c r="AJ723" t="s">
        <v>98</v>
      </c>
      <c r="AK723">
        <v>0</v>
      </c>
      <c r="AL723" t="s">
        <v>99</v>
      </c>
      <c r="AM723" t="s">
        <v>99</v>
      </c>
      <c r="AN723" t="s">
        <v>256</v>
      </c>
      <c r="AO723" t="s">
        <v>2634</v>
      </c>
      <c r="AP723" t="s">
        <v>2635</v>
      </c>
      <c r="AQ723" t="s">
        <v>2636</v>
      </c>
      <c r="AR723" t="s">
        <v>93</v>
      </c>
      <c r="AS723" t="s">
        <v>2637</v>
      </c>
      <c r="AT723" t="s">
        <v>93</v>
      </c>
      <c r="AU723" t="s">
        <v>93</v>
      </c>
      <c r="AV723" t="s">
        <v>93</v>
      </c>
      <c r="AW723" t="s">
        <v>93</v>
      </c>
      <c r="AX723" t="s">
        <v>105</v>
      </c>
      <c r="AY723">
        <v>0</v>
      </c>
      <c r="AZ723">
        <v>0</v>
      </c>
      <c r="BA723" t="s">
        <v>309</v>
      </c>
      <c r="BB723" t="s">
        <v>2638</v>
      </c>
      <c r="BC723" t="s">
        <v>93</v>
      </c>
      <c r="BD723">
        <v>0</v>
      </c>
      <c r="BE723">
        <v>0</v>
      </c>
      <c r="BF723">
        <v>0</v>
      </c>
      <c r="BG723" t="s">
        <v>140</v>
      </c>
      <c r="BH723" t="s">
        <v>1927</v>
      </c>
      <c r="BI723" t="s">
        <v>93</v>
      </c>
      <c r="BJ723" t="s">
        <v>105</v>
      </c>
      <c r="BK723">
        <v>0</v>
      </c>
      <c r="BL723">
        <v>0</v>
      </c>
      <c r="BM723">
        <v>0</v>
      </c>
      <c r="BN723">
        <v>0</v>
      </c>
      <c r="BO723" t="s">
        <v>259</v>
      </c>
      <c r="BP723" t="s">
        <v>140</v>
      </c>
      <c r="BQ723" t="s">
        <v>93</v>
      </c>
      <c r="BR723">
        <v>4</v>
      </c>
      <c r="BS723">
        <v>4</v>
      </c>
      <c r="BT723">
        <v>16</v>
      </c>
      <c r="BU723" t="s">
        <v>93</v>
      </c>
      <c r="BV723" t="s">
        <v>2639</v>
      </c>
      <c r="BW723" t="s">
        <v>244</v>
      </c>
      <c r="BX723" t="s">
        <v>543</v>
      </c>
      <c r="BY723">
        <v>0</v>
      </c>
      <c r="BZ723">
        <v>0</v>
      </c>
      <c r="CA723" t="s">
        <v>93</v>
      </c>
      <c r="CB723" t="s">
        <v>93</v>
      </c>
    </row>
    <row r="724" spans="1:80" x14ac:dyDescent="0.25">
      <c r="A724">
        <v>94</v>
      </c>
      <c r="B724" t="s">
        <v>2630</v>
      </c>
      <c r="C724" t="s">
        <v>2640</v>
      </c>
      <c r="E724">
        <v>431</v>
      </c>
      <c r="F724" t="s">
        <v>2632</v>
      </c>
      <c r="G724">
        <v>2000</v>
      </c>
      <c r="H724" t="s">
        <v>93</v>
      </c>
      <c r="I724" t="s">
        <v>93</v>
      </c>
      <c r="K724" t="s">
        <v>93</v>
      </c>
      <c r="L724" t="s">
        <v>93</v>
      </c>
      <c r="M724" t="s">
        <v>93</v>
      </c>
      <c r="N724" t="s">
        <v>93</v>
      </c>
      <c r="O724" t="s">
        <v>90</v>
      </c>
      <c r="P724" t="s">
        <v>1918</v>
      </c>
      <c r="Q724" t="s">
        <v>1918</v>
      </c>
      <c r="R724" t="s">
        <v>134</v>
      </c>
      <c r="S724" t="s">
        <v>182</v>
      </c>
      <c r="T724" t="s">
        <v>1997</v>
      </c>
      <c r="U724" t="s">
        <v>2633</v>
      </c>
      <c r="V724">
        <v>0</v>
      </c>
      <c r="W724">
        <v>0</v>
      </c>
      <c r="X724">
        <v>0</v>
      </c>
      <c r="Y724">
        <v>0</v>
      </c>
      <c r="Z724">
        <v>94</v>
      </c>
      <c r="AA724">
        <v>23</v>
      </c>
      <c r="AB724">
        <v>23</v>
      </c>
      <c r="AC724" t="s">
        <v>95</v>
      </c>
      <c r="AD724" t="s">
        <v>93</v>
      </c>
      <c r="AE724" t="s">
        <v>93</v>
      </c>
      <c r="AF724" t="s">
        <v>172</v>
      </c>
      <c r="AG724" t="s">
        <v>124</v>
      </c>
      <c r="AH724">
        <v>0</v>
      </c>
      <c r="AI724">
        <v>0</v>
      </c>
      <c r="AJ724" t="s">
        <v>98</v>
      </c>
      <c r="AK724">
        <v>0</v>
      </c>
      <c r="AL724" t="s">
        <v>99</v>
      </c>
      <c r="AM724" t="s">
        <v>99</v>
      </c>
      <c r="AN724" t="s">
        <v>256</v>
      </c>
      <c r="AO724" t="s">
        <v>2641</v>
      </c>
      <c r="AP724" t="s">
        <v>2635</v>
      </c>
      <c r="AQ724" t="s">
        <v>2636</v>
      </c>
      <c r="AR724" t="s">
        <v>93</v>
      </c>
      <c r="AS724" t="s">
        <v>2637</v>
      </c>
      <c r="AT724" t="s">
        <v>93</v>
      </c>
      <c r="AU724" t="s">
        <v>93</v>
      </c>
      <c r="AV724" t="s">
        <v>93</v>
      </c>
      <c r="AW724" t="s">
        <v>93</v>
      </c>
      <c r="AX724" t="s">
        <v>105</v>
      </c>
      <c r="AY724">
        <v>0</v>
      </c>
      <c r="AZ724">
        <v>0</v>
      </c>
      <c r="BA724" t="s">
        <v>309</v>
      </c>
      <c r="BB724" t="s">
        <v>2638</v>
      </c>
      <c r="BC724" t="s">
        <v>93</v>
      </c>
      <c r="BD724">
        <v>0</v>
      </c>
      <c r="BE724">
        <v>0</v>
      </c>
      <c r="BF724">
        <v>0</v>
      </c>
      <c r="BG724" t="s">
        <v>140</v>
      </c>
      <c r="BH724" t="s">
        <v>1927</v>
      </c>
      <c r="BI724" t="s">
        <v>93</v>
      </c>
      <c r="BJ724" t="s">
        <v>105</v>
      </c>
      <c r="BK724">
        <v>0</v>
      </c>
      <c r="BL724">
        <v>0</v>
      </c>
      <c r="BM724">
        <v>1</v>
      </c>
      <c r="BN724">
        <v>0</v>
      </c>
      <c r="BO724" t="s">
        <v>259</v>
      </c>
      <c r="BP724" t="s">
        <v>140</v>
      </c>
      <c r="BQ724" t="s">
        <v>93</v>
      </c>
      <c r="BR724">
        <v>4</v>
      </c>
      <c r="BS724">
        <v>4</v>
      </c>
      <c r="BT724">
        <v>16</v>
      </c>
      <c r="BU724" t="s">
        <v>1468</v>
      </c>
      <c r="BV724" t="s">
        <v>2639</v>
      </c>
      <c r="BW724" t="s">
        <v>172</v>
      </c>
      <c r="BX724" t="s">
        <v>124</v>
      </c>
      <c r="BY724">
        <v>0</v>
      </c>
      <c r="BZ724">
        <v>0</v>
      </c>
      <c r="CA724" t="s">
        <v>93</v>
      </c>
      <c r="CB724" t="s">
        <v>93</v>
      </c>
    </row>
    <row r="725" spans="1:80" x14ac:dyDescent="0.25">
      <c r="A725">
        <v>94</v>
      </c>
      <c r="B725" t="s">
        <v>2630</v>
      </c>
      <c r="C725" t="s">
        <v>2642</v>
      </c>
      <c r="E725">
        <v>432</v>
      </c>
      <c r="F725" t="s">
        <v>2632</v>
      </c>
      <c r="G725">
        <v>2000</v>
      </c>
      <c r="H725" t="s">
        <v>93</v>
      </c>
      <c r="I725" t="s">
        <v>93</v>
      </c>
      <c r="K725" t="s">
        <v>93</v>
      </c>
      <c r="L725" t="s">
        <v>93</v>
      </c>
      <c r="M725" t="s">
        <v>93</v>
      </c>
      <c r="N725" t="s">
        <v>93</v>
      </c>
      <c r="O725" t="s">
        <v>90</v>
      </c>
      <c r="P725" t="s">
        <v>1918</v>
      </c>
      <c r="Q725" t="s">
        <v>1918</v>
      </c>
      <c r="R725" t="s">
        <v>134</v>
      </c>
      <c r="S725" t="s">
        <v>182</v>
      </c>
      <c r="T725" t="s">
        <v>1997</v>
      </c>
      <c r="U725" t="s">
        <v>2633</v>
      </c>
      <c r="V725">
        <v>0</v>
      </c>
      <c r="W725">
        <v>0</v>
      </c>
      <c r="X725">
        <v>0</v>
      </c>
      <c r="Y725">
        <v>0</v>
      </c>
      <c r="Z725">
        <v>94</v>
      </c>
      <c r="AA725">
        <v>24</v>
      </c>
      <c r="AB725">
        <v>24</v>
      </c>
      <c r="AC725" t="s">
        <v>95</v>
      </c>
      <c r="AD725" t="s">
        <v>93</v>
      </c>
      <c r="AE725" t="s">
        <v>93</v>
      </c>
      <c r="AF725" t="s">
        <v>568</v>
      </c>
      <c r="AG725" t="s">
        <v>740</v>
      </c>
      <c r="AH725">
        <v>0</v>
      </c>
      <c r="AI725">
        <v>0</v>
      </c>
      <c r="AJ725" t="s">
        <v>98</v>
      </c>
      <c r="AK725">
        <v>0</v>
      </c>
      <c r="AL725" t="s">
        <v>99</v>
      </c>
      <c r="AM725" t="s">
        <v>99</v>
      </c>
      <c r="AN725" t="s">
        <v>256</v>
      </c>
      <c r="AO725" t="s">
        <v>2643</v>
      </c>
      <c r="AP725" t="s">
        <v>2635</v>
      </c>
      <c r="AQ725" t="s">
        <v>2636</v>
      </c>
      <c r="AR725" t="s">
        <v>93</v>
      </c>
      <c r="AS725" t="s">
        <v>2637</v>
      </c>
      <c r="AT725" t="s">
        <v>93</v>
      </c>
      <c r="AU725" t="s">
        <v>93</v>
      </c>
      <c r="AV725" t="s">
        <v>93</v>
      </c>
      <c r="AW725" t="s">
        <v>93</v>
      </c>
      <c r="AX725" t="s">
        <v>105</v>
      </c>
      <c r="AY725">
        <v>0</v>
      </c>
      <c r="AZ725">
        <v>0</v>
      </c>
      <c r="BA725" t="s">
        <v>309</v>
      </c>
      <c r="BB725" t="s">
        <v>2638</v>
      </c>
      <c r="BC725" t="s">
        <v>93</v>
      </c>
      <c r="BD725">
        <v>0</v>
      </c>
      <c r="BE725">
        <v>0</v>
      </c>
      <c r="BF725">
        <v>0</v>
      </c>
      <c r="BG725" t="s">
        <v>140</v>
      </c>
      <c r="BH725" t="s">
        <v>1927</v>
      </c>
      <c r="BI725" t="s">
        <v>2644</v>
      </c>
      <c r="BJ725" t="s">
        <v>105</v>
      </c>
      <c r="BK725">
        <v>0</v>
      </c>
      <c r="BL725">
        <v>0</v>
      </c>
      <c r="BM725">
        <v>0</v>
      </c>
      <c r="BN725">
        <v>0</v>
      </c>
      <c r="BO725" t="s">
        <v>259</v>
      </c>
      <c r="BP725" t="s">
        <v>140</v>
      </c>
      <c r="BQ725" t="s">
        <v>93</v>
      </c>
      <c r="BR725">
        <v>4</v>
      </c>
      <c r="BS725">
        <v>4</v>
      </c>
      <c r="BT725">
        <v>16</v>
      </c>
      <c r="BU725" t="s">
        <v>2645</v>
      </c>
      <c r="BV725" t="s">
        <v>2639</v>
      </c>
      <c r="BW725" t="s">
        <v>568</v>
      </c>
      <c r="BX725" t="s">
        <v>740</v>
      </c>
      <c r="BY725">
        <v>0</v>
      </c>
      <c r="BZ725">
        <v>0</v>
      </c>
      <c r="CA725" t="s">
        <v>93</v>
      </c>
      <c r="CB725" t="s">
        <v>93</v>
      </c>
    </row>
    <row r="726" spans="1:80" x14ac:dyDescent="0.25">
      <c r="A726">
        <v>94</v>
      </c>
      <c r="B726" t="s">
        <v>2630</v>
      </c>
      <c r="C726" t="s">
        <v>2646</v>
      </c>
      <c r="E726">
        <v>433</v>
      </c>
      <c r="F726" t="s">
        <v>2632</v>
      </c>
      <c r="G726">
        <v>2000</v>
      </c>
      <c r="H726" t="s">
        <v>93</v>
      </c>
      <c r="I726" t="s">
        <v>93</v>
      </c>
      <c r="K726" t="s">
        <v>93</v>
      </c>
      <c r="L726" t="s">
        <v>93</v>
      </c>
      <c r="M726" t="s">
        <v>93</v>
      </c>
      <c r="N726" t="s">
        <v>93</v>
      </c>
      <c r="O726" t="s">
        <v>90</v>
      </c>
      <c r="P726" t="s">
        <v>1918</v>
      </c>
      <c r="Q726" t="s">
        <v>1918</v>
      </c>
      <c r="R726" t="s">
        <v>134</v>
      </c>
      <c r="S726" t="s">
        <v>182</v>
      </c>
      <c r="T726" t="s">
        <v>1997</v>
      </c>
      <c r="U726" t="s">
        <v>2633</v>
      </c>
      <c r="V726">
        <v>0</v>
      </c>
      <c r="W726">
        <v>0</v>
      </c>
      <c r="X726">
        <v>0</v>
      </c>
      <c r="Y726">
        <v>0</v>
      </c>
      <c r="Z726">
        <v>94</v>
      </c>
      <c r="AA726">
        <v>24</v>
      </c>
      <c r="AB726">
        <v>24</v>
      </c>
      <c r="AC726" t="s">
        <v>95</v>
      </c>
      <c r="AD726" t="s">
        <v>93</v>
      </c>
      <c r="AE726" t="s">
        <v>93</v>
      </c>
      <c r="AF726" t="s">
        <v>172</v>
      </c>
      <c r="AG726" t="s">
        <v>440</v>
      </c>
      <c r="AH726">
        <v>0</v>
      </c>
      <c r="AI726">
        <v>0</v>
      </c>
      <c r="AJ726" t="s">
        <v>98</v>
      </c>
      <c r="AK726">
        <v>0</v>
      </c>
      <c r="AL726" t="s">
        <v>99</v>
      </c>
      <c r="AM726" t="s">
        <v>99</v>
      </c>
      <c r="AN726" t="s">
        <v>256</v>
      </c>
      <c r="AO726" t="s">
        <v>2647</v>
      </c>
      <c r="AP726" t="s">
        <v>2635</v>
      </c>
      <c r="AQ726" t="s">
        <v>2636</v>
      </c>
      <c r="AR726" t="s">
        <v>93</v>
      </c>
      <c r="AS726" t="s">
        <v>2637</v>
      </c>
      <c r="AT726" t="s">
        <v>93</v>
      </c>
      <c r="AU726" t="s">
        <v>93</v>
      </c>
      <c r="AV726" t="s">
        <v>93</v>
      </c>
      <c r="AW726" t="s">
        <v>93</v>
      </c>
      <c r="AX726" t="s">
        <v>105</v>
      </c>
      <c r="AY726">
        <v>0</v>
      </c>
      <c r="AZ726">
        <v>0</v>
      </c>
      <c r="BA726" t="s">
        <v>309</v>
      </c>
      <c r="BB726" t="s">
        <v>2638</v>
      </c>
      <c r="BC726" t="s">
        <v>93</v>
      </c>
      <c r="BD726">
        <v>0</v>
      </c>
      <c r="BE726">
        <v>0</v>
      </c>
      <c r="BF726">
        <v>0</v>
      </c>
      <c r="BG726" t="s">
        <v>140</v>
      </c>
      <c r="BH726" t="s">
        <v>1927</v>
      </c>
      <c r="BI726" t="s">
        <v>2644</v>
      </c>
      <c r="BJ726" t="s">
        <v>105</v>
      </c>
      <c r="BK726">
        <v>0</v>
      </c>
      <c r="BL726">
        <v>0</v>
      </c>
      <c r="BM726">
        <v>1</v>
      </c>
      <c r="BN726">
        <v>0</v>
      </c>
      <c r="BO726" t="s">
        <v>259</v>
      </c>
      <c r="BP726" t="s">
        <v>140</v>
      </c>
      <c r="BQ726" t="s">
        <v>93</v>
      </c>
      <c r="BR726">
        <v>4</v>
      </c>
      <c r="BS726">
        <v>4</v>
      </c>
      <c r="BT726">
        <v>16</v>
      </c>
      <c r="BU726" t="s">
        <v>2645</v>
      </c>
      <c r="BV726" t="s">
        <v>2639</v>
      </c>
      <c r="BW726" t="s">
        <v>172</v>
      </c>
      <c r="BX726" t="s">
        <v>440</v>
      </c>
      <c r="BY726">
        <v>0</v>
      </c>
      <c r="BZ726">
        <v>0</v>
      </c>
      <c r="CA726" t="s">
        <v>93</v>
      </c>
      <c r="CB726" t="s">
        <v>93</v>
      </c>
    </row>
    <row r="727" spans="1:80" x14ac:dyDescent="0.25">
      <c r="A727">
        <v>130</v>
      </c>
      <c r="B727" t="s">
        <v>3601</v>
      </c>
      <c r="C727" t="s">
        <v>3602</v>
      </c>
      <c r="E727">
        <v>634</v>
      </c>
      <c r="F727" t="s">
        <v>3603</v>
      </c>
      <c r="G727">
        <v>1977</v>
      </c>
      <c r="H727" t="s">
        <v>93</v>
      </c>
      <c r="I727" t="s">
        <v>93</v>
      </c>
      <c r="K727" t="s">
        <v>93</v>
      </c>
      <c r="L727" t="s">
        <v>93</v>
      </c>
      <c r="M727" t="s">
        <v>93</v>
      </c>
      <c r="N727" t="s">
        <v>93</v>
      </c>
      <c r="O727" t="s">
        <v>90</v>
      </c>
      <c r="P727" t="s">
        <v>90</v>
      </c>
      <c r="Q727" t="s">
        <v>91</v>
      </c>
      <c r="R727" t="s">
        <v>134</v>
      </c>
      <c r="S727" t="s">
        <v>182</v>
      </c>
      <c r="T727" t="s">
        <v>253</v>
      </c>
      <c r="U727" t="s">
        <v>93</v>
      </c>
      <c r="V727">
        <v>0</v>
      </c>
      <c r="W727">
        <v>0</v>
      </c>
      <c r="X727">
        <v>0</v>
      </c>
      <c r="Y727">
        <v>0</v>
      </c>
      <c r="Z727">
        <v>95</v>
      </c>
      <c r="AA727">
        <v>47</v>
      </c>
      <c r="AB727">
        <v>48</v>
      </c>
      <c r="AC727" t="s">
        <v>276</v>
      </c>
      <c r="AD727" t="s">
        <v>93</v>
      </c>
      <c r="AE727" t="s">
        <v>93</v>
      </c>
      <c r="AF727" t="s">
        <v>3604</v>
      </c>
      <c r="AG727" t="s">
        <v>3605</v>
      </c>
      <c r="AH727" t="s">
        <v>93</v>
      </c>
      <c r="AI727" t="s">
        <v>93</v>
      </c>
      <c r="AJ727" t="s">
        <v>98</v>
      </c>
      <c r="AK727">
        <v>0</v>
      </c>
      <c r="AL727" t="s">
        <v>99</v>
      </c>
      <c r="AM727" t="s">
        <v>99</v>
      </c>
      <c r="AN727" t="s">
        <v>3337</v>
      </c>
      <c r="AO727" t="s">
        <v>3606</v>
      </c>
      <c r="AP727" t="s">
        <v>3607</v>
      </c>
      <c r="AQ727" t="s">
        <v>93</v>
      </c>
      <c r="AR727" t="s">
        <v>93</v>
      </c>
      <c r="AS727" t="s">
        <v>93</v>
      </c>
      <c r="AT727" t="s">
        <v>93</v>
      </c>
      <c r="AU727" t="s">
        <v>93</v>
      </c>
      <c r="AV727" t="s">
        <v>93</v>
      </c>
      <c r="AW727" t="s">
        <v>93</v>
      </c>
      <c r="AX727" t="s">
        <v>105</v>
      </c>
      <c r="AY727">
        <v>0</v>
      </c>
      <c r="AZ727">
        <v>0</v>
      </c>
      <c r="BA727" t="s">
        <v>106</v>
      </c>
      <c r="BB727" t="s">
        <v>779</v>
      </c>
      <c r="BC727" t="s">
        <v>93</v>
      </c>
      <c r="BD727">
        <v>0</v>
      </c>
      <c r="BE727">
        <v>0</v>
      </c>
      <c r="BF727">
        <v>0</v>
      </c>
      <c r="BG727" t="s">
        <v>140</v>
      </c>
      <c r="BH727" t="s">
        <v>330</v>
      </c>
      <c r="BI727" t="s">
        <v>93</v>
      </c>
      <c r="BJ727" t="s">
        <v>105</v>
      </c>
      <c r="BK727">
        <v>0</v>
      </c>
      <c r="BL727">
        <v>0</v>
      </c>
      <c r="BM727">
        <v>0</v>
      </c>
      <c r="BN727">
        <v>0</v>
      </c>
      <c r="BO727" t="s">
        <v>200</v>
      </c>
      <c r="BP727" t="s">
        <v>140</v>
      </c>
      <c r="BQ727" t="s">
        <v>93</v>
      </c>
      <c r="BR727">
        <v>1</v>
      </c>
      <c r="BS727">
        <v>1</v>
      </c>
      <c r="BT727">
        <v>1</v>
      </c>
      <c r="BU727" t="s">
        <v>93</v>
      </c>
      <c r="BV727" t="s">
        <v>3608</v>
      </c>
      <c r="BW727" t="s">
        <v>3604</v>
      </c>
      <c r="BX727" t="s">
        <v>3605</v>
      </c>
      <c r="BY727" t="s">
        <v>93</v>
      </c>
      <c r="BZ727" t="s">
        <v>93</v>
      </c>
      <c r="CA727" t="s">
        <v>93</v>
      </c>
      <c r="CB727" t="s">
        <v>93</v>
      </c>
    </row>
    <row r="728" spans="1:80" x14ac:dyDescent="0.25">
      <c r="A728">
        <v>27</v>
      </c>
      <c r="B728" t="s">
        <v>819</v>
      </c>
      <c r="C728" t="s">
        <v>820</v>
      </c>
      <c r="E728">
        <v>94</v>
      </c>
      <c r="F728" t="s">
        <v>821</v>
      </c>
      <c r="G728">
        <v>1983</v>
      </c>
      <c r="H728" t="s">
        <v>822</v>
      </c>
      <c r="I728" t="s">
        <v>85</v>
      </c>
      <c r="J728" t="s">
        <v>823</v>
      </c>
      <c r="L728">
        <v>1983</v>
      </c>
      <c r="M728" t="s">
        <v>726</v>
      </c>
      <c r="N728" t="s">
        <v>824</v>
      </c>
      <c r="O728" t="s">
        <v>90</v>
      </c>
      <c r="P728" t="s">
        <v>90</v>
      </c>
      <c r="Q728" t="s">
        <v>210</v>
      </c>
      <c r="R728" t="s">
        <v>92</v>
      </c>
      <c r="S728" t="s">
        <v>182</v>
      </c>
      <c r="T728" t="s">
        <v>94</v>
      </c>
      <c r="U728" t="s">
        <v>93</v>
      </c>
      <c r="V728">
        <v>0</v>
      </c>
      <c r="W728">
        <v>0</v>
      </c>
      <c r="X728">
        <v>0</v>
      </c>
      <c r="Y728">
        <v>0</v>
      </c>
      <c r="Z728">
        <v>96</v>
      </c>
      <c r="AA728">
        <v>12</v>
      </c>
      <c r="AB728">
        <v>12</v>
      </c>
      <c r="AC728" t="s">
        <v>276</v>
      </c>
      <c r="AD728" t="s">
        <v>93</v>
      </c>
      <c r="AE728" t="s">
        <v>93</v>
      </c>
      <c r="AF728" t="s">
        <v>825</v>
      </c>
      <c r="AG728" t="s">
        <v>826</v>
      </c>
      <c r="AH728" t="s">
        <v>93</v>
      </c>
      <c r="AI728" t="s">
        <v>93</v>
      </c>
      <c r="AJ728" t="s">
        <v>279</v>
      </c>
      <c r="AK728">
        <v>0</v>
      </c>
      <c r="AL728" t="s">
        <v>99</v>
      </c>
      <c r="AM728" t="s">
        <v>99</v>
      </c>
      <c r="AN728" t="s">
        <v>100</v>
      </c>
      <c r="AO728" t="s">
        <v>827</v>
      </c>
      <c r="AP728" t="s">
        <v>828</v>
      </c>
      <c r="AQ728" t="s">
        <v>93</v>
      </c>
      <c r="AR728" t="s">
        <v>93</v>
      </c>
      <c r="AS728" t="s">
        <v>93</v>
      </c>
      <c r="AT728" t="s">
        <v>93</v>
      </c>
      <c r="AU728" t="s">
        <v>93</v>
      </c>
      <c r="AV728" t="s">
        <v>211</v>
      </c>
      <c r="AW728" t="s">
        <v>93</v>
      </c>
      <c r="AX728" t="s">
        <v>105</v>
      </c>
      <c r="AY728">
        <v>0</v>
      </c>
      <c r="AZ728">
        <v>0</v>
      </c>
      <c r="BA728" t="s">
        <v>106</v>
      </c>
      <c r="BB728" t="s">
        <v>807</v>
      </c>
      <c r="BC728" t="s">
        <v>93</v>
      </c>
      <c r="BD728">
        <v>0</v>
      </c>
      <c r="BE728">
        <v>0</v>
      </c>
      <c r="BF728">
        <v>0</v>
      </c>
      <c r="BG728" t="s">
        <v>140</v>
      </c>
      <c r="BH728" t="s">
        <v>330</v>
      </c>
      <c r="BI728" t="s">
        <v>93</v>
      </c>
      <c r="BJ728" t="s">
        <v>105</v>
      </c>
      <c r="BK728">
        <v>1</v>
      </c>
      <c r="BL728">
        <v>0</v>
      </c>
      <c r="BM728">
        <v>0</v>
      </c>
      <c r="BN728">
        <v>0</v>
      </c>
      <c r="BO728" t="s">
        <v>200</v>
      </c>
      <c r="BP728" t="s">
        <v>140</v>
      </c>
      <c r="BQ728" t="s">
        <v>93</v>
      </c>
      <c r="BR728">
        <v>3</v>
      </c>
      <c r="BS728">
        <v>3</v>
      </c>
      <c r="BT728">
        <v>15</v>
      </c>
      <c r="BU728" t="s">
        <v>829</v>
      </c>
      <c r="BV728" t="s">
        <v>830</v>
      </c>
      <c r="BW728" t="s">
        <v>831</v>
      </c>
      <c r="BX728" t="s">
        <v>425</v>
      </c>
      <c r="BY728" t="s">
        <v>93</v>
      </c>
      <c r="BZ728" t="s">
        <v>93</v>
      </c>
      <c r="CA728" t="s">
        <v>93</v>
      </c>
      <c r="CB728" t="s">
        <v>93</v>
      </c>
    </row>
    <row r="729" spans="1:80" x14ac:dyDescent="0.25">
      <c r="A729">
        <v>27</v>
      </c>
      <c r="B729" t="s">
        <v>819</v>
      </c>
      <c r="C729" t="s">
        <v>832</v>
      </c>
      <c r="E729">
        <v>95</v>
      </c>
      <c r="F729" t="s">
        <v>821</v>
      </c>
      <c r="G729">
        <v>1983</v>
      </c>
      <c r="H729" t="s">
        <v>822</v>
      </c>
      <c r="I729" t="s">
        <v>85</v>
      </c>
      <c r="J729" t="s">
        <v>823</v>
      </c>
      <c r="K729" t="s">
        <v>833</v>
      </c>
      <c r="L729">
        <v>1983</v>
      </c>
      <c r="M729" t="s">
        <v>726</v>
      </c>
      <c r="N729" t="s">
        <v>824</v>
      </c>
      <c r="O729" t="s">
        <v>90</v>
      </c>
      <c r="P729" t="s">
        <v>90</v>
      </c>
      <c r="Q729" t="s">
        <v>210</v>
      </c>
      <c r="R729" t="s">
        <v>92</v>
      </c>
      <c r="S729" t="s">
        <v>182</v>
      </c>
      <c r="T729" t="s">
        <v>94</v>
      </c>
      <c r="U729" t="s">
        <v>93</v>
      </c>
      <c r="V729">
        <v>0</v>
      </c>
      <c r="W729">
        <v>0</v>
      </c>
      <c r="X729">
        <v>0</v>
      </c>
      <c r="Y729">
        <v>0</v>
      </c>
      <c r="Z729">
        <v>96</v>
      </c>
      <c r="AA729">
        <v>12</v>
      </c>
      <c r="AB729">
        <v>12</v>
      </c>
      <c r="AC729" t="s">
        <v>276</v>
      </c>
      <c r="AD729" t="s">
        <v>93</v>
      </c>
      <c r="AE729" t="s">
        <v>93</v>
      </c>
      <c r="AF729" t="s">
        <v>825</v>
      </c>
      <c r="AG729" t="s">
        <v>834</v>
      </c>
      <c r="AH729" t="s">
        <v>93</v>
      </c>
      <c r="AI729" t="s">
        <v>93</v>
      </c>
      <c r="AJ729" t="s">
        <v>279</v>
      </c>
      <c r="AK729">
        <v>0</v>
      </c>
      <c r="AL729" t="s">
        <v>99</v>
      </c>
      <c r="AM729" t="s">
        <v>99</v>
      </c>
      <c r="AN729" t="s">
        <v>100</v>
      </c>
      <c r="AO729" t="s">
        <v>827</v>
      </c>
      <c r="AP729" t="s">
        <v>828</v>
      </c>
      <c r="AQ729" t="s">
        <v>93</v>
      </c>
      <c r="AR729" t="s">
        <v>93</v>
      </c>
      <c r="AS729" t="s">
        <v>93</v>
      </c>
      <c r="AT729" t="s">
        <v>93</v>
      </c>
      <c r="AU729" t="s">
        <v>93</v>
      </c>
      <c r="AV729" t="s">
        <v>211</v>
      </c>
      <c r="AW729" t="s">
        <v>93</v>
      </c>
      <c r="AX729" t="s">
        <v>105</v>
      </c>
      <c r="AY729">
        <v>0</v>
      </c>
      <c r="AZ729">
        <v>0</v>
      </c>
      <c r="BA729" t="s">
        <v>106</v>
      </c>
      <c r="BB729" t="s">
        <v>807</v>
      </c>
      <c r="BC729" t="s">
        <v>93</v>
      </c>
      <c r="BD729">
        <v>0</v>
      </c>
      <c r="BE729">
        <v>0</v>
      </c>
      <c r="BF729">
        <v>0</v>
      </c>
      <c r="BG729" t="s">
        <v>140</v>
      </c>
      <c r="BH729" t="s">
        <v>330</v>
      </c>
      <c r="BI729" t="s">
        <v>93</v>
      </c>
      <c r="BJ729" t="s">
        <v>105</v>
      </c>
      <c r="BK729">
        <v>1</v>
      </c>
      <c r="BL729">
        <v>0</v>
      </c>
      <c r="BM729">
        <v>0</v>
      </c>
      <c r="BN729">
        <v>0</v>
      </c>
      <c r="BO729" t="s">
        <v>200</v>
      </c>
      <c r="BP729" t="s">
        <v>140</v>
      </c>
      <c r="BQ729" t="s">
        <v>93</v>
      </c>
      <c r="BR729">
        <v>3</v>
      </c>
      <c r="BS729">
        <v>3</v>
      </c>
      <c r="BT729">
        <v>15</v>
      </c>
      <c r="BU729" t="s">
        <v>835</v>
      </c>
      <c r="BV729" t="s">
        <v>830</v>
      </c>
      <c r="BW729" t="s">
        <v>831</v>
      </c>
      <c r="BX729" t="s">
        <v>836</v>
      </c>
      <c r="BY729" t="s">
        <v>93</v>
      </c>
      <c r="BZ729" t="s">
        <v>93</v>
      </c>
      <c r="CA729" t="s">
        <v>93</v>
      </c>
      <c r="CB729" t="s">
        <v>93</v>
      </c>
    </row>
    <row r="730" spans="1:80" x14ac:dyDescent="0.25">
      <c r="A730">
        <v>27</v>
      </c>
      <c r="B730" t="s">
        <v>819</v>
      </c>
      <c r="C730" t="s">
        <v>837</v>
      </c>
      <c r="E730">
        <v>96</v>
      </c>
      <c r="F730" t="s">
        <v>821</v>
      </c>
      <c r="G730">
        <v>1983</v>
      </c>
      <c r="H730" t="s">
        <v>822</v>
      </c>
      <c r="I730" t="s">
        <v>85</v>
      </c>
      <c r="J730" t="s">
        <v>823</v>
      </c>
      <c r="K730" t="s">
        <v>833</v>
      </c>
      <c r="L730">
        <v>1983</v>
      </c>
      <c r="M730" t="s">
        <v>726</v>
      </c>
      <c r="N730" t="s">
        <v>824</v>
      </c>
      <c r="O730" t="s">
        <v>90</v>
      </c>
      <c r="P730" t="s">
        <v>90</v>
      </c>
      <c r="Q730" t="s">
        <v>210</v>
      </c>
      <c r="R730" t="s">
        <v>92</v>
      </c>
      <c r="S730" t="s">
        <v>182</v>
      </c>
      <c r="T730" t="s">
        <v>94</v>
      </c>
      <c r="U730" t="s">
        <v>93</v>
      </c>
      <c r="V730">
        <v>0</v>
      </c>
      <c r="W730">
        <v>0</v>
      </c>
      <c r="X730">
        <v>0</v>
      </c>
      <c r="Y730">
        <v>0</v>
      </c>
      <c r="Z730">
        <v>96</v>
      </c>
      <c r="AA730">
        <v>12</v>
      </c>
      <c r="AB730">
        <v>12</v>
      </c>
      <c r="AC730" t="s">
        <v>276</v>
      </c>
      <c r="AD730" t="s">
        <v>93</v>
      </c>
      <c r="AE730" t="s">
        <v>93</v>
      </c>
      <c r="AF730" t="s">
        <v>838</v>
      </c>
      <c r="AG730" t="s">
        <v>826</v>
      </c>
      <c r="AH730" t="s">
        <v>93</v>
      </c>
      <c r="AI730" t="s">
        <v>93</v>
      </c>
      <c r="AJ730" t="s">
        <v>279</v>
      </c>
      <c r="AK730">
        <v>0</v>
      </c>
      <c r="AL730" t="s">
        <v>99</v>
      </c>
      <c r="AM730" t="s">
        <v>99</v>
      </c>
      <c r="AN730" t="s">
        <v>100</v>
      </c>
      <c r="AO730" t="s">
        <v>827</v>
      </c>
      <c r="AP730" t="s">
        <v>828</v>
      </c>
      <c r="AQ730" t="s">
        <v>93</v>
      </c>
      <c r="AR730" t="s">
        <v>93</v>
      </c>
      <c r="AS730" t="s">
        <v>93</v>
      </c>
      <c r="AT730" t="s">
        <v>93</v>
      </c>
      <c r="AU730" t="s">
        <v>93</v>
      </c>
      <c r="AV730" t="s">
        <v>211</v>
      </c>
      <c r="AW730" t="s">
        <v>93</v>
      </c>
      <c r="AX730" t="s">
        <v>105</v>
      </c>
      <c r="AY730">
        <v>0</v>
      </c>
      <c r="AZ730">
        <v>0</v>
      </c>
      <c r="BA730" t="s">
        <v>106</v>
      </c>
      <c r="BB730" t="s">
        <v>807</v>
      </c>
      <c r="BC730" t="s">
        <v>93</v>
      </c>
      <c r="BD730">
        <v>0</v>
      </c>
      <c r="BE730">
        <v>0</v>
      </c>
      <c r="BF730">
        <v>0</v>
      </c>
      <c r="BG730" t="s">
        <v>140</v>
      </c>
      <c r="BH730" t="s">
        <v>330</v>
      </c>
      <c r="BI730" t="s">
        <v>93</v>
      </c>
      <c r="BJ730" t="s">
        <v>105</v>
      </c>
      <c r="BK730">
        <v>1</v>
      </c>
      <c r="BL730">
        <v>0</v>
      </c>
      <c r="BM730">
        <v>0</v>
      </c>
      <c r="BN730">
        <v>0</v>
      </c>
      <c r="BO730" t="s">
        <v>200</v>
      </c>
      <c r="BP730" t="s">
        <v>140</v>
      </c>
      <c r="BQ730" t="s">
        <v>93</v>
      </c>
      <c r="BR730">
        <v>3</v>
      </c>
      <c r="BS730">
        <v>3</v>
      </c>
      <c r="BT730">
        <v>15</v>
      </c>
      <c r="BU730" t="s">
        <v>839</v>
      </c>
      <c r="BV730" t="s">
        <v>830</v>
      </c>
      <c r="BW730" t="s">
        <v>840</v>
      </c>
      <c r="BX730" t="s">
        <v>425</v>
      </c>
      <c r="BY730" t="s">
        <v>93</v>
      </c>
      <c r="BZ730" t="s">
        <v>93</v>
      </c>
      <c r="CA730" t="s">
        <v>93</v>
      </c>
      <c r="CB730" t="s">
        <v>93</v>
      </c>
    </row>
    <row r="731" spans="1:80" x14ac:dyDescent="0.25">
      <c r="A731">
        <v>27</v>
      </c>
      <c r="B731" t="s">
        <v>819</v>
      </c>
      <c r="C731" t="s">
        <v>841</v>
      </c>
      <c r="E731">
        <v>97</v>
      </c>
      <c r="F731" t="s">
        <v>821</v>
      </c>
      <c r="G731">
        <v>1983</v>
      </c>
      <c r="H731" t="s">
        <v>822</v>
      </c>
      <c r="I731" t="s">
        <v>85</v>
      </c>
      <c r="J731" t="s">
        <v>823</v>
      </c>
      <c r="K731" t="s">
        <v>833</v>
      </c>
      <c r="L731">
        <v>1983</v>
      </c>
      <c r="M731" t="s">
        <v>726</v>
      </c>
      <c r="N731" t="s">
        <v>824</v>
      </c>
      <c r="O731" t="s">
        <v>90</v>
      </c>
      <c r="P731" t="s">
        <v>90</v>
      </c>
      <c r="Q731" t="s">
        <v>210</v>
      </c>
      <c r="R731" t="s">
        <v>92</v>
      </c>
      <c r="S731" t="s">
        <v>182</v>
      </c>
      <c r="T731" t="s">
        <v>94</v>
      </c>
      <c r="U731" t="s">
        <v>93</v>
      </c>
      <c r="V731">
        <v>0</v>
      </c>
      <c r="W731">
        <v>0</v>
      </c>
      <c r="X731">
        <v>0</v>
      </c>
      <c r="Y731">
        <v>0</v>
      </c>
      <c r="Z731">
        <v>96</v>
      </c>
      <c r="AA731">
        <v>12</v>
      </c>
      <c r="AB731">
        <v>12</v>
      </c>
      <c r="AC731" t="s">
        <v>276</v>
      </c>
      <c r="AD731" t="s">
        <v>93</v>
      </c>
      <c r="AE731" t="s">
        <v>93</v>
      </c>
      <c r="AF731" t="s">
        <v>842</v>
      </c>
      <c r="AG731" t="s">
        <v>843</v>
      </c>
      <c r="AH731" t="s">
        <v>93</v>
      </c>
      <c r="AI731" t="s">
        <v>93</v>
      </c>
      <c r="AJ731" t="s">
        <v>279</v>
      </c>
      <c r="AK731">
        <v>0</v>
      </c>
      <c r="AL731" t="s">
        <v>99</v>
      </c>
      <c r="AM731" t="s">
        <v>99</v>
      </c>
      <c r="AN731" t="s">
        <v>100</v>
      </c>
      <c r="AO731" t="s">
        <v>827</v>
      </c>
      <c r="AP731" t="s">
        <v>828</v>
      </c>
      <c r="AQ731" t="s">
        <v>93</v>
      </c>
      <c r="AR731" t="s">
        <v>93</v>
      </c>
      <c r="AS731" t="s">
        <v>93</v>
      </c>
      <c r="AT731" t="s">
        <v>93</v>
      </c>
      <c r="AU731" t="s">
        <v>93</v>
      </c>
      <c r="AV731" t="s">
        <v>211</v>
      </c>
      <c r="AW731" t="s">
        <v>93</v>
      </c>
      <c r="AX731" t="s">
        <v>105</v>
      </c>
      <c r="AY731">
        <v>0</v>
      </c>
      <c r="AZ731">
        <v>0</v>
      </c>
      <c r="BA731" t="s">
        <v>106</v>
      </c>
      <c r="BB731" t="s">
        <v>807</v>
      </c>
      <c r="BC731" t="s">
        <v>93</v>
      </c>
      <c r="BD731">
        <v>0</v>
      </c>
      <c r="BE731">
        <v>0</v>
      </c>
      <c r="BF731">
        <v>0</v>
      </c>
      <c r="BG731" t="s">
        <v>140</v>
      </c>
      <c r="BH731" t="s">
        <v>330</v>
      </c>
      <c r="BI731" t="s">
        <v>93</v>
      </c>
      <c r="BJ731" t="s">
        <v>105</v>
      </c>
      <c r="BK731">
        <v>1</v>
      </c>
      <c r="BL731">
        <v>0</v>
      </c>
      <c r="BM731">
        <v>0</v>
      </c>
      <c r="BN731">
        <v>0</v>
      </c>
      <c r="BO731" t="s">
        <v>200</v>
      </c>
      <c r="BP731" t="s">
        <v>140</v>
      </c>
      <c r="BQ731" t="s">
        <v>93</v>
      </c>
      <c r="BR731">
        <v>3</v>
      </c>
      <c r="BS731">
        <v>3</v>
      </c>
      <c r="BT731">
        <v>15</v>
      </c>
      <c r="BU731" t="s">
        <v>844</v>
      </c>
      <c r="BV731" t="s">
        <v>830</v>
      </c>
      <c r="BW731" t="s">
        <v>845</v>
      </c>
      <c r="BX731" t="s">
        <v>846</v>
      </c>
      <c r="BY731" t="s">
        <v>93</v>
      </c>
      <c r="BZ731" t="s">
        <v>93</v>
      </c>
      <c r="CA731" t="s">
        <v>93</v>
      </c>
      <c r="CB731" t="s">
        <v>93</v>
      </c>
    </row>
    <row r="732" spans="1:80" x14ac:dyDescent="0.25">
      <c r="A732">
        <v>89</v>
      </c>
      <c r="B732" t="s">
        <v>2471</v>
      </c>
      <c r="C732" t="s">
        <v>2472</v>
      </c>
      <c r="E732">
        <v>381</v>
      </c>
      <c r="F732" t="s">
        <v>2473</v>
      </c>
      <c r="G732">
        <v>2003</v>
      </c>
      <c r="H732" t="s">
        <v>2474</v>
      </c>
      <c r="I732" t="s">
        <v>85</v>
      </c>
      <c r="J732" t="s">
        <v>2475</v>
      </c>
      <c r="K732" t="s">
        <v>2476</v>
      </c>
      <c r="L732">
        <v>2003</v>
      </c>
      <c r="M732" t="s">
        <v>726</v>
      </c>
      <c r="N732" t="s">
        <v>2477</v>
      </c>
      <c r="O732" t="s">
        <v>90</v>
      </c>
      <c r="P732" t="s">
        <v>90</v>
      </c>
      <c r="Q732" t="s">
        <v>91</v>
      </c>
      <c r="R732" t="s">
        <v>134</v>
      </c>
      <c r="S732" t="s">
        <v>182</v>
      </c>
      <c r="T732" t="s">
        <v>253</v>
      </c>
      <c r="U732" t="s">
        <v>93</v>
      </c>
      <c r="V732">
        <v>0</v>
      </c>
      <c r="W732">
        <v>0</v>
      </c>
      <c r="X732">
        <v>0</v>
      </c>
      <c r="Y732">
        <v>0</v>
      </c>
      <c r="Z732">
        <v>96</v>
      </c>
      <c r="AA732">
        <v>48</v>
      </c>
      <c r="AB732">
        <v>48</v>
      </c>
      <c r="AC732" t="s">
        <v>95</v>
      </c>
      <c r="AD732" t="s">
        <v>93</v>
      </c>
      <c r="AE732" t="s">
        <v>93</v>
      </c>
      <c r="AF732" t="s">
        <v>315</v>
      </c>
      <c r="AG732" t="s">
        <v>685</v>
      </c>
      <c r="AH732" t="s">
        <v>93</v>
      </c>
      <c r="AI732" t="s">
        <v>93</v>
      </c>
      <c r="AJ732" t="s">
        <v>98</v>
      </c>
      <c r="AK732">
        <v>0</v>
      </c>
      <c r="AL732" t="s">
        <v>99</v>
      </c>
      <c r="AM732" t="s">
        <v>99</v>
      </c>
      <c r="AN732" t="s">
        <v>100</v>
      </c>
      <c r="AO732" t="s">
        <v>2478</v>
      </c>
      <c r="AP732" t="s">
        <v>2479</v>
      </c>
      <c r="AQ732" t="s">
        <v>93</v>
      </c>
      <c r="AR732" t="s">
        <v>93</v>
      </c>
      <c r="AS732" t="s">
        <v>93</v>
      </c>
      <c r="AT732" t="s">
        <v>93</v>
      </c>
      <c r="AU732" t="s">
        <v>93</v>
      </c>
      <c r="AV732" t="s">
        <v>93</v>
      </c>
      <c r="AW732" t="s">
        <v>93</v>
      </c>
      <c r="AX732" t="s">
        <v>105</v>
      </c>
      <c r="AY732">
        <v>0</v>
      </c>
      <c r="AZ732">
        <v>0</v>
      </c>
      <c r="BA732" t="s">
        <v>106</v>
      </c>
      <c r="BB732" t="s">
        <v>258</v>
      </c>
      <c r="BC732" t="s">
        <v>93</v>
      </c>
      <c r="BD732">
        <v>0</v>
      </c>
      <c r="BE732">
        <v>0</v>
      </c>
      <c r="BF732">
        <v>0</v>
      </c>
      <c r="BG732" t="s">
        <v>140</v>
      </c>
      <c r="BH732" t="s">
        <v>109</v>
      </c>
      <c r="BI732" t="s">
        <v>93</v>
      </c>
      <c r="BJ732" t="s">
        <v>105</v>
      </c>
      <c r="BK732">
        <v>0</v>
      </c>
      <c r="BL732">
        <v>0</v>
      </c>
      <c r="BM732">
        <v>1</v>
      </c>
      <c r="BN732">
        <v>1</v>
      </c>
      <c r="BO732" t="s">
        <v>259</v>
      </c>
      <c r="BP732" t="s">
        <v>140</v>
      </c>
      <c r="BQ732" t="s">
        <v>93</v>
      </c>
      <c r="BR732">
        <v>2</v>
      </c>
      <c r="BS732">
        <v>2</v>
      </c>
      <c r="BT732">
        <v>4</v>
      </c>
      <c r="BU732" t="s">
        <v>93</v>
      </c>
      <c r="BV732" t="s">
        <v>2480</v>
      </c>
      <c r="BW732" t="s">
        <v>315</v>
      </c>
      <c r="BX732" t="s">
        <v>685</v>
      </c>
      <c r="BY732" t="s">
        <v>93</v>
      </c>
      <c r="BZ732" t="s">
        <v>93</v>
      </c>
      <c r="CA732" t="s">
        <v>93</v>
      </c>
      <c r="CB732" t="s">
        <v>93</v>
      </c>
    </row>
    <row r="733" spans="1:80" x14ac:dyDescent="0.25">
      <c r="A733">
        <v>89</v>
      </c>
      <c r="B733" t="s">
        <v>2471</v>
      </c>
      <c r="C733" t="s">
        <v>2481</v>
      </c>
      <c r="E733">
        <v>382</v>
      </c>
      <c r="F733" t="s">
        <v>2473</v>
      </c>
      <c r="G733">
        <v>2003</v>
      </c>
      <c r="H733" t="s">
        <v>2474</v>
      </c>
      <c r="I733" t="s">
        <v>85</v>
      </c>
      <c r="J733" t="s">
        <v>2475</v>
      </c>
      <c r="K733" t="s">
        <v>2476</v>
      </c>
      <c r="L733">
        <v>2003</v>
      </c>
      <c r="M733" t="s">
        <v>726</v>
      </c>
      <c r="N733" t="s">
        <v>2477</v>
      </c>
      <c r="O733" t="s">
        <v>90</v>
      </c>
      <c r="P733" t="s">
        <v>90</v>
      </c>
      <c r="Q733" t="s">
        <v>91</v>
      </c>
      <c r="R733" t="s">
        <v>134</v>
      </c>
      <c r="S733" t="s">
        <v>182</v>
      </c>
      <c r="T733" t="s">
        <v>253</v>
      </c>
      <c r="U733" t="s">
        <v>93</v>
      </c>
      <c r="V733">
        <v>0</v>
      </c>
      <c r="W733">
        <v>0</v>
      </c>
      <c r="X733">
        <v>0</v>
      </c>
      <c r="Y733">
        <v>0</v>
      </c>
      <c r="Z733">
        <v>96</v>
      </c>
      <c r="AA733">
        <v>48</v>
      </c>
      <c r="AB733">
        <v>48</v>
      </c>
      <c r="AC733" t="s">
        <v>95</v>
      </c>
      <c r="AD733" t="s">
        <v>93</v>
      </c>
      <c r="AE733" t="s">
        <v>93</v>
      </c>
      <c r="AF733" t="s">
        <v>440</v>
      </c>
      <c r="AG733" t="s">
        <v>157</v>
      </c>
      <c r="AH733" t="s">
        <v>93</v>
      </c>
      <c r="AI733" t="s">
        <v>93</v>
      </c>
      <c r="AJ733" t="s">
        <v>98</v>
      </c>
      <c r="AK733">
        <v>0</v>
      </c>
      <c r="AL733" t="s">
        <v>99</v>
      </c>
      <c r="AM733" t="s">
        <v>99</v>
      </c>
      <c r="AN733" t="s">
        <v>100</v>
      </c>
      <c r="AO733" t="s">
        <v>2482</v>
      </c>
      <c r="AP733" t="s">
        <v>2479</v>
      </c>
      <c r="AQ733" t="s">
        <v>93</v>
      </c>
      <c r="AR733" t="s">
        <v>93</v>
      </c>
      <c r="AS733" t="s">
        <v>93</v>
      </c>
      <c r="AT733" t="s">
        <v>93</v>
      </c>
      <c r="AU733" t="s">
        <v>93</v>
      </c>
      <c r="AV733" t="s">
        <v>93</v>
      </c>
      <c r="AW733" t="s">
        <v>93</v>
      </c>
      <c r="AX733" t="s">
        <v>105</v>
      </c>
      <c r="AY733">
        <v>0</v>
      </c>
      <c r="AZ733">
        <v>0</v>
      </c>
      <c r="BA733" t="s">
        <v>106</v>
      </c>
      <c r="BB733" t="s">
        <v>258</v>
      </c>
      <c r="BC733" t="s">
        <v>93</v>
      </c>
      <c r="BD733">
        <v>0</v>
      </c>
      <c r="BE733">
        <v>0</v>
      </c>
      <c r="BF733">
        <v>0</v>
      </c>
      <c r="BG733" t="s">
        <v>140</v>
      </c>
      <c r="BH733" t="s">
        <v>109</v>
      </c>
      <c r="BI733" t="s">
        <v>93</v>
      </c>
      <c r="BJ733" t="s">
        <v>105</v>
      </c>
      <c r="BK733">
        <v>0</v>
      </c>
      <c r="BL733">
        <v>0</v>
      </c>
      <c r="BM733">
        <v>1</v>
      </c>
      <c r="BN733">
        <v>0</v>
      </c>
      <c r="BO733" t="s">
        <v>563</v>
      </c>
      <c r="BP733" t="s">
        <v>140</v>
      </c>
      <c r="BQ733" t="s">
        <v>93</v>
      </c>
      <c r="BR733">
        <v>2</v>
      </c>
      <c r="BS733">
        <v>2</v>
      </c>
      <c r="BT733">
        <v>4</v>
      </c>
      <c r="BU733" t="s">
        <v>93</v>
      </c>
      <c r="BV733" t="s">
        <v>2480</v>
      </c>
      <c r="BW733" t="s">
        <v>440</v>
      </c>
      <c r="BX733" t="s">
        <v>157</v>
      </c>
      <c r="BY733" t="s">
        <v>93</v>
      </c>
      <c r="BZ733" t="s">
        <v>93</v>
      </c>
      <c r="CA733" t="s">
        <v>93</v>
      </c>
      <c r="CB733" t="s">
        <v>93</v>
      </c>
    </row>
    <row r="734" spans="1:80" x14ac:dyDescent="0.25">
      <c r="A734">
        <v>232</v>
      </c>
      <c r="B734" t="s">
        <v>6074</v>
      </c>
      <c r="C734" t="s">
        <v>6075</v>
      </c>
      <c r="E734">
        <v>1158</v>
      </c>
      <c r="F734" t="s">
        <v>6076</v>
      </c>
      <c r="G734">
        <v>1998</v>
      </c>
      <c r="H734" t="s">
        <v>93</v>
      </c>
      <c r="I734" t="s">
        <v>93</v>
      </c>
      <c r="K734" t="s">
        <v>93</v>
      </c>
      <c r="L734" t="s">
        <v>93</v>
      </c>
      <c r="M734" t="s">
        <v>93</v>
      </c>
      <c r="N734" t="s">
        <v>6077</v>
      </c>
      <c r="O734" t="s">
        <v>90</v>
      </c>
      <c r="P734" t="s">
        <v>90</v>
      </c>
      <c r="Q734" t="s">
        <v>91</v>
      </c>
      <c r="R734" t="s">
        <v>134</v>
      </c>
      <c r="S734" t="s">
        <v>182</v>
      </c>
      <c r="T734" t="s">
        <v>253</v>
      </c>
      <c r="U734" t="s">
        <v>93</v>
      </c>
      <c r="V734">
        <v>0</v>
      </c>
      <c r="W734">
        <v>0</v>
      </c>
      <c r="X734">
        <v>0</v>
      </c>
      <c r="Y734">
        <v>0</v>
      </c>
      <c r="Z734">
        <v>96</v>
      </c>
      <c r="AA734">
        <v>26</v>
      </c>
      <c r="AB734">
        <v>29</v>
      </c>
      <c r="AC734" t="s">
        <v>276</v>
      </c>
      <c r="AD734" t="s">
        <v>1026</v>
      </c>
      <c r="AE734" t="s">
        <v>490</v>
      </c>
      <c r="AF734" t="s">
        <v>93</v>
      </c>
      <c r="AG734" t="s">
        <v>93</v>
      </c>
      <c r="AH734" t="s">
        <v>93</v>
      </c>
      <c r="AI734" t="s">
        <v>93</v>
      </c>
      <c r="AJ734" t="s">
        <v>98</v>
      </c>
      <c r="AK734">
        <v>0</v>
      </c>
      <c r="AL734" t="s">
        <v>93</v>
      </c>
      <c r="AM734" t="s">
        <v>93</v>
      </c>
      <c r="AN734" t="s">
        <v>3337</v>
      </c>
      <c r="AO734" t="s">
        <v>6078</v>
      </c>
      <c r="AP734" t="s">
        <v>6079</v>
      </c>
      <c r="AQ734" t="s">
        <v>93</v>
      </c>
      <c r="AR734" t="s">
        <v>93</v>
      </c>
      <c r="AS734" t="s">
        <v>93</v>
      </c>
      <c r="AT734" t="s">
        <v>93</v>
      </c>
      <c r="AU734" t="s">
        <v>93</v>
      </c>
      <c r="AV734" t="s">
        <v>3129</v>
      </c>
      <c r="AW734" t="s">
        <v>93</v>
      </c>
      <c r="AX734" t="s">
        <v>105</v>
      </c>
      <c r="AY734">
        <v>0</v>
      </c>
      <c r="AZ734">
        <v>0</v>
      </c>
      <c r="BA734" t="s">
        <v>111</v>
      </c>
      <c r="BB734" t="s">
        <v>6080</v>
      </c>
      <c r="BC734" t="s">
        <v>93</v>
      </c>
      <c r="BD734">
        <v>0</v>
      </c>
      <c r="BE734">
        <v>0</v>
      </c>
      <c r="BF734">
        <v>0</v>
      </c>
      <c r="BG734" t="s">
        <v>106</v>
      </c>
      <c r="BH734" t="s">
        <v>6081</v>
      </c>
      <c r="BI734" t="s">
        <v>105</v>
      </c>
      <c r="BJ734" t="s">
        <v>105</v>
      </c>
      <c r="BK734">
        <v>0</v>
      </c>
      <c r="BL734">
        <v>0</v>
      </c>
      <c r="BM734">
        <v>0</v>
      </c>
      <c r="BN734">
        <v>0</v>
      </c>
      <c r="BO734" t="s">
        <v>6082</v>
      </c>
      <c r="BP734" t="s">
        <v>106</v>
      </c>
      <c r="BQ734" t="s">
        <v>93</v>
      </c>
      <c r="BR734">
        <v>1</v>
      </c>
      <c r="BS734">
        <v>1</v>
      </c>
      <c r="BT734">
        <v>10</v>
      </c>
      <c r="BU734" t="s">
        <v>93</v>
      </c>
      <c r="BV734" t="s">
        <v>6083</v>
      </c>
      <c r="BW734" t="s">
        <v>93</v>
      </c>
      <c r="BX734" t="s">
        <v>93</v>
      </c>
      <c r="BY734" t="s">
        <v>93</v>
      </c>
      <c r="BZ734" t="s">
        <v>93</v>
      </c>
      <c r="CA734" t="s">
        <v>1026</v>
      </c>
      <c r="CB734" t="s">
        <v>490</v>
      </c>
    </row>
    <row r="735" spans="1:80" x14ac:dyDescent="0.25">
      <c r="A735">
        <v>232</v>
      </c>
      <c r="B735" t="s">
        <v>6074</v>
      </c>
      <c r="C735" t="s">
        <v>6075</v>
      </c>
      <c r="E735">
        <v>1159</v>
      </c>
      <c r="F735" t="s">
        <v>6076</v>
      </c>
      <c r="G735">
        <v>1998</v>
      </c>
      <c r="H735" t="s">
        <v>93</v>
      </c>
      <c r="I735" t="s">
        <v>93</v>
      </c>
      <c r="K735" t="s">
        <v>93</v>
      </c>
      <c r="L735" t="s">
        <v>93</v>
      </c>
      <c r="M735" t="s">
        <v>93</v>
      </c>
      <c r="N735" t="s">
        <v>6077</v>
      </c>
      <c r="O735" t="s">
        <v>90</v>
      </c>
      <c r="P735" t="s">
        <v>90</v>
      </c>
      <c r="Q735" t="s">
        <v>91</v>
      </c>
      <c r="R735" t="s">
        <v>134</v>
      </c>
      <c r="S735" t="s">
        <v>182</v>
      </c>
      <c r="T735" t="s">
        <v>253</v>
      </c>
      <c r="U735" t="s">
        <v>93</v>
      </c>
      <c r="V735">
        <v>0</v>
      </c>
      <c r="W735">
        <v>0</v>
      </c>
      <c r="X735">
        <v>0</v>
      </c>
      <c r="Y735">
        <v>0</v>
      </c>
      <c r="Z735">
        <v>96</v>
      </c>
      <c r="AA735">
        <v>26</v>
      </c>
      <c r="AB735">
        <v>31</v>
      </c>
      <c r="AC735" t="s">
        <v>276</v>
      </c>
      <c r="AD735" t="s">
        <v>1026</v>
      </c>
      <c r="AE735" t="s">
        <v>145</v>
      </c>
      <c r="AF735" t="s">
        <v>93</v>
      </c>
      <c r="AG735" t="s">
        <v>93</v>
      </c>
      <c r="AH735" t="s">
        <v>93</v>
      </c>
      <c r="AI735" t="s">
        <v>93</v>
      </c>
      <c r="AJ735" t="s">
        <v>98</v>
      </c>
      <c r="AK735">
        <v>0</v>
      </c>
      <c r="AL735" t="s">
        <v>93</v>
      </c>
      <c r="AM735" t="s">
        <v>93</v>
      </c>
      <c r="AN735" t="s">
        <v>3337</v>
      </c>
      <c r="AO735" t="s">
        <v>6084</v>
      </c>
      <c r="AP735" t="s">
        <v>6079</v>
      </c>
      <c r="AQ735" t="s">
        <v>93</v>
      </c>
      <c r="AR735" t="s">
        <v>93</v>
      </c>
      <c r="AS735" t="s">
        <v>93</v>
      </c>
      <c r="AT735" t="s">
        <v>93</v>
      </c>
      <c r="AU735" t="s">
        <v>93</v>
      </c>
      <c r="AV735" t="s">
        <v>3129</v>
      </c>
      <c r="AW735" t="s">
        <v>93</v>
      </c>
      <c r="AX735" t="s">
        <v>105</v>
      </c>
      <c r="AY735">
        <v>0</v>
      </c>
      <c r="AZ735">
        <v>0</v>
      </c>
      <c r="BA735" t="s">
        <v>111</v>
      </c>
      <c r="BB735" t="s">
        <v>6080</v>
      </c>
      <c r="BC735" t="s">
        <v>93</v>
      </c>
      <c r="BD735">
        <v>0</v>
      </c>
      <c r="BE735">
        <v>0</v>
      </c>
      <c r="BF735">
        <v>0</v>
      </c>
      <c r="BG735" t="s">
        <v>106</v>
      </c>
      <c r="BH735" t="s">
        <v>6081</v>
      </c>
      <c r="BI735" t="s">
        <v>105</v>
      </c>
      <c r="BJ735" t="s">
        <v>105</v>
      </c>
      <c r="BK735">
        <v>0</v>
      </c>
      <c r="BL735">
        <v>0</v>
      </c>
      <c r="BM735">
        <v>0</v>
      </c>
      <c r="BN735">
        <v>0</v>
      </c>
      <c r="BO735" t="s">
        <v>6082</v>
      </c>
      <c r="BP735" t="s">
        <v>106</v>
      </c>
      <c r="BQ735" t="s">
        <v>93</v>
      </c>
      <c r="BR735">
        <v>1</v>
      </c>
      <c r="BS735">
        <v>1</v>
      </c>
      <c r="BT735">
        <v>10</v>
      </c>
      <c r="BU735" t="s">
        <v>93</v>
      </c>
      <c r="BV735" t="s">
        <v>6083</v>
      </c>
      <c r="BW735" t="s">
        <v>93</v>
      </c>
      <c r="BX735" t="s">
        <v>93</v>
      </c>
      <c r="BY735" t="s">
        <v>93</v>
      </c>
      <c r="BZ735" t="s">
        <v>93</v>
      </c>
      <c r="CA735" t="s">
        <v>1026</v>
      </c>
      <c r="CB735" t="s">
        <v>145</v>
      </c>
    </row>
    <row r="736" spans="1:80" x14ac:dyDescent="0.25">
      <c r="A736">
        <v>232</v>
      </c>
      <c r="B736" t="s">
        <v>6074</v>
      </c>
      <c r="C736" t="s">
        <v>6075</v>
      </c>
      <c r="E736">
        <v>1160</v>
      </c>
      <c r="F736" t="s">
        <v>6076</v>
      </c>
      <c r="G736">
        <v>1998</v>
      </c>
      <c r="H736" t="s">
        <v>93</v>
      </c>
      <c r="I736" t="s">
        <v>93</v>
      </c>
      <c r="K736" t="s">
        <v>93</v>
      </c>
      <c r="L736" t="s">
        <v>93</v>
      </c>
      <c r="M736" t="s">
        <v>93</v>
      </c>
      <c r="N736" t="s">
        <v>6077</v>
      </c>
      <c r="O736" t="s">
        <v>90</v>
      </c>
      <c r="P736" t="s">
        <v>90</v>
      </c>
      <c r="Q736" t="s">
        <v>91</v>
      </c>
      <c r="R736" t="s">
        <v>134</v>
      </c>
      <c r="S736" t="s">
        <v>182</v>
      </c>
      <c r="T736" t="s">
        <v>253</v>
      </c>
      <c r="U736" t="s">
        <v>93</v>
      </c>
      <c r="V736">
        <v>0</v>
      </c>
      <c r="W736">
        <v>0</v>
      </c>
      <c r="X736">
        <v>0</v>
      </c>
      <c r="Y736">
        <v>0</v>
      </c>
      <c r="Z736">
        <v>96</v>
      </c>
      <c r="AA736">
        <v>26</v>
      </c>
      <c r="AB736">
        <v>18</v>
      </c>
      <c r="AC736" t="s">
        <v>276</v>
      </c>
      <c r="AD736" t="s">
        <v>1026</v>
      </c>
      <c r="AE736" t="s">
        <v>127</v>
      </c>
      <c r="AF736" t="s">
        <v>93</v>
      </c>
      <c r="AG736" t="s">
        <v>93</v>
      </c>
      <c r="AH736" t="s">
        <v>93</v>
      </c>
      <c r="AI736" t="s">
        <v>93</v>
      </c>
      <c r="AJ736" t="s">
        <v>98</v>
      </c>
      <c r="AK736">
        <v>0</v>
      </c>
      <c r="AL736" t="s">
        <v>93</v>
      </c>
      <c r="AM736" t="s">
        <v>93</v>
      </c>
      <c r="AN736" t="s">
        <v>3337</v>
      </c>
      <c r="AO736" t="s">
        <v>6085</v>
      </c>
      <c r="AP736" t="s">
        <v>6086</v>
      </c>
      <c r="AQ736" t="s">
        <v>93</v>
      </c>
      <c r="AR736" t="s">
        <v>93</v>
      </c>
      <c r="AS736" t="s">
        <v>93</v>
      </c>
      <c r="AT736" t="s">
        <v>93</v>
      </c>
      <c r="AU736" t="s">
        <v>93</v>
      </c>
      <c r="AV736" t="s">
        <v>2365</v>
      </c>
      <c r="AW736" t="s">
        <v>93</v>
      </c>
      <c r="AX736" t="s">
        <v>105</v>
      </c>
      <c r="AY736">
        <v>0</v>
      </c>
      <c r="AZ736">
        <v>0</v>
      </c>
      <c r="BA736" t="s">
        <v>111</v>
      </c>
      <c r="BB736" t="s">
        <v>6080</v>
      </c>
      <c r="BC736" t="s">
        <v>93</v>
      </c>
      <c r="BD736">
        <v>0</v>
      </c>
      <c r="BE736">
        <v>1</v>
      </c>
      <c r="BF736">
        <v>0</v>
      </c>
      <c r="BG736" t="s">
        <v>106</v>
      </c>
      <c r="BH736" t="s">
        <v>6081</v>
      </c>
      <c r="BI736" t="s">
        <v>105</v>
      </c>
      <c r="BJ736" t="s">
        <v>105</v>
      </c>
      <c r="BK736">
        <v>0</v>
      </c>
      <c r="BL736">
        <v>0</v>
      </c>
      <c r="BM736">
        <v>0</v>
      </c>
      <c r="BN736">
        <v>0</v>
      </c>
      <c r="BO736" t="s">
        <v>6082</v>
      </c>
      <c r="BP736" t="s">
        <v>106</v>
      </c>
      <c r="BQ736" t="s">
        <v>93</v>
      </c>
      <c r="BR736">
        <v>1</v>
      </c>
      <c r="BS736">
        <v>1</v>
      </c>
      <c r="BT736">
        <v>10</v>
      </c>
      <c r="BU736" t="s">
        <v>93</v>
      </c>
      <c r="BV736" t="s">
        <v>6083</v>
      </c>
      <c r="BW736" t="s">
        <v>93</v>
      </c>
      <c r="BX736" t="s">
        <v>93</v>
      </c>
      <c r="BY736" t="s">
        <v>93</v>
      </c>
      <c r="BZ736" t="s">
        <v>93</v>
      </c>
      <c r="CA736" t="s">
        <v>1026</v>
      </c>
      <c r="CB736" t="s">
        <v>127</v>
      </c>
    </row>
    <row r="737" spans="1:80" x14ac:dyDescent="0.25">
      <c r="A737">
        <v>232</v>
      </c>
      <c r="B737" t="s">
        <v>6074</v>
      </c>
      <c r="C737" t="s">
        <v>6075</v>
      </c>
      <c r="E737">
        <v>1161</v>
      </c>
      <c r="F737" t="s">
        <v>6076</v>
      </c>
      <c r="G737">
        <v>1998</v>
      </c>
      <c r="H737" t="s">
        <v>93</v>
      </c>
      <c r="I737" t="s">
        <v>93</v>
      </c>
      <c r="K737" t="s">
        <v>93</v>
      </c>
      <c r="L737" t="s">
        <v>93</v>
      </c>
      <c r="M737" t="s">
        <v>93</v>
      </c>
      <c r="N737" t="s">
        <v>6077</v>
      </c>
      <c r="O737" t="s">
        <v>90</v>
      </c>
      <c r="P737" t="s">
        <v>90</v>
      </c>
      <c r="Q737" t="s">
        <v>91</v>
      </c>
      <c r="R737" t="s">
        <v>134</v>
      </c>
      <c r="S737" t="s">
        <v>182</v>
      </c>
      <c r="T737" t="s">
        <v>253</v>
      </c>
      <c r="U737" t="s">
        <v>93</v>
      </c>
      <c r="V737">
        <v>0</v>
      </c>
      <c r="W737">
        <v>0</v>
      </c>
      <c r="X737">
        <v>0</v>
      </c>
      <c r="Y737">
        <v>0</v>
      </c>
      <c r="Z737">
        <v>96</v>
      </c>
      <c r="AA737">
        <v>26</v>
      </c>
      <c r="AB737">
        <v>31</v>
      </c>
      <c r="AC737" t="s">
        <v>276</v>
      </c>
      <c r="AD737" t="s">
        <v>1026</v>
      </c>
      <c r="AE737" t="s">
        <v>490</v>
      </c>
      <c r="AF737" t="s">
        <v>93</v>
      </c>
      <c r="AG737" t="s">
        <v>93</v>
      </c>
      <c r="AH737" t="s">
        <v>93</v>
      </c>
      <c r="AI737" t="s">
        <v>93</v>
      </c>
      <c r="AJ737" t="s">
        <v>98</v>
      </c>
      <c r="AK737">
        <v>0</v>
      </c>
      <c r="AL737" t="s">
        <v>93</v>
      </c>
      <c r="AM737" t="s">
        <v>93</v>
      </c>
      <c r="AN737" t="s">
        <v>3337</v>
      </c>
      <c r="AO737" t="s">
        <v>6087</v>
      </c>
      <c r="AP737" t="s">
        <v>6086</v>
      </c>
      <c r="AQ737" t="s">
        <v>93</v>
      </c>
      <c r="AR737" t="s">
        <v>93</v>
      </c>
      <c r="AS737" t="s">
        <v>93</v>
      </c>
      <c r="AT737" t="s">
        <v>93</v>
      </c>
      <c r="AU737" t="s">
        <v>93</v>
      </c>
      <c r="AV737" t="s">
        <v>2365</v>
      </c>
      <c r="AW737" t="s">
        <v>93</v>
      </c>
      <c r="AX737" t="s">
        <v>105</v>
      </c>
      <c r="AY737">
        <v>0</v>
      </c>
      <c r="AZ737">
        <v>0</v>
      </c>
      <c r="BA737" t="s">
        <v>111</v>
      </c>
      <c r="BB737" t="s">
        <v>6080</v>
      </c>
      <c r="BC737" t="s">
        <v>93</v>
      </c>
      <c r="BD737">
        <v>0</v>
      </c>
      <c r="BE737">
        <v>0</v>
      </c>
      <c r="BF737">
        <v>0</v>
      </c>
      <c r="BG737" t="s">
        <v>106</v>
      </c>
      <c r="BH737" t="s">
        <v>6081</v>
      </c>
      <c r="BI737" t="s">
        <v>105</v>
      </c>
      <c r="BJ737" t="s">
        <v>105</v>
      </c>
      <c r="BK737">
        <v>0</v>
      </c>
      <c r="BL737">
        <v>0</v>
      </c>
      <c r="BM737">
        <v>1</v>
      </c>
      <c r="BN737">
        <v>0</v>
      </c>
      <c r="BO737" t="s">
        <v>6082</v>
      </c>
      <c r="BP737" t="s">
        <v>106</v>
      </c>
      <c r="BQ737" t="s">
        <v>93</v>
      </c>
      <c r="BR737">
        <v>1</v>
      </c>
      <c r="BS737">
        <v>1</v>
      </c>
      <c r="BT737">
        <v>10</v>
      </c>
      <c r="BU737" t="s">
        <v>93</v>
      </c>
      <c r="BV737" t="s">
        <v>6083</v>
      </c>
      <c r="BW737" t="s">
        <v>93</v>
      </c>
      <c r="BX737" t="s">
        <v>93</v>
      </c>
      <c r="BY737" t="s">
        <v>93</v>
      </c>
      <c r="BZ737" t="s">
        <v>93</v>
      </c>
      <c r="CA737" t="s">
        <v>1026</v>
      </c>
      <c r="CB737" t="s">
        <v>490</v>
      </c>
    </row>
    <row r="738" spans="1:80" x14ac:dyDescent="0.25">
      <c r="A738">
        <v>251</v>
      </c>
      <c r="B738" t="s">
        <v>6702</v>
      </c>
      <c r="C738" t="s">
        <v>6714</v>
      </c>
      <c r="E738">
        <v>1288</v>
      </c>
      <c r="F738" t="s">
        <v>6704</v>
      </c>
      <c r="G738">
        <v>1997</v>
      </c>
      <c r="H738" t="s">
        <v>93</v>
      </c>
      <c r="I738" t="s">
        <v>93</v>
      </c>
      <c r="K738" t="s">
        <v>93</v>
      </c>
      <c r="L738" t="s">
        <v>93</v>
      </c>
      <c r="M738" t="s">
        <v>93</v>
      </c>
      <c r="N738" t="s">
        <v>6705</v>
      </c>
      <c r="O738" t="s">
        <v>90</v>
      </c>
      <c r="P738" t="s">
        <v>90</v>
      </c>
      <c r="Q738" t="s">
        <v>229</v>
      </c>
      <c r="R738" t="s">
        <v>92</v>
      </c>
      <c r="S738" t="s">
        <v>230</v>
      </c>
      <c r="T738" t="s">
        <v>93</v>
      </c>
      <c r="U738" t="s">
        <v>93</v>
      </c>
      <c r="V738">
        <v>0</v>
      </c>
      <c r="W738">
        <v>0</v>
      </c>
      <c r="X738">
        <v>0</v>
      </c>
      <c r="Y738">
        <v>0</v>
      </c>
      <c r="Z738">
        <v>96</v>
      </c>
      <c r="AA738">
        <v>16</v>
      </c>
      <c r="AB738">
        <v>16</v>
      </c>
      <c r="AC738" t="s">
        <v>95</v>
      </c>
      <c r="AD738" t="s">
        <v>93</v>
      </c>
      <c r="AE738" t="s">
        <v>93</v>
      </c>
      <c r="AF738" t="s">
        <v>241</v>
      </c>
      <c r="AG738">
        <v>0</v>
      </c>
      <c r="AH738" t="s">
        <v>154</v>
      </c>
      <c r="AI738">
        <v>0</v>
      </c>
      <c r="AJ738" t="s">
        <v>98</v>
      </c>
      <c r="AK738">
        <v>0</v>
      </c>
      <c r="AL738" t="s">
        <v>99</v>
      </c>
      <c r="AM738" t="s">
        <v>99</v>
      </c>
      <c r="AN738" t="s">
        <v>3337</v>
      </c>
      <c r="AO738" t="s">
        <v>6715</v>
      </c>
      <c r="AP738" t="s">
        <v>6707</v>
      </c>
      <c r="AQ738">
        <v>4</v>
      </c>
      <c r="AR738" t="s">
        <v>93</v>
      </c>
      <c r="AS738" t="s">
        <v>93</v>
      </c>
      <c r="AT738" t="s">
        <v>93</v>
      </c>
      <c r="AU738" t="s">
        <v>93</v>
      </c>
      <c r="AV738" t="s">
        <v>93</v>
      </c>
      <c r="AW738" t="s">
        <v>93</v>
      </c>
      <c r="AX738" t="s">
        <v>105</v>
      </c>
      <c r="AY738">
        <v>0</v>
      </c>
      <c r="AZ738">
        <v>0</v>
      </c>
      <c r="BA738" t="s">
        <v>111</v>
      </c>
      <c r="BB738" t="s">
        <v>6708</v>
      </c>
      <c r="BC738" t="s">
        <v>105</v>
      </c>
      <c r="BD738">
        <v>0</v>
      </c>
      <c r="BE738">
        <v>0</v>
      </c>
      <c r="BF738">
        <v>72</v>
      </c>
      <c r="BG738" t="s">
        <v>111</v>
      </c>
      <c r="BH738" t="s">
        <v>236</v>
      </c>
      <c r="BI738" t="s">
        <v>105</v>
      </c>
      <c r="BJ738" t="s">
        <v>105</v>
      </c>
      <c r="BK738">
        <v>0</v>
      </c>
      <c r="BL738">
        <v>24</v>
      </c>
      <c r="BM738">
        <v>0</v>
      </c>
      <c r="BN738">
        <v>0</v>
      </c>
      <c r="BO738" t="s">
        <v>6660</v>
      </c>
      <c r="BP738" t="s">
        <v>111</v>
      </c>
      <c r="BQ738" t="s">
        <v>93</v>
      </c>
      <c r="BT738" t="s">
        <v>93</v>
      </c>
      <c r="BU738" t="s">
        <v>93</v>
      </c>
      <c r="BV738" t="s">
        <v>6709</v>
      </c>
      <c r="BW738" t="s">
        <v>241</v>
      </c>
      <c r="BX738">
        <v>0</v>
      </c>
      <c r="BY738" t="s">
        <v>154</v>
      </c>
      <c r="BZ738">
        <v>0</v>
      </c>
      <c r="CA738" t="s">
        <v>93</v>
      </c>
      <c r="CB738" t="s">
        <v>93</v>
      </c>
    </row>
    <row r="739" spans="1:80" x14ac:dyDescent="0.25">
      <c r="A739">
        <v>251</v>
      </c>
      <c r="B739" t="s">
        <v>6702</v>
      </c>
      <c r="C739" t="s">
        <v>6716</v>
      </c>
      <c r="E739">
        <v>1289</v>
      </c>
      <c r="F739" t="s">
        <v>6704</v>
      </c>
      <c r="G739">
        <v>1997</v>
      </c>
      <c r="H739" t="s">
        <v>93</v>
      </c>
      <c r="I739" t="s">
        <v>93</v>
      </c>
      <c r="K739" t="s">
        <v>93</v>
      </c>
      <c r="L739" t="s">
        <v>93</v>
      </c>
      <c r="M739" t="s">
        <v>93</v>
      </c>
      <c r="N739" t="s">
        <v>6705</v>
      </c>
      <c r="O739" t="s">
        <v>90</v>
      </c>
      <c r="P739" t="s">
        <v>90</v>
      </c>
      <c r="Q739" t="s">
        <v>229</v>
      </c>
      <c r="R739" t="s">
        <v>92</v>
      </c>
      <c r="S739" t="s">
        <v>230</v>
      </c>
      <c r="T739" t="s">
        <v>93</v>
      </c>
      <c r="U739" t="s">
        <v>93</v>
      </c>
      <c r="V739">
        <v>0</v>
      </c>
      <c r="W739">
        <v>0</v>
      </c>
      <c r="X739">
        <v>0</v>
      </c>
      <c r="Y739">
        <v>0</v>
      </c>
      <c r="Z739">
        <v>96</v>
      </c>
      <c r="AA739">
        <v>16</v>
      </c>
      <c r="AB739">
        <v>16</v>
      </c>
      <c r="AC739" t="s">
        <v>95</v>
      </c>
      <c r="AD739" t="s">
        <v>93</v>
      </c>
      <c r="AE739" t="s">
        <v>93</v>
      </c>
      <c r="AF739" t="s">
        <v>161</v>
      </c>
      <c r="AG739" t="s">
        <v>153</v>
      </c>
      <c r="AH739" t="s">
        <v>154</v>
      </c>
      <c r="AI739" t="s">
        <v>158</v>
      </c>
      <c r="AJ739" t="s">
        <v>98</v>
      </c>
      <c r="AK739">
        <v>0</v>
      </c>
      <c r="AL739" t="s">
        <v>99</v>
      </c>
      <c r="AM739" t="s">
        <v>99</v>
      </c>
      <c r="AN739" t="s">
        <v>3337</v>
      </c>
      <c r="AO739" t="s">
        <v>6717</v>
      </c>
      <c r="AP739" t="s">
        <v>6707</v>
      </c>
      <c r="AQ739">
        <v>6</v>
      </c>
      <c r="AR739" t="s">
        <v>93</v>
      </c>
      <c r="AS739" t="s">
        <v>93</v>
      </c>
      <c r="AT739" t="s">
        <v>93</v>
      </c>
      <c r="AU739" t="s">
        <v>93</v>
      </c>
      <c r="AV739" t="s">
        <v>93</v>
      </c>
      <c r="AW739" t="s">
        <v>93</v>
      </c>
      <c r="AX739" t="s">
        <v>105</v>
      </c>
      <c r="AY739">
        <v>0</v>
      </c>
      <c r="AZ739">
        <v>0</v>
      </c>
      <c r="BA739" t="s">
        <v>111</v>
      </c>
      <c r="BB739" t="s">
        <v>6708</v>
      </c>
      <c r="BC739" t="s">
        <v>105</v>
      </c>
      <c r="BD739">
        <v>0</v>
      </c>
      <c r="BE739">
        <v>0</v>
      </c>
      <c r="BF739">
        <v>72</v>
      </c>
      <c r="BG739" t="s">
        <v>111</v>
      </c>
      <c r="BH739" t="s">
        <v>236</v>
      </c>
      <c r="BI739" t="s">
        <v>105</v>
      </c>
      <c r="BJ739" t="s">
        <v>105</v>
      </c>
      <c r="BK739">
        <v>0</v>
      </c>
      <c r="BL739">
        <v>24</v>
      </c>
      <c r="BM739">
        <v>0</v>
      </c>
      <c r="BN739">
        <v>0</v>
      </c>
      <c r="BO739" t="s">
        <v>6660</v>
      </c>
      <c r="BP739" t="s">
        <v>111</v>
      </c>
      <c r="BQ739" t="s">
        <v>93</v>
      </c>
      <c r="BT739" t="s">
        <v>93</v>
      </c>
      <c r="BU739" t="s">
        <v>93</v>
      </c>
      <c r="BV739" t="s">
        <v>6709</v>
      </c>
      <c r="BW739" t="s">
        <v>161</v>
      </c>
      <c r="BX739" t="s">
        <v>153</v>
      </c>
      <c r="BY739" t="s">
        <v>154</v>
      </c>
      <c r="BZ739" t="s">
        <v>158</v>
      </c>
      <c r="CA739" t="s">
        <v>93</v>
      </c>
      <c r="CB739" t="s">
        <v>93</v>
      </c>
    </row>
    <row r="740" spans="1:80" x14ac:dyDescent="0.25">
      <c r="A740">
        <v>251</v>
      </c>
      <c r="B740" t="s">
        <v>6702</v>
      </c>
      <c r="C740" t="s">
        <v>6718</v>
      </c>
      <c r="E740">
        <v>1290</v>
      </c>
      <c r="F740" t="s">
        <v>6704</v>
      </c>
      <c r="G740">
        <v>1997</v>
      </c>
      <c r="H740" t="s">
        <v>93</v>
      </c>
      <c r="I740" t="s">
        <v>93</v>
      </c>
      <c r="K740" t="s">
        <v>93</v>
      </c>
      <c r="L740" t="s">
        <v>93</v>
      </c>
      <c r="M740" t="s">
        <v>93</v>
      </c>
      <c r="N740" t="s">
        <v>6705</v>
      </c>
      <c r="O740" t="s">
        <v>90</v>
      </c>
      <c r="P740" t="s">
        <v>90</v>
      </c>
      <c r="Q740" t="s">
        <v>229</v>
      </c>
      <c r="R740" t="s">
        <v>92</v>
      </c>
      <c r="S740" t="s">
        <v>230</v>
      </c>
      <c r="T740" t="s">
        <v>93</v>
      </c>
      <c r="U740" t="s">
        <v>93</v>
      </c>
      <c r="V740">
        <v>0</v>
      </c>
      <c r="W740">
        <v>0</v>
      </c>
      <c r="X740">
        <v>0</v>
      </c>
      <c r="Y740">
        <v>0</v>
      </c>
      <c r="Z740">
        <v>96</v>
      </c>
      <c r="AA740">
        <v>16</v>
      </c>
      <c r="AB740">
        <v>16</v>
      </c>
      <c r="AC740" t="s">
        <v>95</v>
      </c>
      <c r="AD740" t="s">
        <v>93</v>
      </c>
      <c r="AE740" t="s">
        <v>93</v>
      </c>
      <c r="AF740" t="s">
        <v>685</v>
      </c>
      <c r="AG740" t="s">
        <v>685</v>
      </c>
      <c r="AH740" t="s">
        <v>588</v>
      </c>
      <c r="AI740" t="s">
        <v>588</v>
      </c>
      <c r="AJ740" t="s">
        <v>98</v>
      </c>
      <c r="AK740">
        <v>0</v>
      </c>
      <c r="AL740" t="s">
        <v>99</v>
      </c>
      <c r="AM740" t="s">
        <v>99</v>
      </c>
      <c r="AN740" t="s">
        <v>3337</v>
      </c>
      <c r="AO740" t="s">
        <v>6719</v>
      </c>
      <c r="AP740" t="s">
        <v>6707</v>
      </c>
      <c r="AQ740">
        <v>8</v>
      </c>
      <c r="AR740" t="s">
        <v>93</v>
      </c>
      <c r="AS740" t="s">
        <v>93</v>
      </c>
      <c r="AT740" t="s">
        <v>93</v>
      </c>
      <c r="AU740" t="s">
        <v>93</v>
      </c>
      <c r="AV740" t="s">
        <v>93</v>
      </c>
      <c r="AW740" t="s">
        <v>93</v>
      </c>
      <c r="AX740" t="s">
        <v>105</v>
      </c>
      <c r="AY740">
        <v>0</v>
      </c>
      <c r="AZ740">
        <v>0</v>
      </c>
      <c r="BA740" t="s">
        <v>111</v>
      </c>
      <c r="BB740" t="s">
        <v>6708</v>
      </c>
      <c r="BC740" t="s">
        <v>105</v>
      </c>
      <c r="BD740">
        <v>0</v>
      </c>
      <c r="BE740">
        <v>0</v>
      </c>
      <c r="BF740">
        <v>72</v>
      </c>
      <c r="BG740" t="s">
        <v>111</v>
      </c>
      <c r="BH740" t="s">
        <v>236</v>
      </c>
      <c r="BI740" t="s">
        <v>105</v>
      </c>
      <c r="BJ740" t="s">
        <v>105</v>
      </c>
      <c r="BK740">
        <v>0</v>
      </c>
      <c r="BL740">
        <v>24</v>
      </c>
      <c r="BM740">
        <v>0</v>
      </c>
      <c r="BN740">
        <v>0</v>
      </c>
      <c r="BO740" t="s">
        <v>6660</v>
      </c>
      <c r="BP740" t="s">
        <v>111</v>
      </c>
      <c r="BQ740" t="s">
        <v>93</v>
      </c>
      <c r="BT740" t="s">
        <v>93</v>
      </c>
      <c r="BU740" t="s">
        <v>93</v>
      </c>
      <c r="BV740" t="s">
        <v>6709</v>
      </c>
      <c r="BW740" t="s">
        <v>685</v>
      </c>
      <c r="BX740" t="s">
        <v>685</v>
      </c>
      <c r="BY740" t="s">
        <v>588</v>
      </c>
      <c r="BZ740" t="s">
        <v>588</v>
      </c>
      <c r="CA740" t="s">
        <v>93</v>
      </c>
      <c r="CB740" t="s">
        <v>93</v>
      </c>
    </row>
    <row r="741" spans="1:80" x14ac:dyDescent="0.25">
      <c r="A741">
        <v>251</v>
      </c>
      <c r="B741" t="s">
        <v>6702</v>
      </c>
      <c r="C741" t="s">
        <v>6710</v>
      </c>
      <c r="E741">
        <v>1286</v>
      </c>
      <c r="F741" t="s">
        <v>6704</v>
      </c>
      <c r="G741">
        <v>1997</v>
      </c>
      <c r="H741" t="s">
        <v>93</v>
      </c>
      <c r="I741" t="s">
        <v>93</v>
      </c>
      <c r="K741" t="s">
        <v>93</v>
      </c>
      <c r="L741" t="s">
        <v>93</v>
      </c>
      <c r="M741" t="s">
        <v>93</v>
      </c>
      <c r="N741" t="s">
        <v>6705</v>
      </c>
      <c r="O741" t="s">
        <v>90</v>
      </c>
      <c r="P741" t="s">
        <v>90</v>
      </c>
      <c r="Q741" t="s">
        <v>229</v>
      </c>
      <c r="R741" t="s">
        <v>92</v>
      </c>
      <c r="S741" t="s">
        <v>230</v>
      </c>
      <c r="T741" t="s">
        <v>93</v>
      </c>
      <c r="U741" t="s">
        <v>93</v>
      </c>
      <c r="V741">
        <v>0</v>
      </c>
      <c r="W741">
        <v>0</v>
      </c>
      <c r="X741">
        <v>0</v>
      </c>
      <c r="Y741">
        <v>0</v>
      </c>
      <c r="Z741">
        <v>96</v>
      </c>
      <c r="AA741">
        <v>16</v>
      </c>
      <c r="AB741">
        <v>16</v>
      </c>
      <c r="AC741" t="s">
        <v>95</v>
      </c>
      <c r="AD741" t="s">
        <v>93</v>
      </c>
      <c r="AE741" t="s">
        <v>93</v>
      </c>
      <c r="AF741" t="s">
        <v>308</v>
      </c>
      <c r="AG741" t="s">
        <v>168</v>
      </c>
      <c r="AH741" t="s">
        <v>161</v>
      </c>
      <c r="AI741" t="s">
        <v>681</v>
      </c>
      <c r="AJ741" t="s">
        <v>98</v>
      </c>
      <c r="AK741">
        <v>0</v>
      </c>
      <c r="AL741" t="s">
        <v>99</v>
      </c>
      <c r="AM741" t="s">
        <v>99</v>
      </c>
      <c r="AN741" t="s">
        <v>3337</v>
      </c>
      <c r="AO741" t="s">
        <v>6711</v>
      </c>
      <c r="AP741" t="s">
        <v>6707</v>
      </c>
      <c r="AQ741">
        <v>6</v>
      </c>
      <c r="AR741" t="s">
        <v>93</v>
      </c>
      <c r="AS741" t="s">
        <v>93</v>
      </c>
      <c r="AT741" t="s">
        <v>93</v>
      </c>
      <c r="AU741" t="s">
        <v>93</v>
      </c>
      <c r="AV741" t="s">
        <v>93</v>
      </c>
      <c r="AW741" t="s">
        <v>93</v>
      </c>
      <c r="AX741" t="s">
        <v>105</v>
      </c>
      <c r="AY741">
        <v>0</v>
      </c>
      <c r="AZ741">
        <v>0</v>
      </c>
      <c r="BA741" t="s">
        <v>111</v>
      </c>
      <c r="BB741" t="s">
        <v>6708</v>
      </c>
      <c r="BC741" t="s">
        <v>105</v>
      </c>
      <c r="BD741">
        <v>0</v>
      </c>
      <c r="BE741">
        <v>0</v>
      </c>
      <c r="BF741">
        <v>72</v>
      </c>
      <c r="BG741" t="s">
        <v>111</v>
      </c>
      <c r="BH741" t="s">
        <v>236</v>
      </c>
      <c r="BI741" t="s">
        <v>105</v>
      </c>
      <c r="BJ741" t="s">
        <v>105</v>
      </c>
      <c r="BK741">
        <v>0</v>
      </c>
      <c r="BL741">
        <v>24</v>
      </c>
      <c r="BM741">
        <v>0</v>
      </c>
      <c r="BN741">
        <v>0</v>
      </c>
      <c r="BO741" t="s">
        <v>6660</v>
      </c>
      <c r="BP741" t="s">
        <v>111</v>
      </c>
      <c r="BQ741" t="s">
        <v>93</v>
      </c>
      <c r="BT741" t="s">
        <v>93</v>
      </c>
      <c r="BU741" t="s">
        <v>93</v>
      </c>
      <c r="BV741" t="s">
        <v>6709</v>
      </c>
      <c r="BW741" t="s">
        <v>308</v>
      </c>
      <c r="BX741" t="s">
        <v>168</v>
      </c>
      <c r="BY741" t="s">
        <v>161</v>
      </c>
      <c r="BZ741" t="s">
        <v>681</v>
      </c>
      <c r="CA741" t="s">
        <v>93</v>
      </c>
      <c r="CB741" t="s">
        <v>93</v>
      </c>
    </row>
    <row r="742" spans="1:80" x14ac:dyDescent="0.25">
      <c r="A742">
        <v>251</v>
      </c>
      <c r="B742" t="s">
        <v>6702</v>
      </c>
      <c r="C742" t="s">
        <v>6712</v>
      </c>
      <c r="E742">
        <v>1287</v>
      </c>
      <c r="F742" t="s">
        <v>6704</v>
      </c>
      <c r="G742">
        <v>1997</v>
      </c>
      <c r="H742" t="s">
        <v>93</v>
      </c>
      <c r="I742" t="s">
        <v>93</v>
      </c>
      <c r="K742" t="s">
        <v>93</v>
      </c>
      <c r="L742" t="s">
        <v>93</v>
      </c>
      <c r="M742" t="s">
        <v>93</v>
      </c>
      <c r="N742" t="s">
        <v>6705</v>
      </c>
      <c r="O742" t="s">
        <v>90</v>
      </c>
      <c r="P742" t="s">
        <v>90</v>
      </c>
      <c r="Q742" t="s">
        <v>229</v>
      </c>
      <c r="R742" t="s">
        <v>92</v>
      </c>
      <c r="S742" t="s">
        <v>230</v>
      </c>
      <c r="T742" t="s">
        <v>93</v>
      </c>
      <c r="U742" t="s">
        <v>93</v>
      </c>
      <c r="V742">
        <v>0</v>
      </c>
      <c r="W742">
        <v>0</v>
      </c>
      <c r="X742">
        <v>0</v>
      </c>
      <c r="Y742">
        <v>0</v>
      </c>
      <c r="Z742">
        <v>96</v>
      </c>
      <c r="AA742">
        <v>16</v>
      </c>
      <c r="AB742">
        <v>16</v>
      </c>
      <c r="AC742" t="s">
        <v>95</v>
      </c>
      <c r="AD742" t="s">
        <v>93</v>
      </c>
      <c r="AE742" t="s">
        <v>93</v>
      </c>
      <c r="AF742" t="s">
        <v>308</v>
      </c>
      <c r="AG742" t="s">
        <v>201</v>
      </c>
      <c r="AH742" t="s">
        <v>161</v>
      </c>
      <c r="AI742" t="s">
        <v>161</v>
      </c>
      <c r="AJ742" t="s">
        <v>98</v>
      </c>
      <c r="AK742">
        <v>0</v>
      </c>
      <c r="AL742" t="s">
        <v>99</v>
      </c>
      <c r="AM742" t="s">
        <v>99</v>
      </c>
      <c r="AN742" t="s">
        <v>3337</v>
      </c>
      <c r="AO742" t="s">
        <v>6713</v>
      </c>
      <c r="AP742" t="s">
        <v>6707</v>
      </c>
      <c r="AQ742">
        <v>8</v>
      </c>
      <c r="AR742" t="s">
        <v>93</v>
      </c>
      <c r="AS742" t="s">
        <v>93</v>
      </c>
      <c r="AT742" t="s">
        <v>93</v>
      </c>
      <c r="AU742" t="s">
        <v>93</v>
      </c>
      <c r="AV742" t="s">
        <v>93</v>
      </c>
      <c r="AW742" t="s">
        <v>93</v>
      </c>
      <c r="AX742" t="s">
        <v>105</v>
      </c>
      <c r="AY742">
        <v>0</v>
      </c>
      <c r="AZ742">
        <v>0</v>
      </c>
      <c r="BA742" t="s">
        <v>111</v>
      </c>
      <c r="BB742" t="s">
        <v>6708</v>
      </c>
      <c r="BC742" t="s">
        <v>105</v>
      </c>
      <c r="BD742">
        <v>0</v>
      </c>
      <c r="BE742">
        <v>0</v>
      </c>
      <c r="BF742">
        <v>72</v>
      </c>
      <c r="BG742" t="s">
        <v>111</v>
      </c>
      <c r="BH742" t="s">
        <v>236</v>
      </c>
      <c r="BI742" t="s">
        <v>105</v>
      </c>
      <c r="BJ742" t="s">
        <v>105</v>
      </c>
      <c r="BK742">
        <v>0</v>
      </c>
      <c r="BL742">
        <v>24</v>
      </c>
      <c r="BM742">
        <v>0</v>
      </c>
      <c r="BN742">
        <v>0</v>
      </c>
      <c r="BO742" t="s">
        <v>6660</v>
      </c>
      <c r="BP742" t="s">
        <v>111</v>
      </c>
      <c r="BQ742" t="s">
        <v>93</v>
      </c>
      <c r="BT742" t="s">
        <v>93</v>
      </c>
      <c r="BU742" t="s">
        <v>93</v>
      </c>
      <c r="BV742" t="s">
        <v>6709</v>
      </c>
      <c r="BW742" t="s">
        <v>308</v>
      </c>
      <c r="BX742" t="s">
        <v>201</v>
      </c>
      <c r="BY742" t="s">
        <v>161</v>
      </c>
      <c r="BZ742" t="s">
        <v>161</v>
      </c>
      <c r="CA742" t="s">
        <v>93</v>
      </c>
      <c r="CB742" t="s">
        <v>93</v>
      </c>
    </row>
    <row r="743" spans="1:80" x14ac:dyDescent="0.25">
      <c r="A743">
        <v>83</v>
      </c>
      <c r="B743" t="s">
        <v>2289</v>
      </c>
      <c r="C743" t="s">
        <v>2290</v>
      </c>
      <c r="E743">
        <v>330</v>
      </c>
      <c r="F743" t="s">
        <v>2263</v>
      </c>
      <c r="G743">
        <v>2022</v>
      </c>
      <c r="H743" t="s">
        <v>2264</v>
      </c>
      <c r="I743" t="s">
        <v>85</v>
      </c>
      <c r="J743" t="s">
        <v>2265</v>
      </c>
      <c r="K743" t="s">
        <v>2266</v>
      </c>
      <c r="L743">
        <v>2022</v>
      </c>
      <c r="M743" t="s">
        <v>2267</v>
      </c>
      <c r="N743" t="s">
        <v>2268</v>
      </c>
      <c r="O743" t="s">
        <v>90</v>
      </c>
      <c r="P743" t="s">
        <v>90</v>
      </c>
      <c r="Q743" t="s">
        <v>181</v>
      </c>
      <c r="R743" t="s">
        <v>134</v>
      </c>
      <c r="S743" t="s">
        <v>182</v>
      </c>
      <c r="T743" t="s">
        <v>93</v>
      </c>
      <c r="U743" t="s">
        <v>93</v>
      </c>
      <c r="V743">
        <v>0</v>
      </c>
      <c r="W743">
        <v>0</v>
      </c>
      <c r="X743">
        <v>1</v>
      </c>
      <c r="Y743">
        <v>0</v>
      </c>
      <c r="Z743">
        <v>96</v>
      </c>
      <c r="AA743">
        <v>96</v>
      </c>
      <c r="AB743">
        <v>96</v>
      </c>
      <c r="AC743" t="s">
        <v>95</v>
      </c>
      <c r="AD743" t="s">
        <v>93</v>
      </c>
      <c r="AE743" t="s">
        <v>93</v>
      </c>
      <c r="AF743" t="s">
        <v>241</v>
      </c>
      <c r="AG743" t="s">
        <v>145</v>
      </c>
      <c r="AH743" t="s">
        <v>384</v>
      </c>
      <c r="AI743" t="s">
        <v>384</v>
      </c>
      <c r="AJ743" t="s">
        <v>98</v>
      </c>
      <c r="AK743">
        <v>0</v>
      </c>
      <c r="AL743" t="s">
        <v>99</v>
      </c>
      <c r="AM743" t="s">
        <v>99</v>
      </c>
      <c r="AN743" t="s">
        <v>256</v>
      </c>
      <c r="AO743" t="s">
        <v>2291</v>
      </c>
      <c r="AP743" t="s">
        <v>2272</v>
      </c>
      <c r="AQ743" t="s">
        <v>93</v>
      </c>
      <c r="AR743">
        <v>24</v>
      </c>
      <c r="AS743" t="s">
        <v>93</v>
      </c>
      <c r="AT743">
        <v>18</v>
      </c>
      <c r="AU743">
        <v>71</v>
      </c>
      <c r="AV743" t="s">
        <v>1641</v>
      </c>
      <c r="AW743" t="s">
        <v>93</v>
      </c>
      <c r="AX743" t="s">
        <v>105</v>
      </c>
      <c r="AY743">
        <v>0</v>
      </c>
      <c r="AZ743">
        <v>0</v>
      </c>
      <c r="BA743" t="s">
        <v>309</v>
      </c>
      <c r="BB743" t="s">
        <v>2273</v>
      </c>
      <c r="BC743" t="s">
        <v>93</v>
      </c>
      <c r="BD743">
        <v>0</v>
      </c>
      <c r="BE743">
        <v>0</v>
      </c>
      <c r="BF743">
        <v>0</v>
      </c>
      <c r="BG743" t="s">
        <v>140</v>
      </c>
      <c r="BH743" t="s">
        <v>2274</v>
      </c>
      <c r="BI743" t="s">
        <v>93</v>
      </c>
      <c r="BJ743" t="s">
        <v>105</v>
      </c>
      <c r="BK743">
        <v>1</v>
      </c>
      <c r="BL743">
        <v>0</v>
      </c>
      <c r="BM743">
        <v>0</v>
      </c>
      <c r="BN743">
        <v>0</v>
      </c>
      <c r="BO743" t="s">
        <v>200</v>
      </c>
      <c r="BP743" t="s">
        <v>140</v>
      </c>
      <c r="BQ743" t="s">
        <v>93</v>
      </c>
      <c r="BR743">
        <v>4</v>
      </c>
      <c r="BS743">
        <v>4</v>
      </c>
      <c r="BT743">
        <v>7</v>
      </c>
      <c r="BU743" t="s">
        <v>93</v>
      </c>
      <c r="BV743" t="s">
        <v>93</v>
      </c>
      <c r="BW743" t="s">
        <v>241</v>
      </c>
      <c r="BX743" t="s">
        <v>145</v>
      </c>
      <c r="BY743" t="s">
        <v>384</v>
      </c>
      <c r="BZ743" t="s">
        <v>384</v>
      </c>
      <c r="CA743" t="s">
        <v>93</v>
      </c>
      <c r="CB743" t="s">
        <v>93</v>
      </c>
    </row>
    <row r="744" spans="1:80" x14ac:dyDescent="0.25">
      <c r="A744">
        <v>83</v>
      </c>
      <c r="B744" t="s">
        <v>2289</v>
      </c>
      <c r="C744" t="s">
        <v>2292</v>
      </c>
      <c r="E744">
        <v>331</v>
      </c>
      <c r="F744" t="s">
        <v>2263</v>
      </c>
      <c r="G744">
        <v>2022</v>
      </c>
      <c r="H744" t="s">
        <v>2264</v>
      </c>
      <c r="I744" t="s">
        <v>85</v>
      </c>
      <c r="J744" t="s">
        <v>2265</v>
      </c>
      <c r="K744" t="s">
        <v>2266</v>
      </c>
      <c r="L744">
        <v>2022</v>
      </c>
      <c r="M744" t="s">
        <v>2267</v>
      </c>
      <c r="N744" t="s">
        <v>2268</v>
      </c>
      <c r="O744" t="s">
        <v>90</v>
      </c>
      <c r="P744" t="s">
        <v>90</v>
      </c>
      <c r="Q744" t="s">
        <v>181</v>
      </c>
      <c r="R744" t="s">
        <v>134</v>
      </c>
      <c r="S744" t="s">
        <v>182</v>
      </c>
      <c r="T744" t="s">
        <v>93</v>
      </c>
      <c r="U744" t="s">
        <v>93</v>
      </c>
      <c r="V744">
        <v>0</v>
      </c>
      <c r="W744">
        <v>0</v>
      </c>
      <c r="X744">
        <v>1</v>
      </c>
      <c r="Y744">
        <v>0</v>
      </c>
      <c r="Z744">
        <v>96</v>
      </c>
      <c r="AA744">
        <v>96</v>
      </c>
      <c r="AB744">
        <v>96</v>
      </c>
      <c r="AC744" t="s">
        <v>95</v>
      </c>
      <c r="AD744" t="s">
        <v>93</v>
      </c>
      <c r="AE744" t="s">
        <v>93</v>
      </c>
      <c r="AF744" t="s">
        <v>185</v>
      </c>
      <c r="AG744" t="s">
        <v>491</v>
      </c>
      <c r="AH744" t="s">
        <v>384</v>
      </c>
      <c r="AI744" t="s">
        <v>2293</v>
      </c>
      <c r="AJ744" t="s">
        <v>98</v>
      </c>
      <c r="AK744">
        <v>0</v>
      </c>
      <c r="AL744" t="s">
        <v>99</v>
      </c>
      <c r="AM744" t="s">
        <v>99</v>
      </c>
      <c r="AN744" t="s">
        <v>256</v>
      </c>
      <c r="AO744" t="s">
        <v>2294</v>
      </c>
      <c r="AP744" t="s">
        <v>2272</v>
      </c>
      <c r="AQ744" t="s">
        <v>93</v>
      </c>
      <c r="AR744">
        <v>24</v>
      </c>
      <c r="AS744" t="s">
        <v>93</v>
      </c>
      <c r="AT744">
        <v>18</v>
      </c>
      <c r="AU744">
        <v>71</v>
      </c>
      <c r="AV744" t="s">
        <v>1641</v>
      </c>
      <c r="AW744" t="s">
        <v>93</v>
      </c>
      <c r="AX744" t="s">
        <v>105</v>
      </c>
      <c r="AY744">
        <v>0</v>
      </c>
      <c r="AZ744">
        <v>0</v>
      </c>
      <c r="BA744" t="s">
        <v>309</v>
      </c>
      <c r="BB744" t="s">
        <v>2273</v>
      </c>
      <c r="BC744" t="s">
        <v>93</v>
      </c>
      <c r="BD744">
        <v>0</v>
      </c>
      <c r="BE744">
        <v>0</v>
      </c>
      <c r="BF744">
        <v>0</v>
      </c>
      <c r="BG744" t="s">
        <v>140</v>
      </c>
      <c r="BH744" t="s">
        <v>2274</v>
      </c>
      <c r="BI744" t="s">
        <v>93</v>
      </c>
      <c r="BJ744" t="s">
        <v>105</v>
      </c>
      <c r="BK744">
        <v>0</v>
      </c>
      <c r="BL744">
        <v>0</v>
      </c>
      <c r="BM744">
        <v>0</v>
      </c>
      <c r="BN744">
        <v>0</v>
      </c>
      <c r="BO744" t="s">
        <v>192</v>
      </c>
      <c r="BP744" t="s">
        <v>140</v>
      </c>
      <c r="BQ744" t="s">
        <v>93</v>
      </c>
      <c r="BR744">
        <v>4</v>
      </c>
      <c r="BS744">
        <v>4</v>
      </c>
      <c r="BT744" t="s">
        <v>93</v>
      </c>
      <c r="BU744" t="s">
        <v>93</v>
      </c>
      <c r="BV744" t="s">
        <v>93</v>
      </c>
      <c r="BW744" t="s">
        <v>185</v>
      </c>
      <c r="BX744" t="s">
        <v>491</v>
      </c>
      <c r="BY744" t="s">
        <v>384</v>
      </c>
      <c r="BZ744" t="s">
        <v>2293</v>
      </c>
      <c r="CA744" t="s">
        <v>93</v>
      </c>
      <c r="CB744" t="s">
        <v>93</v>
      </c>
    </row>
    <row r="745" spans="1:80" x14ac:dyDescent="0.25">
      <c r="A745">
        <v>83</v>
      </c>
      <c r="B745" t="s">
        <v>2289</v>
      </c>
      <c r="C745" t="s">
        <v>2290</v>
      </c>
      <c r="E745">
        <v>332</v>
      </c>
      <c r="F745" t="s">
        <v>2263</v>
      </c>
      <c r="G745">
        <v>2022</v>
      </c>
      <c r="H745" t="s">
        <v>2264</v>
      </c>
      <c r="I745" t="s">
        <v>85</v>
      </c>
      <c r="J745" t="s">
        <v>2265</v>
      </c>
      <c r="K745" t="s">
        <v>2266</v>
      </c>
      <c r="L745">
        <v>2022</v>
      </c>
      <c r="M745" t="s">
        <v>2267</v>
      </c>
      <c r="N745" t="s">
        <v>2268</v>
      </c>
      <c r="O745" t="s">
        <v>90</v>
      </c>
      <c r="P745" t="s">
        <v>90</v>
      </c>
      <c r="Q745" t="s">
        <v>181</v>
      </c>
      <c r="R745" t="s">
        <v>134</v>
      </c>
      <c r="S745" t="s">
        <v>182</v>
      </c>
      <c r="T745" t="s">
        <v>93</v>
      </c>
      <c r="U745" t="s">
        <v>93</v>
      </c>
      <c r="V745">
        <v>0</v>
      </c>
      <c r="W745">
        <v>0</v>
      </c>
      <c r="X745">
        <v>1</v>
      </c>
      <c r="Y745">
        <v>0</v>
      </c>
      <c r="Z745">
        <v>96</v>
      </c>
      <c r="AA745">
        <v>96</v>
      </c>
      <c r="AB745">
        <v>96</v>
      </c>
      <c r="AC745" t="s">
        <v>95</v>
      </c>
      <c r="AD745" t="s">
        <v>93</v>
      </c>
      <c r="AE745" t="s">
        <v>93</v>
      </c>
      <c r="AF745" t="s">
        <v>241</v>
      </c>
      <c r="AG745" t="s">
        <v>199</v>
      </c>
      <c r="AH745" t="s">
        <v>384</v>
      </c>
      <c r="AI745" t="s">
        <v>384</v>
      </c>
      <c r="AJ745" t="s">
        <v>98</v>
      </c>
      <c r="AK745">
        <v>0</v>
      </c>
      <c r="AL745" t="s">
        <v>99</v>
      </c>
      <c r="AM745" t="s">
        <v>99</v>
      </c>
      <c r="AN745" t="s">
        <v>256</v>
      </c>
      <c r="AO745" t="s">
        <v>2295</v>
      </c>
      <c r="AP745" t="s">
        <v>2272</v>
      </c>
      <c r="AQ745" t="s">
        <v>93</v>
      </c>
      <c r="AR745">
        <v>24</v>
      </c>
      <c r="AS745" t="s">
        <v>93</v>
      </c>
      <c r="AT745">
        <v>18</v>
      </c>
      <c r="AU745">
        <v>71</v>
      </c>
      <c r="AV745" t="s">
        <v>1641</v>
      </c>
      <c r="AW745" t="s">
        <v>93</v>
      </c>
      <c r="AX745" t="s">
        <v>105</v>
      </c>
      <c r="AY745">
        <v>0</v>
      </c>
      <c r="AZ745">
        <v>0</v>
      </c>
      <c r="BA745" t="s">
        <v>309</v>
      </c>
      <c r="BB745" t="s">
        <v>2273</v>
      </c>
      <c r="BC745" t="s">
        <v>93</v>
      </c>
      <c r="BD745">
        <v>0</v>
      </c>
      <c r="BE745">
        <v>0</v>
      </c>
      <c r="BF745">
        <v>0</v>
      </c>
      <c r="BG745" t="s">
        <v>140</v>
      </c>
      <c r="BH745" t="s">
        <v>2274</v>
      </c>
      <c r="BI745" t="s">
        <v>93</v>
      </c>
      <c r="BJ745" t="s">
        <v>105</v>
      </c>
      <c r="BK745">
        <v>1</v>
      </c>
      <c r="BL745">
        <v>0</v>
      </c>
      <c r="BM745">
        <v>0</v>
      </c>
      <c r="BN745">
        <v>0</v>
      </c>
      <c r="BO745" t="s">
        <v>200</v>
      </c>
      <c r="BP745" t="s">
        <v>140</v>
      </c>
      <c r="BQ745" t="s">
        <v>93</v>
      </c>
      <c r="BR745">
        <v>4</v>
      </c>
      <c r="BS745">
        <v>4</v>
      </c>
      <c r="BT745">
        <v>7</v>
      </c>
      <c r="BU745" t="s">
        <v>2276</v>
      </c>
      <c r="BV745" t="s">
        <v>93</v>
      </c>
      <c r="BW745" t="s">
        <v>241</v>
      </c>
      <c r="BX745" t="s">
        <v>199</v>
      </c>
      <c r="BY745" t="s">
        <v>384</v>
      </c>
      <c r="BZ745" t="s">
        <v>384</v>
      </c>
      <c r="CA745" t="s">
        <v>93</v>
      </c>
      <c r="CB745" t="s">
        <v>93</v>
      </c>
    </row>
    <row r="746" spans="1:80" x14ac:dyDescent="0.25">
      <c r="A746">
        <v>83</v>
      </c>
      <c r="B746" t="s">
        <v>2289</v>
      </c>
      <c r="C746" t="s">
        <v>2292</v>
      </c>
      <c r="E746">
        <v>333</v>
      </c>
      <c r="F746" t="s">
        <v>2263</v>
      </c>
      <c r="G746">
        <v>2022</v>
      </c>
      <c r="H746" t="s">
        <v>2264</v>
      </c>
      <c r="I746" t="s">
        <v>85</v>
      </c>
      <c r="J746" t="s">
        <v>2265</v>
      </c>
      <c r="K746" t="s">
        <v>2266</v>
      </c>
      <c r="L746">
        <v>2022</v>
      </c>
      <c r="M746" t="s">
        <v>2267</v>
      </c>
      <c r="N746" t="s">
        <v>2268</v>
      </c>
      <c r="O746" t="s">
        <v>90</v>
      </c>
      <c r="P746" t="s">
        <v>90</v>
      </c>
      <c r="Q746" t="s">
        <v>181</v>
      </c>
      <c r="R746" t="s">
        <v>134</v>
      </c>
      <c r="S746" t="s">
        <v>182</v>
      </c>
      <c r="T746" t="s">
        <v>93</v>
      </c>
      <c r="U746" t="s">
        <v>93</v>
      </c>
      <c r="V746">
        <v>0</v>
      </c>
      <c r="W746">
        <v>0</v>
      </c>
      <c r="X746">
        <v>1</v>
      </c>
      <c r="Y746">
        <v>0</v>
      </c>
      <c r="Z746">
        <v>96</v>
      </c>
      <c r="AA746">
        <v>96</v>
      </c>
      <c r="AB746">
        <v>96</v>
      </c>
      <c r="AC746" t="s">
        <v>95</v>
      </c>
      <c r="AD746" t="s">
        <v>93</v>
      </c>
      <c r="AE746" t="s">
        <v>93</v>
      </c>
      <c r="AF746" t="s">
        <v>185</v>
      </c>
      <c r="AG746" t="s">
        <v>168</v>
      </c>
      <c r="AH746" t="s">
        <v>384</v>
      </c>
      <c r="AI746" t="s">
        <v>2293</v>
      </c>
      <c r="AJ746" t="s">
        <v>98</v>
      </c>
      <c r="AK746">
        <v>0</v>
      </c>
      <c r="AL746" t="s">
        <v>99</v>
      </c>
      <c r="AM746" t="s">
        <v>99</v>
      </c>
      <c r="AN746" t="s">
        <v>256</v>
      </c>
      <c r="AO746" t="s">
        <v>2296</v>
      </c>
      <c r="AP746" t="s">
        <v>2272</v>
      </c>
      <c r="AQ746" t="s">
        <v>93</v>
      </c>
      <c r="AR746">
        <v>24</v>
      </c>
      <c r="AS746" t="s">
        <v>93</v>
      </c>
      <c r="AT746">
        <v>18</v>
      </c>
      <c r="AU746">
        <v>71</v>
      </c>
      <c r="AV746" t="s">
        <v>1641</v>
      </c>
      <c r="AW746" t="s">
        <v>93</v>
      </c>
      <c r="AX746" t="s">
        <v>105</v>
      </c>
      <c r="AY746">
        <v>0</v>
      </c>
      <c r="AZ746">
        <v>0</v>
      </c>
      <c r="BA746" t="s">
        <v>309</v>
      </c>
      <c r="BB746" t="s">
        <v>2273</v>
      </c>
      <c r="BC746" t="s">
        <v>93</v>
      </c>
      <c r="BD746">
        <v>0</v>
      </c>
      <c r="BE746">
        <v>0</v>
      </c>
      <c r="BF746">
        <v>0</v>
      </c>
      <c r="BG746" t="s">
        <v>140</v>
      </c>
      <c r="BH746" t="s">
        <v>2274</v>
      </c>
      <c r="BI746" t="s">
        <v>93</v>
      </c>
      <c r="BJ746" t="s">
        <v>105</v>
      </c>
      <c r="BK746">
        <v>0</v>
      </c>
      <c r="BL746">
        <v>0</v>
      </c>
      <c r="BM746">
        <v>0</v>
      </c>
      <c r="BN746">
        <v>0</v>
      </c>
      <c r="BO746" t="s">
        <v>192</v>
      </c>
      <c r="BP746" t="s">
        <v>140</v>
      </c>
      <c r="BQ746" t="s">
        <v>93</v>
      </c>
      <c r="BR746">
        <v>4</v>
      </c>
      <c r="BS746">
        <v>4</v>
      </c>
      <c r="BT746" t="s">
        <v>93</v>
      </c>
      <c r="BU746" t="s">
        <v>2276</v>
      </c>
      <c r="BV746" t="s">
        <v>93</v>
      </c>
      <c r="BW746" t="s">
        <v>185</v>
      </c>
      <c r="BX746" t="s">
        <v>168</v>
      </c>
      <c r="BY746" t="s">
        <v>384</v>
      </c>
      <c r="BZ746" t="s">
        <v>2293</v>
      </c>
      <c r="CA746" t="s">
        <v>93</v>
      </c>
      <c r="CB746" t="s">
        <v>93</v>
      </c>
    </row>
    <row r="747" spans="1:80" x14ac:dyDescent="0.25">
      <c r="A747">
        <v>83</v>
      </c>
      <c r="B747" t="s">
        <v>2289</v>
      </c>
      <c r="C747" t="s">
        <v>2290</v>
      </c>
      <c r="E747">
        <v>334</v>
      </c>
      <c r="F747" t="s">
        <v>2263</v>
      </c>
      <c r="G747">
        <v>2022</v>
      </c>
      <c r="H747" t="s">
        <v>2264</v>
      </c>
      <c r="I747" t="s">
        <v>85</v>
      </c>
      <c r="J747" t="s">
        <v>2265</v>
      </c>
      <c r="K747" t="s">
        <v>2266</v>
      </c>
      <c r="L747">
        <v>2022</v>
      </c>
      <c r="M747" t="s">
        <v>2267</v>
      </c>
      <c r="N747" t="s">
        <v>2268</v>
      </c>
      <c r="O747" t="s">
        <v>90</v>
      </c>
      <c r="P747" t="s">
        <v>90</v>
      </c>
      <c r="Q747" t="s">
        <v>181</v>
      </c>
      <c r="R747" t="s">
        <v>134</v>
      </c>
      <c r="S747" t="s">
        <v>182</v>
      </c>
      <c r="T747" t="s">
        <v>93</v>
      </c>
      <c r="U747" t="s">
        <v>93</v>
      </c>
      <c r="V747">
        <v>0</v>
      </c>
      <c r="W747">
        <v>0</v>
      </c>
      <c r="X747">
        <v>1</v>
      </c>
      <c r="Y747">
        <v>0</v>
      </c>
      <c r="Z747">
        <v>96</v>
      </c>
      <c r="AA747">
        <v>96</v>
      </c>
      <c r="AB747">
        <v>96</v>
      </c>
      <c r="AC747" t="s">
        <v>95</v>
      </c>
      <c r="AD747" t="s">
        <v>93</v>
      </c>
      <c r="AE747" t="s">
        <v>93</v>
      </c>
      <c r="AF747" t="s">
        <v>241</v>
      </c>
      <c r="AG747" t="s">
        <v>663</v>
      </c>
      <c r="AH747" t="s">
        <v>384</v>
      </c>
      <c r="AI747" t="s">
        <v>2293</v>
      </c>
      <c r="AJ747" t="s">
        <v>98</v>
      </c>
      <c r="AK747">
        <v>0</v>
      </c>
      <c r="AL747" t="s">
        <v>99</v>
      </c>
      <c r="AM747" t="s">
        <v>99</v>
      </c>
      <c r="AN747" t="s">
        <v>256</v>
      </c>
      <c r="AO747" t="s">
        <v>2297</v>
      </c>
      <c r="AP747" t="s">
        <v>2272</v>
      </c>
      <c r="AQ747" t="s">
        <v>93</v>
      </c>
      <c r="AR747">
        <v>24</v>
      </c>
      <c r="AS747" t="s">
        <v>93</v>
      </c>
      <c r="AT747">
        <v>18</v>
      </c>
      <c r="AU747">
        <v>71</v>
      </c>
      <c r="AV747" t="s">
        <v>1641</v>
      </c>
      <c r="AW747" t="s">
        <v>93</v>
      </c>
      <c r="AX747" t="s">
        <v>105</v>
      </c>
      <c r="AY747">
        <v>0</v>
      </c>
      <c r="AZ747">
        <v>0</v>
      </c>
      <c r="BA747" t="s">
        <v>309</v>
      </c>
      <c r="BB747" t="s">
        <v>2273</v>
      </c>
      <c r="BC747" t="s">
        <v>93</v>
      </c>
      <c r="BD747">
        <v>0</v>
      </c>
      <c r="BE747">
        <v>0</v>
      </c>
      <c r="BF747">
        <v>0</v>
      </c>
      <c r="BG747" t="s">
        <v>140</v>
      </c>
      <c r="BH747" t="s">
        <v>2274</v>
      </c>
      <c r="BI747" t="s">
        <v>93</v>
      </c>
      <c r="BJ747" t="s">
        <v>105</v>
      </c>
      <c r="BK747">
        <v>1</v>
      </c>
      <c r="BL747">
        <v>0</v>
      </c>
      <c r="BM747">
        <v>0</v>
      </c>
      <c r="BN747">
        <v>0</v>
      </c>
      <c r="BO747" t="s">
        <v>200</v>
      </c>
      <c r="BP747" t="s">
        <v>140</v>
      </c>
      <c r="BQ747" t="s">
        <v>93</v>
      </c>
      <c r="BR747">
        <v>4</v>
      </c>
      <c r="BS747">
        <v>4</v>
      </c>
      <c r="BT747">
        <v>7</v>
      </c>
      <c r="BU747" t="s">
        <v>2288</v>
      </c>
      <c r="BV747" t="s">
        <v>93</v>
      </c>
      <c r="BW747" t="s">
        <v>241</v>
      </c>
      <c r="BX747" t="s">
        <v>663</v>
      </c>
      <c r="BY747" t="s">
        <v>384</v>
      </c>
      <c r="BZ747" t="s">
        <v>2293</v>
      </c>
      <c r="CA747" t="s">
        <v>93</v>
      </c>
      <c r="CB747" t="s">
        <v>93</v>
      </c>
    </row>
    <row r="748" spans="1:80" x14ac:dyDescent="0.25">
      <c r="A748">
        <v>83</v>
      </c>
      <c r="B748" t="s">
        <v>2289</v>
      </c>
      <c r="C748" t="s">
        <v>2292</v>
      </c>
      <c r="E748">
        <v>335</v>
      </c>
      <c r="F748" t="s">
        <v>2263</v>
      </c>
      <c r="G748">
        <v>2022</v>
      </c>
      <c r="H748" t="s">
        <v>2264</v>
      </c>
      <c r="I748" t="s">
        <v>85</v>
      </c>
      <c r="J748" t="s">
        <v>2265</v>
      </c>
      <c r="K748" t="s">
        <v>2266</v>
      </c>
      <c r="L748">
        <v>2022</v>
      </c>
      <c r="M748" t="s">
        <v>2267</v>
      </c>
      <c r="N748" t="s">
        <v>2268</v>
      </c>
      <c r="O748" t="s">
        <v>90</v>
      </c>
      <c r="P748" t="s">
        <v>90</v>
      </c>
      <c r="Q748" t="s">
        <v>181</v>
      </c>
      <c r="R748" t="s">
        <v>134</v>
      </c>
      <c r="S748" t="s">
        <v>182</v>
      </c>
      <c r="T748" t="s">
        <v>93</v>
      </c>
      <c r="U748" t="s">
        <v>93</v>
      </c>
      <c r="V748">
        <v>0</v>
      </c>
      <c r="W748">
        <v>0</v>
      </c>
      <c r="X748">
        <v>1</v>
      </c>
      <c r="Y748">
        <v>0</v>
      </c>
      <c r="Z748">
        <v>96</v>
      </c>
      <c r="AA748">
        <v>96</v>
      </c>
      <c r="AB748">
        <v>96</v>
      </c>
      <c r="AC748" t="s">
        <v>95</v>
      </c>
      <c r="AD748" t="s">
        <v>93</v>
      </c>
      <c r="AE748" t="s">
        <v>93</v>
      </c>
      <c r="AF748" t="s">
        <v>185</v>
      </c>
      <c r="AG748" t="s">
        <v>254</v>
      </c>
      <c r="AH748" t="s">
        <v>384</v>
      </c>
      <c r="AI748" t="s">
        <v>2014</v>
      </c>
      <c r="AJ748" t="s">
        <v>98</v>
      </c>
      <c r="AK748">
        <v>0</v>
      </c>
      <c r="AL748" t="s">
        <v>99</v>
      </c>
      <c r="AM748" t="s">
        <v>99</v>
      </c>
      <c r="AN748" t="s">
        <v>256</v>
      </c>
      <c r="AO748" t="s">
        <v>2298</v>
      </c>
      <c r="AP748" t="s">
        <v>2272</v>
      </c>
      <c r="AQ748" t="s">
        <v>93</v>
      </c>
      <c r="AR748">
        <v>24</v>
      </c>
      <c r="AS748" t="s">
        <v>93</v>
      </c>
      <c r="AT748">
        <v>18</v>
      </c>
      <c r="AU748">
        <v>71</v>
      </c>
      <c r="AV748" t="s">
        <v>1641</v>
      </c>
      <c r="AW748" t="s">
        <v>93</v>
      </c>
      <c r="AX748" t="s">
        <v>105</v>
      </c>
      <c r="AY748">
        <v>0</v>
      </c>
      <c r="AZ748">
        <v>0</v>
      </c>
      <c r="BA748" t="s">
        <v>309</v>
      </c>
      <c r="BB748" t="s">
        <v>2273</v>
      </c>
      <c r="BC748" t="s">
        <v>93</v>
      </c>
      <c r="BD748">
        <v>0</v>
      </c>
      <c r="BE748">
        <v>0</v>
      </c>
      <c r="BF748">
        <v>0</v>
      </c>
      <c r="BG748" t="s">
        <v>140</v>
      </c>
      <c r="BH748" t="s">
        <v>2274</v>
      </c>
      <c r="BI748" t="s">
        <v>93</v>
      </c>
      <c r="BJ748" t="s">
        <v>105</v>
      </c>
      <c r="BK748">
        <v>0</v>
      </c>
      <c r="BL748">
        <v>0</v>
      </c>
      <c r="BM748">
        <v>0</v>
      </c>
      <c r="BN748">
        <v>0</v>
      </c>
      <c r="BO748" t="s">
        <v>192</v>
      </c>
      <c r="BP748" t="s">
        <v>140</v>
      </c>
      <c r="BQ748" t="s">
        <v>93</v>
      </c>
      <c r="BR748">
        <v>4</v>
      </c>
      <c r="BS748">
        <v>4</v>
      </c>
      <c r="BT748" t="s">
        <v>93</v>
      </c>
      <c r="BU748" t="s">
        <v>2288</v>
      </c>
      <c r="BV748" t="s">
        <v>93</v>
      </c>
      <c r="BW748" t="s">
        <v>185</v>
      </c>
      <c r="BX748" t="s">
        <v>254</v>
      </c>
      <c r="BY748" t="s">
        <v>384</v>
      </c>
      <c r="BZ748" t="s">
        <v>2014</v>
      </c>
      <c r="CA748" t="s">
        <v>93</v>
      </c>
      <c r="CB748" t="s">
        <v>93</v>
      </c>
    </row>
    <row r="749" spans="1:80" x14ac:dyDescent="0.25">
      <c r="A749">
        <v>86</v>
      </c>
      <c r="B749" t="s">
        <v>2336</v>
      </c>
      <c r="C749" t="s">
        <v>2353</v>
      </c>
      <c r="E749">
        <v>348</v>
      </c>
      <c r="F749" t="s">
        <v>2338</v>
      </c>
      <c r="G749">
        <v>1997</v>
      </c>
      <c r="H749" t="s">
        <v>2339</v>
      </c>
      <c r="I749" t="s">
        <v>85</v>
      </c>
      <c r="J749" t="s">
        <v>2340</v>
      </c>
      <c r="K749" t="s">
        <v>2341</v>
      </c>
      <c r="L749">
        <v>1997</v>
      </c>
      <c r="M749" t="s">
        <v>527</v>
      </c>
      <c r="N749" t="s">
        <v>2342</v>
      </c>
      <c r="O749" t="s">
        <v>90</v>
      </c>
      <c r="P749" t="s">
        <v>90</v>
      </c>
      <c r="Q749" t="s">
        <v>91</v>
      </c>
      <c r="R749" t="s">
        <v>134</v>
      </c>
      <c r="S749" t="s">
        <v>182</v>
      </c>
      <c r="T749" t="s">
        <v>93</v>
      </c>
      <c r="U749" t="s">
        <v>93</v>
      </c>
      <c r="V749">
        <v>0</v>
      </c>
      <c r="W749">
        <v>0</v>
      </c>
      <c r="X749">
        <v>0</v>
      </c>
      <c r="Y749">
        <v>0</v>
      </c>
      <c r="Z749">
        <v>96</v>
      </c>
      <c r="AA749">
        <v>24</v>
      </c>
      <c r="AB749">
        <v>24</v>
      </c>
      <c r="AC749" t="s">
        <v>95</v>
      </c>
      <c r="AD749" t="s">
        <v>93</v>
      </c>
      <c r="AE749" t="s">
        <v>93</v>
      </c>
      <c r="AF749" t="s">
        <v>694</v>
      </c>
      <c r="AG749" t="s">
        <v>558</v>
      </c>
      <c r="AH749" t="s">
        <v>384</v>
      </c>
      <c r="AI749" t="s">
        <v>2293</v>
      </c>
      <c r="AJ749" t="s">
        <v>98</v>
      </c>
      <c r="AK749">
        <v>0</v>
      </c>
      <c r="AL749" t="s">
        <v>99</v>
      </c>
      <c r="AM749" t="s">
        <v>99</v>
      </c>
      <c r="AN749" t="s">
        <v>256</v>
      </c>
      <c r="AO749" t="s">
        <v>2356</v>
      </c>
      <c r="AP749" t="s">
        <v>2345</v>
      </c>
      <c r="AQ749" t="s">
        <v>93</v>
      </c>
      <c r="AR749" t="s">
        <v>93</v>
      </c>
      <c r="AS749" t="s">
        <v>93</v>
      </c>
      <c r="AT749" t="s">
        <v>93</v>
      </c>
      <c r="AU749" t="s">
        <v>93</v>
      </c>
      <c r="AV749" t="s">
        <v>642</v>
      </c>
      <c r="AW749" t="s">
        <v>93</v>
      </c>
      <c r="AX749" t="s">
        <v>105</v>
      </c>
      <c r="AY749">
        <v>0</v>
      </c>
      <c r="AZ749">
        <v>0</v>
      </c>
      <c r="BA749" t="s">
        <v>106</v>
      </c>
      <c r="BB749" t="s">
        <v>258</v>
      </c>
      <c r="BC749" t="s">
        <v>93</v>
      </c>
      <c r="BD749">
        <v>0</v>
      </c>
      <c r="BE749">
        <v>0</v>
      </c>
      <c r="BF749">
        <v>0</v>
      </c>
      <c r="BG749" t="s">
        <v>140</v>
      </c>
      <c r="BH749" t="s">
        <v>2346</v>
      </c>
      <c r="BI749" t="s">
        <v>93</v>
      </c>
      <c r="BJ749" t="s">
        <v>105</v>
      </c>
      <c r="BK749">
        <v>0</v>
      </c>
      <c r="BL749">
        <v>0</v>
      </c>
      <c r="BM749">
        <v>0</v>
      </c>
      <c r="BN749">
        <v>0</v>
      </c>
      <c r="BO749" t="s">
        <v>259</v>
      </c>
      <c r="BP749" t="s">
        <v>140</v>
      </c>
      <c r="BQ749" t="s">
        <v>93</v>
      </c>
      <c r="BR749">
        <v>2</v>
      </c>
      <c r="BS749">
        <v>2</v>
      </c>
      <c r="BT749">
        <v>9</v>
      </c>
      <c r="BU749" t="s">
        <v>2357</v>
      </c>
      <c r="BV749" t="s">
        <v>2348</v>
      </c>
      <c r="BW749" t="s">
        <v>694</v>
      </c>
      <c r="BX749" t="s">
        <v>558</v>
      </c>
      <c r="BY749" t="s">
        <v>384</v>
      </c>
      <c r="BZ749" t="s">
        <v>2293</v>
      </c>
      <c r="CA749" t="s">
        <v>93</v>
      </c>
      <c r="CB749" t="s">
        <v>93</v>
      </c>
    </row>
    <row r="750" spans="1:80" x14ac:dyDescent="0.25">
      <c r="A750">
        <v>86</v>
      </c>
      <c r="B750" t="s">
        <v>2369</v>
      </c>
      <c r="C750" t="s">
        <v>2374</v>
      </c>
      <c r="E750">
        <v>355</v>
      </c>
      <c r="F750" t="s">
        <v>2338</v>
      </c>
      <c r="G750">
        <v>1997</v>
      </c>
      <c r="H750" t="s">
        <v>2339</v>
      </c>
      <c r="I750" t="s">
        <v>85</v>
      </c>
      <c r="J750" t="s">
        <v>2340</v>
      </c>
      <c r="K750" t="s">
        <v>2341</v>
      </c>
      <c r="L750">
        <v>1997</v>
      </c>
      <c r="M750" t="s">
        <v>527</v>
      </c>
      <c r="N750" t="s">
        <v>2342</v>
      </c>
      <c r="O750" t="s">
        <v>90</v>
      </c>
      <c r="P750" t="s">
        <v>90</v>
      </c>
      <c r="Q750" t="s">
        <v>91</v>
      </c>
      <c r="R750" t="s">
        <v>134</v>
      </c>
      <c r="S750" t="s">
        <v>182</v>
      </c>
      <c r="T750" t="s">
        <v>93</v>
      </c>
      <c r="U750" t="s">
        <v>93</v>
      </c>
      <c r="V750">
        <v>0</v>
      </c>
      <c r="W750">
        <v>0</v>
      </c>
      <c r="X750">
        <v>0</v>
      </c>
      <c r="Y750">
        <v>0</v>
      </c>
      <c r="Z750">
        <v>96</v>
      </c>
      <c r="AA750">
        <v>24</v>
      </c>
      <c r="AB750">
        <v>24</v>
      </c>
      <c r="AC750" t="s">
        <v>95</v>
      </c>
      <c r="AD750" t="s">
        <v>93</v>
      </c>
      <c r="AE750" t="s">
        <v>93</v>
      </c>
      <c r="AF750" t="s">
        <v>241</v>
      </c>
      <c r="AG750" t="s">
        <v>1073</v>
      </c>
      <c r="AH750" t="s">
        <v>2283</v>
      </c>
      <c r="AI750" t="s">
        <v>2360</v>
      </c>
      <c r="AJ750" t="s">
        <v>98</v>
      </c>
      <c r="AK750">
        <v>0</v>
      </c>
      <c r="AL750" t="s">
        <v>99</v>
      </c>
      <c r="AM750" t="s">
        <v>99</v>
      </c>
      <c r="AN750" t="s">
        <v>256</v>
      </c>
      <c r="AO750" t="s">
        <v>2354</v>
      </c>
      <c r="AP750" t="s">
        <v>2371</v>
      </c>
      <c r="AQ750" t="s">
        <v>93</v>
      </c>
      <c r="AR750" t="s">
        <v>93</v>
      </c>
      <c r="AS750" t="s">
        <v>93</v>
      </c>
      <c r="AT750" t="s">
        <v>93</v>
      </c>
      <c r="AU750" t="s">
        <v>93</v>
      </c>
      <c r="AV750" t="s">
        <v>2372</v>
      </c>
      <c r="AW750" t="s">
        <v>93</v>
      </c>
      <c r="AX750" t="s">
        <v>105</v>
      </c>
      <c r="AY750">
        <v>0</v>
      </c>
      <c r="AZ750">
        <v>0</v>
      </c>
      <c r="BA750" t="s">
        <v>106</v>
      </c>
      <c r="BB750" t="s">
        <v>258</v>
      </c>
      <c r="BC750" t="s">
        <v>93</v>
      </c>
      <c r="BD750">
        <v>0</v>
      </c>
      <c r="BE750">
        <v>0</v>
      </c>
      <c r="BF750">
        <v>0</v>
      </c>
      <c r="BG750" t="s">
        <v>140</v>
      </c>
      <c r="BH750" t="s">
        <v>2346</v>
      </c>
      <c r="BI750" t="s">
        <v>93</v>
      </c>
      <c r="BJ750" t="s">
        <v>105</v>
      </c>
      <c r="BK750">
        <v>0</v>
      </c>
      <c r="BL750">
        <v>168</v>
      </c>
      <c r="BM750">
        <v>0</v>
      </c>
      <c r="BN750">
        <v>0</v>
      </c>
      <c r="BO750" t="s">
        <v>259</v>
      </c>
      <c r="BP750" t="s">
        <v>140</v>
      </c>
      <c r="BQ750" t="s">
        <v>93</v>
      </c>
      <c r="BR750">
        <v>2</v>
      </c>
      <c r="BS750">
        <v>2</v>
      </c>
      <c r="BT750">
        <v>9</v>
      </c>
      <c r="BU750" t="s">
        <v>2368</v>
      </c>
      <c r="BV750" t="s">
        <v>2373</v>
      </c>
      <c r="BW750" t="s">
        <v>241</v>
      </c>
      <c r="BX750" t="s">
        <v>1073</v>
      </c>
      <c r="BY750" t="s">
        <v>2283</v>
      </c>
      <c r="BZ750" t="s">
        <v>2360</v>
      </c>
      <c r="CA750" t="s">
        <v>93</v>
      </c>
      <c r="CB750" t="s">
        <v>93</v>
      </c>
    </row>
    <row r="751" spans="1:80" x14ac:dyDescent="0.25">
      <c r="A751">
        <v>86</v>
      </c>
      <c r="B751" t="s">
        <v>2336</v>
      </c>
      <c r="C751" t="s">
        <v>2337</v>
      </c>
      <c r="E751">
        <v>346</v>
      </c>
      <c r="F751" t="s">
        <v>2338</v>
      </c>
      <c r="G751">
        <v>1997</v>
      </c>
      <c r="H751" t="s">
        <v>2339</v>
      </c>
      <c r="I751" t="s">
        <v>85</v>
      </c>
      <c r="J751" t="s">
        <v>2340</v>
      </c>
      <c r="K751" t="s">
        <v>2341</v>
      </c>
      <c r="L751">
        <v>1997</v>
      </c>
      <c r="M751" t="s">
        <v>527</v>
      </c>
      <c r="N751" t="s">
        <v>2342</v>
      </c>
      <c r="O751" t="s">
        <v>90</v>
      </c>
      <c r="P751" t="s">
        <v>90</v>
      </c>
      <c r="Q751" t="s">
        <v>91</v>
      </c>
      <c r="R751" t="s">
        <v>134</v>
      </c>
      <c r="S751" t="s">
        <v>182</v>
      </c>
      <c r="T751" t="s">
        <v>93</v>
      </c>
      <c r="U751" t="s">
        <v>93</v>
      </c>
      <c r="V751">
        <v>0</v>
      </c>
      <c r="W751">
        <v>0</v>
      </c>
      <c r="X751">
        <v>0</v>
      </c>
      <c r="Y751">
        <v>0</v>
      </c>
      <c r="Z751">
        <v>96</v>
      </c>
      <c r="AA751">
        <v>24</v>
      </c>
      <c r="AB751">
        <v>24</v>
      </c>
      <c r="AC751" t="s">
        <v>95</v>
      </c>
      <c r="AD751" t="s">
        <v>93</v>
      </c>
      <c r="AE751" t="s">
        <v>93</v>
      </c>
      <c r="AF751" t="s">
        <v>312</v>
      </c>
      <c r="AG751" t="s">
        <v>185</v>
      </c>
      <c r="AH751" t="s">
        <v>2349</v>
      </c>
      <c r="AI751" t="s">
        <v>2350</v>
      </c>
      <c r="AJ751" t="s">
        <v>98</v>
      </c>
      <c r="AK751">
        <v>0</v>
      </c>
      <c r="AL751" t="s">
        <v>99</v>
      </c>
      <c r="AM751" t="s">
        <v>99</v>
      </c>
      <c r="AN751" t="s">
        <v>256</v>
      </c>
      <c r="AO751" t="s">
        <v>2351</v>
      </c>
      <c r="AP751" t="s">
        <v>2345</v>
      </c>
      <c r="AQ751" t="s">
        <v>93</v>
      </c>
      <c r="AR751" t="s">
        <v>93</v>
      </c>
      <c r="AS751" t="s">
        <v>93</v>
      </c>
      <c r="AT751" t="s">
        <v>93</v>
      </c>
      <c r="AU751" t="s">
        <v>93</v>
      </c>
      <c r="AV751" t="s">
        <v>642</v>
      </c>
      <c r="AW751" t="s">
        <v>93</v>
      </c>
      <c r="AX751" t="s">
        <v>105</v>
      </c>
      <c r="AY751">
        <v>0</v>
      </c>
      <c r="AZ751">
        <v>0</v>
      </c>
      <c r="BA751" t="s">
        <v>106</v>
      </c>
      <c r="BB751" t="s">
        <v>258</v>
      </c>
      <c r="BC751" t="s">
        <v>93</v>
      </c>
      <c r="BD751">
        <v>0</v>
      </c>
      <c r="BE751">
        <v>0</v>
      </c>
      <c r="BF751">
        <v>0</v>
      </c>
      <c r="BG751" t="s">
        <v>140</v>
      </c>
      <c r="BH751" t="s">
        <v>2346</v>
      </c>
      <c r="BI751" t="s">
        <v>93</v>
      </c>
      <c r="BJ751" t="s">
        <v>105</v>
      </c>
      <c r="BK751">
        <v>0</v>
      </c>
      <c r="BL751">
        <v>0</v>
      </c>
      <c r="BM751">
        <v>0</v>
      </c>
      <c r="BN751">
        <v>0</v>
      </c>
      <c r="BO751" t="s">
        <v>259</v>
      </c>
      <c r="BP751" t="s">
        <v>140</v>
      </c>
      <c r="BQ751" t="s">
        <v>93</v>
      </c>
      <c r="BR751">
        <v>2</v>
      </c>
      <c r="BS751">
        <v>2</v>
      </c>
      <c r="BT751">
        <v>9</v>
      </c>
      <c r="BU751" t="s">
        <v>2352</v>
      </c>
      <c r="BV751" t="s">
        <v>2348</v>
      </c>
      <c r="BW751" t="s">
        <v>312</v>
      </c>
      <c r="BX751" t="s">
        <v>185</v>
      </c>
      <c r="BY751" t="s">
        <v>2349</v>
      </c>
      <c r="BZ751" t="s">
        <v>2350</v>
      </c>
      <c r="CA751" t="s">
        <v>93</v>
      </c>
      <c r="CB751" t="s">
        <v>93</v>
      </c>
    </row>
    <row r="752" spans="1:80" x14ac:dyDescent="0.25">
      <c r="A752">
        <v>81</v>
      </c>
      <c r="B752" t="s">
        <v>2221</v>
      </c>
      <c r="C752" t="s">
        <v>2222</v>
      </c>
      <c r="E752">
        <v>318</v>
      </c>
      <c r="F752" t="s">
        <v>2223</v>
      </c>
      <c r="G752">
        <v>2008</v>
      </c>
      <c r="H752" t="s">
        <v>2224</v>
      </c>
      <c r="I752" t="s">
        <v>85</v>
      </c>
      <c r="J752" t="s">
        <v>2225</v>
      </c>
      <c r="K752" t="s">
        <v>2226</v>
      </c>
      <c r="L752">
        <v>2008</v>
      </c>
      <c r="M752" t="s">
        <v>527</v>
      </c>
      <c r="N752" t="s">
        <v>2227</v>
      </c>
      <c r="O752" t="s">
        <v>90</v>
      </c>
      <c r="P752" t="s">
        <v>90</v>
      </c>
      <c r="Q752" t="s">
        <v>529</v>
      </c>
      <c r="R752" t="s">
        <v>134</v>
      </c>
      <c r="S752" t="s">
        <v>182</v>
      </c>
      <c r="T752" t="s">
        <v>253</v>
      </c>
      <c r="U752" t="s">
        <v>93</v>
      </c>
      <c r="V752">
        <v>0</v>
      </c>
      <c r="W752">
        <v>0</v>
      </c>
      <c r="X752">
        <v>0</v>
      </c>
      <c r="Y752">
        <v>0</v>
      </c>
      <c r="Z752">
        <v>96</v>
      </c>
      <c r="AA752">
        <v>48</v>
      </c>
      <c r="AB752">
        <v>48</v>
      </c>
      <c r="AC752" t="s">
        <v>95</v>
      </c>
      <c r="AD752" t="s">
        <v>93</v>
      </c>
      <c r="AE752" t="s">
        <v>93</v>
      </c>
      <c r="AF752" t="s">
        <v>2228</v>
      </c>
      <c r="AG752" t="s">
        <v>2229</v>
      </c>
      <c r="AH752" t="s">
        <v>2230</v>
      </c>
      <c r="AI752" t="s">
        <v>2231</v>
      </c>
      <c r="AJ752" t="s">
        <v>279</v>
      </c>
      <c r="AK752">
        <v>0</v>
      </c>
      <c r="AL752" t="s">
        <v>99</v>
      </c>
      <c r="AM752" t="s">
        <v>99</v>
      </c>
      <c r="AN752" t="s">
        <v>100</v>
      </c>
      <c r="AO752" t="s">
        <v>2232</v>
      </c>
      <c r="AP752" t="s">
        <v>2233</v>
      </c>
      <c r="AQ752" t="s">
        <v>93</v>
      </c>
      <c r="AR752" t="s">
        <v>93</v>
      </c>
      <c r="AS752" t="s">
        <v>93</v>
      </c>
      <c r="AT752" t="s">
        <v>93</v>
      </c>
      <c r="AU752" t="s">
        <v>93</v>
      </c>
      <c r="AV752" t="s">
        <v>93</v>
      </c>
      <c r="AW752" t="s">
        <v>93</v>
      </c>
      <c r="AX752" t="s">
        <v>105</v>
      </c>
      <c r="AY752">
        <v>0</v>
      </c>
      <c r="AZ752">
        <v>0</v>
      </c>
      <c r="BA752" t="s">
        <v>106</v>
      </c>
      <c r="BB752" t="s">
        <v>535</v>
      </c>
      <c r="BC752" t="s">
        <v>93</v>
      </c>
      <c r="BD752">
        <v>0</v>
      </c>
      <c r="BE752">
        <v>0</v>
      </c>
      <c r="BF752">
        <v>0</v>
      </c>
      <c r="BG752" t="s">
        <v>140</v>
      </c>
      <c r="BH752" t="s">
        <v>109</v>
      </c>
      <c r="BI752" t="s">
        <v>93</v>
      </c>
      <c r="BJ752" t="s">
        <v>105</v>
      </c>
      <c r="BK752">
        <v>0</v>
      </c>
      <c r="BL752">
        <v>0</v>
      </c>
      <c r="BM752">
        <v>0</v>
      </c>
      <c r="BN752">
        <v>0</v>
      </c>
      <c r="BO752" t="s">
        <v>200</v>
      </c>
      <c r="BP752" t="s">
        <v>140</v>
      </c>
      <c r="BQ752" t="s">
        <v>93</v>
      </c>
      <c r="BR752">
        <v>4</v>
      </c>
      <c r="BS752">
        <v>4</v>
      </c>
      <c r="BT752">
        <v>20</v>
      </c>
      <c r="BU752" t="s">
        <v>2234</v>
      </c>
      <c r="BV752" t="s">
        <v>2235</v>
      </c>
      <c r="BW752" t="s">
        <v>1347</v>
      </c>
      <c r="BX752" t="s">
        <v>2236</v>
      </c>
      <c r="BY752" t="s">
        <v>2237</v>
      </c>
      <c r="BZ752" t="s">
        <v>2238</v>
      </c>
      <c r="CA752" t="s">
        <v>93</v>
      </c>
      <c r="CB752" t="s">
        <v>93</v>
      </c>
    </row>
    <row r="753" spans="1:80" x14ac:dyDescent="0.25">
      <c r="A753">
        <v>86</v>
      </c>
      <c r="B753" t="s">
        <v>2369</v>
      </c>
      <c r="C753" t="s">
        <v>2370</v>
      </c>
      <c r="E753">
        <v>353</v>
      </c>
      <c r="F753" t="s">
        <v>2338</v>
      </c>
      <c r="G753">
        <v>1997</v>
      </c>
      <c r="H753" t="s">
        <v>2339</v>
      </c>
      <c r="I753" t="s">
        <v>85</v>
      </c>
      <c r="J753" t="s">
        <v>2340</v>
      </c>
      <c r="K753" t="s">
        <v>2341</v>
      </c>
      <c r="L753">
        <v>1997</v>
      </c>
      <c r="M753" t="s">
        <v>527</v>
      </c>
      <c r="N753" t="s">
        <v>2342</v>
      </c>
      <c r="O753" t="s">
        <v>90</v>
      </c>
      <c r="P753" t="s">
        <v>90</v>
      </c>
      <c r="Q753" t="s">
        <v>91</v>
      </c>
      <c r="R753" t="s">
        <v>134</v>
      </c>
      <c r="S753" t="s">
        <v>182</v>
      </c>
      <c r="T753" t="s">
        <v>93</v>
      </c>
      <c r="U753" t="s">
        <v>93</v>
      </c>
      <c r="V753">
        <v>0</v>
      </c>
      <c r="W753">
        <v>0</v>
      </c>
      <c r="X753">
        <v>0</v>
      </c>
      <c r="Y753">
        <v>0</v>
      </c>
      <c r="Z753">
        <v>96</v>
      </c>
      <c r="AA753">
        <v>24</v>
      </c>
      <c r="AB753">
        <v>24</v>
      </c>
      <c r="AC753" t="s">
        <v>95</v>
      </c>
      <c r="AD753" t="s">
        <v>93</v>
      </c>
      <c r="AE753" t="s">
        <v>93</v>
      </c>
      <c r="AF753" t="s">
        <v>154</v>
      </c>
      <c r="AG753" t="s">
        <v>685</v>
      </c>
      <c r="AH753" t="s">
        <v>2361</v>
      </c>
      <c r="AI753" t="s">
        <v>346</v>
      </c>
      <c r="AJ753" t="s">
        <v>98</v>
      </c>
      <c r="AK753">
        <v>0</v>
      </c>
      <c r="AL753" t="s">
        <v>99</v>
      </c>
      <c r="AM753" t="s">
        <v>99</v>
      </c>
      <c r="AN753" t="s">
        <v>256</v>
      </c>
      <c r="AO753" t="s">
        <v>2344</v>
      </c>
      <c r="AP753" t="s">
        <v>2371</v>
      </c>
      <c r="AQ753" t="s">
        <v>93</v>
      </c>
      <c r="AR753" t="s">
        <v>93</v>
      </c>
      <c r="AS753" t="s">
        <v>93</v>
      </c>
      <c r="AT753" t="s">
        <v>93</v>
      </c>
      <c r="AU753" t="s">
        <v>93</v>
      </c>
      <c r="AV753" t="s">
        <v>2372</v>
      </c>
      <c r="AW753" t="s">
        <v>93</v>
      </c>
      <c r="AX753" t="s">
        <v>105</v>
      </c>
      <c r="AY753">
        <v>0</v>
      </c>
      <c r="AZ753">
        <v>0</v>
      </c>
      <c r="BA753" t="s">
        <v>106</v>
      </c>
      <c r="BB753" t="s">
        <v>258</v>
      </c>
      <c r="BC753" t="s">
        <v>93</v>
      </c>
      <c r="BD753">
        <v>0</v>
      </c>
      <c r="BE753">
        <v>0</v>
      </c>
      <c r="BF753">
        <v>0</v>
      </c>
      <c r="BG753" t="s">
        <v>140</v>
      </c>
      <c r="BH753" t="s">
        <v>2346</v>
      </c>
      <c r="BI753" t="s">
        <v>93</v>
      </c>
      <c r="BJ753" t="s">
        <v>105</v>
      </c>
      <c r="BK753">
        <v>0</v>
      </c>
      <c r="BL753">
        <v>168</v>
      </c>
      <c r="BM753">
        <v>0</v>
      </c>
      <c r="BN753">
        <v>0</v>
      </c>
      <c r="BO753" t="s">
        <v>259</v>
      </c>
      <c r="BP753" t="s">
        <v>140</v>
      </c>
      <c r="BQ753" t="s">
        <v>93</v>
      </c>
      <c r="BR753">
        <v>2</v>
      </c>
      <c r="BS753">
        <v>2</v>
      </c>
      <c r="BT753">
        <v>9</v>
      </c>
      <c r="BU753" t="s">
        <v>2363</v>
      </c>
      <c r="BV753" t="s">
        <v>2373</v>
      </c>
      <c r="BW753" t="s">
        <v>154</v>
      </c>
      <c r="BX753" t="s">
        <v>685</v>
      </c>
      <c r="BY753" t="s">
        <v>2361</v>
      </c>
      <c r="BZ753" t="s">
        <v>346</v>
      </c>
      <c r="CA753" t="s">
        <v>93</v>
      </c>
      <c r="CB753" t="s">
        <v>93</v>
      </c>
    </row>
    <row r="754" spans="1:80" x14ac:dyDescent="0.25">
      <c r="A754">
        <v>251</v>
      </c>
      <c r="B754" t="s">
        <v>6702</v>
      </c>
      <c r="C754" t="s">
        <v>6703</v>
      </c>
      <c r="E754">
        <v>1285</v>
      </c>
      <c r="F754" t="s">
        <v>6704</v>
      </c>
      <c r="G754">
        <v>1997</v>
      </c>
      <c r="H754" t="s">
        <v>93</v>
      </c>
      <c r="I754" t="s">
        <v>93</v>
      </c>
      <c r="K754" t="s">
        <v>93</v>
      </c>
      <c r="L754" t="s">
        <v>93</v>
      </c>
      <c r="M754" t="s">
        <v>93</v>
      </c>
      <c r="N754" t="s">
        <v>6705</v>
      </c>
      <c r="O754" t="s">
        <v>90</v>
      </c>
      <c r="P754" t="s">
        <v>90</v>
      </c>
      <c r="Q754" t="s">
        <v>229</v>
      </c>
      <c r="R754" t="s">
        <v>92</v>
      </c>
      <c r="S754" t="s">
        <v>230</v>
      </c>
      <c r="T754" t="s">
        <v>93</v>
      </c>
      <c r="U754" t="s">
        <v>93</v>
      </c>
      <c r="V754">
        <v>0</v>
      </c>
      <c r="W754">
        <v>0</v>
      </c>
      <c r="X754">
        <v>0</v>
      </c>
      <c r="Y754">
        <v>0</v>
      </c>
      <c r="Z754">
        <v>96</v>
      </c>
      <c r="AA754">
        <v>16</v>
      </c>
      <c r="AB754">
        <v>16</v>
      </c>
      <c r="AC754" t="s">
        <v>95</v>
      </c>
      <c r="AD754" t="s">
        <v>93</v>
      </c>
      <c r="AE754" t="s">
        <v>93</v>
      </c>
      <c r="AF754" t="s">
        <v>168</v>
      </c>
      <c r="AG754" t="s">
        <v>153</v>
      </c>
      <c r="AH754" t="s">
        <v>681</v>
      </c>
      <c r="AI754" t="s">
        <v>158</v>
      </c>
      <c r="AJ754" t="s">
        <v>98</v>
      </c>
      <c r="AK754">
        <v>0</v>
      </c>
      <c r="AL754" t="s">
        <v>99</v>
      </c>
      <c r="AM754" t="s">
        <v>99</v>
      </c>
      <c r="AN754" t="s">
        <v>3337</v>
      </c>
      <c r="AO754" t="s">
        <v>6706</v>
      </c>
      <c r="AP754" t="s">
        <v>6707</v>
      </c>
      <c r="AQ754">
        <v>4</v>
      </c>
      <c r="AR754" t="s">
        <v>93</v>
      </c>
      <c r="AS754" t="s">
        <v>93</v>
      </c>
      <c r="AT754" t="s">
        <v>93</v>
      </c>
      <c r="AU754" t="s">
        <v>93</v>
      </c>
      <c r="AV754" t="s">
        <v>93</v>
      </c>
      <c r="AW754" t="s">
        <v>93</v>
      </c>
      <c r="AX754" t="s">
        <v>105</v>
      </c>
      <c r="AY754">
        <v>0</v>
      </c>
      <c r="AZ754">
        <v>0</v>
      </c>
      <c r="BA754" t="s">
        <v>111</v>
      </c>
      <c r="BB754" t="s">
        <v>6708</v>
      </c>
      <c r="BC754" t="s">
        <v>105</v>
      </c>
      <c r="BD754">
        <v>0</v>
      </c>
      <c r="BE754">
        <v>0</v>
      </c>
      <c r="BF754">
        <v>72</v>
      </c>
      <c r="BG754" t="s">
        <v>111</v>
      </c>
      <c r="BH754" t="s">
        <v>236</v>
      </c>
      <c r="BI754" t="s">
        <v>105</v>
      </c>
      <c r="BJ754" t="s">
        <v>105</v>
      </c>
      <c r="BK754">
        <v>0</v>
      </c>
      <c r="BL754">
        <v>24</v>
      </c>
      <c r="BM754">
        <v>0</v>
      </c>
      <c r="BN754">
        <v>0</v>
      </c>
      <c r="BO754" t="s">
        <v>6660</v>
      </c>
      <c r="BP754" t="s">
        <v>111</v>
      </c>
      <c r="BQ754" t="s">
        <v>93</v>
      </c>
      <c r="BT754" t="s">
        <v>93</v>
      </c>
      <c r="BU754" t="s">
        <v>93</v>
      </c>
      <c r="BV754" t="s">
        <v>6709</v>
      </c>
      <c r="BW754" t="s">
        <v>168</v>
      </c>
      <c r="BX754" t="s">
        <v>153</v>
      </c>
      <c r="BY754" t="s">
        <v>681</v>
      </c>
      <c r="BZ754" t="s">
        <v>158</v>
      </c>
      <c r="CA754" t="s">
        <v>93</v>
      </c>
      <c r="CB754" t="s">
        <v>93</v>
      </c>
    </row>
    <row r="755" spans="1:80" x14ac:dyDescent="0.25">
      <c r="A755">
        <v>86</v>
      </c>
      <c r="B755" t="s">
        <v>2358</v>
      </c>
      <c r="C755" t="s">
        <v>2359</v>
      </c>
      <c r="E755">
        <v>350</v>
      </c>
      <c r="F755" t="s">
        <v>2338</v>
      </c>
      <c r="G755">
        <v>1997</v>
      </c>
      <c r="H755" t="s">
        <v>2339</v>
      </c>
      <c r="I755" t="s">
        <v>85</v>
      </c>
      <c r="J755" t="s">
        <v>2340</v>
      </c>
      <c r="K755" t="s">
        <v>2341</v>
      </c>
      <c r="L755">
        <v>1997</v>
      </c>
      <c r="M755" t="s">
        <v>527</v>
      </c>
      <c r="N755" t="s">
        <v>2342</v>
      </c>
      <c r="O755" t="s">
        <v>90</v>
      </c>
      <c r="P755" t="s">
        <v>90</v>
      </c>
      <c r="Q755" t="s">
        <v>91</v>
      </c>
      <c r="R755" t="s">
        <v>134</v>
      </c>
      <c r="S755" t="s">
        <v>182</v>
      </c>
      <c r="T755" t="s">
        <v>93</v>
      </c>
      <c r="U755" t="s">
        <v>93</v>
      </c>
      <c r="V755">
        <v>0</v>
      </c>
      <c r="W755">
        <v>0</v>
      </c>
      <c r="X755">
        <v>0</v>
      </c>
      <c r="Y755">
        <v>0</v>
      </c>
      <c r="Z755">
        <v>96</v>
      </c>
      <c r="AA755">
        <v>24</v>
      </c>
      <c r="AB755">
        <v>24</v>
      </c>
      <c r="AC755" t="s">
        <v>95</v>
      </c>
      <c r="AD755" t="s">
        <v>93</v>
      </c>
      <c r="AE755" t="s">
        <v>93</v>
      </c>
      <c r="AF755" t="s">
        <v>681</v>
      </c>
      <c r="AG755" t="s">
        <v>976</v>
      </c>
      <c r="AH755" t="s">
        <v>1885</v>
      </c>
      <c r="AI755" t="s">
        <v>2365</v>
      </c>
      <c r="AJ755" t="s">
        <v>98</v>
      </c>
      <c r="AK755">
        <v>0</v>
      </c>
      <c r="AL755" t="s">
        <v>99</v>
      </c>
      <c r="AM755" t="s">
        <v>99</v>
      </c>
      <c r="AN755" t="s">
        <v>256</v>
      </c>
      <c r="AO755" t="s">
        <v>2351</v>
      </c>
      <c r="AP755" t="s">
        <v>2362</v>
      </c>
      <c r="AQ755" t="s">
        <v>93</v>
      </c>
      <c r="AR755" t="s">
        <v>93</v>
      </c>
      <c r="AS755" t="s">
        <v>93</v>
      </c>
      <c r="AT755" t="s">
        <v>93</v>
      </c>
      <c r="AU755" t="s">
        <v>93</v>
      </c>
      <c r="AV755" t="s">
        <v>2075</v>
      </c>
      <c r="AW755" t="s">
        <v>93</v>
      </c>
      <c r="AX755" t="s">
        <v>105</v>
      </c>
      <c r="AY755">
        <v>0</v>
      </c>
      <c r="AZ755">
        <v>0</v>
      </c>
      <c r="BA755" t="s">
        <v>106</v>
      </c>
      <c r="BB755" t="s">
        <v>258</v>
      </c>
      <c r="BC755" t="s">
        <v>93</v>
      </c>
      <c r="BD755">
        <v>0</v>
      </c>
      <c r="BE755">
        <v>0</v>
      </c>
      <c r="BF755">
        <v>0</v>
      </c>
      <c r="BG755" t="s">
        <v>140</v>
      </c>
      <c r="BH755" t="s">
        <v>2346</v>
      </c>
      <c r="BI755" t="s">
        <v>93</v>
      </c>
      <c r="BJ755" t="s">
        <v>105</v>
      </c>
      <c r="BK755">
        <v>0</v>
      </c>
      <c r="BL755">
        <v>168</v>
      </c>
      <c r="BM755">
        <v>0</v>
      </c>
      <c r="BN755">
        <v>0</v>
      </c>
      <c r="BO755" t="s">
        <v>259</v>
      </c>
      <c r="BP755" t="s">
        <v>140</v>
      </c>
      <c r="BQ755" t="s">
        <v>93</v>
      </c>
      <c r="BR755">
        <v>2</v>
      </c>
      <c r="BS755">
        <v>2</v>
      </c>
      <c r="BT755">
        <v>9</v>
      </c>
      <c r="BU755" t="s">
        <v>2366</v>
      </c>
      <c r="BV755" t="s">
        <v>2364</v>
      </c>
      <c r="BW755" t="s">
        <v>681</v>
      </c>
      <c r="BX755" t="s">
        <v>976</v>
      </c>
      <c r="BY755" t="s">
        <v>1885</v>
      </c>
      <c r="BZ755" t="s">
        <v>2365</v>
      </c>
      <c r="CA755" t="s">
        <v>93</v>
      </c>
      <c r="CB755" t="s">
        <v>93</v>
      </c>
    </row>
    <row r="756" spans="1:80" x14ac:dyDescent="0.25">
      <c r="A756">
        <v>270</v>
      </c>
      <c r="B756" t="s">
        <v>7138</v>
      </c>
      <c r="C756" t="s">
        <v>7150</v>
      </c>
      <c r="D756" t="s">
        <v>7139</v>
      </c>
      <c r="F756" t="s">
        <v>4940</v>
      </c>
      <c r="G756">
        <v>2002</v>
      </c>
      <c r="H756" t="s">
        <v>7140</v>
      </c>
      <c r="I756" t="s">
        <v>85</v>
      </c>
      <c r="J756" t="s">
        <v>7141</v>
      </c>
      <c r="K756" t="s">
        <v>7142</v>
      </c>
      <c r="L756">
        <v>2002</v>
      </c>
      <c r="M756" t="s">
        <v>88</v>
      </c>
      <c r="N756" t="s">
        <v>7143</v>
      </c>
      <c r="O756" t="s">
        <v>90</v>
      </c>
      <c r="P756" t="s">
        <v>90</v>
      </c>
      <c r="Q756" t="s">
        <v>91</v>
      </c>
      <c r="R756" t="s">
        <v>92</v>
      </c>
      <c r="S756" t="s">
        <v>230</v>
      </c>
      <c r="T756" t="s">
        <v>93</v>
      </c>
      <c r="U756" t="s">
        <v>93</v>
      </c>
      <c r="V756">
        <v>0</v>
      </c>
      <c r="W756">
        <v>0</v>
      </c>
      <c r="X756">
        <v>0</v>
      </c>
      <c r="Y756">
        <v>0</v>
      </c>
      <c r="Z756">
        <v>96</v>
      </c>
      <c r="AA756">
        <v>16</v>
      </c>
      <c r="AB756">
        <v>16</v>
      </c>
      <c r="AC756" t="s">
        <v>276</v>
      </c>
      <c r="AD756" t="s">
        <v>93</v>
      </c>
      <c r="AE756" t="s">
        <v>93</v>
      </c>
      <c r="AF756" t="s">
        <v>172</v>
      </c>
      <c r="AG756" t="s">
        <v>662</v>
      </c>
      <c r="AH756" t="s">
        <v>151</v>
      </c>
      <c r="AI756" t="s">
        <v>714</v>
      </c>
      <c r="AJ756" t="s">
        <v>98</v>
      </c>
      <c r="AK756">
        <v>0</v>
      </c>
      <c r="AL756" t="s">
        <v>99</v>
      </c>
      <c r="AM756" t="s">
        <v>99</v>
      </c>
      <c r="AN756" t="s">
        <v>100</v>
      </c>
      <c r="AO756" t="s">
        <v>7144</v>
      </c>
      <c r="AP756" t="s">
        <v>7145</v>
      </c>
      <c r="AQ756" t="s">
        <v>3083</v>
      </c>
      <c r="AR756" t="s">
        <v>93</v>
      </c>
      <c r="AS756" t="s">
        <v>93</v>
      </c>
      <c r="AT756">
        <v>4</v>
      </c>
      <c r="AU756">
        <v>5</v>
      </c>
      <c r="AV756" t="s">
        <v>93</v>
      </c>
      <c r="AW756" t="s">
        <v>93</v>
      </c>
      <c r="AX756" t="s">
        <v>105</v>
      </c>
      <c r="AY756">
        <v>0</v>
      </c>
      <c r="AZ756">
        <v>0</v>
      </c>
      <c r="BA756" t="s">
        <v>111</v>
      </c>
      <c r="BB756" t="s">
        <v>7146</v>
      </c>
      <c r="BC756" t="s">
        <v>105</v>
      </c>
      <c r="BD756">
        <v>0</v>
      </c>
      <c r="BE756">
        <v>0</v>
      </c>
      <c r="BF756">
        <v>168</v>
      </c>
      <c r="BG756" t="s">
        <v>111</v>
      </c>
      <c r="BH756" t="s">
        <v>236</v>
      </c>
      <c r="BI756" t="s">
        <v>105</v>
      </c>
      <c r="BJ756" t="s">
        <v>105</v>
      </c>
      <c r="BK756">
        <v>2</v>
      </c>
      <c r="BL756">
        <v>168</v>
      </c>
      <c r="BM756">
        <v>0</v>
      </c>
      <c r="BN756">
        <v>0</v>
      </c>
      <c r="BO756" t="s">
        <v>6660</v>
      </c>
      <c r="BP756" t="s">
        <v>111</v>
      </c>
      <c r="BQ756" t="s">
        <v>93</v>
      </c>
      <c r="BR756" t="s">
        <v>93</v>
      </c>
      <c r="BS756" t="s">
        <v>93</v>
      </c>
      <c r="BT756" t="s">
        <v>93</v>
      </c>
      <c r="BU756" t="s">
        <v>7147</v>
      </c>
      <c r="BV756" t="s">
        <v>93</v>
      </c>
      <c r="BW756" t="s">
        <v>172</v>
      </c>
      <c r="BX756" t="s">
        <v>662</v>
      </c>
      <c r="BY756" t="s">
        <v>151</v>
      </c>
      <c r="BZ756" t="s">
        <v>714</v>
      </c>
      <c r="CA756" t="s">
        <v>93</v>
      </c>
      <c r="CB756" t="s">
        <v>93</v>
      </c>
    </row>
    <row r="757" spans="1:80" x14ac:dyDescent="0.25">
      <c r="A757">
        <v>270</v>
      </c>
      <c r="B757" t="s">
        <v>7138</v>
      </c>
      <c r="C757" t="s">
        <v>7150</v>
      </c>
      <c r="D757" t="s">
        <v>7139</v>
      </c>
      <c r="F757" t="s">
        <v>4940</v>
      </c>
      <c r="G757">
        <v>2002</v>
      </c>
      <c r="H757" t="s">
        <v>7140</v>
      </c>
      <c r="I757" t="s">
        <v>85</v>
      </c>
      <c r="J757" t="s">
        <v>7141</v>
      </c>
      <c r="K757" t="s">
        <v>7142</v>
      </c>
      <c r="L757">
        <v>2002</v>
      </c>
      <c r="M757" t="s">
        <v>88</v>
      </c>
      <c r="N757" t="s">
        <v>7143</v>
      </c>
      <c r="O757" t="s">
        <v>90</v>
      </c>
      <c r="P757" t="s">
        <v>90</v>
      </c>
      <c r="Q757" t="s">
        <v>91</v>
      </c>
      <c r="R757" t="s">
        <v>92</v>
      </c>
      <c r="S757" t="s">
        <v>230</v>
      </c>
      <c r="T757" t="s">
        <v>93</v>
      </c>
      <c r="U757" t="s">
        <v>93</v>
      </c>
      <c r="V757">
        <v>0</v>
      </c>
      <c r="W757">
        <v>0</v>
      </c>
      <c r="X757">
        <v>0</v>
      </c>
      <c r="Y757">
        <v>0</v>
      </c>
      <c r="Z757">
        <v>96</v>
      </c>
      <c r="AA757">
        <v>16</v>
      </c>
      <c r="AB757">
        <v>16</v>
      </c>
      <c r="AC757" t="s">
        <v>276</v>
      </c>
      <c r="AD757" t="s">
        <v>93</v>
      </c>
      <c r="AE757" t="s">
        <v>93</v>
      </c>
      <c r="AF757" t="s">
        <v>172</v>
      </c>
      <c r="AG757" t="s">
        <v>1073</v>
      </c>
      <c r="AH757" t="s">
        <v>151</v>
      </c>
      <c r="AI757" t="s">
        <v>305</v>
      </c>
      <c r="AJ757" t="s">
        <v>98</v>
      </c>
      <c r="AK757">
        <v>0</v>
      </c>
      <c r="AL757" t="s">
        <v>99</v>
      </c>
      <c r="AM757" t="s">
        <v>99</v>
      </c>
      <c r="AN757" t="s">
        <v>100</v>
      </c>
      <c r="AO757" t="s">
        <v>7148</v>
      </c>
      <c r="AP757" t="s">
        <v>7145</v>
      </c>
      <c r="AQ757" t="s">
        <v>3083</v>
      </c>
      <c r="AR757" t="s">
        <v>93</v>
      </c>
      <c r="AS757" t="s">
        <v>93</v>
      </c>
      <c r="AT757">
        <v>4</v>
      </c>
      <c r="AU757">
        <v>5</v>
      </c>
      <c r="AV757" t="s">
        <v>93</v>
      </c>
      <c r="AW757" t="s">
        <v>93</v>
      </c>
      <c r="AX757" t="s">
        <v>105</v>
      </c>
      <c r="AY757">
        <v>0</v>
      </c>
      <c r="AZ757">
        <v>0</v>
      </c>
      <c r="BA757" t="s">
        <v>111</v>
      </c>
      <c r="BB757" t="s">
        <v>7146</v>
      </c>
      <c r="BC757" t="s">
        <v>105</v>
      </c>
      <c r="BD757">
        <v>0</v>
      </c>
      <c r="BE757">
        <v>0</v>
      </c>
      <c r="BF757">
        <v>168</v>
      </c>
      <c r="BG757" t="s">
        <v>111</v>
      </c>
      <c r="BH757" t="s">
        <v>236</v>
      </c>
      <c r="BI757" t="s">
        <v>105</v>
      </c>
      <c r="BJ757" t="s">
        <v>105</v>
      </c>
      <c r="BK757">
        <v>2</v>
      </c>
      <c r="BL757">
        <v>168</v>
      </c>
      <c r="BM757">
        <v>0</v>
      </c>
      <c r="BN757">
        <v>0</v>
      </c>
      <c r="BO757" t="s">
        <v>6660</v>
      </c>
      <c r="BP757" t="s">
        <v>111</v>
      </c>
      <c r="BQ757" t="s">
        <v>93</v>
      </c>
      <c r="BR757" t="s">
        <v>93</v>
      </c>
      <c r="BS757" t="s">
        <v>93</v>
      </c>
      <c r="BT757" t="s">
        <v>93</v>
      </c>
      <c r="BU757" t="s">
        <v>7149</v>
      </c>
      <c r="BV757" t="s">
        <v>93</v>
      </c>
      <c r="BW757" t="s">
        <v>172</v>
      </c>
      <c r="BX757" t="s">
        <v>1073</v>
      </c>
      <c r="BY757" t="s">
        <v>151</v>
      </c>
      <c r="BZ757" t="s">
        <v>305</v>
      </c>
      <c r="CA757" t="s">
        <v>93</v>
      </c>
      <c r="CB757" t="s">
        <v>93</v>
      </c>
    </row>
    <row r="758" spans="1:80" x14ac:dyDescent="0.25">
      <c r="A758">
        <v>81</v>
      </c>
      <c r="B758" t="s">
        <v>2221</v>
      </c>
      <c r="C758" t="s">
        <v>2239</v>
      </c>
      <c r="E758">
        <v>319</v>
      </c>
      <c r="F758" t="s">
        <v>2223</v>
      </c>
      <c r="G758">
        <v>2008</v>
      </c>
      <c r="H758" t="s">
        <v>2224</v>
      </c>
      <c r="I758" t="s">
        <v>85</v>
      </c>
      <c r="J758" t="s">
        <v>2225</v>
      </c>
      <c r="K758" t="s">
        <v>2226</v>
      </c>
      <c r="L758">
        <v>2008</v>
      </c>
      <c r="M758" t="s">
        <v>527</v>
      </c>
      <c r="N758" t="s">
        <v>2227</v>
      </c>
      <c r="O758" t="s">
        <v>90</v>
      </c>
      <c r="P758" t="s">
        <v>90</v>
      </c>
      <c r="Q758" t="s">
        <v>529</v>
      </c>
      <c r="R758" t="s">
        <v>134</v>
      </c>
      <c r="S758" t="s">
        <v>182</v>
      </c>
      <c r="T758" t="s">
        <v>253</v>
      </c>
      <c r="U758" t="s">
        <v>93</v>
      </c>
      <c r="V758">
        <v>0</v>
      </c>
      <c r="W758">
        <v>0</v>
      </c>
      <c r="X758">
        <v>0</v>
      </c>
      <c r="Y758">
        <v>0</v>
      </c>
      <c r="Z758">
        <v>96</v>
      </c>
      <c r="AA758">
        <v>48</v>
      </c>
      <c r="AB758">
        <v>48</v>
      </c>
      <c r="AC758" t="s">
        <v>95</v>
      </c>
      <c r="AD758" t="s">
        <v>93</v>
      </c>
      <c r="AE758" t="s">
        <v>93</v>
      </c>
      <c r="AF758" t="s">
        <v>2071</v>
      </c>
      <c r="AG758" t="s">
        <v>1978</v>
      </c>
      <c r="AH758" t="s">
        <v>2231</v>
      </c>
      <c r="AI758" t="s">
        <v>2240</v>
      </c>
      <c r="AJ758" t="s">
        <v>279</v>
      </c>
      <c r="AK758">
        <v>0</v>
      </c>
      <c r="AL758" t="s">
        <v>99</v>
      </c>
      <c r="AM758" t="s">
        <v>99</v>
      </c>
      <c r="AN758" t="s">
        <v>100</v>
      </c>
      <c r="AO758" t="s">
        <v>2241</v>
      </c>
      <c r="AP758" t="s">
        <v>2233</v>
      </c>
      <c r="AQ758" t="s">
        <v>93</v>
      </c>
      <c r="AR758" t="s">
        <v>93</v>
      </c>
      <c r="AS758" t="s">
        <v>93</v>
      </c>
      <c r="AT758" t="s">
        <v>93</v>
      </c>
      <c r="AU758" t="s">
        <v>93</v>
      </c>
      <c r="AV758" t="s">
        <v>93</v>
      </c>
      <c r="AW758" t="s">
        <v>93</v>
      </c>
      <c r="AX758" t="s">
        <v>105</v>
      </c>
      <c r="AY758">
        <v>0</v>
      </c>
      <c r="AZ758">
        <v>0</v>
      </c>
      <c r="BA758" t="s">
        <v>106</v>
      </c>
      <c r="BB758" t="s">
        <v>535</v>
      </c>
      <c r="BC758" t="s">
        <v>93</v>
      </c>
      <c r="BD758">
        <v>0</v>
      </c>
      <c r="BE758">
        <v>0</v>
      </c>
      <c r="BF758">
        <v>0</v>
      </c>
      <c r="BG758" t="s">
        <v>140</v>
      </c>
      <c r="BH758" t="s">
        <v>109</v>
      </c>
      <c r="BI758" t="s">
        <v>93</v>
      </c>
      <c r="BJ758" t="s">
        <v>105</v>
      </c>
      <c r="BK758">
        <v>0</v>
      </c>
      <c r="BL758">
        <v>0</v>
      </c>
      <c r="BM758">
        <v>0</v>
      </c>
      <c r="BN758">
        <v>0</v>
      </c>
      <c r="BO758" t="s">
        <v>200</v>
      </c>
      <c r="BP758" t="s">
        <v>140</v>
      </c>
      <c r="BQ758" t="s">
        <v>93</v>
      </c>
      <c r="BR758">
        <v>4</v>
      </c>
      <c r="BS758">
        <v>4</v>
      </c>
      <c r="BT758">
        <v>20</v>
      </c>
      <c r="BU758" t="s">
        <v>93</v>
      </c>
      <c r="BV758" t="s">
        <v>2235</v>
      </c>
      <c r="BW758" t="s">
        <v>2075</v>
      </c>
      <c r="BX758" t="s">
        <v>2242</v>
      </c>
      <c r="BY758" t="s">
        <v>2238</v>
      </c>
      <c r="BZ758" t="s">
        <v>2243</v>
      </c>
      <c r="CA758" t="s">
        <v>93</v>
      </c>
      <c r="CB758" t="s">
        <v>93</v>
      </c>
    </row>
    <row r="759" spans="1:80" x14ac:dyDescent="0.25">
      <c r="A759">
        <v>86</v>
      </c>
      <c r="B759" t="s">
        <v>2358</v>
      </c>
      <c r="C759" t="s">
        <v>2359</v>
      </c>
      <c r="E759">
        <v>349</v>
      </c>
      <c r="F759" t="s">
        <v>2338</v>
      </c>
      <c r="G759">
        <v>1997</v>
      </c>
      <c r="H759" t="s">
        <v>2339</v>
      </c>
      <c r="I759" t="s">
        <v>85</v>
      </c>
      <c r="J759" t="s">
        <v>2340</v>
      </c>
      <c r="K759" t="s">
        <v>2341</v>
      </c>
      <c r="L759">
        <v>1997</v>
      </c>
      <c r="M759" t="s">
        <v>527</v>
      </c>
      <c r="N759" t="s">
        <v>2342</v>
      </c>
      <c r="O759" t="s">
        <v>90</v>
      </c>
      <c r="P759" t="s">
        <v>90</v>
      </c>
      <c r="Q759" t="s">
        <v>91</v>
      </c>
      <c r="R759" t="s">
        <v>134</v>
      </c>
      <c r="S759" t="s">
        <v>182</v>
      </c>
      <c r="T759" t="s">
        <v>93</v>
      </c>
      <c r="U759" t="s">
        <v>93</v>
      </c>
      <c r="V759">
        <v>0</v>
      </c>
      <c r="W759">
        <v>0</v>
      </c>
      <c r="X759">
        <v>0</v>
      </c>
      <c r="Y759">
        <v>0</v>
      </c>
      <c r="Z759">
        <v>96</v>
      </c>
      <c r="AA759">
        <v>24</v>
      </c>
      <c r="AB759">
        <v>24</v>
      </c>
      <c r="AC759" t="s">
        <v>95</v>
      </c>
      <c r="AD759" t="s">
        <v>93</v>
      </c>
      <c r="AE759" t="s">
        <v>93</v>
      </c>
      <c r="AF759" t="s">
        <v>506</v>
      </c>
      <c r="AG759" t="s">
        <v>186</v>
      </c>
      <c r="AH759" t="s">
        <v>2360</v>
      </c>
      <c r="AI759" t="s">
        <v>2361</v>
      </c>
      <c r="AJ759" t="s">
        <v>98</v>
      </c>
      <c r="AK759">
        <v>0</v>
      </c>
      <c r="AL759" t="s">
        <v>99</v>
      </c>
      <c r="AM759" t="s">
        <v>99</v>
      </c>
      <c r="AN759" t="s">
        <v>256</v>
      </c>
      <c r="AO759" t="s">
        <v>2344</v>
      </c>
      <c r="AP759" t="s">
        <v>2362</v>
      </c>
      <c r="AQ759" t="s">
        <v>93</v>
      </c>
      <c r="AR759" t="s">
        <v>93</v>
      </c>
      <c r="AS759" t="s">
        <v>93</v>
      </c>
      <c r="AT759" t="s">
        <v>93</v>
      </c>
      <c r="AU759" t="s">
        <v>93</v>
      </c>
      <c r="AV759" t="s">
        <v>2075</v>
      </c>
      <c r="AW759" t="s">
        <v>93</v>
      </c>
      <c r="AX759" t="s">
        <v>105</v>
      </c>
      <c r="AY759">
        <v>0</v>
      </c>
      <c r="AZ759">
        <v>0</v>
      </c>
      <c r="BA759" t="s">
        <v>106</v>
      </c>
      <c r="BB759" t="s">
        <v>258</v>
      </c>
      <c r="BC759" t="s">
        <v>93</v>
      </c>
      <c r="BD759">
        <v>0</v>
      </c>
      <c r="BE759">
        <v>0</v>
      </c>
      <c r="BF759">
        <v>0</v>
      </c>
      <c r="BG759" t="s">
        <v>140</v>
      </c>
      <c r="BH759" t="s">
        <v>2346</v>
      </c>
      <c r="BI759" t="s">
        <v>93</v>
      </c>
      <c r="BJ759" t="s">
        <v>105</v>
      </c>
      <c r="BK759">
        <v>0</v>
      </c>
      <c r="BL759">
        <v>168</v>
      </c>
      <c r="BM759">
        <v>0</v>
      </c>
      <c r="BN759">
        <v>0</v>
      </c>
      <c r="BO759" t="s">
        <v>259</v>
      </c>
      <c r="BP759" t="s">
        <v>140</v>
      </c>
      <c r="BQ759" t="s">
        <v>93</v>
      </c>
      <c r="BR759">
        <v>2</v>
      </c>
      <c r="BS759">
        <v>2</v>
      </c>
      <c r="BT759">
        <v>9</v>
      </c>
      <c r="BU759" t="s">
        <v>2363</v>
      </c>
      <c r="BV759" t="s">
        <v>2364</v>
      </c>
      <c r="BW759" t="s">
        <v>506</v>
      </c>
      <c r="BX759" t="s">
        <v>186</v>
      </c>
      <c r="BY759" t="s">
        <v>2360</v>
      </c>
      <c r="BZ759" t="s">
        <v>2361</v>
      </c>
      <c r="CA759" t="s">
        <v>93</v>
      </c>
      <c r="CB759" t="s">
        <v>93</v>
      </c>
    </row>
    <row r="760" spans="1:80" x14ac:dyDescent="0.25">
      <c r="A760">
        <v>86</v>
      </c>
      <c r="B760" t="s">
        <v>2369</v>
      </c>
      <c r="C760" t="s">
        <v>2374</v>
      </c>
      <c r="E760">
        <v>356</v>
      </c>
      <c r="F760" t="s">
        <v>2338</v>
      </c>
      <c r="G760">
        <v>1997</v>
      </c>
      <c r="H760" t="s">
        <v>2339</v>
      </c>
      <c r="I760" t="s">
        <v>85</v>
      </c>
      <c r="J760" t="s">
        <v>2340</v>
      </c>
      <c r="K760" t="s">
        <v>2341</v>
      </c>
      <c r="L760">
        <v>1997</v>
      </c>
      <c r="M760" t="s">
        <v>527</v>
      </c>
      <c r="N760" t="s">
        <v>2342</v>
      </c>
      <c r="O760" t="s">
        <v>90</v>
      </c>
      <c r="P760" t="s">
        <v>90</v>
      </c>
      <c r="Q760" t="s">
        <v>91</v>
      </c>
      <c r="R760" t="s">
        <v>134</v>
      </c>
      <c r="S760" t="s">
        <v>182</v>
      </c>
      <c r="T760" t="s">
        <v>93</v>
      </c>
      <c r="U760" t="s">
        <v>93</v>
      </c>
      <c r="V760">
        <v>0</v>
      </c>
      <c r="W760">
        <v>0</v>
      </c>
      <c r="X760">
        <v>0</v>
      </c>
      <c r="Y760">
        <v>0</v>
      </c>
      <c r="Z760">
        <v>96</v>
      </c>
      <c r="AA760">
        <v>24</v>
      </c>
      <c r="AB760">
        <v>24</v>
      </c>
      <c r="AC760" t="s">
        <v>95</v>
      </c>
      <c r="AD760" t="s">
        <v>93</v>
      </c>
      <c r="AE760" t="s">
        <v>93</v>
      </c>
      <c r="AF760" t="s">
        <v>161</v>
      </c>
      <c r="AG760" t="s">
        <v>153</v>
      </c>
      <c r="AH760" t="s">
        <v>2360</v>
      </c>
      <c r="AI760" t="s">
        <v>2014</v>
      </c>
      <c r="AJ760" t="s">
        <v>98</v>
      </c>
      <c r="AK760">
        <v>0</v>
      </c>
      <c r="AL760" t="s">
        <v>99</v>
      </c>
      <c r="AM760" t="s">
        <v>99</v>
      </c>
      <c r="AN760" t="s">
        <v>256</v>
      </c>
      <c r="AO760" t="s">
        <v>2356</v>
      </c>
      <c r="AP760" t="s">
        <v>2371</v>
      </c>
      <c r="AQ760" t="s">
        <v>93</v>
      </c>
      <c r="AR760" t="s">
        <v>93</v>
      </c>
      <c r="AS760" t="s">
        <v>93</v>
      </c>
      <c r="AT760" t="s">
        <v>93</v>
      </c>
      <c r="AU760" t="s">
        <v>93</v>
      </c>
      <c r="AV760" t="s">
        <v>2372</v>
      </c>
      <c r="AW760" t="s">
        <v>93</v>
      </c>
      <c r="AX760" t="s">
        <v>105</v>
      </c>
      <c r="AY760">
        <v>0</v>
      </c>
      <c r="AZ760">
        <v>0</v>
      </c>
      <c r="BA760" t="s">
        <v>106</v>
      </c>
      <c r="BB760" t="s">
        <v>258</v>
      </c>
      <c r="BC760" t="s">
        <v>93</v>
      </c>
      <c r="BD760">
        <v>0</v>
      </c>
      <c r="BE760">
        <v>0</v>
      </c>
      <c r="BF760">
        <v>0</v>
      </c>
      <c r="BG760" t="s">
        <v>140</v>
      </c>
      <c r="BH760" t="s">
        <v>2346</v>
      </c>
      <c r="BI760" t="s">
        <v>93</v>
      </c>
      <c r="BJ760" t="s">
        <v>105</v>
      </c>
      <c r="BK760">
        <v>0</v>
      </c>
      <c r="BL760">
        <v>168</v>
      </c>
      <c r="BM760">
        <v>0</v>
      </c>
      <c r="BN760">
        <v>0</v>
      </c>
      <c r="BO760" t="s">
        <v>259</v>
      </c>
      <c r="BP760" t="s">
        <v>140</v>
      </c>
      <c r="BQ760" t="s">
        <v>93</v>
      </c>
      <c r="BR760">
        <v>2</v>
      </c>
      <c r="BS760">
        <v>2</v>
      </c>
      <c r="BT760">
        <v>9</v>
      </c>
      <c r="BU760" t="s">
        <v>2357</v>
      </c>
      <c r="BV760" t="s">
        <v>2373</v>
      </c>
      <c r="BW760" t="s">
        <v>161</v>
      </c>
      <c r="BX760" t="s">
        <v>153</v>
      </c>
      <c r="BY760" t="s">
        <v>2360</v>
      </c>
      <c r="BZ760" t="s">
        <v>2014</v>
      </c>
      <c r="CA760" t="s">
        <v>93</v>
      </c>
      <c r="CB760" t="s">
        <v>93</v>
      </c>
    </row>
    <row r="761" spans="1:80" x14ac:dyDescent="0.25">
      <c r="A761">
        <v>86</v>
      </c>
      <c r="B761" t="s">
        <v>2336</v>
      </c>
      <c r="C761" t="s">
        <v>2353</v>
      </c>
      <c r="E761">
        <v>347</v>
      </c>
      <c r="F761" t="s">
        <v>2338</v>
      </c>
      <c r="G761">
        <v>1997</v>
      </c>
      <c r="H761" t="s">
        <v>2339</v>
      </c>
      <c r="I761" t="s">
        <v>85</v>
      </c>
      <c r="J761" t="s">
        <v>2340</v>
      </c>
      <c r="K761" t="s">
        <v>2341</v>
      </c>
      <c r="L761">
        <v>1997</v>
      </c>
      <c r="M761" t="s">
        <v>527</v>
      </c>
      <c r="N761" t="s">
        <v>2342</v>
      </c>
      <c r="O761" t="s">
        <v>90</v>
      </c>
      <c r="P761" t="s">
        <v>90</v>
      </c>
      <c r="Q761" t="s">
        <v>91</v>
      </c>
      <c r="R761" t="s">
        <v>134</v>
      </c>
      <c r="S761" t="s">
        <v>182</v>
      </c>
      <c r="T761" t="s">
        <v>93</v>
      </c>
      <c r="U761" t="s">
        <v>93</v>
      </c>
      <c r="V761">
        <v>0</v>
      </c>
      <c r="W761">
        <v>0</v>
      </c>
      <c r="X761">
        <v>0</v>
      </c>
      <c r="Y761">
        <v>0</v>
      </c>
      <c r="Z761">
        <v>96</v>
      </c>
      <c r="AA761">
        <v>24</v>
      </c>
      <c r="AB761">
        <v>24</v>
      </c>
      <c r="AC761" t="s">
        <v>95</v>
      </c>
      <c r="AD761" t="s">
        <v>93</v>
      </c>
      <c r="AE761" t="s">
        <v>93</v>
      </c>
      <c r="AF761" t="s">
        <v>308</v>
      </c>
      <c r="AG761" t="s">
        <v>158</v>
      </c>
      <c r="AH761" t="s">
        <v>346</v>
      </c>
      <c r="AI761" t="s">
        <v>2283</v>
      </c>
      <c r="AJ761" t="s">
        <v>98</v>
      </c>
      <c r="AK761">
        <v>0</v>
      </c>
      <c r="AL761" t="s">
        <v>99</v>
      </c>
      <c r="AM761" t="s">
        <v>99</v>
      </c>
      <c r="AN761" t="s">
        <v>256</v>
      </c>
      <c r="AO761" t="s">
        <v>2354</v>
      </c>
      <c r="AP761" t="s">
        <v>2345</v>
      </c>
      <c r="AQ761" t="s">
        <v>93</v>
      </c>
      <c r="AR761" t="s">
        <v>93</v>
      </c>
      <c r="AS761" t="s">
        <v>93</v>
      </c>
      <c r="AT761" t="s">
        <v>93</v>
      </c>
      <c r="AU761" t="s">
        <v>93</v>
      </c>
      <c r="AV761" t="s">
        <v>642</v>
      </c>
      <c r="AW761" t="s">
        <v>93</v>
      </c>
      <c r="AX761" t="s">
        <v>105</v>
      </c>
      <c r="AY761">
        <v>0</v>
      </c>
      <c r="AZ761">
        <v>0</v>
      </c>
      <c r="BA761" t="s">
        <v>106</v>
      </c>
      <c r="BB761" t="s">
        <v>258</v>
      </c>
      <c r="BC761" t="s">
        <v>93</v>
      </c>
      <c r="BD761">
        <v>0</v>
      </c>
      <c r="BE761">
        <v>0</v>
      </c>
      <c r="BF761">
        <v>0</v>
      </c>
      <c r="BG761" t="s">
        <v>140</v>
      </c>
      <c r="BH761" t="s">
        <v>2346</v>
      </c>
      <c r="BI761" t="s">
        <v>93</v>
      </c>
      <c r="BJ761" t="s">
        <v>105</v>
      </c>
      <c r="BK761">
        <v>0</v>
      </c>
      <c r="BL761">
        <v>0</v>
      </c>
      <c r="BM761">
        <v>0</v>
      </c>
      <c r="BN761">
        <v>0</v>
      </c>
      <c r="BO761" t="s">
        <v>259</v>
      </c>
      <c r="BP761" t="s">
        <v>140</v>
      </c>
      <c r="BQ761" t="s">
        <v>93</v>
      </c>
      <c r="BR761">
        <v>2</v>
      </c>
      <c r="BS761">
        <v>2</v>
      </c>
      <c r="BT761">
        <v>9</v>
      </c>
      <c r="BU761" t="s">
        <v>2355</v>
      </c>
      <c r="BV761" t="s">
        <v>2348</v>
      </c>
      <c r="BW761" t="s">
        <v>308</v>
      </c>
      <c r="BX761" t="s">
        <v>158</v>
      </c>
      <c r="BY761" t="s">
        <v>346</v>
      </c>
      <c r="BZ761" t="s">
        <v>2283</v>
      </c>
      <c r="CA761" t="s">
        <v>93</v>
      </c>
      <c r="CB761" t="s">
        <v>93</v>
      </c>
    </row>
    <row r="762" spans="1:80" x14ac:dyDescent="0.25">
      <c r="A762">
        <v>86</v>
      </c>
      <c r="B762" t="s">
        <v>2358</v>
      </c>
      <c r="C762" t="s">
        <v>2367</v>
      </c>
      <c r="E762">
        <v>351</v>
      </c>
      <c r="F762" t="s">
        <v>2338</v>
      </c>
      <c r="G762">
        <v>1997</v>
      </c>
      <c r="H762" t="s">
        <v>2339</v>
      </c>
      <c r="I762" t="s">
        <v>85</v>
      </c>
      <c r="J762" t="s">
        <v>2340</v>
      </c>
      <c r="K762" t="s">
        <v>2341</v>
      </c>
      <c r="L762">
        <v>1997</v>
      </c>
      <c r="M762" t="s">
        <v>527</v>
      </c>
      <c r="N762" t="s">
        <v>2342</v>
      </c>
      <c r="O762" t="s">
        <v>90</v>
      </c>
      <c r="P762" t="s">
        <v>90</v>
      </c>
      <c r="Q762" t="s">
        <v>91</v>
      </c>
      <c r="R762" t="s">
        <v>134</v>
      </c>
      <c r="S762" t="s">
        <v>182</v>
      </c>
      <c r="T762" t="s">
        <v>93</v>
      </c>
      <c r="U762" t="s">
        <v>93</v>
      </c>
      <c r="V762">
        <v>0</v>
      </c>
      <c r="W762">
        <v>0</v>
      </c>
      <c r="X762">
        <v>0</v>
      </c>
      <c r="Y762">
        <v>0</v>
      </c>
      <c r="Z762">
        <v>96</v>
      </c>
      <c r="AA762">
        <v>24</v>
      </c>
      <c r="AB762">
        <v>24</v>
      </c>
      <c r="AC762" t="s">
        <v>95</v>
      </c>
      <c r="AD762" t="s">
        <v>93</v>
      </c>
      <c r="AE762" t="s">
        <v>93</v>
      </c>
      <c r="AF762" t="s">
        <v>161</v>
      </c>
      <c r="AG762" t="s">
        <v>305</v>
      </c>
      <c r="AH762" t="s">
        <v>2365</v>
      </c>
      <c r="AI762" t="s">
        <v>479</v>
      </c>
      <c r="AJ762" t="s">
        <v>98</v>
      </c>
      <c r="AK762">
        <v>0</v>
      </c>
      <c r="AL762" t="s">
        <v>99</v>
      </c>
      <c r="AM762" t="s">
        <v>99</v>
      </c>
      <c r="AN762" t="s">
        <v>256</v>
      </c>
      <c r="AO762" t="s">
        <v>2354</v>
      </c>
      <c r="AP762" t="s">
        <v>2362</v>
      </c>
      <c r="AQ762" t="s">
        <v>93</v>
      </c>
      <c r="AR762" t="s">
        <v>93</v>
      </c>
      <c r="AS762" t="s">
        <v>93</v>
      </c>
      <c r="AT762" t="s">
        <v>93</v>
      </c>
      <c r="AU762" t="s">
        <v>93</v>
      </c>
      <c r="AV762" t="s">
        <v>2075</v>
      </c>
      <c r="AW762" t="s">
        <v>93</v>
      </c>
      <c r="AX762" t="s">
        <v>105</v>
      </c>
      <c r="AY762">
        <v>0</v>
      </c>
      <c r="AZ762">
        <v>0</v>
      </c>
      <c r="BA762" t="s">
        <v>106</v>
      </c>
      <c r="BB762" t="s">
        <v>258</v>
      </c>
      <c r="BC762" t="s">
        <v>93</v>
      </c>
      <c r="BD762">
        <v>0</v>
      </c>
      <c r="BE762">
        <v>0</v>
      </c>
      <c r="BF762">
        <v>0</v>
      </c>
      <c r="BG762" t="s">
        <v>140</v>
      </c>
      <c r="BH762" t="s">
        <v>2346</v>
      </c>
      <c r="BI762" t="s">
        <v>93</v>
      </c>
      <c r="BJ762" t="s">
        <v>105</v>
      </c>
      <c r="BK762">
        <v>0</v>
      </c>
      <c r="BL762">
        <v>168</v>
      </c>
      <c r="BM762">
        <v>0</v>
      </c>
      <c r="BN762">
        <v>0</v>
      </c>
      <c r="BO762" t="s">
        <v>259</v>
      </c>
      <c r="BP762" t="s">
        <v>140</v>
      </c>
      <c r="BQ762" t="s">
        <v>93</v>
      </c>
      <c r="BR762">
        <v>2</v>
      </c>
      <c r="BS762">
        <v>2</v>
      </c>
      <c r="BT762">
        <v>9</v>
      </c>
      <c r="BU762" t="s">
        <v>2368</v>
      </c>
      <c r="BV762" t="s">
        <v>2364</v>
      </c>
      <c r="BW762" t="s">
        <v>161</v>
      </c>
      <c r="BX762" t="s">
        <v>305</v>
      </c>
      <c r="BY762" t="s">
        <v>2365</v>
      </c>
      <c r="BZ762" t="s">
        <v>479</v>
      </c>
      <c r="CA762" t="s">
        <v>93</v>
      </c>
      <c r="CB762" t="s">
        <v>93</v>
      </c>
    </row>
    <row r="763" spans="1:80" x14ac:dyDescent="0.25">
      <c r="A763">
        <v>86</v>
      </c>
      <c r="B763" t="s">
        <v>2358</v>
      </c>
      <c r="C763" t="s">
        <v>2367</v>
      </c>
      <c r="E763">
        <v>352</v>
      </c>
      <c r="F763" t="s">
        <v>2338</v>
      </c>
      <c r="G763">
        <v>1997</v>
      </c>
      <c r="H763" t="s">
        <v>2339</v>
      </c>
      <c r="I763" t="s">
        <v>85</v>
      </c>
      <c r="J763" t="s">
        <v>2340</v>
      </c>
      <c r="K763" t="s">
        <v>2341</v>
      </c>
      <c r="L763">
        <v>1997</v>
      </c>
      <c r="M763" t="s">
        <v>527</v>
      </c>
      <c r="N763" t="s">
        <v>2342</v>
      </c>
      <c r="O763" t="s">
        <v>90</v>
      </c>
      <c r="P763" t="s">
        <v>90</v>
      </c>
      <c r="Q763" t="s">
        <v>91</v>
      </c>
      <c r="R763" t="s">
        <v>134</v>
      </c>
      <c r="S763" t="s">
        <v>182</v>
      </c>
      <c r="T763" t="s">
        <v>93</v>
      </c>
      <c r="U763" t="s">
        <v>93</v>
      </c>
      <c r="V763">
        <v>0</v>
      </c>
      <c r="W763">
        <v>0</v>
      </c>
      <c r="X763">
        <v>0</v>
      </c>
      <c r="Y763">
        <v>0</v>
      </c>
      <c r="Z763">
        <v>96</v>
      </c>
      <c r="AA763">
        <v>24</v>
      </c>
      <c r="AB763">
        <v>24</v>
      </c>
      <c r="AC763" t="s">
        <v>95</v>
      </c>
      <c r="AD763" t="s">
        <v>93</v>
      </c>
      <c r="AE763" t="s">
        <v>93</v>
      </c>
      <c r="AF763" t="s">
        <v>1073</v>
      </c>
      <c r="AG763" t="s">
        <v>196</v>
      </c>
      <c r="AH763" t="s">
        <v>2365</v>
      </c>
      <c r="AI763" t="s">
        <v>2014</v>
      </c>
      <c r="AJ763" t="s">
        <v>98</v>
      </c>
      <c r="AK763">
        <v>0</v>
      </c>
      <c r="AL763" t="s">
        <v>99</v>
      </c>
      <c r="AM763" t="s">
        <v>99</v>
      </c>
      <c r="AN763" t="s">
        <v>256</v>
      </c>
      <c r="AO763" t="s">
        <v>2356</v>
      </c>
      <c r="AP763" t="s">
        <v>2362</v>
      </c>
      <c r="AQ763" t="s">
        <v>93</v>
      </c>
      <c r="AR763" t="s">
        <v>93</v>
      </c>
      <c r="AS763" t="s">
        <v>93</v>
      </c>
      <c r="AT763" t="s">
        <v>93</v>
      </c>
      <c r="AU763" t="s">
        <v>93</v>
      </c>
      <c r="AV763" t="s">
        <v>2075</v>
      </c>
      <c r="AW763" t="s">
        <v>93</v>
      </c>
      <c r="AX763" t="s">
        <v>105</v>
      </c>
      <c r="AY763">
        <v>0</v>
      </c>
      <c r="AZ763">
        <v>0</v>
      </c>
      <c r="BA763" t="s">
        <v>106</v>
      </c>
      <c r="BB763" t="s">
        <v>258</v>
      </c>
      <c r="BC763" t="s">
        <v>93</v>
      </c>
      <c r="BD763">
        <v>0</v>
      </c>
      <c r="BE763">
        <v>0</v>
      </c>
      <c r="BF763">
        <v>0</v>
      </c>
      <c r="BG763" t="s">
        <v>140</v>
      </c>
      <c r="BH763" t="s">
        <v>2346</v>
      </c>
      <c r="BI763" t="s">
        <v>93</v>
      </c>
      <c r="BJ763" t="s">
        <v>105</v>
      </c>
      <c r="BK763">
        <v>0</v>
      </c>
      <c r="BL763">
        <v>168</v>
      </c>
      <c r="BM763">
        <v>0</v>
      </c>
      <c r="BN763">
        <v>0</v>
      </c>
      <c r="BO763" t="s">
        <v>259</v>
      </c>
      <c r="BP763" t="s">
        <v>140</v>
      </c>
      <c r="BQ763" t="s">
        <v>93</v>
      </c>
      <c r="BR763">
        <v>2</v>
      </c>
      <c r="BS763">
        <v>2</v>
      </c>
      <c r="BT763">
        <v>9</v>
      </c>
      <c r="BU763" t="s">
        <v>2357</v>
      </c>
      <c r="BV763" t="s">
        <v>2364</v>
      </c>
      <c r="BW763" t="s">
        <v>1073</v>
      </c>
      <c r="BX763" t="s">
        <v>196</v>
      </c>
      <c r="BY763" t="s">
        <v>2365</v>
      </c>
      <c r="BZ763" t="s">
        <v>2014</v>
      </c>
      <c r="CA763" t="s">
        <v>93</v>
      </c>
      <c r="CB763" t="s">
        <v>93</v>
      </c>
    </row>
    <row r="764" spans="1:80" x14ac:dyDescent="0.25">
      <c r="A764">
        <v>86</v>
      </c>
      <c r="B764" t="s">
        <v>2369</v>
      </c>
      <c r="C764" t="s">
        <v>2370</v>
      </c>
      <c r="E764">
        <v>354</v>
      </c>
      <c r="F764" t="s">
        <v>2338</v>
      </c>
      <c r="G764">
        <v>1997</v>
      </c>
      <c r="H764" t="s">
        <v>2339</v>
      </c>
      <c r="I764" t="s">
        <v>85</v>
      </c>
      <c r="J764" t="s">
        <v>2340</v>
      </c>
      <c r="K764" t="s">
        <v>2341</v>
      </c>
      <c r="L764">
        <v>1997</v>
      </c>
      <c r="M764" t="s">
        <v>527</v>
      </c>
      <c r="N764" t="s">
        <v>2342</v>
      </c>
      <c r="O764" t="s">
        <v>90</v>
      </c>
      <c r="P764" t="s">
        <v>90</v>
      </c>
      <c r="Q764" t="s">
        <v>91</v>
      </c>
      <c r="R764" t="s">
        <v>134</v>
      </c>
      <c r="S764" t="s">
        <v>182</v>
      </c>
      <c r="T764" t="s">
        <v>93</v>
      </c>
      <c r="U764" t="s">
        <v>93</v>
      </c>
      <c r="V764">
        <v>0</v>
      </c>
      <c r="W764">
        <v>0</v>
      </c>
      <c r="X764">
        <v>0</v>
      </c>
      <c r="Y764">
        <v>0</v>
      </c>
      <c r="Z764">
        <v>96</v>
      </c>
      <c r="AA764">
        <v>24</v>
      </c>
      <c r="AB764">
        <v>24</v>
      </c>
      <c r="AC764" t="s">
        <v>95</v>
      </c>
      <c r="AD764" t="s">
        <v>93</v>
      </c>
      <c r="AE764" t="s">
        <v>93</v>
      </c>
      <c r="AF764" t="s">
        <v>187</v>
      </c>
      <c r="AG764" t="s">
        <v>663</v>
      </c>
      <c r="AH764" t="s">
        <v>451</v>
      </c>
      <c r="AI764" t="s">
        <v>1649</v>
      </c>
      <c r="AJ764" t="s">
        <v>98</v>
      </c>
      <c r="AK764">
        <v>0</v>
      </c>
      <c r="AL764" t="s">
        <v>99</v>
      </c>
      <c r="AM764" t="s">
        <v>99</v>
      </c>
      <c r="AN764" t="s">
        <v>256</v>
      </c>
      <c r="AO764" t="s">
        <v>2351</v>
      </c>
      <c r="AP764" t="s">
        <v>2371</v>
      </c>
      <c r="AQ764" t="s">
        <v>93</v>
      </c>
      <c r="AR764" t="s">
        <v>93</v>
      </c>
      <c r="AS764" t="s">
        <v>93</v>
      </c>
      <c r="AT764" t="s">
        <v>93</v>
      </c>
      <c r="AU764" t="s">
        <v>93</v>
      </c>
      <c r="AV764" t="s">
        <v>2372</v>
      </c>
      <c r="AW764" t="s">
        <v>93</v>
      </c>
      <c r="AX764" t="s">
        <v>105</v>
      </c>
      <c r="AY764">
        <v>0</v>
      </c>
      <c r="AZ764">
        <v>0</v>
      </c>
      <c r="BA764" t="s">
        <v>106</v>
      </c>
      <c r="BB764" t="s">
        <v>258</v>
      </c>
      <c r="BC764" t="s">
        <v>93</v>
      </c>
      <c r="BD764">
        <v>0</v>
      </c>
      <c r="BE764">
        <v>0</v>
      </c>
      <c r="BF764">
        <v>0</v>
      </c>
      <c r="BG764" t="s">
        <v>140</v>
      </c>
      <c r="BH764" t="s">
        <v>2346</v>
      </c>
      <c r="BI764" t="s">
        <v>93</v>
      </c>
      <c r="BJ764" t="s">
        <v>105</v>
      </c>
      <c r="BK764">
        <v>0</v>
      </c>
      <c r="BL764">
        <v>168</v>
      </c>
      <c r="BM764">
        <v>0</v>
      </c>
      <c r="BN764">
        <v>0</v>
      </c>
      <c r="BO764" t="s">
        <v>259</v>
      </c>
      <c r="BP764" t="s">
        <v>140</v>
      </c>
      <c r="BQ764" t="s">
        <v>93</v>
      </c>
      <c r="BR764">
        <v>2</v>
      </c>
      <c r="BS764">
        <v>2</v>
      </c>
      <c r="BT764">
        <v>9</v>
      </c>
      <c r="BU764" t="s">
        <v>2366</v>
      </c>
      <c r="BV764" t="s">
        <v>2373</v>
      </c>
      <c r="BW764" t="s">
        <v>187</v>
      </c>
      <c r="BX764" t="s">
        <v>663</v>
      </c>
      <c r="BY764" t="s">
        <v>451</v>
      </c>
      <c r="BZ764" t="s">
        <v>1649</v>
      </c>
      <c r="CA764" t="s">
        <v>93</v>
      </c>
      <c r="CB764" t="s">
        <v>93</v>
      </c>
    </row>
    <row r="765" spans="1:80" x14ac:dyDescent="0.25">
      <c r="A765">
        <v>250</v>
      </c>
      <c r="B765" t="s">
        <v>6681</v>
      </c>
      <c r="C765" t="s">
        <v>6689</v>
      </c>
      <c r="D765" t="s">
        <v>6689</v>
      </c>
      <c r="F765" t="s">
        <v>6652</v>
      </c>
      <c r="G765">
        <v>2004</v>
      </c>
      <c r="H765" t="s">
        <v>6653</v>
      </c>
      <c r="I765" t="s">
        <v>85</v>
      </c>
      <c r="J765" t="s">
        <v>6654</v>
      </c>
      <c r="K765" t="s">
        <v>6655</v>
      </c>
      <c r="L765">
        <v>2004</v>
      </c>
      <c r="M765" t="s">
        <v>208</v>
      </c>
      <c r="N765" t="s">
        <v>6656</v>
      </c>
      <c r="O765" t="s">
        <v>90</v>
      </c>
      <c r="P765" t="s">
        <v>90</v>
      </c>
      <c r="Q765" t="s">
        <v>229</v>
      </c>
      <c r="R765" t="s">
        <v>92</v>
      </c>
      <c r="S765" t="s">
        <v>230</v>
      </c>
      <c r="T765" t="s">
        <v>93</v>
      </c>
      <c r="U765" t="s">
        <v>93</v>
      </c>
      <c r="V765">
        <v>0</v>
      </c>
      <c r="W765">
        <v>0</v>
      </c>
      <c r="X765">
        <v>0</v>
      </c>
      <c r="Y765">
        <v>0</v>
      </c>
      <c r="Z765">
        <v>96</v>
      </c>
      <c r="AA765">
        <v>33</v>
      </c>
      <c r="AB765">
        <v>33</v>
      </c>
      <c r="AC765" t="s">
        <v>95</v>
      </c>
      <c r="AD765" t="s">
        <v>93</v>
      </c>
      <c r="AE765" t="s">
        <v>93</v>
      </c>
      <c r="AF765" t="s">
        <v>6699</v>
      </c>
      <c r="AG765" t="s">
        <v>6691</v>
      </c>
      <c r="AH765" t="s">
        <v>1134</v>
      </c>
      <c r="AI765" t="s">
        <v>1979</v>
      </c>
      <c r="AJ765" t="s">
        <v>279</v>
      </c>
      <c r="AK765">
        <v>0</v>
      </c>
      <c r="AL765" t="s">
        <v>99</v>
      </c>
      <c r="AM765" t="s">
        <v>99</v>
      </c>
      <c r="AN765" t="s">
        <v>3337</v>
      </c>
      <c r="AO765" t="s">
        <v>6700</v>
      </c>
      <c r="AP765" t="s">
        <v>6686</v>
      </c>
      <c r="AQ765" t="s">
        <v>5703</v>
      </c>
      <c r="AR765" t="s">
        <v>93</v>
      </c>
      <c r="AS765" t="s">
        <v>93</v>
      </c>
      <c r="AT765" t="s">
        <v>3428</v>
      </c>
      <c r="AU765">
        <v>6</v>
      </c>
      <c r="AV765" t="s">
        <v>241</v>
      </c>
      <c r="AW765" t="s">
        <v>93</v>
      </c>
      <c r="AX765" t="s">
        <v>105</v>
      </c>
      <c r="AY765">
        <v>0</v>
      </c>
      <c r="AZ765">
        <v>0</v>
      </c>
      <c r="BA765" t="s">
        <v>111</v>
      </c>
      <c r="BB765" t="s">
        <v>6659</v>
      </c>
      <c r="BC765" t="s">
        <v>105</v>
      </c>
      <c r="BD765">
        <v>0</v>
      </c>
      <c r="BE765">
        <v>0</v>
      </c>
      <c r="BF765">
        <v>888</v>
      </c>
      <c r="BG765" t="s">
        <v>111</v>
      </c>
      <c r="BH765" t="s">
        <v>236</v>
      </c>
      <c r="BI765" t="s">
        <v>105</v>
      </c>
      <c r="BJ765" t="s">
        <v>105</v>
      </c>
      <c r="BK765">
        <v>2</v>
      </c>
      <c r="BL765">
        <v>3528</v>
      </c>
      <c r="BM765">
        <v>0</v>
      </c>
      <c r="BN765">
        <v>0</v>
      </c>
      <c r="BO765" t="s">
        <v>6660</v>
      </c>
      <c r="BP765" t="s">
        <v>111</v>
      </c>
      <c r="BQ765" t="s">
        <v>93</v>
      </c>
      <c r="BR765">
        <v>5</v>
      </c>
      <c r="BS765">
        <v>5</v>
      </c>
      <c r="BT765">
        <v>20</v>
      </c>
      <c r="BU765" t="s">
        <v>93</v>
      </c>
      <c r="BV765" t="s">
        <v>6661</v>
      </c>
      <c r="BW765" t="s">
        <v>409</v>
      </c>
      <c r="BX765" t="s">
        <v>305</v>
      </c>
      <c r="BY765" t="s">
        <v>2785</v>
      </c>
      <c r="BZ765" t="s">
        <v>145</v>
      </c>
      <c r="CA765" t="s">
        <v>93</v>
      </c>
      <c r="CB765" t="s">
        <v>93</v>
      </c>
    </row>
    <row r="766" spans="1:80" x14ac:dyDescent="0.25">
      <c r="A766">
        <v>250</v>
      </c>
      <c r="B766" t="s">
        <v>6681</v>
      </c>
      <c r="C766" t="s">
        <v>6694</v>
      </c>
      <c r="D766" t="s">
        <v>6694</v>
      </c>
      <c r="F766" t="s">
        <v>6652</v>
      </c>
      <c r="G766">
        <v>2004</v>
      </c>
      <c r="H766" t="s">
        <v>6653</v>
      </c>
      <c r="I766" t="s">
        <v>85</v>
      </c>
      <c r="J766" t="s">
        <v>6654</v>
      </c>
      <c r="K766" t="s">
        <v>6655</v>
      </c>
      <c r="L766">
        <v>2004</v>
      </c>
      <c r="M766" t="s">
        <v>208</v>
      </c>
      <c r="N766" t="s">
        <v>6656</v>
      </c>
      <c r="O766" t="s">
        <v>90</v>
      </c>
      <c r="P766" t="s">
        <v>90</v>
      </c>
      <c r="Q766" t="s">
        <v>229</v>
      </c>
      <c r="R766" t="s">
        <v>92</v>
      </c>
      <c r="S766" t="s">
        <v>230</v>
      </c>
      <c r="T766" t="s">
        <v>93</v>
      </c>
      <c r="U766" t="s">
        <v>93</v>
      </c>
      <c r="V766">
        <v>0</v>
      </c>
      <c r="W766">
        <v>0</v>
      </c>
      <c r="X766">
        <v>0</v>
      </c>
      <c r="Y766">
        <v>0</v>
      </c>
      <c r="Z766">
        <v>96</v>
      </c>
      <c r="AA766">
        <v>32</v>
      </c>
      <c r="AB766">
        <v>32</v>
      </c>
      <c r="AC766" t="s">
        <v>95</v>
      </c>
      <c r="AD766" t="s">
        <v>93</v>
      </c>
      <c r="AE766" t="s">
        <v>93</v>
      </c>
      <c r="AF766" t="s">
        <v>4199</v>
      </c>
      <c r="AG766" t="s">
        <v>6695</v>
      </c>
      <c r="AH766" t="s">
        <v>1145</v>
      </c>
      <c r="AI766" t="s">
        <v>2825</v>
      </c>
      <c r="AJ766" t="s">
        <v>279</v>
      </c>
      <c r="AK766">
        <v>0</v>
      </c>
      <c r="AL766" t="s">
        <v>99</v>
      </c>
      <c r="AM766" t="s">
        <v>99</v>
      </c>
      <c r="AN766" t="s">
        <v>3337</v>
      </c>
      <c r="AO766" t="s">
        <v>6701</v>
      </c>
      <c r="AP766" t="s">
        <v>6686</v>
      </c>
      <c r="AQ766" t="s">
        <v>5703</v>
      </c>
      <c r="AR766" t="s">
        <v>93</v>
      </c>
      <c r="AS766" t="s">
        <v>93</v>
      </c>
      <c r="AT766" t="s">
        <v>3428</v>
      </c>
      <c r="AU766">
        <v>6</v>
      </c>
      <c r="AV766" t="s">
        <v>241</v>
      </c>
      <c r="AW766" t="s">
        <v>93</v>
      </c>
      <c r="AX766" t="s">
        <v>105</v>
      </c>
      <c r="AY766">
        <v>0</v>
      </c>
      <c r="AZ766">
        <v>0</v>
      </c>
      <c r="BA766" t="s">
        <v>111</v>
      </c>
      <c r="BB766" t="s">
        <v>6659</v>
      </c>
      <c r="BC766" t="s">
        <v>105</v>
      </c>
      <c r="BD766">
        <v>0</v>
      </c>
      <c r="BE766">
        <v>0</v>
      </c>
      <c r="BF766">
        <v>48</v>
      </c>
      <c r="BG766" t="s">
        <v>111</v>
      </c>
      <c r="BH766" t="s">
        <v>236</v>
      </c>
      <c r="BI766" t="s">
        <v>105</v>
      </c>
      <c r="BJ766" t="s">
        <v>105</v>
      </c>
      <c r="BK766">
        <v>2</v>
      </c>
      <c r="BL766">
        <v>3528</v>
      </c>
      <c r="BM766">
        <v>0</v>
      </c>
      <c r="BN766">
        <v>0</v>
      </c>
      <c r="BO766" t="s">
        <v>6660</v>
      </c>
      <c r="BP766" t="s">
        <v>111</v>
      </c>
      <c r="BQ766" t="s">
        <v>93</v>
      </c>
      <c r="BR766">
        <v>5</v>
      </c>
      <c r="BS766">
        <v>5</v>
      </c>
      <c r="BT766">
        <v>20</v>
      </c>
      <c r="BU766" t="s">
        <v>93</v>
      </c>
      <c r="BV766" t="s">
        <v>6661</v>
      </c>
      <c r="BW766" t="s">
        <v>3313</v>
      </c>
      <c r="BX766" t="s">
        <v>4869</v>
      </c>
      <c r="BY766" t="s">
        <v>3289</v>
      </c>
      <c r="BZ766" t="s">
        <v>213</v>
      </c>
      <c r="CA766" t="s">
        <v>93</v>
      </c>
      <c r="CB766" t="s">
        <v>93</v>
      </c>
    </row>
    <row r="767" spans="1:80" x14ac:dyDescent="0.25">
      <c r="A767">
        <v>86</v>
      </c>
      <c r="B767" t="s">
        <v>2336</v>
      </c>
      <c r="C767" t="s">
        <v>2337</v>
      </c>
      <c r="E767">
        <v>345</v>
      </c>
      <c r="F767" t="s">
        <v>2338</v>
      </c>
      <c r="G767">
        <v>1997</v>
      </c>
      <c r="H767" t="s">
        <v>2339</v>
      </c>
      <c r="I767" t="s">
        <v>85</v>
      </c>
      <c r="J767" t="s">
        <v>2340</v>
      </c>
      <c r="K767" t="s">
        <v>2341</v>
      </c>
      <c r="L767">
        <v>1997</v>
      </c>
      <c r="M767" t="s">
        <v>527</v>
      </c>
      <c r="N767" t="s">
        <v>2342</v>
      </c>
      <c r="O767" t="s">
        <v>90</v>
      </c>
      <c r="P767" t="s">
        <v>90</v>
      </c>
      <c r="Q767" t="s">
        <v>91</v>
      </c>
      <c r="R767" t="s">
        <v>134</v>
      </c>
      <c r="S767" t="s">
        <v>182</v>
      </c>
      <c r="T767" t="s">
        <v>93</v>
      </c>
      <c r="U767" t="s">
        <v>93</v>
      </c>
      <c r="V767">
        <v>0</v>
      </c>
      <c r="W767">
        <v>0</v>
      </c>
      <c r="X767">
        <v>0</v>
      </c>
      <c r="Y767">
        <v>0</v>
      </c>
      <c r="Z767">
        <v>96</v>
      </c>
      <c r="AA767">
        <v>24</v>
      </c>
      <c r="AB767">
        <v>24</v>
      </c>
      <c r="AC767" t="s">
        <v>95</v>
      </c>
      <c r="AD767" t="s">
        <v>93</v>
      </c>
      <c r="AE767" t="s">
        <v>93</v>
      </c>
      <c r="AF767" t="s">
        <v>607</v>
      </c>
      <c r="AG767" t="s">
        <v>201</v>
      </c>
      <c r="AH767" t="s">
        <v>127</v>
      </c>
      <c r="AI767" t="s">
        <v>2343</v>
      </c>
      <c r="AJ767" t="s">
        <v>98</v>
      </c>
      <c r="AK767">
        <v>0</v>
      </c>
      <c r="AL767" t="s">
        <v>99</v>
      </c>
      <c r="AM767" t="s">
        <v>99</v>
      </c>
      <c r="AN767" t="s">
        <v>256</v>
      </c>
      <c r="AO767" t="s">
        <v>2344</v>
      </c>
      <c r="AP767" t="s">
        <v>2345</v>
      </c>
      <c r="AQ767" t="s">
        <v>93</v>
      </c>
      <c r="AR767" t="s">
        <v>93</v>
      </c>
      <c r="AS767" t="s">
        <v>93</v>
      </c>
      <c r="AT767" t="s">
        <v>93</v>
      </c>
      <c r="AU767" t="s">
        <v>93</v>
      </c>
      <c r="AV767" t="s">
        <v>642</v>
      </c>
      <c r="AW767" t="s">
        <v>93</v>
      </c>
      <c r="AX767" t="s">
        <v>105</v>
      </c>
      <c r="AY767">
        <v>0</v>
      </c>
      <c r="AZ767">
        <v>0</v>
      </c>
      <c r="BA767" t="s">
        <v>106</v>
      </c>
      <c r="BB767" t="s">
        <v>258</v>
      </c>
      <c r="BC767" t="s">
        <v>93</v>
      </c>
      <c r="BD767">
        <v>0</v>
      </c>
      <c r="BE767">
        <v>0</v>
      </c>
      <c r="BF767">
        <v>0</v>
      </c>
      <c r="BG767" t="s">
        <v>140</v>
      </c>
      <c r="BH767" t="s">
        <v>2346</v>
      </c>
      <c r="BI767" t="s">
        <v>93</v>
      </c>
      <c r="BJ767" t="s">
        <v>105</v>
      </c>
      <c r="BK767">
        <v>0</v>
      </c>
      <c r="BL767">
        <v>0</v>
      </c>
      <c r="BM767">
        <v>0</v>
      </c>
      <c r="BN767">
        <v>0</v>
      </c>
      <c r="BO767" t="s">
        <v>259</v>
      </c>
      <c r="BP767" t="s">
        <v>140</v>
      </c>
      <c r="BQ767" t="s">
        <v>93</v>
      </c>
      <c r="BR767">
        <v>2</v>
      </c>
      <c r="BS767">
        <v>2</v>
      </c>
      <c r="BT767">
        <v>9</v>
      </c>
      <c r="BU767" t="s">
        <v>2347</v>
      </c>
      <c r="BV767" t="s">
        <v>2348</v>
      </c>
      <c r="BW767" t="s">
        <v>607</v>
      </c>
      <c r="BX767" t="s">
        <v>201</v>
      </c>
      <c r="BY767" t="s">
        <v>127</v>
      </c>
      <c r="BZ767" t="s">
        <v>2343</v>
      </c>
      <c r="CA767" t="s">
        <v>93</v>
      </c>
      <c r="CB767" t="s">
        <v>93</v>
      </c>
    </row>
    <row r="768" spans="1:80" x14ac:dyDescent="0.25">
      <c r="A768">
        <v>250</v>
      </c>
      <c r="B768" t="s">
        <v>6681</v>
      </c>
      <c r="C768" t="s">
        <v>6682</v>
      </c>
      <c r="D768" t="s">
        <v>6682</v>
      </c>
      <c r="F768" t="s">
        <v>6652</v>
      </c>
      <c r="G768">
        <v>2004</v>
      </c>
      <c r="H768" t="s">
        <v>6653</v>
      </c>
      <c r="I768" t="s">
        <v>85</v>
      </c>
      <c r="J768" t="s">
        <v>6654</v>
      </c>
      <c r="K768" t="s">
        <v>6655</v>
      </c>
      <c r="L768">
        <v>2004</v>
      </c>
      <c r="M768" t="s">
        <v>208</v>
      </c>
      <c r="N768" t="s">
        <v>6656</v>
      </c>
      <c r="O768" t="s">
        <v>90</v>
      </c>
      <c r="P768" t="s">
        <v>90</v>
      </c>
      <c r="Q768" t="s">
        <v>229</v>
      </c>
      <c r="R768" t="s">
        <v>92</v>
      </c>
      <c r="S768" t="s">
        <v>230</v>
      </c>
      <c r="T768" t="s">
        <v>93</v>
      </c>
      <c r="U768" t="s">
        <v>93</v>
      </c>
      <c r="V768">
        <v>0</v>
      </c>
      <c r="W768">
        <v>0</v>
      </c>
      <c r="X768">
        <v>0</v>
      </c>
      <c r="Y768">
        <v>0</v>
      </c>
      <c r="Z768">
        <v>96</v>
      </c>
      <c r="AA768">
        <v>31</v>
      </c>
      <c r="AB768">
        <v>31</v>
      </c>
      <c r="AC768" t="s">
        <v>95</v>
      </c>
      <c r="AD768" t="s">
        <v>93</v>
      </c>
      <c r="AE768" t="s">
        <v>93</v>
      </c>
      <c r="AF768">
        <v>4</v>
      </c>
      <c r="AG768">
        <v>2</v>
      </c>
      <c r="AH768">
        <v>1</v>
      </c>
      <c r="AI768" t="s">
        <v>6684</v>
      </c>
      <c r="AJ768" t="s">
        <v>279</v>
      </c>
      <c r="AK768">
        <v>0</v>
      </c>
      <c r="AL768" t="s">
        <v>99</v>
      </c>
      <c r="AM768" t="s">
        <v>99</v>
      </c>
      <c r="AN768" t="s">
        <v>3337</v>
      </c>
      <c r="AO768" t="s">
        <v>6698</v>
      </c>
      <c r="AP768" t="s">
        <v>6686</v>
      </c>
      <c r="AQ768" t="s">
        <v>5703</v>
      </c>
      <c r="AR768" t="s">
        <v>93</v>
      </c>
      <c r="AS768" t="s">
        <v>93</v>
      </c>
      <c r="AT768" t="s">
        <v>3428</v>
      </c>
      <c r="AU768">
        <v>6</v>
      </c>
      <c r="AV768" t="s">
        <v>241</v>
      </c>
      <c r="AW768" t="s">
        <v>93</v>
      </c>
      <c r="AX768" t="s">
        <v>105</v>
      </c>
      <c r="AY768">
        <v>0</v>
      </c>
      <c r="AZ768">
        <v>0</v>
      </c>
      <c r="BA768" t="s">
        <v>111</v>
      </c>
      <c r="BB768" t="s">
        <v>6659</v>
      </c>
      <c r="BC768" t="s">
        <v>105</v>
      </c>
      <c r="BD768">
        <v>0</v>
      </c>
      <c r="BE768">
        <v>0</v>
      </c>
      <c r="BF768">
        <v>48</v>
      </c>
      <c r="BG768" t="s">
        <v>111</v>
      </c>
      <c r="BH768" t="s">
        <v>236</v>
      </c>
      <c r="BI768" t="s">
        <v>105</v>
      </c>
      <c r="BJ768" t="s">
        <v>105</v>
      </c>
      <c r="BK768">
        <v>2</v>
      </c>
      <c r="BL768">
        <v>3528</v>
      </c>
      <c r="BM768">
        <v>0</v>
      </c>
      <c r="BN768">
        <v>0</v>
      </c>
      <c r="BO768" t="s">
        <v>6660</v>
      </c>
      <c r="BP768" t="s">
        <v>111</v>
      </c>
      <c r="BQ768" t="s">
        <v>93</v>
      </c>
      <c r="BR768">
        <v>5</v>
      </c>
      <c r="BS768">
        <v>5</v>
      </c>
      <c r="BT768">
        <v>20</v>
      </c>
      <c r="BU768" t="s">
        <v>93</v>
      </c>
      <c r="BV768" t="s">
        <v>6661</v>
      </c>
      <c r="BW768" t="s">
        <v>124</v>
      </c>
      <c r="BX768" t="s">
        <v>681</v>
      </c>
      <c r="BY768" t="s">
        <v>118</v>
      </c>
      <c r="BZ768" t="s">
        <v>6688</v>
      </c>
      <c r="CA768" t="s">
        <v>93</v>
      </c>
      <c r="CB768" t="s">
        <v>93</v>
      </c>
    </row>
    <row r="769" spans="1:80" x14ac:dyDescent="0.25">
      <c r="A769">
        <v>51</v>
      </c>
      <c r="B769" t="s">
        <v>1366</v>
      </c>
      <c r="C769" t="s">
        <v>1384</v>
      </c>
      <c r="E769">
        <v>179</v>
      </c>
      <c r="F769" t="s">
        <v>1368</v>
      </c>
      <c r="G769">
        <v>2012</v>
      </c>
      <c r="H769" t="s">
        <v>1369</v>
      </c>
      <c r="I769" t="s">
        <v>85</v>
      </c>
      <c r="J769" t="s">
        <v>1370</v>
      </c>
      <c r="K769" t="s">
        <v>1371</v>
      </c>
      <c r="L769">
        <v>2012</v>
      </c>
      <c r="M769" t="s">
        <v>748</v>
      </c>
      <c r="N769" t="s">
        <v>1372</v>
      </c>
      <c r="O769" t="s">
        <v>90</v>
      </c>
      <c r="P769" t="s">
        <v>90</v>
      </c>
      <c r="Q769" t="s">
        <v>91</v>
      </c>
      <c r="R769" t="s">
        <v>92</v>
      </c>
      <c r="S769" t="s">
        <v>182</v>
      </c>
      <c r="T769" t="s">
        <v>434</v>
      </c>
      <c r="U769" t="s">
        <v>1373</v>
      </c>
      <c r="V769">
        <v>0</v>
      </c>
      <c r="W769">
        <v>0</v>
      </c>
      <c r="X769">
        <v>0</v>
      </c>
      <c r="Y769">
        <v>0</v>
      </c>
      <c r="Z769">
        <v>96</v>
      </c>
      <c r="AA769">
        <v>18</v>
      </c>
      <c r="AB769">
        <v>18</v>
      </c>
      <c r="AC769" t="s">
        <v>95</v>
      </c>
      <c r="AD769" t="s">
        <v>93</v>
      </c>
      <c r="AE769" t="s">
        <v>93</v>
      </c>
      <c r="AF769" t="s">
        <v>219</v>
      </c>
      <c r="AG769" t="s">
        <v>198</v>
      </c>
      <c r="AH769" t="s">
        <v>196</v>
      </c>
      <c r="AI769" t="s">
        <v>254</v>
      </c>
      <c r="AJ769" t="s">
        <v>98</v>
      </c>
      <c r="AK769">
        <v>0</v>
      </c>
      <c r="AL769" t="s">
        <v>99</v>
      </c>
      <c r="AM769" t="s">
        <v>99</v>
      </c>
      <c r="AN769" t="s">
        <v>256</v>
      </c>
      <c r="AO769" t="s">
        <v>1385</v>
      </c>
      <c r="AP769" t="s">
        <v>1375</v>
      </c>
      <c r="AQ769" t="s">
        <v>1380</v>
      </c>
      <c r="AR769" t="s">
        <v>93</v>
      </c>
      <c r="AS769" t="s">
        <v>1381</v>
      </c>
      <c r="AT769" t="s">
        <v>93</v>
      </c>
      <c r="AU769" t="s">
        <v>93</v>
      </c>
      <c r="AV769" t="s">
        <v>93</v>
      </c>
      <c r="AW769" t="s">
        <v>93</v>
      </c>
      <c r="AX769" t="s">
        <v>105</v>
      </c>
      <c r="AY769">
        <v>0</v>
      </c>
      <c r="AZ769">
        <v>0</v>
      </c>
      <c r="BA769" t="s">
        <v>309</v>
      </c>
      <c r="BB769" t="s">
        <v>731</v>
      </c>
      <c r="BC769" t="s">
        <v>93</v>
      </c>
      <c r="BD769">
        <v>0</v>
      </c>
      <c r="BE769">
        <v>0</v>
      </c>
      <c r="BF769">
        <v>0</v>
      </c>
      <c r="BG769" t="s">
        <v>140</v>
      </c>
      <c r="BH769" t="s">
        <v>109</v>
      </c>
      <c r="BI769" t="s">
        <v>93</v>
      </c>
      <c r="BJ769" t="s">
        <v>105</v>
      </c>
      <c r="BK769">
        <v>0</v>
      </c>
      <c r="BL769">
        <v>0</v>
      </c>
      <c r="BM769">
        <v>0</v>
      </c>
      <c r="BN769">
        <v>0</v>
      </c>
      <c r="BO769" t="s">
        <v>259</v>
      </c>
      <c r="BP769" t="s">
        <v>140</v>
      </c>
      <c r="BQ769" t="s">
        <v>93</v>
      </c>
      <c r="BR769">
        <v>12</v>
      </c>
      <c r="BS769">
        <v>12</v>
      </c>
      <c r="BT769">
        <v>24</v>
      </c>
      <c r="BU769" t="s">
        <v>93</v>
      </c>
      <c r="BV769" t="s">
        <v>1377</v>
      </c>
      <c r="BW769" t="s">
        <v>219</v>
      </c>
      <c r="BX769" t="s">
        <v>198</v>
      </c>
      <c r="BY769" t="s">
        <v>196</v>
      </c>
      <c r="BZ769" t="s">
        <v>254</v>
      </c>
      <c r="CA769" t="s">
        <v>93</v>
      </c>
      <c r="CB769" t="s">
        <v>93</v>
      </c>
    </row>
    <row r="770" spans="1:80" x14ac:dyDescent="0.25">
      <c r="A770">
        <v>51</v>
      </c>
      <c r="B770" t="s">
        <v>1366</v>
      </c>
      <c r="C770" t="s">
        <v>1378</v>
      </c>
      <c r="E770">
        <v>177</v>
      </c>
      <c r="F770" t="s">
        <v>1368</v>
      </c>
      <c r="G770">
        <v>2012</v>
      </c>
      <c r="H770" t="s">
        <v>1369</v>
      </c>
      <c r="I770" t="s">
        <v>85</v>
      </c>
      <c r="J770" t="s">
        <v>1370</v>
      </c>
      <c r="K770" t="s">
        <v>1371</v>
      </c>
      <c r="L770">
        <v>2012</v>
      </c>
      <c r="M770" t="s">
        <v>748</v>
      </c>
      <c r="N770" t="s">
        <v>1372</v>
      </c>
      <c r="O770" t="s">
        <v>90</v>
      </c>
      <c r="P770" t="s">
        <v>90</v>
      </c>
      <c r="Q770" t="s">
        <v>91</v>
      </c>
      <c r="R770" t="s">
        <v>92</v>
      </c>
      <c r="S770" t="s">
        <v>182</v>
      </c>
      <c r="T770" t="s">
        <v>434</v>
      </c>
      <c r="U770" t="s">
        <v>1373</v>
      </c>
      <c r="V770">
        <v>0</v>
      </c>
      <c r="W770">
        <v>0</v>
      </c>
      <c r="X770">
        <v>0</v>
      </c>
      <c r="Y770">
        <v>0</v>
      </c>
      <c r="Z770">
        <v>96</v>
      </c>
      <c r="AA770">
        <v>30</v>
      </c>
      <c r="AB770">
        <v>30</v>
      </c>
      <c r="AC770" t="s">
        <v>95</v>
      </c>
      <c r="AD770" t="s">
        <v>93</v>
      </c>
      <c r="AE770" t="s">
        <v>93</v>
      </c>
      <c r="AF770" t="s">
        <v>308</v>
      </c>
      <c r="AG770" t="s">
        <v>219</v>
      </c>
      <c r="AH770" t="s">
        <v>240</v>
      </c>
      <c r="AI770" t="s">
        <v>118</v>
      </c>
      <c r="AJ770" t="s">
        <v>98</v>
      </c>
      <c r="AK770">
        <v>0</v>
      </c>
      <c r="AL770" t="s">
        <v>99</v>
      </c>
      <c r="AM770" t="s">
        <v>99</v>
      </c>
      <c r="AN770" t="s">
        <v>256</v>
      </c>
      <c r="AO770" t="s">
        <v>1379</v>
      </c>
      <c r="AP770" t="s">
        <v>1375</v>
      </c>
      <c r="AQ770" t="s">
        <v>1380</v>
      </c>
      <c r="AR770" t="s">
        <v>93</v>
      </c>
      <c r="AS770" t="s">
        <v>1381</v>
      </c>
      <c r="AT770" t="s">
        <v>93</v>
      </c>
      <c r="AU770" t="s">
        <v>93</v>
      </c>
      <c r="AV770" t="s">
        <v>93</v>
      </c>
      <c r="AW770" t="s">
        <v>93</v>
      </c>
      <c r="AX770" t="s">
        <v>105</v>
      </c>
      <c r="AY770">
        <v>0</v>
      </c>
      <c r="AZ770">
        <v>0</v>
      </c>
      <c r="BA770" t="s">
        <v>309</v>
      </c>
      <c r="BB770" t="s">
        <v>731</v>
      </c>
      <c r="BC770" t="s">
        <v>93</v>
      </c>
      <c r="BD770">
        <v>0</v>
      </c>
      <c r="BE770">
        <v>0</v>
      </c>
      <c r="BF770">
        <v>0</v>
      </c>
      <c r="BG770" t="s">
        <v>140</v>
      </c>
      <c r="BH770" t="s">
        <v>109</v>
      </c>
      <c r="BI770" t="s">
        <v>93</v>
      </c>
      <c r="BJ770" t="s">
        <v>105</v>
      </c>
      <c r="BK770">
        <v>0</v>
      </c>
      <c r="BL770">
        <v>0</v>
      </c>
      <c r="BM770">
        <v>0</v>
      </c>
      <c r="BN770">
        <v>0</v>
      </c>
      <c r="BO770" t="s">
        <v>200</v>
      </c>
      <c r="BP770" t="s">
        <v>140</v>
      </c>
      <c r="BQ770" t="s">
        <v>93</v>
      </c>
      <c r="BR770">
        <v>12</v>
      </c>
      <c r="BS770">
        <v>12</v>
      </c>
      <c r="BT770">
        <v>24</v>
      </c>
      <c r="BU770" t="s">
        <v>93</v>
      </c>
      <c r="BV770" t="s">
        <v>1377</v>
      </c>
      <c r="BW770" t="s">
        <v>308</v>
      </c>
      <c r="BX770" t="s">
        <v>219</v>
      </c>
      <c r="BY770" t="s">
        <v>240</v>
      </c>
      <c r="BZ770" t="s">
        <v>118</v>
      </c>
      <c r="CA770" t="s">
        <v>93</v>
      </c>
      <c r="CB770" t="s">
        <v>93</v>
      </c>
    </row>
    <row r="771" spans="1:80" x14ac:dyDescent="0.25">
      <c r="A771">
        <v>250</v>
      </c>
      <c r="B771" t="s">
        <v>6681</v>
      </c>
      <c r="C771" t="s">
        <v>6689</v>
      </c>
      <c r="D771" t="s">
        <v>6689</v>
      </c>
      <c r="E771">
        <v>1283</v>
      </c>
      <c r="F771" t="s">
        <v>6652</v>
      </c>
      <c r="G771">
        <v>2004</v>
      </c>
      <c r="H771" t="s">
        <v>6653</v>
      </c>
      <c r="I771" t="s">
        <v>85</v>
      </c>
      <c r="J771" t="s">
        <v>6654</v>
      </c>
      <c r="K771" t="s">
        <v>6655</v>
      </c>
      <c r="L771">
        <v>2004</v>
      </c>
      <c r="M771" t="s">
        <v>208</v>
      </c>
      <c r="N771" t="s">
        <v>6656</v>
      </c>
      <c r="O771" t="s">
        <v>90</v>
      </c>
      <c r="P771" t="s">
        <v>90</v>
      </c>
      <c r="Q771" t="s">
        <v>229</v>
      </c>
      <c r="R771" t="s">
        <v>92</v>
      </c>
      <c r="S771" t="s">
        <v>230</v>
      </c>
      <c r="T771" t="s">
        <v>93</v>
      </c>
      <c r="U771" t="s">
        <v>93</v>
      </c>
      <c r="V771">
        <v>0</v>
      </c>
      <c r="W771">
        <v>0</v>
      </c>
      <c r="X771">
        <v>0</v>
      </c>
      <c r="Y771">
        <v>0</v>
      </c>
      <c r="Z771">
        <v>96</v>
      </c>
      <c r="AA771">
        <v>33</v>
      </c>
      <c r="AB771">
        <v>33</v>
      </c>
      <c r="AC771" t="s">
        <v>95</v>
      </c>
      <c r="AD771" t="s">
        <v>93</v>
      </c>
      <c r="AE771" t="s">
        <v>93</v>
      </c>
      <c r="AF771" t="s">
        <v>6690</v>
      </c>
      <c r="AG771" t="s">
        <v>6691</v>
      </c>
      <c r="AH771" t="s">
        <v>234</v>
      </c>
      <c r="AI771" t="s">
        <v>1979</v>
      </c>
      <c r="AJ771" t="s">
        <v>279</v>
      </c>
      <c r="AK771">
        <v>0</v>
      </c>
      <c r="AL771" t="s">
        <v>99</v>
      </c>
      <c r="AM771" t="s">
        <v>99</v>
      </c>
      <c r="AN771" t="s">
        <v>188</v>
      </c>
      <c r="AO771" t="s">
        <v>6692</v>
      </c>
      <c r="AP771" t="s">
        <v>6686</v>
      </c>
      <c r="AQ771" t="s">
        <v>5703</v>
      </c>
      <c r="AR771" t="s">
        <v>93</v>
      </c>
      <c r="AS771" t="s">
        <v>93</v>
      </c>
      <c r="AT771" t="s">
        <v>3428</v>
      </c>
      <c r="AU771">
        <v>6</v>
      </c>
      <c r="AV771" t="s">
        <v>241</v>
      </c>
      <c r="AW771" t="s">
        <v>93</v>
      </c>
      <c r="AX771" t="s">
        <v>105</v>
      </c>
      <c r="AY771">
        <v>0</v>
      </c>
      <c r="AZ771">
        <v>0</v>
      </c>
      <c r="BA771" t="s">
        <v>111</v>
      </c>
      <c r="BB771" t="s">
        <v>6659</v>
      </c>
      <c r="BC771" t="s">
        <v>105</v>
      </c>
      <c r="BD771">
        <v>0</v>
      </c>
      <c r="BE771">
        <v>0</v>
      </c>
      <c r="BF771">
        <v>888</v>
      </c>
      <c r="BG771" t="s">
        <v>111</v>
      </c>
      <c r="BH771" t="s">
        <v>236</v>
      </c>
      <c r="BI771" t="s">
        <v>105</v>
      </c>
      <c r="BJ771" t="s">
        <v>105</v>
      </c>
      <c r="BK771">
        <v>2</v>
      </c>
      <c r="BL771">
        <v>3528</v>
      </c>
      <c r="BM771">
        <v>0</v>
      </c>
      <c r="BN771">
        <v>0</v>
      </c>
      <c r="BO771" t="s">
        <v>6660</v>
      </c>
      <c r="BP771" t="s">
        <v>111</v>
      </c>
      <c r="BQ771" t="s">
        <v>93</v>
      </c>
      <c r="BR771">
        <v>5</v>
      </c>
      <c r="BS771">
        <v>5</v>
      </c>
      <c r="BT771">
        <v>20</v>
      </c>
      <c r="BU771" t="s">
        <v>93</v>
      </c>
      <c r="BV771" t="s">
        <v>6661</v>
      </c>
      <c r="BW771" t="s">
        <v>6693</v>
      </c>
      <c r="BX771" t="s">
        <v>305</v>
      </c>
      <c r="BY771" t="s">
        <v>518</v>
      </c>
      <c r="BZ771" t="s">
        <v>145</v>
      </c>
      <c r="CA771" t="s">
        <v>93</v>
      </c>
      <c r="CB771" t="s">
        <v>93</v>
      </c>
    </row>
    <row r="772" spans="1:80" x14ac:dyDescent="0.25">
      <c r="A772">
        <v>250</v>
      </c>
      <c r="B772" t="s">
        <v>6681</v>
      </c>
      <c r="C772" t="s">
        <v>6694</v>
      </c>
      <c r="D772" t="s">
        <v>6694</v>
      </c>
      <c r="E772">
        <v>1284</v>
      </c>
      <c r="F772" t="s">
        <v>6652</v>
      </c>
      <c r="G772">
        <v>2004</v>
      </c>
      <c r="H772" t="s">
        <v>6653</v>
      </c>
      <c r="I772" t="s">
        <v>85</v>
      </c>
      <c r="J772" t="s">
        <v>6654</v>
      </c>
      <c r="K772" t="s">
        <v>6655</v>
      </c>
      <c r="L772">
        <v>2004</v>
      </c>
      <c r="M772" t="s">
        <v>208</v>
      </c>
      <c r="N772" t="s">
        <v>6656</v>
      </c>
      <c r="O772" t="s">
        <v>90</v>
      </c>
      <c r="P772" t="s">
        <v>90</v>
      </c>
      <c r="Q772" t="s">
        <v>229</v>
      </c>
      <c r="R772" t="s">
        <v>92</v>
      </c>
      <c r="S772" t="s">
        <v>230</v>
      </c>
      <c r="T772" t="s">
        <v>93</v>
      </c>
      <c r="U772" t="s">
        <v>93</v>
      </c>
      <c r="V772">
        <v>0</v>
      </c>
      <c r="W772">
        <v>0</v>
      </c>
      <c r="X772">
        <v>0</v>
      </c>
      <c r="Y772">
        <v>0</v>
      </c>
      <c r="Z772">
        <v>96</v>
      </c>
      <c r="AA772">
        <v>32</v>
      </c>
      <c r="AB772">
        <v>32</v>
      </c>
      <c r="AC772" t="s">
        <v>95</v>
      </c>
      <c r="AD772" t="s">
        <v>93</v>
      </c>
      <c r="AE772" t="s">
        <v>93</v>
      </c>
      <c r="AF772" t="s">
        <v>2606</v>
      </c>
      <c r="AG772" t="s">
        <v>6695</v>
      </c>
      <c r="AH772" t="s">
        <v>543</v>
      </c>
      <c r="AI772" t="s">
        <v>2825</v>
      </c>
      <c r="AJ772" t="s">
        <v>279</v>
      </c>
      <c r="AK772">
        <v>0</v>
      </c>
      <c r="AL772" t="s">
        <v>99</v>
      </c>
      <c r="AM772" t="s">
        <v>99</v>
      </c>
      <c r="AN772" t="s">
        <v>188</v>
      </c>
      <c r="AO772" t="s">
        <v>6696</v>
      </c>
      <c r="AP772" t="s">
        <v>6686</v>
      </c>
      <c r="AQ772" t="s">
        <v>5703</v>
      </c>
      <c r="AR772" t="s">
        <v>93</v>
      </c>
      <c r="AS772" t="s">
        <v>93</v>
      </c>
      <c r="AT772" t="s">
        <v>3428</v>
      </c>
      <c r="AU772">
        <v>6</v>
      </c>
      <c r="AV772" t="s">
        <v>241</v>
      </c>
      <c r="AW772" t="s">
        <v>93</v>
      </c>
      <c r="AX772" t="s">
        <v>105</v>
      </c>
      <c r="AY772">
        <v>0</v>
      </c>
      <c r="AZ772">
        <v>0</v>
      </c>
      <c r="BA772" t="s">
        <v>111</v>
      </c>
      <c r="BB772" t="s">
        <v>6659</v>
      </c>
      <c r="BC772" t="s">
        <v>105</v>
      </c>
      <c r="BD772">
        <v>0</v>
      </c>
      <c r="BE772">
        <v>0</v>
      </c>
      <c r="BF772">
        <v>48</v>
      </c>
      <c r="BG772" t="s">
        <v>111</v>
      </c>
      <c r="BH772" t="s">
        <v>236</v>
      </c>
      <c r="BI772" t="s">
        <v>105</v>
      </c>
      <c r="BJ772" t="s">
        <v>105</v>
      </c>
      <c r="BK772">
        <v>2</v>
      </c>
      <c r="BL772">
        <v>3528</v>
      </c>
      <c r="BM772">
        <v>0</v>
      </c>
      <c r="BN772">
        <v>0</v>
      </c>
      <c r="BO772" t="s">
        <v>6660</v>
      </c>
      <c r="BP772" t="s">
        <v>111</v>
      </c>
      <c r="BQ772" t="s">
        <v>93</v>
      </c>
      <c r="BR772">
        <v>5</v>
      </c>
      <c r="BS772">
        <v>5</v>
      </c>
      <c r="BT772">
        <v>20</v>
      </c>
      <c r="BU772" t="s">
        <v>93</v>
      </c>
      <c r="BV772" t="s">
        <v>6661</v>
      </c>
      <c r="BW772" t="s">
        <v>6697</v>
      </c>
      <c r="BX772" t="s">
        <v>4869</v>
      </c>
      <c r="BY772" t="s">
        <v>254</v>
      </c>
      <c r="BZ772" t="s">
        <v>213</v>
      </c>
      <c r="CA772" t="s">
        <v>93</v>
      </c>
      <c r="CB772" t="s">
        <v>93</v>
      </c>
    </row>
    <row r="773" spans="1:80" x14ac:dyDescent="0.25">
      <c r="A773">
        <v>51</v>
      </c>
      <c r="B773" t="s">
        <v>1366</v>
      </c>
      <c r="C773" t="s">
        <v>1367</v>
      </c>
      <c r="E773">
        <v>176</v>
      </c>
      <c r="F773" t="s">
        <v>1368</v>
      </c>
      <c r="G773">
        <v>2012</v>
      </c>
      <c r="H773" t="s">
        <v>1369</v>
      </c>
      <c r="I773" t="s">
        <v>85</v>
      </c>
      <c r="J773" t="s">
        <v>1370</v>
      </c>
      <c r="K773" t="s">
        <v>1371</v>
      </c>
      <c r="L773">
        <v>2012</v>
      </c>
      <c r="M773" t="s">
        <v>748</v>
      </c>
      <c r="N773" t="s">
        <v>1372</v>
      </c>
      <c r="O773" t="s">
        <v>90</v>
      </c>
      <c r="P773" t="s">
        <v>90</v>
      </c>
      <c r="Q773" t="s">
        <v>91</v>
      </c>
      <c r="R773" t="s">
        <v>134</v>
      </c>
      <c r="S773" t="s">
        <v>182</v>
      </c>
      <c r="T773" t="s">
        <v>253</v>
      </c>
      <c r="U773" t="s">
        <v>1373</v>
      </c>
      <c r="V773">
        <v>0</v>
      </c>
      <c r="W773">
        <v>0</v>
      </c>
      <c r="X773">
        <v>0</v>
      </c>
      <c r="Y773">
        <v>0</v>
      </c>
      <c r="Z773">
        <v>96</v>
      </c>
      <c r="AA773">
        <v>30</v>
      </c>
      <c r="AB773">
        <v>30</v>
      </c>
      <c r="AC773" t="s">
        <v>95</v>
      </c>
      <c r="AD773" t="s">
        <v>93</v>
      </c>
      <c r="AE773" t="s">
        <v>93</v>
      </c>
      <c r="AF773" t="s">
        <v>549</v>
      </c>
      <c r="AG773" t="s">
        <v>607</v>
      </c>
      <c r="AH773" t="s">
        <v>266</v>
      </c>
      <c r="AI773" t="s">
        <v>518</v>
      </c>
      <c r="AJ773" t="s">
        <v>98</v>
      </c>
      <c r="AK773">
        <v>0</v>
      </c>
      <c r="AL773" t="s">
        <v>99</v>
      </c>
      <c r="AM773" t="s">
        <v>99</v>
      </c>
      <c r="AN773" t="s">
        <v>256</v>
      </c>
      <c r="AO773" t="s">
        <v>1374</v>
      </c>
      <c r="AP773" t="s">
        <v>1375</v>
      </c>
      <c r="AQ773" t="s">
        <v>169</v>
      </c>
      <c r="AR773" t="s">
        <v>93</v>
      </c>
      <c r="AS773" t="s">
        <v>1376</v>
      </c>
      <c r="AT773" t="s">
        <v>93</v>
      </c>
      <c r="AU773" t="s">
        <v>93</v>
      </c>
      <c r="AV773" t="s">
        <v>93</v>
      </c>
      <c r="AW773" t="s">
        <v>93</v>
      </c>
      <c r="AX773" t="s">
        <v>105</v>
      </c>
      <c r="AY773">
        <v>0</v>
      </c>
      <c r="AZ773">
        <v>0</v>
      </c>
      <c r="BA773" t="s">
        <v>309</v>
      </c>
      <c r="BB773" t="s">
        <v>731</v>
      </c>
      <c r="BC773" t="s">
        <v>93</v>
      </c>
      <c r="BD773">
        <v>0</v>
      </c>
      <c r="BE773">
        <v>0</v>
      </c>
      <c r="BF773">
        <v>0</v>
      </c>
      <c r="BG773" t="s">
        <v>140</v>
      </c>
      <c r="BH773" t="s">
        <v>109</v>
      </c>
      <c r="BI773" t="s">
        <v>93</v>
      </c>
      <c r="BJ773" t="s">
        <v>105</v>
      </c>
      <c r="BK773">
        <v>0</v>
      </c>
      <c r="BL773">
        <v>0</v>
      </c>
      <c r="BM773">
        <v>0</v>
      </c>
      <c r="BN773">
        <v>0</v>
      </c>
      <c r="BO773" t="s">
        <v>200</v>
      </c>
      <c r="BP773" t="s">
        <v>140</v>
      </c>
      <c r="BQ773" t="s">
        <v>93</v>
      </c>
      <c r="BR773">
        <v>12</v>
      </c>
      <c r="BS773">
        <v>12</v>
      </c>
      <c r="BT773">
        <v>24</v>
      </c>
      <c r="BU773" t="s">
        <v>93</v>
      </c>
      <c r="BV773" t="s">
        <v>1377</v>
      </c>
      <c r="BW773" t="s">
        <v>549</v>
      </c>
      <c r="BX773" t="s">
        <v>607</v>
      </c>
      <c r="BY773" t="s">
        <v>266</v>
      </c>
      <c r="BZ773" t="s">
        <v>518</v>
      </c>
      <c r="CA773" t="s">
        <v>93</v>
      </c>
      <c r="CB773" t="s">
        <v>93</v>
      </c>
    </row>
    <row r="774" spans="1:80" x14ac:dyDescent="0.25">
      <c r="A774">
        <v>51</v>
      </c>
      <c r="B774" t="s">
        <v>1366</v>
      </c>
      <c r="C774" t="s">
        <v>1382</v>
      </c>
      <c r="E774">
        <v>178</v>
      </c>
      <c r="F774" t="s">
        <v>1368</v>
      </c>
      <c r="G774">
        <v>2012</v>
      </c>
      <c r="H774" t="s">
        <v>1369</v>
      </c>
      <c r="I774" t="s">
        <v>85</v>
      </c>
      <c r="J774" t="s">
        <v>1370</v>
      </c>
      <c r="K774" t="s">
        <v>1371</v>
      </c>
      <c r="L774">
        <v>2012</v>
      </c>
      <c r="M774" t="s">
        <v>748</v>
      </c>
      <c r="N774" t="s">
        <v>1372</v>
      </c>
      <c r="O774" t="s">
        <v>90</v>
      </c>
      <c r="P774" t="s">
        <v>90</v>
      </c>
      <c r="Q774" t="s">
        <v>91</v>
      </c>
      <c r="R774" t="s">
        <v>134</v>
      </c>
      <c r="S774" t="s">
        <v>182</v>
      </c>
      <c r="T774" t="s">
        <v>253</v>
      </c>
      <c r="U774" t="s">
        <v>1373</v>
      </c>
      <c r="V774">
        <v>0</v>
      </c>
      <c r="W774">
        <v>0</v>
      </c>
      <c r="X774">
        <v>0</v>
      </c>
      <c r="Y774">
        <v>0</v>
      </c>
      <c r="Z774">
        <v>96</v>
      </c>
      <c r="AA774">
        <v>18</v>
      </c>
      <c r="AB774">
        <v>18</v>
      </c>
      <c r="AC774" t="s">
        <v>95</v>
      </c>
      <c r="AD774" t="s">
        <v>93</v>
      </c>
      <c r="AE774" t="s">
        <v>93</v>
      </c>
      <c r="AF774" t="s">
        <v>308</v>
      </c>
      <c r="AG774" t="s">
        <v>494</v>
      </c>
      <c r="AH774" t="s">
        <v>266</v>
      </c>
      <c r="AI774" t="s">
        <v>186</v>
      </c>
      <c r="AJ774" t="s">
        <v>98</v>
      </c>
      <c r="AK774">
        <v>0</v>
      </c>
      <c r="AL774" t="s">
        <v>99</v>
      </c>
      <c r="AM774" t="s">
        <v>99</v>
      </c>
      <c r="AN774" t="s">
        <v>256</v>
      </c>
      <c r="AO774" t="s">
        <v>1383</v>
      </c>
      <c r="AP774" t="s">
        <v>1375</v>
      </c>
      <c r="AQ774" t="s">
        <v>169</v>
      </c>
      <c r="AR774" t="s">
        <v>93</v>
      </c>
      <c r="AS774" t="s">
        <v>1376</v>
      </c>
      <c r="AT774" t="s">
        <v>93</v>
      </c>
      <c r="AU774" t="s">
        <v>93</v>
      </c>
      <c r="AV774" t="s">
        <v>93</v>
      </c>
      <c r="AW774" t="s">
        <v>93</v>
      </c>
      <c r="AX774" t="s">
        <v>105</v>
      </c>
      <c r="AY774">
        <v>0</v>
      </c>
      <c r="AZ774">
        <v>0</v>
      </c>
      <c r="BA774" t="s">
        <v>309</v>
      </c>
      <c r="BB774" t="s">
        <v>731</v>
      </c>
      <c r="BC774" t="s">
        <v>93</v>
      </c>
      <c r="BD774">
        <v>0</v>
      </c>
      <c r="BE774">
        <v>0</v>
      </c>
      <c r="BF774">
        <v>0</v>
      </c>
      <c r="BG774" t="s">
        <v>140</v>
      </c>
      <c r="BH774" t="s">
        <v>109</v>
      </c>
      <c r="BI774" t="s">
        <v>93</v>
      </c>
      <c r="BJ774" t="s">
        <v>105</v>
      </c>
      <c r="BK774">
        <v>0</v>
      </c>
      <c r="BL774">
        <v>0</v>
      </c>
      <c r="BM774">
        <v>0</v>
      </c>
      <c r="BN774">
        <v>0</v>
      </c>
      <c r="BO774" t="s">
        <v>259</v>
      </c>
      <c r="BP774" t="s">
        <v>140</v>
      </c>
      <c r="BQ774" t="s">
        <v>93</v>
      </c>
      <c r="BR774">
        <v>12</v>
      </c>
      <c r="BS774">
        <v>12</v>
      </c>
      <c r="BT774">
        <v>24</v>
      </c>
      <c r="BU774" t="s">
        <v>93</v>
      </c>
      <c r="BV774" t="s">
        <v>1377</v>
      </c>
      <c r="BW774" t="s">
        <v>308</v>
      </c>
      <c r="BX774" t="s">
        <v>494</v>
      </c>
      <c r="BY774" t="s">
        <v>266</v>
      </c>
      <c r="BZ774" t="s">
        <v>186</v>
      </c>
      <c r="CA774" t="s">
        <v>93</v>
      </c>
      <c r="CB774" t="s">
        <v>93</v>
      </c>
    </row>
    <row r="775" spans="1:80" x14ac:dyDescent="0.25">
      <c r="A775">
        <v>270</v>
      </c>
      <c r="B775" t="s">
        <v>7138</v>
      </c>
      <c r="C775" t="s">
        <v>7139</v>
      </c>
      <c r="D775" t="s">
        <v>7139</v>
      </c>
      <c r="E775">
        <v>1384</v>
      </c>
      <c r="F775" t="s">
        <v>4940</v>
      </c>
      <c r="G775">
        <v>2002</v>
      </c>
      <c r="H775" t="s">
        <v>7140</v>
      </c>
      <c r="I775" t="s">
        <v>85</v>
      </c>
      <c r="J775" t="s">
        <v>7141</v>
      </c>
      <c r="K775" t="s">
        <v>7142</v>
      </c>
      <c r="L775">
        <v>2002</v>
      </c>
      <c r="M775" t="s">
        <v>88</v>
      </c>
      <c r="N775" t="s">
        <v>7143</v>
      </c>
      <c r="O775" t="s">
        <v>90</v>
      </c>
      <c r="P775" t="s">
        <v>90</v>
      </c>
      <c r="Q775" t="s">
        <v>91</v>
      </c>
      <c r="R775" t="s">
        <v>92</v>
      </c>
      <c r="S775" t="s">
        <v>230</v>
      </c>
      <c r="T775" t="s">
        <v>93</v>
      </c>
      <c r="U775" t="s">
        <v>93</v>
      </c>
      <c r="V775">
        <v>0</v>
      </c>
      <c r="W775">
        <v>0</v>
      </c>
      <c r="X775">
        <v>0</v>
      </c>
      <c r="Y775">
        <v>0</v>
      </c>
      <c r="Z775">
        <v>96</v>
      </c>
      <c r="AA775">
        <v>16</v>
      </c>
      <c r="AB775">
        <v>16</v>
      </c>
      <c r="AC775" t="s">
        <v>276</v>
      </c>
      <c r="AD775" t="s">
        <v>93</v>
      </c>
      <c r="AE775" t="s">
        <v>93</v>
      </c>
      <c r="AF775" t="s">
        <v>239</v>
      </c>
      <c r="AG775" t="s">
        <v>662</v>
      </c>
      <c r="AH775" t="s">
        <v>266</v>
      </c>
      <c r="AI775" t="s">
        <v>714</v>
      </c>
      <c r="AJ775" t="s">
        <v>98</v>
      </c>
      <c r="AK775">
        <v>0</v>
      </c>
      <c r="AL775" t="s">
        <v>99</v>
      </c>
      <c r="AM775" t="s">
        <v>99</v>
      </c>
      <c r="AN775" t="s">
        <v>188</v>
      </c>
      <c r="AO775" t="s">
        <v>7144</v>
      </c>
      <c r="AP775" t="s">
        <v>7145</v>
      </c>
      <c r="AQ775" t="s">
        <v>3083</v>
      </c>
      <c r="AR775" t="s">
        <v>93</v>
      </c>
      <c r="AS775" t="s">
        <v>93</v>
      </c>
      <c r="AT775">
        <v>4</v>
      </c>
      <c r="AU775">
        <v>5</v>
      </c>
      <c r="AV775" t="s">
        <v>93</v>
      </c>
      <c r="AW775" t="s">
        <v>93</v>
      </c>
      <c r="AX775" t="s">
        <v>105</v>
      </c>
      <c r="AY775">
        <v>0</v>
      </c>
      <c r="AZ775">
        <v>0</v>
      </c>
      <c r="BA775" t="s">
        <v>111</v>
      </c>
      <c r="BB775" t="s">
        <v>7146</v>
      </c>
      <c r="BC775" t="s">
        <v>105</v>
      </c>
      <c r="BD775">
        <v>0</v>
      </c>
      <c r="BE775">
        <v>0</v>
      </c>
      <c r="BF775">
        <v>168</v>
      </c>
      <c r="BG775" t="s">
        <v>111</v>
      </c>
      <c r="BH775" t="s">
        <v>236</v>
      </c>
      <c r="BI775" t="s">
        <v>105</v>
      </c>
      <c r="BJ775" t="s">
        <v>105</v>
      </c>
      <c r="BK775">
        <v>2</v>
      </c>
      <c r="BL775">
        <v>168</v>
      </c>
      <c r="BM775">
        <v>0</v>
      </c>
      <c r="BN775">
        <v>0</v>
      </c>
      <c r="BO775" t="s">
        <v>6660</v>
      </c>
      <c r="BP775" t="s">
        <v>111</v>
      </c>
      <c r="BQ775" t="s">
        <v>93</v>
      </c>
      <c r="BR775" t="s">
        <v>93</v>
      </c>
      <c r="BS775" t="s">
        <v>93</v>
      </c>
      <c r="BT775" t="s">
        <v>93</v>
      </c>
      <c r="BU775" t="s">
        <v>7147</v>
      </c>
      <c r="BV775" t="s">
        <v>93</v>
      </c>
      <c r="BW775" t="s">
        <v>239</v>
      </c>
      <c r="BX775" t="s">
        <v>662</v>
      </c>
      <c r="BY775" t="s">
        <v>266</v>
      </c>
      <c r="BZ775" t="s">
        <v>714</v>
      </c>
      <c r="CA775" t="s">
        <v>93</v>
      </c>
      <c r="CB775" t="s">
        <v>93</v>
      </c>
    </row>
    <row r="776" spans="1:80" x14ac:dyDescent="0.25">
      <c r="A776">
        <v>270</v>
      </c>
      <c r="B776" t="s">
        <v>7138</v>
      </c>
      <c r="C776" t="s">
        <v>7139</v>
      </c>
      <c r="D776" t="s">
        <v>7139</v>
      </c>
      <c r="E776">
        <v>1385</v>
      </c>
      <c r="F776" t="s">
        <v>4940</v>
      </c>
      <c r="G776">
        <v>2002</v>
      </c>
      <c r="H776" t="s">
        <v>7140</v>
      </c>
      <c r="I776" t="s">
        <v>85</v>
      </c>
      <c r="J776" t="s">
        <v>7141</v>
      </c>
      <c r="K776" t="s">
        <v>7142</v>
      </c>
      <c r="L776">
        <v>2002</v>
      </c>
      <c r="M776" t="s">
        <v>88</v>
      </c>
      <c r="N776" t="s">
        <v>7143</v>
      </c>
      <c r="O776" t="s">
        <v>90</v>
      </c>
      <c r="P776" t="s">
        <v>90</v>
      </c>
      <c r="Q776" t="s">
        <v>91</v>
      </c>
      <c r="R776" t="s">
        <v>92</v>
      </c>
      <c r="S776" t="s">
        <v>230</v>
      </c>
      <c r="T776" t="s">
        <v>93</v>
      </c>
      <c r="U776" t="s">
        <v>93</v>
      </c>
      <c r="V776">
        <v>0</v>
      </c>
      <c r="W776">
        <v>0</v>
      </c>
      <c r="X776">
        <v>0</v>
      </c>
      <c r="Y776">
        <v>0</v>
      </c>
      <c r="Z776">
        <v>96</v>
      </c>
      <c r="AA776">
        <v>16</v>
      </c>
      <c r="AB776">
        <v>16</v>
      </c>
      <c r="AC776" t="s">
        <v>276</v>
      </c>
      <c r="AD776" t="s">
        <v>93</v>
      </c>
      <c r="AE776" t="s">
        <v>93</v>
      </c>
      <c r="AF776" t="s">
        <v>239</v>
      </c>
      <c r="AG776" t="s">
        <v>1073</v>
      </c>
      <c r="AH776" t="s">
        <v>266</v>
      </c>
      <c r="AI776" t="s">
        <v>305</v>
      </c>
      <c r="AJ776" t="s">
        <v>98</v>
      </c>
      <c r="AK776">
        <v>0</v>
      </c>
      <c r="AL776" t="s">
        <v>99</v>
      </c>
      <c r="AM776" t="s">
        <v>99</v>
      </c>
      <c r="AN776" t="s">
        <v>188</v>
      </c>
      <c r="AO776" t="s">
        <v>7148</v>
      </c>
      <c r="AP776" t="s">
        <v>7145</v>
      </c>
      <c r="AQ776" t="s">
        <v>3083</v>
      </c>
      <c r="AR776" t="s">
        <v>93</v>
      </c>
      <c r="AS776" t="s">
        <v>93</v>
      </c>
      <c r="AT776">
        <v>4</v>
      </c>
      <c r="AU776">
        <v>5</v>
      </c>
      <c r="AV776" t="s">
        <v>93</v>
      </c>
      <c r="AW776" t="s">
        <v>93</v>
      </c>
      <c r="AX776" t="s">
        <v>105</v>
      </c>
      <c r="AY776">
        <v>0</v>
      </c>
      <c r="AZ776">
        <v>0</v>
      </c>
      <c r="BA776" t="s">
        <v>111</v>
      </c>
      <c r="BB776" t="s">
        <v>7146</v>
      </c>
      <c r="BC776" t="s">
        <v>105</v>
      </c>
      <c r="BD776">
        <v>0</v>
      </c>
      <c r="BE776">
        <v>0</v>
      </c>
      <c r="BF776">
        <v>168</v>
      </c>
      <c r="BG776" t="s">
        <v>111</v>
      </c>
      <c r="BH776" t="s">
        <v>236</v>
      </c>
      <c r="BI776" t="s">
        <v>105</v>
      </c>
      <c r="BJ776" t="s">
        <v>105</v>
      </c>
      <c r="BK776">
        <v>2</v>
      </c>
      <c r="BL776">
        <v>168</v>
      </c>
      <c r="BM776">
        <v>0</v>
      </c>
      <c r="BN776">
        <v>0</v>
      </c>
      <c r="BO776" t="s">
        <v>6660</v>
      </c>
      <c r="BP776" t="s">
        <v>111</v>
      </c>
      <c r="BQ776" t="s">
        <v>93</v>
      </c>
      <c r="BR776" t="s">
        <v>93</v>
      </c>
      <c r="BS776" t="s">
        <v>93</v>
      </c>
      <c r="BT776" t="s">
        <v>93</v>
      </c>
      <c r="BU776" t="s">
        <v>7149</v>
      </c>
      <c r="BV776" t="s">
        <v>93</v>
      </c>
      <c r="BW776" t="s">
        <v>239</v>
      </c>
      <c r="BX776" t="s">
        <v>1073</v>
      </c>
      <c r="BY776" t="s">
        <v>266</v>
      </c>
      <c r="BZ776" t="s">
        <v>305</v>
      </c>
      <c r="CA776" t="s">
        <v>93</v>
      </c>
      <c r="CB776" t="s">
        <v>93</v>
      </c>
    </row>
    <row r="777" spans="1:80" x14ac:dyDescent="0.25">
      <c r="A777">
        <v>250</v>
      </c>
      <c r="B777" t="s">
        <v>6681</v>
      </c>
      <c r="C777" t="s">
        <v>6682</v>
      </c>
      <c r="D777" t="s">
        <v>6682</v>
      </c>
      <c r="E777">
        <v>1282</v>
      </c>
      <c r="F777" t="s">
        <v>6652</v>
      </c>
      <c r="G777">
        <v>2004</v>
      </c>
      <c r="H777" t="s">
        <v>6653</v>
      </c>
      <c r="I777" t="s">
        <v>85</v>
      </c>
      <c r="J777" t="s">
        <v>6654</v>
      </c>
      <c r="K777" t="s">
        <v>6655</v>
      </c>
      <c r="L777">
        <v>2004</v>
      </c>
      <c r="M777" t="s">
        <v>208</v>
      </c>
      <c r="N777" t="s">
        <v>6656</v>
      </c>
      <c r="O777" t="s">
        <v>90</v>
      </c>
      <c r="P777" t="s">
        <v>90</v>
      </c>
      <c r="Q777" t="s">
        <v>229</v>
      </c>
      <c r="R777" t="s">
        <v>92</v>
      </c>
      <c r="S777" t="s">
        <v>230</v>
      </c>
      <c r="T777" t="s">
        <v>93</v>
      </c>
      <c r="U777" t="s">
        <v>93</v>
      </c>
      <c r="V777">
        <v>0</v>
      </c>
      <c r="W777">
        <v>0</v>
      </c>
      <c r="X777">
        <v>0</v>
      </c>
      <c r="Y777">
        <v>0</v>
      </c>
      <c r="Z777">
        <v>96</v>
      </c>
      <c r="AA777">
        <v>31</v>
      </c>
      <c r="AB777">
        <v>31</v>
      </c>
      <c r="AC777" t="s">
        <v>95</v>
      </c>
      <c r="AD777" t="s">
        <v>93</v>
      </c>
      <c r="AE777" t="s">
        <v>93</v>
      </c>
      <c r="AF777" t="s">
        <v>6683</v>
      </c>
      <c r="AG777">
        <v>2</v>
      </c>
      <c r="AH777" t="s">
        <v>243</v>
      </c>
      <c r="AI777" t="s">
        <v>6684</v>
      </c>
      <c r="AJ777" t="s">
        <v>279</v>
      </c>
      <c r="AK777">
        <v>0</v>
      </c>
      <c r="AL777" t="s">
        <v>99</v>
      </c>
      <c r="AM777" t="s">
        <v>99</v>
      </c>
      <c r="AN777" t="s">
        <v>188</v>
      </c>
      <c r="AO777" t="s">
        <v>6685</v>
      </c>
      <c r="AP777" t="s">
        <v>6686</v>
      </c>
      <c r="AQ777" t="s">
        <v>5703</v>
      </c>
      <c r="AR777" t="s">
        <v>93</v>
      </c>
      <c r="AS777" t="s">
        <v>93</v>
      </c>
      <c r="AT777" t="s">
        <v>3428</v>
      </c>
      <c r="AU777">
        <v>6</v>
      </c>
      <c r="AV777" t="s">
        <v>241</v>
      </c>
      <c r="AW777" t="s">
        <v>93</v>
      </c>
      <c r="AX777" t="s">
        <v>105</v>
      </c>
      <c r="AY777">
        <v>0</v>
      </c>
      <c r="AZ777">
        <v>0</v>
      </c>
      <c r="BA777" t="s">
        <v>111</v>
      </c>
      <c r="BB777" t="s">
        <v>6659</v>
      </c>
      <c r="BC777" t="s">
        <v>105</v>
      </c>
      <c r="BD777">
        <v>0</v>
      </c>
      <c r="BE777">
        <v>0</v>
      </c>
      <c r="BF777">
        <v>48</v>
      </c>
      <c r="BG777" t="s">
        <v>111</v>
      </c>
      <c r="BH777" t="s">
        <v>236</v>
      </c>
      <c r="BI777" t="s">
        <v>105</v>
      </c>
      <c r="BJ777" t="s">
        <v>105</v>
      </c>
      <c r="BK777">
        <v>2</v>
      </c>
      <c r="BL777">
        <v>3528</v>
      </c>
      <c r="BM777">
        <v>0</v>
      </c>
      <c r="BN777">
        <v>0</v>
      </c>
      <c r="BO777" t="s">
        <v>6660</v>
      </c>
      <c r="BP777" t="s">
        <v>111</v>
      </c>
      <c r="BQ777" t="s">
        <v>93</v>
      </c>
      <c r="BR777">
        <v>5</v>
      </c>
      <c r="BS777">
        <v>5</v>
      </c>
      <c r="BT777">
        <v>20</v>
      </c>
      <c r="BU777" t="s">
        <v>93</v>
      </c>
      <c r="BV777" t="s">
        <v>6661</v>
      </c>
      <c r="BW777" t="s">
        <v>6687</v>
      </c>
      <c r="BX777" t="s">
        <v>681</v>
      </c>
      <c r="BY777" t="s">
        <v>3373</v>
      </c>
      <c r="BZ777" t="s">
        <v>6688</v>
      </c>
      <c r="CA777" t="s">
        <v>93</v>
      </c>
      <c r="CB777" t="s">
        <v>93</v>
      </c>
    </row>
    <row r="778" spans="1:80" x14ac:dyDescent="0.25">
      <c r="A778">
        <v>267</v>
      </c>
      <c r="B778" t="s">
        <v>7065</v>
      </c>
      <c r="C778" t="s">
        <v>7066</v>
      </c>
      <c r="E778">
        <v>1360</v>
      </c>
      <c r="F778" t="s">
        <v>7067</v>
      </c>
      <c r="G778">
        <v>2010</v>
      </c>
      <c r="H778" t="s">
        <v>7068</v>
      </c>
      <c r="I778" t="s">
        <v>85</v>
      </c>
      <c r="J778" t="s">
        <v>7069</v>
      </c>
      <c r="K778" t="s">
        <v>7070</v>
      </c>
      <c r="L778">
        <v>2011</v>
      </c>
      <c r="M778" t="s">
        <v>179</v>
      </c>
      <c r="N778" t="s">
        <v>7071</v>
      </c>
      <c r="O778" t="s">
        <v>90</v>
      </c>
      <c r="P778" t="s">
        <v>90</v>
      </c>
      <c r="Q778" t="s">
        <v>529</v>
      </c>
      <c r="R778" t="s">
        <v>134</v>
      </c>
      <c r="S778" t="s">
        <v>182</v>
      </c>
      <c r="T778" t="s">
        <v>253</v>
      </c>
      <c r="U778" t="s">
        <v>93</v>
      </c>
      <c r="V778">
        <v>0</v>
      </c>
      <c r="W778">
        <v>0</v>
      </c>
      <c r="X778">
        <v>0</v>
      </c>
      <c r="Y778">
        <v>0</v>
      </c>
      <c r="Z778">
        <v>96</v>
      </c>
      <c r="AA778">
        <v>24</v>
      </c>
      <c r="AB778">
        <v>24</v>
      </c>
      <c r="AC778" t="s">
        <v>95</v>
      </c>
      <c r="AD778" t="s">
        <v>93</v>
      </c>
      <c r="AE778" t="s">
        <v>93</v>
      </c>
      <c r="AF778" t="s">
        <v>124</v>
      </c>
      <c r="AG778" t="s">
        <v>161</v>
      </c>
      <c r="AH778" t="s">
        <v>461</v>
      </c>
      <c r="AI778" t="s">
        <v>118</v>
      </c>
      <c r="AJ778" t="s">
        <v>98</v>
      </c>
      <c r="AK778">
        <v>0</v>
      </c>
      <c r="AL778" t="s">
        <v>99</v>
      </c>
      <c r="AM778" t="s">
        <v>99</v>
      </c>
      <c r="AN778" t="s">
        <v>3337</v>
      </c>
      <c r="AO778" t="s">
        <v>7072</v>
      </c>
      <c r="AP778" t="s">
        <v>7073</v>
      </c>
      <c r="AQ778" t="s">
        <v>93</v>
      </c>
      <c r="AR778" t="s">
        <v>93</v>
      </c>
      <c r="AS778" t="s">
        <v>93</v>
      </c>
      <c r="AT778" t="s">
        <v>93</v>
      </c>
      <c r="AU778" t="s">
        <v>93</v>
      </c>
      <c r="AV778" t="s">
        <v>4160</v>
      </c>
      <c r="AW778" t="s">
        <v>93</v>
      </c>
      <c r="AX778" t="s">
        <v>105</v>
      </c>
      <c r="AY778">
        <v>0</v>
      </c>
      <c r="AZ778">
        <v>0</v>
      </c>
      <c r="BA778" t="s">
        <v>106</v>
      </c>
      <c r="BB778" t="s">
        <v>7074</v>
      </c>
      <c r="BC778" t="s">
        <v>105</v>
      </c>
      <c r="BD778">
        <v>0</v>
      </c>
      <c r="BE778">
        <v>0</v>
      </c>
      <c r="BF778">
        <v>0</v>
      </c>
      <c r="BG778" t="s">
        <v>111</v>
      </c>
      <c r="BH778" t="s">
        <v>191</v>
      </c>
      <c r="BI778" t="s">
        <v>7075</v>
      </c>
      <c r="BJ778" t="s">
        <v>105</v>
      </c>
      <c r="BK778">
        <v>1</v>
      </c>
      <c r="BL778">
        <v>0</v>
      </c>
      <c r="BM778">
        <v>0</v>
      </c>
      <c r="BN778">
        <v>0</v>
      </c>
      <c r="BO778" t="s">
        <v>200</v>
      </c>
      <c r="BP778" t="s">
        <v>140</v>
      </c>
      <c r="BQ778" t="s">
        <v>93</v>
      </c>
      <c r="BR778">
        <v>8</v>
      </c>
      <c r="BS778">
        <v>8</v>
      </c>
      <c r="BT778">
        <v>20</v>
      </c>
      <c r="BU778" t="s">
        <v>7076</v>
      </c>
      <c r="BV778" t="s">
        <v>7077</v>
      </c>
      <c r="BW778" t="s">
        <v>124</v>
      </c>
      <c r="BX778" t="s">
        <v>161</v>
      </c>
      <c r="BY778" t="s">
        <v>461</v>
      </c>
      <c r="BZ778" t="s">
        <v>118</v>
      </c>
      <c r="CA778" t="s">
        <v>93</v>
      </c>
      <c r="CB778" t="s">
        <v>93</v>
      </c>
    </row>
    <row r="779" spans="1:80" x14ac:dyDescent="0.25">
      <c r="A779">
        <v>267</v>
      </c>
      <c r="B779" t="s">
        <v>7065</v>
      </c>
      <c r="C779" t="s">
        <v>7078</v>
      </c>
      <c r="E779">
        <v>1361</v>
      </c>
      <c r="F779" t="s">
        <v>7067</v>
      </c>
      <c r="G779">
        <v>2010</v>
      </c>
      <c r="H779" t="s">
        <v>7068</v>
      </c>
      <c r="I779" t="s">
        <v>85</v>
      </c>
      <c r="J779" t="s">
        <v>7069</v>
      </c>
      <c r="K779" t="s">
        <v>7070</v>
      </c>
      <c r="L779">
        <v>2011</v>
      </c>
      <c r="M779" t="s">
        <v>179</v>
      </c>
      <c r="N779" t="s">
        <v>7071</v>
      </c>
      <c r="O779" t="s">
        <v>90</v>
      </c>
      <c r="P779" t="s">
        <v>90</v>
      </c>
      <c r="Q779" t="s">
        <v>529</v>
      </c>
      <c r="R779" t="s">
        <v>134</v>
      </c>
      <c r="S779" t="s">
        <v>182</v>
      </c>
      <c r="T779" t="s">
        <v>253</v>
      </c>
      <c r="U779" t="s">
        <v>93</v>
      </c>
      <c r="V779">
        <v>0</v>
      </c>
      <c r="W779">
        <v>0</v>
      </c>
      <c r="X779">
        <v>0</v>
      </c>
      <c r="Y779">
        <v>0</v>
      </c>
      <c r="Z779">
        <v>96</v>
      </c>
      <c r="AA779">
        <v>24</v>
      </c>
      <c r="AB779">
        <v>24</v>
      </c>
      <c r="AC779" t="s">
        <v>95</v>
      </c>
      <c r="AD779" t="s">
        <v>93</v>
      </c>
      <c r="AE779" t="s">
        <v>93</v>
      </c>
      <c r="AF779" t="s">
        <v>115</v>
      </c>
      <c r="AG779" t="s">
        <v>1589</v>
      </c>
      <c r="AH779" t="s">
        <v>461</v>
      </c>
      <c r="AI779" t="s">
        <v>118</v>
      </c>
      <c r="AJ779" t="s">
        <v>98</v>
      </c>
      <c r="AK779">
        <v>0</v>
      </c>
      <c r="AL779" t="s">
        <v>99</v>
      </c>
      <c r="AM779" t="s">
        <v>99</v>
      </c>
      <c r="AN779" t="s">
        <v>3337</v>
      </c>
      <c r="AO779" t="s">
        <v>7079</v>
      </c>
      <c r="AP779" t="s">
        <v>7073</v>
      </c>
      <c r="AQ779" t="s">
        <v>93</v>
      </c>
      <c r="AR779" t="s">
        <v>93</v>
      </c>
      <c r="AS779" t="s">
        <v>93</v>
      </c>
      <c r="AT779" t="s">
        <v>93</v>
      </c>
      <c r="AU779" t="s">
        <v>93</v>
      </c>
      <c r="AV779" t="s">
        <v>4160</v>
      </c>
      <c r="AW779" t="s">
        <v>93</v>
      </c>
      <c r="AX779" t="s">
        <v>105</v>
      </c>
      <c r="AY779">
        <v>0</v>
      </c>
      <c r="AZ779">
        <v>0</v>
      </c>
      <c r="BA779" t="s">
        <v>106</v>
      </c>
      <c r="BB779" t="s">
        <v>7074</v>
      </c>
      <c r="BC779" t="s">
        <v>105</v>
      </c>
      <c r="BD779">
        <v>0</v>
      </c>
      <c r="BE779">
        <v>0</v>
      </c>
      <c r="BF779">
        <v>0</v>
      </c>
      <c r="BG779" t="s">
        <v>111</v>
      </c>
      <c r="BH779" t="s">
        <v>191</v>
      </c>
      <c r="BI779" t="s">
        <v>7080</v>
      </c>
      <c r="BJ779" t="s">
        <v>105</v>
      </c>
      <c r="BK779">
        <v>1</v>
      </c>
      <c r="BL779">
        <v>0</v>
      </c>
      <c r="BM779">
        <v>0</v>
      </c>
      <c r="BN779">
        <v>0</v>
      </c>
      <c r="BO779" t="s">
        <v>200</v>
      </c>
      <c r="BP779" t="s">
        <v>140</v>
      </c>
      <c r="BQ779" t="s">
        <v>93</v>
      </c>
      <c r="BR779">
        <v>8</v>
      </c>
      <c r="BS779">
        <v>8</v>
      </c>
      <c r="BT779">
        <v>20</v>
      </c>
      <c r="BU779" t="s">
        <v>7076</v>
      </c>
      <c r="BV779" t="s">
        <v>7077</v>
      </c>
      <c r="BW779" t="s">
        <v>115</v>
      </c>
      <c r="BX779" t="s">
        <v>1589</v>
      </c>
      <c r="BY779" t="s">
        <v>461</v>
      </c>
      <c r="BZ779" t="s">
        <v>118</v>
      </c>
      <c r="CA779" t="s">
        <v>93</v>
      </c>
      <c r="CB779" t="s">
        <v>93</v>
      </c>
    </row>
    <row r="780" spans="1:80" x14ac:dyDescent="0.25">
      <c r="A780">
        <v>267</v>
      </c>
      <c r="B780" t="s">
        <v>7065</v>
      </c>
      <c r="C780" t="s">
        <v>7081</v>
      </c>
      <c r="E780">
        <v>1362</v>
      </c>
      <c r="F780" t="s">
        <v>7067</v>
      </c>
      <c r="G780">
        <v>2010</v>
      </c>
      <c r="H780" t="s">
        <v>7068</v>
      </c>
      <c r="I780" t="s">
        <v>85</v>
      </c>
      <c r="J780" t="s">
        <v>7069</v>
      </c>
      <c r="K780" t="s">
        <v>7070</v>
      </c>
      <c r="L780">
        <v>2011</v>
      </c>
      <c r="M780" t="s">
        <v>179</v>
      </c>
      <c r="N780" t="s">
        <v>7071</v>
      </c>
      <c r="O780" t="s">
        <v>90</v>
      </c>
      <c r="P780" t="s">
        <v>90</v>
      </c>
      <c r="Q780" t="s">
        <v>529</v>
      </c>
      <c r="R780" t="s">
        <v>134</v>
      </c>
      <c r="S780" t="s">
        <v>182</v>
      </c>
      <c r="T780" t="s">
        <v>253</v>
      </c>
      <c r="U780" t="s">
        <v>93</v>
      </c>
      <c r="V780">
        <v>0</v>
      </c>
      <c r="W780">
        <v>0</v>
      </c>
      <c r="X780">
        <v>0</v>
      </c>
      <c r="Y780">
        <v>0</v>
      </c>
      <c r="Z780">
        <v>96</v>
      </c>
      <c r="AA780">
        <v>24</v>
      </c>
      <c r="AB780">
        <v>24</v>
      </c>
      <c r="AC780" t="s">
        <v>95</v>
      </c>
      <c r="AD780" t="s">
        <v>93</v>
      </c>
      <c r="AE780" t="s">
        <v>93</v>
      </c>
      <c r="AF780" t="s">
        <v>242</v>
      </c>
      <c r="AG780" t="s">
        <v>588</v>
      </c>
      <c r="AH780" t="s">
        <v>461</v>
      </c>
      <c r="AI780" t="s">
        <v>518</v>
      </c>
      <c r="AJ780" t="s">
        <v>98</v>
      </c>
      <c r="AK780">
        <v>0</v>
      </c>
      <c r="AL780" t="s">
        <v>99</v>
      </c>
      <c r="AM780" t="s">
        <v>99</v>
      </c>
      <c r="AN780" t="s">
        <v>3337</v>
      </c>
      <c r="AO780" t="s">
        <v>7082</v>
      </c>
      <c r="AP780" t="s">
        <v>7073</v>
      </c>
      <c r="AQ780" t="s">
        <v>93</v>
      </c>
      <c r="AR780" t="s">
        <v>93</v>
      </c>
      <c r="AS780" t="s">
        <v>93</v>
      </c>
      <c r="AT780" t="s">
        <v>93</v>
      </c>
      <c r="AU780" t="s">
        <v>93</v>
      </c>
      <c r="AV780" t="s">
        <v>4160</v>
      </c>
      <c r="AW780" t="s">
        <v>93</v>
      </c>
      <c r="AX780" t="s">
        <v>105</v>
      </c>
      <c r="AY780">
        <v>0</v>
      </c>
      <c r="AZ780">
        <v>0</v>
      </c>
      <c r="BA780" t="s">
        <v>106</v>
      </c>
      <c r="BB780" t="s">
        <v>7074</v>
      </c>
      <c r="BC780" t="s">
        <v>105</v>
      </c>
      <c r="BD780">
        <v>0</v>
      </c>
      <c r="BE780">
        <v>0</v>
      </c>
      <c r="BF780">
        <v>0</v>
      </c>
      <c r="BG780" t="s">
        <v>111</v>
      </c>
      <c r="BH780" t="s">
        <v>191</v>
      </c>
      <c r="BI780" t="s">
        <v>7083</v>
      </c>
      <c r="BJ780" t="s">
        <v>105</v>
      </c>
      <c r="BK780">
        <v>1</v>
      </c>
      <c r="BL780">
        <v>0</v>
      </c>
      <c r="BM780">
        <v>0</v>
      </c>
      <c r="BN780">
        <v>0</v>
      </c>
      <c r="BO780" t="s">
        <v>200</v>
      </c>
      <c r="BP780" t="s">
        <v>140</v>
      </c>
      <c r="BQ780" t="s">
        <v>93</v>
      </c>
      <c r="BR780">
        <v>8</v>
      </c>
      <c r="BS780">
        <v>8</v>
      </c>
      <c r="BT780">
        <v>20</v>
      </c>
      <c r="BU780" t="s">
        <v>7076</v>
      </c>
      <c r="BV780" t="s">
        <v>7077</v>
      </c>
      <c r="BW780" t="s">
        <v>242</v>
      </c>
      <c r="BX780" t="s">
        <v>588</v>
      </c>
      <c r="BY780" t="s">
        <v>461</v>
      </c>
      <c r="BZ780" t="s">
        <v>518</v>
      </c>
      <c r="CA780" t="s">
        <v>93</v>
      </c>
      <c r="CB780" t="s">
        <v>93</v>
      </c>
    </row>
    <row r="781" spans="1:80" x14ac:dyDescent="0.25">
      <c r="A781">
        <v>267</v>
      </c>
      <c r="B781" t="s">
        <v>7065</v>
      </c>
      <c r="C781" t="s">
        <v>7084</v>
      </c>
      <c r="E781">
        <v>1363</v>
      </c>
      <c r="F781" t="s">
        <v>7067</v>
      </c>
      <c r="G781">
        <v>2010</v>
      </c>
      <c r="H781" t="s">
        <v>7068</v>
      </c>
      <c r="I781" t="s">
        <v>85</v>
      </c>
      <c r="J781" t="s">
        <v>7069</v>
      </c>
      <c r="K781" t="s">
        <v>7070</v>
      </c>
      <c r="L781">
        <v>2011</v>
      </c>
      <c r="M781" t="s">
        <v>179</v>
      </c>
      <c r="N781" t="s">
        <v>7071</v>
      </c>
      <c r="O781" t="s">
        <v>90</v>
      </c>
      <c r="P781" t="s">
        <v>90</v>
      </c>
      <c r="Q781" t="s">
        <v>529</v>
      </c>
      <c r="R781" t="s">
        <v>134</v>
      </c>
      <c r="S781" t="s">
        <v>182</v>
      </c>
      <c r="T781" t="s">
        <v>253</v>
      </c>
      <c r="U781" t="s">
        <v>93</v>
      </c>
      <c r="V781">
        <v>0</v>
      </c>
      <c r="W781">
        <v>0</v>
      </c>
      <c r="X781">
        <v>0</v>
      </c>
      <c r="Y781">
        <v>0</v>
      </c>
      <c r="Z781">
        <v>96</v>
      </c>
      <c r="AA781">
        <v>24</v>
      </c>
      <c r="AB781">
        <v>24</v>
      </c>
      <c r="AC781" t="s">
        <v>95</v>
      </c>
      <c r="AD781" t="s">
        <v>93</v>
      </c>
      <c r="AE781" t="s">
        <v>93</v>
      </c>
      <c r="AF781" t="s">
        <v>335</v>
      </c>
      <c r="AG781" t="s">
        <v>157</v>
      </c>
      <c r="AH781" t="s">
        <v>1078</v>
      </c>
      <c r="AI781" t="s">
        <v>518</v>
      </c>
      <c r="AJ781" t="s">
        <v>98</v>
      </c>
      <c r="AK781">
        <v>0</v>
      </c>
      <c r="AL781" t="s">
        <v>99</v>
      </c>
      <c r="AM781" t="s">
        <v>99</v>
      </c>
      <c r="AN781" t="s">
        <v>3337</v>
      </c>
      <c r="AO781" t="s">
        <v>7085</v>
      </c>
      <c r="AP781" t="s">
        <v>7073</v>
      </c>
      <c r="AQ781" t="s">
        <v>93</v>
      </c>
      <c r="AR781" t="s">
        <v>93</v>
      </c>
      <c r="AS781" t="s">
        <v>93</v>
      </c>
      <c r="AT781" t="s">
        <v>93</v>
      </c>
      <c r="AU781" t="s">
        <v>93</v>
      </c>
      <c r="AV781" t="s">
        <v>4160</v>
      </c>
      <c r="AW781" t="s">
        <v>93</v>
      </c>
      <c r="AX781" t="s">
        <v>105</v>
      </c>
      <c r="AY781">
        <v>0</v>
      </c>
      <c r="AZ781">
        <v>0</v>
      </c>
      <c r="BA781" t="s">
        <v>106</v>
      </c>
      <c r="BB781" t="s">
        <v>7074</v>
      </c>
      <c r="BC781" t="s">
        <v>105</v>
      </c>
      <c r="BD781">
        <v>0</v>
      </c>
      <c r="BE781">
        <v>0</v>
      </c>
      <c r="BF781">
        <v>0</v>
      </c>
      <c r="BG781" t="s">
        <v>111</v>
      </c>
      <c r="BH781" t="s">
        <v>191</v>
      </c>
      <c r="BI781" t="s">
        <v>7086</v>
      </c>
      <c r="BJ781" t="s">
        <v>105</v>
      </c>
      <c r="BK781">
        <v>1</v>
      </c>
      <c r="BL781">
        <v>0</v>
      </c>
      <c r="BM781">
        <v>0</v>
      </c>
      <c r="BN781">
        <v>0</v>
      </c>
      <c r="BO781" t="s">
        <v>200</v>
      </c>
      <c r="BP781" t="s">
        <v>140</v>
      </c>
      <c r="BQ781" t="s">
        <v>93</v>
      </c>
      <c r="BR781">
        <v>8</v>
      </c>
      <c r="BS781">
        <v>8</v>
      </c>
      <c r="BT781">
        <v>20</v>
      </c>
      <c r="BU781" t="s">
        <v>7076</v>
      </c>
      <c r="BV781" t="s">
        <v>7077</v>
      </c>
      <c r="BW781" t="s">
        <v>335</v>
      </c>
      <c r="BX781" t="s">
        <v>157</v>
      </c>
      <c r="BY781" t="s">
        <v>1078</v>
      </c>
      <c r="BZ781" t="s">
        <v>518</v>
      </c>
      <c r="CA781" t="s">
        <v>93</v>
      </c>
      <c r="CB781" t="s">
        <v>93</v>
      </c>
    </row>
    <row r="782" spans="1:80" x14ac:dyDescent="0.25">
      <c r="A782">
        <v>183</v>
      </c>
      <c r="B782" t="s">
        <v>4988</v>
      </c>
      <c r="C782" t="s">
        <v>4989</v>
      </c>
      <c r="E782">
        <v>862</v>
      </c>
      <c r="F782" t="s">
        <v>4990</v>
      </c>
      <c r="G782">
        <v>1996</v>
      </c>
      <c r="H782" t="s">
        <v>93</v>
      </c>
      <c r="I782" t="s">
        <v>93</v>
      </c>
      <c r="K782" t="s">
        <v>93</v>
      </c>
      <c r="L782" t="s">
        <v>93</v>
      </c>
      <c r="M782" t="s">
        <v>93</v>
      </c>
      <c r="N782" t="s">
        <v>93</v>
      </c>
      <c r="O782" t="s">
        <v>90</v>
      </c>
      <c r="P782" t="s">
        <v>90</v>
      </c>
      <c r="Q782" t="s">
        <v>91</v>
      </c>
      <c r="R782" t="s">
        <v>134</v>
      </c>
      <c r="S782" t="s">
        <v>182</v>
      </c>
      <c r="T782" t="s">
        <v>183</v>
      </c>
      <c r="U782" t="s">
        <v>4991</v>
      </c>
      <c r="V782">
        <v>0</v>
      </c>
      <c r="W782">
        <v>0</v>
      </c>
      <c r="X782">
        <v>0</v>
      </c>
      <c r="Y782">
        <v>0</v>
      </c>
      <c r="Z782">
        <v>96</v>
      </c>
      <c r="AA782">
        <v>96</v>
      </c>
      <c r="AB782">
        <v>96</v>
      </c>
      <c r="AC782" t="s">
        <v>95</v>
      </c>
      <c r="AD782" t="s">
        <v>93</v>
      </c>
      <c r="AE782" t="s">
        <v>93</v>
      </c>
      <c r="AF782" t="s">
        <v>4992</v>
      </c>
      <c r="AG782" t="s">
        <v>3219</v>
      </c>
      <c r="AH782" t="s">
        <v>4993</v>
      </c>
      <c r="AI782" t="s">
        <v>254</v>
      </c>
      <c r="AJ782" t="s">
        <v>98</v>
      </c>
      <c r="AK782">
        <v>0</v>
      </c>
      <c r="AL782" t="s">
        <v>99</v>
      </c>
      <c r="AM782" t="s">
        <v>99</v>
      </c>
      <c r="AN782" t="s">
        <v>100</v>
      </c>
      <c r="AO782" t="s">
        <v>4540</v>
      </c>
      <c r="AP782" t="s">
        <v>4994</v>
      </c>
      <c r="AQ782" t="s">
        <v>4995</v>
      </c>
      <c r="AR782" t="s">
        <v>93</v>
      </c>
      <c r="AS782" t="s">
        <v>4996</v>
      </c>
      <c r="AT782">
        <v>18</v>
      </c>
      <c r="AU782">
        <v>44</v>
      </c>
      <c r="AV782" t="s">
        <v>3521</v>
      </c>
      <c r="AW782" t="s">
        <v>93</v>
      </c>
      <c r="AX782" t="s">
        <v>105</v>
      </c>
      <c r="AY782">
        <v>0</v>
      </c>
      <c r="AZ782">
        <v>0</v>
      </c>
      <c r="BA782" t="s">
        <v>309</v>
      </c>
      <c r="BB782" t="s">
        <v>4997</v>
      </c>
      <c r="BC782" t="s">
        <v>93</v>
      </c>
      <c r="BD782">
        <v>0</v>
      </c>
      <c r="BE782">
        <v>0</v>
      </c>
      <c r="BF782">
        <v>24</v>
      </c>
      <c r="BG782" t="s">
        <v>140</v>
      </c>
      <c r="BH782" t="s">
        <v>109</v>
      </c>
      <c r="BI782" t="s">
        <v>105</v>
      </c>
      <c r="BJ782" t="s">
        <v>105</v>
      </c>
      <c r="BK782">
        <v>0</v>
      </c>
      <c r="BL782">
        <v>0</v>
      </c>
      <c r="BM782">
        <v>0</v>
      </c>
      <c r="BN782">
        <v>0</v>
      </c>
      <c r="BO782" t="s">
        <v>200</v>
      </c>
      <c r="BP782" t="s">
        <v>140</v>
      </c>
      <c r="BQ782" t="s">
        <v>93</v>
      </c>
      <c r="BR782">
        <v>3</v>
      </c>
      <c r="BS782">
        <v>3</v>
      </c>
      <c r="BT782">
        <v>19</v>
      </c>
      <c r="BU782" t="s">
        <v>4986</v>
      </c>
      <c r="BV782" t="s">
        <v>4998</v>
      </c>
      <c r="BW782" t="s">
        <v>4992</v>
      </c>
      <c r="BX782" t="s">
        <v>3219</v>
      </c>
      <c r="BY782" t="s">
        <v>4993</v>
      </c>
      <c r="BZ782" t="s">
        <v>254</v>
      </c>
      <c r="CA782" t="s">
        <v>93</v>
      </c>
      <c r="CB782" t="s">
        <v>93</v>
      </c>
    </row>
    <row r="783" spans="1:80" x14ac:dyDescent="0.25">
      <c r="A783">
        <v>186</v>
      </c>
      <c r="B783" t="s">
        <v>5043</v>
      </c>
      <c r="C783" t="s">
        <v>5044</v>
      </c>
      <c r="D783" t="s">
        <v>5044</v>
      </c>
      <c r="E783">
        <v>875</v>
      </c>
      <c r="F783" t="s">
        <v>5045</v>
      </c>
      <c r="G783">
        <v>1985</v>
      </c>
      <c r="H783" t="s">
        <v>5046</v>
      </c>
      <c r="I783" t="s">
        <v>85</v>
      </c>
      <c r="J783" t="s">
        <v>5047</v>
      </c>
      <c r="K783" t="s">
        <v>5048</v>
      </c>
      <c r="L783">
        <v>1985</v>
      </c>
      <c r="M783" t="s">
        <v>432</v>
      </c>
      <c r="N783" t="s">
        <v>5049</v>
      </c>
      <c r="O783" t="s">
        <v>90</v>
      </c>
      <c r="P783" t="s">
        <v>90</v>
      </c>
      <c r="Q783" t="s">
        <v>181</v>
      </c>
      <c r="R783" t="s">
        <v>134</v>
      </c>
      <c r="S783" t="s">
        <v>182</v>
      </c>
      <c r="T783" t="s">
        <v>94</v>
      </c>
      <c r="U783" t="s">
        <v>93</v>
      </c>
      <c r="V783">
        <v>0</v>
      </c>
      <c r="W783">
        <v>0</v>
      </c>
      <c r="X783">
        <v>0</v>
      </c>
      <c r="Y783">
        <v>0</v>
      </c>
      <c r="Z783">
        <v>97</v>
      </c>
      <c r="AA783">
        <v>26</v>
      </c>
      <c r="AB783">
        <v>24</v>
      </c>
      <c r="AC783" t="s">
        <v>276</v>
      </c>
      <c r="AD783" t="s">
        <v>1026</v>
      </c>
      <c r="AE783" t="s">
        <v>312</v>
      </c>
      <c r="AF783" t="s">
        <v>93</v>
      </c>
      <c r="AG783" t="s">
        <v>93</v>
      </c>
      <c r="AH783" t="s">
        <v>93</v>
      </c>
      <c r="AI783" t="s">
        <v>93</v>
      </c>
      <c r="AJ783" t="s">
        <v>98</v>
      </c>
      <c r="AK783">
        <v>0</v>
      </c>
      <c r="AL783" t="s">
        <v>99</v>
      </c>
      <c r="AM783" t="s">
        <v>99</v>
      </c>
      <c r="AN783" t="s">
        <v>188</v>
      </c>
      <c r="AO783" t="s">
        <v>5050</v>
      </c>
      <c r="AP783" t="s">
        <v>5051</v>
      </c>
      <c r="AQ783" t="s">
        <v>93</v>
      </c>
      <c r="AR783" t="s">
        <v>93</v>
      </c>
      <c r="AS783" t="s">
        <v>93</v>
      </c>
      <c r="AT783">
        <v>17</v>
      </c>
      <c r="AU783">
        <v>30</v>
      </c>
      <c r="AV783" t="s">
        <v>2109</v>
      </c>
      <c r="AW783" t="s">
        <v>93</v>
      </c>
      <c r="AX783" t="s">
        <v>105</v>
      </c>
      <c r="AY783">
        <v>0</v>
      </c>
      <c r="AZ783">
        <v>0</v>
      </c>
      <c r="BA783" t="s">
        <v>309</v>
      </c>
      <c r="BB783" t="s">
        <v>221</v>
      </c>
      <c r="BC783" t="s">
        <v>93</v>
      </c>
      <c r="BD783">
        <v>0</v>
      </c>
      <c r="BE783">
        <v>0</v>
      </c>
      <c r="BF783">
        <v>0</v>
      </c>
      <c r="BG783" t="s">
        <v>106</v>
      </c>
      <c r="BH783" t="s">
        <v>5052</v>
      </c>
      <c r="BI783" t="s">
        <v>105</v>
      </c>
      <c r="BJ783" t="s">
        <v>105</v>
      </c>
      <c r="BK783">
        <v>0</v>
      </c>
      <c r="BL783">
        <v>0</v>
      </c>
      <c r="BM783">
        <v>0</v>
      </c>
      <c r="BN783">
        <v>0</v>
      </c>
      <c r="BO783" t="s">
        <v>259</v>
      </c>
      <c r="BP783" t="s">
        <v>140</v>
      </c>
      <c r="BQ783" t="s">
        <v>93</v>
      </c>
      <c r="BR783">
        <v>1</v>
      </c>
      <c r="BS783">
        <v>1</v>
      </c>
      <c r="BT783">
        <v>7</v>
      </c>
      <c r="BU783" t="s">
        <v>93</v>
      </c>
      <c r="BV783" t="s">
        <v>5053</v>
      </c>
      <c r="BW783" t="s">
        <v>93</v>
      </c>
      <c r="BX783" t="s">
        <v>93</v>
      </c>
      <c r="BY783" t="s">
        <v>93</v>
      </c>
      <c r="BZ783" t="s">
        <v>93</v>
      </c>
      <c r="CA783" t="s">
        <v>1026</v>
      </c>
      <c r="CB783" t="s">
        <v>312</v>
      </c>
    </row>
    <row r="784" spans="1:80" x14ac:dyDescent="0.25">
      <c r="A784">
        <v>186</v>
      </c>
      <c r="B784" t="s">
        <v>5043</v>
      </c>
      <c r="C784" t="s">
        <v>5044</v>
      </c>
      <c r="D784" t="s">
        <v>5044</v>
      </c>
      <c r="E784">
        <v>876</v>
      </c>
      <c r="F784" t="s">
        <v>5045</v>
      </c>
      <c r="G784">
        <v>1985</v>
      </c>
      <c r="H784" t="s">
        <v>5046</v>
      </c>
      <c r="I784" t="s">
        <v>85</v>
      </c>
      <c r="J784" t="s">
        <v>5047</v>
      </c>
      <c r="K784" t="s">
        <v>5048</v>
      </c>
      <c r="L784">
        <v>1985</v>
      </c>
      <c r="M784" t="s">
        <v>432</v>
      </c>
      <c r="N784" t="s">
        <v>5049</v>
      </c>
      <c r="O784" t="s">
        <v>90</v>
      </c>
      <c r="P784" t="s">
        <v>90</v>
      </c>
      <c r="Q784" t="s">
        <v>181</v>
      </c>
      <c r="R784" t="s">
        <v>134</v>
      </c>
      <c r="S784" t="s">
        <v>182</v>
      </c>
      <c r="T784" t="s">
        <v>94</v>
      </c>
      <c r="U784" t="s">
        <v>93</v>
      </c>
      <c r="V784">
        <v>0</v>
      </c>
      <c r="W784">
        <v>0</v>
      </c>
      <c r="X784">
        <v>0</v>
      </c>
      <c r="Y784">
        <v>0</v>
      </c>
      <c r="Z784">
        <v>97</v>
      </c>
      <c r="AA784">
        <v>26</v>
      </c>
      <c r="AB784">
        <v>24</v>
      </c>
      <c r="AC784" t="s">
        <v>276</v>
      </c>
      <c r="AD784" t="s">
        <v>172</v>
      </c>
      <c r="AE784" t="s">
        <v>558</v>
      </c>
      <c r="AF784" t="s">
        <v>93</v>
      </c>
      <c r="AG784" t="s">
        <v>93</v>
      </c>
      <c r="AH784" t="s">
        <v>93</v>
      </c>
      <c r="AI784" t="s">
        <v>93</v>
      </c>
      <c r="AJ784" t="s">
        <v>98</v>
      </c>
      <c r="AK784">
        <v>0</v>
      </c>
      <c r="AL784" t="s">
        <v>99</v>
      </c>
      <c r="AM784" t="s">
        <v>99</v>
      </c>
      <c r="AN784" t="s">
        <v>188</v>
      </c>
      <c r="AO784" t="s">
        <v>5054</v>
      </c>
      <c r="AP784" t="s">
        <v>5051</v>
      </c>
      <c r="AQ784" t="s">
        <v>93</v>
      </c>
      <c r="AR784" t="s">
        <v>93</v>
      </c>
      <c r="AS784" t="s">
        <v>93</v>
      </c>
      <c r="AT784">
        <v>17</v>
      </c>
      <c r="AU784">
        <v>30</v>
      </c>
      <c r="AV784" t="s">
        <v>2109</v>
      </c>
      <c r="AW784" t="s">
        <v>93</v>
      </c>
      <c r="AX784" t="s">
        <v>105</v>
      </c>
      <c r="AY784">
        <v>0</v>
      </c>
      <c r="AZ784">
        <v>0</v>
      </c>
      <c r="BA784" t="s">
        <v>309</v>
      </c>
      <c r="BB784" t="s">
        <v>5055</v>
      </c>
      <c r="BC784" t="s">
        <v>93</v>
      </c>
      <c r="BD784">
        <v>0</v>
      </c>
      <c r="BE784">
        <v>0</v>
      </c>
      <c r="BF784">
        <v>0</v>
      </c>
      <c r="BG784" t="s">
        <v>106</v>
      </c>
      <c r="BH784" t="s">
        <v>5052</v>
      </c>
      <c r="BI784" t="s">
        <v>105</v>
      </c>
      <c r="BJ784" t="s">
        <v>105</v>
      </c>
      <c r="BK784">
        <v>0</v>
      </c>
      <c r="BL784">
        <v>0</v>
      </c>
      <c r="BM784">
        <v>0</v>
      </c>
      <c r="BN784">
        <v>0</v>
      </c>
      <c r="BO784" t="s">
        <v>259</v>
      </c>
      <c r="BP784" t="s">
        <v>140</v>
      </c>
      <c r="BQ784" t="s">
        <v>93</v>
      </c>
      <c r="BR784">
        <v>1</v>
      </c>
      <c r="BS784">
        <v>1</v>
      </c>
      <c r="BT784">
        <v>7</v>
      </c>
      <c r="BU784" t="s">
        <v>93</v>
      </c>
      <c r="BV784" t="s">
        <v>5053</v>
      </c>
      <c r="BW784" t="s">
        <v>93</v>
      </c>
      <c r="BX784" t="s">
        <v>93</v>
      </c>
      <c r="BY784" t="s">
        <v>93</v>
      </c>
      <c r="BZ784" t="s">
        <v>93</v>
      </c>
      <c r="CA784" t="s">
        <v>172</v>
      </c>
      <c r="CB784" t="s">
        <v>558</v>
      </c>
    </row>
    <row r="785" spans="1:80" x14ac:dyDescent="0.25">
      <c r="A785">
        <v>186</v>
      </c>
      <c r="B785" t="s">
        <v>5043</v>
      </c>
      <c r="C785" t="s">
        <v>5044</v>
      </c>
      <c r="D785" t="s">
        <v>5056</v>
      </c>
      <c r="E785">
        <v>877</v>
      </c>
      <c r="F785" t="s">
        <v>5045</v>
      </c>
      <c r="G785">
        <v>1985</v>
      </c>
      <c r="H785" t="s">
        <v>5046</v>
      </c>
      <c r="I785" t="s">
        <v>85</v>
      </c>
      <c r="J785" t="s">
        <v>5047</v>
      </c>
      <c r="K785" t="s">
        <v>5048</v>
      </c>
      <c r="L785">
        <v>1985</v>
      </c>
      <c r="M785" t="s">
        <v>432</v>
      </c>
      <c r="N785" t="s">
        <v>5049</v>
      </c>
      <c r="O785" t="s">
        <v>90</v>
      </c>
      <c r="P785" t="s">
        <v>90</v>
      </c>
      <c r="Q785" t="s">
        <v>181</v>
      </c>
      <c r="R785" t="s">
        <v>134</v>
      </c>
      <c r="S785" t="s">
        <v>182</v>
      </c>
      <c r="T785" t="s">
        <v>94</v>
      </c>
      <c r="U785" t="s">
        <v>93</v>
      </c>
      <c r="V785">
        <v>0</v>
      </c>
      <c r="W785">
        <v>0</v>
      </c>
      <c r="X785">
        <v>0</v>
      </c>
      <c r="Y785">
        <v>0</v>
      </c>
      <c r="Z785">
        <v>97</v>
      </c>
      <c r="AA785">
        <v>26</v>
      </c>
      <c r="AB785">
        <v>24</v>
      </c>
      <c r="AC785" t="s">
        <v>276</v>
      </c>
      <c r="AD785">
        <v>1</v>
      </c>
      <c r="AE785" t="s">
        <v>161</v>
      </c>
      <c r="AF785" t="s">
        <v>93</v>
      </c>
      <c r="AG785" t="s">
        <v>93</v>
      </c>
      <c r="AH785" t="s">
        <v>93</v>
      </c>
      <c r="AI785" t="s">
        <v>93</v>
      </c>
      <c r="AJ785" t="s">
        <v>98</v>
      </c>
      <c r="AK785">
        <v>0</v>
      </c>
      <c r="AL785" t="s">
        <v>99</v>
      </c>
      <c r="AM785" t="s">
        <v>99</v>
      </c>
      <c r="AN785" t="s">
        <v>188</v>
      </c>
      <c r="AO785" t="s">
        <v>5057</v>
      </c>
      <c r="AP785" t="s">
        <v>5051</v>
      </c>
      <c r="AQ785" t="s">
        <v>93</v>
      </c>
      <c r="AR785" t="s">
        <v>93</v>
      </c>
      <c r="AS785" t="s">
        <v>93</v>
      </c>
      <c r="AT785">
        <v>17</v>
      </c>
      <c r="AU785">
        <v>30</v>
      </c>
      <c r="AV785" t="s">
        <v>2109</v>
      </c>
      <c r="AW785" t="s">
        <v>93</v>
      </c>
      <c r="AX785" t="s">
        <v>105</v>
      </c>
      <c r="AY785">
        <v>0</v>
      </c>
      <c r="AZ785">
        <v>0</v>
      </c>
      <c r="BA785" t="s">
        <v>309</v>
      </c>
      <c r="BB785" t="s">
        <v>5055</v>
      </c>
      <c r="BC785" t="s">
        <v>93</v>
      </c>
      <c r="BD785">
        <v>0</v>
      </c>
      <c r="BE785">
        <v>0</v>
      </c>
      <c r="BF785">
        <v>0</v>
      </c>
      <c r="BG785" t="s">
        <v>106</v>
      </c>
      <c r="BH785" t="s">
        <v>5052</v>
      </c>
      <c r="BI785" t="s">
        <v>105</v>
      </c>
      <c r="BJ785" t="s">
        <v>105</v>
      </c>
      <c r="BK785">
        <v>0</v>
      </c>
      <c r="BL785">
        <v>0</v>
      </c>
      <c r="BM785">
        <v>0</v>
      </c>
      <c r="BN785">
        <v>0</v>
      </c>
      <c r="BO785" t="s">
        <v>259</v>
      </c>
      <c r="BP785" t="s">
        <v>140</v>
      </c>
      <c r="BQ785" t="s">
        <v>93</v>
      </c>
      <c r="BR785">
        <v>1</v>
      </c>
      <c r="BS785">
        <v>1</v>
      </c>
      <c r="BT785">
        <v>7</v>
      </c>
      <c r="BU785" t="s">
        <v>93</v>
      </c>
      <c r="BV785" t="s">
        <v>5053</v>
      </c>
      <c r="BW785" t="s">
        <v>93</v>
      </c>
      <c r="BX785" t="s">
        <v>93</v>
      </c>
      <c r="BY785" t="s">
        <v>93</v>
      </c>
      <c r="BZ785" t="s">
        <v>93</v>
      </c>
      <c r="CA785">
        <v>1</v>
      </c>
      <c r="CB785" t="s">
        <v>161</v>
      </c>
    </row>
    <row r="786" spans="1:80" x14ac:dyDescent="0.25">
      <c r="A786">
        <v>186</v>
      </c>
      <c r="B786" t="s">
        <v>5043</v>
      </c>
      <c r="C786" t="s">
        <v>5056</v>
      </c>
      <c r="D786" t="s">
        <v>5044</v>
      </c>
      <c r="F786" t="s">
        <v>5045</v>
      </c>
      <c r="G786">
        <v>1985</v>
      </c>
      <c r="H786" t="s">
        <v>5046</v>
      </c>
      <c r="I786" t="s">
        <v>85</v>
      </c>
      <c r="J786" t="s">
        <v>5047</v>
      </c>
      <c r="K786" t="s">
        <v>5048</v>
      </c>
      <c r="L786">
        <v>1985</v>
      </c>
      <c r="M786" t="s">
        <v>432</v>
      </c>
      <c r="N786" t="s">
        <v>5049</v>
      </c>
      <c r="O786" t="s">
        <v>90</v>
      </c>
      <c r="P786" t="s">
        <v>90</v>
      </c>
      <c r="Q786" t="s">
        <v>181</v>
      </c>
      <c r="R786" t="s">
        <v>134</v>
      </c>
      <c r="S786" t="s">
        <v>182</v>
      </c>
      <c r="T786" t="s">
        <v>94</v>
      </c>
      <c r="U786" t="s">
        <v>93</v>
      </c>
      <c r="V786">
        <v>0</v>
      </c>
      <c r="W786">
        <v>0</v>
      </c>
      <c r="X786">
        <v>0</v>
      </c>
      <c r="Y786">
        <v>0</v>
      </c>
      <c r="Z786">
        <v>97</v>
      </c>
      <c r="AA786">
        <v>23</v>
      </c>
      <c r="AB786">
        <v>24</v>
      </c>
      <c r="AC786" t="s">
        <v>276</v>
      </c>
      <c r="AD786" t="s">
        <v>5058</v>
      </c>
      <c r="AE786" t="s">
        <v>312</v>
      </c>
      <c r="AF786" t="s">
        <v>93</v>
      </c>
      <c r="AG786" t="s">
        <v>93</v>
      </c>
      <c r="AH786" t="s">
        <v>93</v>
      </c>
      <c r="AI786" t="s">
        <v>93</v>
      </c>
      <c r="AJ786" t="s">
        <v>98</v>
      </c>
      <c r="AK786">
        <v>0</v>
      </c>
      <c r="AL786" t="s">
        <v>99</v>
      </c>
      <c r="AM786" t="s">
        <v>99</v>
      </c>
      <c r="AN786" t="s">
        <v>3337</v>
      </c>
      <c r="AO786" t="s">
        <v>5059</v>
      </c>
      <c r="AP786" t="s">
        <v>5051</v>
      </c>
      <c r="AQ786" t="s">
        <v>93</v>
      </c>
      <c r="AR786" t="s">
        <v>93</v>
      </c>
      <c r="AS786" t="s">
        <v>93</v>
      </c>
      <c r="AT786">
        <v>17</v>
      </c>
      <c r="AU786">
        <v>30</v>
      </c>
      <c r="AV786" t="s">
        <v>2109</v>
      </c>
      <c r="AW786" t="s">
        <v>93</v>
      </c>
      <c r="AX786" t="s">
        <v>105</v>
      </c>
      <c r="AY786">
        <v>0</v>
      </c>
      <c r="AZ786">
        <v>0</v>
      </c>
      <c r="BA786" t="s">
        <v>309</v>
      </c>
      <c r="BB786" t="s">
        <v>221</v>
      </c>
      <c r="BC786" t="s">
        <v>93</v>
      </c>
      <c r="BD786">
        <v>0</v>
      </c>
      <c r="BE786">
        <v>0</v>
      </c>
      <c r="BF786">
        <v>0</v>
      </c>
      <c r="BG786" t="s">
        <v>106</v>
      </c>
      <c r="BH786" t="s">
        <v>5052</v>
      </c>
      <c r="BI786" t="s">
        <v>105</v>
      </c>
      <c r="BJ786" t="s">
        <v>105</v>
      </c>
      <c r="BK786">
        <v>0</v>
      </c>
      <c r="BL786">
        <v>0</v>
      </c>
      <c r="BM786">
        <v>0</v>
      </c>
      <c r="BN786">
        <v>0</v>
      </c>
      <c r="BO786" t="s">
        <v>259</v>
      </c>
      <c r="BP786" t="s">
        <v>140</v>
      </c>
      <c r="BQ786" t="s">
        <v>93</v>
      </c>
      <c r="BR786">
        <v>1</v>
      </c>
      <c r="BS786">
        <v>1</v>
      </c>
      <c r="BT786">
        <v>7</v>
      </c>
      <c r="BU786" t="s">
        <v>93</v>
      </c>
      <c r="BV786" t="s">
        <v>5053</v>
      </c>
      <c r="BW786" t="s">
        <v>93</v>
      </c>
      <c r="BX786" t="s">
        <v>93</v>
      </c>
      <c r="BY786" t="s">
        <v>93</v>
      </c>
      <c r="BZ786" t="s">
        <v>93</v>
      </c>
      <c r="CA786" t="s">
        <v>335</v>
      </c>
      <c r="CB786" t="s">
        <v>312</v>
      </c>
    </row>
    <row r="787" spans="1:80" x14ac:dyDescent="0.25">
      <c r="A787">
        <v>186</v>
      </c>
      <c r="B787" t="s">
        <v>5043</v>
      </c>
      <c r="C787" t="s">
        <v>5056</v>
      </c>
      <c r="D787" t="s">
        <v>5044</v>
      </c>
      <c r="F787" t="s">
        <v>5045</v>
      </c>
      <c r="G787">
        <v>1985</v>
      </c>
      <c r="H787" t="s">
        <v>5046</v>
      </c>
      <c r="I787" t="s">
        <v>85</v>
      </c>
      <c r="J787" t="s">
        <v>5047</v>
      </c>
      <c r="K787" t="s">
        <v>5048</v>
      </c>
      <c r="L787">
        <v>1985</v>
      </c>
      <c r="M787" t="s">
        <v>432</v>
      </c>
      <c r="N787" t="s">
        <v>5049</v>
      </c>
      <c r="O787" t="s">
        <v>90</v>
      </c>
      <c r="P787" t="s">
        <v>90</v>
      </c>
      <c r="Q787" t="s">
        <v>181</v>
      </c>
      <c r="R787" t="s">
        <v>134</v>
      </c>
      <c r="S787" t="s">
        <v>182</v>
      </c>
      <c r="T787" t="s">
        <v>94</v>
      </c>
      <c r="U787" t="s">
        <v>93</v>
      </c>
      <c r="V787">
        <v>0</v>
      </c>
      <c r="W787">
        <v>0</v>
      </c>
      <c r="X787">
        <v>0</v>
      </c>
      <c r="Y787">
        <v>0</v>
      </c>
      <c r="Z787">
        <v>97</v>
      </c>
      <c r="AA787">
        <v>23</v>
      </c>
      <c r="AB787">
        <v>24</v>
      </c>
      <c r="AC787" t="s">
        <v>276</v>
      </c>
      <c r="AD787" t="s">
        <v>911</v>
      </c>
      <c r="AE787" t="s">
        <v>558</v>
      </c>
      <c r="AF787" t="s">
        <v>93</v>
      </c>
      <c r="AG787" t="s">
        <v>93</v>
      </c>
      <c r="AH787" t="s">
        <v>93</v>
      </c>
      <c r="AI787" t="s">
        <v>93</v>
      </c>
      <c r="AJ787" t="s">
        <v>98</v>
      </c>
      <c r="AK787">
        <v>0</v>
      </c>
      <c r="AL787" t="s">
        <v>99</v>
      </c>
      <c r="AM787" t="s">
        <v>99</v>
      </c>
      <c r="AN787" t="s">
        <v>3337</v>
      </c>
      <c r="AO787" t="s">
        <v>5060</v>
      </c>
      <c r="AP787" t="s">
        <v>5051</v>
      </c>
      <c r="AQ787" t="s">
        <v>93</v>
      </c>
      <c r="AR787" t="s">
        <v>93</v>
      </c>
      <c r="AS787" t="s">
        <v>93</v>
      </c>
      <c r="AT787">
        <v>17</v>
      </c>
      <c r="AU787">
        <v>30</v>
      </c>
      <c r="AV787" t="s">
        <v>2109</v>
      </c>
      <c r="AW787" t="s">
        <v>93</v>
      </c>
      <c r="AX787" t="s">
        <v>105</v>
      </c>
      <c r="AY787">
        <v>0</v>
      </c>
      <c r="AZ787">
        <v>0</v>
      </c>
      <c r="BA787" t="s">
        <v>309</v>
      </c>
      <c r="BB787" t="s">
        <v>5055</v>
      </c>
      <c r="BC787" t="s">
        <v>93</v>
      </c>
      <c r="BD787">
        <v>0</v>
      </c>
      <c r="BE787">
        <v>0</v>
      </c>
      <c r="BF787">
        <v>0</v>
      </c>
      <c r="BG787" t="s">
        <v>106</v>
      </c>
      <c r="BH787" t="s">
        <v>5052</v>
      </c>
      <c r="BI787" t="s">
        <v>105</v>
      </c>
      <c r="BJ787" t="s">
        <v>105</v>
      </c>
      <c r="BK787">
        <v>0</v>
      </c>
      <c r="BL787">
        <v>0</v>
      </c>
      <c r="BM787">
        <v>0</v>
      </c>
      <c r="BN787">
        <v>0</v>
      </c>
      <c r="BO787" t="s">
        <v>259</v>
      </c>
      <c r="BP787" t="s">
        <v>140</v>
      </c>
      <c r="BQ787" t="s">
        <v>93</v>
      </c>
      <c r="BR787">
        <v>1</v>
      </c>
      <c r="BS787">
        <v>1</v>
      </c>
      <c r="BT787">
        <v>7</v>
      </c>
      <c r="BU787" t="s">
        <v>93</v>
      </c>
      <c r="BV787" t="s">
        <v>5053</v>
      </c>
      <c r="BW787" t="s">
        <v>93</v>
      </c>
      <c r="BX787" t="s">
        <v>93</v>
      </c>
      <c r="BY787" t="s">
        <v>93</v>
      </c>
      <c r="BZ787" t="s">
        <v>93</v>
      </c>
      <c r="CA787" t="s">
        <v>566</v>
      </c>
      <c r="CB787" t="s">
        <v>558</v>
      </c>
    </row>
    <row r="788" spans="1:80" x14ac:dyDescent="0.25">
      <c r="A788">
        <v>186</v>
      </c>
      <c r="B788" t="s">
        <v>5043</v>
      </c>
      <c r="C788" t="s">
        <v>5056</v>
      </c>
      <c r="D788" t="s">
        <v>5056</v>
      </c>
      <c r="F788" t="s">
        <v>5045</v>
      </c>
      <c r="G788">
        <v>1985</v>
      </c>
      <c r="H788" t="s">
        <v>5046</v>
      </c>
      <c r="I788" t="s">
        <v>85</v>
      </c>
      <c r="J788" t="s">
        <v>5047</v>
      </c>
      <c r="K788" t="s">
        <v>5048</v>
      </c>
      <c r="L788">
        <v>1985</v>
      </c>
      <c r="M788" t="s">
        <v>432</v>
      </c>
      <c r="N788" t="s">
        <v>5049</v>
      </c>
      <c r="O788" t="s">
        <v>90</v>
      </c>
      <c r="P788" t="s">
        <v>90</v>
      </c>
      <c r="Q788" t="s">
        <v>181</v>
      </c>
      <c r="R788" t="s">
        <v>134</v>
      </c>
      <c r="S788" t="s">
        <v>182</v>
      </c>
      <c r="T788" t="s">
        <v>94</v>
      </c>
      <c r="U788" t="s">
        <v>93</v>
      </c>
      <c r="V788">
        <v>0</v>
      </c>
      <c r="W788">
        <v>0</v>
      </c>
      <c r="X788">
        <v>0</v>
      </c>
      <c r="Y788">
        <v>0</v>
      </c>
      <c r="Z788">
        <v>97</v>
      </c>
      <c r="AA788">
        <v>23</v>
      </c>
      <c r="AB788">
        <v>24</v>
      </c>
      <c r="AC788" t="s">
        <v>276</v>
      </c>
      <c r="AD788" t="s">
        <v>3341</v>
      </c>
      <c r="AE788" t="s">
        <v>161</v>
      </c>
      <c r="AF788" t="s">
        <v>93</v>
      </c>
      <c r="AG788" t="s">
        <v>93</v>
      </c>
      <c r="AH788" t="s">
        <v>93</v>
      </c>
      <c r="AI788" t="s">
        <v>93</v>
      </c>
      <c r="AJ788" t="s">
        <v>98</v>
      </c>
      <c r="AK788">
        <v>0</v>
      </c>
      <c r="AL788" t="s">
        <v>99</v>
      </c>
      <c r="AM788" t="s">
        <v>99</v>
      </c>
      <c r="AN788" t="s">
        <v>3337</v>
      </c>
      <c r="AO788" t="s">
        <v>5061</v>
      </c>
      <c r="AP788" t="s">
        <v>5051</v>
      </c>
      <c r="AQ788" t="s">
        <v>93</v>
      </c>
      <c r="AR788" t="s">
        <v>93</v>
      </c>
      <c r="AS788" t="s">
        <v>93</v>
      </c>
      <c r="AT788">
        <v>17</v>
      </c>
      <c r="AU788">
        <v>30</v>
      </c>
      <c r="AV788" t="s">
        <v>2109</v>
      </c>
      <c r="AW788" t="s">
        <v>93</v>
      </c>
      <c r="AX788" t="s">
        <v>105</v>
      </c>
      <c r="AY788">
        <v>0</v>
      </c>
      <c r="AZ788">
        <v>0</v>
      </c>
      <c r="BA788" t="s">
        <v>309</v>
      </c>
      <c r="BB788" t="s">
        <v>5055</v>
      </c>
      <c r="BC788" t="s">
        <v>93</v>
      </c>
      <c r="BD788">
        <v>0</v>
      </c>
      <c r="BE788">
        <v>0</v>
      </c>
      <c r="BF788">
        <v>0</v>
      </c>
      <c r="BG788" t="s">
        <v>106</v>
      </c>
      <c r="BH788" t="s">
        <v>5052</v>
      </c>
      <c r="BI788" t="s">
        <v>105</v>
      </c>
      <c r="BJ788" t="s">
        <v>105</v>
      </c>
      <c r="BK788">
        <v>0</v>
      </c>
      <c r="BL788">
        <v>0</v>
      </c>
      <c r="BM788">
        <v>0</v>
      </c>
      <c r="BN788">
        <v>0</v>
      </c>
      <c r="BO788" t="s">
        <v>259</v>
      </c>
      <c r="BP788" t="s">
        <v>140</v>
      </c>
      <c r="BQ788" t="s">
        <v>93</v>
      </c>
      <c r="BR788">
        <v>1</v>
      </c>
      <c r="BS788">
        <v>1</v>
      </c>
      <c r="BT788">
        <v>7</v>
      </c>
      <c r="BU788" t="s">
        <v>93</v>
      </c>
      <c r="BV788" t="s">
        <v>5053</v>
      </c>
      <c r="BW788" t="s">
        <v>93</v>
      </c>
      <c r="BX788" t="s">
        <v>93</v>
      </c>
      <c r="BY788" t="s">
        <v>93</v>
      </c>
      <c r="BZ788" t="s">
        <v>93</v>
      </c>
      <c r="CA788" t="s">
        <v>2960</v>
      </c>
      <c r="CB788" t="s">
        <v>161</v>
      </c>
    </row>
    <row r="789" spans="1:80" x14ac:dyDescent="0.25">
      <c r="A789">
        <v>261</v>
      </c>
      <c r="B789" t="s">
        <v>6922</v>
      </c>
      <c r="C789" t="s">
        <v>6923</v>
      </c>
      <c r="E789">
        <v>1324</v>
      </c>
      <c r="F789" t="s">
        <v>6924</v>
      </c>
      <c r="G789">
        <v>1996</v>
      </c>
      <c r="H789" t="s">
        <v>93</v>
      </c>
      <c r="I789" t="s">
        <v>93</v>
      </c>
      <c r="K789" t="s">
        <v>93</v>
      </c>
      <c r="L789" t="s">
        <v>93</v>
      </c>
      <c r="M789" t="s">
        <v>93</v>
      </c>
      <c r="N789" t="s">
        <v>93</v>
      </c>
      <c r="O789" t="s">
        <v>90</v>
      </c>
      <c r="P789" t="s">
        <v>90</v>
      </c>
      <c r="Q789" t="s">
        <v>91</v>
      </c>
      <c r="R789" t="s">
        <v>134</v>
      </c>
      <c r="S789" t="s">
        <v>182</v>
      </c>
      <c r="T789" t="s">
        <v>253</v>
      </c>
      <c r="U789" t="s">
        <v>93</v>
      </c>
      <c r="V789">
        <v>0</v>
      </c>
      <c r="W789">
        <v>0</v>
      </c>
      <c r="X789">
        <v>0</v>
      </c>
      <c r="Y789">
        <v>0</v>
      </c>
      <c r="Z789">
        <v>99</v>
      </c>
      <c r="AA789">
        <v>33</v>
      </c>
      <c r="AB789">
        <v>33</v>
      </c>
      <c r="AC789" t="s">
        <v>95</v>
      </c>
      <c r="AD789" t="s">
        <v>566</v>
      </c>
      <c r="AE789" t="s">
        <v>623</v>
      </c>
      <c r="AF789" t="s">
        <v>93</v>
      </c>
      <c r="AG789" t="s">
        <v>93</v>
      </c>
      <c r="AH789" t="s">
        <v>93</v>
      </c>
      <c r="AI789" t="s">
        <v>93</v>
      </c>
      <c r="AJ789" t="s">
        <v>98</v>
      </c>
      <c r="AK789">
        <v>0</v>
      </c>
      <c r="AL789" t="s">
        <v>99</v>
      </c>
      <c r="AM789" t="s">
        <v>99</v>
      </c>
      <c r="AN789" t="s">
        <v>188</v>
      </c>
      <c r="AO789" t="s">
        <v>6925</v>
      </c>
      <c r="AP789" t="s">
        <v>6926</v>
      </c>
      <c r="AQ789">
        <v>26</v>
      </c>
      <c r="AR789" t="s">
        <v>93</v>
      </c>
      <c r="AS789" t="s">
        <v>93</v>
      </c>
      <c r="AT789">
        <v>18</v>
      </c>
      <c r="AU789">
        <v>66</v>
      </c>
      <c r="AV789" t="s">
        <v>662</v>
      </c>
      <c r="AW789" t="s">
        <v>93</v>
      </c>
      <c r="AX789" t="s">
        <v>105</v>
      </c>
      <c r="AY789">
        <v>0</v>
      </c>
      <c r="AZ789">
        <v>0</v>
      </c>
      <c r="BA789" t="s">
        <v>106</v>
      </c>
      <c r="BB789" t="s">
        <v>4022</v>
      </c>
      <c r="BC789" t="s">
        <v>105</v>
      </c>
      <c r="BD789">
        <v>1</v>
      </c>
      <c r="BE789">
        <v>0</v>
      </c>
      <c r="BF789">
        <v>0</v>
      </c>
      <c r="BG789" t="s">
        <v>140</v>
      </c>
      <c r="BH789" t="s">
        <v>2346</v>
      </c>
      <c r="BI789" t="s">
        <v>105</v>
      </c>
      <c r="BJ789" t="s">
        <v>105</v>
      </c>
      <c r="BK789">
        <v>0</v>
      </c>
      <c r="BL789">
        <v>0</v>
      </c>
      <c r="BM789">
        <v>0</v>
      </c>
      <c r="BN789">
        <v>0</v>
      </c>
      <c r="BO789" t="s">
        <v>200</v>
      </c>
      <c r="BP789" t="s">
        <v>140</v>
      </c>
      <c r="BQ789" t="s">
        <v>93</v>
      </c>
      <c r="BR789">
        <v>2</v>
      </c>
      <c r="BS789">
        <v>2</v>
      </c>
      <c r="BT789">
        <v>40</v>
      </c>
      <c r="BU789" t="s">
        <v>6927</v>
      </c>
      <c r="BV789" t="s">
        <v>6928</v>
      </c>
      <c r="BW789" t="s">
        <v>93</v>
      </c>
      <c r="BX789" t="s">
        <v>93</v>
      </c>
      <c r="BY789" t="s">
        <v>93</v>
      </c>
      <c r="BZ789" t="s">
        <v>93</v>
      </c>
      <c r="CA789" t="s">
        <v>566</v>
      </c>
      <c r="CB789" t="s">
        <v>623</v>
      </c>
    </row>
    <row r="790" spans="1:80" x14ac:dyDescent="0.25">
      <c r="A790">
        <v>261</v>
      </c>
      <c r="B790" t="s">
        <v>6922</v>
      </c>
      <c r="C790" t="s">
        <v>6923</v>
      </c>
      <c r="E790">
        <v>1325</v>
      </c>
      <c r="F790" t="s">
        <v>6924</v>
      </c>
      <c r="G790">
        <v>1996</v>
      </c>
      <c r="H790" t="s">
        <v>93</v>
      </c>
      <c r="I790" t="s">
        <v>93</v>
      </c>
      <c r="K790" t="s">
        <v>93</v>
      </c>
      <c r="L790" t="s">
        <v>93</v>
      </c>
      <c r="M790" t="s">
        <v>93</v>
      </c>
      <c r="N790" t="s">
        <v>93</v>
      </c>
      <c r="O790" t="s">
        <v>90</v>
      </c>
      <c r="P790" t="s">
        <v>90</v>
      </c>
      <c r="Q790" t="s">
        <v>91</v>
      </c>
      <c r="R790" t="s">
        <v>134</v>
      </c>
      <c r="S790" t="s">
        <v>182</v>
      </c>
      <c r="T790" t="s">
        <v>253</v>
      </c>
      <c r="U790" t="s">
        <v>93</v>
      </c>
      <c r="V790">
        <v>0</v>
      </c>
      <c r="W790">
        <v>0</v>
      </c>
      <c r="X790">
        <v>0</v>
      </c>
      <c r="Y790">
        <v>0</v>
      </c>
      <c r="Z790">
        <v>99</v>
      </c>
      <c r="AA790">
        <v>33</v>
      </c>
      <c r="AB790">
        <v>33</v>
      </c>
      <c r="AC790" t="s">
        <v>95</v>
      </c>
      <c r="AD790" t="s">
        <v>242</v>
      </c>
      <c r="AE790" t="s">
        <v>623</v>
      </c>
      <c r="AF790" t="s">
        <v>93</v>
      </c>
      <c r="AG790" t="s">
        <v>93</v>
      </c>
      <c r="AH790" t="s">
        <v>93</v>
      </c>
      <c r="AI790" t="s">
        <v>93</v>
      </c>
      <c r="AJ790" t="s">
        <v>98</v>
      </c>
      <c r="AK790">
        <v>0</v>
      </c>
      <c r="AL790" t="s">
        <v>99</v>
      </c>
      <c r="AM790" t="s">
        <v>99</v>
      </c>
      <c r="AN790" t="s">
        <v>188</v>
      </c>
      <c r="AO790" t="s">
        <v>6929</v>
      </c>
      <c r="AP790" t="s">
        <v>6926</v>
      </c>
      <c r="AQ790">
        <v>26</v>
      </c>
      <c r="AR790" t="s">
        <v>93</v>
      </c>
      <c r="AS790" t="s">
        <v>93</v>
      </c>
      <c r="AT790">
        <v>18</v>
      </c>
      <c r="AU790">
        <v>66</v>
      </c>
      <c r="AV790" t="s">
        <v>662</v>
      </c>
      <c r="AW790" t="s">
        <v>93</v>
      </c>
      <c r="AX790" t="s">
        <v>105</v>
      </c>
      <c r="AY790">
        <v>0</v>
      </c>
      <c r="AZ790">
        <v>0</v>
      </c>
      <c r="BA790" t="s">
        <v>106</v>
      </c>
      <c r="BB790" t="s">
        <v>4022</v>
      </c>
      <c r="BC790" t="s">
        <v>105</v>
      </c>
      <c r="BD790">
        <v>1</v>
      </c>
      <c r="BE790">
        <v>0</v>
      </c>
      <c r="BF790">
        <v>0</v>
      </c>
      <c r="BG790" t="s">
        <v>140</v>
      </c>
      <c r="BH790" t="s">
        <v>2346</v>
      </c>
      <c r="BI790" t="s">
        <v>105</v>
      </c>
      <c r="BJ790" t="s">
        <v>105</v>
      </c>
      <c r="BK790">
        <v>0</v>
      </c>
      <c r="BL790">
        <v>0</v>
      </c>
      <c r="BM790">
        <v>0</v>
      </c>
      <c r="BN790">
        <v>0</v>
      </c>
      <c r="BO790" t="s">
        <v>200</v>
      </c>
      <c r="BP790" t="s">
        <v>140</v>
      </c>
      <c r="BQ790" t="s">
        <v>93</v>
      </c>
      <c r="BR790">
        <v>2</v>
      </c>
      <c r="BS790">
        <v>2</v>
      </c>
      <c r="BT790">
        <v>40</v>
      </c>
      <c r="BU790" t="s">
        <v>6927</v>
      </c>
      <c r="BV790" t="s">
        <v>6928</v>
      </c>
      <c r="BW790" t="s">
        <v>93</v>
      </c>
      <c r="BX790" t="s">
        <v>93</v>
      </c>
      <c r="BY790" t="s">
        <v>93</v>
      </c>
      <c r="BZ790" t="s">
        <v>93</v>
      </c>
      <c r="CA790" t="s">
        <v>242</v>
      </c>
      <c r="CB790" t="s">
        <v>623</v>
      </c>
    </row>
    <row r="791" spans="1:80" x14ac:dyDescent="0.25">
      <c r="A791">
        <v>261</v>
      </c>
      <c r="B791" t="s">
        <v>6922</v>
      </c>
      <c r="C791" t="s">
        <v>6930</v>
      </c>
      <c r="E791">
        <v>1326</v>
      </c>
      <c r="F791" t="s">
        <v>6924</v>
      </c>
      <c r="G791">
        <v>1996</v>
      </c>
      <c r="H791" t="s">
        <v>93</v>
      </c>
      <c r="I791" t="s">
        <v>93</v>
      </c>
      <c r="K791" t="s">
        <v>93</v>
      </c>
      <c r="L791" t="s">
        <v>93</v>
      </c>
      <c r="M791" t="s">
        <v>93</v>
      </c>
      <c r="N791" t="s">
        <v>93</v>
      </c>
      <c r="O791" t="s">
        <v>90</v>
      </c>
      <c r="P791" t="s">
        <v>90</v>
      </c>
      <c r="Q791" t="s">
        <v>91</v>
      </c>
      <c r="R791" t="s">
        <v>134</v>
      </c>
      <c r="S791" t="s">
        <v>182</v>
      </c>
      <c r="T791" t="s">
        <v>253</v>
      </c>
      <c r="U791" t="s">
        <v>93</v>
      </c>
      <c r="V791">
        <v>0</v>
      </c>
      <c r="W791">
        <v>0</v>
      </c>
      <c r="X791">
        <v>0</v>
      </c>
      <c r="Y791">
        <v>0</v>
      </c>
      <c r="Z791">
        <v>99</v>
      </c>
      <c r="AA791">
        <v>34</v>
      </c>
      <c r="AB791">
        <v>34</v>
      </c>
      <c r="AC791" t="s">
        <v>95</v>
      </c>
      <c r="AD791" t="s">
        <v>335</v>
      </c>
      <c r="AE791" t="s">
        <v>549</v>
      </c>
      <c r="AF791" t="s">
        <v>93</v>
      </c>
      <c r="AG791" t="s">
        <v>93</v>
      </c>
      <c r="AH791" t="s">
        <v>93</v>
      </c>
      <c r="AI791" t="s">
        <v>93</v>
      </c>
      <c r="AJ791" t="s">
        <v>98</v>
      </c>
      <c r="AK791">
        <v>0</v>
      </c>
      <c r="AL791" t="s">
        <v>99</v>
      </c>
      <c r="AM791" t="s">
        <v>99</v>
      </c>
      <c r="AN791" t="s">
        <v>188</v>
      </c>
      <c r="AO791" t="s">
        <v>6931</v>
      </c>
      <c r="AP791" t="s">
        <v>6926</v>
      </c>
      <c r="AQ791">
        <v>26</v>
      </c>
      <c r="AR791" t="s">
        <v>93</v>
      </c>
      <c r="AS791" t="s">
        <v>93</v>
      </c>
      <c r="AT791">
        <v>18</v>
      </c>
      <c r="AU791">
        <v>66</v>
      </c>
      <c r="AV791" t="s">
        <v>662</v>
      </c>
      <c r="AW791" t="s">
        <v>93</v>
      </c>
      <c r="AX791" t="s">
        <v>105</v>
      </c>
      <c r="AY791">
        <v>0</v>
      </c>
      <c r="AZ791">
        <v>0</v>
      </c>
      <c r="BA791" t="s">
        <v>106</v>
      </c>
      <c r="BB791" t="s">
        <v>4022</v>
      </c>
      <c r="BC791" t="s">
        <v>105</v>
      </c>
      <c r="BD791">
        <v>1</v>
      </c>
      <c r="BE791">
        <v>0</v>
      </c>
      <c r="BF791">
        <v>0</v>
      </c>
      <c r="BG791" t="s">
        <v>140</v>
      </c>
      <c r="BH791" t="s">
        <v>2346</v>
      </c>
      <c r="BI791" t="s">
        <v>105</v>
      </c>
      <c r="BJ791" t="s">
        <v>105</v>
      </c>
      <c r="BK791">
        <v>0</v>
      </c>
      <c r="BL791">
        <v>168</v>
      </c>
      <c r="BM791">
        <v>0</v>
      </c>
      <c r="BN791">
        <v>0</v>
      </c>
      <c r="BO791" t="s">
        <v>200</v>
      </c>
      <c r="BP791" t="s">
        <v>140</v>
      </c>
      <c r="BQ791" t="s">
        <v>93</v>
      </c>
      <c r="BR791">
        <v>2</v>
      </c>
      <c r="BS791">
        <v>2</v>
      </c>
      <c r="BT791">
        <v>40</v>
      </c>
      <c r="BU791" t="s">
        <v>6927</v>
      </c>
      <c r="BV791" t="s">
        <v>6928</v>
      </c>
      <c r="BW791" t="s">
        <v>93</v>
      </c>
      <c r="BX791" t="s">
        <v>93</v>
      </c>
      <c r="BY791" t="s">
        <v>93</v>
      </c>
      <c r="BZ791" t="s">
        <v>93</v>
      </c>
      <c r="CA791" t="s">
        <v>335</v>
      </c>
      <c r="CB791" t="s">
        <v>549</v>
      </c>
    </row>
    <row r="792" spans="1:80" x14ac:dyDescent="0.25">
      <c r="A792">
        <v>261</v>
      </c>
      <c r="B792" t="s">
        <v>6922</v>
      </c>
      <c r="C792" t="s">
        <v>6930</v>
      </c>
      <c r="E792">
        <v>1327</v>
      </c>
      <c r="F792" t="s">
        <v>6924</v>
      </c>
      <c r="G792">
        <v>1996</v>
      </c>
      <c r="H792" t="s">
        <v>93</v>
      </c>
      <c r="I792" t="s">
        <v>93</v>
      </c>
      <c r="K792" t="s">
        <v>93</v>
      </c>
      <c r="L792" t="s">
        <v>93</v>
      </c>
      <c r="M792" t="s">
        <v>93</v>
      </c>
      <c r="N792" t="s">
        <v>93</v>
      </c>
      <c r="O792" t="s">
        <v>90</v>
      </c>
      <c r="P792" t="s">
        <v>90</v>
      </c>
      <c r="Q792" t="s">
        <v>91</v>
      </c>
      <c r="R792" t="s">
        <v>134</v>
      </c>
      <c r="S792" t="s">
        <v>182</v>
      </c>
      <c r="T792" t="s">
        <v>253</v>
      </c>
      <c r="U792" t="s">
        <v>93</v>
      </c>
      <c r="V792">
        <v>0</v>
      </c>
      <c r="W792">
        <v>0</v>
      </c>
      <c r="X792">
        <v>0</v>
      </c>
      <c r="Y792">
        <v>0</v>
      </c>
      <c r="Z792">
        <v>99</v>
      </c>
      <c r="AA792">
        <v>35</v>
      </c>
      <c r="AB792">
        <v>34</v>
      </c>
      <c r="AC792" t="s">
        <v>95</v>
      </c>
      <c r="AD792" t="s">
        <v>578</v>
      </c>
      <c r="AE792" t="s">
        <v>813</v>
      </c>
      <c r="AF792" t="s">
        <v>93</v>
      </c>
      <c r="AG792" t="s">
        <v>93</v>
      </c>
      <c r="AH792" t="s">
        <v>93</v>
      </c>
      <c r="AI792" t="s">
        <v>93</v>
      </c>
      <c r="AJ792" t="s">
        <v>98</v>
      </c>
      <c r="AK792">
        <v>0</v>
      </c>
      <c r="AL792" t="s">
        <v>99</v>
      </c>
      <c r="AM792" t="s">
        <v>99</v>
      </c>
      <c r="AN792" t="s">
        <v>188</v>
      </c>
      <c r="AO792" t="s">
        <v>6932</v>
      </c>
      <c r="AP792" t="s">
        <v>6926</v>
      </c>
      <c r="AQ792">
        <v>26</v>
      </c>
      <c r="AR792" t="s">
        <v>93</v>
      </c>
      <c r="AS792" t="s">
        <v>93</v>
      </c>
      <c r="AT792">
        <v>18</v>
      </c>
      <c r="AU792">
        <v>66</v>
      </c>
      <c r="AV792" t="s">
        <v>662</v>
      </c>
      <c r="AW792" t="s">
        <v>93</v>
      </c>
      <c r="AX792" t="s">
        <v>105</v>
      </c>
      <c r="AY792">
        <v>0</v>
      </c>
      <c r="AZ792">
        <v>0</v>
      </c>
      <c r="BA792" t="s">
        <v>106</v>
      </c>
      <c r="BB792" t="s">
        <v>4022</v>
      </c>
      <c r="BC792" t="s">
        <v>105</v>
      </c>
      <c r="BD792">
        <v>1</v>
      </c>
      <c r="BE792">
        <v>0</v>
      </c>
      <c r="BF792">
        <v>0</v>
      </c>
      <c r="BG792" t="s">
        <v>140</v>
      </c>
      <c r="BH792" t="s">
        <v>2346</v>
      </c>
      <c r="BI792" t="s">
        <v>105</v>
      </c>
      <c r="BJ792" t="s">
        <v>105</v>
      </c>
      <c r="BK792">
        <v>0</v>
      </c>
      <c r="BL792">
        <v>168</v>
      </c>
      <c r="BM792">
        <v>0</v>
      </c>
      <c r="BN792">
        <v>0</v>
      </c>
      <c r="BO792" t="s">
        <v>200</v>
      </c>
      <c r="BP792" t="s">
        <v>140</v>
      </c>
      <c r="BQ792" t="s">
        <v>93</v>
      </c>
      <c r="BR792">
        <v>2</v>
      </c>
      <c r="BS792">
        <v>2</v>
      </c>
      <c r="BT792">
        <v>40</v>
      </c>
      <c r="BU792" t="s">
        <v>6927</v>
      </c>
      <c r="BV792" t="s">
        <v>6928</v>
      </c>
      <c r="BW792" t="s">
        <v>93</v>
      </c>
      <c r="BX792" t="s">
        <v>93</v>
      </c>
      <c r="BY792" t="s">
        <v>93</v>
      </c>
      <c r="BZ792" t="s">
        <v>93</v>
      </c>
      <c r="CA792" t="s">
        <v>578</v>
      </c>
      <c r="CB792" t="s">
        <v>813</v>
      </c>
    </row>
    <row r="793" spans="1:80" x14ac:dyDescent="0.25">
      <c r="A793">
        <v>261</v>
      </c>
      <c r="B793" t="s">
        <v>6922</v>
      </c>
      <c r="C793" t="s">
        <v>6933</v>
      </c>
      <c r="E793">
        <v>1328</v>
      </c>
      <c r="F793" t="s">
        <v>6924</v>
      </c>
      <c r="G793">
        <v>1996</v>
      </c>
      <c r="H793" t="s">
        <v>93</v>
      </c>
      <c r="I793" t="s">
        <v>93</v>
      </c>
      <c r="K793" t="s">
        <v>93</v>
      </c>
      <c r="L793" t="s">
        <v>93</v>
      </c>
      <c r="M793" t="s">
        <v>93</v>
      </c>
      <c r="N793" t="s">
        <v>93</v>
      </c>
      <c r="O793" t="s">
        <v>90</v>
      </c>
      <c r="P793" t="s">
        <v>90</v>
      </c>
      <c r="Q793" t="s">
        <v>91</v>
      </c>
      <c r="R793" t="s">
        <v>134</v>
      </c>
      <c r="S793" t="s">
        <v>182</v>
      </c>
      <c r="T793" t="s">
        <v>253</v>
      </c>
      <c r="U793" t="s">
        <v>93</v>
      </c>
      <c r="V793">
        <v>0</v>
      </c>
      <c r="W793">
        <v>0</v>
      </c>
      <c r="X793">
        <v>0</v>
      </c>
      <c r="Y793">
        <v>0</v>
      </c>
      <c r="Z793">
        <v>99</v>
      </c>
      <c r="AA793">
        <v>33</v>
      </c>
      <c r="AB793">
        <v>33</v>
      </c>
      <c r="AC793" t="s">
        <v>95</v>
      </c>
      <c r="AD793" t="s">
        <v>623</v>
      </c>
      <c r="AE793" t="s">
        <v>264</v>
      </c>
      <c r="AF793" t="s">
        <v>93</v>
      </c>
      <c r="AG793" t="s">
        <v>93</v>
      </c>
      <c r="AH793" t="s">
        <v>93</v>
      </c>
      <c r="AI793" t="s">
        <v>93</v>
      </c>
      <c r="AJ793" t="s">
        <v>98</v>
      </c>
      <c r="AK793">
        <v>0</v>
      </c>
      <c r="AL793" t="s">
        <v>99</v>
      </c>
      <c r="AM793" t="s">
        <v>99</v>
      </c>
      <c r="AN793" t="s">
        <v>188</v>
      </c>
      <c r="AO793" t="s">
        <v>6934</v>
      </c>
      <c r="AP793" t="s">
        <v>6926</v>
      </c>
      <c r="AQ793">
        <v>26</v>
      </c>
      <c r="AR793" t="s">
        <v>93</v>
      </c>
      <c r="AS793" t="s">
        <v>93</v>
      </c>
      <c r="AT793">
        <v>18</v>
      </c>
      <c r="AU793">
        <v>66</v>
      </c>
      <c r="AV793" t="s">
        <v>662</v>
      </c>
      <c r="AW793" t="s">
        <v>93</v>
      </c>
      <c r="AX793" t="s">
        <v>105</v>
      </c>
      <c r="AY793">
        <v>0</v>
      </c>
      <c r="AZ793">
        <v>0</v>
      </c>
      <c r="BA793" t="s">
        <v>106</v>
      </c>
      <c r="BB793" t="s">
        <v>4022</v>
      </c>
      <c r="BC793" t="s">
        <v>105</v>
      </c>
      <c r="BD793">
        <v>1</v>
      </c>
      <c r="BE793">
        <v>0</v>
      </c>
      <c r="BF793">
        <v>168</v>
      </c>
      <c r="BG793" t="s">
        <v>140</v>
      </c>
      <c r="BH793" t="s">
        <v>2346</v>
      </c>
      <c r="BI793" t="s">
        <v>105</v>
      </c>
      <c r="BJ793" t="s">
        <v>105</v>
      </c>
      <c r="BK793">
        <v>0</v>
      </c>
      <c r="BL793">
        <v>0</v>
      </c>
      <c r="BM793">
        <v>0</v>
      </c>
      <c r="BN793">
        <v>0</v>
      </c>
      <c r="BO793" t="s">
        <v>200</v>
      </c>
      <c r="BP793" t="s">
        <v>140</v>
      </c>
      <c r="BQ793" t="s">
        <v>93</v>
      </c>
      <c r="BR793">
        <v>2</v>
      </c>
      <c r="BS793">
        <v>2</v>
      </c>
      <c r="BT793">
        <v>40</v>
      </c>
      <c r="BU793" t="s">
        <v>6927</v>
      </c>
      <c r="BV793" t="s">
        <v>6928</v>
      </c>
      <c r="BW793" t="s">
        <v>93</v>
      </c>
      <c r="BX793" t="s">
        <v>93</v>
      </c>
      <c r="BY793" t="s">
        <v>93</v>
      </c>
      <c r="BZ793" t="s">
        <v>93</v>
      </c>
      <c r="CA793" t="s">
        <v>623</v>
      </c>
      <c r="CB793" t="s">
        <v>264</v>
      </c>
    </row>
    <row r="794" spans="1:80" x14ac:dyDescent="0.25">
      <c r="A794">
        <v>261</v>
      </c>
      <c r="B794" t="s">
        <v>6922</v>
      </c>
      <c r="C794" t="s">
        <v>6933</v>
      </c>
      <c r="E794">
        <v>1329</v>
      </c>
      <c r="F794" t="s">
        <v>6924</v>
      </c>
      <c r="G794">
        <v>1996</v>
      </c>
      <c r="H794" t="s">
        <v>93</v>
      </c>
      <c r="I794" t="s">
        <v>93</v>
      </c>
      <c r="K794" t="s">
        <v>93</v>
      </c>
      <c r="L794" t="s">
        <v>93</v>
      </c>
      <c r="M794" t="s">
        <v>93</v>
      </c>
      <c r="N794" t="s">
        <v>93</v>
      </c>
      <c r="O794" t="s">
        <v>90</v>
      </c>
      <c r="P794" t="s">
        <v>90</v>
      </c>
      <c r="Q794" t="s">
        <v>91</v>
      </c>
      <c r="R794" t="s">
        <v>134</v>
      </c>
      <c r="S794" t="s">
        <v>182</v>
      </c>
      <c r="T794" t="s">
        <v>253</v>
      </c>
      <c r="U794" t="s">
        <v>93</v>
      </c>
      <c r="V794">
        <v>0</v>
      </c>
      <c r="W794">
        <v>0</v>
      </c>
      <c r="X794">
        <v>0</v>
      </c>
      <c r="Y794">
        <v>0</v>
      </c>
      <c r="Z794">
        <v>99</v>
      </c>
      <c r="AA794">
        <v>33</v>
      </c>
      <c r="AB794">
        <v>33</v>
      </c>
      <c r="AC794" t="s">
        <v>95</v>
      </c>
      <c r="AD794" t="s">
        <v>243</v>
      </c>
      <c r="AE794" t="s">
        <v>685</v>
      </c>
      <c r="AF794" t="s">
        <v>93</v>
      </c>
      <c r="AG794" t="s">
        <v>93</v>
      </c>
      <c r="AH794" t="s">
        <v>93</v>
      </c>
      <c r="AI794" t="s">
        <v>93</v>
      </c>
      <c r="AJ794" t="s">
        <v>98</v>
      </c>
      <c r="AK794">
        <v>0</v>
      </c>
      <c r="AL794" t="s">
        <v>99</v>
      </c>
      <c r="AM794" t="s">
        <v>99</v>
      </c>
      <c r="AN794" t="s">
        <v>188</v>
      </c>
      <c r="AO794" t="s">
        <v>6935</v>
      </c>
      <c r="AP794" t="s">
        <v>6926</v>
      </c>
      <c r="AQ794">
        <v>26</v>
      </c>
      <c r="AR794" t="s">
        <v>93</v>
      </c>
      <c r="AS794" t="s">
        <v>93</v>
      </c>
      <c r="AT794">
        <v>18</v>
      </c>
      <c r="AU794">
        <v>66</v>
      </c>
      <c r="AV794" t="s">
        <v>662</v>
      </c>
      <c r="AW794" t="s">
        <v>93</v>
      </c>
      <c r="AX794" t="s">
        <v>105</v>
      </c>
      <c r="AY794">
        <v>0</v>
      </c>
      <c r="AZ794">
        <v>0</v>
      </c>
      <c r="BA794" t="s">
        <v>106</v>
      </c>
      <c r="BB794" t="s">
        <v>4022</v>
      </c>
      <c r="BC794" t="s">
        <v>105</v>
      </c>
      <c r="BD794">
        <v>1</v>
      </c>
      <c r="BE794">
        <v>0</v>
      </c>
      <c r="BF794">
        <v>168</v>
      </c>
      <c r="BG794" t="s">
        <v>140</v>
      </c>
      <c r="BH794" t="s">
        <v>2346</v>
      </c>
      <c r="BI794" t="s">
        <v>105</v>
      </c>
      <c r="BJ794" t="s">
        <v>105</v>
      </c>
      <c r="BK794">
        <v>0</v>
      </c>
      <c r="BL794">
        <v>0</v>
      </c>
      <c r="BM794">
        <v>0</v>
      </c>
      <c r="BN794">
        <v>0</v>
      </c>
      <c r="BO794" t="s">
        <v>200</v>
      </c>
      <c r="BP794" t="s">
        <v>140</v>
      </c>
      <c r="BQ794" t="s">
        <v>93</v>
      </c>
      <c r="BR794">
        <v>2</v>
      </c>
      <c r="BS794">
        <v>2</v>
      </c>
      <c r="BT794">
        <v>40</v>
      </c>
      <c r="BU794" t="s">
        <v>6927</v>
      </c>
      <c r="BV794" t="s">
        <v>6928</v>
      </c>
      <c r="BW794" t="s">
        <v>93</v>
      </c>
      <c r="BX794" t="s">
        <v>93</v>
      </c>
      <c r="BY794" t="s">
        <v>93</v>
      </c>
      <c r="BZ794" t="s">
        <v>93</v>
      </c>
      <c r="CA794" t="s">
        <v>243</v>
      </c>
      <c r="CB794" t="s">
        <v>685</v>
      </c>
    </row>
    <row r="795" spans="1:80" x14ac:dyDescent="0.25">
      <c r="A795">
        <v>228</v>
      </c>
      <c r="B795" t="s">
        <v>5994</v>
      </c>
      <c r="C795" t="s">
        <v>5995</v>
      </c>
      <c r="E795">
        <v>1143</v>
      </c>
      <c r="F795" t="s">
        <v>5996</v>
      </c>
      <c r="G795">
        <v>2019</v>
      </c>
      <c r="H795" t="s">
        <v>5997</v>
      </c>
      <c r="I795" t="s">
        <v>85</v>
      </c>
      <c r="J795" t="s">
        <v>5998</v>
      </c>
      <c r="K795" t="s">
        <v>5999</v>
      </c>
      <c r="L795">
        <v>2019</v>
      </c>
      <c r="M795" t="s">
        <v>3713</v>
      </c>
      <c r="N795" t="s">
        <v>6000</v>
      </c>
      <c r="O795" t="s">
        <v>90</v>
      </c>
      <c r="P795" t="s">
        <v>90</v>
      </c>
      <c r="Q795" t="s">
        <v>91</v>
      </c>
      <c r="R795" t="s">
        <v>134</v>
      </c>
      <c r="S795" t="s">
        <v>182</v>
      </c>
      <c r="T795" t="s">
        <v>253</v>
      </c>
      <c r="U795" t="s">
        <v>93</v>
      </c>
      <c r="V795">
        <v>0</v>
      </c>
      <c r="W795">
        <v>0</v>
      </c>
      <c r="X795">
        <v>0</v>
      </c>
      <c r="Y795">
        <v>0</v>
      </c>
      <c r="Z795">
        <v>99</v>
      </c>
      <c r="AA795">
        <v>50</v>
      </c>
      <c r="AB795">
        <v>50</v>
      </c>
      <c r="AC795" t="s">
        <v>95</v>
      </c>
      <c r="AD795" t="s">
        <v>93</v>
      </c>
      <c r="AE795" t="s">
        <v>93</v>
      </c>
      <c r="AF795" t="s">
        <v>114</v>
      </c>
      <c r="AG795" t="s">
        <v>506</v>
      </c>
      <c r="AH795" t="s">
        <v>161</v>
      </c>
      <c r="AI795" t="s">
        <v>97</v>
      </c>
      <c r="AJ795" t="s">
        <v>98</v>
      </c>
      <c r="AK795">
        <v>0</v>
      </c>
      <c r="AL795" t="s">
        <v>99</v>
      </c>
      <c r="AM795" t="s">
        <v>99</v>
      </c>
      <c r="AN795" t="s">
        <v>188</v>
      </c>
      <c r="AO795" t="s">
        <v>6008</v>
      </c>
      <c r="AP795" t="s">
        <v>6002</v>
      </c>
      <c r="AQ795" t="s">
        <v>6003</v>
      </c>
      <c r="AR795" t="s">
        <v>93</v>
      </c>
      <c r="AS795" t="s">
        <v>6004</v>
      </c>
      <c r="AT795" t="s">
        <v>93</v>
      </c>
      <c r="AU795" t="s">
        <v>93</v>
      </c>
      <c r="AV795" t="s">
        <v>4294</v>
      </c>
      <c r="AW795" t="s">
        <v>93</v>
      </c>
      <c r="AX795" t="s">
        <v>105</v>
      </c>
      <c r="AY795">
        <v>0</v>
      </c>
      <c r="AZ795">
        <v>0</v>
      </c>
      <c r="BA795" t="s">
        <v>309</v>
      </c>
      <c r="BB795" t="s">
        <v>751</v>
      </c>
      <c r="BC795" t="s">
        <v>93</v>
      </c>
      <c r="BD795">
        <v>0</v>
      </c>
      <c r="BE795">
        <v>0</v>
      </c>
      <c r="BF795">
        <v>0</v>
      </c>
      <c r="BG795" t="s">
        <v>108</v>
      </c>
      <c r="BH795" t="s">
        <v>109</v>
      </c>
      <c r="BI795" t="s">
        <v>105</v>
      </c>
      <c r="BJ795" t="s">
        <v>105</v>
      </c>
      <c r="BK795">
        <v>0</v>
      </c>
      <c r="BL795">
        <v>0</v>
      </c>
      <c r="BM795">
        <v>1</v>
      </c>
      <c r="BN795">
        <v>0</v>
      </c>
      <c r="BO795" t="s">
        <v>200</v>
      </c>
      <c r="BP795" t="s">
        <v>140</v>
      </c>
      <c r="BQ795" t="s">
        <v>93</v>
      </c>
      <c r="BR795">
        <v>12</v>
      </c>
      <c r="BS795">
        <v>6</v>
      </c>
      <c r="BT795">
        <v>24</v>
      </c>
      <c r="BU795" t="s">
        <v>93</v>
      </c>
      <c r="BV795" t="s">
        <v>6005</v>
      </c>
      <c r="BW795" t="s">
        <v>114</v>
      </c>
      <c r="BX795" t="s">
        <v>506</v>
      </c>
      <c r="BY795" t="s">
        <v>161</v>
      </c>
      <c r="BZ795" t="s">
        <v>97</v>
      </c>
      <c r="CA795" t="s">
        <v>93</v>
      </c>
      <c r="CB795" t="s">
        <v>93</v>
      </c>
    </row>
    <row r="796" spans="1:80" x14ac:dyDescent="0.25">
      <c r="A796">
        <v>228</v>
      </c>
      <c r="B796" t="s">
        <v>5994</v>
      </c>
      <c r="C796" t="s">
        <v>6009</v>
      </c>
      <c r="E796">
        <v>1145</v>
      </c>
      <c r="F796" t="s">
        <v>5996</v>
      </c>
      <c r="G796">
        <v>2019</v>
      </c>
      <c r="H796" t="s">
        <v>5997</v>
      </c>
      <c r="I796" t="s">
        <v>85</v>
      </c>
      <c r="J796" t="s">
        <v>5998</v>
      </c>
      <c r="K796" t="s">
        <v>5999</v>
      </c>
      <c r="L796">
        <v>2019</v>
      </c>
      <c r="M796" t="s">
        <v>3713</v>
      </c>
      <c r="N796" t="s">
        <v>6000</v>
      </c>
      <c r="O796" t="s">
        <v>90</v>
      </c>
      <c r="P796" t="s">
        <v>90</v>
      </c>
      <c r="Q796" t="s">
        <v>91</v>
      </c>
      <c r="R796" t="s">
        <v>134</v>
      </c>
      <c r="S796" t="s">
        <v>182</v>
      </c>
      <c r="T796" t="s">
        <v>253</v>
      </c>
      <c r="U796" t="s">
        <v>93</v>
      </c>
      <c r="V796">
        <v>0</v>
      </c>
      <c r="W796">
        <v>0</v>
      </c>
      <c r="X796">
        <v>0</v>
      </c>
      <c r="Y796">
        <v>0</v>
      </c>
      <c r="Z796">
        <v>99</v>
      </c>
      <c r="AA796">
        <v>49</v>
      </c>
      <c r="AB796">
        <v>49</v>
      </c>
      <c r="AC796" t="s">
        <v>95</v>
      </c>
      <c r="AD796" t="s">
        <v>93</v>
      </c>
      <c r="AE796" t="s">
        <v>93</v>
      </c>
      <c r="AF796" t="s">
        <v>469</v>
      </c>
      <c r="AG796" t="s">
        <v>153</v>
      </c>
      <c r="AH796" t="s">
        <v>241</v>
      </c>
      <c r="AI796" t="s">
        <v>558</v>
      </c>
      <c r="AJ796" t="s">
        <v>98</v>
      </c>
      <c r="AK796">
        <v>0</v>
      </c>
      <c r="AL796" t="s">
        <v>99</v>
      </c>
      <c r="AM796" t="s">
        <v>99</v>
      </c>
      <c r="AN796" t="s">
        <v>188</v>
      </c>
      <c r="AO796" t="s">
        <v>6011</v>
      </c>
      <c r="AP796" t="s">
        <v>6002</v>
      </c>
      <c r="AQ796" t="s">
        <v>6003</v>
      </c>
      <c r="AR796" t="s">
        <v>93</v>
      </c>
      <c r="AS796" t="s">
        <v>6004</v>
      </c>
      <c r="AT796" t="s">
        <v>93</v>
      </c>
      <c r="AU796" t="s">
        <v>93</v>
      </c>
      <c r="AV796" t="s">
        <v>4294</v>
      </c>
      <c r="AW796" t="s">
        <v>93</v>
      </c>
      <c r="AX796" t="s">
        <v>105</v>
      </c>
      <c r="AY796">
        <v>0</v>
      </c>
      <c r="AZ796">
        <v>0</v>
      </c>
      <c r="BA796" t="s">
        <v>309</v>
      </c>
      <c r="BB796" t="s">
        <v>751</v>
      </c>
      <c r="BC796" t="s">
        <v>93</v>
      </c>
      <c r="BD796">
        <v>0</v>
      </c>
      <c r="BE796">
        <v>0</v>
      </c>
      <c r="BF796">
        <v>0</v>
      </c>
      <c r="BG796" t="s">
        <v>108</v>
      </c>
      <c r="BH796" t="s">
        <v>109</v>
      </c>
      <c r="BI796" t="s">
        <v>105</v>
      </c>
      <c r="BJ796" t="s">
        <v>105</v>
      </c>
      <c r="BK796">
        <v>0</v>
      </c>
      <c r="BL796">
        <v>0</v>
      </c>
      <c r="BM796">
        <v>0</v>
      </c>
      <c r="BN796">
        <v>0</v>
      </c>
      <c r="BO796" t="s">
        <v>200</v>
      </c>
      <c r="BP796" t="s">
        <v>140</v>
      </c>
      <c r="BQ796" t="s">
        <v>93</v>
      </c>
      <c r="BR796">
        <v>12</v>
      </c>
      <c r="BS796">
        <v>6</v>
      </c>
      <c r="BT796">
        <v>24</v>
      </c>
      <c r="BU796" t="s">
        <v>93</v>
      </c>
      <c r="BV796" t="s">
        <v>6005</v>
      </c>
      <c r="BW796" t="s">
        <v>469</v>
      </c>
      <c r="BX796" t="s">
        <v>153</v>
      </c>
      <c r="BY796" t="s">
        <v>241</v>
      </c>
      <c r="BZ796" t="s">
        <v>558</v>
      </c>
      <c r="CA796" t="s">
        <v>93</v>
      </c>
      <c r="CB796" t="s">
        <v>93</v>
      </c>
    </row>
    <row r="797" spans="1:80" x14ac:dyDescent="0.25">
      <c r="A797">
        <v>228</v>
      </c>
      <c r="B797" t="s">
        <v>5994</v>
      </c>
      <c r="C797" t="s">
        <v>6009</v>
      </c>
      <c r="E797">
        <v>1147</v>
      </c>
      <c r="F797" t="s">
        <v>5996</v>
      </c>
      <c r="G797">
        <v>2019</v>
      </c>
      <c r="H797" t="s">
        <v>5997</v>
      </c>
      <c r="I797" t="s">
        <v>85</v>
      </c>
      <c r="J797" t="s">
        <v>5998</v>
      </c>
      <c r="K797" t="s">
        <v>5999</v>
      </c>
      <c r="L797">
        <v>2019</v>
      </c>
      <c r="M797" t="s">
        <v>3713</v>
      </c>
      <c r="N797" t="s">
        <v>6000</v>
      </c>
      <c r="O797" t="s">
        <v>90</v>
      </c>
      <c r="P797" t="s">
        <v>90</v>
      </c>
      <c r="Q797" t="s">
        <v>91</v>
      </c>
      <c r="R797" t="s">
        <v>134</v>
      </c>
      <c r="S797" t="s">
        <v>182</v>
      </c>
      <c r="T797" t="s">
        <v>253</v>
      </c>
      <c r="U797" t="s">
        <v>93</v>
      </c>
      <c r="V797">
        <v>0</v>
      </c>
      <c r="W797">
        <v>0</v>
      </c>
      <c r="X797">
        <v>0</v>
      </c>
      <c r="Y797">
        <v>0</v>
      </c>
      <c r="Z797">
        <v>99</v>
      </c>
      <c r="AA797">
        <v>49</v>
      </c>
      <c r="AB797">
        <v>49</v>
      </c>
      <c r="AC797" t="s">
        <v>95</v>
      </c>
      <c r="AD797" t="s">
        <v>93</v>
      </c>
      <c r="AE797" t="s">
        <v>93</v>
      </c>
      <c r="AF797" t="s">
        <v>2960</v>
      </c>
      <c r="AG797" t="s">
        <v>611</v>
      </c>
      <c r="AH797" t="s">
        <v>312</v>
      </c>
      <c r="AI797" t="s">
        <v>145</v>
      </c>
      <c r="AJ797" t="s">
        <v>98</v>
      </c>
      <c r="AK797">
        <v>0</v>
      </c>
      <c r="AL797" t="s">
        <v>99</v>
      </c>
      <c r="AM797" t="s">
        <v>99</v>
      </c>
      <c r="AN797" t="s">
        <v>188</v>
      </c>
      <c r="AO797" t="s">
        <v>6013</v>
      </c>
      <c r="AP797" t="s">
        <v>6002</v>
      </c>
      <c r="AQ797" t="s">
        <v>6003</v>
      </c>
      <c r="AR797" t="s">
        <v>93</v>
      </c>
      <c r="AS797" t="s">
        <v>6004</v>
      </c>
      <c r="AT797" t="s">
        <v>93</v>
      </c>
      <c r="AU797" t="s">
        <v>93</v>
      </c>
      <c r="AV797" t="s">
        <v>4294</v>
      </c>
      <c r="AW797" t="s">
        <v>93</v>
      </c>
      <c r="AX797" t="s">
        <v>105</v>
      </c>
      <c r="AY797">
        <v>0</v>
      </c>
      <c r="AZ797">
        <v>0</v>
      </c>
      <c r="BA797" t="s">
        <v>309</v>
      </c>
      <c r="BB797" t="s">
        <v>751</v>
      </c>
      <c r="BC797" t="s">
        <v>93</v>
      </c>
      <c r="BD797">
        <v>0</v>
      </c>
      <c r="BE797">
        <v>0</v>
      </c>
      <c r="BF797">
        <v>0</v>
      </c>
      <c r="BG797" t="s">
        <v>108</v>
      </c>
      <c r="BH797" t="s">
        <v>109</v>
      </c>
      <c r="BI797" t="s">
        <v>105</v>
      </c>
      <c r="BJ797" t="s">
        <v>105</v>
      </c>
      <c r="BK797">
        <v>0</v>
      </c>
      <c r="BL797">
        <v>0</v>
      </c>
      <c r="BM797">
        <v>1</v>
      </c>
      <c r="BN797">
        <v>0</v>
      </c>
      <c r="BO797" t="s">
        <v>200</v>
      </c>
      <c r="BP797" t="s">
        <v>140</v>
      </c>
      <c r="BQ797" t="s">
        <v>93</v>
      </c>
      <c r="BR797">
        <v>12</v>
      </c>
      <c r="BS797">
        <v>6</v>
      </c>
      <c r="BT797">
        <v>24</v>
      </c>
      <c r="BU797" t="s">
        <v>93</v>
      </c>
      <c r="BV797" t="s">
        <v>6005</v>
      </c>
      <c r="BW797" t="s">
        <v>2960</v>
      </c>
      <c r="BX797" t="s">
        <v>611</v>
      </c>
      <c r="BY797" t="s">
        <v>312</v>
      </c>
      <c r="BZ797" t="s">
        <v>145</v>
      </c>
      <c r="CA797" t="s">
        <v>93</v>
      </c>
      <c r="CB797" t="s">
        <v>93</v>
      </c>
    </row>
    <row r="798" spans="1:80" x14ac:dyDescent="0.25">
      <c r="A798">
        <v>228</v>
      </c>
      <c r="B798" t="s">
        <v>5994</v>
      </c>
      <c r="C798" t="s">
        <v>5995</v>
      </c>
      <c r="E798">
        <v>1141</v>
      </c>
      <c r="F798" t="s">
        <v>5996</v>
      </c>
      <c r="G798">
        <v>2019</v>
      </c>
      <c r="H798" t="s">
        <v>5997</v>
      </c>
      <c r="I798" t="s">
        <v>85</v>
      </c>
      <c r="J798" t="s">
        <v>5998</v>
      </c>
      <c r="K798" t="s">
        <v>5999</v>
      </c>
      <c r="L798">
        <v>2019</v>
      </c>
      <c r="M798" t="s">
        <v>3713</v>
      </c>
      <c r="N798" t="s">
        <v>6000</v>
      </c>
      <c r="O798" t="s">
        <v>90</v>
      </c>
      <c r="P798" t="s">
        <v>90</v>
      </c>
      <c r="Q798" t="s">
        <v>91</v>
      </c>
      <c r="R798" t="s">
        <v>134</v>
      </c>
      <c r="S798" t="s">
        <v>182</v>
      </c>
      <c r="T798" t="s">
        <v>253</v>
      </c>
      <c r="U798" t="s">
        <v>93</v>
      </c>
      <c r="V798">
        <v>0</v>
      </c>
      <c r="W798">
        <v>0</v>
      </c>
      <c r="X798">
        <v>0</v>
      </c>
      <c r="Y798">
        <v>0</v>
      </c>
      <c r="Z798">
        <v>99</v>
      </c>
      <c r="AA798">
        <v>50</v>
      </c>
      <c r="AB798">
        <v>50</v>
      </c>
      <c r="AC798" t="s">
        <v>95</v>
      </c>
      <c r="AD798" t="s">
        <v>93</v>
      </c>
      <c r="AE798" t="s">
        <v>93</v>
      </c>
      <c r="AF798" t="s">
        <v>2960</v>
      </c>
      <c r="AG798" t="s">
        <v>243</v>
      </c>
      <c r="AH798" t="s">
        <v>558</v>
      </c>
      <c r="AI798" t="s">
        <v>264</v>
      </c>
      <c r="AJ798" t="s">
        <v>98</v>
      </c>
      <c r="AK798">
        <v>0</v>
      </c>
      <c r="AL798" t="s">
        <v>99</v>
      </c>
      <c r="AM798" t="s">
        <v>99</v>
      </c>
      <c r="AN798" t="s">
        <v>188</v>
      </c>
      <c r="AO798" t="s">
        <v>6006</v>
      </c>
      <c r="AP798" t="s">
        <v>6002</v>
      </c>
      <c r="AQ798" t="s">
        <v>6003</v>
      </c>
      <c r="AR798" t="s">
        <v>93</v>
      </c>
      <c r="AS798" t="s">
        <v>6004</v>
      </c>
      <c r="AT798" t="s">
        <v>93</v>
      </c>
      <c r="AU798" t="s">
        <v>93</v>
      </c>
      <c r="AV798" t="s">
        <v>4294</v>
      </c>
      <c r="AW798" t="s">
        <v>93</v>
      </c>
      <c r="AX798" t="s">
        <v>105</v>
      </c>
      <c r="AY798">
        <v>0</v>
      </c>
      <c r="AZ798">
        <v>0</v>
      </c>
      <c r="BA798" t="s">
        <v>309</v>
      </c>
      <c r="BB798" t="s">
        <v>751</v>
      </c>
      <c r="BC798" t="s">
        <v>93</v>
      </c>
      <c r="BD798">
        <v>0</v>
      </c>
      <c r="BE798">
        <v>0</v>
      </c>
      <c r="BF798">
        <v>0</v>
      </c>
      <c r="BG798" t="s">
        <v>108</v>
      </c>
      <c r="BH798" t="s">
        <v>109</v>
      </c>
      <c r="BI798" t="s">
        <v>105</v>
      </c>
      <c r="BJ798" t="s">
        <v>105</v>
      </c>
      <c r="BK798">
        <v>0</v>
      </c>
      <c r="BL798">
        <v>0</v>
      </c>
      <c r="BM798">
        <v>0</v>
      </c>
      <c r="BN798">
        <v>0</v>
      </c>
      <c r="BO798" t="s">
        <v>200</v>
      </c>
      <c r="BP798" t="s">
        <v>140</v>
      </c>
      <c r="BQ798" t="s">
        <v>93</v>
      </c>
      <c r="BR798">
        <v>12</v>
      </c>
      <c r="BS798">
        <v>6</v>
      </c>
      <c r="BT798">
        <v>24</v>
      </c>
      <c r="BU798" t="s">
        <v>93</v>
      </c>
      <c r="BV798" t="s">
        <v>6005</v>
      </c>
      <c r="BW798" t="s">
        <v>2960</v>
      </c>
      <c r="BX798" t="s">
        <v>243</v>
      </c>
      <c r="BY798" t="s">
        <v>558</v>
      </c>
      <c r="BZ798" t="s">
        <v>264</v>
      </c>
      <c r="CA798" t="s">
        <v>93</v>
      </c>
      <c r="CB798" t="s">
        <v>93</v>
      </c>
    </row>
    <row r="799" spans="1:80" x14ac:dyDescent="0.25">
      <c r="A799">
        <v>228</v>
      </c>
      <c r="B799" t="s">
        <v>5994</v>
      </c>
      <c r="C799" t="s">
        <v>5995</v>
      </c>
      <c r="E799">
        <v>1142</v>
      </c>
      <c r="F799" t="s">
        <v>5996</v>
      </c>
      <c r="G799">
        <v>2019</v>
      </c>
      <c r="H799" t="s">
        <v>5997</v>
      </c>
      <c r="I799" t="s">
        <v>85</v>
      </c>
      <c r="J799" t="s">
        <v>5998</v>
      </c>
      <c r="K799" t="s">
        <v>5999</v>
      </c>
      <c r="L799">
        <v>2019</v>
      </c>
      <c r="M799" t="s">
        <v>3713</v>
      </c>
      <c r="N799" t="s">
        <v>6000</v>
      </c>
      <c r="O799" t="s">
        <v>90</v>
      </c>
      <c r="P799" t="s">
        <v>90</v>
      </c>
      <c r="Q799" t="s">
        <v>91</v>
      </c>
      <c r="R799" t="s">
        <v>134</v>
      </c>
      <c r="S799" t="s">
        <v>182</v>
      </c>
      <c r="T799" t="s">
        <v>253</v>
      </c>
      <c r="U799" t="s">
        <v>93</v>
      </c>
      <c r="V799">
        <v>0</v>
      </c>
      <c r="W799">
        <v>0</v>
      </c>
      <c r="X799">
        <v>0</v>
      </c>
      <c r="Y799">
        <v>0</v>
      </c>
      <c r="Z799">
        <v>99</v>
      </c>
      <c r="AA799">
        <v>50</v>
      </c>
      <c r="AB799">
        <v>50</v>
      </c>
      <c r="AC799" t="s">
        <v>95</v>
      </c>
      <c r="AD799" t="s">
        <v>93</v>
      </c>
      <c r="AE799" t="s">
        <v>93</v>
      </c>
      <c r="AF799" t="s">
        <v>753</v>
      </c>
      <c r="AG799" t="s">
        <v>566</v>
      </c>
      <c r="AH799" t="s">
        <v>186</v>
      </c>
      <c r="AI799" t="s">
        <v>658</v>
      </c>
      <c r="AJ799" t="s">
        <v>98</v>
      </c>
      <c r="AK799">
        <v>0</v>
      </c>
      <c r="AL799" t="s">
        <v>99</v>
      </c>
      <c r="AM799" t="s">
        <v>99</v>
      </c>
      <c r="AN799" t="s">
        <v>188</v>
      </c>
      <c r="AO799" t="s">
        <v>6007</v>
      </c>
      <c r="AP799" t="s">
        <v>6002</v>
      </c>
      <c r="AQ799" t="s">
        <v>6003</v>
      </c>
      <c r="AR799" t="s">
        <v>93</v>
      </c>
      <c r="AS799" t="s">
        <v>6004</v>
      </c>
      <c r="AT799" t="s">
        <v>93</v>
      </c>
      <c r="AU799" t="s">
        <v>93</v>
      </c>
      <c r="AV799" t="s">
        <v>4294</v>
      </c>
      <c r="AW799" t="s">
        <v>93</v>
      </c>
      <c r="AX799" t="s">
        <v>105</v>
      </c>
      <c r="AY799">
        <v>0</v>
      </c>
      <c r="AZ799">
        <v>0</v>
      </c>
      <c r="BA799" t="s">
        <v>309</v>
      </c>
      <c r="BB799" t="s">
        <v>751</v>
      </c>
      <c r="BC799" t="s">
        <v>93</v>
      </c>
      <c r="BD799">
        <v>0</v>
      </c>
      <c r="BE799">
        <v>0</v>
      </c>
      <c r="BF799">
        <v>0</v>
      </c>
      <c r="BG799" t="s">
        <v>108</v>
      </c>
      <c r="BH799" t="s">
        <v>109</v>
      </c>
      <c r="BI799" t="s">
        <v>105</v>
      </c>
      <c r="BJ799" t="s">
        <v>105</v>
      </c>
      <c r="BK799">
        <v>0</v>
      </c>
      <c r="BL799">
        <v>0</v>
      </c>
      <c r="BM799">
        <v>1</v>
      </c>
      <c r="BN799">
        <v>0</v>
      </c>
      <c r="BO799" t="s">
        <v>200</v>
      </c>
      <c r="BP799" t="s">
        <v>140</v>
      </c>
      <c r="BQ799" t="s">
        <v>93</v>
      </c>
      <c r="BR799">
        <v>12</v>
      </c>
      <c r="BS799">
        <v>6</v>
      </c>
      <c r="BT799">
        <v>24</v>
      </c>
      <c r="BU799" t="s">
        <v>93</v>
      </c>
      <c r="BV799" t="s">
        <v>6005</v>
      </c>
      <c r="BW799" t="s">
        <v>753</v>
      </c>
      <c r="BX799" t="s">
        <v>566</v>
      </c>
      <c r="BY799" t="s">
        <v>186</v>
      </c>
      <c r="BZ799" t="s">
        <v>658</v>
      </c>
      <c r="CA799" t="s">
        <v>93</v>
      </c>
      <c r="CB799" t="s">
        <v>93</v>
      </c>
    </row>
    <row r="800" spans="1:80" x14ac:dyDescent="0.25">
      <c r="A800">
        <v>231</v>
      </c>
      <c r="B800" t="s">
        <v>6050</v>
      </c>
      <c r="C800" t="s">
        <v>6051</v>
      </c>
      <c r="E800">
        <v>1156</v>
      </c>
      <c r="F800" t="s">
        <v>6052</v>
      </c>
      <c r="G800">
        <v>1998</v>
      </c>
      <c r="H800" t="s">
        <v>93</v>
      </c>
      <c r="I800" t="s">
        <v>93</v>
      </c>
      <c r="K800" t="s">
        <v>93</v>
      </c>
      <c r="L800" t="s">
        <v>93</v>
      </c>
      <c r="M800" t="s">
        <v>93</v>
      </c>
      <c r="N800" t="s">
        <v>93</v>
      </c>
      <c r="O800" t="s">
        <v>90</v>
      </c>
      <c r="P800" t="s">
        <v>90</v>
      </c>
      <c r="Q800" t="s">
        <v>91</v>
      </c>
      <c r="R800" t="s">
        <v>92</v>
      </c>
      <c r="S800" t="s">
        <v>230</v>
      </c>
      <c r="T800" t="s">
        <v>93</v>
      </c>
      <c r="U800" t="s">
        <v>93</v>
      </c>
      <c r="V800">
        <v>0</v>
      </c>
      <c r="W800">
        <v>0</v>
      </c>
      <c r="X800">
        <v>0</v>
      </c>
      <c r="Y800">
        <v>0</v>
      </c>
      <c r="Z800">
        <v>99</v>
      </c>
      <c r="AA800">
        <v>50</v>
      </c>
      <c r="AB800">
        <v>50</v>
      </c>
      <c r="AC800" t="s">
        <v>95</v>
      </c>
      <c r="AD800" t="s">
        <v>93</v>
      </c>
      <c r="AE800" t="s">
        <v>93</v>
      </c>
      <c r="AF800" t="s">
        <v>3829</v>
      </c>
      <c r="AG800" t="s">
        <v>6065</v>
      </c>
      <c r="AH800" t="s">
        <v>196</v>
      </c>
      <c r="AI800" t="s">
        <v>196</v>
      </c>
      <c r="AJ800" t="s">
        <v>279</v>
      </c>
      <c r="AK800">
        <v>0</v>
      </c>
      <c r="AL800" t="s">
        <v>93</v>
      </c>
      <c r="AM800" t="s">
        <v>93</v>
      </c>
      <c r="AN800" t="s">
        <v>3337</v>
      </c>
      <c r="AO800" t="s">
        <v>6066</v>
      </c>
      <c r="AP800" t="s">
        <v>6054</v>
      </c>
      <c r="AQ800" t="s">
        <v>6055</v>
      </c>
      <c r="AR800" t="s">
        <v>93</v>
      </c>
      <c r="AS800" t="s">
        <v>93</v>
      </c>
      <c r="AT800" t="s">
        <v>6056</v>
      </c>
      <c r="AU800" t="s">
        <v>6057</v>
      </c>
      <c r="AV800" t="s">
        <v>93</v>
      </c>
      <c r="AW800" t="s">
        <v>93</v>
      </c>
      <c r="AX800" t="s">
        <v>105</v>
      </c>
      <c r="AY800">
        <v>0</v>
      </c>
      <c r="AZ800">
        <v>0</v>
      </c>
      <c r="BA800" t="s">
        <v>108</v>
      </c>
      <c r="BB800" t="s">
        <v>6058</v>
      </c>
      <c r="BC800" t="s">
        <v>93</v>
      </c>
      <c r="BD800">
        <v>0</v>
      </c>
      <c r="BE800">
        <v>0</v>
      </c>
      <c r="BF800">
        <v>0</v>
      </c>
      <c r="BG800" t="s">
        <v>111</v>
      </c>
      <c r="BH800" t="s">
        <v>6059</v>
      </c>
      <c r="BI800" t="s">
        <v>105</v>
      </c>
      <c r="BJ800" t="s">
        <v>105</v>
      </c>
      <c r="BK800">
        <v>0</v>
      </c>
      <c r="BL800">
        <v>168</v>
      </c>
      <c r="BM800">
        <v>0</v>
      </c>
      <c r="BN800">
        <v>0</v>
      </c>
      <c r="BO800" t="s">
        <v>200</v>
      </c>
      <c r="BP800" t="s">
        <v>140</v>
      </c>
      <c r="BQ800" t="s">
        <v>93</v>
      </c>
      <c r="BR800">
        <v>6</v>
      </c>
      <c r="BS800">
        <v>6</v>
      </c>
      <c r="BT800">
        <v>42</v>
      </c>
      <c r="BU800" t="s">
        <v>93</v>
      </c>
      <c r="BV800" t="s">
        <v>6060</v>
      </c>
      <c r="BW800" t="s">
        <v>6067</v>
      </c>
      <c r="BX800" t="s">
        <v>6068</v>
      </c>
      <c r="BY800" t="s">
        <v>6069</v>
      </c>
      <c r="BZ800" t="s">
        <v>6069</v>
      </c>
      <c r="CA800" t="s">
        <v>93</v>
      </c>
      <c r="CB800" t="s">
        <v>93</v>
      </c>
    </row>
    <row r="801" spans="1:80" x14ac:dyDescent="0.25">
      <c r="A801">
        <v>231</v>
      </c>
      <c r="B801" t="s">
        <v>6050</v>
      </c>
      <c r="C801" t="s">
        <v>6051</v>
      </c>
      <c r="E801">
        <v>1157</v>
      </c>
      <c r="F801" t="s">
        <v>6052</v>
      </c>
      <c r="G801">
        <v>1998</v>
      </c>
      <c r="H801" t="s">
        <v>93</v>
      </c>
      <c r="I801" t="s">
        <v>93</v>
      </c>
      <c r="K801" t="s">
        <v>93</v>
      </c>
      <c r="L801" t="s">
        <v>93</v>
      </c>
      <c r="M801" t="s">
        <v>93</v>
      </c>
      <c r="N801" t="s">
        <v>93</v>
      </c>
      <c r="O801" t="s">
        <v>90</v>
      </c>
      <c r="P801" t="s">
        <v>90</v>
      </c>
      <c r="Q801" t="s">
        <v>91</v>
      </c>
      <c r="R801" t="s">
        <v>92</v>
      </c>
      <c r="S801" t="s">
        <v>230</v>
      </c>
      <c r="T801" t="s">
        <v>93</v>
      </c>
      <c r="U801" t="s">
        <v>93</v>
      </c>
      <c r="V801">
        <v>0</v>
      </c>
      <c r="W801">
        <v>0</v>
      </c>
      <c r="X801">
        <v>0</v>
      </c>
      <c r="Y801">
        <v>0</v>
      </c>
      <c r="Z801">
        <v>99</v>
      </c>
      <c r="AA801">
        <v>50</v>
      </c>
      <c r="AB801">
        <v>50</v>
      </c>
      <c r="AC801" t="s">
        <v>95</v>
      </c>
      <c r="AD801" t="s">
        <v>93</v>
      </c>
      <c r="AE801" t="s">
        <v>93</v>
      </c>
      <c r="AF801" t="s">
        <v>6070</v>
      </c>
      <c r="AG801" t="s">
        <v>4742</v>
      </c>
      <c r="AH801" t="s">
        <v>196</v>
      </c>
      <c r="AI801" t="s">
        <v>240</v>
      </c>
      <c r="AJ801" t="s">
        <v>279</v>
      </c>
      <c r="AK801">
        <v>0</v>
      </c>
      <c r="AL801" t="s">
        <v>93</v>
      </c>
      <c r="AM801" t="s">
        <v>93</v>
      </c>
      <c r="AN801" t="s">
        <v>3337</v>
      </c>
      <c r="AO801" t="s">
        <v>6071</v>
      </c>
      <c r="AP801" t="s">
        <v>6054</v>
      </c>
      <c r="AQ801" t="s">
        <v>6055</v>
      </c>
      <c r="AR801" t="s">
        <v>93</v>
      </c>
      <c r="AS801" t="s">
        <v>93</v>
      </c>
      <c r="AT801" t="s">
        <v>6056</v>
      </c>
      <c r="AU801" t="s">
        <v>6057</v>
      </c>
      <c r="AV801" t="s">
        <v>93</v>
      </c>
      <c r="AW801" t="s">
        <v>93</v>
      </c>
      <c r="AX801" t="s">
        <v>105</v>
      </c>
      <c r="AY801">
        <v>0</v>
      </c>
      <c r="AZ801">
        <v>0</v>
      </c>
      <c r="BA801" t="s">
        <v>108</v>
      </c>
      <c r="BB801" t="s">
        <v>6058</v>
      </c>
      <c r="BC801" t="s">
        <v>93</v>
      </c>
      <c r="BD801">
        <v>0</v>
      </c>
      <c r="BE801">
        <v>0</v>
      </c>
      <c r="BF801">
        <v>168</v>
      </c>
      <c r="BG801" t="s">
        <v>111</v>
      </c>
      <c r="BH801" t="s">
        <v>6059</v>
      </c>
      <c r="BI801" t="s">
        <v>105</v>
      </c>
      <c r="BJ801" t="s">
        <v>105</v>
      </c>
      <c r="BK801">
        <v>0</v>
      </c>
      <c r="BL801">
        <v>0</v>
      </c>
      <c r="BM801">
        <v>0</v>
      </c>
      <c r="BN801">
        <v>0</v>
      </c>
      <c r="BO801" t="s">
        <v>200</v>
      </c>
      <c r="BP801" t="s">
        <v>140</v>
      </c>
      <c r="BQ801" t="s">
        <v>93</v>
      </c>
      <c r="BR801">
        <v>6</v>
      </c>
      <c r="BS801">
        <v>6</v>
      </c>
      <c r="BT801">
        <v>42</v>
      </c>
      <c r="BU801" t="s">
        <v>93</v>
      </c>
      <c r="BV801" t="s">
        <v>6060</v>
      </c>
      <c r="BW801" t="s">
        <v>6072</v>
      </c>
      <c r="BX801" t="s">
        <v>186</v>
      </c>
      <c r="BY801" t="s">
        <v>6069</v>
      </c>
      <c r="BZ801" t="s">
        <v>6073</v>
      </c>
      <c r="CA801" t="s">
        <v>93</v>
      </c>
      <c r="CB801" t="s">
        <v>93</v>
      </c>
    </row>
    <row r="802" spans="1:80" x14ac:dyDescent="0.25">
      <c r="A802">
        <v>228</v>
      </c>
      <c r="B802" t="s">
        <v>5994</v>
      </c>
      <c r="C802" t="s">
        <v>6009</v>
      </c>
      <c r="E802">
        <v>1144</v>
      </c>
      <c r="F802" t="s">
        <v>5996</v>
      </c>
      <c r="G802">
        <v>2019</v>
      </c>
      <c r="H802" t="s">
        <v>5997</v>
      </c>
      <c r="I802" t="s">
        <v>85</v>
      </c>
      <c r="J802" t="s">
        <v>5998</v>
      </c>
      <c r="K802" t="s">
        <v>5999</v>
      </c>
      <c r="L802">
        <v>2019</v>
      </c>
      <c r="M802" t="s">
        <v>3713</v>
      </c>
      <c r="N802" t="s">
        <v>6000</v>
      </c>
      <c r="O802" t="s">
        <v>90</v>
      </c>
      <c r="P802" t="s">
        <v>90</v>
      </c>
      <c r="Q802" t="s">
        <v>91</v>
      </c>
      <c r="R802" t="s">
        <v>134</v>
      </c>
      <c r="S802" t="s">
        <v>182</v>
      </c>
      <c r="T802" t="s">
        <v>253</v>
      </c>
      <c r="U802" t="s">
        <v>93</v>
      </c>
      <c r="V802">
        <v>0</v>
      </c>
      <c r="W802">
        <v>0</v>
      </c>
      <c r="X802">
        <v>0</v>
      </c>
      <c r="Y802">
        <v>0</v>
      </c>
      <c r="Z802">
        <v>99</v>
      </c>
      <c r="AA802">
        <v>49</v>
      </c>
      <c r="AB802">
        <v>49</v>
      </c>
      <c r="AC802" t="s">
        <v>95</v>
      </c>
      <c r="AD802" t="s">
        <v>93</v>
      </c>
      <c r="AE802" t="s">
        <v>93</v>
      </c>
      <c r="AF802" t="s">
        <v>239</v>
      </c>
      <c r="AG802" t="s">
        <v>662</v>
      </c>
      <c r="AH802" t="s">
        <v>491</v>
      </c>
      <c r="AI802" t="s">
        <v>461</v>
      </c>
      <c r="AJ802" t="s">
        <v>98</v>
      </c>
      <c r="AK802">
        <v>0</v>
      </c>
      <c r="AL802" t="s">
        <v>99</v>
      </c>
      <c r="AM802" t="s">
        <v>99</v>
      </c>
      <c r="AN802" t="s">
        <v>188</v>
      </c>
      <c r="AO802" t="s">
        <v>6010</v>
      </c>
      <c r="AP802" t="s">
        <v>6002</v>
      </c>
      <c r="AQ802" t="s">
        <v>6003</v>
      </c>
      <c r="AR802" t="s">
        <v>93</v>
      </c>
      <c r="AS802" t="s">
        <v>6004</v>
      </c>
      <c r="AT802" t="s">
        <v>93</v>
      </c>
      <c r="AU802" t="s">
        <v>93</v>
      </c>
      <c r="AV802" t="s">
        <v>4294</v>
      </c>
      <c r="AW802" t="s">
        <v>93</v>
      </c>
      <c r="AX802" t="s">
        <v>105</v>
      </c>
      <c r="AY802">
        <v>0</v>
      </c>
      <c r="AZ802">
        <v>0</v>
      </c>
      <c r="BA802" t="s">
        <v>309</v>
      </c>
      <c r="BB802" t="s">
        <v>751</v>
      </c>
      <c r="BC802" t="s">
        <v>93</v>
      </c>
      <c r="BD802">
        <v>0</v>
      </c>
      <c r="BE802">
        <v>0</v>
      </c>
      <c r="BF802">
        <v>0</v>
      </c>
      <c r="BG802" t="s">
        <v>108</v>
      </c>
      <c r="BH802" t="s">
        <v>109</v>
      </c>
      <c r="BI802" t="s">
        <v>105</v>
      </c>
      <c r="BJ802" t="s">
        <v>105</v>
      </c>
      <c r="BK802">
        <v>0</v>
      </c>
      <c r="BL802">
        <v>0</v>
      </c>
      <c r="BM802">
        <v>0</v>
      </c>
      <c r="BN802">
        <v>0</v>
      </c>
      <c r="BO802" t="s">
        <v>200</v>
      </c>
      <c r="BP802" t="s">
        <v>140</v>
      </c>
      <c r="BQ802" t="s">
        <v>93</v>
      </c>
      <c r="BR802">
        <v>12</v>
      </c>
      <c r="BS802">
        <v>6</v>
      </c>
      <c r="BT802">
        <v>24</v>
      </c>
      <c r="BU802" t="s">
        <v>93</v>
      </c>
      <c r="BV802" t="s">
        <v>6005</v>
      </c>
      <c r="BW802" t="s">
        <v>239</v>
      </c>
      <c r="BX802" t="s">
        <v>662</v>
      </c>
      <c r="BY802" t="s">
        <v>491</v>
      </c>
      <c r="BZ802" t="s">
        <v>461</v>
      </c>
      <c r="CA802" t="s">
        <v>93</v>
      </c>
      <c r="CB802" t="s">
        <v>93</v>
      </c>
    </row>
    <row r="803" spans="1:80" x14ac:dyDescent="0.25">
      <c r="A803">
        <v>228</v>
      </c>
      <c r="B803" t="s">
        <v>5994</v>
      </c>
      <c r="C803" t="s">
        <v>6009</v>
      </c>
      <c r="E803">
        <v>1146</v>
      </c>
      <c r="F803" t="s">
        <v>5996</v>
      </c>
      <c r="G803">
        <v>2019</v>
      </c>
      <c r="H803" t="s">
        <v>5997</v>
      </c>
      <c r="I803" t="s">
        <v>85</v>
      </c>
      <c r="J803" t="s">
        <v>5998</v>
      </c>
      <c r="K803" t="s">
        <v>5999</v>
      </c>
      <c r="L803">
        <v>2019</v>
      </c>
      <c r="M803" t="s">
        <v>3713</v>
      </c>
      <c r="N803" t="s">
        <v>6000</v>
      </c>
      <c r="O803" t="s">
        <v>90</v>
      </c>
      <c r="P803" t="s">
        <v>90</v>
      </c>
      <c r="Q803" t="s">
        <v>91</v>
      </c>
      <c r="R803" t="s">
        <v>134</v>
      </c>
      <c r="S803" t="s">
        <v>182</v>
      </c>
      <c r="T803" t="s">
        <v>253</v>
      </c>
      <c r="U803" t="s">
        <v>93</v>
      </c>
      <c r="V803">
        <v>0</v>
      </c>
      <c r="W803">
        <v>0</v>
      </c>
      <c r="X803">
        <v>0</v>
      </c>
      <c r="Y803">
        <v>0</v>
      </c>
      <c r="Z803">
        <v>99</v>
      </c>
      <c r="AA803">
        <v>49</v>
      </c>
      <c r="AB803">
        <v>49</v>
      </c>
      <c r="AC803" t="s">
        <v>95</v>
      </c>
      <c r="AD803" t="s">
        <v>93</v>
      </c>
      <c r="AE803" t="s">
        <v>93</v>
      </c>
      <c r="AF803" t="s">
        <v>239</v>
      </c>
      <c r="AG803" t="s">
        <v>662</v>
      </c>
      <c r="AH803" t="s">
        <v>491</v>
      </c>
      <c r="AI803" t="s">
        <v>187</v>
      </c>
      <c r="AJ803" t="s">
        <v>98</v>
      </c>
      <c r="AK803">
        <v>0</v>
      </c>
      <c r="AL803" t="s">
        <v>99</v>
      </c>
      <c r="AM803" t="s">
        <v>99</v>
      </c>
      <c r="AN803" t="s">
        <v>188</v>
      </c>
      <c r="AO803" t="s">
        <v>6012</v>
      </c>
      <c r="AP803" t="s">
        <v>6002</v>
      </c>
      <c r="AQ803" t="s">
        <v>6003</v>
      </c>
      <c r="AR803" t="s">
        <v>93</v>
      </c>
      <c r="AS803" t="s">
        <v>6004</v>
      </c>
      <c r="AT803" t="s">
        <v>93</v>
      </c>
      <c r="AU803" t="s">
        <v>93</v>
      </c>
      <c r="AV803" t="s">
        <v>4294</v>
      </c>
      <c r="AW803" t="s">
        <v>93</v>
      </c>
      <c r="AX803" t="s">
        <v>105</v>
      </c>
      <c r="AY803">
        <v>0</v>
      </c>
      <c r="AZ803">
        <v>0</v>
      </c>
      <c r="BA803" t="s">
        <v>309</v>
      </c>
      <c r="BB803" t="s">
        <v>751</v>
      </c>
      <c r="BC803" t="s">
        <v>93</v>
      </c>
      <c r="BD803">
        <v>0</v>
      </c>
      <c r="BE803">
        <v>0</v>
      </c>
      <c r="BF803">
        <v>0</v>
      </c>
      <c r="BG803" t="s">
        <v>108</v>
      </c>
      <c r="BH803" t="s">
        <v>109</v>
      </c>
      <c r="BI803" t="s">
        <v>105</v>
      </c>
      <c r="BJ803" t="s">
        <v>105</v>
      </c>
      <c r="BK803">
        <v>0</v>
      </c>
      <c r="BL803">
        <v>0</v>
      </c>
      <c r="BM803">
        <v>1</v>
      </c>
      <c r="BN803">
        <v>0</v>
      </c>
      <c r="BO803" t="s">
        <v>200</v>
      </c>
      <c r="BP803" t="s">
        <v>140</v>
      </c>
      <c r="BQ803" t="s">
        <v>93</v>
      </c>
      <c r="BR803">
        <v>12</v>
      </c>
      <c r="BS803">
        <v>6</v>
      </c>
      <c r="BT803">
        <v>24</v>
      </c>
      <c r="BU803" t="s">
        <v>93</v>
      </c>
      <c r="BV803" t="s">
        <v>6005</v>
      </c>
      <c r="BW803" t="s">
        <v>239</v>
      </c>
      <c r="BX803" t="s">
        <v>662</v>
      </c>
      <c r="BY803" t="s">
        <v>491</v>
      </c>
      <c r="BZ803" t="s">
        <v>187</v>
      </c>
      <c r="CA803" t="s">
        <v>93</v>
      </c>
      <c r="CB803" t="s">
        <v>93</v>
      </c>
    </row>
    <row r="804" spans="1:80" x14ac:dyDescent="0.25">
      <c r="A804">
        <v>231</v>
      </c>
      <c r="B804" t="s">
        <v>6050</v>
      </c>
      <c r="C804" t="s">
        <v>6051</v>
      </c>
      <c r="E804">
        <v>1155</v>
      </c>
      <c r="F804" t="s">
        <v>6052</v>
      </c>
      <c r="G804">
        <v>1998</v>
      </c>
      <c r="H804" t="s">
        <v>93</v>
      </c>
      <c r="I804" t="s">
        <v>93</v>
      </c>
      <c r="K804" t="s">
        <v>93</v>
      </c>
      <c r="L804" t="s">
        <v>93</v>
      </c>
      <c r="M804" t="s">
        <v>93</v>
      </c>
      <c r="N804" t="s">
        <v>93</v>
      </c>
      <c r="O804" t="s">
        <v>90</v>
      </c>
      <c r="P804" t="s">
        <v>90</v>
      </c>
      <c r="Q804" t="s">
        <v>91</v>
      </c>
      <c r="R804" t="s">
        <v>92</v>
      </c>
      <c r="S804" t="s">
        <v>230</v>
      </c>
      <c r="T804" t="s">
        <v>93</v>
      </c>
      <c r="U804" t="s">
        <v>93</v>
      </c>
      <c r="V804">
        <v>0</v>
      </c>
      <c r="W804">
        <v>0</v>
      </c>
      <c r="X804">
        <v>0</v>
      </c>
      <c r="Y804">
        <v>0</v>
      </c>
      <c r="Z804">
        <v>99</v>
      </c>
      <c r="AA804">
        <v>50</v>
      </c>
      <c r="AB804">
        <v>50</v>
      </c>
      <c r="AC804" t="s">
        <v>95</v>
      </c>
      <c r="AD804" t="s">
        <v>93</v>
      </c>
      <c r="AE804" t="s">
        <v>93</v>
      </c>
      <c r="AF804" t="s">
        <v>4101</v>
      </c>
      <c r="AG804" t="s">
        <v>1964</v>
      </c>
      <c r="AH804" t="s">
        <v>254</v>
      </c>
      <c r="AI804" t="s">
        <v>118</v>
      </c>
      <c r="AJ804" t="s">
        <v>279</v>
      </c>
      <c r="AK804">
        <v>0</v>
      </c>
      <c r="AL804" t="s">
        <v>93</v>
      </c>
      <c r="AM804" t="s">
        <v>93</v>
      </c>
      <c r="AN804" t="s">
        <v>3337</v>
      </c>
      <c r="AO804" t="s">
        <v>6053</v>
      </c>
      <c r="AP804" t="s">
        <v>6054</v>
      </c>
      <c r="AQ804" t="s">
        <v>6055</v>
      </c>
      <c r="AR804" t="s">
        <v>93</v>
      </c>
      <c r="AS804" t="s">
        <v>93</v>
      </c>
      <c r="AT804" t="s">
        <v>6056</v>
      </c>
      <c r="AU804" t="s">
        <v>6057</v>
      </c>
      <c r="AV804" t="s">
        <v>93</v>
      </c>
      <c r="AW804" t="s">
        <v>93</v>
      </c>
      <c r="AX804" t="s">
        <v>105</v>
      </c>
      <c r="AY804">
        <v>0</v>
      </c>
      <c r="AZ804">
        <v>0</v>
      </c>
      <c r="BA804" t="s">
        <v>108</v>
      </c>
      <c r="BB804" t="s">
        <v>6058</v>
      </c>
      <c r="BC804" t="s">
        <v>93</v>
      </c>
      <c r="BD804">
        <v>0</v>
      </c>
      <c r="BE804">
        <v>0</v>
      </c>
      <c r="BF804">
        <v>0</v>
      </c>
      <c r="BG804" t="s">
        <v>111</v>
      </c>
      <c r="BH804" t="s">
        <v>6059</v>
      </c>
      <c r="BI804" t="s">
        <v>105</v>
      </c>
      <c r="BJ804" t="s">
        <v>105</v>
      </c>
      <c r="BK804">
        <v>0</v>
      </c>
      <c r="BL804">
        <v>0</v>
      </c>
      <c r="BM804">
        <v>0</v>
      </c>
      <c r="BN804">
        <v>0</v>
      </c>
      <c r="BO804" t="s">
        <v>200</v>
      </c>
      <c r="BP804" t="s">
        <v>140</v>
      </c>
      <c r="BQ804" t="s">
        <v>93</v>
      </c>
      <c r="BR804">
        <v>6</v>
      </c>
      <c r="BS804">
        <v>6</v>
      </c>
      <c r="BT804">
        <v>42</v>
      </c>
      <c r="BU804" t="s">
        <v>93</v>
      </c>
      <c r="BV804" t="s">
        <v>6060</v>
      </c>
      <c r="BW804" t="s">
        <v>6061</v>
      </c>
      <c r="BX804" t="s">
        <v>6062</v>
      </c>
      <c r="BY804" t="s">
        <v>6063</v>
      </c>
      <c r="BZ804" t="s">
        <v>6064</v>
      </c>
      <c r="CA804" t="s">
        <v>93</v>
      </c>
      <c r="CB804" t="s">
        <v>93</v>
      </c>
    </row>
    <row r="805" spans="1:80" x14ac:dyDescent="0.25">
      <c r="A805">
        <v>171</v>
      </c>
      <c r="B805" t="s">
        <v>4609</v>
      </c>
      <c r="C805" t="s">
        <v>4610</v>
      </c>
      <c r="E805">
        <v>807</v>
      </c>
      <c r="F805" t="s">
        <v>4611</v>
      </c>
      <c r="G805">
        <v>2021</v>
      </c>
      <c r="H805" t="s">
        <v>4612</v>
      </c>
      <c r="I805" t="s">
        <v>85</v>
      </c>
      <c r="J805" t="s">
        <v>4613</v>
      </c>
      <c r="K805" t="s">
        <v>4614</v>
      </c>
      <c r="L805">
        <v>2021</v>
      </c>
      <c r="M805" t="s">
        <v>4615</v>
      </c>
      <c r="N805" t="s">
        <v>4616</v>
      </c>
      <c r="O805" t="s">
        <v>90</v>
      </c>
      <c r="P805" t="s">
        <v>90</v>
      </c>
      <c r="Q805" t="s">
        <v>529</v>
      </c>
      <c r="R805" t="s">
        <v>4617</v>
      </c>
      <c r="S805" t="s">
        <v>1919</v>
      </c>
      <c r="T805" t="s">
        <v>93</v>
      </c>
      <c r="U805" t="s">
        <v>93</v>
      </c>
      <c r="V805">
        <v>0</v>
      </c>
      <c r="W805">
        <v>1</v>
      </c>
      <c r="X805">
        <v>1</v>
      </c>
      <c r="Y805">
        <v>1</v>
      </c>
      <c r="Z805">
        <v>99</v>
      </c>
      <c r="AA805">
        <v>53</v>
      </c>
      <c r="AB805">
        <v>46</v>
      </c>
      <c r="AC805" t="s">
        <v>276</v>
      </c>
      <c r="AD805" t="s">
        <v>93</v>
      </c>
      <c r="AE805" t="s">
        <v>93</v>
      </c>
      <c r="AF805" t="s">
        <v>623</v>
      </c>
      <c r="AG805" t="s">
        <v>543</v>
      </c>
      <c r="AH805" t="s">
        <v>266</v>
      </c>
      <c r="AI805" t="s">
        <v>167</v>
      </c>
      <c r="AJ805" t="s">
        <v>98</v>
      </c>
      <c r="AK805">
        <v>0</v>
      </c>
      <c r="AL805" t="s">
        <v>99</v>
      </c>
      <c r="AM805" t="s">
        <v>99</v>
      </c>
      <c r="AN805" t="s">
        <v>3337</v>
      </c>
      <c r="AO805" t="s">
        <v>4618</v>
      </c>
      <c r="AP805" t="s">
        <v>4619</v>
      </c>
      <c r="AQ805" t="s">
        <v>4620</v>
      </c>
      <c r="AR805" t="s">
        <v>93</v>
      </c>
      <c r="AS805" t="s">
        <v>4621</v>
      </c>
      <c r="AT805" t="s">
        <v>93</v>
      </c>
      <c r="AU805" t="s">
        <v>93</v>
      </c>
      <c r="AV805" t="s">
        <v>3129</v>
      </c>
      <c r="AW805" t="s">
        <v>93</v>
      </c>
      <c r="AX805" t="s">
        <v>105</v>
      </c>
      <c r="AY805">
        <v>0</v>
      </c>
      <c r="AZ805">
        <v>0</v>
      </c>
      <c r="BA805" t="s">
        <v>309</v>
      </c>
      <c r="BB805" t="s">
        <v>4622</v>
      </c>
      <c r="BC805" t="s">
        <v>3898</v>
      </c>
      <c r="BD805">
        <v>0</v>
      </c>
      <c r="BE805">
        <v>0</v>
      </c>
      <c r="BF805">
        <v>120</v>
      </c>
      <c r="BG805" t="s">
        <v>140</v>
      </c>
      <c r="BH805" t="s">
        <v>109</v>
      </c>
      <c r="BI805" t="s">
        <v>105</v>
      </c>
      <c r="BJ805" t="s">
        <v>105</v>
      </c>
      <c r="BK805">
        <v>0</v>
      </c>
      <c r="BL805">
        <v>0</v>
      </c>
      <c r="BM805">
        <v>0</v>
      </c>
      <c r="BN805">
        <v>0</v>
      </c>
      <c r="BO805" t="s">
        <v>200</v>
      </c>
      <c r="BP805" t="s">
        <v>140</v>
      </c>
      <c r="BQ805" t="s">
        <v>93</v>
      </c>
      <c r="BR805">
        <v>12</v>
      </c>
      <c r="BS805">
        <v>8</v>
      </c>
      <c r="BT805">
        <v>24</v>
      </c>
      <c r="BU805" t="s">
        <v>93</v>
      </c>
      <c r="BV805" t="s">
        <v>4623</v>
      </c>
      <c r="BW805" t="s">
        <v>623</v>
      </c>
      <c r="BX805" t="s">
        <v>543</v>
      </c>
      <c r="BY805" t="s">
        <v>266</v>
      </c>
      <c r="BZ805" t="s">
        <v>167</v>
      </c>
      <c r="CA805" t="s">
        <v>93</v>
      </c>
      <c r="CB805" t="s">
        <v>93</v>
      </c>
    </row>
    <row r="806" spans="1:80" x14ac:dyDescent="0.25">
      <c r="A806">
        <v>228</v>
      </c>
      <c r="B806" t="s">
        <v>5994</v>
      </c>
      <c r="C806" t="s">
        <v>5995</v>
      </c>
      <c r="E806">
        <v>1140</v>
      </c>
      <c r="F806" t="s">
        <v>5996</v>
      </c>
      <c r="G806">
        <v>2019</v>
      </c>
      <c r="H806" t="s">
        <v>5997</v>
      </c>
      <c r="I806" t="s">
        <v>85</v>
      </c>
      <c r="J806" t="s">
        <v>5998</v>
      </c>
      <c r="K806" t="s">
        <v>5999</v>
      </c>
      <c r="L806">
        <v>2019</v>
      </c>
      <c r="M806" t="s">
        <v>3713</v>
      </c>
      <c r="N806" t="s">
        <v>6000</v>
      </c>
      <c r="O806" t="s">
        <v>90</v>
      </c>
      <c r="P806" t="s">
        <v>90</v>
      </c>
      <c r="Q806" t="s">
        <v>91</v>
      </c>
      <c r="R806" t="s">
        <v>134</v>
      </c>
      <c r="S806" t="s">
        <v>182</v>
      </c>
      <c r="T806" t="s">
        <v>253</v>
      </c>
      <c r="U806" t="s">
        <v>93</v>
      </c>
      <c r="V806">
        <v>0</v>
      </c>
      <c r="W806">
        <v>0</v>
      </c>
      <c r="X806">
        <v>0</v>
      </c>
      <c r="Y806">
        <v>0</v>
      </c>
      <c r="Z806">
        <v>99</v>
      </c>
      <c r="AA806">
        <v>50</v>
      </c>
      <c r="AB806">
        <v>50</v>
      </c>
      <c r="AC806" t="s">
        <v>95</v>
      </c>
      <c r="AD806" t="s">
        <v>93</v>
      </c>
      <c r="AE806" t="s">
        <v>93</v>
      </c>
      <c r="AF806" t="s">
        <v>4722</v>
      </c>
      <c r="AG806" t="s">
        <v>2960</v>
      </c>
      <c r="AH806" t="s">
        <v>997</v>
      </c>
      <c r="AI806" t="s">
        <v>167</v>
      </c>
      <c r="AJ806" t="s">
        <v>98</v>
      </c>
      <c r="AK806">
        <v>0</v>
      </c>
      <c r="AL806" t="s">
        <v>99</v>
      </c>
      <c r="AM806" t="s">
        <v>99</v>
      </c>
      <c r="AN806" t="s">
        <v>188</v>
      </c>
      <c r="AO806" t="s">
        <v>6001</v>
      </c>
      <c r="AP806" t="s">
        <v>6002</v>
      </c>
      <c r="AQ806" t="s">
        <v>6003</v>
      </c>
      <c r="AR806" t="s">
        <v>93</v>
      </c>
      <c r="AS806" t="s">
        <v>6004</v>
      </c>
      <c r="AT806" t="s">
        <v>93</v>
      </c>
      <c r="AU806" t="s">
        <v>93</v>
      </c>
      <c r="AV806" t="s">
        <v>4294</v>
      </c>
      <c r="AW806" t="s">
        <v>93</v>
      </c>
      <c r="AX806" t="s">
        <v>105</v>
      </c>
      <c r="AY806">
        <v>0</v>
      </c>
      <c r="AZ806">
        <v>0</v>
      </c>
      <c r="BA806" t="s">
        <v>309</v>
      </c>
      <c r="BB806" t="s">
        <v>751</v>
      </c>
      <c r="BC806" t="s">
        <v>93</v>
      </c>
      <c r="BD806">
        <v>0</v>
      </c>
      <c r="BE806">
        <v>0</v>
      </c>
      <c r="BF806">
        <v>0</v>
      </c>
      <c r="BG806" t="s">
        <v>108</v>
      </c>
      <c r="BH806" t="s">
        <v>109</v>
      </c>
      <c r="BI806" t="s">
        <v>105</v>
      </c>
      <c r="BJ806" t="s">
        <v>105</v>
      </c>
      <c r="BK806">
        <v>0</v>
      </c>
      <c r="BL806">
        <v>0</v>
      </c>
      <c r="BM806">
        <v>0</v>
      </c>
      <c r="BN806">
        <v>0</v>
      </c>
      <c r="BO806" t="s">
        <v>200</v>
      </c>
      <c r="BP806" t="s">
        <v>140</v>
      </c>
      <c r="BQ806" t="s">
        <v>93</v>
      </c>
      <c r="BR806">
        <v>12</v>
      </c>
      <c r="BS806">
        <v>6</v>
      </c>
      <c r="BT806">
        <v>24</v>
      </c>
      <c r="BU806" t="s">
        <v>93</v>
      </c>
      <c r="BV806" t="s">
        <v>6005</v>
      </c>
      <c r="BW806" t="s">
        <v>4722</v>
      </c>
      <c r="BX806" t="s">
        <v>2960</v>
      </c>
      <c r="BY806" t="s">
        <v>997</v>
      </c>
      <c r="BZ806" t="s">
        <v>167</v>
      </c>
      <c r="CA806" t="s">
        <v>93</v>
      </c>
      <c r="CB806" t="s">
        <v>93</v>
      </c>
    </row>
    <row r="807" spans="1:80" x14ac:dyDescent="0.25">
      <c r="A807">
        <v>28</v>
      </c>
      <c r="B807" t="s">
        <v>861</v>
      </c>
      <c r="C807" t="s">
        <v>862</v>
      </c>
      <c r="E807">
        <v>99</v>
      </c>
      <c r="F807" t="s">
        <v>849</v>
      </c>
      <c r="G807">
        <v>1975</v>
      </c>
      <c r="H807" t="s">
        <v>850</v>
      </c>
      <c r="I807" t="s">
        <v>85</v>
      </c>
      <c r="J807" t="s">
        <v>851</v>
      </c>
      <c r="K807" t="s">
        <v>852</v>
      </c>
      <c r="L807">
        <v>1975</v>
      </c>
      <c r="M807" t="s">
        <v>853</v>
      </c>
      <c r="N807" t="s">
        <v>854</v>
      </c>
      <c r="O807" t="s">
        <v>90</v>
      </c>
      <c r="P807" t="s">
        <v>90</v>
      </c>
      <c r="Q807" t="s">
        <v>91</v>
      </c>
      <c r="R807" t="s">
        <v>134</v>
      </c>
      <c r="S807" t="s">
        <v>182</v>
      </c>
      <c r="T807" t="s">
        <v>93</v>
      </c>
      <c r="U807" t="s">
        <v>93</v>
      </c>
      <c r="V807">
        <v>0</v>
      </c>
      <c r="W807">
        <v>0</v>
      </c>
      <c r="X807">
        <v>0</v>
      </c>
      <c r="Y807">
        <v>0</v>
      </c>
      <c r="Z807">
        <v>100</v>
      </c>
      <c r="AA807">
        <v>50</v>
      </c>
      <c r="AB807">
        <v>50</v>
      </c>
      <c r="AC807" t="s">
        <v>276</v>
      </c>
      <c r="AD807" t="s">
        <v>93</v>
      </c>
      <c r="AE807" t="s">
        <v>93</v>
      </c>
      <c r="AF807" t="s">
        <v>863</v>
      </c>
      <c r="AG807" t="s">
        <v>864</v>
      </c>
      <c r="AH807" t="s">
        <v>93</v>
      </c>
      <c r="AI807" t="s">
        <v>93</v>
      </c>
      <c r="AJ807" t="s">
        <v>98</v>
      </c>
      <c r="AK807">
        <v>0</v>
      </c>
      <c r="AL807" t="s">
        <v>99</v>
      </c>
      <c r="AM807" t="s">
        <v>99</v>
      </c>
      <c r="AN807" t="s">
        <v>256</v>
      </c>
      <c r="AO807" t="s">
        <v>865</v>
      </c>
      <c r="AP807" t="s">
        <v>866</v>
      </c>
      <c r="AQ807" t="s">
        <v>93</v>
      </c>
      <c r="AR807" t="s">
        <v>93</v>
      </c>
      <c r="AS807" t="s">
        <v>93</v>
      </c>
      <c r="AT807" t="s">
        <v>93</v>
      </c>
      <c r="AU807" t="s">
        <v>93</v>
      </c>
      <c r="AV807" t="s">
        <v>93</v>
      </c>
      <c r="AW807" t="s">
        <v>93</v>
      </c>
      <c r="AX807" t="s">
        <v>105</v>
      </c>
      <c r="AY807">
        <v>0</v>
      </c>
      <c r="AZ807">
        <v>0</v>
      </c>
      <c r="BA807" t="s">
        <v>106</v>
      </c>
      <c r="BB807" t="s">
        <v>867</v>
      </c>
      <c r="BC807" t="s">
        <v>93</v>
      </c>
      <c r="BD807">
        <v>0</v>
      </c>
      <c r="BE807">
        <v>0</v>
      </c>
      <c r="BF807">
        <v>0</v>
      </c>
      <c r="BG807" t="s">
        <v>140</v>
      </c>
      <c r="BH807" t="s">
        <v>330</v>
      </c>
      <c r="BI807" t="s">
        <v>93</v>
      </c>
      <c r="BJ807" t="s">
        <v>105</v>
      </c>
      <c r="BK807">
        <v>0</v>
      </c>
      <c r="BL807">
        <v>168</v>
      </c>
      <c r="BM807">
        <v>0</v>
      </c>
      <c r="BN807">
        <v>0</v>
      </c>
      <c r="BO807" t="s">
        <v>200</v>
      </c>
      <c r="BP807" t="s">
        <v>140</v>
      </c>
      <c r="BQ807" t="s">
        <v>93</v>
      </c>
      <c r="BR807">
        <v>5</v>
      </c>
      <c r="BS807">
        <v>5</v>
      </c>
      <c r="BT807">
        <v>20</v>
      </c>
      <c r="BU807" t="s">
        <v>868</v>
      </c>
      <c r="BV807" t="s">
        <v>869</v>
      </c>
      <c r="BW807" t="s">
        <v>863</v>
      </c>
      <c r="BX807" t="s">
        <v>864</v>
      </c>
      <c r="BY807" t="s">
        <v>93</v>
      </c>
      <c r="BZ807" t="s">
        <v>93</v>
      </c>
      <c r="CA807" t="s">
        <v>93</v>
      </c>
      <c r="CB807" t="s">
        <v>93</v>
      </c>
    </row>
    <row r="808" spans="1:80" x14ac:dyDescent="0.25">
      <c r="A808">
        <v>30</v>
      </c>
      <c r="B808" t="s">
        <v>927</v>
      </c>
      <c r="C808" t="s">
        <v>928</v>
      </c>
      <c r="E808">
        <v>111</v>
      </c>
      <c r="F808" t="s">
        <v>921</v>
      </c>
      <c r="G808">
        <v>1976</v>
      </c>
      <c r="H808" t="s">
        <v>93</v>
      </c>
      <c r="I808" t="s">
        <v>93</v>
      </c>
      <c r="K808" t="s">
        <v>93</v>
      </c>
      <c r="L808" t="s">
        <v>93</v>
      </c>
      <c r="M808" t="s">
        <v>93</v>
      </c>
      <c r="N808" t="s">
        <v>922</v>
      </c>
      <c r="O808" t="s">
        <v>90</v>
      </c>
      <c r="P808" t="s">
        <v>90</v>
      </c>
      <c r="Q808" t="s">
        <v>91</v>
      </c>
      <c r="R808" t="s">
        <v>134</v>
      </c>
      <c r="S808" t="s">
        <v>182</v>
      </c>
      <c r="T808" t="s">
        <v>253</v>
      </c>
      <c r="U808" t="s">
        <v>93</v>
      </c>
      <c r="V808">
        <v>0</v>
      </c>
      <c r="W808">
        <v>0</v>
      </c>
      <c r="X808">
        <v>0</v>
      </c>
      <c r="Y808">
        <v>0</v>
      </c>
      <c r="Z808">
        <v>100</v>
      </c>
      <c r="AA808">
        <v>50</v>
      </c>
      <c r="AB808">
        <v>50</v>
      </c>
      <c r="AC808" t="s">
        <v>276</v>
      </c>
      <c r="AD808" t="s">
        <v>681</v>
      </c>
      <c r="AE808" t="s">
        <v>714</v>
      </c>
      <c r="AF808" t="s">
        <v>93</v>
      </c>
      <c r="AG808" t="s">
        <v>93</v>
      </c>
      <c r="AH808" t="s">
        <v>93</v>
      </c>
      <c r="AI808" t="s">
        <v>93</v>
      </c>
      <c r="AJ808" t="s">
        <v>98</v>
      </c>
      <c r="AK808">
        <v>0</v>
      </c>
      <c r="AL808" t="s">
        <v>99</v>
      </c>
      <c r="AM808" t="s">
        <v>99</v>
      </c>
      <c r="AN808" t="s">
        <v>188</v>
      </c>
      <c r="AO808" t="s">
        <v>929</v>
      </c>
      <c r="AP808" t="s">
        <v>924</v>
      </c>
      <c r="AQ808" t="s">
        <v>93</v>
      </c>
      <c r="AR808" t="s">
        <v>93</v>
      </c>
      <c r="AS808" t="s">
        <v>93</v>
      </c>
      <c r="AT808" t="s">
        <v>93</v>
      </c>
      <c r="AU808" t="s">
        <v>93</v>
      </c>
      <c r="AV808" t="s">
        <v>93</v>
      </c>
      <c r="AW808" t="s">
        <v>93</v>
      </c>
      <c r="AX808" t="s">
        <v>105</v>
      </c>
      <c r="AY808">
        <v>0</v>
      </c>
      <c r="AZ808">
        <v>0</v>
      </c>
      <c r="BA808" t="s">
        <v>309</v>
      </c>
      <c r="BB808" t="s">
        <v>930</v>
      </c>
      <c r="BC808" t="s">
        <v>93</v>
      </c>
      <c r="BD808">
        <v>0</v>
      </c>
      <c r="BE808">
        <v>0</v>
      </c>
      <c r="BF808">
        <v>0</v>
      </c>
      <c r="BG808" t="s">
        <v>111</v>
      </c>
      <c r="BH808" t="s">
        <v>236</v>
      </c>
      <c r="BI808" t="s">
        <v>93</v>
      </c>
      <c r="BJ808" t="s">
        <v>105</v>
      </c>
      <c r="BK808">
        <v>0</v>
      </c>
      <c r="BL808">
        <v>72</v>
      </c>
      <c r="BM808">
        <v>0</v>
      </c>
      <c r="BN808">
        <v>0</v>
      </c>
      <c r="BO808" t="s">
        <v>200</v>
      </c>
      <c r="BP808" t="s">
        <v>106</v>
      </c>
      <c r="BQ808" t="s">
        <v>93</v>
      </c>
      <c r="BR808">
        <v>1</v>
      </c>
      <c r="BS808">
        <v>1</v>
      </c>
      <c r="BT808">
        <v>6</v>
      </c>
      <c r="BU808" t="s">
        <v>93</v>
      </c>
      <c r="BV808" t="s">
        <v>931</v>
      </c>
      <c r="BW808" t="s">
        <v>93</v>
      </c>
      <c r="BX808" t="s">
        <v>93</v>
      </c>
      <c r="BY808" t="s">
        <v>93</v>
      </c>
      <c r="BZ808" t="s">
        <v>93</v>
      </c>
      <c r="CA808" t="s">
        <v>681</v>
      </c>
      <c r="CB808" t="s">
        <v>714</v>
      </c>
    </row>
    <row r="809" spans="1:80" x14ac:dyDescent="0.25">
      <c r="A809">
        <v>85</v>
      </c>
      <c r="B809" t="s">
        <v>2310</v>
      </c>
      <c r="C809" t="s">
        <v>2311</v>
      </c>
      <c r="E809">
        <v>338</v>
      </c>
      <c r="F809" t="s">
        <v>2312</v>
      </c>
      <c r="G809">
        <v>2002</v>
      </c>
      <c r="H809" t="s">
        <v>93</v>
      </c>
      <c r="I809" t="s">
        <v>93</v>
      </c>
      <c r="K809" t="s">
        <v>93</v>
      </c>
      <c r="L809" t="s">
        <v>93</v>
      </c>
      <c r="M809" t="s">
        <v>93</v>
      </c>
      <c r="N809" t="s">
        <v>2313</v>
      </c>
      <c r="O809" t="s">
        <v>90</v>
      </c>
      <c r="P809" t="s">
        <v>90</v>
      </c>
      <c r="Q809" t="s">
        <v>181</v>
      </c>
      <c r="R809" t="s">
        <v>134</v>
      </c>
      <c r="S809" t="s">
        <v>182</v>
      </c>
      <c r="T809" t="s">
        <v>93</v>
      </c>
      <c r="U809" t="s">
        <v>93</v>
      </c>
      <c r="V809">
        <v>0</v>
      </c>
      <c r="W809">
        <v>0</v>
      </c>
      <c r="X809">
        <v>0</v>
      </c>
      <c r="Y809">
        <v>0</v>
      </c>
      <c r="Z809">
        <v>100</v>
      </c>
      <c r="AA809">
        <v>25</v>
      </c>
      <c r="AB809">
        <v>25</v>
      </c>
      <c r="AC809" t="s">
        <v>95</v>
      </c>
      <c r="AD809" t="s">
        <v>93</v>
      </c>
      <c r="AE809" t="s">
        <v>93</v>
      </c>
      <c r="AF809" t="s">
        <v>764</v>
      </c>
      <c r="AG809" t="s">
        <v>240</v>
      </c>
      <c r="AH809" t="s">
        <v>93</v>
      </c>
      <c r="AI809" t="s">
        <v>93</v>
      </c>
      <c r="AJ809" t="s">
        <v>98</v>
      </c>
      <c r="AK809">
        <v>0</v>
      </c>
      <c r="AL809" t="s">
        <v>99</v>
      </c>
      <c r="AM809" t="s">
        <v>99</v>
      </c>
      <c r="AN809" t="s">
        <v>93</v>
      </c>
      <c r="AO809" t="s">
        <v>2314</v>
      </c>
      <c r="AP809" t="s">
        <v>2315</v>
      </c>
      <c r="AQ809" t="s">
        <v>93</v>
      </c>
      <c r="AR809" t="s">
        <v>93</v>
      </c>
      <c r="AS809" t="s">
        <v>93</v>
      </c>
      <c r="AT809" t="s">
        <v>93</v>
      </c>
      <c r="AU809" t="s">
        <v>93</v>
      </c>
      <c r="AV809" t="s">
        <v>607</v>
      </c>
      <c r="AW809" t="s">
        <v>93</v>
      </c>
      <c r="AX809" t="s">
        <v>105</v>
      </c>
      <c r="AY809">
        <v>0</v>
      </c>
      <c r="AZ809">
        <v>0</v>
      </c>
      <c r="BA809" t="s">
        <v>106</v>
      </c>
      <c r="BB809" t="s">
        <v>2316</v>
      </c>
      <c r="BC809" t="s">
        <v>93</v>
      </c>
      <c r="BD809">
        <v>2</v>
      </c>
      <c r="BE809">
        <v>0</v>
      </c>
      <c r="BF809">
        <v>0</v>
      </c>
      <c r="BG809" t="s">
        <v>140</v>
      </c>
      <c r="BH809" t="s">
        <v>330</v>
      </c>
      <c r="BI809" t="s">
        <v>93</v>
      </c>
      <c r="BJ809" t="s">
        <v>105</v>
      </c>
      <c r="BK809">
        <v>0</v>
      </c>
      <c r="BL809">
        <v>0</v>
      </c>
      <c r="BM809">
        <v>0</v>
      </c>
      <c r="BN809">
        <v>0</v>
      </c>
      <c r="BO809" t="s">
        <v>200</v>
      </c>
      <c r="BP809" t="s">
        <v>140</v>
      </c>
      <c r="BQ809" t="s">
        <v>93</v>
      </c>
      <c r="BS809">
        <v>1</v>
      </c>
      <c r="BT809" t="s">
        <v>93</v>
      </c>
      <c r="BU809" t="s">
        <v>2317</v>
      </c>
      <c r="BV809" t="s">
        <v>2318</v>
      </c>
      <c r="BW809" t="s">
        <v>764</v>
      </c>
      <c r="BX809" t="s">
        <v>240</v>
      </c>
      <c r="BY809" t="s">
        <v>93</v>
      </c>
      <c r="BZ809" t="s">
        <v>93</v>
      </c>
      <c r="CA809" t="s">
        <v>93</v>
      </c>
      <c r="CB809" t="s">
        <v>93</v>
      </c>
    </row>
    <row r="810" spans="1:80" x14ac:dyDescent="0.25">
      <c r="A810">
        <v>85</v>
      </c>
      <c r="B810" t="s">
        <v>2310</v>
      </c>
      <c r="C810" t="s">
        <v>2319</v>
      </c>
      <c r="E810">
        <v>339</v>
      </c>
      <c r="F810" t="s">
        <v>2312</v>
      </c>
      <c r="G810">
        <v>2002</v>
      </c>
      <c r="H810" t="s">
        <v>93</v>
      </c>
      <c r="I810" t="s">
        <v>93</v>
      </c>
      <c r="K810" t="s">
        <v>93</v>
      </c>
      <c r="L810" t="s">
        <v>93</v>
      </c>
      <c r="M810" t="s">
        <v>93</v>
      </c>
      <c r="N810" t="s">
        <v>2313</v>
      </c>
      <c r="O810" t="s">
        <v>90</v>
      </c>
      <c r="P810" t="s">
        <v>90</v>
      </c>
      <c r="Q810" t="s">
        <v>181</v>
      </c>
      <c r="R810" t="s">
        <v>134</v>
      </c>
      <c r="S810" t="s">
        <v>182</v>
      </c>
      <c r="T810" t="s">
        <v>93</v>
      </c>
      <c r="U810" t="s">
        <v>93</v>
      </c>
      <c r="V810">
        <v>0</v>
      </c>
      <c r="W810">
        <v>0</v>
      </c>
      <c r="X810">
        <v>0</v>
      </c>
      <c r="Y810">
        <v>0</v>
      </c>
      <c r="Z810">
        <v>100</v>
      </c>
      <c r="AA810">
        <v>25</v>
      </c>
      <c r="AB810">
        <v>25</v>
      </c>
      <c r="AC810" t="s">
        <v>95</v>
      </c>
      <c r="AD810" t="s">
        <v>93</v>
      </c>
      <c r="AE810" t="s">
        <v>93</v>
      </c>
      <c r="AF810" t="s">
        <v>171</v>
      </c>
      <c r="AG810" t="s">
        <v>315</v>
      </c>
      <c r="AH810" t="s">
        <v>93</v>
      </c>
      <c r="AI810" t="s">
        <v>93</v>
      </c>
      <c r="AJ810" t="s">
        <v>98</v>
      </c>
      <c r="AK810">
        <v>0</v>
      </c>
      <c r="AL810" t="s">
        <v>99</v>
      </c>
      <c r="AM810" t="s">
        <v>99</v>
      </c>
      <c r="AN810" t="s">
        <v>93</v>
      </c>
      <c r="AO810" t="s">
        <v>2320</v>
      </c>
      <c r="AP810" t="s">
        <v>2315</v>
      </c>
      <c r="AQ810" t="s">
        <v>93</v>
      </c>
      <c r="AR810" t="s">
        <v>93</v>
      </c>
      <c r="AS810" t="s">
        <v>93</v>
      </c>
      <c r="AT810" t="s">
        <v>93</v>
      </c>
      <c r="AU810" t="s">
        <v>93</v>
      </c>
      <c r="AV810" t="s">
        <v>607</v>
      </c>
      <c r="AW810" t="s">
        <v>93</v>
      </c>
      <c r="AX810" t="s">
        <v>105</v>
      </c>
      <c r="AY810">
        <v>0</v>
      </c>
      <c r="AZ810">
        <v>0</v>
      </c>
      <c r="BA810" t="s">
        <v>106</v>
      </c>
      <c r="BB810" t="s">
        <v>2316</v>
      </c>
      <c r="BC810" t="s">
        <v>93</v>
      </c>
      <c r="BD810">
        <v>2</v>
      </c>
      <c r="BE810">
        <v>0</v>
      </c>
      <c r="BF810">
        <v>0</v>
      </c>
      <c r="BG810" t="s">
        <v>140</v>
      </c>
      <c r="BH810" t="s">
        <v>330</v>
      </c>
      <c r="BI810" t="s">
        <v>93</v>
      </c>
      <c r="BJ810" t="s">
        <v>105</v>
      </c>
      <c r="BK810">
        <v>0</v>
      </c>
      <c r="BL810">
        <v>0</v>
      </c>
      <c r="BM810">
        <v>0</v>
      </c>
      <c r="BN810">
        <v>0</v>
      </c>
      <c r="BO810" t="s">
        <v>200</v>
      </c>
      <c r="BP810" t="s">
        <v>140</v>
      </c>
      <c r="BQ810" t="s">
        <v>93</v>
      </c>
      <c r="BS810">
        <v>1</v>
      </c>
      <c r="BT810" t="s">
        <v>93</v>
      </c>
      <c r="BU810" t="s">
        <v>2321</v>
      </c>
      <c r="BV810" t="s">
        <v>2318</v>
      </c>
      <c r="BW810" t="s">
        <v>171</v>
      </c>
      <c r="BX810" t="s">
        <v>315</v>
      </c>
      <c r="BY810" t="s">
        <v>93</v>
      </c>
      <c r="BZ810" t="s">
        <v>93</v>
      </c>
      <c r="CA810" t="s">
        <v>93</v>
      </c>
      <c r="CB810" t="s">
        <v>93</v>
      </c>
    </row>
    <row r="811" spans="1:80" x14ac:dyDescent="0.25">
      <c r="A811">
        <v>85</v>
      </c>
      <c r="B811" t="s">
        <v>2310</v>
      </c>
      <c r="C811" t="s">
        <v>2322</v>
      </c>
      <c r="E811">
        <v>340</v>
      </c>
      <c r="F811" t="s">
        <v>2312</v>
      </c>
      <c r="G811">
        <v>2002</v>
      </c>
      <c r="H811" t="s">
        <v>93</v>
      </c>
      <c r="I811" t="s">
        <v>93</v>
      </c>
      <c r="K811" t="s">
        <v>93</v>
      </c>
      <c r="L811" t="s">
        <v>93</v>
      </c>
      <c r="M811" t="s">
        <v>93</v>
      </c>
      <c r="N811" t="s">
        <v>2313</v>
      </c>
      <c r="O811" t="s">
        <v>90</v>
      </c>
      <c r="P811" t="s">
        <v>90</v>
      </c>
      <c r="Q811" t="s">
        <v>181</v>
      </c>
      <c r="R811" t="s">
        <v>134</v>
      </c>
      <c r="S811" t="s">
        <v>182</v>
      </c>
      <c r="T811" t="s">
        <v>93</v>
      </c>
      <c r="U811" t="s">
        <v>93</v>
      </c>
      <c r="V811">
        <v>0</v>
      </c>
      <c r="W811">
        <v>0</v>
      </c>
      <c r="X811">
        <v>0</v>
      </c>
      <c r="Y811">
        <v>0</v>
      </c>
      <c r="Z811">
        <v>100</v>
      </c>
      <c r="AA811">
        <v>25</v>
      </c>
      <c r="AB811">
        <v>25</v>
      </c>
      <c r="AC811" t="s">
        <v>95</v>
      </c>
      <c r="AD811" t="s">
        <v>93</v>
      </c>
      <c r="AE811" t="s">
        <v>93</v>
      </c>
      <c r="AF811" t="s">
        <v>662</v>
      </c>
      <c r="AG811" t="s">
        <v>118</v>
      </c>
      <c r="AH811" t="s">
        <v>93</v>
      </c>
      <c r="AI811" t="s">
        <v>93</v>
      </c>
      <c r="AJ811" t="s">
        <v>98</v>
      </c>
      <c r="AK811">
        <v>0</v>
      </c>
      <c r="AL811" t="s">
        <v>99</v>
      </c>
      <c r="AM811" t="s">
        <v>99</v>
      </c>
      <c r="AN811" t="s">
        <v>93</v>
      </c>
      <c r="AO811" t="s">
        <v>2323</v>
      </c>
      <c r="AP811" t="s">
        <v>2315</v>
      </c>
      <c r="AQ811" t="s">
        <v>93</v>
      </c>
      <c r="AR811" t="s">
        <v>93</v>
      </c>
      <c r="AS811" t="s">
        <v>93</v>
      </c>
      <c r="AT811" t="s">
        <v>93</v>
      </c>
      <c r="AU811" t="s">
        <v>93</v>
      </c>
      <c r="AV811" t="s">
        <v>607</v>
      </c>
      <c r="AW811" t="s">
        <v>93</v>
      </c>
      <c r="AX811" t="s">
        <v>105</v>
      </c>
      <c r="AY811">
        <v>0</v>
      </c>
      <c r="AZ811">
        <v>0</v>
      </c>
      <c r="BA811" t="s">
        <v>106</v>
      </c>
      <c r="BB811" t="s">
        <v>2316</v>
      </c>
      <c r="BC811" t="s">
        <v>93</v>
      </c>
      <c r="BD811">
        <v>2</v>
      </c>
      <c r="BE811">
        <v>0</v>
      </c>
      <c r="BF811">
        <v>0</v>
      </c>
      <c r="BG811" t="s">
        <v>140</v>
      </c>
      <c r="BH811" t="s">
        <v>330</v>
      </c>
      <c r="BI811" t="s">
        <v>93</v>
      </c>
      <c r="BJ811" t="s">
        <v>105</v>
      </c>
      <c r="BK811">
        <v>0</v>
      </c>
      <c r="BL811">
        <v>0</v>
      </c>
      <c r="BM811">
        <v>0</v>
      </c>
      <c r="BN811">
        <v>0</v>
      </c>
      <c r="BO811" t="s">
        <v>200</v>
      </c>
      <c r="BP811" t="s">
        <v>140</v>
      </c>
      <c r="BQ811" t="s">
        <v>93</v>
      </c>
      <c r="BS811">
        <v>1</v>
      </c>
      <c r="BT811" t="s">
        <v>93</v>
      </c>
      <c r="BU811" t="s">
        <v>2324</v>
      </c>
      <c r="BV811" t="s">
        <v>2318</v>
      </c>
      <c r="BW811" t="s">
        <v>662</v>
      </c>
      <c r="BX811" t="s">
        <v>118</v>
      </c>
      <c r="BY811" t="s">
        <v>93</v>
      </c>
      <c r="BZ811" t="s">
        <v>93</v>
      </c>
      <c r="CA811" t="s">
        <v>93</v>
      </c>
      <c r="CB811" t="s">
        <v>93</v>
      </c>
    </row>
    <row r="812" spans="1:80" x14ac:dyDescent="0.25">
      <c r="A812">
        <v>85</v>
      </c>
      <c r="B812" t="s">
        <v>2310</v>
      </c>
      <c r="C812" t="s">
        <v>2325</v>
      </c>
      <c r="E812">
        <v>341</v>
      </c>
      <c r="F812" t="s">
        <v>2312</v>
      </c>
      <c r="G812">
        <v>2002</v>
      </c>
      <c r="H812" t="s">
        <v>93</v>
      </c>
      <c r="I812" t="s">
        <v>93</v>
      </c>
      <c r="K812" t="s">
        <v>93</v>
      </c>
      <c r="L812" t="s">
        <v>93</v>
      </c>
      <c r="M812" t="s">
        <v>93</v>
      </c>
      <c r="N812" t="s">
        <v>2313</v>
      </c>
      <c r="O812" t="s">
        <v>90</v>
      </c>
      <c r="P812" t="s">
        <v>90</v>
      </c>
      <c r="Q812" t="s">
        <v>181</v>
      </c>
      <c r="R812" t="s">
        <v>134</v>
      </c>
      <c r="S812" t="s">
        <v>182</v>
      </c>
      <c r="T812" t="s">
        <v>93</v>
      </c>
      <c r="U812" t="s">
        <v>93</v>
      </c>
      <c r="V812">
        <v>0</v>
      </c>
      <c r="W812">
        <v>0</v>
      </c>
      <c r="X812">
        <v>0</v>
      </c>
      <c r="Y812">
        <v>0</v>
      </c>
      <c r="Z812">
        <v>100</v>
      </c>
      <c r="AA812">
        <v>25</v>
      </c>
      <c r="AB812">
        <v>25</v>
      </c>
      <c r="AC812" t="s">
        <v>95</v>
      </c>
      <c r="AD812" t="s">
        <v>93</v>
      </c>
      <c r="AE812" t="s">
        <v>93</v>
      </c>
      <c r="AF812" t="s">
        <v>239</v>
      </c>
      <c r="AG812" t="s">
        <v>187</v>
      </c>
      <c r="AH812" t="s">
        <v>93</v>
      </c>
      <c r="AI812" t="s">
        <v>93</v>
      </c>
      <c r="AJ812" t="s">
        <v>98</v>
      </c>
      <c r="AK812">
        <v>0</v>
      </c>
      <c r="AL812" t="s">
        <v>99</v>
      </c>
      <c r="AM812" t="s">
        <v>99</v>
      </c>
      <c r="AN812" t="s">
        <v>93</v>
      </c>
      <c r="AO812" t="s">
        <v>2326</v>
      </c>
      <c r="AP812" t="s">
        <v>2315</v>
      </c>
      <c r="AQ812" t="s">
        <v>93</v>
      </c>
      <c r="AR812" t="s">
        <v>93</v>
      </c>
      <c r="AS812" t="s">
        <v>93</v>
      </c>
      <c r="AT812" t="s">
        <v>93</v>
      </c>
      <c r="AU812" t="s">
        <v>93</v>
      </c>
      <c r="AV812" t="s">
        <v>2327</v>
      </c>
      <c r="AW812" t="s">
        <v>93</v>
      </c>
      <c r="AX812" t="s">
        <v>105</v>
      </c>
      <c r="AY812">
        <v>0</v>
      </c>
      <c r="AZ812">
        <v>0</v>
      </c>
      <c r="BA812" t="s">
        <v>106</v>
      </c>
      <c r="BB812" t="s">
        <v>2316</v>
      </c>
      <c r="BC812" t="s">
        <v>93</v>
      </c>
      <c r="BD812">
        <v>2</v>
      </c>
      <c r="BE812">
        <v>0</v>
      </c>
      <c r="BF812">
        <v>0</v>
      </c>
      <c r="BG812" t="s">
        <v>140</v>
      </c>
      <c r="BH812" t="s">
        <v>330</v>
      </c>
      <c r="BI812" t="s">
        <v>93</v>
      </c>
      <c r="BJ812" t="s">
        <v>105</v>
      </c>
      <c r="BK812">
        <v>0</v>
      </c>
      <c r="BL812">
        <v>0</v>
      </c>
      <c r="BM812">
        <v>0</v>
      </c>
      <c r="BN812">
        <v>0</v>
      </c>
      <c r="BO812" t="s">
        <v>200</v>
      </c>
      <c r="BP812" t="s">
        <v>140</v>
      </c>
      <c r="BQ812" t="s">
        <v>93</v>
      </c>
      <c r="BS812">
        <v>1</v>
      </c>
      <c r="BT812" t="s">
        <v>93</v>
      </c>
      <c r="BU812" t="s">
        <v>93</v>
      </c>
      <c r="BV812" t="s">
        <v>2318</v>
      </c>
      <c r="BW812" t="s">
        <v>239</v>
      </c>
      <c r="BX812" t="s">
        <v>187</v>
      </c>
      <c r="BY812" t="s">
        <v>93</v>
      </c>
      <c r="BZ812" t="s">
        <v>93</v>
      </c>
      <c r="CA812" t="s">
        <v>93</v>
      </c>
      <c r="CB812" t="s">
        <v>93</v>
      </c>
    </row>
    <row r="813" spans="1:80" x14ac:dyDescent="0.25">
      <c r="A813">
        <v>88</v>
      </c>
      <c r="B813" t="s">
        <v>2452</v>
      </c>
      <c r="C813" t="s">
        <v>2457</v>
      </c>
      <c r="E813">
        <v>372</v>
      </c>
      <c r="F813" t="s">
        <v>2434</v>
      </c>
      <c r="G813">
        <v>2012</v>
      </c>
      <c r="H813" t="s">
        <v>2435</v>
      </c>
      <c r="I813" t="s">
        <v>85</v>
      </c>
      <c r="J813" t="s">
        <v>2436</v>
      </c>
      <c r="K813" t="s">
        <v>2437</v>
      </c>
      <c r="L813">
        <v>2012</v>
      </c>
      <c r="M813" t="s">
        <v>527</v>
      </c>
      <c r="N813" t="s">
        <v>2438</v>
      </c>
      <c r="O813" t="s">
        <v>90</v>
      </c>
      <c r="P813" t="s">
        <v>90</v>
      </c>
      <c r="Q813" t="s">
        <v>181</v>
      </c>
      <c r="R813" t="s">
        <v>134</v>
      </c>
      <c r="S813" t="s">
        <v>182</v>
      </c>
      <c r="T813" t="s">
        <v>253</v>
      </c>
      <c r="U813" t="s">
        <v>93</v>
      </c>
      <c r="V813">
        <v>0</v>
      </c>
      <c r="W813">
        <v>0</v>
      </c>
      <c r="X813">
        <v>0</v>
      </c>
      <c r="Y813">
        <v>0</v>
      </c>
      <c r="Z813">
        <v>100</v>
      </c>
      <c r="AA813">
        <v>25</v>
      </c>
      <c r="AB813">
        <v>25</v>
      </c>
      <c r="AC813" t="s">
        <v>276</v>
      </c>
      <c r="AD813" t="s">
        <v>93</v>
      </c>
      <c r="AE813" t="s">
        <v>93</v>
      </c>
      <c r="AF813" t="s">
        <v>145</v>
      </c>
      <c r="AG813" t="s">
        <v>490</v>
      </c>
      <c r="AH813" t="s">
        <v>264</v>
      </c>
      <c r="AI813" t="s">
        <v>264</v>
      </c>
      <c r="AJ813" t="s">
        <v>98</v>
      </c>
      <c r="AK813">
        <v>1</v>
      </c>
      <c r="AL813" t="s">
        <v>99</v>
      </c>
      <c r="AM813" t="s">
        <v>99</v>
      </c>
      <c r="AN813" t="s">
        <v>256</v>
      </c>
      <c r="AO813" t="s">
        <v>2460</v>
      </c>
      <c r="AP813" t="s">
        <v>2455</v>
      </c>
      <c r="AQ813" t="s">
        <v>2456</v>
      </c>
      <c r="AR813" t="s">
        <v>93</v>
      </c>
      <c r="AS813" t="s">
        <v>93</v>
      </c>
      <c r="AT813" t="s">
        <v>93</v>
      </c>
      <c r="AU813" t="s">
        <v>93</v>
      </c>
      <c r="AV813" t="s">
        <v>161</v>
      </c>
      <c r="AW813" t="s">
        <v>93</v>
      </c>
      <c r="AX813" t="s">
        <v>105</v>
      </c>
      <c r="AY813">
        <v>0</v>
      </c>
      <c r="AZ813">
        <v>0</v>
      </c>
      <c r="BA813" t="s">
        <v>106</v>
      </c>
      <c r="BB813" t="s">
        <v>2442</v>
      </c>
      <c r="BC813" t="s">
        <v>93</v>
      </c>
      <c r="BD813">
        <v>0</v>
      </c>
      <c r="BE813">
        <v>0</v>
      </c>
      <c r="BF813">
        <v>0</v>
      </c>
      <c r="BG813" t="s">
        <v>140</v>
      </c>
      <c r="BH813" t="s">
        <v>330</v>
      </c>
      <c r="BI813" t="s">
        <v>93</v>
      </c>
      <c r="BJ813" t="s">
        <v>105</v>
      </c>
      <c r="BK813">
        <v>0</v>
      </c>
      <c r="BL813">
        <v>0</v>
      </c>
      <c r="BM813">
        <v>0</v>
      </c>
      <c r="BN813">
        <v>0</v>
      </c>
      <c r="BO813" t="s">
        <v>563</v>
      </c>
      <c r="BP813" t="s">
        <v>140</v>
      </c>
      <c r="BQ813" t="s">
        <v>93</v>
      </c>
      <c r="BR813">
        <v>2</v>
      </c>
      <c r="BS813">
        <v>2</v>
      </c>
      <c r="BT813" t="s">
        <v>93</v>
      </c>
      <c r="BU813" t="s">
        <v>2451</v>
      </c>
      <c r="BV813" t="s">
        <v>2444</v>
      </c>
      <c r="BW813" t="s">
        <v>150</v>
      </c>
      <c r="BX813" t="s">
        <v>440</v>
      </c>
      <c r="BY813" t="s">
        <v>740</v>
      </c>
      <c r="BZ813" t="s">
        <v>740</v>
      </c>
      <c r="CA813" t="s">
        <v>93</v>
      </c>
      <c r="CB813" t="s">
        <v>93</v>
      </c>
    </row>
    <row r="814" spans="1:80" x14ac:dyDescent="0.25">
      <c r="A814">
        <v>88</v>
      </c>
      <c r="B814" t="s">
        <v>2452</v>
      </c>
      <c r="C814" t="s">
        <v>2453</v>
      </c>
      <c r="E814">
        <v>369</v>
      </c>
      <c r="F814" t="s">
        <v>2434</v>
      </c>
      <c r="G814">
        <v>2012</v>
      </c>
      <c r="H814" t="s">
        <v>2435</v>
      </c>
      <c r="I814" t="s">
        <v>85</v>
      </c>
      <c r="J814" t="s">
        <v>2436</v>
      </c>
      <c r="K814" t="s">
        <v>2437</v>
      </c>
      <c r="L814">
        <v>2012</v>
      </c>
      <c r="M814" t="s">
        <v>527</v>
      </c>
      <c r="N814" t="s">
        <v>2438</v>
      </c>
      <c r="O814" t="s">
        <v>90</v>
      </c>
      <c r="P814" t="s">
        <v>90</v>
      </c>
      <c r="Q814" t="s">
        <v>181</v>
      </c>
      <c r="R814" t="s">
        <v>134</v>
      </c>
      <c r="S814" t="s">
        <v>182</v>
      </c>
      <c r="T814" t="s">
        <v>253</v>
      </c>
      <c r="U814" t="s">
        <v>93</v>
      </c>
      <c r="V814">
        <v>0</v>
      </c>
      <c r="W814">
        <v>0</v>
      </c>
      <c r="X814">
        <v>0</v>
      </c>
      <c r="Y814">
        <v>0</v>
      </c>
      <c r="Z814">
        <v>100</v>
      </c>
      <c r="AA814">
        <v>25</v>
      </c>
      <c r="AB814">
        <v>25</v>
      </c>
      <c r="AC814" t="s">
        <v>276</v>
      </c>
      <c r="AD814" t="s">
        <v>93</v>
      </c>
      <c r="AE814" t="s">
        <v>93</v>
      </c>
      <c r="AF814" t="s">
        <v>187</v>
      </c>
      <c r="AG814" t="s">
        <v>118</v>
      </c>
      <c r="AH814" t="s">
        <v>151</v>
      </c>
      <c r="AI814" t="s">
        <v>490</v>
      </c>
      <c r="AJ814" t="s">
        <v>98</v>
      </c>
      <c r="AK814">
        <v>1</v>
      </c>
      <c r="AL814" t="s">
        <v>99</v>
      </c>
      <c r="AM814" t="s">
        <v>99</v>
      </c>
      <c r="AN814" t="s">
        <v>256</v>
      </c>
      <c r="AO814" t="s">
        <v>2454</v>
      </c>
      <c r="AP814" t="s">
        <v>2455</v>
      </c>
      <c r="AQ814" t="s">
        <v>2456</v>
      </c>
      <c r="AR814" t="s">
        <v>93</v>
      </c>
      <c r="AS814" t="s">
        <v>93</v>
      </c>
      <c r="AT814" t="s">
        <v>93</v>
      </c>
      <c r="AU814" t="s">
        <v>93</v>
      </c>
      <c r="AV814" t="s">
        <v>161</v>
      </c>
      <c r="AW814" t="s">
        <v>93</v>
      </c>
      <c r="AX814" t="s">
        <v>105</v>
      </c>
      <c r="AY814">
        <v>0</v>
      </c>
      <c r="AZ814">
        <v>0</v>
      </c>
      <c r="BA814" t="s">
        <v>106</v>
      </c>
      <c r="BB814" t="s">
        <v>2442</v>
      </c>
      <c r="BC814" t="s">
        <v>93</v>
      </c>
      <c r="BD814">
        <v>0</v>
      </c>
      <c r="BE814">
        <v>0</v>
      </c>
      <c r="BF814">
        <v>0</v>
      </c>
      <c r="BG814" t="s">
        <v>140</v>
      </c>
      <c r="BH814" t="s">
        <v>330</v>
      </c>
      <c r="BI814" t="s">
        <v>93</v>
      </c>
      <c r="BJ814" t="s">
        <v>105</v>
      </c>
      <c r="BK814">
        <v>0</v>
      </c>
      <c r="BL814">
        <v>0</v>
      </c>
      <c r="BM814">
        <v>0</v>
      </c>
      <c r="BN814">
        <v>0</v>
      </c>
      <c r="BO814" t="s">
        <v>563</v>
      </c>
      <c r="BP814" t="s">
        <v>140</v>
      </c>
      <c r="BQ814" t="s">
        <v>93</v>
      </c>
      <c r="BR814">
        <v>2</v>
      </c>
      <c r="BS814">
        <v>2</v>
      </c>
      <c r="BT814" t="s">
        <v>93</v>
      </c>
      <c r="BU814" t="s">
        <v>2443</v>
      </c>
      <c r="BV814" t="s">
        <v>2444</v>
      </c>
      <c r="BW814" t="s">
        <v>568</v>
      </c>
      <c r="BX814" t="s">
        <v>124</v>
      </c>
      <c r="BY814" t="s">
        <v>146</v>
      </c>
      <c r="BZ814" t="s">
        <v>440</v>
      </c>
      <c r="CA814" t="s">
        <v>93</v>
      </c>
      <c r="CB814" t="s">
        <v>93</v>
      </c>
    </row>
    <row r="815" spans="1:80" x14ac:dyDescent="0.25">
      <c r="A815">
        <v>88</v>
      </c>
      <c r="B815" t="s">
        <v>2452</v>
      </c>
      <c r="C815" t="s">
        <v>2457</v>
      </c>
      <c r="E815">
        <v>370</v>
      </c>
      <c r="F815" t="s">
        <v>2434</v>
      </c>
      <c r="G815">
        <v>2012</v>
      </c>
      <c r="H815" t="s">
        <v>2435</v>
      </c>
      <c r="I815" t="s">
        <v>85</v>
      </c>
      <c r="J815" t="s">
        <v>2436</v>
      </c>
      <c r="K815" t="s">
        <v>2437</v>
      </c>
      <c r="L815">
        <v>2012</v>
      </c>
      <c r="M815" t="s">
        <v>527</v>
      </c>
      <c r="N815" t="s">
        <v>2438</v>
      </c>
      <c r="O815" t="s">
        <v>90</v>
      </c>
      <c r="P815" t="s">
        <v>90</v>
      </c>
      <c r="Q815" t="s">
        <v>181</v>
      </c>
      <c r="R815" t="s">
        <v>134</v>
      </c>
      <c r="S815" t="s">
        <v>182</v>
      </c>
      <c r="T815" t="s">
        <v>253</v>
      </c>
      <c r="U815" t="s">
        <v>93</v>
      </c>
      <c r="V815">
        <v>0</v>
      </c>
      <c r="W815">
        <v>0</v>
      </c>
      <c r="X815">
        <v>0</v>
      </c>
      <c r="Y815">
        <v>0</v>
      </c>
      <c r="Z815">
        <v>100</v>
      </c>
      <c r="AA815">
        <v>25</v>
      </c>
      <c r="AB815">
        <v>25</v>
      </c>
      <c r="AC815" t="s">
        <v>276</v>
      </c>
      <c r="AD815" t="s">
        <v>93</v>
      </c>
      <c r="AE815" t="s">
        <v>93</v>
      </c>
      <c r="AF815" t="s">
        <v>97</v>
      </c>
      <c r="AG815" t="s">
        <v>187</v>
      </c>
      <c r="AH815" t="s">
        <v>151</v>
      </c>
      <c r="AI815" t="s">
        <v>151</v>
      </c>
      <c r="AJ815" t="s">
        <v>98</v>
      </c>
      <c r="AK815">
        <v>1</v>
      </c>
      <c r="AL815" t="s">
        <v>99</v>
      </c>
      <c r="AM815" t="s">
        <v>99</v>
      </c>
      <c r="AN815" t="s">
        <v>256</v>
      </c>
      <c r="AO815" t="s">
        <v>2458</v>
      </c>
      <c r="AP815" t="s">
        <v>2455</v>
      </c>
      <c r="AQ815" t="s">
        <v>2456</v>
      </c>
      <c r="AR815" t="s">
        <v>93</v>
      </c>
      <c r="AS815" t="s">
        <v>93</v>
      </c>
      <c r="AT815" t="s">
        <v>93</v>
      </c>
      <c r="AU815" t="s">
        <v>93</v>
      </c>
      <c r="AV815" t="s">
        <v>161</v>
      </c>
      <c r="AW815" t="s">
        <v>93</v>
      </c>
      <c r="AX815" t="s">
        <v>105</v>
      </c>
      <c r="AY815">
        <v>0</v>
      </c>
      <c r="AZ815">
        <v>0</v>
      </c>
      <c r="BA815" t="s">
        <v>106</v>
      </c>
      <c r="BB815" t="s">
        <v>2442</v>
      </c>
      <c r="BC815" t="s">
        <v>93</v>
      </c>
      <c r="BD815">
        <v>0</v>
      </c>
      <c r="BE815">
        <v>0</v>
      </c>
      <c r="BF815">
        <v>0</v>
      </c>
      <c r="BG815" t="s">
        <v>140</v>
      </c>
      <c r="BH815" t="s">
        <v>330</v>
      </c>
      <c r="BI815" t="s">
        <v>93</v>
      </c>
      <c r="BJ815" t="s">
        <v>105</v>
      </c>
      <c r="BK815">
        <v>0</v>
      </c>
      <c r="BL815">
        <v>0</v>
      </c>
      <c r="BM815">
        <v>0</v>
      </c>
      <c r="BN815">
        <v>0</v>
      </c>
      <c r="BO815" t="s">
        <v>563</v>
      </c>
      <c r="BP815" t="s">
        <v>140</v>
      </c>
      <c r="BQ815" t="s">
        <v>93</v>
      </c>
      <c r="BR815">
        <v>2</v>
      </c>
      <c r="BS815">
        <v>2</v>
      </c>
      <c r="BT815" t="s">
        <v>93</v>
      </c>
      <c r="BU815" t="s">
        <v>2447</v>
      </c>
      <c r="BV815" t="s">
        <v>2444</v>
      </c>
      <c r="BW815" t="s">
        <v>115</v>
      </c>
      <c r="BX815" t="s">
        <v>568</v>
      </c>
      <c r="BY815" t="s">
        <v>146</v>
      </c>
      <c r="BZ815" t="s">
        <v>146</v>
      </c>
      <c r="CA815" t="s">
        <v>93</v>
      </c>
      <c r="CB815" t="s">
        <v>93</v>
      </c>
    </row>
    <row r="816" spans="1:80" x14ac:dyDescent="0.25">
      <c r="A816">
        <v>88</v>
      </c>
      <c r="B816" t="s">
        <v>2461</v>
      </c>
      <c r="C816" t="s">
        <v>2462</v>
      </c>
      <c r="E816">
        <v>375</v>
      </c>
      <c r="F816" t="s">
        <v>2434</v>
      </c>
      <c r="G816">
        <v>2012</v>
      </c>
      <c r="H816" t="s">
        <v>2435</v>
      </c>
      <c r="I816" t="s">
        <v>85</v>
      </c>
      <c r="J816" t="s">
        <v>2436</v>
      </c>
      <c r="K816" t="s">
        <v>2437</v>
      </c>
      <c r="L816">
        <v>2012</v>
      </c>
      <c r="M816" t="s">
        <v>527</v>
      </c>
      <c r="N816" t="s">
        <v>2438</v>
      </c>
      <c r="O816" t="s">
        <v>90</v>
      </c>
      <c r="P816" t="s">
        <v>90</v>
      </c>
      <c r="Q816" t="s">
        <v>181</v>
      </c>
      <c r="R816" t="s">
        <v>134</v>
      </c>
      <c r="S816" t="s">
        <v>182</v>
      </c>
      <c r="T816" t="s">
        <v>253</v>
      </c>
      <c r="U816" t="s">
        <v>93</v>
      </c>
      <c r="V816">
        <v>0</v>
      </c>
      <c r="W816">
        <v>0</v>
      </c>
      <c r="X816">
        <v>0</v>
      </c>
      <c r="Y816">
        <v>0</v>
      </c>
      <c r="Z816">
        <v>100</v>
      </c>
      <c r="AA816">
        <v>25</v>
      </c>
      <c r="AB816">
        <v>25</v>
      </c>
      <c r="AC816" t="s">
        <v>276</v>
      </c>
      <c r="AD816" t="s">
        <v>93</v>
      </c>
      <c r="AE816" t="s">
        <v>93</v>
      </c>
      <c r="AF816" t="s">
        <v>150</v>
      </c>
      <c r="AG816" t="s">
        <v>315</v>
      </c>
      <c r="AH816" t="s">
        <v>728</v>
      </c>
      <c r="AI816" t="s">
        <v>201</v>
      </c>
      <c r="AJ816" t="s">
        <v>98</v>
      </c>
      <c r="AK816">
        <v>1</v>
      </c>
      <c r="AL816" t="s">
        <v>99</v>
      </c>
      <c r="AM816" t="s">
        <v>99</v>
      </c>
      <c r="AN816" t="s">
        <v>256</v>
      </c>
      <c r="AO816" t="s">
        <v>2459</v>
      </c>
      <c r="AP816" t="s">
        <v>2463</v>
      </c>
      <c r="AQ816" t="s">
        <v>2464</v>
      </c>
      <c r="AR816" t="s">
        <v>93</v>
      </c>
      <c r="AS816" t="s">
        <v>93</v>
      </c>
      <c r="AT816" t="s">
        <v>93</v>
      </c>
      <c r="AU816" t="s">
        <v>93</v>
      </c>
      <c r="AV816" t="s">
        <v>161</v>
      </c>
      <c r="AW816" t="s">
        <v>93</v>
      </c>
      <c r="AX816" t="s">
        <v>105</v>
      </c>
      <c r="AY816">
        <v>0</v>
      </c>
      <c r="AZ816">
        <v>0</v>
      </c>
      <c r="BA816" t="s">
        <v>106</v>
      </c>
      <c r="BB816" t="s">
        <v>2442</v>
      </c>
      <c r="BC816" t="s">
        <v>93</v>
      </c>
      <c r="BD816">
        <v>0</v>
      </c>
      <c r="BE816">
        <v>0</v>
      </c>
      <c r="BF816">
        <v>72</v>
      </c>
      <c r="BG816" t="s">
        <v>140</v>
      </c>
      <c r="BH816" t="s">
        <v>330</v>
      </c>
      <c r="BI816" t="s">
        <v>93</v>
      </c>
      <c r="BJ816" t="s">
        <v>105</v>
      </c>
      <c r="BK816">
        <v>0</v>
      </c>
      <c r="BL816">
        <v>0</v>
      </c>
      <c r="BM816">
        <v>0</v>
      </c>
      <c r="BN816">
        <v>0</v>
      </c>
      <c r="BO816" t="s">
        <v>563</v>
      </c>
      <c r="BP816" t="s">
        <v>140</v>
      </c>
      <c r="BQ816" t="s">
        <v>93</v>
      </c>
      <c r="BR816">
        <v>2</v>
      </c>
      <c r="BS816">
        <v>2</v>
      </c>
      <c r="BT816" t="s">
        <v>93</v>
      </c>
      <c r="BU816" t="s">
        <v>2449</v>
      </c>
      <c r="BV816" t="s">
        <v>2444</v>
      </c>
      <c r="BW816" t="s">
        <v>145</v>
      </c>
      <c r="BX816" t="s">
        <v>681</v>
      </c>
      <c r="BY816" t="s">
        <v>308</v>
      </c>
      <c r="BZ816" t="s">
        <v>578</v>
      </c>
      <c r="CA816" t="s">
        <v>93</v>
      </c>
      <c r="CB816" t="s">
        <v>93</v>
      </c>
    </row>
    <row r="817" spans="1:80" x14ac:dyDescent="0.25">
      <c r="A817">
        <v>88</v>
      </c>
      <c r="B817" t="s">
        <v>2461</v>
      </c>
      <c r="C817" t="s">
        <v>2465</v>
      </c>
      <c r="E817">
        <v>376</v>
      </c>
      <c r="F817" t="s">
        <v>2434</v>
      </c>
      <c r="G817">
        <v>2012</v>
      </c>
      <c r="H817" t="s">
        <v>2435</v>
      </c>
      <c r="I817" t="s">
        <v>85</v>
      </c>
      <c r="J817" t="s">
        <v>2436</v>
      </c>
      <c r="K817" t="s">
        <v>2437</v>
      </c>
      <c r="L817">
        <v>2012</v>
      </c>
      <c r="M817" t="s">
        <v>527</v>
      </c>
      <c r="N817" t="s">
        <v>2438</v>
      </c>
      <c r="O817" t="s">
        <v>90</v>
      </c>
      <c r="P817" t="s">
        <v>90</v>
      </c>
      <c r="Q817" t="s">
        <v>181</v>
      </c>
      <c r="R817" t="s">
        <v>134</v>
      </c>
      <c r="S817" t="s">
        <v>182</v>
      </c>
      <c r="T817" t="s">
        <v>253</v>
      </c>
      <c r="U817" t="s">
        <v>93</v>
      </c>
      <c r="V817">
        <v>0</v>
      </c>
      <c r="W817">
        <v>0</v>
      </c>
      <c r="X817">
        <v>0</v>
      </c>
      <c r="Y817">
        <v>0</v>
      </c>
      <c r="Z817">
        <v>100</v>
      </c>
      <c r="AA817">
        <v>25</v>
      </c>
      <c r="AB817">
        <v>25</v>
      </c>
      <c r="AC817" t="s">
        <v>276</v>
      </c>
      <c r="AD817" t="s">
        <v>93</v>
      </c>
      <c r="AE817" t="s">
        <v>93</v>
      </c>
      <c r="AF817" t="s">
        <v>607</v>
      </c>
      <c r="AG817" t="s">
        <v>315</v>
      </c>
      <c r="AH817" t="s">
        <v>728</v>
      </c>
      <c r="AI817" t="s">
        <v>197</v>
      </c>
      <c r="AJ817" t="s">
        <v>98</v>
      </c>
      <c r="AK817">
        <v>1</v>
      </c>
      <c r="AL817" t="s">
        <v>99</v>
      </c>
      <c r="AM817" t="s">
        <v>99</v>
      </c>
      <c r="AN817" t="s">
        <v>256</v>
      </c>
      <c r="AO817" t="s">
        <v>2460</v>
      </c>
      <c r="AP817" t="s">
        <v>2463</v>
      </c>
      <c r="AQ817" t="s">
        <v>2464</v>
      </c>
      <c r="AR817" t="s">
        <v>93</v>
      </c>
      <c r="AS817" t="s">
        <v>93</v>
      </c>
      <c r="AT817" t="s">
        <v>93</v>
      </c>
      <c r="AU817" t="s">
        <v>93</v>
      </c>
      <c r="AV817" t="s">
        <v>161</v>
      </c>
      <c r="AW817" t="s">
        <v>93</v>
      </c>
      <c r="AX817" t="s">
        <v>105</v>
      </c>
      <c r="AY817">
        <v>0</v>
      </c>
      <c r="AZ817">
        <v>0</v>
      </c>
      <c r="BA817" t="s">
        <v>106</v>
      </c>
      <c r="BB817" t="s">
        <v>2442</v>
      </c>
      <c r="BC817" t="s">
        <v>93</v>
      </c>
      <c r="BD817">
        <v>0</v>
      </c>
      <c r="BE817">
        <v>0</v>
      </c>
      <c r="BF817">
        <v>72</v>
      </c>
      <c r="BG817" t="s">
        <v>140</v>
      </c>
      <c r="BH817" t="s">
        <v>330</v>
      </c>
      <c r="BI817" t="s">
        <v>93</v>
      </c>
      <c r="BJ817" t="s">
        <v>105</v>
      </c>
      <c r="BK817">
        <v>0</v>
      </c>
      <c r="BL817">
        <v>0</v>
      </c>
      <c r="BM817">
        <v>0</v>
      </c>
      <c r="BN817">
        <v>0</v>
      </c>
      <c r="BO817" t="s">
        <v>563</v>
      </c>
      <c r="BP817" t="s">
        <v>140</v>
      </c>
      <c r="BQ817" t="s">
        <v>93</v>
      </c>
      <c r="BR817">
        <v>2</v>
      </c>
      <c r="BS817">
        <v>2</v>
      </c>
      <c r="BT817" t="s">
        <v>93</v>
      </c>
      <c r="BU817" t="s">
        <v>2451</v>
      </c>
      <c r="BV817" t="s">
        <v>2444</v>
      </c>
      <c r="BW817" t="s">
        <v>312</v>
      </c>
      <c r="BX817" t="s">
        <v>681</v>
      </c>
      <c r="BY817" t="s">
        <v>308</v>
      </c>
      <c r="BZ817" t="s">
        <v>244</v>
      </c>
      <c r="CA817" t="s">
        <v>93</v>
      </c>
      <c r="CB817" t="s">
        <v>93</v>
      </c>
    </row>
    <row r="818" spans="1:80" x14ac:dyDescent="0.25">
      <c r="A818">
        <v>88</v>
      </c>
      <c r="B818" t="s">
        <v>2461</v>
      </c>
      <c r="C818" t="s">
        <v>2465</v>
      </c>
      <c r="E818">
        <v>374</v>
      </c>
      <c r="F818" t="s">
        <v>2434</v>
      </c>
      <c r="G818">
        <v>2012</v>
      </c>
      <c r="H818" t="s">
        <v>2435</v>
      </c>
      <c r="I818" t="s">
        <v>85</v>
      </c>
      <c r="J818" t="s">
        <v>2436</v>
      </c>
      <c r="K818" t="s">
        <v>2437</v>
      </c>
      <c r="L818">
        <v>2012</v>
      </c>
      <c r="M818" t="s">
        <v>527</v>
      </c>
      <c r="N818" t="s">
        <v>2438</v>
      </c>
      <c r="O818" t="s">
        <v>90</v>
      </c>
      <c r="P818" t="s">
        <v>90</v>
      </c>
      <c r="Q818" t="s">
        <v>181</v>
      </c>
      <c r="R818" t="s">
        <v>134</v>
      </c>
      <c r="S818" t="s">
        <v>182</v>
      </c>
      <c r="T818" t="s">
        <v>253</v>
      </c>
      <c r="U818" t="s">
        <v>93</v>
      </c>
      <c r="V818">
        <v>0</v>
      </c>
      <c r="W818">
        <v>0</v>
      </c>
      <c r="X818">
        <v>0</v>
      </c>
      <c r="Y818">
        <v>0</v>
      </c>
      <c r="Z818">
        <v>100</v>
      </c>
      <c r="AA818">
        <v>25</v>
      </c>
      <c r="AB818">
        <v>25</v>
      </c>
      <c r="AC818" t="s">
        <v>276</v>
      </c>
      <c r="AD818" t="s">
        <v>93</v>
      </c>
      <c r="AE818" t="s">
        <v>93</v>
      </c>
      <c r="AF818" t="s">
        <v>685</v>
      </c>
      <c r="AG818" t="s">
        <v>158</v>
      </c>
      <c r="AH818" t="s">
        <v>219</v>
      </c>
      <c r="AI818" t="s">
        <v>312</v>
      </c>
      <c r="AJ818" t="s">
        <v>98</v>
      </c>
      <c r="AK818">
        <v>1</v>
      </c>
      <c r="AL818" t="s">
        <v>99</v>
      </c>
      <c r="AM818" t="s">
        <v>99</v>
      </c>
      <c r="AN818" t="s">
        <v>256</v>
      </c>
      <c r="AO818" t="s">
        <v>2458</v>
      </c>
      <c r="AP818" t="s">
        <v>2463</v>
      </c>
      <c r="AQ818" t="s">
        <v>2464</v>
      </c>
      <c r="AR818" t="s">
        <v>93</v>
      </c>
      <c r="AS818" t="s">
        <v>93</v>
      </c>
      <c r="AT818" t="s">
        <v>93</v>
      </c>
      <c r="AU818" t="s">
        <v>93</v>
      </c>
      <c r="AV818" t="s">
        <v>161</v>
      </c>
      <c r="AW818" t="s">
        <v>93</v>
      </c>
      <c r="AX818" t="s">
        <v>105</v>
      </c>
      <c r="AY818">
        <v>0</v>
      </c>
      <c r="AZ818">
        <v>0</v>
      </c>
      <c r="BA818" t="s">
        <v>106</v>
      </c>
      <c r="BB818" t="s">
        <v>2442</v>
      </c>
      <c r="BC818" t="s">
        <v>93</v>
      </c>
      <c r="BD818">
        <v>0</v>
      </c>
      <c r="BE818">
        <v>0</v>
      </c>
      <c r="BF818">
        <v>72</v>
      </c>
      <c r="BG818" t="s">
        <v>140</v>
      </c>
      <c r="BH818" t="s">
        <v>330</v>
      </c>
      <c r="BI818" t="s">
        <v>93</v>
      </c>
      <c r="BJ818" t="s">
        <v>105</v>
      </c>
      <c r="BK818">
        <v>0</v>
      </c>
      <c r="BL818">
        <v>0</v>
      </c>
      <c r="BM818">
        <v>0</v>
      </c>
      <c r="BN818">
        <v>0</v>
      </c>
      <c r="BO818" t="s">
        <v>563</v>
      </c>
      <c r="BP818" t="s">
        <v>140</v>
      </c>
      <c r="BQ818" t="s">
        <v>93</v>
      </c>
      <c r="BR818">
        <v>2</v>
      </c>
      <c r="BS818">
        <v>2</v>
      </c>
      <c r="BT818" t="s">
        <v>93</v>
      </c>
      <c r="BU818" t="s">
        <v>2447</v>
      </c>
      <c r="BV818" t="s">
        <v>2444</v>
      </c>
      <c r="BW818" t="s">
        <v>506</v>
      </c>
      <c r="BX818" t="s">
        <v>154</v>
      </c>
      <c r="BY818" t="s">
        <v>211</v>
      </c>
      <c r="BZ818" t="s">
        <v>607</v>
      </c>
      <c r="CA818" t="s">
        <v>93</v>
      </c>
      <c r="CB818" t="s">
        <v>93</v>
      </c>
    </row>
    <row r="819" spans="1:80" x14ac:dyDescent="0.25">
      <c r="A819">
        <v>88</v>
      </c>
      <c r="B819" t="s">
        <v>2461</v>
      </c>
      <c r="C819" t="s">
        <v>2462</v>
      </c>
      <c r="E819">
        <v>373</v>
      </c>
      <c r="F819" t="s">
        <v>2434</v>
      </c>
      <c r="G819">
        <v>2012</v>
      </c>
      <c r="H819" t="s">
        <v>2435</v>
      </c>
      <c r="I819" t="s">
        <v>85</v>
      </c>
      <c r="J819" t="s">
        <v>2436</v>
      </c>
      <c r="K819" t="s">
        <v>2437</v>
      </c>
      <c r="L819">
        <v>2012</v>
      </c>
      <c r="M819" t="s">
        <v>527</v>
      </c>
      <c r="N819" t="s">
        <v>2438</v>
      </c>
      <c r="O819" t="s">
        <v>90</v>
      </c>
      <c r="P819" t="s">
        <v>90</v>
      </c>
      <c r="Q819" t="s">
        <v>181</v>
      </c>
      <c r="R819" t="s">
        <v>134</v>
      </c>
      <c r="S819" t="s">
        <v>182</v>
      </c>
      <c r="T819" t="s">
        <v>253</v>
      </c>
      <c r="U819" t="s">
        <v>93</v>
      </c>
      <c r="V819">
        <v>0</v>
      </c>
      <c r="W819">
        <v>0</v>
      </c>
      <c r="X819">
        <v>0</v>
      </c>
      <c r="Y819">
        <v>0</v>
      </c>
      <c r="Z819">
        <v>100</v>
      </c>
      <c r="AA819">
        <v>25</v>
      </c>
      <c r="AB819">
        <v>25</v>
      </c>
      <c r="AC819" t="s">
        <v>276</v>
      </c>
      <c r="AD819" t="s">
        <v>93</v>
      </c>
      <c r="AE819" t="s">
        <v>93</v>
      </c>
      <c r="AF819" t="s">
        <v>681</v>
      </c>
      <c r="AG819" t="s">
        <v>305</v>
      </c>
      <c r="AH819" t="s">
        <v>197</v>
      </c>
      <c r="AI819" t="s">
        <v>813</v>
      </c>
      <c r="AJ819" t="s">
        <v>98</v>
      </c>
      <c r="AK819">
        <v>1</v>
      </c>
      <c r="AL819" t="s">
        <v>99</v>
      </c>
      <c r="AM819" t="s">
        <v>99</v>
      </c>
      <c r="AN819" t="s">
        <v>256</v>
      </c>
      <c r="AO819" t="s">
        <v>2454</v>
      </c>
      <c r="AP819" t="s">
        <v>2463</v>
      </c>
      <c r="AQ819" t="s">
        <v>2464</v>
      </c>
      <c r="AR819" t="s">
        <v>93</v>
      </c>
      <c r="AS819" t="s">
        <v>93</v>
      </c>
      <c r="AT819" t="s">
        <v>93</v>
      </c>
      <c r="AU819" t="s">
        <v>93</v>
      </c>
      <c r="AV819" t="s">
        <v>161</v>
      </c>
      <c r="AW819" t="s">
        <v>93</v>
      </c>
      <c r="AX819" t="s">
        <v>105</v>
      </c>
      <c r="AY819">
        <v>0</v>
      </c>
      <c r="AZ819">
        <v>0</v>
      </c>
      <c r="BA819" t="s">
        <v>106</v>
      </c>
      <c r="BB819" t="s">
        <v>2442</v>
      </c>
      <c r="BC819" t="s">
        <v>93</v>
      </c>
      <c r="BD819">
        <v>0</v>
      </c>
      <c r="BE819">
        <v>0</v>
      </c>
      <c r="BF819">
        <v>72</v>
      </c>
      <c r="BG819" t="s">
        <v>140</v>
      </c>
      <c r="BH819" t="s">
        <v>330</v>
      </c>
      <c r="BI819" t="s">
        <v>93</v>
      </c>
      <c r="BJ819" t="s">
        <v>105</v>
      </c>
      <c r="BK819">
        <v>0</v>
      </c>
      <c r="BL819">
        <v>0</v>
      </c>
      <c r="BM819">
        <v>0</v>
      </c>
      <c r="BN819">
        <v>0</v>
      </c>
      <c r="BO819" t="s">
        <v>563</v>
      </c>
      <c r="BP819" t="s">
        <v>140</v>
      </c>
      <c r="BQ819" t="s">
        <v>93</v>
      </c>
      <c r="BR819">
        <v>2</v>
      </c>
      <c r="BS819">
        <v>2</v>
      </c>
      <c r="BT819" t="s">
        <v>93</v>
      </c>
      <c r="BU819" t="s">
        <v>2443</v>
      </c>
      <c r="BV819" t="s">
        <v>2444</v>
      </c>
      <c r="BW819" t="s">
        <v>315</v>
      </c>
      <c r="BX819" t="s">
        <v>694</v>
      </c>
      <c r="BY819" t="s">
        <v>244</v>
      </c>
      <c r="BZ819" t="s">
        <v>1073</v>
      </c>
      <c r="CA819" t="s">
        <v>93</v>
      </c>
      <c r="CB819" t="s">
        <v>93</v>
      </c>
    </row>
    <row r="820" spans="1:80" x14ac:dyDescent="0.25">
      <c r="A820">
        <v>88</v>
      </c>
      <c r="B820" t="s">
        <v>2452</v>
      </c>
      <c r="C820" t="s">
        <v>2453</v>
      </c>
      <c r="E820">
        <v>371</v>
      </c>
      <c r="F820" t="s">
        <v>2434</v>
      </c>
      <c r="G820">
        <v>2012</v>
      </c>
      <c r="H820" t="s">
        <v>2435</v>
      </c>
      <c r="I820" t="s">
        <v>85</v>
      </c>
      <c r="J820" t="s">
        <v>2436</v>
      </c>
      <c r="K820" t="s">
        <v>2437</v>
      </c>
      <c r="L820">
        <v>2012</v>
      </c>
      <c r="M820" t="s">
        <v>527</v>
      </c>
      <c r="N820" t="s">
        <v>2438</v>
      </c>
      <c r="O820" t="s">
        <v>90</v>
      </c>
      <c r="P820" t="s">
        <v>90</v>
      </c>
      <c r="Q820" t="s">
        <v>181</v>
      </c>
      <c r="R820" t="s">
        <v>134</v>
      </c>
      <c r="S820" t="s">
        <v>182</v>
      </c>
      <c r="T820" t="s">
        <v>253</v>
      </c>
      <c r="U820" t="s">
        <v>93</v>
      </c>
      <c r="V820">
        <v>0</v>
      </c>
      <c r="W820">
        <v>0</v>
      </c>
      <c r="X820">
        <v>0</v>
      </c>
      <c r="Y820">
        <v>0</v>
      </c>
      <c r="Z820">
        <v>100</v>
      </c>
      <c r="AA820">
        <v>25</v>
      </c>
      <c r="AB820">
        <v>25</v>
      </c>
      <c r="AC820" t="s">
        <v>276</v>
      </c>
      <c r="AD820" t="s">
        <v>93</v>
      </c>
      <c r="AE820" t="s">
        <v>93</v>
      </c>
      <c r="AF820" t="s">
        <v>201</v>
      </c>
      <c r="AG820" t="s">
        <v>145</v>
      </c>
      <c r="AH820" t="s">
        <v>685</v>
      </c>
      <c r="AI820" t="s">
        <v>728</v>
      </c>
      <c r="AJ820" t="s">
        <v>98</v>
      </c>
      <c r="AK820">
        <v>1</v>
      </c>
      <c r="AL820" t="s">
        <v>99</v>
      </c>
      <c r="AM820" t="s">
        <v>99</v>
      </c>
      <c r="AN820" t="s">
        <v>256</v>
      </c>
      <c r="AO820" t="s">
        <v>2459</v>
      </c>
      <c r="AP820" t="s">
        <v>2455</v>
      </c>
      <c r="AQ820" t="s">
        <v>2456</v>
      </c>
      <c r="AR820" t="s">
        <v>93</v>
      </c>
      <c r="AS820" t="s">
        <v>93</v>
      </c>
      <c r="AT820" t="s">
        <v>93</v>
      </c>
      <c r="AU820" t="s">
        <v>93</v>
      </c>
      <c r="AV820" t="s">
        <v>161</v>
      </c>
      <c r="AW820" t="s">
        <v>93</v>
      </c>
      <c r="AX820" t="s">
        <v>105</v>
      </c>
      <c r="AY820">
        <v>0</v>
      </c>
      <c r="AZ820">
        <v>0</v>
      </c>
      <c r="BA820" t="s">
        <v>106</v>
      </c>
      <c r="BB820" t="s">
        <v>2442</v>
      </c>
      <c r="BC820" t="s">
        <v>93</v>
      </c>
      <c r="BD820">
        <v>0</v>
      </c>
      <c r="BE820">
        <v>0</v>
      </c>
      <c r="BF820">
        <v>0</v>
      </c>
      <c r="BG820" t="s">
        <v>140</v>
      </c>
      <c r="BH820" t="s">
        <v>330</v>
      </c>
      <c r="BI820" t="s">
        <v>93</v>
      </c>
      <c r="BJ820" t="s">
        <v>105</v>
      </c>
      <c r="BK820">
        <v>0</v>
      </c>
      <c r="BL820">
        <v>0</v>
      </c>
      <c r="BM820">
        <v>0</v>
      </c>
      <c r="BN820">
        <v>0</v>
      </c>
      <c r="BO820" t="s">
        <v>563</v>
      </c>
      <c r="BP820" t="s">
        <v>140</v>
      </c>
      <c r="BQ820" t="s">
        <v>93</v>
      </c>
      <c r="BR820">
        <v>2</v>
      </c>
      <c r="BS820">
        <v>2</v>
      </c>
      <c r="BT820" t="s">
        <v>93</v>
      </c>
      <c r="BU820" t="s">
        <v>2449</v>
      </c>
      <c r="BV820" t="s">
        <v>2444</v>
      </c>
      <c r="BW820" t="s">
        <v>578</v>
      </c>
      <c r="BX820" t="s">
        <v>150</v>
      </c>
      <c r="BY820" t="s">
        <v>506</v>
      </c>
      <c r="BZ820" t="s">
        <v>308</v>
      </c>
      <c r="CA820" t="s">
        <v>93</v>
      </c>
      <c r="CB820" t="s">
        <v>93</v>
      </c>
    </row>
    <row r="821" spans="1:80" x14ac:dyDescent="0.25">
      <c r="A821">
        <v>88</v>
      </c>
      <c r="B821" t="s">
        <v>2432</v>
      </c>
      <c r="C821" t="s">
        <v>2433</v>
      </c>
      <c r="E821">
        <v>365</v>
      </c>
      <c r="F821" t="s">
        <v>2434</v>
      </c>
      <c r="G821">
        <v>2012</v>
      </c>
      <c r="H821" t="s">
        <v>2435</v>
      </c>
      <c r="I821" t="s">
        <v>85</v>
      </c>
      <c r="J821" t="s">
        <v>2436</v>
      </c>
      <c r="K821" t="s">
        <v>2437</v>
      </c>
      <c r="L821">
        <v>2012</v>
      </c>
      <c r="M821" t="s">
        <v>527</v>
      </c>
      <c r="N821" t="s">
        <v>2438</v>
      </c>
      <c r="O821" t="s">
        <v>90</v>
      </c>
      <c r="P821" t="s">
        <v>90</v>
      </c>
      <c r="Q821" t="s">
        <v>181</v>
      </c>
      <c r="R821" t="s">
        <v>134</v>
      </c>
      <c r="S821" t="s">
        <v>182</v>
      </c>
      <c r="T821" t="s">
        <v>253</v>
      </c>
      <c r="U821" t="s">
        <v>93</v>
      </c>
      <c r="V821">
        <v>0</v>
      </c>
      <c r="W821">
        <v>0</v>
      </c>
      <c r="X821">
        <v>0</v>
      </c>
      <c r="Y821">
        <v>0</v>
      </c>
      <c r="Z821">
        <v>100</v>
      </c>
      <c r="AA821">
        <v>25</v>
      </c>
      <c r="AB821">
        <v>25</v>
      </c>
      <c r="AC821" t="s">
        <v>276</v>
      </c>
      <c r="AD821" t="s">
        <v>93</v>
      </c>
      <c r="AE821" t="s">
        <v>93</v>
      </c>
      <c r="AF821" t="s">
        <v>315</v>
      </c>
      <c r="AG821" t="s">
        <v>154</v>
      </c>
      <c r="AH821" t="s">
        <v>197</v>
      </c>
      <c r="AI821" t="s">
        <v>728</v>
      </c>
      <c r="AJ821" t="s">
        <v>98</v>
      </c>
      <c r="AK821">
        <v>0</v>
      </c>
      <c r="AL821" t="s">
        <v>99</v>
      </c>
      <c r="AM821" t="s">
        <v>99</v>
      </c>
      <c r="AN821" t="s">
        <v>256</v>
      </c>
      <c r="AO821" t="s">
        <v>2439</v>
      </c>
      <c r="AP821" t="s">
        <v>2440</v>
      </c>
      <c r="AQ821" t="s">
        <v>2441</v>
      </c>
      <c r="AR821" t="s">
        <v>93</v>
      </c>
      <c r="AS821" t="s">
        <v>93</v>
      </c>
      <c r="AT821" t="s">
        <v>93</v>
      </c>
      <c r="AU821" t="s">
        <v>93</v>
      </c>
      <c r="AV821" t="s">
        <v>161</v>
      </c>
      <c r="AW821" t="s">
        <v>93</v>
      </c>
      <c r="AX821" t="s">
        <v>105</v>
      </c>
      <c r="AY821">
        <v>0</v>
      </c>
      <c r="AZ821">
        <v>0</v>
      </c>
      <c r="BA821" t="s">
        <v>106</v>
      </c>
      <c r="BB821" t="s">
        <v>2442</v>
      </c>
      <c r="BC821" t="s">
        <v>93</v>
      </c>
      <c r="BD821">
        <v>0</v>
      </c>
      <c r="BE821">
        <v>0</v>
      </c>
      <c r="BF821">
        <v>0</v>
      </c>
      <c r="BG821" t="s">
        <v>140</v>
      </c>
      <c r="BH821" t="s">
        <v>330</v>
      </c>
      <c r="BI821" t="s">
        <v>93</v>
      </c>
      <c r="BJ821" t="s">
        <v>105</v>
      </c>
      <c r="BK821">
        <v>0</v>
      </c>
      <c r="BL821">
        <v>0</v>
      </c>
      <c r="BM821">
        <v>0</v>
      </c>
      <c r="BN821">
        <v>0</v>
      </c>
      <c r="BO821" t="s">
        <v>200</v>
      </c>
      <c r="BP821" t="s">
        <v>140</v>
      </c>
      <c r="BQ821" t="s">
        <v>93</v>
      </c>
      <c r="BR821">
        <v>2</v>
      </c>
      <c r="BS821">
        <v>2</v>
      </c>
      <c r="BT821" t="s">
        <v>93</v>
      </c>
      <c r="BU821" t="s">
        <v>2443</v>
      </c>
      <c r="BV821" t="s">
        <v>2444</v>
      </c>
      <c r="BW821" t="s">
        <v>315</v>
      </c>
      <c r="BX821" t="s">
        <v>154</v>
      </c>
      <c r="BY821" t="s">
        <v>197</v>
      </c>
      <c r="BZ821" t="s">
        <v>728</v>
      </c>
      <c r="CA821" t="s">
        <v>93</v>
      </c>
      <c r="CB821" t="s">
        <v>93</v>
      </c>
    </row>
    <row r="822" spans="1:80" x14ac:dyDescent="0.25">
      <c r="A822">
        <v>88</v>
      </c>
      <c r="B822" t="s">
        <v>2432</v>
      </c>
      <c r="C822" t="s">
        <v>2445</v>
      </c>
      <c r="E822">
        <v>366</v>
      </c>
      <c r="F822" t="s">
        <v>2434</v>
      </c>
      <c r="G822">
        <v>2012</v>
      </c>
      <c r="H822" t="s">
        <v>2435</v>
      </c>
      <c r="I822" t="s">
        <v>85</v>
      </c>
      <c r="J822" t="s">
        <v>2436</v>
      </c>
      <c r="K822" t="s">
        <v>2437</v>
      </c>
      <c r="L822">
        <v>2012</v>
      </c>
      <c r="M822" t="s">
        <v>527</v>
      </c>
      <c r="N822" t="s">
        <v>2438</v>
      </c>
      <c r="O822" t="s">
        <v>90</v>
      </c>
      <c r="P822" t="s">
        <v>90</v>
      </c>
      <c r="Q822" t="s">
        <v>181</v>
      </c>
      <c r="R822" t="s">
        <v>134</v>
      </c>
      <c r="S822" t="s">
        <v>182</v>
      </c>
      <c r="T822" t="s">
        <v>253</v>
      </c>
      <c r="U822" t="s">
        <v>93</v>
      </c>
      <c r="V822">
        <v>0</v>
      </c>
      <c r="W822">
        <v>0</v>
      </c>
      <c r="X822">
        <v>0</v>
      </c>
      <c r="Y822">
        <v>0</v>
      </c>
      <c r="Z822">
        <v>100</v>
      </c>
      <c r="AA822">
        <v>25</v>
      </c>
      <c r="AB822">
        <v>25</v>
      </c>
      <c r="AC822" t="s">
        <v>276</v>
      </c>
      <c r="AD822" t="s">
        <v>93</v>
      </c>
      <c r="AE822" t="s">
        <v>93</v>
      </c>
      <c r="AF822" t="s">
        <v>578</v>
      </c>
      <c r="AG822" t="s">
        <v>490</v>
      </c>
      <c r="AH822" t="s">
        <v>219</v>
      </c>
      <c r="AI822" t="s">
        <v>490</v>
      </c>
      <c r="AJ822" t="s">
        <v>98</v>
      </c>
      <c r="AK822">
        <v>0</v>
      </c>
      <c r="AL822" t="s">
        <v>99</v>
      </c>
      <c r="AM822" t="s">
        <v>99</v>
      </c>
      <c r="AN822" t="s">
        <v>256</v>
      </c>
      <c r="AO822" t="s">
        <v>2446</v>
      </c>
      <c r="AP822" t="s">
        <v>2440</v>
      </c>
      <c r="AQ822" t="s">
        <v>2441</v>
      </c>
      <c r="AR822" t="s">
        <v>93</v>
      </c>
      <c r="AS822" t="s">
        <v>93</v>
      </c>
      <c r="AT822" t="s">
        <v>93</v>
      </c>
      <c r="AU822" t="s">
        <v>93</v>
      </c>
      <c r="AV822" t="s">
        <v>161</v>
      </c>
      <c r="AW822" t="s">
        <v>93</v>
      </c>
      <c r="AX822" t="s">
        <v>105</v>
      </c>
      <c r="AY822">
        <v>0</v>
      </c>
      <c r="AZ822">
        <v>0</v>
      </c>
      <c r="BA822" t="s">
        <v>106</v>
      </c>
      <c r="BB822" t="s">
        <v>2442</v>
      </c>
      <c r="BC822" t="s">
        <v>93</v>
      </c>
      <c r="BD822">
        <v>0</v>
      </c>
      <c r="BE822">
        <v>0</v>
      </c>
      <c r="BF822">
        <v>0</v>
      </c>
      <c r="BG822" t="s">
        <v>140</v>
      </c>
      <c r="BH822" t="s">
        <v>330</v>
      </c>
      <c r="BI822" t="s">
        <v>93</v>
      </c>
      <c r="BJ822" t="s">
        <v>105</v>
      </c>
      <c r="BK822">
        <v>0</v>
      </c>
      <c r="BL822">
        <v>0</v>
      </c>
      <c r="BM822">
        <v>0</v>
      </c>
      <c r="BN822">
        <v>0</v>
      </c>
      <c r="BO822" t="s">
        <v>200</v>
      </c>
      <c r="BP822" t="s">
        <v>140</v>
      </c>
      <c r="BQ822" t="s">
        <v>93</v>
      </c>
      <c r="BR822">
        <v>2</v>
      </c>
      <c r="BS822">
        <v>2</v>
      </c>
      <c r="BT822" t="s">
        <v>93</v>
      </c>
      <c r="BU822" t="s">
        <v>2447</v>
      </c>
      <c r="BV822" t="s">
        <v>2444</v>
      </c>
      <c r="BW822" t="s">
        <v>578</v>
      </c>
      <c r="BX822" t="s">
        <v>490</v>
      </c>
      <c r="BY822" t="s">
        <v>219</v>
      </c>
      <c r="BZ822" t="s">
        <v>490</v>
      </c>
      <c r="CA822" t="s">
        <v>93</v>
      </c>
      <c r="CB822" t="s">
        <v>93</v>
      </c>
    </row>
    <row r="823" spans="1:80" x14ac:dyDescent="0.25">
      <c r="A823">
        <v>88</v>
      </c>
      <c r="B823" t="s">
        <v>2432</v>
      </c>
      <c r="C823" t="s">
        <v>2445</v>
      </c>
      <c r="E823">
        <v>368</v>
      </c>
      <c r="F823" t="s">
        <v>2434</v>
      </c>
      <c r="G823">
        <v>2012</v>
      </c>
      <c r="H823" t="s">
        <v>2435</v>
      </c>
      <c r="I823" t="s">
        <v>85</v>
      </c>
      <c r="J823" t="s">
        <v>2436</v>
      </c>
      <c r="K823" t="s">
        <v>2437</v>
      </c>
      <c r="L823">
        <v>2012</v>
      </c>
      <c r="M823" t="s">
        <v>527</v>
      </c>
      <c r="N823" t="s">
        <v>2438</v>
      </c>
      <c r="O823" t="s">
        <v>90</v>
      </c>
      <c r="P823" t="s">
        <v>90</v>
      </c>
      <c r="Q823" t="s">
        <v>181</v>
      </c>
      <c r="R823" t="s">
        <v>134</v>
      </c>
      <c r="S823" t="s">
        <v>182</v>
      </c>
      <c r="T823" t="s">
        <v>253</v>
      </c>
      <c r="U823" t="s">
        <v>93</v>
      </c>
      <c r="V823">
        <v>0</v>
      </c>
      <c r="W823">
        <v>0</v>
      </c>
      <c r="X823">
        <v>0</v>
      </c>
      <c r="Y823">
        <v>0</v>
      </c>
      <c r="Z823">
        <v>100</v>
      </c>
      <c r="AA823">
        <v>25</v>
      </c>
      <c r="AB823">
        <v>25</v>
      </c>
      <c r="AC823" t="s">
        <v>276</v>
      </c>
      <c r="AD823" t="s">
        <v>93</v>
      </c>
      <c r="AE823" t="s">
        <v>93</v>
      </c>
      <c r="AF823" t="s">
        <v>158</v>
      </c>
      <c r="AG823" t="s">
        <v>97</v>
      </c>
      <c r="AH823" t="s">
        <v>219</v>
      </c>
      <c r="AI823" t="s">
        <v>558</v>
      </c>
      <c r="AJ823" t="s">
        <v>98</v>
      </c>
      <c r="AK823">
        <v>0</v>
      </c>
      <c r="AL823" t="s">
        <v>99</v>
      </c>
      <c r="AM823" t="s">
        <v>99</v>
      </c>
      <c r="AN823" t="s">
        <v>256</v>
      </c>
      <c r="AO823" t="s">
        <v>2450</v>
      </c>
      <c r="AP823" t="s">
        <v>2440</v>
      </c>
      <c r="AQ823" t="s">
        <v>2441</v>
      </c>
      <c r="AR823" t="s">
        <v>93</v>
      </c>
      <c r="AS823" t="s">
        <v>93</v>
      </c>
      <c r="AT823" t="s">
        <v>93</v>
      </c>
      <c r="AU823" t="s">
        <v>93</v>
      </c>
      <c r="AV823" t="s">
        <v>161</v>
      </c>
      <c r="AW823" t="s">
        <v>93</v>
      </c>
      <c r="AX823" t="s">
        <v>105</v>
      </c>
      <c r="AY823">
        <v>0</v>
      </c>
      <c r="AZ823">
        <v>0</v>
      </c>
      <c r="BA823" t="s">
        <v>106</v>
      </c>
      <c r="BB823" t="s">
        <v>2442</v>
      </c>
      <c r="BC823" t="s">
        <v>93</v>
      </c>
      <c r="BD823">
        <v>0</v>
      </c>
      <c r="BE823">
        <v>0</v>
      </c>
      <c r="BF823">
        <v>0</v>
      </c>
      <c r="BG823" t="s">
        <v>140</v>
      </c>
      <c r="BH823" t="s">
        <v>330</v>
      </c>
      <c r="BI823" t="s">
        <v>93</v>
      </c>
      <c r="BJ823" t="s">
        <v>105</v>
      </c>
      <c r="BK823">
        <v>0</v>
      </c>
      <c r="BL823">
        <v>0</v>
      </c>
      <c r="BM823">
        <v>0</v>
      </c>
      <c r="BN823">
        <v>0</v>
      </c>
      <c r="BO823" t="s">
        <v>200</v>
      </c>
      <c r="BP823" t="s">
        <v>140</v>
      </c>
      <c r="BQ823" t="s">
        <v>93</v>
      </c>
      <c r="BR823">
        <v>2</v>
      </c>
      <c r="BS823">
        <v>2</v>
      </c>
      <c r="BT823" t="s">
        <v>93</v>
      </c>
      <c r="BU823" t="s">
        <v>2451</v>
      </c>
      <c r="BV823" t="s">
        <v>2444</v>
      </c>
      <c r="BW823" t="s">
        <v>158</v>
      </c>
      <c r="BX823" t="s">
        <v>97</v>
      </c>
      <c r="BY823" t="s">
        <v>219</v>
      </c>
      <c r="BZ823" t="s">
        <v>558</v>
      </c>
      <c r="CA823" t="s">
        <v>93</v>
      </c>
      <c r="CB823" t="s">
        <v>93</v>
      </c>
    </row>
    <row r="824" spans="1:80" x14ac:dyDescent="0.25">
      <c r="A824">
        <v>88</v>
      </c>
      <c r="B824" t="s">
        <v>2466</v>
      </c>
      <c r="C824" t="s">
        <v>2467</v>
      </c>
      <c r="E824">
        <v>379</v>
      </c>
      <c r="F824" t="s">
        <v>2434</v>
      </c>
      <c r="G824">
        <v>2012</v>
      </c>
      <c r="H824" t="s">
        <v>2435</v>
      </c>
      <c r="I824" t="s">
        <v>85</v>
      </c>
      <c r="J824" t="s">
        <v>2436</v>
      </c>
      <c r="K824" t="s">
        <v>2437</v>
      </c>
      <c r="L824">
        <v>2012</v>
      </c>
      <c r="M824" t="s">
        <v>527</v>
      </c>
      <c r="N824" t="s">
        <v>2438</v>
      </c>
      <c r="O824" t="s">
        <v>90</v>
      </c>
      <c r="P824" t="s">
        <v>90</v>
      </c>
      <c r="Q824" t="s">
        <v>181</v>
      </c>
      <c r="R824" t="s">
        <v>134</v>
      </c>
      <c r="S824" t="s">
        <v>182</v>
      </c>
      <c r="T824" t="s">
        <v>253</v>
      </c>
      <c r="U824" t="s">
        <v>93</v>
      </c>
      <c r="V824">
        <v>0</v>
      </c>
      <c r="W824">
        <v>0</v>
      </c>
      <c r="X824">
        <v>0</v>
      </c>
      <c r="Y824">
        <v>0</v>
      </c>
      <c r="Z824">
        <v>100</v>
      </c>
      <c r="AA824">
        <v>25</v>
      </c>
      <c r="AB824">
        <v>25</v>
      </c>
      <c r="AC824" t="s">
        <v>276</v>
      </c>
      <c r="AD824" t="s">
        <v>93</v>
      </c>
      <c r="AE824" t="s">
        <v>93</v>
      </c>
      <c r="AF824" t="s">
        <v>578</v>
      </c>
      <c r="AG824" t="s">
        <v>607</v>
      </c>
      <c r="AH824" t="s">
        <v>219</v>
      </c>
      <c r="AI824" t="s">
        <v>145</v>
      </c>
      <c r="AJ824" t="s">
        <v>98</v>
      </c>
      <c r="AK824">
        <v>0</v>
      </c>
      <c r="AL824" t="s">
        <v>99</v>
      </c>
      <c r="AM824" t="s">
        <v>99</v>
      </c>
      <c r="AN824" t="s">
        <v>256</v>
      </c>
      <c r="AO824" t="s">
        <v>2448</v>
      </c>
      <c r="AP824" t="s">
        <v>2440</v>
      </c>
      <c r="AQ824" t="s">
        <v>2468</v>
      </c>
      <c r="AR824" t="s">
        <v>93</v>
      </c>
      <c r="AS824" t="s">
        <v>93</v>
      </c>
      <c r="AT824" t="s">
        <v>93</v>
      </c>
      <c r="AU824" t="s">
        <v>93</v>
      </c>
      <c r="AV824" t="s">
        <v>161</v>
      </c>
      <c r="AW824" t="s">
        <v>93</v>
      </c>
      <c r="AX824" t="s">
        <v>105</v>
      </c>
      <c r="AY824">
        <v>0</v>
      </c>
      <c r="AZ824">
        <v>0</v>
      </c>
      <c r="BA824" t="s">
        <v>106</v>
      </c>
      <c r="BB824" t="s">
        <v>2469</v>
      </c>
      <c r="BC824" t="s">
        <v>93</v>
      </c>
      <c r="BD824">
        <v>0</v>
      </c>
      <c r="BE824">
        <v>0</v>
      </c>
      <c r="BF824">
        <v>0</v>
      </c>
      <c r="BG824" t="s">
        <v>140</v>
      </c>
      <c r="BH824" t="s">
        <v>330</v>
      </c>
      <c r="BI824" t="s">
        <v>93</v>
      </c>
      <c r="BJ824" t="s">
        <v>105</v>
      </c>
      <c r="BK824">
        <v>0</v>
      </c>
      <c r="BL824">
        <v>0</v>
      </c>
      <c r="BM824">
        <v>0</v>
      </c>
      <c r="BN824">
        <v>0</v>
      </c>
      <c r="BO824" t="s">
        <v>200</v>
      </c>
      <c r="BP824" t="s">
        <v>140</v>
      </c>
      <c r="BQ824" t="s">
        <v>93</v>
      </c>
      <c r="BR824">
        <v>2</v>
      </c>
      <c r="BS824">
        <v>2</v>
      </c>
      <c r="BT824" t="s">
        <v>93</v>
      </c>
      <c r="BU824" t="s">
        <v>2449</v>
      </c>
      <c r="BV824" t="s">
        <v>2444</v>
      </c>
      <c r="BW824" t="s">
        <v>578</v>
      </c>
      <c r="BX824" t="s">
        <v>607</v>
      </c>
      <c r="BY824" t="s">
        <v>219</v>
      </c>
      <c r="BZ824" t="s">
        <v>145</v>
      </c>
      <c r="CA824" t="s">
        <v>93</v>
      </c>
      <c r="CB824" t="s">
        <v>93</v>
      </c>
    </row>
    <row r="825" spans="1:80" x14ac:dyDescent="0.25">
      <c r="A825">
        <v>88</v>
      </c>
      <c r="B825" t="s">
        <v>2466</v>
      </c>
      <c r="C825" t="s">
        <v>2467</v>
      </c>
      <c r="E825">
        <v>377</v>
      </c>
      <c r="F825" t="s">
        <v>2434</v>
      </c>
      <c r="G825">
        <v>2012</v>
      </c>
      <c r="H825" t="s">
        <v>2435</v>
      </c>
      <c r="I825" t="s">
        <v>85</v>
      </c>
      <c r="J825" t="s">
        <v>2436</v>
      </c>
      <c r="K825" t="s">
        <v>2437</v>
      </c>
      <c r="L825">
        <v>2012</v>
      </c>
      <c r="M825" t="s">
        <v>527</v>
      </c>
      <c r="N825" t="s">
        <v>2438</v>
      </c>
      <c r="O825" t="s">
        <v>90</v>
      </c>
      <c r="P825" t="s">
        <v>90</v>
      </c>
      <c r="Q825" t="s">
        <v>181</v>
      </c>
      <c r="R825" t="s">
        <v>134</v>
      </c>
      <c r="S825" t="s">
        <v>182</v>
      </c>
      <c r="T825" t="s">
        <v>253</v>
      </c>
      <c r="U825" t="s">
        <v>93</v>
      </c>
      <c r="V825">
        <v>0</v>
      </c>
      <c r="W825">
        <v>0</v>
      </c>
      <c r="X825">
        <v>0</v>
      </c>
      <c r="Y825">
        <v>0</v>
      </c>
      <c r="Z825">
        <v>100</v>
      </c>
      <c r="AA825">
        <v>25</v>
      </c>
      <c r="AB825">
        <v>25</v>
      </c>
      <c r="AC825" t="s">
        <v>276</v>
      </c>
      <c r="AD825" t="s">
        <v>93</v>
      </c>
      <c r="AE825" t="s">
        <v>93</v>
      </c>
      <c r="AF825" t="s">
        <v>440</v>
      </c>
      <c r="AG825" t="s">
        <v>146</v>
      </c>
      <c r="AH825" t="s">
        <v>201</v>
      </c>
      <c r="AI825" t="s">
        <v>312</v>
      </c>
      <c r="AJ825" t="s">
        <v>98</v>
      </c>
      <c r="AK825">
        <v>0</v>
      </c>
      <c r="AL825" t="s">
        <v>99</v>
      </c>
      <c r="AM825" t="s">
        <v>99</v>
      </c>
      <c r="AN825" t="s">
        <v>256</v>
      </c>
      <c r="AO825" t="s">
        <v>2439</v>
      </c>
      <c r="AP825" t="s">
        <v>2440</v>
      </c>
      <c r="AQ825" t="s">
        <v>2468</v>
      </c>
      <c r="AR825" t="s">
        <v>93</v>
      </c>
      <c r="AS825" t="s">
        <v>93</v>
      </c>
      <c r="AT825" t="s">
        <v>93</v>
      </c>
      <c r="AU825" t="s">
        <v>93</v>
      </c>
      <c r="AV825" t="s">
        <v>161</v>
      </c>
      <c r="AW825" t="s">
        <v>93</v>
      </c>
      <c r="AX825" t="s">
        <v>105</v>
      </c>
      <c r="AY825">
        <v>0</v>
      </c>
      <c r="AZ825">
        <v>0</v>
      </c>
      <c r="BA825" t="s">
        <v>106</v>
      </c>
      <c r="BB825" t="s">
        <v>2469</v>
      </c>
      <c r="BC825" t="s">
        <v>93</v>
      </c>
      <c r="BD825">
        <v>0</v>
      </c>
      <c r="BE825">
        <v>0</v>
      </c>
      <c r="BF825">
        <v>0</v>
      </c>
      <c r="BG825" t="s">
        <v>140</v>
      </c>
      <c r="BH825" t="s">
        <v>330</v>
      </c>
      <c r="BI825" t="s">
        <v>93</v>
      </c>
      <c r="BJ825" t="s">
        <v>105</v>
      </c>
      <c r="BK825">
        <v>0</v>
      </c>
      <c r="BL825">
        <v>0</v>
      </c>
      <c r="BM825">
        <v>0</v>
      </c>
      <c r="BN825">
        <v>0</v>
      </c>
      <c r="BO825" t="s">
        <v>200</v>
      </c>
      <c r="BP825" t="s">
        <v>140</v>
      </c>
      <c r="BQ825" t="s">
        <v>93</v>
      </c>
      <c r="BR825">
        <v>2</v>
      </c>
      <c r="BS825">
        <v>2</v>
      </c>
      <c r="BT825" t="s">
        <v>93</v>
      </c>
      <c r="BU825" t="s">
        <v>2443</v>
      </c>
      <c r="BV825" t="s">
        <v>2444</v>
      </c>
      <c r="BW825" t="s">
        <v>440</v>
      </c>
      <c r="BX825" t="s">
        <v>146</v>
      </c>
      <c r="BY825" t="s">
        <v>201</v>
      </c>
      <c r="BZ825" t="s">
        <v>312</v>
      </c>
      <c r="CA825" t="s">
        <v>93</v>
      </c>
      <c r="CB825" t="s">
        <v>93</v>
      </c>
    </row>
    <row r="826" spans="1:80" x14ac:dyDescent="0.25">
      <c r="A826">
        <v>88</v>
      </c>
      <c r="B826" t="s">
        <v>2466</v>
      </c>
      <c r="C826" t="s">
        <v>2470</v>
      </c>
      <c r="E826">
        <v>380</v>
      </c>
      <c r="F826" t="s">
        <v>2434</v>
      </c>
      <c r="G826">
        <v>2012</v>
      </c>
      <c r="H826" t="s">
        <v>2435</v>
      </c>
      <c r="I826" t="s">
        <v>85</v>
      </c>
      <c r="J826" t="s">
        <v>2436</v>
      </c>
      <c r="K826" t="s">
        <v>2437</v>
      </c>
      <c r="L826">
        <v>2012</v>
      </c>
      <c r="M826" t="s">
        <v>527</v>
      </c>
      <c r="N826" t="s">
        <v>2438</v>
      </c>
      <c r="O826" t="s">
        <v>90</v>
      </c>
      <c r="P826" t="s">
        <v>90</v>
      </c>
      <c r="Q826" t="s">
        <v>181</v>
      </c>
      <c r="R826" t="s">
        <v>134</v>
      </c>
      <c r="S826" t="s">
        <v>182</v>
      </c>
      <c r="T826" t="s">
        <v>253</v>
      </c>
      <c r="U826" t="s">
        <v>93</v>
      </c>
      <c r="V826">
        <v>0</v>
      </c>
      <c r="W826">
        <v>0</v>
      </c>
      <c r="X826">
        <v>0</v>
      </c>
      <c r="Y826">
        <v>0</v>
      </c>
      <c r="Z826">
        <v>100</v>
      </c>
      <c r="AA826">
        <v>25</v>
      </c>
      <c r="AB826">
        <v>25</v>
      </c>
      <c r="AC826" t="s">
        <v>276</v>
      </c>
      <c r="AD826" t="s">
        <v>93</v>
      </c>
      <c r="AE826" t="s">
        <v>93</v>
      </c>
      <c r="AF826" t="s">
        <v>315</v>
      </c>
      <c r="AG826" t="s">
        <v>97</v>
      </c>
      <c r="AH826" t="s">
        <v>201</v>
      </c>
      <c r="AI826" t="s">
        <v>151</v>
      </c>
      <c r="AJ826" t="s">
        <v>98</v>
      </c>
      <c r="AK826">
        <v>0</v>
      </c>
      <c r="AL826" t="s">
        <v>99</v>
      </c>
      <c r="AM826" t="s">
        <v>99</v>
      </c>
      <c r="AN826" t="s">
        <v>256</v>
      </c>
      <c r="AO826" t="s">
        <v>2450</v>
      </c>
      <c r="AP826" t="s">
        <v>2440</v>
      </c>
      <c r="AQ826" t="s">
        <v>2468</v>
      </c>
      <c r="AR826" t="s">
        <v>93</v>
      </c>
      <c r="AS826" t="s">
        <v>93</v>
      </c>
      <c r="AT826" t="s">
        <v>93</v>
      </c>
      <c r="AU826" t="s">
        <v>93</v>
      </c>
      <c r="AV826" t="s">
        <v>161</v>
      </c>
      <c r="AW826" t="s">
        <v>93</v>
      </c>
      <c r="AX826" t="s">
        <v>105</v>
      </c>
      <c r="AY826">
        <v>0</v>
      </c>
      <c r="AZ826">
        <v>0</v>
      </c>
      <c r="BA826" t="s">
        <v>106</v>
      </c>
      <c r="BB826" t="s">
        <v>2469</v>
      </c>
      <c r="BC826" t="s">
        <v>93</v>
      </c>
      <c r="BD826">
        <v>0</v>
      </c>
      <c r="BE826">
        <v>0</v>
      </c>
      <c r="BF826">
        <v>0</v>
      </c>
      <c r="BG826" t="s">
        <v>140</v>
      </c>
      <c r="BH826" t="s">
        <v>330</v>
      </c>
      <c r="BI826" t="s">
        <v>93</v>
      </c>
      <c r="BJ826" t="s">
        <v>105</v>
      </c>
      <c r="BK826">
        <v>0</v>
      </c>
      <c r="BL826">
        <v>0</v>
      </c>
      <c r="BM826">
        <v>0</v>
      </c>
      <c r="BN826">
        <v>0</v>
      </c>
      <c r="BO826" t="s">
        <v>200</v>
      </c>
      <c r="BP826" t="s">
        <v>140</v>
      </c>
      <c r="BQ826" t="s">
        <v>93</v>
      </c>
      <c r="BR826">
        <v>2</v>
      </c>
      <c r="BS826">
        <v>2</v>
      </c>
      <c r="BT826" t="s">
        <v>93</v>
      </c>
      <c r="BU826" t="s">
        <v>2451</v>
      </c>
      <c r="BV826" t="s">
        <v>2444</v>
      </c>
      <c r="BW826" t="s">
        <v>315</v>
      </c>
      <c r="BX826" t="s">
        <v>97</v>
      </c>
      <c r="BY826" t="s">
        <v>201</v>
      </c>
      <c r="BZ826" t="s">
        <v>151</v>
      </c>
      <c r="CA826" t="s">
        <v>93</v>
      </c>
      <c r="CB826" t="s">
        <v>93</v>
      </c>
    </row>
    <row r="827" spans="1:80" x14ac:dyDescent="0.25">
      <c r="A827">
        <v>88</v>
      </c>
      <c r="B827" t="s">
        <v>2432</v>
      </c>
      <c r="C827" t="s">
        <v>2433</v>
      </c>
      <c r="E827">
        <v>367</v>
      </c>
      <c r="F827" t="s">
        <v>2434</v>
      </c>
      <c r="G827">
        <v>2012</v>
      </c>
      <c r="H827" t="s">
        <v>2435</v>
      </c>
      <c r="I827" t="s">
        <v>85</v>
      </c>
      <c r="J827" t="s">
        <v>2436</v>
      </c>
      <c r="K827" t="s">
        <v>2437</v>
      </c>
      <c r="L827">
        <v>2012</v>
      </c>
      <c r="M827" t="s">
        <v>527</v>
      </c>
      <c r="N827" t="s">
        <v>2438</v>
      </c>
      <c r="O827" t="s">
        <v>90</v>
      </c>
      <c r="P827" t="s">
        <v>90</v>
      </c>
      <c r="Q827" t="s">
        <v>181</v>
      </c>
      <c r="R827" t="s">
        <v>134</v>
      </c>
      <c r="S827" t="s">
        <v>182</v>
      </c>
      <c r="T827" t="s">
        <v>253</v>
      </c>
      <c r="U827" t="s">
        <v>93</v>
      </c>
      <c r="V827">
        <v>0</v>
      </c>
      <c r="W827">
        <v>0</v>
      </c>
      <c r="X827">
        <v>0</v>
      </c>
      <c r="Y827">
        <v>0</v>
      </c>
      <c r="Z827">
        <v>100</v>
      </c>
      <c r="AA827">
        <v>25</v>
      </c>
      <c r="AB827">
        <v>25</v>
      </c>
      <c r="AC827" t="s">
        <v>276</v>
      </c>
      <c r="AD827" t="s">
        <v>93</v>
      </c>
      <c r="AE827" t="s">
        <v>93</v>
      </c>
      <c r="AF827" t="s">
        <v>150</v>
      </c>
      <c r="AG827" t="s">
        <v>315</v>
      </c>
      <c r="AH827" t="s">
        <v>728</v>
      </c>
      <c r="AI827" t="s">
        <v>197</v>
      </c>
      <c r="AJ827" t="s">
        <v>98</v>
      </c>
      <c r="AK827">
        <v>0</v>
      </c>
      <c r="AL827" t="s">
        <v>99</v>
      </c>
      <c r="AM827" t="s">
        <v>99</v>
      </c>
      <c r="AN827" t="s">
        <v>256</v>
      </c>
      <c r="AO827" t="s">
        <v>2448</v>
      </c>
      <c r="AP827" t="s">
        <v>2440</v>
      </c>
      <c r="AQ827" t="s">
        <v>2441</v>
      </c>
      <c r="AR827" t="s">
        <v>93</v>
      </c>
      <c r="AS827" t="s">
        <v>93</v>
      </c>
      <c r="AT827" t="s">
        <v>93</v>
      </c>
      <c r="AU827" t="s">
        <v>93</v>
      </c>
      <c r="AV827" t="s">
        <v>161</v>
      </c>
      <c r="AW827" t="s">
        <v>93</v>
      </c>
      <c r="AX827" t="s">
        <v>105</v>
      </c>
      <c r="AY827">
        <v>0</v>
      </c>
      <c r="AZ827">
        <v>0</v>
      </c>
      <c r="BA827" t="s">
        <v>106</v>
      </c>
      <c r="BB827" t="s">
        <v>2442</v>
      </c>
      <c r="BC827" t="s">
        <v>93</v>
      </c>
      <c r="BD827">
        <v>0</v>
      </c>
      <c r="BE827">
        <v>0</v>
      </c>
      <c r="BF827">
        <v>0</v>
      </c>
      <c r="BG827" t="s">
        <v>140</v>
      </c>
      <c r="BH827" t="s">
        <v>330</v>
      </c>
      <c r="BI827" t="s">
        <v>93</v>
      </c>
      <c r="BJ827" t="s">
        <v>105</v>
      </c>
      <c r="BK827">
        <v>0</v>
      </c>
      <c r="BL827">
        <v>0</v>
      </c>
      <c r="BM827">
        <v>0</v>
      </c>
      <c r="BN827">
        <v>0</v>
      </c>
      <c r="BO827" t="s">
        <v>200</v>
      </c>
      <c r="BP827" t="s">
        <v>140</v>
      </c>
      <c r="BQ827" t="s">
        <v>93</v>
      </c>
      <c r="BR827">
        <v>2</v>
      </c>
      <c r="BS827">
        <v>2</v>
      </c>
      <c r="BT827" t="s">
        <v>93</v>
      </c>
      <c r="BU827" t="s">
        <v>2449</v>
      </c>
      <c r="BV827" t="s">
        <v>2444</v>
      </c>
      <c r="BW827" t="s">
        <v>150</v>
      </c>
      <c r="BX827" t="s">
        <v>315</v>
      </c>
      <c r="BY827" t="s">
        <v>728</v>
      </c>
      <c r="BZ827" t="s">
        <v>197</v>
      </c>
      <c r="CA827" t="s">
        <v>93</v>
      </c>
      <c r="CB827" t="s">
        <v>93</v>
      </c>
    </row>
    <row r="828" spans="1:80" x14ac:dyDescent="0.25">
      <c r="A828">
        <v>88</v>
      </c>
      <c r="B828" t="s">
        <v>2466</v>
      </c>
      <c r="C828" t="s">
        <v>2470</v>
      </c>
      <c r="E828">
        <v>378</v>
      </c>
      <c r="F828" t="s">
        <v>2434</v>
      </c>
      <c r="G828">
        <v>2012</v>
      </c>
      <c r="H828" t="s">
        <v>2435</v>
      </c>
      <c r="I828" t="s">
        <v>85</v>
      </c>
      <c r="J828" t="s">
        <v>2436</v>
      </c>
      <c r="K828" t="s">
        <v>2437</v>
      </c>
      <c r="L828">
        <v>2012</v>
      </c>
      <c r="M828" t="s">
        <v>527</v>
      </c>
      <c r="N828" t="s">
        <v>2438</v>
      </c>
      <c r="O828" t="s">
        <v>90</v>
      </c>
      <c r="P828" t="s">
        <v>90</v>
      </c>
      <c r="Q828" t="s">
        <v>181</v>
      </c>
      <c r="R828" t="s">
        <v>134</v>
      </c>
      <c r="S828" t="s">
        <v>182</v>
      </c>
      <c r="T828" t="s">
        <v>253</v>
      </c>
      <c r="U828" t="s">
        <v>93</v>
      </c>
      <c r="V828">
        <v>0</v>
      </c>
      <c r="W828">
        <v>0</v>
      </c>
      <c r="X828">
        <v>0</v>
      </c>
      <c r="Y828">
        <v>0</v>
      </c>
      <c r="Z828">
        <v>100</v>
      </c>
      <c r="AA828">
        <v>25</v>
      </c>
      <c r="AB828">
        <v>25</v>
      </c>
      <c r="AC828" t="s">
        <v>276</v>
      </c>
      <c r="AD828" t="s">
        <v>93</v>
      </c>
      <c r="AE828" t="s">
        <v>93</v>
      </c>
      <c r="AF828" t="s">
        <v>150</v>
      </c>
      <c r="AG828" t="s">
        <v>145</v>
      </c>
      <c r="AH828" t="s">
        <v>728</v>
      </c>
      <c r="AI828" t="s">
        <v>264</v>
      </c>
      <c r="AJ828" t="s">
        <v>98</v>
      </c>
      <c r="AK828">
        <v>0</v>
      </c>
      <c r="AL828" t="s">
        <v>99</v>
      </c>
      <c r="AM828" t="s">
        <v>99</v>
      </c>
      <c r="AN828" t="s">
        <v>256</v>
      </c>
      <c r="AO828" t="s">
        <v>2446</v>
      </c>
      <c r="AP828" t="s">
        <v>2440</v>
      </c>
      <c r="AQ828" t="s">
        <v>2468</v>
      </c>
      <c r="AR828" t="s">
        <v>93</v>
      </c>
      <c r="AS828" t="s">
        <v>93</v>
      </c>
      <c r="AT828" t="s">
        <v>93</v>
      </c>
      <c r="AU828" t="s">
        <v>93</v>
      </c>
      <c r="AV828" t="s">
        <v>161</v>
      </c>
      <c r="AW828" t="s">
        <v>93</v>
      </c>
      <c r="AX828" t="s">
        <v>105</v>
      </c>
      <c r="AY828">
        <v>0</v>
      </c>
      <c r="AZ828">
        <v>0</v>
      </c>
      <c r="BA828" t="s">
        <v>106</v>
      </c>
      <c r="BB828" t="s">
        <v>2469</v>
      </c>
      <c r="BC828" t="s">
        <v>93</v>
      </c>
      <c r="BD828">
        <v>0</v>
      </c>
      <c r="BE828">
        <v>0</v>
      </c>
      <c r="BF828">
        <v>0</v>
      </c>
      <c r="BG828" t="s">
        <v>140</v>
      </c>
      <c r="BH828" t="s">
        <v>330</v>
      </c>
      <c r="BI828" t="s">
        <v>93</v>
      </c>
      <c r="BJ828" t="s">
        <v>105</v>
      </c>
      <c r="BK828">
        <v>0</v>
      </c>
      <c r="BL828">
        <v>0</v>
      </c>
      <c r="BM828">
        <v>0</v>
      </c>
      <c r="BN828">
        <v>0</v>
      </c>
      <c r="BO828" t="s">
        <v>200</v>
      </c>
      <c r="BP828" t="s">
        <v>140</v>
      </c>
      <c r="BQ828" t="s">
        <v>93</v>
      </c>
      <c r="BR828">
        <v>2</v>
      </c>
      <c r="BS828">
        <v>2</v>
      </c>
      <c r="BT828" t="s">
        <v>93</v>
      </c>
      <c r="BU828" t="s">
        <v>2447</v>
      </c>
      <c r="BV828" t="s">
        <v>2444</v>
      </c>
      <c r="BW828" t="s">
        <v>150</v>
      </c>
      <c r="BX828" t="s">
        <v>145</v>
      </c>
      <c r="BY828" t="s">
        <v>728</v>
      </c>
      <c r="BZ828" t="s">
        <v>264</v>
      </c>
      <c r="CA828" t="s">
        <v>93</v>
      </c>
      <c r="CB828" t="s">
        <v>93</v>
      </c>
    </row>
    <row r="829" spans="1:80" x14ac:dyDescent="0.25">
      <c r="A829">
        <v>138</v>
      </c>
      <c r="B829" t="s">
        <v>3781</v>
      </c>
      <c r="C829" t="s">
        <v>3782</v>
      </c>
      <c r="E829">
        <v>674</v>
      </c>
      <c r="F829" t="s">
        <v>3783</v>
      </c>
      <c r="G829">
        <v>2013</v>
      </c>
      <c r="H829" t="s">
        <v>93</v>
      </c>
      <c r="I829" t="s">
        <v>93</v>
      </c>
      <c r="K829" t="s">
        <v>93</v>
      </c>
      <c r="L829" t="s">
        <v>93</v>
      </c>
      <c r="M829" t="s">
        <v>93</v>
      </c>
      <c r="N829" t="s">
        <v>3784</v>
      </c>
      <c r="O829" t="s">
        <v>90</v>
      </c>
      <c r="P829" t="s">
        <v>90</v>
      </c>
      <c r="Q829" t="s">
        <v>91</v>
      </c>
      <c r="R829" t="s">
        <v>134</v>
      </c>
      <c r="S829" t="s">
        <v>182</v>
      </c>
      <c r="T829" t="s">
        <v>253</v>
      </c>
      <c r="U829" t="s">
        <v>93</v>
      </c>
      <c r="V829">
        <v>0</v>
      </c>
      <c r="W829">
        <v>0</v>
      </c>
      <c r="X829">
        <v>0</v>
      </c>
      <c r="Y829">
        <v>0</v>
      </c>
      <c r="Z829">
        <v>101</v>
      </c>
      <c r="AA829">
        <v>24</v>
      </c>
      <c r="AB829">
        <v>24</v>
      </c>
      <c r="AC829" t="s">
        <v>276</v>
      </c>
      <c r="AD829" t="s">
        <v>93</v>
      </c>
      <c r="AE829" t="s">
        <v>93</v>
      </c>
      <c r="AF829" t="s">
        <v>813</v>
      </c>
      <c r="AG829" t="s">
        <v>198</v>
      </c>
      <c r="AH829" t="s">
        <v>93</v>
      </c>
      <c r="AI829" t="s">
        <v>93</v>
      </c>
      <c r="AJ829" t="s">
        <v>98</v>
      </c>
      <c r="AK829">
        <v>0</v>
      </c>
      <c r="AL829" t="s">
        <v>99</v>
      </c>
      <c r="AM829" t="s">
        <v>99</v>
      </c>
      <c r="AN829" t="s">
        <v>100</v>
      </c>
      <c r="AO829" t="s">
        <v>3785</v>
      </c>
      <c r="AP829" t="s">
        <v>3786</v>
      </c>
      <c r="AQ829" t="s">
        <v>375</v>
      </c>
      <c r="AR829" t="s">
        <v>93</v>
      </c>
      <c r="AS829" t="s">
        <v>3787</v>
      </c>
      <c r="AT829">
        <v>18</v>
      </c>
      <c r="AU829">
        <v>30</v>
      </c>
      <c r="AV829" t="s">
        <v>1073</v>
      </c>
      <c r="AW829" t="s">
        <v>93</v>
      </c>
      <c r="AX829" t="s">
        <v>105</v>
      </c>
      <c r="AY829">
        <v>0</v>
      </c>
      <c r="AZ829">
        <v>0</v>
      </c>
      <c r="BA829" t="s">
        <v>106</v>
      </c>
      <c r="BB829" t="s">
        <v>258</v>
      </c>
      <c r="BC829" t="s">
        <v>93</v>
      </c>
      <c r="BD829">
        <v>0</v>
      </c>
      <c r="BE829">
        <v>0</v>
      </c>
      <c r="BF829">
        <v>0</v>
      </c>
      <c r="BG829" t="s">
        <v>111</v>
      </c>
      <c r="BH829" t="s">
        <v>236</v>
      </c>
      <c r="BI829" t="s">
        <v>105</v>
      </c>
      <c r="BJ829" t="s">
        <v>105</v>
      </c>
      <c r="BK829">
        <v>0</v>
      </c>
      <c r="BL829">
        <v>0</v>
      </c>
      <c r="BM829">
        <v>0</v>
      </c>
      <c r="BN829">
        <v>0</v>
      </c>
      <c r="BO829" t="s">
        <v>259</v>
      </c>
      <c r="BP829" t="s">
        <v>140</v>
      </c>
      <c r="BQ829" t="s">
        <v>93</v>
      </c>
      <c r="BR829">
        <v>9</v>
      </c>
      <c r="BS829">
        <v>6</v>
      </c>
      <c r="BT829">
        <v>15</v>
      </c>
      <c r="BU829" t="s">
        <v>93</v>
      </c>
      <c r="BV829" t="s">
        <v>3788</v>
      </c>
      <c r="BW829" t="s">
        <v>813</v>
      </c>
      <c r="BX829" t="s">
        <v>198</v>
      </c>
      <c r="BY829" t="s">
        <v>93</v>
      </c>
      <c r="BZ829" t="s">
        <v>93</v>
      </c>
      <c r="CA829" t="s">
        <v>93</v>
      </c>
      <c r="CB829" t="s">
        <v>93</v>
      </c>
    </row>
    <row r="830" spans="1:80" x14ac:dyDescent="0.25">
      <c r="A830">
        <v>138</v>
      </c>
      <c r="B830" t="s">
        <v>3781</v>
      </c>
      <c r="C830" t="s">
        <v>3789</v>
      </c>
      <c r="E830">
        <v>675</v>
      </c>
      <c r="F830" t="s">
        <v>3783</v>
      </c>
      <c r="G830">
        <v>2013</v>
      </c>
      <c r="H830" t="s">
        <v>93</v>
      </c>
      <c r="I830" t="s">
        <v>93</v>
      </c>
      <c r="K830" t="s">
        <v>93</v>
      </c>
      <c r="L830" t="s">
        <v>93</v>
      </c>
      <c r="M830" t="s">
        <v>93</v>
      </c>
      <c r="N830" t="s">
        <v>3784</v>
      </c>
      <c r="O830" t="s">
        <v>90</v>
      </c>
      <c r="P830" t="s">
        <v>90</v>
      </c>
      <c r="Q830" t="s">
        <v>91</v>
      </c>
      <c r="R830" t="s">
        <v>134</v>
      </c>
      <c r="S830" t="s">
        <v>182</v>
      </c>
      <c r="T830" t="s">
        <v>253</v>
      </c>
      <c r="U830" t="s">
        <v>93</v>
      </c>
      <c r="V830">
        <v>0</v>
      </c>
      <c r="W830">
        <v>0</v>
      </c>
      <c r="X830">
        <v>0</v>
      </c>
      <c r="Y830">
        <v>0</v>
      </c>
      <c r="Z830">
        <v>101</v>
      </c>
      <c r="AA830">
        <v>24</v>
      </c>
      <c r="AB830">
        <v>24</v>
      </c>
      <c r="AC830" t="s">
        <v>276</v>
      </c>
      <c r="AD830" t="s">
        <v>93</v>
      </c>
      <c r="AE830" t="s">
        <v>93</v>
      </c>
      <c r="AF830" t="s">
        <v>219</v>
      </c>
      <c r="AG830" t="s">
        <v>728</v>
      </c>
      <c r="AH830" t="s">
        <v>93</v>
      </c>
      <c r="AI830" t="s">
        <v>93</v>
      </c>
      <c r="AJ830" t="s">
        <v>98</v>
      </c>
      <c r="AK830">
        <v>0</v>
      </c>
      <c r="AL830" t="s">
        <v>99</v>
      </c>
      <c r="AM830" t="s">
        <v>99</v>
      </c>
      <c r="AN830" t="s">
        <v>100</v>
      </c>
      <c r="AO830" t="s">
        <v>3790</v>
      </c>
      <c r="AP830" t="s">
        <v>3786</v>
      </c>
      <c r="AQ830" t="s">
        <v>375</v>
      </c>
      <c r="AR830" t="s">
        <v>93</v>
      </c>
      <c r="AS830" t="s">
        <v>3787</v>
      </c>
      <c r="AT830">
        <v>18</v>
      </c>
      <c r="AU830">
        <v>30</v>
      </c>
      <c r="AV830" t="s">
        <v>607</v>
      </c>
      <c r="AW830" t="s">
        <v>93</v>
      </c>
      <c r="AX830" t="s">
        <v>105</v>
      </c>
      <c r="AY830">
        <v>0</v>
      </c>
      <c r="AZ830">
        <v>0</v>
      </c>
      <c r="BA830" t="s">
        <v>106</v>
      </c>
      <c r="BB830" t="s">
        <v>258</v>
      </c>
      <c r="BC830" t="s">
        <v>93</v>
      </c>
      <c r="BD830">
        <v>0</v>
      </c>
      <c r="BE830">
        <v>0</v>
      </c>
      <c r="BF830">
        <v>0</v>
      </c>
      <c r="BG830" t="s">
        <v>111</v>
      </c>
      <c r="BH830" t="s">
        <v>236</v>
      </c>
      <c r="BI830" t="s">
        <v>105</v>
      </c>
      <c r="BJ830" t="s">
        <v>105</v>
      </c>
      <c r="BK830">
        <v>0</v>
      </c>
      <c r="BL830">
        <v>0</v>
      </c>
      <c r="BM830">
        <v>0</v>
      </c>
      <c r="BN830">
        <v>0</v>
      </c>
      <c r="BO830" t="s">
        <v>259</v>
      </c>
      <c r="BP830" t="s">
        <v>140</v>
      </c>
      <c r="BQ830" t="s">
        <v>93</v>
      </c>
      <c r="BR830">
        <v>9</v>
      </c>
      <c r="BS830">
        <v>6</v>
      </c>
      <c r="BT830">
        <v>15</v>
      </c>
      <c r="BU830" t="s">
        <v>3791</v>
      </c>
      <c r="BV830" t="s">
        <v>3792</v>
      </c>
      <c r="BW830" t="s">
        <v>219</v>
      </c>
      <c r="BX830" t="s">
        <v>728</v>
      </c>
      <c r="BY830" t="s">
        <v>93</v>
      </c>
      <c r="BZ830" t="s">
        <v>93</v>
      </c>
      <c r="CA830" t="s">
        <v>93</v>
      </c>
      <c r="CB830" t="s">
        <v>93</v>
      </c>
    </row>
    <row r="831" spans="1:80" x14ac:dyDescent="0.25">
      <c r="A831">
        <v>21</v>
      </c>
      <c r="B831" t="s">
        <v>700</v>
      </c>
      <c r="C831" t="s">
        <v>701</v>
      </c>
      <c r="E831">
        <v>67</v>
      </c>
      <c r="F831" t="s">
        <v>646</v>
      </c>
      <c r="G831">
        <v>2011</v>
      </c>
      <c r="H831" t="s">
        <v>647</v>
      </c>
      <c r="I831" t="s">
        <v>85</v>
      </c>
      <c r="J831" t="s">
        <v>648</v>
      </c>
      <c r="K831" t="s">
        <v>649</v>
      </c>
      <c r="L831">
        <v>2011</v>
      </c>
      <c r="M831" t="s">
        <v>650</v>
      </c>
      <c r="N831" t="s">
        <v>651</v>
      </c>
      <c r="O831" t="s">
        <v>90</v>
      </c>
      <c r="P831" t="s">
        <v>90</v>
      </c>
      <c r="Q831" t="s">
        <v>91</v>
      </c>
      <c r="R831" t="s">
        <v>134</v>
      </c>
      <c r="S831" t="s">
        <v>182</v>
      </c>
      <c r="T831" t="s">
        <v>253</v>
      </c>
      <c r="U831" t="s">
        <v>399</v>
      </c>
      <c r="V831">
        <v>0</v>
      </c>
      <c r="W831">
        <v>0</v>
      </c>
      <c r="X831">
        <v>0</v>
      </c>
      <c r="Y831">
        <v>0</v>
      </c>
      <c r="Z831">
        <v>101</v>
      </c>
      <c r="AA831">
        <v>34</v>
      </c>
      <c r="AB831">
        <v>34</v>
      </c>
      <c r="AC831" t="s">
        <v>95</v>
      </c>
      <c r="AD831" t="s">
        <v>93</v>
      </c>
      <c r="AE831" t="s">
        <v>93</v>
      </c>
      <c r="AF831" t="s">
        <v>308</v>
      </c>
      <c r="AG831" t="s">
        <v>231</v>
      </c>
      <c r="AH831" t="s">
        <v>186</v>
      </c>
      <c r="AI831" t="s">
        <v>231</v>
      </c>
      <c r="AJ831" t="s">
        <v>98</v>
      </c>
      <c r="AK831">
        <v>0</v>
      </c>
      <c r="AL831" t="s">
        <v>99</v>
      </c>
      <c r="AM831" t="s">
        <v>99</v>
      </c>
      <c r="AN831" t="s">
        <v>188</v>
      </c>
      <c r="AO831" t="s">
        <v>652</v>
      </c>
      <c r="AP831" t="s">
        <v>702</v>
      </c>
      <c r="AQ831" t="s">
        <v>93</v>
      </c>
      <c r="AR831" t="s">
        <v>93</v>
      </c>
      <c r="AS831" t="s">
        <v>93</v>
      </c>
      <c r="AT831" t="s">
        <v>93</v>
      </c>
      <c r="AU831" t="s">
        <v>93</v>
      </c>
      <c r="AV831" t="s">
        <v>93</v>
      </c>
      <c r="AW831" t="s">
        <v>93</v>
      </c>
      <c r="AX831" t="s">
        <v>105</v>
      </c>
      <c r="AY831">
        <v>0</v>
      </c>
      <c r="AZ831">
        <v>0</v>
      </c>
      <c r="BA831" t="s">
        <v>309</v>
      </c>
      <c r="BB831" t="s">
        <v>654</v>
      </c>
      <c r="BC831" t="s">
        <v>93</v>
      </c>
      <c r="BD831">
        <v>0</v>
      </c>
      <c r="BE831">
        <v>0</v>
      </c>
      <c r="BF831">
        <v>168</v>
      </c>
      <c r="BG831" t="s">
        <v>108</v>
      </c>
      <c r="BH831" t="s">
        <v>109</v>
      </c>
      <c r="BI831" t="s">
        <v>93</v>
      </c>
      <c r="BJ831" t="s">
        <v>105</v>
      </c>
      <c r="BK831">
        <v>0</v>
      </c>
      <c r="BL831">
        <v>0</v>
      </c>
      <c r="BM831">
        <v>0</v>
      </c>
      <c r="BN831">
        <v>0</v>
      </c>
      <c r="BO831" t="s">
        <v>200</v>
      </c>
      <c r="BP831" t="s">
        <v>140</v>
      </c>
      <c r="BQ831" t="s">
        <v>93</v>
      </c>
      <c r="BR831">
        <v>8</v>
      </c>
      <c r="BS831">
        <v>8</v>
      </c>
      <c r="BT831">
        <v>24</v>
      </c>
      <c r="BU831" t="s">
        <v>655</v>
      </c>
      <c r="BV831" t="s">
        <v>703</v>
      </c>
      <c r="BW831" t="s">
        <v>308</v>
      </c>
      <c r="BX831" t="s">
        <v>231</v>
      </c>
      <c r="BY831" t="s">
        <v>186</v>
      </c>
      <c r="BZ831" t="s">
        <v>231</v>
      </c>
      <c r="CA831" t="s">
        <v>93</v>
      </c>
      <c r="CB831" t="s">
        <v>93</v>
      </c>
    </row>
    <row r="832" spans="1:80" x14ac:dyDescent="0.25">
      <c r="A832">
        <v>21</v>
      </c>
      <c r="B832" t="s">
        <v>700</v>
      </c>
      <c r="C832" t="s">
        <v>701</v>
      </c>
      <c r="F832" t="s">
        <v>646</v>
      </c>
      <c r="G832">
        <v>2011</v>
      </c>
      <c r="H832" t="s">
        <v>647</v>
      </c>
      <c r="I832" t="s">
        <v>85</v>
      </c>
      <c r="J832" t="s">
        <v>648</v>
      </c>
      <c r="K832" t="s">
        <v>649</v>
      </c>
      <c r="L832">
        <v>2011</v>
      </c>
      <c r="M832" t="s">
        <v>650</v>
      </c>
      <c r="N832" t="s">
        <v>651</v>
      </c>
      <c r="O832" t="s">
        <v>90</v>
      </c>
      <c r="P832" t="s">
        <v>90</v>
      </c>
      <c r="Q832" t="s">
        <v>91</v>
      </c>
      <c r="R832" t="s">
        <v>134</v>
      </c>
      <c r="S832" t="s">
        <v>182</v>
      </c>
      <c r="T832" t="s">
        <v>253</v>
      </c>
      <c r="U832" t="s">
        <v>399</v>
      </c>
      <c r="V832">
        <v>0</v>
      </c>
      <c r="W832">
        <v>0</v>
      </c>
      <c r="X832">
        <v>0</v>
      </c>
      <c r="Y832">
        <v>0</v>
      </c>
      <c r="Z832">
        <v>101</v>
      </c>
      <c r="AA832">
        <v>34</v>
      </c>
      <c r="AB832">
        <v>34</v>
      </c>
      <c r="AC832" t="s">
        <v>95</v>
      </c>
      <c r="AD832" t="s">
        <v>93</v>
      </c>
      <c r="AE832" t="s">
        <v>93</v>
      </c>
      <c r="AF832" t="s">
        <v>168</v>
      </c>
      <c r="AG832" t="s">
        <v>231</v>
      </c>
      <c r="AH832" t="s">
        <v>491</v>
      </c>
      <c r="AI832" t="s">
        <v>231</v>
      </c>
      <c r="AJ832" t="s">
        <v>98</v>
      </c>
      <c r="AK832">
        <v>0</v>
      </c>
      <c r="AL832" t="s">
        <v>99</v>
      </c>
      <c r="AM832" t="s">
        <v>99</v>
      </c>
      <c r="AN832" t="s">
        <v>100</v>
      </c>
      <c r="AO832" t="s">
        <v>652</v>
      </c>
      <c r="AP832" t="s">
        <v>702</v>
      </c>
      <c r="AQ832" t="s">
        <v>93</v>
      </c>
      <c r="AR832" t="s">
        <v>93</v>
      </c>
      <c r="AS832" t="s">
        <v>93</v>
      </c>
      <c r="AT832" t="s">
        <v>93</v>
      </c>
      <c r="AU832" t="s">
        <v>93</v>
      </c>
      <c r="AV832" t="s">
        <v>93</v>
      </c>
      <c r="AW832" t="s">
        <v>93</v>
      </c>
      <c r="AX832" t="s">
        <v>105</v>
      </c>
      <c r="AY832">
        <v>0</v>
      </c>
      <c r="AZ832">
        <v>0</v>
      </c>
      <c r="BA832" t="s">
        <v>309</v>
      </c>
      <c r="BB832" t="s">
        <v>654</v>
      </c>
      <c r="BC832" t="s">
        <v>93</v>
      </c>
      <c r="BD832">
        <v>0</v>
      </c>
      <c r="BE832">
        <v>0</v>
      </c>
      <c r="BF832">
        <v>168</v>
      </c>
      <c r="BG832" t="s">
        <v>108</v>
      </c>
      <c r="BH832" t="s">
        <v>109</v>
      </c>
      <c r="BI832" t="s">
        <v>93</v>
      </c>
      <c r="BJ832" t="s">
        <v>105</v>
      </c>
      <c r="BK832">
        <v>0</v>
      </c>
      <c r="BL832">
        <v>0</v>
      </c>
      <c r="BM832">
        <v>0</v>
      </c>
      <c r="BN832">
        <v>0</v>
      </c>
      <c r="BO832" t="s">
        <v>200</v>
      </c>
      <c r="BP832" t="s">
        <v>140</v>
      </c>
      <c r="BQ832" t="s">
        <v>93</v>
      </c>
      <c r="BR832">
        <v>8</v>
      </c>
      <c r="BS832">
        <v>8</v>
      </c>
      <c r="BT832">
        <v>24</v>
      </c>
      <c r="BU832" t="s">
        <v>655</v>
      </c>
      <c r="BV832" t="s">
        <v>703</v>
      </c>
      <c r="BW832" t="s">
        <v>168</v>
      </c>
      <c r="BX832" t="s">
        <v>231</v>
      </c>
      <c r="BY832" t="s">
        <v>491</v>
      </c>
      <c r="BZ832" t="s">
        <v>231</v>
      </c>
      <c r="CA832" t="s">
        <v>93</v>
      </c>
      <c r="CB832" t="s">
        <v>93</v>
      </c>
    </row>
    <row r="833" spans="1:80" x14ac:dyDescent="0.25">
      <c r="A833">
        <v>21</v>
      </c>
      <c r="B833" t="s">
        <v>700</v>
      </c>
      <c r="C833" t="s">
        <v>705</v>
      </c>
      <c r="F833" t="s">
        <v>646</v>
      </c>
      <c r="G833">
        <v>2011</v>
      </c>
      <c r="H833" t="s">
        <v>647</v>
      </c>
      <c r="I833" t="s">
        <v>85</v>
      </c>
      <c r="J833" t="s">
        <v>648</v>
      </c>
      <c r="K833" t="s">
        <v>649</v>
      </c>
      <c r="L833">
        <v>2011</v>
      </c>
      <c r="M833" t="s">
        <v>650</v>
      </c>
      <c r="N833" t="s">
        <v>651</v>
      </c>
      <c r="O833" t="s">
        <v>90</v>
      </c>
      <c r="P833" t="s">
        <v>90</v>
      </c>
      <c r="Q833" t="s">
        <v>91</v>
      </c>
      <c r="R833" t="s">
        <v>134</v>
      </c>
      <c r="S833" t="s">
        <v>182</v>
      </c>
      <c r="T833" t="s">
        <v>253</v>
      </c>
      <c r="U833" t="s">
        <v>399</v>
      </c>
      <c r="V833">
        <v>0</v>
      </c>
      <c r="W833">
        <v>0</v>
      </c>
      <c r="X833">
        <v>0</v>
      </c>
      <c r="Y833">
        <v>0</v>
      </c>
      <c r="Z833">
        <v>101</v>
      </c>
      <c r="AA833">
        <v>33</v>
      </c>
      <c r="AB833">
        <v>33</v>
      </c>
      <c r="AC833" t="s">
        <v>95</v>
      </c>
      <c r="AD833" t="s">
        <v>93</v>
      </c>
      <c r="AE833" t="s">
        <v>93</v>
      </c>
      <c r="AF833" t="s">
        <v>494</v>
      </c>
      <c r="AG833" t="s">
        <v>663</v>
      </c>
      <c r="AH833" t="s">
        <v>491</v>
      </c>
      <c r="AI833" t="s">
        <v>187</v>
      </c>
      <c r="AJ833" t="s">
        <v>98</v>
      </c>
      <c r="AK833">
        <v>0</v>
      </c>
      <c r="AL833" t="s">
        <v>99</v>
      </c>
      <c r="AM833" t="s">
        <v>99</v>
      </c>
      <c r="AN833" t="s">
        <v>100</v>
      </c>
      <c r="AO833" t="s">
        <v>664</v>
      </c>
      <c r="AP833" t="s">
        <v>702</v>
      </c>
      <c r="AQ833" t="s">
        <v>93</v>
      </c>
      <c r="AR833" t="s">
        <v>93</v>
      </c>
      <c r="AS833" t="s">
        <v>93</v>
      </c>
      <c r="AT833" t="s">
        <v>93</v>
      </c>
      <c r="AU833" t="s">
        <v>93</v>
      </c>
      <c r="AV833" t="s">
        <v>93</v>
      </c>
      <c r="AW833" t="s">
        <v>93</v>
      </c>
      <c r="AX833" t="s">
        <v>105</v>
      </c>
      <c r="AY833">
        <v>0</v>
      </c>
      <c r="AZ833">
        <v>0</v>
      </c>
      <c r="BA833" t="s">
        <v>309</v>
      </c>
      <c r="BB833" t="s">
        <v>654</v>
      </c>
      <c r="BC833" t="s">
        <v>93</v>
      </c>
      <c r="BD833">
        <v>5</v>
      </c>
      <c r="BE833">
        <v>0</v>
      </c>
      <c r="BF833">
        <v>168</v>
      </c>
      <c r="BG833" t="s">
        <v>108</v>
      </c>
      <c r="BH833" t="s">
        <v>109</v>
      </c>
      <c r="BI833" t="s">
        <v>93</v>
      </c>
      <c r="BJ833" t="s">
        <v>105</v>
      </c>
      <c r="BK833">
        <v>0</v>
      </c>
      <c r="BL833">
        <v>0</v>
      </c>
      <c r="BM833">
        <v>0</v>
      </c>
      <c r="BN833">
        <v>0</v>
      </c>
      <c r="BO833" t="s">
        <v>200</v>
      </c>
      <c r="BP833" t="s">
        <v>140</v>
      </c>
      <c r="BQ833" t="s">
        <v>93</v>
      </c>
      <c r="BR833">
        <v>8</v>
      </c>
      <c r="BS833">
        <v>8</v>
      </c>
      <c r="BT833">
        <v>24</v>
      </c>
      <c r="BU833" t="s">
        <v>665</v>
      </c>
      <c r="BV833" t="s">
        <v>703</v>
      </c>
      <c r="BW833" t="s">
        <v>494</v>
      </c>
      <c r="BX833" t="s">
        <v>663</v>
      </c>
      <c r="BY833" t="s">
        <v>491</v>
      </c>
      <c r="BZ833" t="s">
        <v>187</v>
      </c>
      <c r="CA833" t="s">
        <v>93</v>
      </c>
      <c r="CB833" t="s">
        <v>93</v>
      </c>
    </row>
    <row r="834" spans="1:80" x14ac:dyDescent="0.25">
      <c r="A834">
        <v>21</v>
      </c>
      <c r="B834" t="s">
        <v>700</v>
      </c>
      <c r="C834" t="s">
        <v>705</v>
      </c>
      <c r="E834">
        <v>69</v>
      </c>
      <c r="F834" t="s">
        <v>646</v>
      </c>
      <c r="G834">
        <v>2011</v>
      </c>
      <c r="H834" t="s">
        <v>647</v>
      </c>
      <c r="I834" t="s">
        <v>85</v>
      </c>
      <c r="J834" t="s">
        <v>648</v>
      </c>
      <c r="K834" t="s">
        <v>649</v>
      </c>
      <c r="L834">
        <v>2011</v>
      </c>
      <c r="M834" t="s">
        <v>650</v>
      </c>
      <c r="N834" t="s">
        <v>651</v>
      </c>
      <c r="O834" t="s">
        <v>90</v>
      </c>
      <c r="P834" t="s">
        <v>90</v>
      </c>
      <c r="Q834" t="s">
        <v>91</v>
      </c>
      <c r="R834" t="s">
        <v>134</v>
      </c>
      <c r="S834" t="s">
        <v>182</v>
      </c>
      <c r="T834" t="s">
        <v>253</v>
      </c>
      <c r="U834" t="s">
        <v>399</v>
      </c>
      <c r="V834">
        <v>0</v>
      </c>
      <c r="W834">
        <v>0</v>
      </c>
      <c r="X834">
        <v>0</v>
      </c>
      <c r="Y834">
        <v>0</v>
      </c>
      <c r="Z834">
        <v>101</v>
      </c>
      <c r="AA834">
        <v>33</v>
      </c>
      <c r="AB834">
        <v>33</v>
      </c>
      <c r="AC834" t="s">
        <v>95</v>
      </c>
      <c r="AD834" t="s">
        <v>93</v>
      </c>
      <c r="AE834" t="s">
        <v>93</v>
      </c>
      <c r="AF834" t="s">
        <v>684</v>
      </c>
      <c r="AG834" t="s">
        <v>663</v>
      </c>
      <c r="AH834" t="s">
        <v>196</v>
      </c>
      <c r="AI834" t="s">
        <v>187</v>
      </c>
      <c r="AJ834" t="s">
        <v>98</v>
      </c>
      <c r="AK834">
        <v>0</v>
      </c>
      <c r="AL834" t="s">
        <v>99</v>
      </c>
      <c r="AM834" t="s">
        <v>99</v>
      </c>
      <c r="AN834" t="s">
        <v>188</v>
      </c>
      <c r="AO834" t="s">
        <v>664</v>
      </c>
      <c r="AP834" t="s">
        <v>702</v>
      </c>
      <c r="AQ834" t="s">
        <v>93</v>
      </c>
      <c r="AR834" t="s">
        <v>93</v>
      </c>
      <c r="AS834" t="s">
        <v>93</v>
      </c>
      <c r="AT834" t="s">
        <v>93</v>
      </c>
      <c r="AU834" t="s">
        <v>93</v>
      </c>
      <c r="AV834" t="s">
        <v>93</v>
      </c>
      <c r="AW834" t="s">
        <v>93</v>
      </c>
      <c r="AX834" t="s">
        <v>105</v>
      </c>
      <c r="AY834">
        <v>0</v>
      </c>
      <c r="AZ834">
        <v>0</v>
      </c>
      <c r="BA834" t="s">
        <v>309</v>
      </c>
      <c r="BB834" t="s">
        <v>654</v>
      </c>
      <c r="BC834" t="s">
        <v>93</v>
      </c>
      <c r="BD834">
        <v>5</v>
      </c>
      <c r="BE834">
        <v>0</v>
      </c>
      <c r="BF834">
        <v>168</v>
      </c>
      <c r="BG834" t="s">
        <v>108</v>
      </c>
      <c r="BH834" t="s">
        <v>109</v>
      </c>
      <c r="BI834" t="s">
        <v>93</v>
      </c>
      <c r="BJ834" t="s">
        <v>105</v>
      </c>
      <c r="BK834">
        <v>0</v>
      </c>
      <c r="BL834">
        <v>0</v>
      </c>
      <c r="BM834">
        <v>0</v>
      </c>
      <c r="BN834">
        <v>0</v>
      </c>
      <c r="BO834" t="s">
        <v>200</v>
      </c>
      <c r="BP834" t="s">
        <v>140</v>
      </c>
      <c r="BQ834" t="s">
        <v>93</v>
      </c>
      <c r="BR834">
        <v>8</v>
      </c>
      <c r="BS834">
        <v>8</v>
      </c>
      <c r="BT834">
        <v>24</v>
      </c>
      <c r="BU834" t="s">
        <v>665</v>
      </c>
      <c r="BV834" t="s">
        <v>703</v>
      </c>
      <c r="BW834" t="s">
        <v>684</v>
      </c>
      <c r="BX834" t="s">
        <v>663</v>
      </c>
      <c r="BY834" t="s">
        <v>196</v>
      </c>
      <c r="BZ834" t="s">
        <v>187</v>
      </c>
      <c r="CA834" t="s">
        <v>93</v>
      </c>
      <c r="CB834" t="s">
        <v>93</v>
      </c>
    </row>
    <row r="835" spans="1:80" x14ac:dyDescent="0.25">
      <c r="A835">
        <v>21</v>
      </c>
      <c r="B835" t="s">
        <v>700</v>
      </c>
      <c r="C835" t="s">
        <v>704</v>
      </c>
      <c r="F835" t="s">
        <v>646</v>
      </c>
      <c r="G835">
        <v>2011</v>
      </c>
      <c r="H835" t="s">
        <v>647</v>
      </c>
      <c r="I835" t="s">
        <v>85</v>
      </c>
      <c r="J835" t="s">
        <v>648</v>
      </c>
      <c r="K835" t="s">
        <v>649</v>
      </c>
      <c r="L835">
        <v>2011</v>
      </c>
      <c r="M835" t="s">
        <v>650</v>
      </c>
      <c r="N835" t="s">
        <v>651</v>
      </c>
      <c r="O835" t="s">
        <v>90</v>
      </c>
      <c r="P835" t="s">
        <v>90</v>
      </c>
      <c r="Q835" t="s">
        <v>91</v>
      </c>
      <c r="R835" t="s">
        <v>134</v>
      </c>
      <c r="S835" t="s">
        <v>182</v>
      </c>
      <c r="T835" t="s">
        <v>253</v>
      </c>
      <c r="U835" t="s">
        <v>399</v>
      </c>
      <c r="V835">
        <v>0</v>
      </c>
      <c r="W835">
        <v>0</v>
      </c>
      <c r="X835">
        <v>0</v>
      </c>
      <c r="Y835">
        <v>0</v>
      </c>
      <c r="Z835">
        <v>101</v>
      </c>
      <c r="AA835">
        <v>34</v>
      </c>
      <c r="AB835">
        <v>34</v>
      </c>
      <c r="AC835" t="s">
        <v>95</v>
      </c>
      <c r="AD835" t="s">
        <v>93</v>
      </c>
      <c r="AE835" t="s">
        <v>93</v>
      </c>
      <c r="AF835" t="s">
        <v>305</v>
      </c>
      <c r="AG835" t="s">
        <v>187</v>
      </c>
      <c r="AH835" t="s">
        <v>196</v>
      </c>
      <c r="AI835" t="s">
        <v>186</v>
      </c>
      <c r="AJ835" t="s">
        <v>98</v>
      </c>
      <c r="AK835">
        <v>0</v>
      </c>
      <c r="AL835" t="s">
        <v>99</v>
      </c>
      <c r="AM835" t="s">
        <v>99</v>
      </c>
      <c r="AN835" t="s">
        <v>100</v>
      </c>
      <c r="AO835" t="s">
        <v>659</v>
      </c>
      <c r="AP835" t="s">
        <v>702</v>
      </c>
      <c r="AQ835" t="s">
        <v>93</v>
      </c>
      <c r="AR835" t="s">
        <v>93</v>
      </c>
      <c r="AS835" t="s">
        <v>93</v>
      </c>
      <c r="AT835" t="s">
        <v>93</v>
      </c>
      <c r="AU835" t="s">
        <v>93</v>
      </c>
      <c r="AV835" t="s">
        <v>93</v>
      </c>
      <c r="AW835" t="s">
        <v>93</v>
      </c>
      <c r="AX835" t="s">
        <v>105</v>
      </c>
      <c r="AY835">
        <v>0</v>
      </c>
      <c r="AZ835">
        <v>0</v>
      </c>
      <c r="BA835" t="s">
        <v>309</v>
      </c>
      <c r="BB835" t="s">
        <v>654</v>
      </c>
      <c r="BC835" t="s">
        <v>93</v>
      </c>
      <c r="BD835">
        <v>1</v>
      </c>
      <c r="BE835">
        <v>0</v>
      </c>
      <c r="BF835">
        <v>168</v>
      </c>
      <c r="BG835" t="s">
        <v>108</v>
      </c>
      <c r="BH835" t="s">
        <v>109</v>
      </c>
      <c r="BI835" t="s">
        <v>93</v>
      </c>
      <c r="BJ835" t="s">
        <v>105</v>
      </c>
      <c r="BK835">
        <v>0</v>
      </c>
      <c r="BL835">
        <v>0</v>
      </c>
      <c r="BM835">
        <v>0</v>
      </c>
      <c r="BN835">
        <v>0</v>
      </c>
      <c r="BO835" t="s">
        <v>200</v>
      </c>
      <c r="BP835" t="s">
        <v>140</v>
      </c>
      <c r="BQ835" t="s">
        <v>93</v>
      </c>
      <c r="BR835">
        <v>8</v>
      </c>
      <c r="BS835">
        <v>8</v>
      </c>
      <c r="BT835">
        <v>24</v>
      </c>
      <c r="BU835" t="s">
        <v>660</v>
      </c>
      <c r="BV835" t="s">
        <v>703</v>
      </c>
      <c r="BW835" t="s">
        <v>305</v>
      </c>
      <c r="BX835" t="s">
        <v>187</v>
      </c>
      <c r="BY835" t="s">
        <v>196</v>
      </c>
      <c r="BZ835" t="s">
        <v>186</v>
      </c>
      <c r="CA835" t="s">
        <v>93</v>
      </c>
      <c r="CB835" t="s">
        <v>93</v>
      </c>
    </row>
    <row r="836" spans="1:80" x14ac:dyDescent="0.25">
      <c r="A836">
        <v>266</v>
      </c>
      <c r="B836" t="s">
        <v>7016</v>
      </c>
      <c r="C836" t="s">
        <v>7017</v>
      </c>
      <c r="E836">
        <v>1355</v>
      </c>
      <c r="F836" t="s">
        <v>7018</v>
      </c>
      <c r="G836">
        <v>2017</v>
      </c>
      <c r="H836" t="s">
        <v>7019</v>
      </c>
      <c r="I836" t="s">
        <v>85</v>
      </c>
      <c r="J836" t="s">
        <v>7020</v>
      </c>
      <c r="K836" t="s">
        <v>7021</v>
      </c>
      <c r="L836">
        <v>2017</v>
      </c>
      <c r="M836" t="s">
        <v>2267</v>
      </c>
      <c r="N836" t="s">
        <v>7022</v>
      </c>
      <c r="O836" t="s">
        <v>90</v>
      </c>
      <c r="P836" t="s">
        <v>90</v>
      </c>
      <c r="Q836" t="s">
        <v>91</v>
      </c>
      <c r="R836" t="s">
        <v>4293</v>
      </c>
      <c r="S836" t="s">
        <v>1919</v>
      </c>
      <c r="T836" t="s">
        <v>434</v>
      </c>
      <c r="U836" t="s">
        <v>7023</v>
      </c>
      <c r="V836">
        <v>0</v>
      </c>
      <c r="W836">
        <v>1</v>
      </c>
      <c r="X836">
        <v>0</v>
      </c>
      <c r="Y836">
        <v>1</v>
      </c>
      <c r="Z836">
        <v>101</v>
      </c>
      <c r="AA836">
        <v>50</v>
      </c>
      <c r="AB836">
        <v>50</v>
      </c>
      <c r="AC836" t="s">
        <v>276</v>
      </c>
      <c r="AD836" t="s">
        <v>93</v>
      </c>
      <c r="AE836" t="s">
        <v>93</v>
      </c>
      <c r="AF836" t="s">
        <v>153</v>
      </c>
      <c r="AG836" t="s">
        <v>2843</v>
      </c>
      <c r="AH836" t="s">
        <v>7024</v>
      </c>
      <c r="AI836" t="s">
        <v>7025</v>
      </c>
      <c r="AJ836" t="s">
        <v>279</v>
      </c>
      <c r="AK836">
        <v>1</v>
      </c>
      <c r="AL836" t="s">
        <v>99</v>
      </c>
      <c r="AM836" t="s">
        <v>99</v>
      </c>
      <c r="AN836" t="s">
        <v>3337</v>
      </c>
      <c r="AO836" t="s">
        <v>7026</v>
      </c>
      <c r="AP836" t="s">
        <v>7027</v>
      </c>
      <c r="AQ836" t="s">
        <v>7028</v>
      </c>
      <c r="AR836" t="s">
        <v>93</v>
      </c>
      <c r="AS836" t="s">
        <v>7029</v>
      </c>
      <c r="AT836">
        <v>20</v>
      </c>
      <c r="AU836">
        <v>77</v>
      </c>
      <c r="AV836" t="s">
        <v>7030</v>
      </c>
      <c r="AW836" t="s">
        <v>93</v>
      </c>
      <c r="AX836" t="s">
        <v>105</v>
      </c>
      <c r="AY836">
        <v>0</v>
      </c>
      <c r="AZ836">
        <v>0</v>
      </c>
      <c r="BA836" t="s">
        <v>309</v>
      </c>
      <c r="BB836" t="s">
        <v>7031</v>
      </c>
      <c r="BC836" t="s">
        <v>105</v>
      </c>
      <c r="BD836">
        <v>0</v>
      </c>
      <c r="BE836">
        <v>0</v>
      </c>
      <c r="BF836">
        <v>0</v>
      </c>
      <c r="BG836" t="s">
        <v>140</v>
      </c>
      <c r="BH836" t="s">
        <v>109</v>
      </c>
      <c r="BI836" t="s">
        <v>105</v>
      </c>
      <c r="BJ836" t="s">
        <v>105</v>
      </c>
      <c r="BK836">
        <v>1</v>
      </c>
      <c r="BL836">
        <v>0</v>
      </c>
      <c r="BM836">
        <v>0</v>
      </c>
      <c r="BN836">
        <v>0</v>
      </c>
      <c r="BO836" t="s">
        <v>200</v>
      </c>
      <c r="BP836" t="s">
        <v>140</v>
      </c>
      <c r="BQ836" t="s">
        <v>93</v>
      </c>
      <c r="BR836">
        <v>6</v>
      </c>
      <c r="BS836">
        <v>6</v>
      </c>
      <c r="BT836">
        <v>6</v>
      </c>
      <c r="BU836" t="s">
        <v>6990</v>
      </c>
      <c r="BV836" t="s">
        <v>7032</v>
      </c>
      <c r="BW836" t="s">
        <v>7033</v>
      </c>
      <c r="BX836" t="s">
        <v>1138</v>
      </c>
      <c r="BY836" t="s">
        <v>7034</v>
      </c>
      <c r="BZ836" t="s">
        <v>7035</v>
      </c>
      <c r="CA836" t="s">
        <v>93</v>
      </c>
      <c r="CB836" t="s">
        <v>93</v>
      </c>
    </row>
    <row r="837" spans="1:80" x14ac:dyDescent="0.25">
      <c r="A837">
        <v>21</v>
      </c>
      <c r="B837" t="s">
        <v>700</v>
      </c>
      <c r="C837" t="s">
        <v>704</v>
      </c>
      <c r="E837">
        <v>68</v>
      </c>
      <c r="F837" t="s">
        <v>646</v>
      </c>
      <c r="G837">
        <v>2011</v>
      </c>
      <c r="H837" t="s">
        <v>647</v>
      </c>
      <c r="I837" t="s">
        <v>85</v>
      </c>
      <c r="J837" t="s">
        <v>648</v>
      </c>
      <c r="K837" t="s">
        <v>649</v>
      </c>
      <c r="L837">
        <v>2011</v>
      </c>
      <c r="M837" t="s">
        <v>650</v>
      </c>
      <c r="N837" t="s">
        <v>651</v>
      </c>
      <c r="O837" t="s">
        <v>90</v>
      </c>
      <c r="P837" t="s">
        <v>90</v>
      </c>
      <c r="Q837" t="s">
        <v>91</v>
      </c>
      <c r="R837" t="s">
        <v>134</v>
      </c>
      <c r="S837" t="s">
        <v>182</v>
      </c>
      <c r="T837" t="s">
        <v>253</v>
      </c>
      <c r="U837" t="s">
        <v>399</v>
      </c>
      <c r="V837">
        <v>0</v>
      </c>
      <c r="W837">
        <v>0</v>
      </c>
      <c r="X837">
        <v>0</v>
      </c>
      <c r="Y837">
        <v>0</v>
      </c>
      <c r="Z837">
        <v>101</v>
      </c>
      <c r="AA837">
        <v>34</v>
      </c>
      <c r="AB837">
        <v>34</v>
      </c>
      <c r="AC837" t="s">
        <v>95</v>
      </c>
      <c r="AD837" t="s">
        <v>93</v>
      </c>
      <c r="AE837" t="s">
        <v>93</v>
      </c>
      <c r="AF837" t="s">
        <v>124</v>
      </c>
      <c r="AG837" t="s">
        <v>187</v>
      </c>
      <c r="AH837" t="s">
        <v>167</v>
      </c>
      <c r="AI837" t="s">
        <v>186</v>
      </c>
      <c r="AJ837" t="s">
        <v>98</v>
      </c>
      <c r="AK837">
        <v>0</v>
      </c>
      <c r="AL837" t="s">
        <v>99</v>
      </c>
      <c r="AM837" t="s">
        <v>99</v>
      </c>
      <c r="AN837" t="s">
        <v>188</v>
      </c>
      <c r="AO837" t="s">
        <v>659</v>
      </c>
      <c r="AP837" t="s">
        <v>702</v>
      </c>
      <c r="AQ837" t="s">
        <v>93</v>
      </c>
      <c r="AR837" t="s">
        <v>93</v>
      </c>
      <c r="AS837" t="s">
        <v>93</v>
      </c>
      <c r="AT837" t="s">
        <v>93</v>
      </c>
      <c r="AU837" t="s">
        <v>93</v>
      </c>
      <c r="AV837" t="s">
        <v>93</v>
      </c>
      <c r="AW837" t="s">
        <v>93</v>
      </c>
      <c r="AX837" t="s">
        <v>105</v>
      </c>
      <c r="AY837">
        <v>0</v>
      </c>
      <c r="AZ837">
        <v>0</v>
      </c>
      <c r="BA837" t="s">
        <v>309</v>
      </c>
      <c r="BB837" t="s">
        <v>654</v>
      </c>
      <c r="BC837" t="s">
        <v>93</v>
      </c>
      <c r="BD837">
        <v>1</v>
      </c>
      <c r="BE837">
        <v>0</v>
      </c>
      <c r="BF837">
        <v>168</v>
      </c>
      <c r="BG837" t="s">
        <v>108</v>
      </c>
      <c r="BH837" t="s">
        <v>109</v>
      </c>
      <c r="BI837" t="s">
        <v>93</v>
      </c>
      <c r="BJ837" t="s">
        <v>105</v>
      </c>
      <c r="BK837">
        <v>0</v>
      </c>
      <c r="BL837">
        <v>0</v>
      </c>
      <c r="BM837">
        <v>0</v>
      </c>
      <c r="BN837">
        <v>0</v>
      </c>
      <c r="BO837" t="s">
        <v>200</v>
      </c>
      <c r="BP837" t="s">
        <v>140</v>
      </c>
      <c r="BQ837" t="s">
        <v>93</v>
      </c>
      <c r="BR837">
        <v>8</v>
      </c>
      <c r="BS837">
        <v>8</v>
      </c>
      <c r="BT837">
        <v>24</v>
      </c>
      <c r="BU837" t="s">
        <v>660</v>
      </c>
      <c r="BV837" t="s">
        <v>703</v>
      </c>
      <c r="BW837" t="s">
        <v>124</v>
      </c>
      <c r="BX837" t="s">
        <v>187</v>
      </c>
      <c r="BY837" t="s">
        <v>167</v>
      </c>
      <c r="BZ837" t="s">
        <v>186</v>
      </c>
      <c r="CA837" t="s">
        <v>93</v>
      </c>
      <c r="CB837" t="s">
        <v>93</v>
      </c>
    </row>
    <row r="838" spans="1:80" x14ac:dyDescent="0.25">
      <c r="A838">
        <v>266</v>
      </c>
      <c r="B838" t="s">
        <v>7016</v>
      </c>
      <c r="C838" t="s">
        <v>7036</v>
      </c>
      <c r="E838">
        <v>1356</v>
      </c>
      <c r="F838" t="s">
        <v>7018</v>
      </c>
      <c r="G838">
        <v>2017</v>
      </c>
      <c r="H838" t="s">
        <v>7019</v>
      </c>
      <c r="I838" t="s">
        <v>85</v>
      </c>
      <c r="J838" t="s">
        <v>7020</v>
      </c>
      <c r="K838" t="s">
        <v>7021</v>
      </c>
      <c r="L838">
        <v>2017</v>
      </c>
      <c r="M838" t="s">
        <v>2267</v>
      </c>
      <c r="N838" t="s">
        <v>7022</v>
      </c>
      <c r="O838" t="s">
        <v>90</v>
      </c>
      <c r="P838" t="s">
        <v>90</v>
      </c>
      <c r="Q838" t="s">
        <v>91</v>
      </c>
      <c r="R838" t="s">
        <v>4293</v>
      </c>
      <c r="S838" t="s">
        <v>1919</v>
      </c>
      <c r="T838" t="s">
        <v>434</v>
      </c>
      <c r="U838" t="s">
        <v>7023</v>
      </c>
      <c r="V838">
        <v>0</v>
      </c>
      <c r="W838">
        <v>1</v>
      </c>
      <c r="X838">
        <v>0</v>
      </c>
      <c r="Y838">
        <v>1</v>
      </c>
      <c r="Z838">
        <v>101</v>
      </c>
      <c r="AA838">
        <v>51</v>
      </c>
      <c r="AB838">
        <v>51</v>
      </c>
      <c r="AC838" t="s">
        <v>276</v>
      </c>
      <c r="AD838" t="s">
        <v>93</v>
      </c>
      <c r="AE838" t="s">
        <v>93</v>
      </c>
      <c r="AF838" t="s">
        <v>187</v>
      </c>
      <c r="AG838" t="s">
        <v>7037</v>
      </c>
      <c r="AH838" t="s">
        <v>3382</v>
      </c>
      <c r="AI838" t="s">
        <v>7038</v>
      </c>
      <c r="AJ838" t="s">
        <v>279</v>
      </c>
      <c r="AK838">
        <v>1</v>
      </c>
      <c r="AL838" t="s">
        <v>99</v>
      </c>
      <c r="AM838" t="s">
        <v>99</v>
      </c>
      <c r="AN838" t="s">
        <v>3337</v>
      </c>
      <c r="AO838" t="s">
        <v>7039</v>
      </c>
      <c r="AP838" t="s">
        <v>7027</v>
      </c>
      <c r="AQ838" t="s">
        <v>7028</v>
      </c>
      <c r="AR838" t="s">
        <v>93</v>
      </c>
      <c r="AS838" t="s">
        <v>7029</v>
      </c>
      <c r="AT838">
        <v>20</v>
      </c>
      <c r="AU838">
        <v>77</v>
      </c>
      <c r="AV838" t="s">
        <v>7030</v>
      </c>
      <c r="AW838" t="s">
        <v>93</v>
      </c>
      <c r="AX838" t="s">
        <v>105</v>
      </c>
      <c r="AY838">
        <v>0</v>
      </c>
      <c r="AZ838">
        <v>0</v>
      </c>
      <c r="BA838" t="s">
        <v>309</v>
      </c>
      <c r="BB838" t="s">
        <v>7031</v>
      </c>
      <c r="BC838" t="s">
        <v>105</v>
      </c>
      <c r="BD838">
        <v>0</v>
      </c>
      <c r="BE838">
        <v>0</v>
      </c>
      <c r="BF838">
        <v>0</v>
      </c>
      <c r="BG838" t="s">
        <v>140</v>
      </c>
      <c r="BH838" t="s">
        <v>109</v>
      </c>
      <c r="BI838" t="s">
        <v>105</v>
      </c>
      <c r="BJ838" t="s">
        <v>105</v>
      </c>
      <c r="BK838">
        <v>1</v>
      </c>
      <c r="BL838">
        <v>0</v>
      </c>
      <c r="BM838">
        <v>0</v>
      </c>
      <c r="BN838">
        <v>0</v>
      </c>
      <c r="BO838" t="s">
        <v>200</v>
      </c>
      <c r="BP838" t="s">
        <v>140</v>
      </c>
      <c r="BQ838" t="s">
        <v>93</v>
      </c>
      <c r="BR838">
        <v>6</v>
      </c>
      <c r="BS838">
        <v>6</v>
      </c>
      <c r="BT838">
        <v>6</v>
      </c>
      <c r="BU838" t="s">
        <v>6990</v>
      </c>
      <c r="BV838" t="s">
        <v>7032</v>
      </c>
      <c r="BW838" t="s">
        <v>2960</v>
      </c>
      <c r="BX838" t="s">
        <v>7040</v>
      </c>
      <c r="BY838" t="s">
        <v>7041</v>
      </c>
      <c r="BZ838" t="s">
        <v>7042</v>
      </c>
      <c r="CA838" t="s">
        <v>93</v>
      </c>
      <c r="CB838" t="s">
        <v>93</v>
      </c>
    </row>
    <row r="839" spans="1:80" x14ac:dyDescent="0.25">
      <c r="A839">
        <v>17</v>
      </c>
      <c r="B839" t="s">
        <v>580</v>
      </c>
      <c r="C839" t="s">
        <v>581</v>
      </c>
      <c r="E839">
        <v>49</v>
      </c>
      <c r="F839" t="s">
        <v>582</v>
      </c>
      <c r="G839">
        <v>1993</v>
      </c>
      <c r="H839" t="s">
        <v>583</v>
      </c>
      <c r="I839" t="s">
        <v>85</v>
      </c>
      <c r="J839" t="s">
        <v>584</v>
      </c>
      <c r="K839" t="s">
        <v>585</v>
      </c>
      <c r="L839">
        <v>1993</v>
      </c>
      <c r="M839" t="s">
        <v>527</v>
      </c>
      <c r="N839" t="s">
        <v>586</v>
      </c>
      <c r="O839" t="s">
        <v>90</v>
      </c>
      <c r="P839" t="s">
        <v>90</v>
      </c>
      <c r="Q839" t="s">
        <v>181</v>
      </c>
      <c r="R839" t="s">
        <v>134</v>
      </c>
      <c r="S839" t="s">
        <v>182</v>
      </c>
      <c r="T839" t="s">
        <v>434</v>
      </c>
      <c r="U839" t="s">
        <v>587</v>
      </c>
      <c r="V839">
        <v>0</v>
      </c>
      <c r="W839">
        <v>0</v>
      </c>
      <c r="X839">
        <v>0</v>
      </c>
      <c r="Y839">
        <v>0</v>
      </c>
      <c r="Z839">
        <v>102</v>
      </c>
      <c r="AA839">
        <v>34</v>
      </c>
      <c r="AB839">
        <v>34</v>
      </c>
      <c r="AC839" t="s">
        <v>276</v>
      </c>
      <c r="AD839" t="s">
        <v>141</v>
      </c>
      <c r="AE839" t="s">
        <v>588</v>
      </c>
      <c r="AF839" t="s">
        <v>93</v>
      </c>
      <c r="AG839" t="s">
        <v>93</v>
      </c>
      <c r="AH839" t="s">
        <v>93</v>
      </c>
      <c r="AI839" t="s">
        <v>93</v>
      </c>
      <c r="AJ839" t="s">
        <v>98</v>
      </c>
      <c r="AK839">
        <v>0</v>
      </c>
      <c r="AL839" t="s">
        <v>99</v>
      </c>
      <c r="AM839" t="s">
        <v>99</v>
      </c>
      <c r="AN839" t="s">
        <v>188</v>
      </c>
      <c r="AO839" t="s">
        <v>589</v>
      </c>
      <c r="AP839" t="s">
        <v>590</v>
      </c>
      <c r="AQ839" t="s">
        <v>93</v>
      </c>
      <c r="AR839" t="s">
        <v>93</v>
      </c>
      <c r="AS839" t="s">
        <v>93</v>
      </c>
      <c r="AT839" t="s">
        <v>93</v>
      </c>
      <c r="AU839" t="s">
        <v>93</v>
      </c>
      <c r="AV839" t="s">
        <v>93</v>
      </c>
      <c r="AW839" t="s">
        <v>93</v>
      </c>
      <c r="AX839" t="s">
        <v>105</v>
      </c>
      <c r="AY839">
        <v>0</v>
      </c>
      <c r="AZ839">
        <v>0</v>
      </c>
      <c r="BA839" t="s">
        <v>106</v>
      </c>
      <c r="BB839" t="s">
        <v>591</v>
      </c>
      <c r="BC839" t="s">
        <v>93</v>
      </c>
      <c r="BD839">
        <v>0</v>
      </c>
      <c r="BE839">
        <v>0</v>
      </c>
      <c r="BF839">
        <v>0</v>
      </c>
      <c r="BG839" t="s">
        <v>140</v>
      </c>
      <c r="BH839" t="s">
        <v>109</v>
      </c>
      <c r="BI839" t="s">
        <v>93</v>
      </c>
      <c r="BJ839" t="s">
        <v>105</v>
      </c>
      <c r="BK839">
        <v>0</v>
      </c>
      <c r="BL839">
        <v>0</v>
      </c>
      <c r="BM839">
        <v>0</v>
      </c>
      <c r="BN839">
        <v>0</v>
      </c>
      <c r="BO839" t="s">
        <v>259</v>
      </c>
      <c r="BP839" t="s">
        <v>140</v>
      </c>
      <c r="BQ839" t="s">
        <v>93</v>
      </c>
      <c r="BR839">
        <v>1</v>
      </c>
      <c r="BS839">
        <v>1</v>
      </c>
      <c r="BT839">
        <v>4</v>
      </c>
      <c r="BU839" t="s">
        <v>592</v>
      </c>
      <c r="BV839" t="s">
        <v>593</v>
      </c>
      <c r="BW839" t="s">
        <v>93</v>
      </c>
      <c r="BX839" t="s">
        <v>93</v>
      </c>
      <c r="BY839" t="s">
        <v>93</v>
      </c>
      <c r="BZ839" t="s">
        <v>93</v>
      </c>
      <c r="CA839" t="s">
        <v>141</v>
      </c>
      <c r="CB839" t="s">
        <v>588</v>
      </c>
    </row>
    <row r="840" spans="1:80" x14ac:dyDescent="0.25">
      <c r="A840">
        <v>17</v>
      </c>
      <c r="B840" t="s">
        <v>580</v>
      </c>
      <c r="C840" t="s">
        <v>581</v>
      </c>
      <c r="E840">
        <v>50</v>
      </c>
      <c r="F840" t="s">
        <v>582</v>
      </c>
      <c r="G840">
        <v>1993</v>
      </c>
      <c r="H840" t="s">
        <v>583</v>
      </c>
      <c r="I840" t="s">
        <v>85</v>
      </c>
      <c r="J840" t="s">
        <v>584</v>
      </c>
      <c r="K840" t="s">
        <v>585</v>
      </c>
      <c r="L840">
        <v>1993</v>
      </c>
      <c r="M840" t="s">
        <v>527</v>
      </c>
      <c r="N840" t="s">
        <v>586</v>
      </c>
      <c r="O840" t="s">
        <v>90</v>
      </c>
      <c r="P840" t="s">
        <v>90</v>
      </c>
      <c r="Q840" t="s">
        <v>181</v>
      </c>
      <c r="R840" t="s">
        <v>134</v>
      </c>
      <c r="S840" t="s">
        <v>182</v>
      </c>
      <c r="T840" t="s">
        <v>434</v>
      </c>
      <c r="U840" t="s">
        <v>587</v>
      </c>
      <c r="V840">
        <v>0</v>
      </c>
      <c r="W840">
        <v>0</v>
      </c>
      <c r="X840">
        <v>0</v>
      </c>
      <c r="Y840">
        <v>0</v>
      </c>
      <c r="Z840">
        <v>102</v>
      </c>
      <c r="AA840">
        <v>34</v>
      </c>
      <c r="AB840">
        <v>34</v>
      </c>
      <c r="AC840" t="s">
        <v>276</v>
      </c>
      <c r="AD840" t="s">
        <v>141</v>
      </c>
      <c r="AE840" t="s">
        <v>172</v>
      </c>
      <c r="AF840" t="s">
        <v>93</v>
      </c>
      <c r="AG840" t="s">
        <v>93</v>
      </c>
      <c r="AH840" t="s">
        <v>93</v>
      </c>
      <c r="AI840" t="s">
        <v>93</v>
      </c>
      <c r="AJ840" t="s">
        <v>98</v>
      </c>
      <c r="AK840">
        <v>0</v>
      </c>
      <c r="AL840" t="s">
        <v>99</v>
      </c>
      <c r="AM840" t="s">
        <v>99</v>
      </c>
      <c r="AN840" t="s">
        <v>188</v>
      </c>
      <c r="AO840" t="s">
        <v>594</v>
      </c>
      <c r="AP840" t="s">
        <v>590</v>
      </c>
      <c r="AQ840" t="s">
        <v>93</v>
      </c>
      <c r="AR840" t="s">
        <v>93</v>
      </c>
      <c r="AS840" t="s">
        <v>93</v>
      </c>
      <c r="AT840" t="s">
        <v>93</v>
      </c>
      <c r="AU840" t="s">
        <v>93</v>
      </c>
      <c r="AV840" t="s">
        <v>93</v>
      </c>
      <c r="AW840" t="s">
        <v>93</v>
      </c>
      <c r="AX840" t="s">
        <v>105</v>
      </c>
      <c r="AY840">
        <v>0</v>
      </c>
      <c r="AZ840">
        <v>0</v>
      </c>
      <c r="BA840" t="s">
        <v>106</v>
      </c>
      <c r="BB840" t="s">
        <v>591</v>
      </c>
      <c r="BC840" t="s">
        <v>93</v>
      </c>
      <c r="BD840">
        <v>0</v>
      </c>
      <c r="BE840">
        <v>0</v>
      </c>
      <c r="BF840">
        <v>0</v>
      </c>
      <c r="BG840" t="s">
        <v>140</v>
      </c>
      <c r="BH840" t="s">
        <v>109</v>
      </c>
      <c r="BI840" t="s">
        <v>93</v>
      </c>
      <c r="BJ840" t="s">
        <v>105</v>
      </c>
      <c r="BK840">
        <v>0</v>
      </c>
      <c r="BL840">
        <v>0</v>
      </c>
      <c r="BM840">
        <v>1</v>
      </c>
      <c r="BN840">
        <v>0</v>
      </c>
      <c r="BO840" t="s">
        <v>259</v>
      </c>
      <c r="BP840" t="s">
        <v>140</v>
      </c>
      <c r="BQ840" t="s">
        <v>93</v>
      </c>
      <c r="BR840">
        <v>1</v>
      </c>
      <c r="BS840">
        <v>1</v>
      </c>
      <c r="BT840">
        <v>4</v>
      </c>
      <c r="BU840" t="s">
        <v>595</v>
      </c>
      <c r="BV840" t="s">
        <v>593</v>
      </c>
      <c r="BW840" t="s">
        <v>93</v>
      </c>
      <c r="BX840" t="s">
        <v>93</v>
      </c>
      <c r="BY840" t="s">
        <v>93</v>
      </c>
      <c r="BZ840" t="s">
        <v>93</v>
      </c>
      <c r="CA840" t="s">
        <v>141</v>
      </c>
      <c r="CB840" t="s">
        <v>172</v>
      </c>
    </row>
    <row r="841" spans="1:80" x14ac:dyDescent="0.25">
      <c r="A841">
        <v>17</v>
      </c>
      <c r="B841" t="s">
        <v>580</v>
      </c>
      <c r="C841" t="s">
        <v>581</v>
      </c>
      <c r="F841" t="s">
        <v>582</v>
      </c>
      <c r="G841">
        <v>1993</v>
      </c>
      <c r="H841" t="s">
        <v>583</v>
      </c>
      <c r="I841" t="s">
        <v>85</v>
      </c>
      <c r="J841" t="s">
        <v>584</v>
      </c>
      <c r="K841" t="s">
        <v>585</v>
      </c>
      <c r="L841">
        <v>1993</v>
      </c>
      <c r="M841" t="s">
        <v>527</v>
      </c>
      <c r="N841" t="s">
        <v>586</v>
      </c>
      <c r="O841" t="s">
        <v>90</v>
      </c>
      <c r="P841" t="s">
        <v>90</v>
      </c>
      <c r="Q841" t="s">
        <v>181</v>
      </c>
      <c r="R841" t="s">
        <v>134</v>
      </c>
      <c r="S841" t="s">
        <v>182</v>
      </c>
      <c r="T841" t="s">
        <v>434</v>
      </c>
      <c r="U841" t="s">
        <v>587</v>
      </c>
      <c r="V841">
        <v>0</v>
      </c>
      <c r="W841">
        <v>0</v>
      </c>
      <c r="X841">
        <v>0</v>
      </c>
      <c r="Y841">
        <v>0</v>
      </c>
      <c r="Z841">
        <v>102</v>
      </c>
      <c r="AA841">
        <v>34</v>
      </c>
      <c r="AB841">
        <v>34</v>
      </c>
      <c r="AC841" t="s">
        <v>276</v>
      </c>
      <c r="AD841" t="s">
        <v>132</v>
      </c>
      <c r="AE841" t="s">
        <v>588</v>
      </c>
      <c r="AF841" t="s">
        <v>93</v>
      </c>
      <c r="AG841" t="s">
        <v>93</v>
      </c>
      <c r="AH841" t="s">
        <v>93</v>
      </c>
      <c r="AI841" t="s">
        <v>93</v>
      </c>
      <c r="AJ841" t="s">
        <v>98</v>
      </c>
      <c r="AK841">
        <v>0</v>
      </c>
      <c r="AL841" t="s">
        <v>99</v>
      </c>
      <c r="AM841" t="s">
        <v>99</v>
      </c>
      <c r="AN841" t="s">
        <v>100</v>
      </c>
      <c r="AO841" t="s">
        <v>589</v>
      </c>
      <c r="AP841" t="s">
        <v>590</v>
      </c>
      <c r="AQ841" t="s">
        <v>93</v>
      </c>
      <c r="AR841" t="s">
        <v>93</v>
      </c>
      <c r="AS841" t="s">
        <v>93</v>
      </c>
      <c r="AT841" t="s">
        <v>93</v>
      </c>
      <c r="AU841" t="s">
        <v>93</v>
      </c>
      <c r="AV841" t="s">
        <v>93</v>
      </c>
      <c r="AW841" t="s">
        <v>93</v>
      </c>
      <c r="AX841" t="s">
        <v>105</v>
      </c>
      <c r="AY841">
        <v>0</v>
      </c>
      <c r="AZ841">
        <v>0</v>
      </c>
      <c r="BA841" t="s">
        <v>106</v>
      </c>
      <c r="BB841" t="s">
        <v>591</v>
      </c>
      <c r="BC841" t="s">
        <v>93</v>
      </c>
      <c r="BD841">
        <v>0</v>
      </c>
      <c r="BE841">
        <v>0</v>
      </c>
      <c r="BF841">
        <v>0</v>
      </c>
      <c r="BG841" t="s">
        <v>140</v>
      </c>
      <c r="BH841" t="s">
        <v>109</v>
      </c>
      <c r="BI841" t="s">
        <v>93</v>
      </c>
      <c r="BJ841" t="s">
        <v>105</v>
      </c>
      <c r="BK841">
        <v>0</v>
      </c>
      <c r="BL841">
        <v>0</v>
      </c>
      <c r="BM841">
        <v>0</v>
      </c>
      <c r="BN841">
        <v>0</v>
      </c>
      <c r="BO841" t="s">
        <v>259</v>
      </c>
      <c r="BP841" t="s">
        <v>140</v>
      </c>
      <c r="BQ841" t="s">
        <v>93</v>
      </c>
      <c r="BR841">
        <v>1</v>
      </c>
      <c r="BS841">
        <v>1</v>
      </c>
      <c r="BT841">
        <v>4</v>
      </c>
      <c r="BU841" t="s">
        <v>592</v>
      </c>
      <c r="BV841" t="s">
        <v>593</v>
      </c>
      <c r="BW841" t="s">
        <v>93</v>
      </c>
      <c r="BX841" t="s">
        <v>93</v>
      </c>
      <c r="BY841" t="s">
        <v>93</v>
      </c>
      <c r="BZ841" t="s">
        <v>93</v>
      </c>
      <c r="CA841" t="s">
        <v>132</v>
      </c>
      <c r="CB841" t="s">
        <v>588</v>
      </c>
    </row>
    <row r="842" spans="1:80" x14ac:dyDescent="0.25">
      <c r="A842">
        <v>17</v>
      </c>
      <c r="B842" t="s">
        <v>580</v>
      </c>
      <c r="C842" t="s">
        <v>581</v>
      </c>
      <c r="F842" t="s">
        <v>582</v>
      </c>
      <c r="G842">
        <v>1993</v>
      </c>
      <c r="H842" t="s">
        <v>583</v>
      </c>
      <c r="I842" t="s">
        <v>85</v>
      </c>
      <c r="J842" t="s">
        <v>584</v>
      </c>
      <c r="K842" t="s">
        <v>585</v>
      </c>
      <c r="L842">
        <v>1993</v>
      </c>
      <c r="M842" t="s">
        <v>527</v>
      </c>
      <c r="N842" t="s">
        <v>586</v>
      </c>
      <c r="O842" t="s">
        <v>90</v>
      </c>
      <c r="P842" t="s">
        <v>90</v>
      </c>
      <c r="Q842" t="s">
        <v>181</v>
      </c>
      <c r="R842" t="s">
        <v>134</v>
      </c>
      <c r="S842" t="s">
        <v>182</v>
      </c>
      <c r="T842" t="s">
        <v>434</v>
      </c>
      <c r="U842" t="s">
        <v>587</v>
      </c>
      <c r="V842">
        <v>0</v>
      </c>
      <c r="W842">
        <v>0</v>
      </c>
      <c r="X842">
        <v>0</v>
      </c>
      <c r="Y842">
        <v>0</v>
      </c>
      <c r="Z842">
        <v>102</v>
      </c>
      <c r="AA842">
        <v>34</v>
      </c>
      <c r="AB842">
        <v>34</v>
      </c>
      <c r="AC842" t="s">
        <v>276</v>
      </c>
      <c r="AD842" t="s">
        <v>132</v>
      </c>
      <c r="AE842" t="s">
        <v>172</v>
      </c>
      <c r="AF842" t="s">
        <v>93</v>
      </c>
      <c r="AG842" t="s">
        <v>93</v>
      </c>
      <c r="AH842" t="s">
        <v>93</v>
      </c>
      <c r="AI842" t="s">
        <v>93</v>
      </c>
      <c r="AJ842" t="s">
        <v>98</v>
      </c>
      <c r="AK842">
        <v>0</v>
      </c>
      <c r="AL842" t="s">
        <v>99</v>
      </c>
      <c r="AM842" t="s">
        <v>99</v>
      </c>
      <c r="AN842" t="s">
        <v>100</v>
      </c>
      <c r="AO842" t="s">
        <v>594</v>
      </c>
      <c r="AP842" t="s">
        <v>590</v>
      </c>
      <c r="AQ842" t="s">
        <v>93</v>
      </c>
      <c r="AR842" t="s">
        <v>93</v>
      </c>
      <c r="AS842" t="s">
        <v>93</v>
      </c>
      <c r="AT842" t="s">
        <v>93</v>
      </c>
      <c r="AU842" t="s">
        <v>93</v>
      </c>
      <c r="AV842" t="s">
        <v>93</v>
      </c>
      <c r="AW842" t="s">
        <v>93</v>
      </c>
      <c r="AX842" t="s">
        <v>105</v>
      </c>
      <c r="AY842">
        <v>0</v>
      </c>
      <c r="AZ842">
        <v>0</v>
      </c>
      <c r="BA842" t="s">
        <v>106</v>
      </c>
      <c r="BB842" t="s">
        <v>591</v>
      </c>
      <c r="BC842" t="s">
        <v>93</v>
      </c>
      <c r="BD842">
        <v>0</v>
      </c>
      <c r="BE842">
        <v>0</v>
      </c>
      <c r="BF842">
        <v>0</v>
      </c>
      <c r="BG842" t="s">
        <v>140</v>
      </c>
      <c r="BH842" t="s">
        <v>109</v>
      </c>
      <c r="BI842" t="s">
        <v>93</v>
      </c>
      <c r="BJ842" t="s">
        <v>105</v>
      </c>
      <c r="BK842">
        <v>0</v>
      </c>
      <c r="BL842">
        <v>0</v>
      </c>
      <c r="BM842">
        <v>1</v>
      </c>
      <c r="BN842">
        <v>0</v>
      </c>
      <c r="BO842" t="s">
        <v>259</v>
      </c>
      <c r="BP842" t="s">
        <v>140</v>
      </c>
      <c r="BQ842" t="s">
        <v>93</v>
      </c>
      <c r="BR842">
        <v>1</v>
      </c>
      <c r="BS842">
        <v>1</v>
      </c>
      <c r="BT842">
        <v>4</v>
      </c>
      <c r="BU842" t="s">
        <v>595</v>
      </c>
      <c r="BV842" t="s">
        <v>593</v>
      </c>
      <c r="BW842" t="s">
        <v>93</v>
      </c>
      <c r="BX842" t="s">
        <v>93</v>
      </c>
      <c r="BY842" t="s">
        <v>93</v>
      </c>
      <c r="BZ842" t="s">
        <v>93</v>
      </c>
      <c r="CA842" t="s">
        <v>132</v>
      </c>
      <c r="CB842" t="s">
        <v>172</v>
      </c>
    </row>
    <row r="843" spans="1:80" x14ac:dyDescent="0.25">
      <c r="A843">
        <v>128</v>
      </c>
      <c r="B843" t="s">
        <v>3568</v>
      </c>
      <c r="C843" t="s">
        <v>3569</v>
      </c>
      <c r="E843">
        <v>628</v>
      </c>
      <c r="F843" t="s">
        <v>3570</v>
      </c>
      <c r="G843">
        <v>1989</v>
      </c>
      <c r="H843" t="s">
        <v>3571</v>
      </c>
      <c r="I843" t="s">
        <v>85</v>
      </c>
      <c r="J843" t="s">
        <v>3572</v>
      </c>
      <c r="K843" t="s">
        <v>3573</v>
      </c>
      <c r="L843">
        <v>1989</v>
      </c>
      <c r="M843" t="s">
        <v>774</v>
      </c>
      <c r="N843" t="s">
        <v>3574</v>
      </c>
      <c r="O843" t="s">
        <v>90</v>
      </c>
      <c r="P843" t="s">
        <v>90</v>
      </c>
      <c r="Q843" t="s">
        <v>91</v>
      </c>
      <c r="R843" t="s">
        <v>134</v>
      </c>
      <c r="S843" t="s">
        <v>182</v>
      </c>
      <c r="T843" t="s">
        <v>135</v>
      </c>
      <c r="U843" t="s">
        <v>3330</v>
      </c>
      <c r="V843">
        <v>0</v>
      </c>
      <c r="W843">
        <v>0</v>
      </c>
      <c r="X843">
        <v>0</v>
      </c>
      <c r="Y843">
        <v>0</v>
      </c>
      <c r="Z843">
        <v>102</v>
      </c>
      <c r="AA843">
        <v>42</v>
      </c>
      <c r="AB843">
        <v>42</v>
      </c>
      <c r="AC843" t="s">
        <v>95</v>
      </c>
      <c r="AD843" t="s">
        <v>93</v>
      </c>
      <c r="AE843" t="s">
        <v>93</v>
      </c>
      <c r="AF843" t="s">
        <v>566</v>
      </c>
      <c r="AG843" t="s">
        <v>494</v>
      </c>
      <c r="AH843" t="s">
        <v>93</v>
      </c>
      <c r="AI843" t="s">
        <v>93</v>
      </c>
      <c r="AJ843" t="s">
        <v>98</v>
      </c>
      <c r="AK843">
        <v>0</v>
      </c>
      <c r="AL843" t="s">
        <v>99</v>
      </c>
      <c r="AM843" t="s">
        <v>99</v>
      </c>
      <c r="AN843" t="s">
        <v>256</v>
      </c>
      <c r="AO843" t="s">
        <v>3575</v>
      </c>
      <c r="AP843" t="s">
        <v>3576</v>
      </c>
      <c r="AQ843" t="s">
        <v>93</v>
      </c>
      <c r="AR843" t="s">
        <v>93</v>
      </c>
      <c r="AS843" t="s">
        <v>93</v>
      </c>
      <c r="AT843" t="s">
        <v>93</v>
      </c>
      <c r="AU843" t="s">
        <v>93</v>
      </c>
      <c r="AV843" t="s">
        <v>93</v>
      </c>
      <c r="AW843" t="s">
        <v>93</v>
      </c>
      <c r="AX843" t="s">
        <v>105</v>
      </c>
      <c r="AY843">
        <v>0</v>
      </c>
      <c r="AZ843">
        <v>0</v>
      </c>
      <c r="BA843" t="s">
        <v>106</v>
      </c>
      <c r="BB843" t="s">
        <v>258</v>
      </c>
      <c r="BC843" t="s">
        <v>93</v>
      </c>
      <c r="BD843">
        <v>0</v>
      </c>
      <c r="BE843">
        <v>0</v>
      </c>
      <c r="BF843">
        <v>0</v>
      </c>
      <c r="BG843" t="s">
        <v>106</v>
      </c>
      <c r="BH843" t="s">
        <v>109</v>
      </c>
      <c r="BI843" t="s">
        <v>93</v>
      </c>
      <c r="BJ843" t="s">
        <v>105</v>
      </c>
      <c r="BK843">
        <v>0</v>
      </c>
      <c r="BL843">
        <v>0</v>
      </c>
      <c r="BM843">
        <v>0</v>
      </c>
      <c r="BN843">
        <v>0</v>
      </c>
      <c r="BO843" t="s">
        <v>200</v>
      </c>
      <c r="BP843" t="s">
        <v>140</v>
      </c>
      <c r="BQ843" t="s">
        <v>93</v>
      </c>
      <c r="BR843">
        <v>2</v>
      </c>
      <c r="BS843">
        <v>2</v>
      </c>
      <c r="BT843">
        <v>12</v>
      </c>
      <c r="BU843" t="s">
        <v>93</v>
      </c>
      <c r="BV843" t="s">
        <v>3577</v>
      </c>
      <c r="BW843" t="s">
        <v>566</v>
      </c>
      <c r="BX843" t="s">
        <v>494</v>
      </c>
      <c r="BY843" t="s">
        <v>93</v>
      </c>
      <c r="BZ843" t="s">
        <v>93</v>
      </c>
      <c r="CA843" t="s">
        <v>93</v>
      </c>
      <c r="CB843" t="s">
        <v>93</v>
      </c>
    </row>
    <row r="844" spans="1:80" x14ac:dyDescent="0.25">
      <c r="A844">
        <v>128</v>
      </c>
      <c r="B844" t="s">
        <v>3568</v>
      </c>
      <c r="C844" t="s">
        <v>3578</v>
      </c>
      <c r="E844">
        <v>629</v>
      </c>
      <c r="F844" t="s">
        <v>3570</v>
      </c>
      <c r="G844">
        <v>1989</v>
      </c>
      <c r="H844" t="s">
        <v>3571</v>
      </c>
      <c r="I844" t="s">
        <v>85</v>
      </c>
      <c r="J844" t="s">
        <v>3572</v>
      </c>
      <c r="K844" t="s">
        <v>3573</v>
      </c>
      <c r="L844">
        <v>1989</v>
      </c>
      <c r="M844" t="s">
        <v>774</v>
      </c>
      <c r="N844" t="s">
        <v>3574</v>
      </c>
      <c r="O844" t="s">
        <v>90</v>
      </c>
      <c r="P844" t="s">
        <v>90</v>
      </c>
      <c r="Q844" t="s">
        <v>91</v>
      </c>
      <c r="R844" t="s">
        <v>134</v>
      </c>
      <c r="S844" t="s">
        <v>182</v>
      </c>
      <c r="T844" t="s">
        <v>135</v>
      </c>
      <c r="U844" t="s">
        <v>3330</v>
      </c>
      <c r="V844">
        <v>0</v>
      </c>
      <c r="W844">
        <v>0</v>
      </c>
      <c r="X844">
        <v>0</v>
      </c>
      <c r="Y844">
        <v>0</v>
      </c>
      <c r="Z844">
        <v>102</v>
      </c>
      <c r="AA844">
        <v>60</v>
      </c>
      <c r="AB844">
        <v>60</v>
      </c>
      <c r="AC844" t="s">
        <v>95</v>
      </c>
      <c r="AD844" t="s">
        <v>93</v>
      </c>
      <c r="AE844" t="s">
        <v>93</v>
      </c>
      <c r="AF844" t="s">
        <v>234</v>
      </c>
      <c r="AG844" t="s">
        <v>440</v>
      </c>
      <c r="AH844" t="s">
        <v>93</v>
      </c>
      <c r="AI844" t="s">
        <v>93</v>
      </c>
      <c r="AJ844" t="s">
        <v>98</v>
      </c>
      <c r="AK844">
        <v>0</v>
      </c>
      <c r="AL844" t="s">
        <v>99</v>
      </c>
      <c r="AM844" t="s">
        <v>99</v>
      </c>
      <c r="AN844" t="s">
        <v>256</v>
      </c>
      <c r="AO844" t="s">
        <v>3579</v>
      </c>
      <c r="AP844" t="s">
        <v>3576</v>
      </c>
      <c r="AQ844" t="s">
        <v>93</v>
      </c>
      <c r="AR844" t="s">
        <v>93</v>
      </c>
      <c r="AS844" t="s">
        <v>93</v>
      </c>
      <c r="AT844" t="s">
        <v>93</v>
      </c>
      <c r="AU844" t="s">
        <v>93</v>
      </c>
      <c r="AV844" t="s">
        <v>93</v>
      </c>
      <c r="AW844" t="s">
        <v>93</v>
      </c>
      <c r="AX844" t="s">
        <v>105</v>
      </c>
      <c r="AY844">
        <v>0</v>
      </c>
      <c r="AZ844">
        <v>0</v>
      </c>
      <c r="BA844" t="s">
        <v>106</v>
      </c>
      <c r="BB844" t="s">
        <v>258</v>
      </c>
      <c r="BC844" t="s">
        <v>93</v>
      </c>
      <c r="BD844">
        <v>0</v>
      </c>
      <c r="BE844">
        <v>0</v>
      </c>
      <c r="BF844">
        <v>0</v>
      </c>
      <c r="BG844" t="s">
        <v>106</v>
      </c>
      <c r="BH844" t="s">
        <v>109</v>
      </c>
      <c r="BI844" t="s">
        <v>93</v>
      </c>
      <c r="BJ844" t="s">
        <v>105</v>
      </c>
      <c r="BK844">
        <v>0</v>
      </c>
      <c r="BL844">
        <v>0</v>
      </c>
      <c r="BM844">
        <v>0</v>
      </c>
      <c r="BN844">
        <v>0</v>
      </c>
      <c r="BO844" t="s">
        <v>563</v>
      </c>
      <c r="BP844" t="s">
        <v>140</v>
      </c>
      <c r="BQ844" t="s">
        <v>93</v>
      </c>
      <c r="BR844">
        <v>2</v>
      </c>
      <c r="BS844">
        <v>2</v>
      </c>
      <c r="BT844">
        <v>12</v>
      </c>
      <c r="BU844" t="s">
        <v>93</v>
      </c>
      <c r="BV844" t="s">
        <v>3577</v>
      </c>
      <c r="BW844" t="s">
        <v>234</v>
      </c>
      <c r="BX844" t="s">
        <v>440</v>
      </c>
      <c r="BY844" t="s">
        <v>93</v>
      </c>
      <c r="BZ844" t="s">
        <v>93</v>
      </c>
      <c r="CA844" t="s">
        <v>93</v>
      </c>
      <c r="CB844" t="s">
        <v>93</v>
      </c>
    </row>
    <row r="845" spans="1:80" x14ac:dyDescent="0.25">
      <c r="A845">
        <v>184</v>
      </c>
      <c r="B845" t="s">
        <v>5020</v>
      </c>
      <c r="C845" t="s">
        <v>5021</v>
      </c>
      <c r="E845">
        <v>867</v>
      </c>
      <c r="F845" t="s">
        <v>5001</v>
      </c>
      <c r="G845">
        <v>1987</v>
      </c>
      <c r="H845" t="s">
        <v>5002</v>
      </c>
      <c r="I845" t="s">
        <v>85</v>
      </c>
      <c r="J845" t="s">
        <v>5003</v>
      </c>
      <c r="K845" t="s">
        <v>5004</v>
      </c>
      <c r="L845">
        <v>1987</v>
      </c>
      <c r="M845" t="s">
        <v>4485</v>
      </c>
      <c r="N845" t="s">
        <v>5005</v>
      </c>
      <c r="O845" t="s">
        <v>90</v>
      </c>
      <c r="P845" t="s">
        <v>90</v>
      </c>
      <c r="Q845" t="s">
        <v>91</v>
      </c>
      <c r="R845" t="s">
        <v>92</v>
      </c>
      <c r="S845" t="s">
        <v>230</v>
      </c>
      <c r="T845" t="s">
        <v>93</v>
      </c>
      <c r="U845" t="s">
        <v>93</v>
      </c>
      <c r="V845">
        <v>0</v>
      </c>
      <c r="W845">
        <v>0</v>
      </c>
      <c r="X845">
        <v>0</v>
      </c>
      <c r="Y845">
        <v>0</v>
      </c>
      <c r="Z845">
        <v>102</v>
      </c>
      <c r="AA845">
        <v>26</v>
      </c>
      <c r="AB845">
        <v>26</v>
      </c>
      <c r="AC845" t="s">
        <v>276</v>
      </c>
      <c r="AD845" t="s">
        <v>93</v>
      </c>
      <c r="AE845" t="s">
        <v>93</v>
      </c>
      <c r="AF845" t="s">
        <v>335</v>
      </c>
      <c r="AG845" t="s">
        <v>714</v>
      </c>
      <c r="AH845" t="s">
        <v>93</v>
      </c>
      <c r="AI845" t="s">
        <v>93</v>
      </c>
      <c r="AJ845" t="s">
        <v>98</v>
      </c>
      <c r="AK845">
        <v>0</v>
      </c>
      <c r="AL845" t="s">
        <v>5022</v>
      </c>
      <c r="AM845" t="s">
        <v>5023</v>
      </c>
      <c r="AN845" t="s">
        <v>100</v>
      </c>
      <c r="AO845" t="s">
        <v>5024</v>
      </c>
      <c r="AP845" t="s">
        <v>5025</v>
      </c>
      <c r="AQ845" t="s">
        <v>405</v>
      </c>
      <c r="AR845" t="s">
        <v>93</v>
      </c>
      <c r="AS845" t="s">
        <v>93</v>
      </c>
      <c r="AT845" t="s">
        <v>93</v>
      </c>
      <c r="AU845" t="s">
        <v>93</v>
      </c>
      <c r="AV845" t="s">
        <v>588</v>
      </c>
      <c r="AW845" t="s">
        <v>93</v>
      </c>
      <c r="AX845" t="s">
        <v>105</v>
      </c>
      <c r="AY845">
        <v>0</v>
      </c>
      <c r="AZ845">
        <v>0</v>
      </c>
      <c r="BA845" t="s">
        <v>111</v>
      </c>
      <c r="BB845" t="s">
        <v>4396</v>
      </c>
      <c r="BC845" t="s">
        <v>93</v>
      </c>
      <c r="BD845">
        <v>0</v>
      </c>
      <c r="BE845">
        <v>0</v>
      </c>
      <c r="BF845">
        <v>24</v>
      </c>
      <c r="BG845" t="s">
        <v>111</v>
      </c>
      <c r="BH845" t="s">
        <v>236</v>
      </c>
      <c r="BI845" t="s">
        <v>105</v>
      </c>
      <c r="BJ845" t="s">
        <v>105</v>
      </c>
      <c r="BK845">
        <v>0</v>
      </c>
      <c r="BL845">
        <v>48</v>
      </c>
      <c r="BM845">
        <v>0</v>
      </c>
      <c r="BN845">
        <v>0</v>
      </c>
      <c r="BO845" t="s">
        <v>200</v>
      </c>
      <c r="BP845" t="s">
        <v>111</v>
      </c>
      <c r="BQ845" t="s">
        <v>93</v>
      </c>
      <c r="BR845">
        <v>2</v>
      </c>
      <c r="BS845">
        <v>2</v>
      </c>
      <c r="BT845">
        <v>4</v>
      </c>
      <c r="BU845" t="s">
        <v>5011</v>
      </c>
      <c r="BV845" t="s">
        <v>93</v>
      </c>
      <c r="BW845" t="s">
        <v>335</v>
      </c>
      <c r="BX845" t="s">
        <v>714</v>
      </c>
      <c r="BY845" t="s">
        <v>93</v>
      </c>
      <c r="BZ845" t="s">
        <v>93</v>
      </c>
      <c r="CA845" t="s">
        <v>93</v>
      </c>
      <c r="CB845" t="s">
        <v>93</v>
      </c>
    </row>
    <row r="846" spans="1:80" x14ac:dyDescent="0.25">
      <c r="A846">
        <v>184</v>
      </c>
      <c r="B846" t="s">
        <v>5020</v>
      </c>
      <c r="C846" t="s">
        <v>5026</v>
      </c>
      <c r="E846">
        <v>868</v>
      </c>
      <c r="F846" t="s">
        <v>5001</v>
      </c>
      <c r="G846">
        <v>1987</v>
      </c>
      <c r="H846" t="s">
        <v>5002</v>
      </c>
      <c r="I846" t="s">
        <v>85</v>
      </c>
      <c r="J846" t="s">
        <v>5003</v>
      </c>
      <c r="K846" t="s">
        <v>5004</v>
      </c>
      <c r="L846">
        <v>1987</v>
      </c>
      <c r="M846" t="s">
        <v>4485</v>
      </c>
      <c r="N846" t="s">
        <v>5005</v>
      </c>
      <c r="O846" t="s">
        <v>90</v>
      </c>
      <c r="P846" t="s">
        <v>90</v>
      </c>
      <c r="Q846" t="s">
        <v>91</v>
      </c>
      <c r="R846" t="s">
        <v>92</v>
      </c>
      <c r="S846" t="s">
        <v>230</v>
      </c>
      <c r="T846" t="s">
        <v>93</v>
      </c>
      <c r="U846" t="s">
        <v>93</v>
      </c>
      <c r="V846">
        <v>0</v>
      </c>
      <c r="W846">
        <v>0</v>
      </c>
      <c r="X846">
        <v>0</v>
      </c>
      <c r="Y846">
        <v>0</v>
      </c>
      <c r="Z846">
        <v>102</v>
      </c>
      <c r="AA846">
        <v>26</v>
      </c>
      <c r="AB846">
        <v>26</v>
      </c>
      <c r="AC846" t="s">
        <v>276</v>
      </c>
      <c r="AD846" t="s">
        <v>93</v>
      </c>
      <c r="AE846" t="s">
        <v>93</v>
      </c>
      <c r="AF846" t="s">
        <v>626</v>
      </c>
      <c r="AG846" t="s">
        <v>243</v>
      </c>
      <c r="AH846" t="s">
        <v>93</v>
      </c>
      <c r="AI846" t="s">
        <v>93</v>
      </c>
      <c r="AJ846" t="s">
        <v>98</v>
      </c>
      <c r="AK846">
        <v>0</v>
      </c>
      <c r="AL846" t="s">
        <v>5022</v>
      </c>
      <c r="AM846" t="s">
        <v>5023</v>
      </c>
      <c r="AN846" t="s">
        <v>100</v>
      </c>
      <c r="AO846" t="s">
        <v>5027</v>
      </c>
      <c r="AP846" t="s">
        <v>5025</v>
      </c>
      <c r="AQ846" t="s">
        <v>405</v>
      </c>
      <c r="AR846" t="s">
        <v>93</v>
      </c>
      <c r="AS846" t="s">
        <v>93</v>
      </c>
      <c r="AT846" t="s">
        <v>93</v>
      </c>
      <c r="AU846" t="s">
        <v>93</v>
      </c>
      <c r="AV846" t="s">
        <v>588</v>
      </c>
      <c r="AW846" t="s">
        <v>93</v>
      </c>
      <c r="AX846" t="s">
        <v>105</v>
      </c>
      <c r="AY846">
        <v>0</v>
      </c>
      <c r="AZ846">
        <v>0</v>
      </c>
      <c r="BA846" t="s">
        <v>111</v>
      </c>
      <c r="BB846" t="s">
        <v>4396</v>
      </c>
      <c r="BC846" t="s">
        <v>93</v>
      </c>
      <c r="BD846">
        <v>0</v>
      </c>
      <c r="BE846">
        <v>0</v>
      </c>
      <c r="BF846">
        <v>24</v>
      </c>
      <c r="BG846" t="s">
        <v>111</v>
      </c>
      <c r="BH846" t="s">
        <v>236</v>
      </c>
      <c r="BI846" t="s">
        <v>105</v>
      </c>
      <c r="BJ846" t="s">
        <v>105</v>
      </c>
      <c r="BK846">
        <v>0</v>
      </c>
      <c r="BL846">
        <v>48</v>
      </c>
      <c r="BM846">
        <v>0</v>
      </c>
      <c r="BN846">
        <v>0</v>
      </c>
      <c r="BO846" t="s">
        <v>200</v>
      </c>
      <c r="BP846" t="s">
        <v>111</v>
      </c>
      <c r="BQ846" t="s">
        <v>93</v>
      </c>
      <c r="BR846">
        <v>2</v>
      </c>
      <c r="BS846">
        <v>2</v>
      </c>
      <c r="BT846">
        <v>4</v>
      </c>
      <c r="BU846" t="s">
        <v>5011</v>
      </c>
      <c r="BV846" t="s">
        <v>93</v>
      </c>
      <c r="BW846" t="s">
        <v>626</v>
      </c>
      <c r="BX846" t="s">
        <v>243</v>
      </c>
      <c r="BY846" t="s">
        <v>93</v>
      </c>
      <c r="BZ846" t="s">
        <v>93</v>
      </c>
      <c r="CA846" t="s">
        <v>93</v>
      </c>
      <c r="CB846" t="s">
        <v>93</v>
      </c>
    </row>
    <row r="847" spans="1:80" x14ac:dyDescent="0.25">
      <c r="A847">
        <v>294</v>
      </c>
      <c r="B847" t="s">
        <v>7656</v>
      </c>
      <c r="C847" t="s">
        <v>7657</v>
      </c>
      <c r="D847" t="s">
        <v>7657</v>
      </c>
      <c r="F847" t="s">
        <v>7658</v>
      </c>
      <c r="G847">
        <v>2003</v>
      </c>
      <c r="I847" t="s">
        <v>85</v>
      </c>
      <c r="K847" t="s">
        <v>7659</v>
      </c>
      <c r="M847" t="s">
        <v>7660</v>
      </c>
      <c r="O847" t="s">
        <v>90</v>
      </c>
      <c r="P847" t="s">
        <v>90</v>
      </c>
      <c r="Q847" t="s">
        <v>91</v>
      </c>
      <c r="R847" t="s">
        <v>134</v>
      </c>
      <c r="S847" t="s">
        <v>182</v>
      </c>
      <c r="T847" t="s">
        <v>253</v>
      </c>
      <c r="U847" t="s">
        <v>93</v>
      </c>
      <c r="V847">
        <v>0</v>
      </c>
      <c r="W847">
        <v>0</v>
      </c>
      <c r="X847">
        <v>0</v>
      </c>
      <c r="Y847">
        <v>0</v>
      </c>
      <c r="Z847">
        <v>102</v>
      </c>
      <c r="AA847">
        <v>51</v>
      </c>
      <c r="AB847">
        <v>51</v>
      </c>
      <c r="AC847" t="s">
        <v>95</v>
      </c>
      <c r="AD847" t="s">
        <v>93</v>
      </c>
      <c r="AE847" t="s">
        <v>93</v>
      </c>
      <c r="AF847" t="s">
        <v>172</v>
      </c>
      <c r="AG847" t="s">
        <v>2572</v>
      </c>
      <c r="AH847" t="s">
        <v>93</v>
      </c>
      <c r="AI847" t="s">
        <v>93</v>
      </c>
      <c r="AJ847" t="s">
        <v>98</v>
      </c>
      <c r="AK847">
        <v>0</v>
      </c>
      <c r="AL847" t="s">
        <v>99</v>
      </c>
      <c r="AM847" t="s">
        <v>99</v>
      </c>
      <c r="AN847" t="s">
        <v>188</v>
      </c>
      <c r="AO847" t="s">
        <v>2543</v>
      </c>
      <c r="AP847" t="s">
        <v>7661</v>
      </c>
      <c r="AQ847" t="s">
        <v>7662</v>
      </c>
      <c r="AR847" t="s">
        <v>93</v>
      </c>
      <c r="AS847" t="s">
        <v>1376</v>
      </c>
      <c r="AT847" t="s">
        <v>93</v>
      </c>
      <c r="AU847" t="s">
        <v>93</v>
      </c>
      <c r="AV847" t="s">
        <v>93</v>
      </c>
      <c r="AW847" t="s">
        <v>93</v>
      </c>
      <c r="AX847" t="s">
        <v>105</v>
      </c>
      <c r="AY847">
        <v>0</v>
      </c>
      <c r="AZ847">
        <v>0</v>
      </c>
      <c r="BA847" t="s">
        <v>309</v>
      </c>
      <c r="BB847" t="s">
        <v>7663</v>
      </c>
      <c r="BC847" t="s">
        <v>93</v>
      </c>
      <c r="BD847">
        <v>0</v>
      </c>
      <c r="BE847">
        <v>0</v>
      </c>
      <c r="BF847">
        <v>0</v>
      </c>
      <c r="BG847" t="s">
        <v>140</v>
      </c>
      <c r="BH847" t="s">
        <v>7664</v>
      </c>
      <c r="BI847" t="s">
        <v>93</v>
      </c>
      <c r="BJ847" t="s">
        <v>105</v>
      </c>
      <c r="BK847">
        <v>0</v>
      </c>
      <c r="BL847">
        <v>0</v>
      </c>
      <c r="BM847">
        <v>1</v>
      </c>
      <c r="BN847">
        <v>0</v>
      </c>
      <c r="BO847" t="s">
        <v>110</v>
      </c>
      <c r="BP847" t="s">
        <v>140</v>
      </c>
      <c r="BQ847" t="s">
        <v>93</v>
      </c>
      <c r="BR847">
        <v>16</v>
      </c>
      <c r="BS847">
        <v>8</v>
      </c>
      <c r="BT847">
        <v>32</v>
      </c>
      <c r="BU847" t="s">
        <v>2543</v>
      </c>
      <c r="BW847" t="s">
        <v>172</v>
      </c>
      <c r="BX847" t="s">
        <v>161</v>
      </c>
      <c r="BY847" t="s">
        <v>93</v>
      </c>
      <c r="BZ847" t="s">
        <v>93</v>
      </c>
      <c r="CA847" t="s">
        <v>93</v>
      </c>
      <c r="CB847" t="s">
        <v>93</v>
      </c>
    </row>
    <row r="848" spans="1:80" x14ac:dyDescent="0.25">
      <c r="A848">
        <v>294</v>
      </c>
      <c r="B848" t="s">
        <v>7656</v>
      </c>
      <c r="C848" t="s">
        <v>7665</v>
      </c>
      <c r="D848" t="s">
        <v>7665</v>
      </c>
      <c r="F848" t="s">
        <v>7658</v>
      </c>
      <c r="G848">
        <v>2003</v>
      </c>
      <c r="I848" t="s">
        <v>85</v>
      </c>
      <c r="K848" t="s">
        <v>7659</v>
      </c>
      <c r="M848" t="s">
        <v>7660</v>
      </c>
      <c r="O848" t="s">
        <v>90</v>
      </c>
      <c r="P848" t="s">
        <v>90</v>
      </c>
      <c r="Q848" t="s">
        <v>91</v>
      </c>
      <c r="R848" t="s">
        <v>7583</v>
      </c>
      <c r="S848" t="s">
        <v>182</v>
      </c>
      <c r="T848" t="s">
        <v>434</v>
      </c>
      <c r="U848" t="s">
        <v>7666</v>
      </c>
      <c r="V848">
        <v>0</v>
      </c>
      <c r="W848">
        <v>0</v>
      </c>
      <c r="X848">
        <v>0</v>
      </c>
      <c r="Y848">
        <v>0</v>
      </c>
      <c r="Z848">
        <v>102</v>
      </c>
      <c r="AA848">
        <v>51</v>
      </c>
      <c r="AB848">
        <v>51</v>
      </c>
      <c r="AC848" t="s">
        <v>95</v>
      </c>
      <c r="AD848" t="s">
        <v>93</v>
      </c>
      <c r="AE848" t="s">
        <v>93</v>
      </c>
      <c r="AF848" t="s">
        <v>558</v>
      </c>
      <c r="AG848" t="s">
        <v>2592</v>
      </c>
      <c r="AH848" t="s">
        <v>93</v>
      </c>
      <c r="AI848" t="s">
        <v>93</v>
      </c>
      <c r="AJ848" t="s">
        <v>98</v>
      </c>
      <c r="AK848">
        <v>0</v>
      </c>
      <c r="AL848" t="s">
        <v>99</v>
      </c>
      <c r="AM848" t="s">
        <v>99</v>
      </c>
      <c r="AN848" t="s">
        <v>188</v>
      </c>
      <c r="AO848" t="s">
        <v>2549</v>
      </c>
      <c r="AP848" t="s">
        <v>7667</v>
      </c>
      <c r="AQ848">
        <v>76</v>
      </c>
      <c r="AR848" t="s">
        <v>93</v>
      </c>
      <c r="AS848" t="s">
        <v>1985</v>
      </c>
      <c r="AT848" t="s">
        <v>93</v>
      </c>
      <c r="AU848" t="s">
        <v>93</v>
      </c>
      <c r="AV848" t="s">
        <v>93</v>
      </c>
      <c r="AW848" t="s">
        <v>93</v>
      </c>
      <c r="AX848" t="s">
        <v>105</v>
      </c>
      <c r="AY848">
        <v>0</v>
      </c>
      <c r="AZ848">
        <v>0</v>
      </c>
      <c r="BA848" t="s">
        <v>309</v>
      </c>
      <c r="BB848" t="s">
        <v>7663</v>
      </c>
      <c r="BC848" t="s">
        <v>93</v>
      </c>
      <c r="BD848">
        <v>0</v>
      </c>
      <c r="BE848">
        <v>0</v>
      </c>
      <c r="BF848">
        <v>0</v>
      </c>
      <c r="BG848" t="s">
        <v>140</v>
      </c>
      <c r="BH848" t="s">
        <v>7664</v>
      </c>
      <c r="BI848" t="s">
        <v>93</v>
      </c>
      <c r="BJ848" t="s">
        <v>105</v>
      </c>
      <c r="BK848">
        <v>0</v>
      </c>
      <c r="BL848">
        <v>0</v>
      </c>
      <c r="BM848">
        <v>1</v>
      </c>
      <c r="BN848">
        <v>0</v>
      </c>
      <c r="BO848" t="s">
        <v>110</v>
      </c>
      <c r="BP848" t="s">
        <v>140</v>
      </c>
      <c r="BQ848" t="s">
        <v>93</v>
      </c>
      <c r="BR848">
        <v>16</v>
      </c>
      <c r="BS848">
        <v>8</v>
      </c>
      <c r="BT848">
        <v>32</v>
      </c>
      <c r="BU848" t="s">
        <v>2549</v>
      </c>
      <c r="BW848" t="s">
        <v>558</v>
      </c>
      <c r="BX848" t="s">
        <v>127</v>
      </c>
      <c r="BY848" t="s">
        <v>93</v>
      </c>
      <c r="BZ848" t="s">
        <v>93</v>
      </c>
      <c r="CA848" t="s">
        <v>93</v>
      </c>
      <c r="CB848" t="s">
        <v>93</v>
      </c>
    </row>
    <row r="849" spans="1:80" x14ac:dyDescent="0.25">
      <c r="A849">
        <v>54</v>
      </c>
      <c r="B849" t="s">
        <v>1488</v>
      </c>
      <c r="C849" t="s">
        <v>1489</v>
      </c>
      <c r="E849">
        <v>204</v>
      </c>
      <c r="F849" t="s">
        <v>1490</v>
      </c>
      <c r="G849">
        <v>2013</v>
      </c>
      <c r="H849" t="s">
        <v>1491</v>
      </c>
      <c r="I849" t="s">
        <v>85</v>
      </c>
      <c r="J849" t="s">
        <v>1492</v>
      </c>
      <c r="K849" t="s">
        <v>1493</v>
      </c>
      <c r="L849">
        <v>2013</v>
      </c>
      <c r="M849" t="s">
        <v>208</v>
      </c>
      <c r="N849" t="s">
        <v>1494</v>
      </c>
      <c r="O849" t="s">
        <v>90</v>
      </c>
      <c r="P849" t="s">
        <v>90</v>
      </c>
      <c r="Q849" t="s">
        <v>91</v>
      </c>
      <c r="R849" t="s">
        <v>134</v>
      </c>
      <c r="S849" t="s">
        <v>182</v>
      </c>
      <c r="T849" t="s">
        <v>253</v>
      </c>
      <c r="U849" t="s">
        <v>399</v>
      </c>
      <c r="V849">
        <v>0</v>
      </c>
      <c r="W849">
        <v>0</v>
      </c>
      <c r="X849">
        <v>0</v>
      </c>
      <c r="Y849">
        <v>0</v>
      </c>
      <c r="Z849">
        <v>102</v>
      </c>
      <c r="AA849">
        <v>34</v>
      </c>
      <c r="AB849">
        <v>34</v>
      </c>
      <c r="AC849" t="s">
        <v>95</v>
      </c>
      <c r="AD849" t="s">
        <v>93</v>
      </c>
      <c r="AE849" t="s">
        <v>93</v>
      </c>
      <c r="AF849" t="s">
        <v>150</v>
      </c>
      <c r="AG849" t="s">
        <v>694</v>
      </c>
      <c r="AH849" t="s">
        <v>663</v>
      </c>
      <c r="AI849" t="s">
        <v>187</v>
      </c>
      <c r="AJ849" t="s">
        <v>98</v>
      </c>
      <c r="AK849">
        <v>0</v>
      </c>
      <c r="AL849" t="s">
        <v>99</v>
      </c>
      <c r="AM849" t="s">
        <v>99</v>
      </c>
      <c r="AN849" t="s">
        <v>100</v>
      </c>
      <c r="AO849" t="s">
        <v>1495</v>
      </c>
      <c r="AP849" t="s">
        <v>1496</v>
      </c>
      <c r="AQ849" t="s">
        <v>1497</v>
      </c>
      <c r="AR849" t="s">
        <v>93</v>
      </c>
      <c r="AS849">
        <v>5</v>
      </c>
      <c r="AT849" t="s">
        <v>93</v>
      </c>
      <c r="AU849" t="s">
        <v>93</v>
      </c>
      <c r="AV849" t="s">
        <v>305</v>
      </c>
      <c r="AW849" t="s">
        <v>93</v>
      </c>
      <c r="AX849" t="s">
        <v>105</v>
      </c>
      <c r="AY849">
        <v>0</v>
      </c>
      <c r="AZ849">
        <v>0</v>
      </c>
      <c r="BA849" t="s">
        <v>309</v>
      </c>
      <c r="BB849" t="s">
        <v>751</v>
      </c>
      <c r="BC849" t="s">
        <v>93</v>
      </c>
      <c r="BD849">
        <v>0</v>
      </c>
      <c r="BE849">
        <v>0</v>
      </c>
      <c r="BF849">
        <v>1</v>
      </c>
      <c r="BG849" t="s">
        <v>108</v>
      </c>
      <c r="BH849" t="s">
        <v>109</v>
      </c>
      <c r="BI849" t="s">
        <v>93</v>
      </c>
      <c r="BJ849" t="s">
        <v>105</v>
      </c>
      <c r="BK849">
        <v>0</v>
      </c>
      <c r="BL849">
        <v>0</v>
      </c>
      <c r="BM849">
        <v>0</v>
      </c>
      <c r="BN849">
        <v>0</v>
      </c>
      <c r="BO849" t="s">
        <v>259</v>
      </c>
      <c r="BP849" t="s">
        <v>140</v>
      </c>
      <c r="BQ849" t="s">
        <v>93</v>
      </c>
      <c r="BR849">
        <v>6</v>
      </c>
      <c r="BS849">
        <v>6</v>
      </c>
      <c r="BT849">
        <v>12</v>
      </c>
      <c r="BU849" t="s">
        <v>93</v>
      </c>
      <c r="BV849" t="s">
        <v>1498</v>
      </c>
      <c r="BW849" t="s">
        <v>150</v>
      </c>
      <c r="BX849" t="s">
        <v>694</v>
      </c>
      <c r="BY849" t="s">
        <v>663</v>
      </c>
      <c r="BZ849" t="s">
        <v>187</v>
      </c>
      <c r="CA849" t="s">
        <v>93</v>
      </c>
      <c r="CB849" t="s">
        <v>93</v>
      </c>
    </row>
    <row r="850" spans="1:80" x14ac:dyDescent="0.25">
      <c r="A850">
        <v>54</v>
      </c>
      <c r="B850" t="s">
        <v>1488</v>
      </c>
      <c r="C850" t="s">
        <v>1499</v>
      </c>
      <c r="E850">
        <v>205</v>
      </c>
      <c r="F850" t="s">
        <v>1490</v>
      </c>
      <c r="G850">
        <v>2013</v>
      </c>
      <c r="H850" t="s">
        <v>1491</v>
      </c>
      <c r="I850" t="s">
        <v>85</v>
      </c>
      <c r="J850" t="s">
        <v>1492</v>
      </c>
      <c r="K850" t="s">
        <v>1493</v>
      </c>
      <c r="L850">
        <v>2013</v>
      </c>
      <c r="M850" t="s">
        <v>208</v>
      </c>
      <c r="N850" t="s">
        <v>1494</v>
      </c>
      <c r="O850" t="s">
        <v>90</v>
      </c>
      <c r="P850" t="s">
        <v>90</v>
      </c>
      <c r="Q850" t="s">
        <v>91</v>
      </c>
      <c r="R850" t="s">
        <v>134</v>
      </c>
      <c r="S850" t="s">
        <v>182</v>
      </c>
      <c r="T850" t="s">
        <v>253</v>
      </c>
      <c r="U850" t="s">
        <v>399</v>
      </c>
      <c r="V850">
        <v>0</v>
      </c>
      <c r="W850">
        <v>0</v>
      </c>
      <c r="X850">
        <v>0</v>
      </c>
      <c r="Y850">
        <v>0</v>
      </c>
      <c r="Z850">
        <v>102</v>
      </c>
      <c r="AA850">
        <v>34</v>
      </c>
      <c r="AB850">
        <v>34</v>
      </c>
      <c r="AC850" t="s">
        <v>95</v>
      </c>
      <c r="AD850" t="s">
        <v>93</v>
      </c>
      <c r="AE850" t="s">
        <v>93</v>
      </c>
      <c r="AF850" t="s">
        <v>578</v>
      </c>
      <c r="AG850" t="s">
        <v>161</v>
      </c>
      <c r="AH850" t="s">
        <v>186</v>
      </c>
      <c r="AI850" t="s">
        <v>186</v>
      </c>
      <c r="AJ850" t="s">
        <v>98</v>
      </c>
      <c r="AK850">
        <v>0</v>
      </c>
      <c r="AL850" t="s">
        <v>99</v>
      </c>
      <c r="AM850" t="s">
        <v>99</v>
      </c>
      <c r="AN850" t="s">
        <v>100</v>
      </c>
      <c r="AO850" t="s">
        <v>1500</v>
      </c>
      <c r="AP850" t="s">
        <v>1496</v>
      </c>
      <c r="AQ850" t="s">
        <v>1497</v>
      </c>
      <c r="AR850" t="s">
        <v>93</v>
      </c>
      <c r="AS850">
        <v>5</v>
      </c>
      <c r="AT850" t="s">
        <v>93</v>
      </c>
      <c r="AU850" t="s">
        <v>93</v>
      </c>
      <c r="AV850" t="s">
        <v>305</v>
      </c>
      <c r="AW850" t="s">
        <v>93</v>
      </c>
      <c r="AX850" t="s">
        <v>105</v>
      </c>
      <c r="AY850">
        <v>0</v>
      </c>
      <c r="AZ850">
        <v>0</v>
      </c>
      <c r="BA850" t="s">
        <v>309</v>
      </c>
      <c r="BB850" t="s">
        <v>751</v>
      </c>
      <c r="BC850" t="s">
        <v>93</v>
      </c>
      <c r="BD850">
        <v>1</v>
      </c>
      <c r="BE850">
        <v>0</v>
      </c>
      <c r="BF850">
        <v>1</v>
      </c>
      <c r="BG850" t="s">
        <v>108</v>
      </c>
      <c r="BH850" t="s">
        <v>109</v>
      </c>
      <c r="BI850" t="s">
        <v>93</v>
      </c>
      <c r="BJ850" t="s">
        <v>105</v>
      </c>
      <c r="BK850">
        <v>0</v>
      </c>
      <c r="BL850">
        <v>0</v>
      </c>
      <c r="BM850">
        <v>0</v>
      </c>
      <c r="BN850">
        <v>0</v>
      </c>
      <c r="BO850" t="s">
        <v>259</v>
      </c>
      <c r="BP850" t="s">
        <v>140</v>
      </c>
      <c r="BQ850" t="s">
        <v>93</v>
      </c>
      <c r="BR850">
        <v>6</v>
      </c>
      <c r="BS850">
        <v>6</v>
      </c>
      <c r="BT850">
        <v>12</v>
      </c>
      <c r="BU850" t="s">
        <v>1501</v>
      </c>
      <c r="BV850" t="s">
        <v>1498</v>
      </c>
      <c r="BW850" t="s">
        <v>578</v>
      </c>
      <c r="BX850" t="s">
        <v>161</v>
      </c>
      <c r="BY850" t="s">
        <v>186</v>
      </c>
      <c r="BZ850" t="s">
        <v>186</v>
      </c>
      <c r="CA850" t="s">
        <v>93</v>
      </c>
      <c r="CB850" t="s">
        <v>93</v>
      </c>
    </row>
    <row r="851" spans="1:80" x14ac:dyDescent="0.25">
      <c r="A851">
        <v>54</v>
      </c>
      <c r="B851" t="s">
        <v>1488</v>
      </c>
      <c r="C851" t="s">
        <v>1502</v>
      </c>
      <c r="E851">
        <v>206</v>
      </c>
      <c r="F851" t="s">
        <v>1490</v>
      </c>
      <c r="G851">
        <v>2013</v>
      </c>
      <c r="H851" t="s">
        <v>1491</v>
      </c>
      <c r="I851" t="s">
        <v>85</v>
      </c>
      <c r="J851" t="s">
        <v>1492</v>
      </c>
      <c r="K851" t="s">
        <v>1493</v>
      </c>
      <c r="L851">
        <v>2013</v>
      </c>
      <c r="M851" t="s">
        <v>208</v>
      </c>
      <c r="N851" t="s">
        <v>1494</v>
      </c>
      <c r="O851" t="s">
        <v>90</v>
      </c>
      <c r="P851" t="s">
        <v>90</v>
      </c>
      <c r="Q851" t="s">
        <v>91</v>
      </c>
      <c r="R851" t="s">
        <v>134</v>
      </c>
      <c r="S851" t="s">
        <v>182</v>
      </c>
      <c r="T851" t="s">
        <v>253</v>
      </c>
      <c r="U851" t="s">
        <v>399</v>
      </c>
      <c r="V851">
        <v>0</v>
      </c>
      <c r="W851">
        <v>0</v>
      </c>
      <c r="X851">
        <v>0</v>
      </c>
      <c r="Y851">
        <v>0</v>
      </c>
      <c r="Z851">
        <v>102</v>
      </c>
      <c r="AA851">
        <v>34</v>
      </c>
      <c r="AB851">
        <v>34</v>
      </c>
      <c r="AC851" t="s">
        <v>95</v>
      </c>
      <c r="AD851" t="s">
        <v>93</v>
      </c>
      <c r="AE851" t="s">
        <v>93</v>
      </c>
      <c r="AF851" t="s">
        <v>734</v>
      </c>
      <c r="AG851" t="s">
        <v>241</v>
      </c>
      <c r="AH851" t="s">
        <v>186</v>
      </c>
      <c r="AI851" t="s">
        <v>127</v>
      </c>
      <c r="AJ851" t="s">
        <v>98</v>
      </c>
      <c r="AK851">
        <v>0</v>
      </c>
      <c r="AL851" t="s">
        <v>99</v>
      </c>
      <c r="AM851" t="s">
        <v>99</v>
      </c>
      <c r="AN851" t="s">
        <v>100</v>
      </c>
      <c r="AO851" t="s">
        <v>1503</v>
      </c>
      <c r="AP851" t="s">
        <v>1496</v>
      </c>
      <c r="AQ851" t="s">
        <v>1497</v>
      </c>
      <c r="AR851" t="s">
        <v>93</v>
      </c>
      <c r="AS851">
        <v>5</v>
      </c>
      <c r="AT851" t="s">
        <v>93</v>
      </c>
      <c r="AU851" t="s">
        <v>93</v>
      </c>
      <c r="AV851" t="s">
        <v>305</v>
      </c>
      <c r="AW851" t="s">
        <v>93</v>
      </c>
      <c r="AX851" t="s">
        <v>105</v>
      </c>
      <c r="AY851">
        <v>0</v>
      </c>
      <c r="AZ851">
        <v>0</v>
      </c>
      <c r="BA851" t="s">
        <v>309</v>
      </c>
      <c r="BB851" t="s">
        <v>751</v>
      </c>
      <c r="BC851" t="s">
        <v>93</v>
      </c>
      <c r="BD851">
        <v>1</v>
      </c>
      <c r="BE851">
        <v>0</v>
      </c>
      <c r="BF851">
        <v>1</v>
      </c>
      <c r="BG851" t="s">
        <v>108</v>
      </c>
      <c r="BH851" t="s">
        <v>109</v>
      </c>
      <c r="BI851" t="s">
        <v>93</v>
      </c>
      <c r="BJ851" t="s">
        <v>105</v>
      </c>
      <c r="BK851">
        <v>0</v>
      </c>
      <c r="BL851">
        <v>0</v>
      </c>
      <c r="BM851">
        <v>0</v>
      </c>
      <c r="BN851">
        <v>0</v>
      </c>
      <c r="BO851" t="s">
        <v>259</v>
      </c>
      <c r="BP851" t="s">
        <v>140</v>
      </c>
      <c r="BQ851" t="s">
        <v>93</v>
      </c>
      <c r="BR851">
        <v>6</v>
      </c>
      <c r="BS851">
        <v>6</v>
      </c>
      <c r="BT851">
        <v>12</v>
      </c>
      <c r="BU851" t="s">
        <v>1504</v>
      </c>
      <c r="BV851" t="s">
        <v>1498</v>
      </c>
      <c r="BW851" t="s">
        <v>734</v>
      </c>
      <c r="BX851" t="s">
        <v>241</v>
      </c>
      <c r="BY851" t="s">
        <v>186</v>
      </c>
      <c r="BZ851" t="s">
        <v>127</v>
      </c>
      <c r="CA851" t="s">
        <v>93</v>
      </c>
      <c r="CB851" t="s">
        <v>93</v>
      </c>
    </row>
    <row r="852" spans="1:80" x14ac:dyDescent="0.25">
      <c r="A852">
        <v>108</v>
      </c>
      <c r="B852" t="s">
        <v>3040</v>
      </c>
      <c r="C852" t="s">
        <v>3066</v>
      </c>
      <c r="E852">
        <v>516</v>
      </c>
      <c r="F852" t="s">
        <v>3042</v>
      </c>
      <c r="G852">
        <v>2011</v>
      </c>
      <c r="H852" t="s">
        <v>93</v>
      </c>
      <c r="I852" t="s">
        <v>93</v>
      </c>
      <c r="K852" t="s">
        <v>93</v>
      </c>
      <c r="L852" t="s">
        <v>93</v>
      </c>
      <c r="M852" t="s">
        <v>93</v>
      </c>
      <c r="N852" t="s">
        <v>93</v>
      </c>
      <c r="O852" t="s">
        <v>90</v>
      </c>
      <c r="P852" t="s">
        <v>90</v>
      </c>
      <c r="Q852" t="s">
        <v>91</v>
      </c>
      <c r="R852" t="s">
        <v>134</v>
      </c>
      <c r="S852" t="s">
        <v>182</v>
      </c>
      <c r="T852" t="s">
        <v>93</v>
      </c>
      <c r="U852" t="s">
        <v>93</v>
      </c>
      <c r="V852">
        <v>0</v>
      </c>
      <c r="W852">
        <v>0</v>
      </c>
      <c r="X852">
        <v>0</v>
      </c>
      <c r="Y852">
        <v>0</v>
      </c>
      <c r="Z852">
        <v>103</v>
      </c>
      <c r="AA852" t="s">
        <v>3043</v>
      </c>
      <c r="AB852" t="s">
        <v>3043</v>
      </c>
      <c r="AC852" t="s">
        <v>276</v>
      </c>
      <c r="AD852" t="s">
        <v>93</v>
      </c>
      <c r="AE852" t="s">
        <v>93</v>
      </c>
      <c r="AF852" t="s">
        <v>607</v>
      </c>
      <c r="AG852" t="s">
        <v>244</v>
      </c>
      <c r="AH852" t="s">
        <v>118</v>
      </c>
      <c r="AI852" t="s">
        <v>118</v>
      </c>
      <c r="AJ852" t="s">
        <v>98</v>
      </c>
      <c r="AK852">
        <v>0</v>
      </c>
      <c r="AL852" t="s">
        <v>99</v>
      </c>
      <c r="AM852" t="s">
        <v>99</v>
      </c>
      <c r="AN852" t="s">
        <v>100</v>
      </c>
      <c r="AO852" t="s">
        <v>3067</v>
      </c>
      <c r="AP852" t="s">
        <v>3046</v>
      </c>
      <c r="AQ852">
        <v>19</v>
      </c>
      <c r="AR852" t="s">
        <v>93</v>
      </c>
      <c r="AS852" t="s">
        <v>93</v>
      </c>
      <c r="AT852" t="s">
        <v>93</v>
      </c>
      <c r="AU852" t="s">
        <v>93</v>
      </c>
      <c r="AV852" t="s">
        <v>3047</v>
      </c>
      <c r="AW852" t="s">
        <v>93</v>
      </c>
      <c r="AX852" t="s">
        <v>105</v>
      </c>
      <c r="AY852">
        <v>0</v>
      </c>
      <c r="AZ852">
        <v>0</v>
      </c>
      <c r="BA852" t="s">
        <v>106</v>
      </c>
      <c r="BB852" t="s">
        <v>3048</v>
      </c>
      <c r="BC852" t="s">
        <v>3049</v>
      </c>
      <c r="BD852">
        <v>0</v>
      </c>
      <c r="BE852">
        <v>0</v>
      </c>
      <c r="BF852">
        <v>48</v>
      </c>
      <c r="BG852" t="s">
        <v>93</v>
      </c>
      <c r="BH852" t="s">
        <v>330</v>
      </c>
      <c r="BI852" t="s">
        <v>93</v>
      </c>
      <c r="BJ852" t="s">
        <v>105</v>
      </c>
      <c r="BK852">
        <v>0</v>
      </c>
      <c r="BL852">
        <v>48</v>
      </c>
      <c r="BM852">
        <v>0</v>
      </c>
      <c r="BN852">
        <v>0</v>
      </c>
      <c r="BO852" t="s">
        <v>200</v>
      </c>
      <c r="BP852" t="s">
        <v>140</v>
      </c>
      <c r="BQ852" t="s">
        <v>93</v>
      </c>
      <c r="BR852">
        <v>60</v>
      </c>
      <c r="BS852">
        <v>60</v>
      </c>
      <c r="BT852">
        <v>96</v>
      </c>
      <c r="BU852" t="s">
        <v>93</v>
      </c>
      <c r="BV852" t="s">
        <v>3051</v>
      </c>
      <c r="BW852" t="s">
        <v>607</v>
      </c>
      <c r="BX852" t="s">
        <v>244</v>
      </c>
      <c r="BY852" t="s">
        <v>118</v>
      </c>
      <c r="BZ852" t="s">
        <v>118</v>
      </c>
      <c r="CA852" t="s">
        <v>93</v>
      </c>
      <c r="CB852" t="s">
        <v>93</v>
      </c>
    </row>
    <row r="853" spans="1:80" x14ac:dyDescent="0.25">
      <c r="A853">
        <v>108</v>
      </c>
      <c r="B853" t="s">
        <v>3040</v>
      </c>
      <c r="C853" t="s">
        <v>3041</v>
      </c>
      <c r="E853">
        <v>507</v>
      </c>
      <c r="F853" t="s">
        <v>3042</v>
      </c>
      <c r="G853">
        <v>2011</v>
      </c>
      <c r="H853" t="s">
        <v>93</v>
      </c>
      <c r="I853" t="s">
        <v>93</v>
      </c>
      <c r="K853" t="s">
        <v>93</v>
      </c>
      <c r="L853" t="s">
        <v>93</v>
      </c>
      <c r="M853" t="s">
        <v>93</v>
      </c>
      <c r="N853" t="s">
        <v>93</v>
      </c>
      <c r="O853" t="s">
        <v>90</v>
      </c>
      <c r="P853" t="s">
        <v>90</v>
      </c>
      <c r="Q853" t="s">
        <v>91</v>
      </c>
      <c r="R853" t="s">
        <v>134</v>
      </c>
      <c r="S853" t="s">
        <v>182</v>
      </c>
      <c r="T853" t="s">
        <v>93</v>
      </c>
      <c r="U853" t="s">
        <v>93</v>
      </c>
      <c r="V853">
        <v>0</v>
      </c>
      <c r="W853">
        <v>0</v>
      </c>
      <c r="X853">
        <v>0</v>
      </c>
      <c r="Y853">
        <v>0</v>
      </c>
      <c r="Z853">
        <v>103</v>
      </c>
      <c r="AA853" t="s">
        <v>3043</v>
      </c>
      <c r="AB853" t="s">
        <v>3043</v>
      </c>
      <c r="AC853" t="s">
        <v>276</v>
      </c>
      <c r="AD853" t="s">
        <v>93</v>
      </c>
      <c r="AE853" t="s">
        <v>93</v>
      </c>
      <c r="AF853" t="s">
        <v>308</v>
      </c>
      <c r="AG853" t="s">
        <v>740</v>
      </c>
      <c r="AH853" t="s">
        <v>421</v>
      </c>
      <c r="AI853" t="s">
        <v>3044</v>
      </c>
      <c r="AJ853" t="s">
        <v>98</v>
      </c>
      <c r="AK853">
        <v>0</v>
      </c>
      <c r="AL853" t="s">
        <v>99</v>
      </c>
      <c r="AM853" t="s">
        <v>99</v>
      </c>
      <c r="AN853" t="s">
        <v>100</v>
      </c>
      <c r="AO853" t="s">
        <v>3045</v>
      </c>
      <c r="AP853" t="s">
        <v>3046</v>
      </c>
      <c r="AQ853">
        <v>19</v>
      </c>
      <c r="AR853" t="s">
        <v>93</v>
      </c>
      <c r="AS853" t="s">
        <v>93</v>
      </c>
      <c r="AT853" t="s">
        <v>93</v>
      </c>
      <c r="AU853" t="s">
        <v>93</v>
      </c>
      <c r="AV853" t="s">
        <v>3047</v>
      </c>
      <c r="AW853" t="s">
        <v>93</v>
      </c>
      <c r="AX853" t="s">
        <v>105</v>
      </c>
      <c r="AY853">
        <v>0</v>
      </c>
      <c r="AZ853">
        <v>0</v>
      </c>
      <c r="BA853" t="s">
        <v>106</v>
      </c>
      <c r="BB853" t="s">
        <v>3048</v>
      </c>
      <c r="BC853" t="s">
        <v>3049</v>
      </c>
      <c r="BD853">
        <v>0</v>
      </c>
      <c r="BE853">
        <v>0</v>
      </c>
      <c r="BF853">
        <v>48</v>
      </c>
      <c r="BG853" t="s">
        <v>93</v>
      </c>
      <c r="BH853" t="s">
        <v>330</v>
      </c>
      <c r="BI853" t="s">
        <v>93</v>
      </c>
      <c r="BJ853" t="s">
        <v>105</v>
      </c>
      <c r="BK853">
        <v>0</v>
      </c>
      <c r="BL853">
        <v>48</v>
      </c>
      <c r="BM853">
        <v>0</v>
      </c>
      <c r="BN853">
        <v>0</v>
      </c>
      <c r="BO853" t="s">
        <v>200</v>
      </c>
      <c r="BP853" t="s">
        <v>140</v>
      </c>
      <c r="BQ853" t="s">
        <v>93</v>
      </c>
      <c r="BR853">
        <v>60</v>
      </c>
      <c r="BS853">
        <v>60</v>
      </c>
      <c r="BT853">
        <v>96</v>
      </c>
      <c r="BU853" t="s">
        <v>3050</v>
      </c>
      <c r="BV853" t="s">
        <v>3051</v>
      </c>
      <c r="BW853" t="s">
        <v>308</v>
      </c>
      <c r="BX853" t="s">
        <v>740</v>
      </c>
      <c r="BY853" t="s">
        <v>421</v>
      </c>
      <c r="BZ853" t="s">
        <v>3044</v>
      </c>
      <c r="CA853" t="s">
        <v>93</v>
      </c>
      <c r="CB853" t="s">
        <v>93</v>
      </c>
    </row>
    <row r="854" spans="1:80" x14ac:dyDescent="0.25">
      <c r="A854">
        <v>108</v>
      </c>
      <c r="B854" t="s">
        <v>3040</v>
      </c>
      <c r="C854" t="s">
        <v>3055</v>
      </c>
      <c r="E854">
        <v>510</v>
      </c>
      <c r="F854" t="s">
        <v>3042</v>
      </c>
      <c r="G854">
        <v>2011</v>
      </c>
      <c r="H854" t="s">
        <v>93</v>
      </c>
      <c r="I854" t="s">
        <v>93</v>
      </c>
      <c r="K854" t="s">
        <v>93</v>
      </c>
      <c r="L854" t="s">
        <v>93</v>
      </c>
      <c r="M854" t="s">
        <v>93</v>
      </c>
      <c r="N854" t="s">
        <v>93</v>
      </c>
      <c r="O854" t="s">
        <v>90</v>
      </c>
      <c r="P854" t="s">
        <v>90</v>
      </c>
      <c r="Q854" t="s">
        <v>91</v>
      </c>
      <c r="R854" t="s">
        <v>134</v>
      </c>
      <c r="S854" t="s">
        <v>182</v>
      </c>
      <c r="T854" t="s">
        <v>93</v>
      </c>
      <c r="U854" t="s">
        <v>93</v>
      </c>
      <c r="V854">
        <v>0</v>
      </c>
      <c r="W854">
        <v>0</v>
      </c>
      <c r="X854">
        <v>0</v>
      </c>
      <c r="Y854">
        <v>0</v>
      </c>
      <c r="Z854">
        <v>103</v>
      </c>
      <c r="AA854" t="s">
        <v>3043</v>
      </c>
      <c r="AB854" t="s">
        <v>3043</v>
      </c>
      <c r="AC854" t="s">
        <v>276</v>
      </c>
      <c r="AD854" t="s">
        <v>93</v>
      </c>
      <c r="AE854" t="s">
        <v>93</v>
      </c>
      <c r="AF854" t="s">
        <v>578</v>
      </c>
      <c r="AG854" t="s">
        <v>243</v>
      </c>
      <c r="AH854" t="s">
        <v>1707</v>
      </c>
      <c r="AI854" t="s">
        <v>518</v>
      </c>
      <c r="AJ854" t="s">
        <v>98</v>
      </c>
      <c r="AK854">
        <v>0</v>
      </c>
      <c r="AL854" t="s">
        <v>99</v>
      </c>
      <c r="AM854" t="s">
        <v>99</v>
      </c>
      <c r="AN854" t="s">
        <v>100</v>
      </c>
      <c r="AO854" t="s">
        <v>3056</v>
      </c>
      <c r="AP854" t="s">
        <v>3046</v>
      </c>
      <c r="AQ854">
        <v>19</v>
      </c>
      <c r="AR854" t="s">
        <v>93</v>
      </c>
      <c r="AS854" t="s">
        <v>93</v>
      </c>
      <c r="AT854" t="s">
        <v>93</v>
      </c>
      <c r="AU854" t="s">
        <v>93</v>
      </c>
      <c r="AV854" t="s">
        <v>3047</v>
      </c>
      <c r="AW854" t="s">
        <v>93</v>
      </c>
      <c r="AX854" t="s">
        <v>105</v>
      </c>
      <c r="AY854">
        <v>0</v>
      </c>
      <c r="AZ854">
        <v>0</v>
      </c>
      <c r="BA854" t="s">
        <v>106</v>
      </c>
      <c r="BB854" t="s">
        <v>3048</v>
      </c>
      <c r="BC854" t="s">
        <v>3049</v>
      </c>
      <c r="BD854">
        <v>0</v>
      </c>
      <c r="BE854">
        <v>0</v>
      </c>
      <c r="BF854">
        <v>48</v>
      </c>
      <c r="BG854" t="s">
        <v>93</v>
      </c>
      <c r="BH854" t="s">
        <v>330</v>
      </c>
      <c r="BI854" t="s">
        <v>93</v>
      </c>
      <c r="BJ854" t="s">
        <v>105</v>
      </c>
      <c r="BK854">
        <v>0</v>
      </c>
      <c r="BL854">
        <v>48</v>
      </c>
      <c r="BM854">
        <v>0</v>
      </c>
      <c r="BN854">
        <v>0</v>
      </c>
      <c r="BO854" t="s">
        <v>200</v>
      </c>
      <c r="BP854" t="s">
        <v>140</v>
      </c>
      <c r="BQ854" t="s">
        <v>93</v>
      </c>
      <c r="BR854">
        <v>60</v>
      </c>
      <c r="BS854">
        <v>60</v>
      </c>
      <c r="BT854">
        <v>96</v>
      </c>
      <c r="BU854" t="s">
        <v>93</v>
      </c>
      <c r="BV854" t="s">
        <v>3051</v>
      </c>
      <c r="BW854" t="s">
        <v>578</v>
      </c>
      <c r="BX854" t="s">
        <v>243</v>
      </c>
      <c r="BY854" t="s">
        <v>1707</v>
      </c>
      <c r="BZ854" t="s">
        <v>518</v>
      </c>
      <c r="CA854" t="s">
        <v>93</v>
      </c>
      <c r="CB854" t="s">
        <v>93</v>
      </c>
    </row>
    <row r="855" spans="1:80" x14ac:dyDescent="0.25">
      <c r="A855">
        <v>108</v>
      </c>
      <c r="B855" t="s">
        <v>3040</v>
      </c>
      <c r="C855" t="s">
        <v>3060</v>
      </c>
      <c r="E855">
        <v>513</v>
      </c>
      <c r="F855" t="s">
        <v>3042</v>
      </c>
      <c r="G855">
        <v>2011</v>
      </c>
      <c r="H855" t="s">
        <v>93</v>
      </c>
      <c r="I855" t="s">
        <v>93</v>
      </c>
      <c r="K855" t="s">
        <v>93</v>
      </c>
      <c r="L855" t="s">
        <v>93</v>
      </c>
      <c r="M855" t="s">
        <v>93</v>
      </c>
      <c r="N855" t="s">
        <v>93</v>
      </c>
      <c r="O855" t="s">
        <v>90</v>
      </c>
      <c r="P855" t="s">
        <v>90</v>
      </c>
      <c r="Q855" t="s">
        <v>91</v>
      </c>
      <c r="R855" t="s">
        <v>134</v>
      </c>
      <c r="S855" t="s">
        <v>182</v>
      </c>
      <c r="T855" t="s">
        <v>93</v>
      </c>
      <c r="U855" t="s">
        <v>93</v>
      </c>
      <c r="V855">
        <v>0</v>
      </c>
      <c r="W855">
        <v>0</v>
      </c>
      <c r="X855">
        <v>0</v>
      </c>
      <c r="Y855">
        <v>0</v>
      </c>
      <c r="Z855">
        <v>103</v>
      </c>
      <c r="AA855" t="s">
        <v>3043</v>
      </c>
      <c r="AB855" t="s">
        <v>3043</v>
      </c>
      <c r="AC855" t="s">
        <v>276</v>
      </c>
      <c r="AD855" t="s">
        <v>93</v>
      </c>
      <c r="AE855" t="s">
        <v>93</v>
      </c>
      <c r="AF855" t="s">
        <v>578</v>
      </c>
      <c r="AG855" t="s">
        <v>588</v>
      </c>
      <c r="AH855" t="s">
        <v>1074</v>
      </c>
      <c r="AI855" t="s">
        <v>118</v>
      </c>
      <c r="AJ855" t="s">
        <v>98</v>
      </c>
      <c r="AK855">
        <v>0</v>
      </c>
      <c r="AL855" t="s">
        <v>99</v>
      </c>
      <c r="AM855" t="s">
        <v>99</v>
      </c>
      <c r="AN855" t="s">
        <v>100</v>
      </c>
      <c r="AO855" t="s">
        <v>3061</v>
      </c>
      <c r="AP855" t="s">
        <v>3046</v>
      </c>
      <c r="AQ855">
        <v>19</v>
      </c>
      <c r="AR855" t="s">
        <v>93</v>
      </c>
      <c r="AS855" t="s">
        <v>93</v>
      </c>
      <c r="AT855" t="s">
        <v>93</v>
      </c>
      <c r="AU855" t="s">
        <v>93</v>
      </c>
      <c r="AV855" t="s">
        <v>3047</v>
      </c>
      <c r="AW855" t="s">
        <v>93</v>
      </c>
      <c r="AX855" t="s">
        <v>105</v>
      </c>
      <c r="AY855">
        <v>0</v>
      </c>
      <c r="AZ855">
        <v>0</v>
      </c>
      <c r="BA855" t="s">
        <v>106</v>
      </c>
      <c r="BB855" t="s">
        <v>3048</v>
      </c>
      <c r="BC855" t="s">
        <v>3049</v>
      </c>
      <c r="BD855">
        <v>0</v>
      </c>
      <c r="BE855">
        <v>0</v>
      </c>
      <c r="BF855">
        <v>48</v>
      </c>
      <c r="BG855" t="s">
        <v>93</v>
      </c>
      <c r="BH855" t="s">
        <v>330</v>
      </c>
      <c r="BI855" t="s">
        <v>93</v>
      </c>
      <c r="BJ855" t="s">
        <v>105</v>
      </c>
      <c r="BK855">
        <v>0</v>
      </c>
      <c r="BL855">
        <v>48</v>
      </c>
      <c r="BM855">
        <v>0</v>
      </c>
      <c r="BN855">
        <v>0</v>
      </c>
      <c r="BO855" t="s">
        <v>200</v>
      </c>
      <c r="BP855" t="s">
        <v>140</v>
      </c>
      <c r="BQ855" t="s">
        <v>93</v>
      </c>
      <c r="BR855">
        <v>60</v>
      </c>
      <c r="BS855">
        <v>60</v>
      </c>
      <c r="BT855">
        <v>96</v>
      </c>
      <c r="BU855" t="s">
        <v>3050</v>
      </c>
      <c r="BV855" t="s">
        <v>3051</v>
      </c>
      <c r="BW855" t="s">
        <v>578</v>
      </c>
      <c r="BX855" t="s">
        <v>588</v>
      </c>
      <c r="BY855" t="s">
        <v>1074</v>
      </c>
      <c r="BZ855" t="s">
        <v>118</v>
      </c>
      <c r="CA855" t="s">
        <v>93</v>
      </c>
      <c r="CB855" t="s">
        <v>93</v>
      </c>
    </row>
    <row r="856" spans="1:80" x14ac:dyDescent="0.25">
      <c r="A856">
        <v>108</v>
      </c>
      <c r="B856" t="s">
        <v>3040</v>
      </c>
      <c r="C856" t="s">
        <v>3041</v>
      </c>
      <c r="E856">
        <v>509</v>
      </c>
      <c r="F856" t="s">
        <v>3042</v>
      </c>
      <c r="G856">
        <v>2011</v>
      </c>
      <c r="H856" t="s">
        <v>93</v>
      </c>
      <c r="I856" t="s">
        <v>93</v>
      </c>
      <c r="K856" t="s">
        <v>93</v>
      </c>
      <c r="L856" t="s">
        <v>93</v>
      </c>
      <c r="M856" t="s">
        <v>93</v>
      </c>
      <c r="N856" t="s">
        <v>93</v>
      </c>
      <c r="O856" t="s">
        <v>90</v>
      </c>
      <c r="P856" t="s">
        <v>90</v>
      </c>
      <c r="Q856" t="s">
        <v>91</v>
      </c>
      <c r="R856" t="s">
        <v>134</v>
      </c>
      <c r="S856" t="s">
        <v>182</v>
      </c>
      <c r="T856" t="s">
        <v>93</v>
      </c>
      <c r="U856" t="s">
        <v>93</v>
      </c>
      <c r="V856">
        <v>0</v>
      </c>
      <c r="W856">
        <v>0</v>
      </c>
      <c r="X856">
        <v>0</v>
      </c>
      <c r="Y856">
        <v>0</v>
      </c>
      <c r="Z856">
        <v>103</v>
      </c>
      <c r="AA856" t="s">
        <v>3043</v>
      </c>
      <c r="AB856" t="s">
        <v>3043</v>
      </c>
      <c r="AC856" t="s">
        <v>276</v>
      </c>
      <c r="AD856" t="s">
        <v>93</v>
      </c>
      <c r="AE856" t="s">
        <v>93</v>
      </c>
      <c r="AF856" t="s">
        <v>243</v>
      </c>
      <c r="AG856" t="s">
        <v>588</v>
      </c>
      <c r="AH856" t="s">
        <v>2036</v>
      </c>
      <c r="AI856" t="s">
        <v>3053</v>
      </c>
      <c r="AJ856" t="s">
        <v>98</v>
      </c>
      <c r="AK856">
        <v>0</v>
      </c>
      <c r="AL856" t="s">
        <v>99</v>
      </c>
      <c r="AM856" t="s">
        <v>99</v>
      </c>
      <c r="AN856" t="s">
        <v>100</v>
      </c>
      <c r="AO856" t="s">
        <v>3054</v>
      </c>
      <c r="AP856" t="s">
        <v>3046</v>
      </c>
      <c r="AQ856">
        <v>19</v>
      </c>
      <c r="AR856" t="s">
        <v>93</v>
      </c>
      <c r="AS856" t="s">
        <v>93</v>
      </c>
      <c r="AT856" t="s">
        <v>93</v>
      </c>
      <c r="AU856" t="s">
        <v>93</v>
      </c>
      <c r="AV856" t="s">
        <v>3047</v>
      </c>
      <c r="AW856" t="s">
        <v>93</v>
      </c>
      <c r="AX856" t="s">
        <v>105</v>
      </c>
      <c r="AY856">
        <v>0</v>
      </c>
      <c r="AZ856">
        <v>0</v>
      </c>
      <c r="BA856" t="s">
        <v>106</v>
      </c>
      <c r="BB856" t="s">
        <v>3048</v>
      </c>
      <c r="BC856" t="s">
        <v>3049</v>
      </c>
      <c r="BD856">
        <v>0</v>
      </c>
      <c r="BE856">
        <v>0</v>
      </c>
      <c r="BF856">
        <v>48</v>
      </c>
      <c r="BG856" t="s">
        <v>93</v>
      </c>
      <c r="BH856" t="s">
        <v>330</v>
      </c>
      <c r="BI856" t="s">
        <v>93</v>
      </c>
      <c r="BJ856" t="s">
        <v>105</v>
      </c>
      <c r="BK856">
        <v>0</v>
      </c>
      <c r="BL856">
        <v>48</v>
      </c>
      <c r="BM856">
        <v>0</v>
      </c>
      <c r="BN856">
        <v>0</v>
      </c>
      <c r="BO856" t="s">
        <v>200</v>
      </c>
      <c r="BP856" t="s">
        <v>140</v>
      </c>
      <c r="BQ856" t="s">
        <v>93</v>
      </c>
      <c r="BR856">
        <v>60</v>
      </c>
      <c r="BS856">
        <v>60</v>
      </c>
      <c r="BT856">
        <v>96</v>
      </c>
      <c r="BU856" t="s">
        <v>3050</v>
      </c>
      <c r="BV856" t="s">
        <v>3051</v>
      </c>
      <c r="BW856" t="s">
        <v>243</v>
      </c>
      <c r="BX856" t="s">
        <v>588</v>
      </c>
      <c r="BY856" t="s">
        <v>2036</v>
      </c>
      <c r="BZ856" t="s">
        <v>3053</v>
      </c>
      <c r="CA856" t="s">
        <v>93</v>
      </c>
      <c r="CB856" t="s">
        <v>93</v>
      </c>
    </row>
    <row r="857" spans="1:80" x14ac:dyDescent="0.25">
      <c r="A857">
        <v>108</v>
      </c>
      <c r="B857" t="s">
        <v>3040</v>
      </c>
      <c r="C857" t="s">
        <v>3041</v>
      </c>
      <c r="E857">
        <v>508</v>
      </c>
      <c r="F857" t="s">
        <v>3042</v>
      </c>
      <c r="G857">
        <v>2011</v>
      </c>
      <c r="H857" t="s">
        <v>93</v>
      </c>
      <c r="I857" t="s">
        <v>93</v>
      </c>
      <c r="K857" t="s">
        <v>93</v>
      </c>
      <c r="L857" t="s">
        <v>93</v>
      </c>
      <c r="M857" t="s">
        <v>93</v>
      </c>
      <c r="N857" t="s">
        <v>93</v>
      </c>
      <c r="O857" t="s">
        <v>90</v>
      </c>
      <c r="P857" t="s">
        <v>90</v>
      </c>
      <c r="Q857" t="s">
        <v>91</v>
      </c>
      <c r="R857" t="s">
        <v>134</v>
      </c>
      <c r="S857" t="s">
        <v>182</v>
      </c>
      <c r="T857" t="s">
        <v>93</v>
      </c>
      <c r="U857" t="s">
        <v>93</v>
      </c>
      <c r="V857">
        <v>0</v>
      </c>
      <c r="W857">
        <v>0</v>
      </c>
      <c r="X857">
        <v>0</v>
      </c>
      <c r="Y857">
        <v>0</v>
      </c>
      <c r="Z857">
        <v>103</v>
      </c>
      <c r="AA857" t="s">
        <v>3043</v>
      </c>
      <c r="AB857" t="s">
        <v>3043</v>
      </c>
      <c r="AC857" t="s">
        <v>276</v>
      </c>
      <c r="AD857" t="s">
        <v>93</v>
      </c>
      <c r="AE857" t="s">
        <v>93</v>
      </c>
      <c r="AF857" t="s">
        <v>506</v>
      </c>
      <c r="AG857" t="s">
        <v>315</v>
      </c>
      <c r="AH857" t="s">
        <v>2015</v>
      </c>
      <c r="AI857" t="s">
        <v>1082</v>
      </c>
      <c r="AJ857" t="s">
        <v>98</v>
      </c>
      <c r="AK857">
        <v>0</v>
      </c>
      <c r="AL857" t="s">
        <v>99</v>
      </c>
      <c r="AM857" t="s">
        <v>99</v>
      </c>
      <c r="AN857" t="s">
        <v>100</v>
      </c>
      <c r="AO857" t="s">
        <v>3052</v>
      </c>
      <c r="AP857" t="s">
        <v>3046</v>
      </c>
      <c r="AQ857">
        <v>19</v>
      </c>
      <c r="AR857" t="s">
        <v>93</v>
      </c>
      <c r="AS857" t="s">
        <v>93</v>
      </c>
      <c r="AT857" t="s">
        <v>93</v>
      </c>
      <c r="AU857" t="s">
        <v>93</v>
      </c>
      <c r="AV857" t="s">
        <v>3047</v>
      </c>
      <c r="AW857" t="s">
        <v>93</v>
      </c>
      <c r="AX857" t="s">
        <v>105</v>
      </c>
      <c r="AY857">
        <v>0</v>
      </c>
      <c r="AZ857">
        <v>0</v>
      </c>
      <c r="BA857" t="s">
        <v>106</v>
      </c>
      <c r="BB857" t="s">
        <v>3048</v>
      </c>
      <c r="BC857" t="s">
        <v>3049</v>
      </c>
      <c r="BD857">
        <v>0</v>
      </c>
      <c r="BE857">
        <v>0</v>
      </c>
      <c r="BF857">
        <v>48</v>
      </c>
      <c r="BG857" t="s">
        <v>93</v>
      </c>
      <c r="BH857" t="s">
        <v>330</v>
      </c>
      <c r="BI857" t="s">
        <v>93</v>
      </c>
      <c r="BJ857" t="s">
        <v>105</v>
      </c>
      <c r="BK857">
        <v>0</v>
      </c>
      <c r="BL857">
        <v>48</v>
      </c>
      <c r="BM857">
        <v>0</v>
      </c>
      <c r="BN857">
        <v>0</v>
      </c>
      <c r="BO857" t="s">
        <v>200</v>
      </c>
      <c r="BP857" t="s">
        <v>140</v>
      </c>
      <c r="BQ857" t="s">
        <v>93</v>
      </c>
      <c r="BR857">
        <v>60</v>
      </c>
      <c r="BS857">
        <v>60</v>
      </c>
      <c r="BT857">
        <v>96</v>
      </c>
      <c r="BU857" t="s">
        <v>3050</v>
      </c>
      <c r="BV857" t="s">
        <v>3051</v>
      </c>
      <c r="BW857" t="s">
        <v>506</v>
      </c>
      <c r="BX857" t="s">
        <v>315</v>
      </c>
      <c r="BY857" t="s">
        <v>2015</v>
      </c>
      <c r="BZ857" t="s">
        <v>1082</v>
      </c>
      <c r="CA857" t="s">
        <v>93</v>
      </c>
      <c r="CB857" t="s">
        <v>93</v>
      </c>
    </row>
    <row r="858" spans="1:80" x14ac:dyDescent="0.25">
      <c r="A858">
        <v>108</v>
      </c>
      <c r="B858" t="s">
        <v>3040</v>
      </c>
      <c r="C858" t="s">
        <v>3055</v>
      </c>
      <c r="E858">
        <v>512</v>
      </c>
      <c r="F858" t="s">
        <v>3042</v>
      </c>
      <c r="G858">
        <v>2011</v>
      </c>
      <c r="H858" t="s">
        <v>93</v>
      </c>
      <c r="I858" t="s">
        <v>93</v>
      </c>
      <c r="K858" t="s">
        <v>93</v>
      </c>
      <c r="L858" t="s">
        <v>93</v>
      </c>
      <c r="M858" t="s">
        <v>93</v>
      </c>
      <c r="N858" t="s">
        <v>93</v>
      </c>
      <c r="O858" t="s">
        <v>90</v>
      </c>
      <c r="P858" t="s">
        <v>90</v>
      </c>
      <c r="Q858" t="s">
        <v>91</v>
      </c>
      <c r="R858" t="s">
        <v>134</v>
      </c>
      <c r="S858" t="s">
        <v>182</v>
      </c>
      <c r="T858" t="s">
        <v>93</v>
      </c>
      <c r="U858" t="s">
        <v>93</v>
      </c>
      <c r="V858">
        <v>0</v>
      </c>
      <c r="W858">
        <v>0</v>
      </c>
      <c r="X858">
        <v>0</v>
      </c>
      <c r="Y858">
        <v>0</v>
      </c>
      <c r="Z858">
        <v>103</v>
      </c>
      <c r="AA858" t="s">
        <v>3043</v>
      </c>
      <c r="AB858" t="s">
        <v>3043</v>
      </c>
      <c r="AC858" t="s">
        <v>276</v>
      </c>
      <c r="AD858" t="s">
        <v>93</v>
      </c>
      <c r="AE858" t="s">
        <v>93</v>
      </c>
      <c r="AF858" t="s">
        <v>588</v>
      </c>
      <c r="AG858" t="s">
        <v>161</v>
      </c>
      <c r="AH858" t="s">
        <v>1070</v>
      </c>
      <c r="AI858" t="s">
        <v>2734</v>
      </c>
      <c r="AJ858" t="s">
        <v>98</v>
      </c>
      <c r="AK858">
        <v>0</v>
      </c>
      <c r="AL858" t="s">
        <v>99</v>
      </c>
      <c r="AM858" t="s">
        <v>99</v>
      </c>
      <c r="AN858" t="s">
        <v>100</v>
      </c>
      <c r="AO858" t="s">
        <v>3059</v>
      </c>
      <c r="AP858" t="s">
        <v>3046</v>
      </c>
      <c r="AQ858">
        <v>19</v>
      </c>
      <c r="AR858" t="s">
        <v>93</v>
      </c>
      <c r="AS858" t="s">
        <v>93</v>
      </c>
      <c r="AT858" t="s">
        <v>93</v>
      </c>
      <c r="AU858" t="s">
        <v>93</v>
      </c>
      <c r="AV858" t="s">
        <v>3047</v>
      </c>
      <c r="AW858" t="s">
        <v>93</v>
      </c>
      <c r="AX858" t="s">
        <v>105</v>
      </c>
      <c r="AY858">
        <v>0</v>
      </c>
      <c r="AZ858">
        <v>0</v>
      </c>
      <c r="BA858" t="s">
        <v>106</v>
      </c>
      <c r="BB858" t="s">
        <v>3048</v>
      </c>
      <c r="BC858" t="s">
        <v>3049</v>
      </c>
      <c r="BD858">
        <v>0</v>
      </c>
      <c r="BE858">
        <v>0</v>
      </c>
      <c r="BF858">
        <v>48</v>
      </c>
      <c r="BG858" t="s">
        <v>93</v>
      </c>
      <c r="BH858" t="s">
        <v>330</v>
      </c>
      <c r="BI858" t="s">
        <v>93</v>
      </c>
      <c r="BJ858" t="s">
        <v>105</v>
      </c>
      <c r="BK858">
        <v>0</v>
      </c>
      <c r="BL858">
        <v>48</v>
      </c>
      <c r="BM858">
        <v>0</v>
      </c>
      <c r="BN858">
        <v>0</v>
      </c>
      <c r="BO858" t="s">
        <v>200</v>
      </c>
      <c r="BP858" t="s">
        <v>140</v>
      </c>
      <c r="BQ858" t="s">
        <v>93</v>
      </c>
      <c r="BR858">
        <v>60</v>
      </c>
      <c r="BS858">
        <v>60</v>
      </c>
      <c r="BT858">
        <v>96</v>
      </c>
      <c r="BU858" t="s">
        <v>93</v>
      </c>
      <c r="BV858" t="s">
        <v>3051</v>
      </c>
      <c r="BW858" t="s">
        <v>588</v>
      </c>
      <c r="BX858" t="s">
        <v>161</v>
      </c>
      <c r="BY858" t="s">
        <v>1070</v>
      </c>
      <c r="BZ858" t="s">
        <v>2734</v>
      </c>
      <c r="CA858" t="s">
        <v>93</v>
      </c>
      <c r="CB858" t="s">
        <v>93</v>
      </c>
    </row>
    <row r="859" spans="1:80" x14ac:dyDescent="0.25">
      <c r="A859">
        <v>108</v>
      </c>
      <c r="B859" t="s">
        <v>3040</v>
      </c>
      <c r="C859" t="s">
        <v>3055</v>
      </c>
      <c r="E859">
        <v>511</v>
      </c>
      <c r="F859" t="s">
        <v>3042</v>
      </c>
      <c r="G859">
        <v>2011</v>
      </c>
      <c r="H859" t="s">
        <v>93</v>
      </c>
      <c r="I859" t="s">
        <v>93</v>
      </c>
      <c r="K859" t="s">
        <v>93</v>
      </c>
      <c r="L859" t="s">
        <v>93</v>
      </c>
      <c r="M859" t="s">
        <v>93</v>
      </c>
      <c r="N859" t="s">
        <v>93</v>
      </c>
      <c r="O859" t="s">
        <v>90</v>
      </c>
      <c r="P859" t="s">
        <v>90</v>
      </c>
      <c r="Q859" t="s">
        <v>91</v>
      </c>
      <c r="R859" t="s">
        <v>134</v>
      </c>
      <c r="S859" t="s">
        <v>182</v>
      </c>
      <c r="T859" t="s">
        <v>93</v>
      </c>
      <c r="U859" t="s">
        <v>93</v>
      </c>
      <c r="V859">
        <v>0</v>
      </c>
      <c r="W859">
        <v>0</v>
      </c>
      <c r="X859">
        <v>0</v>
      </c>
      <c r="Y859">
        <v>0</v>
      </c>
      <c r="Z859">
        <v>103</v>
      </c>
      <c r="AA859" t="s">
        <v>3043</v>
      </c>
      <c r="AB859" t="s">
        <v>3043</v>
      </c>
      <c r="AC859" t="s">
        <v>276</v>
      </c>
      <c r="AD859" t="s">
        <v>93</v>
      </c>
      <c r="AE859" t="s">
        <v>93</v>
      </c>
      <c r="AF859" t="s">
        <v>506</v>
      </c>
      <c r="AG859" t="s">
        <v>494</v>
      </c>
      <c r="AH859" t="s">
        <v>3057</v>
      </c>
      <c r="AI859" t="s">
        <v>461</v>
      </c>
      <c r="AJ859" t="s">
        <v>98</v>
      </c>
      <c r="AK859">
        <v>0</v>
      </c>
      <c r="AL859" t="s">
        <v>99</v>
      </c>
      <c r="AM859" t="s">
        <v>99</v>
      </c>
      <c r="AN859" t="s">
        <v>100</v>
      </c>
      <c r="AO859" t="s">
        <v>3058</v>
      </c>
      <c r="AP859" t="s">
        <v>3046</v>
      </c>
      <c r="AQ859">
        <v>19</v>
      </c>
      <c r="AR859" t="s">
        <v>93</v>
      </c>
      <c r="AS859" t="s">
        <v>93</v>
      </c>
      <c r="AT859" t="s">
        <v>93</v>
      </c>
      <c r="AU859" t="s">
        <v>93</v>
      </c>
      <c r="AV859" t="s">
        <v>3047</v>
      </c>
      <c r="AW859" t="s">
        <v>93</v>
      </c>
      <c r="AX859" t="s">
        <v>105</v>
      </c>
      <c r="AY859">
        <v>0</v>
      </c>
      <c r="AZ859">
        <v>0</v>
      </c>
      <c r="BA859" t="s">
        <v>106</v>
      </c>
      <c r="BB859" t="s">
        <v>3048</v>
      </c>
      <c r="BC859" t="s">
        <v>3049</v>
      </c>
      <c r="BD859">
        <v>0</v>
      </c>
      <c r="BE859">
        <v>0</v>
      </c>
      <c r="BF859">
        <v>48</v>
      </c>
      <c r="BG859" t="s">
        <v>93</v>
      </c>
      <c r="BH859" t="s">
        <v>330</v>
      </c>
      <c r="BI859" t="s">
        <v>93</v>
      </c>
      <c r="BJ859" t="s">
        <v>105</v>
      </c>
      <c r="BK859">
        <v>0</v>
      </c>
      <c r="BL859">
        <v>48</v>
      </c>
      <c r="BM859">
        <v>0</v>
      </c>
      <c r="BN859">
        <v>0</v>
      </c>
      <c r="BO859" t="s">
        <v>200</v>
      </c>
      <c r="BP859" t="s">
        <v>140</v>
      </c>
      <c r="BQ859" t="s">
        <v>93</v>
      </c>
      <c r="BR859">
        <v>60</v>
      </c>
      <c r="BS859">
        <v>60</v>
      </c>
      <c r="BT859">
        <v>96</v>
      </c>
      <c r="BU859" t="s">
        <v>93</v>
      </c>
      <c r="BV859" t="s">
        <v>3051</v>
      </c>
      <c r="BW859" t="s">
        <v>506</v>
      </c>
      <c r="BX859" t="s">
        <v>494</v>
      </c>
      <c r="BY859" t="s">
        <v>3057</v>
      </c>
      <c r="BZ859" t="s">
        <v>461</v>
      </c>
      <c r="CA859" t="s">
        <v>93</v>
      </c>
      <c r="CB859" t="s">
        <v>93</v>
      </c>
    </row>
    <row r="860" spans="1:80" x14ac:dyDescent="0.25">
      <c r="A860">
        <v>108</v>
      </c>
      <c r="B860" t="s">
        <v>3040</v>
      </c>
      <c r="C860" t="s">
        <v>3066</v>
      </c>
      <c r="E860">
        <v>518</v>
      </c>
      <c r="F860" t="s">
        <v>3042</v>
      </c>
      <c r="G860">
        <v>2011</v>
      </c>
      <c r="H860" t="s">
        <v>93</v>
      </c>
      <c r="I860" t="s">
        <v>93</v>
      </c>
      <c r="K860" t="s">
        <v>93</v>
      </c>
      <c r="L860" t="s">
        <v>93</v>
      </c>
      <c r="M860" t="s">
        <v>93</v>
      </c>
      <c r="N860" t="s">
        <v>93</v>
      </c>
      <c r="O860" t="s">
        <v>90</v>
      </c>
      <c r="P860" t="s">
        <v>90</v>
      </c>
      <c r="Q860" t="s">
        <v>91</v>
      </c>
      <c r="R860" t="s">
        <v>134</v>
      </c>
      <c r="S860" t="s">
        <v>182</v>
      </c>
      <c r="T860" t="s">
        <v>93</v>
      </c>
      <c r="U860" t="s">
        <v>93</v>
      </c>
      <c r="V860">
        <v>0</v>
      </c>
      <c r="W860">
        <v>0</v>
      </c>
      <c r="X860">
        <v>0</v>
      </c>
      <c r="Y860">
        <v>0</v>
      </c>
      <c r="Z860">
        <v>103</v>
      </c>
      <c r="AA860" t="s">
        <v>3043</v>
      </c>
      <c r="AB860" t="s">
        <v>3043</v>
      </c>
      <c r="AC860" t="s">
        <v>276</v>
      </c>
      <c r="AD860" t="s">
        <v>93</v>
      </c>
      <c r="AE860" t="s">
        <v>93</v>
      </c>
      <c r="AF860" t="s">
        <v>384</v>
      </c>
      <c r="AG860" t="s">
        <v>305</v>
      </c>
      <c r="AH860" t="s">
        <v>2145</v>
      </c>
      <c r="AI860" t="s">
        <v>3070</v>
      </c>
      <c r="AJ860" t="s">
        <v>98</v>
      </c>
      <c r="AK860">
        <v>0</v>
      </c>
      <c r="AL860" t="s">
        <v>99</v>
      </c>
      <c r="AM860" t="s">
        <v>99</v>
      </c>
      <c r="AN860" t="s">
        <v>100</v>
      </c>
      <c r="AO860" t="s">
        <v>3071</v>
      </c>
      <c r="AP860" t="s">
        <v>3046</v>
      </c>
      <c r="AQ860">
        <v>19</v>
      </c>
      <c r="AR860" t="s">
        <v>93</v>
      </c>
      <c r="AS860" t="s">
        <v>93</v>
      </c>
      <c r="AT860" t="s">
        <v>93</v>
      </c>
      <c r="AU860" t="s">
        <v>93</v>
      </c>
      <c r="AV860" t="s">
        <v>3047</v>
      </c>
      <c r="AW860" t="s">
        <v>93</v>
      </c>
      <c r="AX860" t="s">
        <v>105</v>
      </c>
      <c r="AY860">
        <v>0</v>
      </c>
      <c r="AZ860">
        <v>0</v>
      </c>
      <c r="BA860" t="s">
        <v>106</v>
      </c>
      <c r="BB860" t="s">
        <v>3048</v>
      </c>
      <c r="BC860" t="s">
        <v>100</v>
      </c>
      <c r="BD860">
        <v>0</v>
      </c>
      <c r="BE860">
        <v>0</v>
      </c>
      <c r="BF860">
        <v>48</v>
      </c>
      <c r="BG860" t="s">
        <v>93</v>
      </c>
      <c r="BH860" t="s">
        <v>330</v>
      </c>
      <c r="BI860" t="s">
        <v>93</v>
      </c>
      <c r="BJ860" t="s">
        <v>105</v>
      </c>
      <c r="BK860">
        <v>0</v>
      </c>
      <c r="BL860">
        <v>48</v>
      </c>
      <c r="BM860">
        <v>0</v>
      </c>
      <c r="BN860">
        <v>0</v>
      </c>
      <c r="BO860" t="s">
        <v>200</v>
      </c>
      <c r="BP860" t="s">
        <v>140</v>
      </c>
      <c r="BQ860" t="s">
        <v>93</v>
      </c>
      <c r="BR860">
        <v>60</v>
      </c>
      <c r="BS860">
        <v>60</v>
      </c>
      <c r="BT860">
        <v>96</v>
      </c>
      <c r="BU860" t="s">
        <v>93</v>
      </c>
      <c r="BV860" t="s">
        <v>3051</v>
      </c>
      <c r="BW860" t="s">
        <v>384</v>
      </c>
      <c r="BX860" t="s">
        <v>305</v>
      </c>
      <c r="BY860" t="s">
        <v>2145</v>
      </c>
      <c r="BZ860" t="s">
        <v>3070</v>
      </c>
      <c r="CA860" t="s">
        <v>93</v>
      </c>
      <c r="CB860" t="s">
        <v>93</v>
      </c>
    </row>
    <row r="861" spans="1:80" x14ac:dyDescent="0.25">
      <c r="A861">
        <v>108</v>
      </c>
      <c r="B861" t="s">
        <v>3040</v>
      </c>
      <c r="C861" t="s">
        <v>3060</v>
      </c>
      <c r="E861">
        <v>515</v>
      </c>
      <c r="F861" t="s">
        <v>3042</v>
      </c>
      <c r="G861">
        <v>2011</v>
      </c>
      <c r="H861" t="s">
        <v>93</v>
      </c>
      <c r="I861" t="s">
        <v>93</v>
      </c>
      <c r="K861" t="s">
        <v>93</v>
      </c>
      <c r="L861" t="s">
        <v>93</v>
      </c>
      <c r="M861" t="s">
        <v>93</v>
      </c>
      <c r="N861" t="s">
        <v>93</v>
      </c>
      <c r="O861" t="s">
        <v>90</v>
      </c>
      <c r="P861" t="s">
        <v>90</v>
      </c>
      <c r="Q861" t="s">
        <v>91</v>
      </c>
      <c r="R861" t="s">
        <v>134</v>
      </c>
      <c r="S861" t="s">
        <v>182</v>
      </c>
      <c r="T861" t="s">
        <v>93</v>
      </c>
      <c r="U861" t="s">
        <v>93</v>
      </c>
      <c r="V861">
        <v>0</v>
      </c>
      <c r="W861">
        <v>0</v>
      </c>
      <c r="X861">
        <v>0</v>
      </c>
      <c r="Y861">
        <v>0</v>
      </c>
      <c r="Z861">
        <v>103</v>
      </c>
      <c r="AA861" t="s">
        <v>3043</v>
      </c>
      <c r="AB861" t="s">
        <v>3043</v>
      </c>
      <c r="AC861" t="s">
        <v>276</v>
      </c>
      <c r="AD861" t="s">
        <v>93</v>
      </c>
      <c r="AE861" t="s">
        <v>93</v>
      </c>
      <c r="AF861" t="s">
        <v>681</v>
      </c>
      <c r="AG861" t="s">
        <v>219</v>
      </c>
      <c r="AH861" t="s">
        <v>3064</v>
      </c>
      <c r="AI861" t="s">
        <v>1707</v>
      </c>
      <c r="AJ861" t="s">
        <v>98</v>
      </c>
      <c r="AK861">
        <v>0</v>
      </c>
      <c r="AL861" t="s">
        <v>99</v>
      </c>
      <c r="AM861" t="s">
        <v>99</v>
      </c>
      <c r="AN861" t="s">
        <v>100</v>
      </c>
      <c r="AO861" t="s">
        <v>3065</v>
      </c>
      <c r="AP861" t="s">
        <v>3046</v>
      </c>
      <c r="AQ861">
        <v>19</v>
      </c>
      <c r="AR861" t="s">
        <v>93</v>
      </c>
      <c r="AS861" t="s">
        <v>93</v>
      </c>
      <c r="AT861" t="s">
        <v>93</v>
      </c>
      <c r="AU861" t="s">
        <v>93</v>
      </c>
      <c r="AV861" t="s">
        <v>3047</v>
      </c>
      <c r="AW861" t="s">
        <v>93</v>
      </c>
      <c r="AX861" t="s">
        <v>105</v>
      </c>
      <c r="AY861">
        <v>0</v>
      </c>
      <c r="AZ861">
        <v>0</v>
      </c>
      <c r="BA861" t="s">
        <v>106</v>
      </c>
      <c r="BB861" t="s">
        <v>3048</v>
      </c>
      <c r="BC861" t="s">
        <v>100</v>
      </c>
      <c r="BD861">
        <v>0</v>
      </c>
      <c r="BE861">
        <v>0</v>
      </c>
      <c r="BF861">
        <v>48</v>
      </c>
      <c r="BG861" t="s">
        <v>93</v>
      </c>
      <c r="BH861" t="s">
        <v>330</v>
      </c>
      <c r="BI861" t="s">
        <v>93</v>
      </c>
      <c r="BJ861" t="s">
        <v>105</v>
      </c>
      <c r="BK861">
        <v>0</v>
      </c>
      <c r="BL861">
        <v>48</v>
      </c>
      <c r="BM861">
        <v>0</v>
      </c>
      <c r="BN861">
        <v>0</v>
      </c>
      <c r="BO861" t="s">
        <v>200</v>
      </c>
      <c r="BP861" t="s">
        <v>140</v>
      </c>
      <c r="BQ861" t="s">
        <v>93</v>
      </c>
      <c r="BR861">
        <v>60</v>
      </c>
      <c r="BS861">
        <v>60</v>
      </c>
      <c r="BT861">
        <v>96</v>
      </c>
      <c r="BU861" t="s">
        <v>3050</v>
      </c>
      <c r="BV861" t="s">
        <v>3051</v>
      </c>
      <c r="BW861" t="s">
        <v>681</v>
      </c>
      <c r="BX861" t="s">
        <v>219</v>
      </c>
      <c r="BY861" t="s">
        <v>3064</v>
      </c>
      <c r="BZ861" t="s">
        <v>1707</v>
      </c>
      <c r="CA861" t="s">
        <v>93</v>
      </c>
      <c r="CB861" t="s">
        <v>93</v>
      </c>
    </row>
    <row r="862" spans="1:80" x14ac:dyDescent="0.25">
      <c r="A862">
        <v>108</v>
      </c>
      <c r="B862" t="s">
        <v>3040</v>
      </c>
      <c r="C862" t="s">
        <v>3066</v>
      </c>
      <c r="E862">
        <v>517</v>
      </c>
      <c r="F862" t="s">
        <v>3042</v>
      </c>
      <c r="G862">
        <v>2011</v>
      </c>
      <c r="H862" t="s">
        <v>93</v>
      </c>
      <c r="I862" t="s">
        <v>93</v>
      </c>
      <c r="K862" t="s">
        <v>93</v>
      </c>
      <c r="L862" t="s">
        <v>93</v>
      </c>
      <c r="M862" t="s">
        <v>93</v>
      </c>
      <c r="N862" t="s">
        <v>93</v>
      </c>
      <c r="O862" t="s">
        <v>90</v>
      </c>
      <c r="P862" t="s">
        <v>90</v>
      </c>
      <c r="Q862" t="s">
        <v>91</v>
      </c>
      <c r="R862" t="s">
        <v>134</v>
      </c>
      <c r="S862" t="s">
        <v>182</v>
      </c>
      <c r="T862" t="s">
        <v>93</v>
      </c>
      <c r="U862" t="s">
        <v>93</v>
      </c>
      <c r="V862">
        <v>0</v>
      </c>
      <c r="W862">
        <v>0</v>
      </c>
      <c r="X862">
        <v>0</v>
      </c>
      <c r="Y862">
        <v>0</v>
      </c>
      <c r="Z862">
        <v>103</v>
      </c>
      <c r="AA862" t="s">
        <v>3043</v>
      </c>
      <c r="AB862" t="s">
        <v>3043</v>
      </c>
      <c r="AC862" t="s">
        <v>276</v>
      </c>
      <c r="AD862" t="s">
        <v>93</v>
      </c>
      <c r="AE862" t="s">
        <v>93</v>
      </c>
      <c r="AF862" t="s">
        <v>211</v>
      </c>
      <c r="AG862" t="s">
        <v>607</v>
      </c>
      <c r="AH862" t="s">
        <v>3068</v>
      </c>
      <c r="AI862" t="s">
        <v>2734</v>
      </c>
      <c r="AJ862" t="s">
        <v>98</v>
      </c>
      <c r="AK862">
        <v>0</v>
      </c>
      <c r="AL862" t="s">
        <v>99</v>
      </c>
      <c r="AM862" t="s">
        <v>99</v>
      </c>
      <c r="AN862" t="s">
        <v>100</v>
      </c>
      <c r="AO862" t="s">
        <v>3069</v>
      </c>
      <c r="AP862" t="s">
        <v>3046</v>
      </c>
      <c r="AQ862">
        <v>19</v>
      </c>
      <c r="AR862" t="s">
        <v>93</v>
      </c>
      <c r="AS862" t="s">
        <v>93</v>
      </c>
      <c r="AT862" t="s">
        <v>93</v>
      </c>
      <c r="AU862" t="s">
        <v>93</v>
      </c>
      <c r="AV862" t="s">
        <v>3047</v>
      </c>
      <c r="AW862" t="s">
        <v>93</v>
      </c>
      <c r="AX862" t="s">
        <v>105</v>
      </c>
      <c r="AY862">
        <v>0</v>
      </c>
      <c r="AZ862">
        <v>0</v>
      </c>
      <c r="BA862" t="s">
        <v>106</v>
      </c>
      <c r="BB862" t="s">
        <v>3048</v>
      </c>
      <c r="BC862" t="s">
        <v>100</v>
      </c>
      <c r="BD862">
        <v>0</v>
      </c>
      <c r="BE862">
        <v>0</v>
      </c>
      <c r="BF862">
        <v>48</v>
      </c>
      <c r="BG862" t="s">
        <v>93</v>
      </c>
      <c r="BH862" t="s">
        <v>330</v>
      </c>
      <c r="BI862" t="s">
        <v>93</v>
      </c>
      <c r="BJ862" t="s">
        <v>105</v>
      </c>
      <c r="BK862">
        <v>0</v>
      </c>
      <c r="BL862">
        <v>48</v>
      </c>
      <c r="BM862">
        <v>0</v>
      </c>
      <c r="BN862">
        <v>0</v>
      </c>
      <c r="BO862" t="s">
        <v>200</v>
      </c>
      <c r="BP862" t="s">
        <v>140</v>
      </c>
      <c r="BQ862" t="s">
        <v>93</v>
      </c>
      <c r="BR862">
        <v>60</v>
      </c>
      <c r="BS862">
        <v>60</v>
      </c>
      <c r="BT862">
        <v>96</v>
      </c>
      <c r="BU862" t="s">
        <v>93</v>
      </c>
      <c r="BV862" t="s">
        <v>3051</v>
      </c>
      <c r="BW862" t="s">
        <v>211</v>
      </c>
      <c r="BX862" t="s">
        <v>607</v>
      </c>
      <c r="BY862" t="s">
        <v>3068</v>
      </c>
      <c r="BZ862" t="s">
        <v>2734</v>
      </c>
      <c r="CA862" t="s">
        <v>93</v>
      </c>
      <c r="CB862" t="s">
        <v>93</v>
      </c>
    </row>
    <row r="863" spans="1:80" x14ac:dyDescent="0.25">
      <c r="A863">
        <v>108</v>
      </c>
      <c r="B863" t="s">
        <v>3040</v>
      </c>
      <c r="C863" t="s">
        <v>3060</v>
      </c>
      <c r="E863">
        <v>514</v>
      </c>
      <c r="F863" t="s">
        <v>3042</v>
      </c>
      <c r="G863">
        <v>2011</v>
      </c>
      <c r="H863" t="s">
        <v>93</v>
      </c>
      <c r="I863" t="s">
        <v>93</v>
      </c>
      <c r="K863" t="s">
        <v>93</v>
      </c>
      <c r="L863" t="s">
        <v>93</v>
      </c>
      <c r="M863" t="s">
        <v>93</v>
      </c>
      <c r="N863" t="s">
        <v>93</v>
      </c>
      <c r="O863" t="s">
        <v>90</v>
      </c>
      <c r="P863" t="s">
        <v>90</v>
      </c>
      <c r="Q863" t="s">
        <v>91</v>
      </c>
      <c r="R863" t="s">
        <v>134</v>
      </c>
      <c r="S863" t="s">
        <v>182</v>
      </c>
      <c r="T863" t="s">
        <v>93</v>
      </c>
      <c r="U863" t="s">
        <v>93</v>
      </c>
      <c r="V863">
        <v>0</v>
      </c>
      <c r="W863">
        <v>0</v>
      </c>
      <c r="X863">
        <v>0</v>
      </c>
      <c r="Y863">
        <v>0</v>
      </c>
      <c r="Z863">
        <v>103</v>
      </c>
      <c r="AA863" t="s">
        <v>3043</v>
      </c>
      <c r="AB863" t="s">
        <v>3043</v>
      </c>
      <c r="AC863" t="s">
        <v>276</v>
      </c>
      <c r="AD863" t="s">
        <v>93</v>
      </c>
      <c r="AE863" t="s">
        <v>93</v>
      </c>
      <c r="AF863" t="s">
        <v>243</v>
      </c>
      <c r="AG863" t="s">
        <v>494</v>
      </c>
      <c r="AH863" t="s">
        <v>3062</v>
      </c>
      <c r="AI863" t="s">
        <v>167</v>
      </c>
      <c r="AJ863" t="s">
        <v>98</v>
      </c>
      <c r="AK863">
        <v>0</v>
      </c>
      <c r="AL863" t="s">
        <v>99</v>
      </c>
      <c r="AM863" t="s">
        <v>99</v>
      </c>
      <c r="AN863" t="s">
        <v>100</v>
      </c>
      <c r="AO863" t="s">
        <v>3063</v>
      </c>
      <c r="AP863" t="s">
        <v>3046</v>
      </c>
      <c r="AQ863">
        <v>19</v>
      </c>
      <c r="AR863" t="s">
        <v>93</v>
      </c>
      <c r="AS863" t="s">
        <v>93</v>
      </c>
      <c r="AT863" t="s">
        <v>93</v>
      </c>
      <c r="AU863" t="s">
        <v>93</v>
      </c>
      <c r="AV863" t="s">
        <v>3047</v>
      </c>
      <c r="AW863" t="s">
        <v>93</v>
      </c>
      <c r="AX863" t="s">
        <v>105</v>
      </c>
      <c r="AY863">
        <v>0</v>
      </c>
      <c r="AZ863">
        <v>0</v>
      </c>
      <c r="BA863" t="s">
        <v>106</v>
      </c>
      <c r="BB863" t="s">
        <v>3048</v>
      </c>
      <c r="BC863" t="s">
        <v>100</v>
      </c>
      <c r="BD863">
        <v>0</v>
      </c>
      <c r="BE863">
        <v>0</v>
      </c>
      <c r="BF863">
        <v>48</v>
      </c>
      <c r="BG863" t="s">
        <v>93</v>
      </c>
      <c r="BH863" t="s">
        <v>330</v>
      </c>
      <c r="BI863" t="s">
        <v>93</v>
      </c>
      <c r="BJ863" t="s">
        <v>105</v>
      </c>
      <c r="BK863">
        <v>0</v>
      </c>
      <c r="BL863">
        <v>48</v>
      </c>
      <c r="BM863">
        <v>0</v>
      </c>
      <c r="BN863">
        <v>0</v>
      </c>
      <c r="BO863" t="s">
        <v>200</v>
      </c>
      <c r="BP863" t="s">
        <v>140</v>
      </c>
      <c r="BQ863" t="s">
        <v>93</v>
      </c>
      <c r="BR863">
        <v>60</v>
      </c>
      <c r="BS863">
        <v>60</v>
      </c>
      <c r="BT863">
        <v>96</v>
      </c>
      <c r="BU863" t="s">
        <v>3050</v>
      </c>
      <c r="BV863" t="s">
        <v>3051</v>
      </c>
      <c r="BW863" t="s">
        <v>243</v>
      </c>
      <c r="BX863" t="s">
        <v>494</v>
      </c>
      <c r="BY863" t="s">
        <v>3062</v>
      </c>
      <c r="BZ863" t="s">
        <v>167</v>
      </c>
      <c r="CA863" t="s">
        <v>93</v>
      </c>
      <c r="CB863" t="s">
        <v>93</v>
      </c>
    </row>
    <row r="864" spans="1:80" x14ac:dyDescent="0.25">
      <c r="A864">
        <v>113</v>
      </c>
      <c r="B864" t="s">
        <v>3172</v>
      </c>
      <c r="C864" t="s">
        <v>3186</v>
      </c>
      <c r="D864" t="s">
        <v>3186</v>
      </c>
      <c r="E864">
        <v>556</v>
      </c>
      <c r="F864" t="s">
        <v>3160</v>
      </c>
      <c r="G864">
        <v>1997</v>
      </c>
      <c r="H864" t="s">
        <v>3161</v>
      </c>
      <c r="I864" t="s">
        <v>85</v>
      </c>
      <c r="J864" t="s">
        <v>3162</v>
      </c>
      <c r="K864" t="s">
        <v>3163</v>
      </c>
      <c r="L864">
        <v>1997</v>
      </c>
      <c r="M864" t="s">
        <v>432</v>
      </c>
      <c r="N864" t="s">
        <v>3164</v>
      </c>
      <c r="O864" t="s">
        <v>90</v>
      </c>
      <c r="P864" t="s">
        <v>93</v>
      </c>
      <c r="Q864" t="s">
        <v>91</v>
      </c>
      <c r="R864" t="s">
        <v>134</v>
      </c>
      <c r="S864" t="s">
        <v>182</v>
      </c>
      <c r="T864" t="s">
        <v>135</v>
      </c>
      <c r="U864" t="s">
        <v>3165</v>
      </c>
      <c r="V864">
        <v>0</v>
      </c>
      <c r="W864">
        <v>0</v>
      </c>
      <c r="X864">
        <v>0</v>
      </c>
      <c r="Y864">
        <v>0</v>
      </c>
      <c r="Z864">
        <v>104</v>
      </c>
      <c r="AA864">
        <v>35</v>
      </c>
      <c r="AB864">
        <v>35</v>
      </c>
      <c r="AC864" t="s">
        <v>95</v>
      </c>
      <c r="AD864" t="s">
        <v>93</v>
      </c>
      <c r="AE864" t="s">
        <v>93</v>
      </c>
      <c r="AF864" t="s">
        <v>124</v>
      </c>
      <c r="AG864" t="s">
        <v>241</v>
      </c>
      <c r="AH864" t="s">
        <v>2242</v>
      </c>
      <c r="AI864" t="s">
        <v>3182</v>
      </c>
      <c r="AJ864" t="s">
        <v>98</v>
      </c>
      <c r="AK864">
        <v>0</v>
      </c>
      <c r="AL864" t="s">
        <v>99</v>
      </c>
      <c r="AM864" t="s">
        <v>99</v>
      </c>
      <c r="AN864" t="s">
        <v>188</v>
      </c>
      <c r="AO864" t="s">
        <v>3187</v>
      </c>
      <c r="AP864" t="s">
        <v>3177</v>
      </c>
      <c r="AQ864" t="s">
        <v>2986</v>
      </c>
      <c r="AR864" t="s">
        <v>93</v>
      </c>
      <c r="AS864" t="s">
        <v>93</v>
      </c>
      <c r="AT864" t="s">
        <v>93</v>
      </c>
      <c r="AU864" t="s">
        <v>93</v>
      </c>
      <c r="AV864" t="s">
        <v>3178</v>
      </c>
      <c r="AW864" t="s">
        <v>93</v>
      </c>
      <c r="AX864" t="s">
        <v>105</v>
      </c>
      <c r="AY864">
        <v>0</v>
      </c>
      <c r="AZ864">
        <v>0</v>
      </c>
      <c r="BA864" t="s">
        <v>106</v>
      </c>
      <c r="BB864" t="s">
        <v>3169</v>
      </c>
      <c r="BC864" t="s">
        <v>93</v>
      </c>
      <c r="BD864">
        <v>0</v>
      </c>
      <c r="BE864">
        <v>0</v>
      </c>
      <c r="BF864">
        <v>0</v>
      </c>
      <c r="BG864" t="s">
        <v>140</v>
      </c>
      <c r="BH864" t="s">
        <v>109</v>
      </c>
      <c r="BI864" t="s">
        <v>93</v>
      </c>
      <c r="BJ864" t="s">
        <v>105</v>
      </c>
      <c r="BK864">
        <v>0</v>
      </c>
      <c r="BL864">
        <v>0</v>
      </c>
      <c r="BM864">
        <v>0</v>
      </c>
      <c r="BN864">
        <v>0</v>
      </c>
      <c r="BO864" t="s">
        <v>200</v>
      </c>
      <c r="BP864" t="s">
        <v>140</v>
      </c>
      <c r="BQ864" t="s">
        <v>93</v>
      </c>
      <c r="BR864">
        <v>2</v>
      </c>
      <c r="BS864">
        <v>2</v>
      </c>
      <c r="BT864">
        <v>6</v>
      </c>
      <c r="BU864" t="s">
        <v>3184</v>
      </c>
      <c r="BV864" t="s">
        <v>3188</v>
      </c>
      <c r="BW864" t="s">
        <v>124</v>
      </c>
      <c r="BX864" t="s">
        <v>241</v>
      </c>
      <c r="BY864" t="s">
        <v>2242</v>
      </c>
      <c r="BZ864" t="s">
        <v>3182</v>
      </c>
      <c r="CA864" t="s">
        <v>93</v>
      </c>
      <c r="CB864" t="s">
        <v>93</v>
      </c>
    </row>
    <row r="865" spans="1:80" x14ac:dyDescent="0.25">
      <c r="A865">
        <v>113</v>
      </c>
      <c r="B865" t="s">
        <v>3172</v>
      </c>
      <c r="C865" t="s">
        <v>3180</v>
      </c>
      <c r="D865" t="s">
        <v>3180</v>
      </c>
      <c r="F865" t="s">
        <v>3160</v>
      </c>
      <c r="G865">
        <v>1997</v>
      </c>
      <c r="H865" t="s">
        <v>3161</v>
      </c>
      <c r="I865" t="s">
        <v>85</v>
      </c>
      <c r="J865" t="s">
        <v>3162</v>
      </c>
      <c r="K865" t="s">
        <v>3163</v>
      </c>
      <c r="L865">
        <v>1997</v>
      </c>
      <c r="M865" t="s">
        <v>432</v>
      </c>
      <c r="N865" t="s">
        <v>3164</v>
      </c>
      <c r="O865" t="s">
        <v>90</v>
      </c>
      <c r="P865" t="s">
        <v>93</v>
      </c>
      <c r="Q865" t="s">
        <v>91</v>
      </c>
      <c r="R865" t="s">
        <v>134</v>
      </c>
      <c r="S865" t="s">
        <v>182</v>
      </c>
      <c r="T865" t="s">
        <v>135</v>
      </c>
      <c r="U865" t="s">
        <v>3165</v>
      </c>
      <c r="V865">
        <v>0</v>
      </c>
      <c r="W865">
        <v>0</v>
      </c>
      <c r="X865">
        <v>0</v>
      </c>
      <c r="Y865">
        <v>0</v>
      </c>
      <c r="Z865">
        <v>104</v>
      </c>
      <c r="AA865">
        <v>35</v>
      </c>
      <c r="AB865">
        <v>35</v>
      </c>
      <c r="AC865" t="s">
        <v>95</v>
      </c>
      <c r="AD865" t="s">
        <v>93</v>
      </c>
      <c r="AE865" t="s">
        <v>93</v>
      </c>
      <c r="AF865" t="s">
        <v>1839</v>
      </c>
      <c r="AG865" t="s">
        <v>197</v>
      </c>
      <c r="AH865" t="s">
        <v>3191</v>
      </c>
      <c r="AI865" t="s">
        <v>3182</v>
      </c>
      <c r="AJ865" t="s">
        <v>98</v>
      </c>
      <c r="AK865">
        <v>0</v>
      </c>
      <c r="AL865" t="s">
        <v>99</v>
      </c>
      <c r="AM865" t="s">
        <v>99</v>
      </c>
      <c r="AN865" t="s">
        <v>256</v>
      </c>
      <c r="AO865" t="s">
        <v>3183</v>
      </c>
      <c r="AP865" t="s">
        <v>3177</v>
      </c>
      <c r="AQ865" t="s">
        <v>2986</v>
      </c>
      <c r="AR865" t="s">
        <v>93</v>
      </c>
      <c r="AS865" t="s">
        <v>93</v>
      </c>
      <c r="AT865" t="s">
        <v>93</v>
      </c>
      <c r="AU865" t="s">
        <v>93</v>
      </c>
      <c r="AV865" t="s">
        <v>3178</v>
      </c>
      <c r="AW865" t="s">
        <v>93</v>
      </c>
      <c r="AX865" t="s">
        <v>105</v>
      </c>
      <c r="AY865">
        <v>0</v>
      </c>
      <c r="AZ865">
        <v>0</v>
      </c>
      <c r="BA865" t="s">
        <v>106</v>
      </c>
      <c r="BB865" t="s">
        <v>3169</v>
      </c>
      <c r="BC865" t="s">
        <v>93</v>
      </c>
      <c r="BD865">
        <v>0</v>
      </c>
      <c r="BE865">
        <v>0</v>
      </c>
      <c r="BF865">
        <v>0</v>
      </c>
      <c r="BG865" t="s">
        <v>140</v>
      </c>
      <c r="BH865" t="s">
        <v>109</v>
      </c>
      <c r="BI865" t="s">
        <v>93</v>
      </c>
      <c r="BJ865" t="s">
        <v>105</v>
      </c>
      <c r="BK865">
        <v>0</v>
      </c>
      <c r="BL865">
        <v>0</v>
      </c>
      <c r="BM865">
        <v>0</v>
      </c>
      <c r="BN865">
        <v>0</v>
      </c>
      <c r="BO865" t="s">
        <v>200</v>
      </c>
      <c r="BP865" t="s">
        <v>140</v>
      </c>
      <c r="BQ865" t="s">
        <v>93</v>
      </c>
      <c r="BR865">
        <v>2</v>
      </c>
      <c r="BS865">
        <v>2</v>
      </c>
      <c r="BT865">
        <v>6</v>
      </c>
      <c r="BU865" t="s">
        <v>3184</v>
      </c>
      <c r="BV865" t="s">
        <v>3185</v>
      </c>
      <c r="BW865" t="s">
        <v>234</v>
      </c>
      <c r="BX865" t="s">
        <v>197</v>
      </c>
      <c r="BY865" t="s">
        <v>199</v>
      </c>
      <c r="BZ865" t="s">
        <v>3182</v>
      </c>
      <c r="CA865" t="s">
        <v>93</v>
      </c>
      <c r="CB865" t="s">
        <v>93</v>
      </c>
    </row>
    <row r="866" spans="1:80" x14ac:dyDescent="0.25">
      <c r="A866">
        <v>113</v>
      </c>
      <c r="B866" t="s">
        <v>3172</v>
      </c>
      <c r="C866" t="s">
        <v>3186</v>
      </c>
      <c r="D866" t="s">
        <v>3186</v>
      </c>
      <c r="F866" t="s">
        <v>3160</v>
      </c>
      <c r="G866">
        <v>1997</v>
      </c>
      <c r="H866" t="s">
        <v>3161</v>
      </c>
      <c r="I866" t="s">
        <v>85</v>
      </c>
      <c r="J866" t="s">
        <v>3162</v>
      </c>
      <c r="K866" t="s">
        <v>3163</v>
      </c>
      <c r="L866">
        <v>1997</v>
      </c>
      <c r="M866" t="s">
        <v>432</v>
      </c>
      <c r="N866" t="s">
        <v>3164</v>
      </c>
      <c r="O866" t="s">
        <v>90</v>
      </c>
      <c r="P866" t="s">
        <v>93</v>
      </c>
      <c r="Q866" t="s">
        <v>91</v>
      </c>
      <c r="R866" t="s">
        <v>134</v>
      </c>
      <c r="S866" t="s">
        <v>182</v>
      </c>
      <c r="T866" t="s">
        <v>135</v>
      </c>
      <c r="U866" t="s">
        <v>3165</v>
      </c>
      <c r="V866">
        <v>0</v>
      </c>
      <c r="W866">
        <v>0</v>
      </c>
      <c r="X866">
        <v>0</v>
      </c>
      <c r="Y866">
        <v>0</v>
      </c>
      <c r="Z866">
        <v>104</v>
      </c>
      <c r="AA866">
        <v>35</v>
      </c>
      <c r="AB866">
        <v>35</v>
      </c>
      <c r="AC866" t="s">
        <v>95</v>
      </c>
      <c r="AD866" t="s">
        <v>93</v>
      </c>
      <c r="AE866" t="s">
        <v>93</v>
      </c>
      <c r="AF866" t="s">
        <v>1870</v>
      </c>
      <c r="AG866" t="s">
        <v>241</v>
      </c>
      <c r="AH866" t="s">
        <v>3191</v>
      </c>
      <c r="AI866" t="s">
        <v>3182</v>
      </c>
      <c r="AJ866" t="s">
        <v>98</v>
      </c>
      <c r="AK866">
        <v>0</v>
      </c>
      <c r="AL866" t="s">
        <v>99</v>
      </c>
      <c r="AM866" t="s">
        <v>99</v>
      </c>
      <c r="AN866" t="s">
        <v>256</v>
      </c>
      <c r="AO866" t="s">
        <v>3187</v>
      </c>
      <c r="AP866" t="s">
        <v>3177</v>
      </c>
      <c r="AQ866" t="s">
        <v>2986</v>
      </c>
      <c r="AR866" t="s">
        <v>93</v>
      </c>
      <c r="AS866" t="s">
        <v>93</v>
      </c>
      <c r="AT866" t="s">
        <v>93</v>
      </c>
      <c r="AU866" t="s">
        <v>93</v>
      </c>
      <c r="AV866" t="s">
        <v>3178</v>
      </c>
      <c r="AW866" t="s">
        <v>93</v>
      </c>
      <c r="AX866" t="s">
        <v>105</v>
      </c>
      <c r="AY866">
        <v>0</v>
      </c>
      <c r="AZ866">
        <v>0</v>
      </c>
      <c r="BA866" t="s">
        <v>106</v>
      </c>
      <c r="BB866" t="s">
        <v>3169</v>
      </c>
      <c r="BC866" t="s">
        <v>93</v>
      </c>
      <c r="BD866">
        <v>0</v>
      </c>
      <c r="BE866">
        <v>0</v>
      </c>
      <c r="BF866">
        <v>0</v>
      </c>
      <c r="BG866" t="s">
        <v>140</v>
      </c>
      <c r="BH866" t="s">
        <v>109</v>
      </c>
      <c r="BI866" t="s">
        <v>93</v>
      </c>
      <c r="BJ866" t="s">
        <v>105</v>
      </c>
      <c r="BK866">
        <v>0</v>
      </c>
      <c r="BL866">
        <v>0</v>
      </c>
      <c r="BM866">
        <v>0</v>
      </c>
      <c r="BN866">
        <v>0</v>
      </c>
      <c r="BO866" t="s">
        <v>200</v>
      </c>
      <c r="BP866" t="s">
        <v>140</v>
      </c>
      <c r="BQ866" t="s">
        <v>93</v>
      </c>
      <c r="BR866">
        <v>2</v>
      </c>
      <c r="BS866">
        <v>2</v>
      </c>
      <c r="BT866">
        <v>6</v>
      </c>
      <c r="BU866" t="s">
        <v>3184</v>
      </c>
      <c r="BV866" t="s">
        <v>3188</v>
      </c>
      <c r="BW866" t="s">
        <v>150</v>
      </c>
      <c r="BX866" t="s">
        <v>241</v>
      </c>
      <c r="BY866" t="s">
        <v>199</v>
      </c>
      <c r="BZ866" t="s">
        <v>3182</v>
      </c>
      <c r="CA866" t="s">
        <v>93</v>
      </c>
      <c r="CB866" t="s">
        <v>93</v>
      </c>
    </row>
    <row r="867" spans="1:80" x14ac:dyDescent="0.25">
      <c r="A867">
        <v>113</v>
      </c>
      <c r="B867" t="s">
        <v>3172</v>
      </c>
      <c r="C867" t="s">
        <v>3180</v>
      </c>
      <c r="D867" t="s">
        <v>3180</v>
      </c>
      <c r="E867">
        <v>555</v>
      </c>
      <c r="F867" t="s">
        <v>3160</v>
      </c>
      <c r="G867">
        <v>1997</v>
      </c>
      <c r="H867" t="s">
        <v>3161</v>
      </c>
      <c r="I867" t="s">
        <v>85</v>
      </c>
      <c r="J867" t="s">
        <v>3162</v>
      </c>
      <c r="K867" t="s">
        <v>3163</v>
      </c>
      <c r="L867">
        <v>1997</v>
      </c>
      <c r="M867" t="s">
        <v>432</v>
      </c>
      <c r="N867" t="s">
        <v>3164</v>
      </c>
      <c r="O867" t="s">
        <v>90</v>
      </c>
      <c r="P867" t="s">
        <v>93</v>
      </c>
      <c r="Q867" t="s">
        <v>91</v>
      </c>
      <c r="R867" t="s">
        <v>134</v>
      </c>
      <c r="S867" t="s">
        <v>182</v>
      </c>
      <c r="T867" t="s">
        <v>135</v>
      </c>
      <c r="U867" t="s">
        <v>3165</v>
      </c>
      <c r="V867">
        <v>0</v>
      </c>
      <c r="W867">
        <v>0</v>
      </c>
      <c r="X867">
        <v>0</v>
      </c>
      <c r="Y867">
        <v>0</v>
      </c>
      <c r="Z867">
        <v>104</v>
      </c>
      <c r="AA867">
        <v>35</v>
      </c>
      <c r="AB867">
        <v>35</v>
      </c>
      <c r="AC867" t="s">
        <v>95</v>
      </c>
      <c r="AD867" t="s">
        <v>93</v>
      </c>
      <c r="AE867" t="s">
        <v>93</v>
      </c>
      <c r="AF867" t="s">
        <v>124</v>
      </c>
      <c r="AG867" t="s">
        <v>197</v>
      </c>
      <c r="AH867" t="s">
        <v>3181</v>
      </c>
      <c r="AI867" t="s">
        <v>3182</v>
      </c>
      <c r="AJ867" t="s">
        <v>98</v>
      </c>
      <c r="AK867">
        <v>0</v>
      </c>
      <c r="AL867" t="s">
        <v>99</v>
      </c>
      <c r="AM867" t="s">
        <v>99</v>
      </c>
      <c r="AN867" t="s">
        <v>188</v>
      </c>
      <c r="AO867" t="s">
        <v>3183</v>
      </c>
      <c r="AP867" t="s">
        <v>3177</v>
      </c>
      <c r="AQ867" t="s">
        <v>2986</v>
      </c>
      <c r="AR867" t="s">
        <v>93</v>
      </c>
      <c r="AS867" t="s">
        <v>93</v>
      </c>
      <c r="AT867" t="s">
        <v>93</v>
      </c>
      <c r="AU867" t="s">
        <v>93</v>
      </c>
      <c r="AV867" t="s">
        <v>3178</v>
      </c>
      <c r="AW867" t="s">
        <v>93</v>
      </c>
      <c r="AX867" t="s">
        <v>105</v>
      </c>
      <c r="AY867">
        <v>0</v>
      </c>
      <c r="AZ867">
        <v>0</v>
      </c>
      <c r="BA867" t="s">
        <v>106</v>
      </c>
      <c r="BB867" t="s">
        <v>3169</v>
      </c>
      <c r="BC867" t="s">
        <v>93</v>
      </c>
      <c r="BD867">
        <v>0</v>
      </c>
      <c r="BE867">
        <v>0</v>
      </c>
      <c r="BF867">
        <v>0</v>
      </c>
      <c r="BG867" t="s">
        <v>140</v>
      </c>
      <c r="BH867" t="s">
        <v>109</v>
      </c>
      <c r="BI867" t="s">
        <v>93</v>
      </c>
      <c r="BJ867" t="s">
        <v>105</v>
      </c>
      <c r="BK867">
        <v>0</v>
      </c>
      <c r="BL867">
        <v>0</v>
      </c>
      <c r="BM867">
        <v>0</v>
      </c>
      <c r="BN867">
        <v>0</v>
      </c>
      <c r="BO867" t="s">
        <v>200</v>
      </c>
      <c r="BP867" t="s">
        <v>140</v>
      </c>
      <c r="BQ867" t="s">
        <v>93</v>
      </c>
      <c r="BR867">
        <v>2</v>
      </c>
      <c r="BS867">
        <v>2</v>
      </c>
      <c r="BT867">
        <v>6</v>
      </c>
      <c r="BU867" t="s">
        <v>3184</v>
      </c>
      <c r="BV867" t="s">
        <v>3185</v>
      </c>
      <c r="BW867" t="s">
        <v>124</v>
      </c>
      <c r="BX867" t="s">
        <v>197</v>
      </c>
      <c r="BY867" t="s">
        <v>3181</v>
      </c>
      <c r="BZ867" t="s">
        <v>3182</v>
      </c>
      <c r="CA867" t="s">
        <v>93</v>
      </c>
      <c r="CB867" t="s">
        <v>93</v>
      </c>
    </row>
    <row r="868" spans="1:80" x14ac:dyDescent="0.25">
      <c r="A868">
        <v>113</v>
      </c>
      <c r="B868" t="s">
        <v>3172</v>
      </c>
      <c r="C868" t="s">
        <v>3173</v>
      </c>
      <c r="D868" t="s">
        <v>3173</v>
      </c>
      <c r="E868">
        <v>554</v>
      </c>
      <c r="F868" t="s">
        <v>3160</v>
      </c>
      <c r="G868">
        <v>1997</v>
      </c>
      <c r="H868" t="s">
        <v>3161</v>
      </c>
      <c r="I868" t="s">
        <v>85</v>
      </c>
      <c r="J868" t="s">
        <v>3162</v>
      </c>
      <c r="K868" t="s">
        <v>3163</v>
      </c>
      <c r="L868">
        <v>1997</v>
      </c>
      <c r="M868" t="s">
        <v>432</v>
      </c>
      <c r="N868" t="s">
        <v>3164</v>
      </c>
      <c r="O868" t="s">
        <v>90</v>
      </c>
      <c r="P868" t="s">
        <v>3174</v>
      </c>
      <c r="Q868" t="s">
        <v>91</v>
      </c>
      <c r="R868" t="s">
        <v>134</v>
      </c>
      <c r="S868" t="s">
        <v>182</v>
      </c>
      <c r="T868" t="s">
        <v>135</v>
      </c>
      <c r="U868" t="s">
        <v>3165</v>
      </c>
      <c r="V868">
        <v>0</v>
      </c>
      <c r="W868">
        <v>0</v>
      </c>
      <c r="X868">
        <v>0</v>
      </c>
      <c r="Y868">
        <v>0</v>
      </c>
      <c r="Z868">
        <v>104</v>
      </c>
      <c r="AA868">
        <v>34</v>
      </c>
      <c r="AB868">
        <v>34</v>
      </c>
      <c r="AC868" t="s">
        <v>95</v>
      </c>
      <c r="AD868" t="s">
        <v>93</v>
      </c>
      <c r="AE868" t="s">
        <v>93</v>
      </c>
      <c r="AF868" t="s">
        <v>753</v>
      </c>
      <c r="AG868" t="s">
        <v>694</v>
      </c>
      <c r="AH868" t="s">
        <v>1470</v>
      </c>
      <c r="AI868" t="s">
        <v>3175</v>
      </c>
      <c r="AJ868" t="s">
        <v>98</v>
      </c>
      <c r="AK868">
        <v>0</v>
      </c>
      <c r="AL868" t="s">
        <v>99</v>
      </c>
      <c r="AM868" t="s">
        <v>99</v>
      </c>
      <c r="AN868" t="s">
        <v>188</v>
      </c>
      <c r="AO868" t="s">
        <v>3176</v>
      </c>
      <c r="AP868" t="s">
        <v>3177</v>
      </c>
      <c r="AQ868" t="s">
        <v>2986</v>
      </c>
      <c r="AR868" t="s">
        <v>93</v>
      </c>
      <c r="AS868" t="s">
        <v>93</v>
      </c>
      <c r="AT868" t="s">
        <v>93</v>
      </c>
      <c r="AU868" t="s">
        <v>93</v>
      </c>
      <c r="AV868" t="s">
        <v>3178</v>
      </c>
      <c r="AW868" t="s">
        <v>93</v>
      </c>
      <c r="AX868" t="s">
        <v>105</v>
      </c>
      <c r="AY868">
        <v>0</v>
      </c>
      <c r="AZ868">
        <v>0</v>
      </c>
      <c r="BA868" t="s">
        <v>106</v>
      </c>
      <c r="BB868" t="s">
        <v>3169</v>
      </c>
      <c r="BC868" t="s">
        <v>93</v>
      </c>
      <c r="BD868">
        <v>0</v>
      </c>
      <c r="BE868">
        <v>0</v>
      </c>
      <c r="BF868">
        <v>0</v>
      </c>
      <c r="BG868" t="s">
        <v>140</v>
      </c>
      <c r="BH868" t="s">
        <v>109</v>
      </c>
      <c r="BI868" t="s">
        <v>93</v>
      </c>
      <c r="BJ868" t="s">
        <v>105</v>
      </c>
      <c r="BK868">
        <v>0</v>
      </c>
      <c r="BL868">
        <v>0</v>
      </c>
      <c r="BM868">
        <v>0</v>
      </c>
      <c r="BN868">
        <v>0</v>
      </c>
      <c r="BO868" t="s">
        <v>200</v>
      </c>
      <c r="BP868" t="s">
        <v>140</v>
      </c>
      <c r="BQ868" t="s">
        <v>93</v>
      </c>
      <c r="BR868">
        <v>2</v>
      </c>
      <c r="BS868">
        <v>2</v>
      </c>
      <c r="BT868">
        <v>6</v>
      </c>
      <c r="BU868" t="s">
        <v>93</v>
      </c>
      <c r="BV868" t="s">
        <v>3179</v>
      </c>
      <c r="BW868" t="s">
        <v>753</v>
      </c>
      <c r="BX868" t="s">
        <v>694</v>
      </c>
      <c r="BY868" t="s">
        <v>1470</v>
      </c>
      <c r="BZ868" t="s">
        <v>3175</v>
      </c>
      <c r="CA868" t="s">
        <v>93</v>
      </c>
      <c r="CB868" t="s">
        <v>93</v>
      </c>
    </row>
    <row r="869" spans="1:80" x14ac:dyDescent="0.25">
      <c r="A869">
        <v>157</v>
      </c>
      <c r="B869" t="s">
        <v>4291</v>
      </c>
      <c r="C869" t="s">
        <v>4292</v>
      </c>
      <c r="E869">
        <v>750</v>
      </c>
      <c r="F869" t="s">
        <v>4279</v>
      </c>
      <c r="G869">
        <v>2017</v>
      </c>
      <c r="H869" t="s">
        <v>4280</v>
      </c>
      <c r="I869" t="s">
        <v>85</v>
      </c>
      <c r="J869" t="s">
        <v>4281</v>
      </c>
      <c r="K869" t="s">
        <v>4282</v>
      </c>
      <c r="L869">
        <v>2017</v>
      </c>
      <c r="M869" t="s">
        <v>2267</v>
      </c>
      <c r="N869" t="s">
        <v>4283</v>
      </c>
      <c r="O869" t="s">
        <v>90</v>
      </c>
      <c r="P869" t="s">
        <v>90</v>
      </c>
      <c r="Q869" t="s">
        <v>91</v>
      </c>
      <c r="R869" t="s">
        <v>4293</v>
      </c>
      <c r="S869" t="s">
        <v>1919</v>
      </c>
      <c r="T869" t="s">
        <v>93</v>
      </c>
      <c r="U869" t="s">
        <v>93</v>
      </c>
      <c r="V869">
        <v>0</v>
      </c>
      <c r="W869">
        <v>1</v>
      </c>
      <c r="X869">
        <v>1</v>
      </c>
      <c r="Y869">
        <v>1</v>
      </c>
      <c r="Z869">
        <v>104</v>
      </c>
      <c r="AA869">
        <v>104</v>
      </c>
      <c r="AB869">
        <v>104</v>
      </c>
      <c r="AC869" t="s">
        <v>95</v>
      </c>
      <c r="AD869" t="s">
        <v>93</v>
      </c>
      <c r="AE869" t="s">
        <v>93</v>
      </c>
      <c r="AF869" t="s">
        <v>4294</v>
      </c>
      <c r="AG869" t="s">
        <v>1596</v>
      </c>
      <c r="AH869" t="s">
        <v>1314</v>
      </c>
      <c r="AI869" t="s">
        <v>3203</v>
      </c>
      <c r="AJ869" t="s">
        <v>98</v>
      </c>
      <c r="AK869">
        <v>0</v>
      </c>
      <c r="AL869" t="s">
        <v>99</v>
      </c>
      <c r="AM869" t="s">
        <v>99</v>
      </c>
      <c r="AN869" t="s">
        <v>100</v>
      </c>
      <c r="AO869" t="s">
        <v>4295</v>
      </c>
      <c r="AP869" t="s">
        <v>4286</v>
      </c>
      <c r="AQ869">
        <v>38</v>
      </c>
      <c r="AR869" t="s">
        <v>93</v>
      </c>
      <c r="AS869" t="s">
        <v>93</v>
      </c>
      <c r="AT869">
        <v>18</v>
      </c>
      <c r="AU869">
        <v>71</v>
      </c>
      <c r="AV869" t="s">
        <v>4287</v>
      </c>
      <c r="AW869" t="s">
        <v>93</v>
      </c>
      <c r="AX869" t="s">
        <v>105</v>
      </c>
      <c r="AY869">
        <v>0</v>
      </c>
      <c r="AZ869">
        <v>0</v>
      </c>
      <c r="BA869" t="s">
        <v>140</v>
      </c>
      <c r="BB869" t="s">
        <v>4288</v>
      </c>
      <c r="BC869" t="s">
        <v>93</v>
      </c>
      <c r="BD869">
        <v>0</v>
      </c>
      <c r="BE869">
        <v>0</v>
      </c>
      <c r="BF869">
        <v>0</v>
      </c>
      <c r="BG869" t="s">
        <v>309</v>
      </c>
      <c r="BH869" t="s">
        <v>4289</v>
      </c>
      <c r="BI869" t="s">
        <v>93</v>
      </c>
      <c r="BJ869" t="s">
        <v>105</v>
      </c>
      <c r="BK869">
        <v>0</v>
      </c>
      <c r="BL869">
        <v>0</v>
      </c>
      <c r="BM869">
        <v>0</v>
      </c>
      <c r="BN869">
        <v>0</v>
      </c>
      <c r="BO869" t="s">
        <v>200</v>
      </c>
      <c r="BP869" t="s">
        <v>140</v>
      </c>
      <c r="BQ869" t="s">
        <v>93</v>
      </c>
      <c r="BR869">
        <v>9</v>
      </c>
      <c r="BS869">
        <v>11</v>
      </c>
      <c r="BT869">
        <v>20</v>
      </c>
      <c r="BU869" t="s">
        <v>93</v>
      </c>
      <c r="BV869" t="s">
        <v>4290</v>
      </c>
      <c r="BW869" t="s">
        <v>4294</v>
      </c>
      <c r="BX869" t="s">
        <v>1596</v>
      </c>
      <c r="BY869" t="s">
        <v>1314</v>
      </c>
      <c r="BZ869" t="s">
        <v>3203</v>
      </c>
      <c r="CA869" t="s">
        <v>93</v>
      </c>
      <c r="CB869" t="s">
        <v>93</v>
      </c>
    </row>
    <row r="870" spans="1:80" x14ac:dyDescent="0.25">
      <c r="A870">
        <v>113</v>
      </c>
      <c r="B870" t="s">
        <v>3172</v>
      </c>
      <c r="C870" t="s">
        <v>3173</v>
      </c>
      <c r="D870" t="s">
        <v>3173</v>
      </c>
      <c r="F870" t="s">
        <v>3160</v>
      </c>
      <c r="G870">
        <v>1997</v>
      </c>
      <c r="H870" t="s">
        <v>3161</v>
      </c>
      <c r="I870" t="s">
        <v>85</v>
      </c>
      <c r="J870" t="s">
        <v>3162</v>
      </c>
      <c r="K870" t="s">
        <v>3163</v>
      </c>
      <c r="L870">
        <v>1997</v>
      </c>
      <c r="M870" t="s">
        <v>432</v>
      </c>
      <c r="N870" t="s">
        <v>3164</v>
      </c>
      <c r="O870" t="s">
        <v>90</v>
      </c>
      <c r="P870" t="s">
        <v>3174</v>
      </c>
      <c r="Q870" t="s">
        <v>91</v>
      </c>
      <c r="R870" t="s">
        <v>134</v>
      </c>
      <c r="S870" t="s">
        <v>182</v>
      </c>
      <c r="T870" t="s">
        <v>135</v>
      </c>
      <c r="U870" t="s">
        <v>3165</v>
      </c>
      <c r="V870">
        <v>0</v>
      </c>
      <c r="W870">
        <v>0</v>
      </c>
      <c r="X870">
        <v>0</v>
      </c>
      <c r="Y870">
        <v>0</v>
      </c>
      <c r="Z870">
        <v>104</v>
      </c>
      <c r="AA870">
        <v>34</v>
      </c>
      <c r="AB870">
        <v>34</v>
      </c>
      <c r="AC870" t="s">
        <v>95</v>
      </c>
      <c r="AD870" t="s">
        <v>93</v>
      </c>
      <c r="AE870" t="s">
        <v>93</v>
      </c>
      <c r="AF870" t="s">
        <v>3189</v>
      </c>
      <c r="AG870" t="s">
        <v>694</v>
      </c>
      <c r="AH870" t="s">
        <v>3190</v>
      </c>
      <c r="AI870" t="s">
        <v>3175</v>
      </c>
      <c r="AJ870" t="s">
        <v>98</v>
      </c>
      <c r="AK870">
        <v>0</v>
      </c>
      <c r="AL870" t="s">
        <v>99</v>
      </c>
      <c r="AM870" t="s">
        <v>99</v>
      </c>
      <c r="AN870" t="s">
        <v>256</v>
      </c>
      <c r="AO870" t="s">
        <v>3176</v>
      </c>
      <c r="AP870" t="s">
        <v>3177</v>
      </c>
      <c r="AQ870" t="s">
        <v>2986</v>
      </c>
      <c r="AR870" t="s">
        <v>93</v>
      </c>
      <c r="AS870" t="s">
        <v>93</v>
      </c>
      <c r="AT870" t="s">
        <v>93</v>
      </c>
      <c r="AU870" t="s">
        <v>93</v>
      </c>
      <c r="AV870" t="s">
        <v>3178</v>
      </c>
      <c r="AW870" t="s">
        <v>93</v>
      </c>
      <c r="AX870" t="s">
        <v>105</v>
      </c>
      <c r="AY870">
        <v>0</v>
      </c>
      <c r="AZ870">
        <v>0</v>
      </c>
      <c r="BA870" t="s">
        <v>106</v>
      </c>
      <c r="BB870" t="s">
        <v>3169</v>
      </c>
      <c r="BC870" t="s">
        <v>93</v>
      </c>
      <c r="BD870">
        <v>0</v>
      </c>
      <c r="BE870">
        <v>0</v>
      </c>
      <c r="BF870">
        <v>0</v>
      </c>
      <c r="BG870" t="s">
        <v>140</v>
      </c>
      <c r="BH870" t="s">
        <v>109</v>
      </c>
      <c r="BI870" t="s">
        <v>93</v>
      </c>
      <c r="BJ870" t="s">
        <v>105</v>
      </c>
      <c r="BK870">
        <v>0</v>
      </c>
      <c r="BL870">
        <v>0</v>
      </c>
      <c r="BM870">
        <v>0</v>
      </c>
      <c r="BN870">
        <v>0</v>
      </c>
      <c r="BO870" t="s">
        <v>200</v>
      </c>
      <c r="BP870" t="s">
        <v>140</v>
      </c>
      <c r="BQ870" t="s">
        <v>93</v>
      </c>
      <c r="BR870">
        <v>2</v>
      </c>
      <c r="BS870">
        <v>2</v>
      </c>
      <c r="BT870">
        <v>6</v>
      </c>
      <c r="BU870" t="s">
        <v>93</v>
      </c>
      <c r="BV870" t="s">
        <v>3179</v>
      </c>
      <c r="BW870" t="s">
        <v>469</v>
      </c>
      <c r="BX870" t="s">
        <v>694</v>
      </c>
      <c r="BY870" t="s">
        <v>1465</v>
      </c>
      <c r="BZ870" t="s">
        <v>3175</v>
      </c>
      <c r="CA870" t="s">
        <v>93</v>
      </c>
      <c r="CB870" t="s">
        <v>93</v>
      </c>
    </row>
    <row r="871" spans="1:80" x14ac:dyDescent="0.25">
      <c r="A871">
        <v>213</v>
      </c>
      <c r="B871" t="s">
        <v>5625</v>
      </c>
      <c r="C871" t="s">
        <v>5658</v>
      </c>
      <c r="E871">
        <v>1053</v>
      </c>
      <c r="F871" t="s">
        <v>5375</v>
      </c>
      <c r="G871">
        <v>2004</v>
      </c>
      <c r="H871" t="s">
        <v>5627</v>
      </c>
      <c r="I871" t="s">
        <v>85</v>
      </c>
      <c r="J871" t="s">
        <v>5628</v>
      </c>
      <c r="K871" t="s">
        <v>5629</v>
      </c>
      <c r="L871">
        <v>2004</v>
      </c>
      <c r="M871" t="s">
        <v>208</v>
      </c>
      <c r="N871" t="s">
        <v>5630</v>
      </c>
      <c r="O871" t="s">
        <v>90</v>
      </c>
      <c r="P871" t="s">
        <v>90</v>
      </c>
      <c r="Q871" t="s">
        <v>181</v>
      </c>
      <c r="R871" t="s">
        <v>92</v>
      </c>
      <c r="S871" t="s">
        <v>230</v>
      </c>
      <c r="T871" t="s">
        <v>93</v>
      </c>
      <c r="U871" t="s">
        <v>93</v>
      </c>
      <c r="V871">
        <v>0</v>
      </c>
      <c r="W871">
        <v>0</v>
      </c>
      <c r="X871">
        <v>0</v>
      </c>
      <c r="Y871">
        <v>0</v>
      </c>
      <c r="Z871">
        <v>104</v>
      </c>
      <c r="AA871">
        <v>17</v>
      </c>
      <c r="AB871">
        <v>17</v>
      </c>
      <c r="AC871" t="s">
        <v>95</v>
      </c>
      <c r="AD871" t="s">
        <v>93</v>
      </c>
      <c r="AE871" t="s">
        <v>93</v>
      </c>
      <c r="AF871" t="s">
        <v>684</v>
      </c>
      <c r="AG871" t="s">
        <v>1073</v>
      </c>
      <c r="AH871" t="s">
        <v>491</v>
      </c>
      <c r="AI871" t="s">
        <v>153</v>
      </c>
      <c r="AJ871" t="s">
        <v>98</v>
      </c>
      <c r="AK871">
        <v>0</v>
      </c>
      <c r="AL871" t="s">
        <v>99</v>
      </c>
      <c r="AM871" t="s">
        <v>99</v>
      </c>
      <c r="AN871" t="s">
        <v>100</v>
      </c>
      <c r="AO871" t="s">
        <v>5659</v>
      </c>
      <c r="AP871" t="s">
        <v>5632</v>
      </c>
      <c r="AQ871" t="s">
        <v>5633</v>
      </c>
      <c r="AR871" t="s">
        <v>93</v>
      </c>
      <c r="AS871" t="s">
        <v>93</v>
      </c>
      <c r="AT871" t="s">
        <v>5634</v>
      </c>
      <c r="AU871" t="s">
        <v>5517</v>
      </c>
      <c r="AV871" t="s">
        <v>2113</v>
      </c>
      <c r="AW871" t="s">
        <v>93</v>
      </c>
      <c r="AX871" t="s">
        <v>105</v>
      </c>
      <c r="AY871">
        <v>0</v>
      </c>
      <c r="AZ871">
        <v>0</v>
      </c>
      <c r="BA871" t="s">
        <v>309</v>
      </c>
      <c r="BB871" t="s">
        <v>5384</v>
      </c>
      <c r="BC871" t="s">
        <v>93</v>
      </c>
      <c r="BD871">
        <v>1</v>
      </c>
      <c r="BE871">
        <v>0</v>
      </c>
      <c r="BF871">
        <v>3</v>
      </c>
      <c r="BG871" t="s">
        <v>111</v>
      </c>
      <c r="BH871" t="s">
        <v>236</v>
      </c>
      <c r="BI871" t="s">
        <v>105</v>
      </c>
      <c r="BJ871" t="s">
        <v>105</v>
      </c>
      <c r="BK871">
        <v>1</v>
      </c>
      <c r="BL871">
        <v>0</v>
      </c>
      <c r="BM871">
        <v>0</v>
      </c>
      <c r="BN871">
        <v>0</v>
      </c>
      <c r="BO871" t="s">
        <v>200</v>
      </c>
      <c r="BP871" t="s">
        <v>111</v>
      </c>
      <c r="BQ871" t="s">
        <v>93</v>
      </c>
      <c r="BR871">
        <v>6</v>
      </c>
      <c r="BS871">
        <v>4</v>
      </c>
      <c r="BT871">
        <v>18</v>
      </c>
      <c r="BU871" t="s">
        <v>93</v>
      </c>
      <c r="BV871" t="s">
        <v>5635</v>
      </c>
      <c r="BW871" t="s">
        <v>684</v>
      </c>
      <c r="BX871" t="s">
        <v>1073</v>
      </c>
      <c r="BY871" t="s">
        <v>491</v>
      </c>
      <c r="BZ871" t="s">
        <v>153</v>
      </c>
      <c r="CA871" t="s">
        <v>93</v>
      </c>
      <c r="CB871" t="s">
        <v>93</v>
      </c>
    </row>
    <row r="872" spans="1:80" x14ac:dyDescent="0.25">
      <c r="A872">
        <v>213</v>
      </c>
      <c r="B872" t="s">
        <v>5625</v>
      </c>
      <c r="C872" t="s">
        <v>5658</v>
      </c>
      <c r="E872">
        <v>1054</v>
      </c>
      <c r="F872" t="s">
        <v>5375</v>
      </c>
      <c r="G872">
        <v>2004</v>
      </c>
      <c r="H872" t="s">
        <v>5627</v>
      </c>
      <c r="I872" t="s">
        <v>85</v>
      </c>
      <c r="J872" t="s">
        <v>5628</v>
      </c>
      <c r="K872" t="s">
        <v>5629</v>
      </c>
      <c r="L872">
        <v>2004</v>
      </c>
      <c r="M872" t="s">
        <v>208</v>
      </c>
      <c r="N872" t="s">
        <v>5630</v>
      </c>
      <c r="O872" t="s">
        <v>90</v>
      </c>
      <c r="P872" t="s">
        <v>90</v>
      </c>
      <c r="Q872" t="s">
        <v>181</v>
      </c>
      <c r="R872" t="s">
        <v>92</v>
      </c>
      <c r="S872" t="s">
        <v>230</v>
      </c>
      <c r="T872" t="s">
        <v>93</v>
      </c>
      <c r="U872" t="s">
        <v>93</v>
      </c>
      <c r="V872">
        <v>0</v>
      </c>
      <c r="W872">
        <v>0</v>
      </c>
      <c r="X872">
        <v>0</v>
      </c>
      <c r="Y872">
        <v>0</v>
      </c>
      <c r="Z872">
        <v>104</v>
      </c>
      <c r="AA872">
        <v>17</v>
      </c>
      <c r="AB872">
        <v>17</v>
      </c>
      <c r="AC872" t="s">
        <v>95</v>
      </c>
      <c r="AD872" t="s">
        <v>93</v>
      </c>
      <c r="AE872" t="s">
        <v>93</v>
      </c>
      <c r="AF872" t="s">
        <v>684</v>
      </c>
      <c r="AG872" t="s">
        <v>201</v>
      </c>
      <c r="AH872" t="s">
        <v>491</v>
      </c>
      <c r="AI872" t="s">
        <v>663</v>
      </c>
      <c r="AJ872" t="s">
        <v>98</v>
      </c>
      <c r="AK872">
        <v>0</v>
      </c>
      <c r="AL872" t="s">
        <v>99</v>
      </c>
      <c r="AM872" t="s">
        <v>99</v>
      </c>
      <c r="AN872" t="s">
        <v>100</v>
      </c>
      <c r="AO872" t="s">
        <v>5660</v>
      </c>
      <c r="AP872" t="s">
        <v>5632</v>
      </c>
      <c r="AQ872" t="s">
        <v>5633</v>
      </c>
      <c r="AR872" t="s">
        <v>93</v>
      </c>
      <c r="AS872" t="s">
        <v>93</v>
      </c>
      <c r="AT872" t="s">
        <v>5634</v>
      </c>
      <c r="AU872" t="s">
        <v>5517</v>
      </c>
      <c r="AV872" t="s">
        <v>2113</v>
      </c>
      <c r="AW872" t="s">
        <v>93</v>
      </c>
      <c r="AX872" t="s">
        <v>105</v>
      </c>
      <c r="AY872">
        <v>0</v>
      </c>
      <c r="AZ872">
        <v>0</v>
      </c>
      <c r="BA872" t="s">
        <v>309</v>
      </c>
      <c r="BB872" t="s">
        <v>5384</v>
      </c>
      <c r="BC872" t="s">
        <v>93</v>
      </c>
      <c r="BD872">
        <v>1</v>
      </c>
      <c r="BE872">
        <v>0</v>
      </c>
      <c r="BF872">
        <v>3</v>
      </c>
      <c r="BG872" t="s">
        <v>111</v>
      </c>
      <c r="BH872" t="s">
        <v>236</v>
      </c>
      <c r="BI872" t="s">
        <v>105</v>
      </c>
      <c r="BJ872" t="s">
        <v>105</v>
      </c>
      <c r="BK872">
        <v>1</v>
      </c>
      <c r="BL872">
        <v>0</v>
      </c>
      <c r="BM872">
        <v>0</v>
      </c>
      <c r="BN872">
        <v>0</v>
      </c>
      <c r="BO872" t="s">
        <v>200</v>
      </c>
      <c r="BP872" t="s">
        <v>111</v>
      </c>
      <c r="BQ872" t="s">
        <v>93</v>
      </c>
      <c r="BR872">
        <v>6</v>
      </c>
      <c r="BS872">
        <v>4</v>
      </c>
      <c r="BT872">
        <v>18</v>
      </c>
      <c r="BU872" t="s">
        <v>93</v>
      </c>
      <c r="BV872" t="s">
        <v>5635</v>
      </c>
      <c r="BW872" t="s">
        <v>684</v>
      </c>
      <c r="BX872" t="s">
        <v>201</v>
      </c>
      <c r="BY872" t="s">
        <v>491</v>
      </c>
      <c r="BZ872" t="s">
        <v>663</v>
      </c>
      <c r="CA872" t="s">
        <v>93</v>
      </c>
      <c r="CB872" t="s">
        <v>93</v>
      </c>
    </row>
    <row r="873" spans="1:80" x14ac:dyDescent="0.25">
      <c r="A873">
        <v>213</v>
      </c>
      <c r="B873" t="s">
        <v>5625</v>
      </c>
      <c r="C873" t="s">
        <v>5640</v>
      </c>
      <c r="E873">
        <v>1041</v>
      </c>
      <c r="F873" t="s">
        <v>5375</v>
      </c>
      <c r="G873">
        <v>2004</v>
      </c>
      <c r="H873" t="s">
        <v>5627</v>
      </c>
      <c r="I873" t="s">
        <v>85</v>
      </c>
      <c r="J873" t="s">
        <v>5628</v>
      </c>
      <c r="K873" t="s">
        <v>5629</v>
      </c>
      <c r="L873">
        <v>2004</v>
      </c>
      <c r="M873" t="s">
        <v>208</v>
      </c>
      <c r="N873" t="s">
        <v>5630</v>
      </c>
      <c r="O873" t="s">
        <v>90</v>
      </c>
      <c r="P873" t="s">
        <v>90</v>
      </c>
      <c r="Q873" t="s">
        <v>181</v>
      </c>
      <c r="R873" t="s">
        <v>92</v>
      </c>
      <c r="S873" t="s">
        <v>230</v>
      </c>
      <c r="T873" t="s">
        <v>93</v>
      </c>
      <c r="U873" t="s">
        <v>93</v>
      </c>
      <c r="V873">
        <v>0</v>
      </c>
      <c r="W873">
        <v>0</v>
      </c>
      <c r="X873">
        <v>0</v>
      </c>
      <c r="Y873">
        <v>0</v>
      </c>
      <c r="Z873">
        <v>104</v>
      </c>
      <c r="AA873">
        <v>17</v>
      </c>
      <c r="AB873">
        <v>17</v>
      </c>
      <c r="AC873" t="s">
        <v>95</v>
      </c>
      <c r="AD873" t="s">
        <v>93</v>
      </c>
      <c r="AE873" t="s">
        <v>93</v>
      </c>
      <c r="AF873" t="s">
        <v>662</v>
      </c>
      <c r="AG873" t="s">
        <v>146</v>
      </c>
      <c r="AH873" t="s">
        <v>518</v>
      </c>
      <c r="AI873" t="s">
        <v>153</v>
      </c>
      <c r="AJ873" t="s">
        <v>98</v>
      </c>
      <c r="AK873">
        <v>0</v>
      </c>
      <c r="AL873" t="s">
        <v>99</v>
      </c>
      <c r="AM873" t="s">
        <v>99</v>
      </c>
      <c r="AN873" t="s">
        <v>100</v>
      </c>
      <c r="AO873" t="s">
        <v>5641</v>
      </c>
      <c r="AP873" t="s">
        <v>5632</v>
      </c>
      <c r="AQ873" t="s">
        <v>5633</v>
      </c>
      <c r="AR873" t="s">
        <v>93</v>
      </c>
      <c r="AS873" t="s">
        <v>93</v>
      </c>
      <c r="AT873" t="s">
        <v>5634</v>
      </c>
      <c r="AU873" t="s">
        <v>5517</v>
      </c>
      <c r="AV873" t="s">
        <v>2113</v>
      </c>
      <c r="AW873" t="s">
        <v>93</v>
      </c>
      <c r="AX873" t="s">
        <v>105</v>
      </c>
      <c r="AY873">
        <v>0</v>
      </c>
      <c r="AZ873">
        <v>0</v>
      </c>
      <c r="BA873" t="s">
        <v>309</v>
      </c>
      <c r="BB873" t="s">
        <v>5384</v>
      </c>
      <c r="BC873" t="s">
        <v>93</v>
      </c>
      <c r="BD873">
        <v>1</v>
      </c>
      <c r="BE873">
        <v>0</v>
      </c>
      <c r="BF873">
        <v>3</v>
      </c>
      <c r="BG873" t="s">
        <v>111</v>
      </c>
      <c r="BH873" t="s">
        <v>236</v>
      </c>
      <c r="BI873" t="s">
        <v>105</v>
      </c>
      <c r="BJ873" t="s">
        <v>105</v>
      </c>
      <c r="BK873">
        <v>1</v>
      </c>
      <c r="BL873">
        <v>0</v>
      </c>
      <c r="BM873">
        <v>0</v>
      </c>
      <c r="BN873">
        <v>0</v>
      </c>
      <c r="BO873" t="s">
        <v>200</v>
      </c>
      <c r="BP873" t="s">
        <v>111</v>
      </c>
      <c r="BQ873" t="s">
        <v>93</v>
      </c>
      <c r="BR873">
        <v>6</v>
      </c>
      <c r="BS873">
        <v>4</v>
      </c>
      <c r="BT873">
        <v>18</v>
      </c>
      <c r="BU873" t="s">
        <v>93</v>
      </c>
      <c r="BV873" t="s">
        <v>5635</v>
      </c>
      <c r="BW873" t="s">
        <v>662</v>
      </c>
      <c r="BX873" t="s">
        <v>146</v>
      </c>
      <c r="BY873" t="s">
        <v>518</v>
      </c>
      <c r="BZ873" t="s">
        <v>153</v>
      </c>
      <c r="CA873" t="s">
        <v>93</v>
      </c>
      <c r="CB873" t="s">
        <v>93</v>
      </c>
    </row>
    <row r="874" spans="1:80" x14ac:dyDescent="0.25">
      <c r="A874">
        <v>213</v>
      </c>
      <c r="B874" t="s">
        <v>5625</v>
      </c>
      <c r="C874" t="s">
        <v>5640</v>
      </c>
      <c r="E874">
        <v>1042</v>
      </c>
      <c r="F874" t="s">
        <v>5375</v>
      </c>
      <c r="G874">
        <v>2004</v>
      </c>
      <c r="H874" t="s">
        <v>5627</v>
      </c>
      <c r="I874" t="s">
        <v>85</v>
      </c>
      <c r="J874" t="s">
        <v>5628</v>
      </c>
      <c r="K874" t="s">
        <v>5629</v>
      </c>
      <c r="L874">
        <v>2004</v>
      </c>
      <c r="M874" t="s">
        <v>208</v>
      </c>
      <c r="N874" t="s">
        <v>5630</v>
      </c>
      <c r="O874" t="s">
        <v>90</v>
      </c>
      <c r="P874" t="s">
        <v>90</v>
      </c>
      <c r="Q874" t="s">
        <v>181</v>
      </c>
      <c r="R874" t="s">
        <v>92</v>
      </c>
      <c r="S874" t="s">
        <v>230</v>
      </c>
      <c r="T874" t="s">
        <v>93</v>
      </c>
      <c r="U874" t="s">
        <v>93</v>
      </c>
      <c r="V874">
        <v>0</v>
      </c>
      <c r="W874">
        <v>0</v>
      </c>
      <c r="X874">
        <v>0</v>
      </c>
      <c r="Y874">
        <v>0</v>
      </c>
      <c r="Z874">
        <v>104</v>
      </c>
      <c r="AA874">
        <v>17</v>
      </c>
      <c r="AB874">
        <v>17</v>
      </c>
      <c r="AC874" t="s">
        <v>95</v>
      </c>
      <c r="AD874" t="s">
        <v>93</v>
      </c>
      <c r="AE874" t="s">
        <v>93</v>
      </c>
      <c r="AF874" t="s">
        <v>662</v>
      </c>
      <c r="AG874" t="s">
        <v>157</v>
      </c>
      <c r="AH874" t="s">
        <v>518</v>
      </c>
      <c r="AI874" t="s">
        <v>118</v>
      </c>
      <c r="AJ874" t="s">
        <v>98</v>
      </c>
      <c r="AK874">
        <v>0</v>
      </c>
      <c r="AL874" t="s">
        <v>99</v>
      </c>
      <c r="AM874" t="s">
        <v>99</v>
      </c>
      <c r="AN874" t="s">
        <v>100</v>
      </c>
      <c r="AO874" t="s">
        <v>5642</v>
      </c>
      <c r="AP874" t="s">
        <v>5632</v>
      </c>
      <c r="AQ874" t="s">
        <v>5633</v>
      </c>
      <c r="AR874" t="s">
        <v>93</v>
      </c>
      <c r="AS874" t="s">
        <v>93</v>
      </c>
      <c r="AT874" t="s">
        <v>5634</v>
      </c>
      <c r="AU874" t="s">
        <v>5517</v>
      </c>
      <c r="AV874" t="s">
        <v>2113</v>
      </c>
      <c r="AW874" t="s">
        <v>93</v>
      </c>
      <c r="AX874" t="s">
        <v>105</v>
      </c>
      <c r="AY874">
        <v>0</v>
      </c>
      <c r="AZ874">
        <v>0</v>
      </c>
      <c r="BA874" t="s">
        <v>309</v>
      </c>
      <c r="BB874" t="s">
        <v>5384</v>
      </c>
      <c r="BC874" t="s">
        <v>93</v>
      </c>
      <c r="BD874">
        <v>1</v>
      </c>
      <c r="BE874">
        <v>0</v>
      </c>
      <c r="BF874">
        <v>3</v>
      </c>
      <c r="BG874" t="s">
        <v>111</v>
      </c>
      <c r="BH874" t="s">
        <v>236</v>
      </c>
      <c r="BI874" t="s">
        <v>105</v>
      </c>
      <c r="BJ874" t="s">
        <v>105</v>
      </c>
      <c r="BK874">
        <v>1</v>
      </c>
      <c r="BL874">
        <v>0</v>
      </c>
      <c r="BM874">
        <v>0</v>
      </c>
      <c r="BN874">
        <v>0</v>
      </c>
      <c r="BO874" t="s">
        <v>200</v>
      </c>
      <c r="BP874" t="s">
        <v>111</v>
      </c>
      <c r="BQ874" t="s">
        <v>93</v>
      </c>
      <c r="BR874">
        <v>6</v>
      </c>
      <c r="BS874">
        <v>4</v>
      </c>
      <c r="BT874">
        <v>18</v>
      </c>
      <c r="BU874" t="s">
        <v>93</v>
      </c>
      <c r="BV874" t="s">
        <v>5635</v>
      </c>
      <c r="BW874" t="s">
        <v>662</v>
      </c>
      <c r="BX874" t="s">
        <v>157</v>
      </c>
      <c r="BY874" t="s">
        <v>518</v>
      </c>
      <c r="BZ874" t="s">
        <v>118</v>
      </c>
      <c r="CA874" t="s">
        <v>93</v>
      </c>
      <c r="CB874" t="s">
        <v>93</v>
      </c>
    </row>
    <row r="875" spans="1:80" x14ac:dyDescent="0.25">
      <c r="A875">
        <v>213</v>
      </c>
      <c r="B875" t="s">
        <v>5625</v>
      </c>
      <c r="C875" t="s">
        <v>5646</v>
      </c>
      <c r="E875">
        <v>1045</v>
      </c>
      <c r="F875" t="s">
        <v>5375</v>
      </c>
      <c r="G875">
        <v>2004</v>
      </c>
      <c r="H875" t="s">
        <v>5627</v>
      </c>
      <c r="I875" t="s">
        <v>85</v>
      </c>
      <c r="J875" t="s">
        <v>5628</v>
      </c>
      <c r="K875" t="s">
        <v>5629</v>
      </c>
      <c r="L875">
        <v>2004</v>
      </c>
      <c r="M875" t="s">
        <v>208</v>
      </c>
      <c r="N875" t="s">
        <v>5630</v>
      </c>
      <c r="O875" t="s">
        <v>90</v>
      </c>
      <c r="P875" t="s">
        <v>90</v>
      </c>
      <c r="Q875" t="s">
        <v>181</v>
      </c>
      <c r="R875" t="s">
        <v>92</v>
      </c>
      <c r="S875" t="s">
        <v>230</v>
      </c>
      <c r="T875" t="s">
        <v>93</v>
      </c>
      <c r="U875" t="s">
        <v>93</v>
      </c>
      <c r="V875">
        <v>0</v>
      </c>
      <c r="W875">
        <v>0</v>
      </c>
      <c r="X875">
        <v>0</v>
      </c>
      <c r="Y875">
        <v>0</v>
      </c>
      <c r="Z875">
        <v>104</v>
      </c>
      <c r="AA875">
        <v>17</v>
      </c>
      <c r="AB875">
        <v>17</v>
      </c>
      <c r="AC875" t="s">
        <v>95</v>
      </c>
      <c r="AD875" t="s">
        <v>93</v>
      </c>
      <c r="AE875" t="s">
        <v>93</v>
      </c>
      <c r="AF875" t="s">
        <v>171</v>
      </c>
      <c r="AG875" t="s">
        <v>211</v>
      </c>
      <c r="AH875" t="s">
        <v>254</v>
      </c>
      <c r="AI875" t="s">
        <v>127</v>
      </c>
      <c r="AJ875" t="s">
        <v>98</v>
      </c>
      <c r="AK875">
        <v>0</v>
      </c>
      <c r="AL875" t="s">
        <v>99</v>
      </c>
      <c r="AM875" t="s">
        <v>99</v>
      </c>
      <c r="AN875" t="s">
        <v>100</v>
      </c>
      <c r="AO875" t="s">
        <v>5647</v>
      </c>
      <c r="AP875" t="s">
        <v>5632</v>
      </c>
      <c r="AQ875" t="s">
        <v>5633</v>
      </c>
      <c r="AR875" t="s">
        <v>93</v>
      </c>
      <c r="AS875" t="s">
        <v>93</v>
      </c>
      <c r="AT875" t="s">
        <v>5634</v>
      </c>
      <c r="AU875" t="s">
        <v>5517</v>
      </c>
      <c r="AV875" t="s">
        <v>2113</v>
      </c>
      <c r="AW875" t="s">
        <v>93</v>
      </c>
      <c r="AX875" t="s">
        <v>105</v>
      </c>
      <c r="AY875">
        <v>0</v>
      </c>
      <c r="AZ875">
        <v>0</v>
      </c>
      <c r="BA875" t="s">
        <v>309</v>
      </c>
      <c r="BB875" t="s">
        <v>5384</v>
      </c>
      <c r="BC875" t="s">
        <v>93</v>
      </c>
      <c r="BD875">
        <v>1</v>
      </c>
      <c r="BE875">
        <v>0</v>
      </c>
      <c r="BF875">
        <v>3</v>
      </c>
      <c r="BG875" t="s">
        <v>111</v>
      </c>
      <c r="BH875" t="s">
        <v>236</v>
      </c>
      <c r="BI875" t="s">
        <v>105</v>
      </c>
      <c r="BJ875" t="s">
        <v>105</v>
      </c>
      <c r="BK875">
        <v>1</v>
      </c>
      <c r="BL875">
        <v>0</v>
      </c>
      <c r="BM875">
        <v>0</v>
      </c>
      <c r="BN875">
        <v>0</v>
      </c>
      <c r="BO875" t="s">
        <v>200</v>
      </c>
      <c r="BP875" t="s">
        <v>111</v>
      </c>
      <c r="BQ875" t="s">
        <v>93</v>
      </c>
      <c r="BR875">
        <v>6</v>
      </c>
      <c r="BS875">
        <v>4</v>
      </c>
      <c r="BT875">
        <v>18</v>
      </c>
      <c r="BU875" t="s">
        <v>93</v>
      </c>
      <c r="BV875" t="s">
        <v>5635</v>
      </c>
      <c r="BW875" t="s">
        <v>171</v>
      </c>
      <c r="BX875" t="s">
        <v>211</v>
      </c>
      <c r="BY875" t="s">
        <v>254</v>
      </c>
      <c r="BZ875" t="s">
        <v>127</v>
      </c>
      <c r="CA875" t="s">
        <v>93</v>
      </c>
      <c r="CB875" t="s">
        <v>93</v>
      </c>
    </row>
    <row r="876" spans="1:80" x14ac:dyDescent="0.25">
      <c r="A876">
        <v>213</v>
      </c>
      <c r="B876" t="s">
        <v>5625</v>
      </c>
      <c r="C876" t="s">
        <v>5646</v>
      </c>
      <c r="E876">
        <v>1046</v>
      </c>
      <c r="F876" t="s">
        <v>5375</v>
      </c>
      <c r="G876">
        <v>2004</v>
      </c>
      <c r="H876" t="s">
        <v>5627</v>
      </c>
      <c r="I876" t="s">
        <v>85</v>
      </c>
      <c r="J876" t="s">
        <v>5628</v>
      </c>
      <c r="K876" t="s">
        <v>5629</v>
      </c>
      <c r="L876">
        <v>2004</v>
      </c>
      <c r="M876" t="s">
        <v>208</v>
      </c>
      <c r="N876" t="s">
        <v>5630</v>
      </c>
      <c r="O876" t="s">
        <v>90</v>
      </c>
      <c r="P876" t="s">
        <v>90</v>
      </c>
      <c r="Q876" t="s">
        <v>181</v>
      </c>
      <c r="R876" t="s">
        <v>92</v>
      </c>
      <c r="S876" t="s">
        <v>230</v>
      </c>
      <c r="T876" t="s">
        <v>93</v>
      </c>
      <c r="U876" t="s">
        <v>93</v>
      </c>
      <c r="V876">
        <v>0</v>
      </c>
      <c r="W876">
        <v>0</v>
      </c>
      <c r="X876">
        <v>0</v>
      </c>
      <c r="Y876">
        <v>0</v>
      </c>
      <c r="Z876">
        <v>104</v>
      </c>
      <c r="AA876">
        <v>17</v>
      </c>
      <c r="AB876">
        <v>17</v>
      </c>
      <c r="AC876" t="s">
        <v>95</v>
      </c>
      <c r="AD876" t="s">
        <v>93</v>
      </c>
      <c r="AE876" t="s">
        <v>93</v>
      </c>
      <c r="AF876" t="s">
        <v>171</v>
      </c>
      <c r="AG876" t="s">
        <v>734</v>
      </c>
      <c r="AH876" t="s">
        <v>254</v>
      </c>
      <c r="AI876" t="s">
        <v>187</v>
      </c>
      <c r="AJ876" t="s">
        <v>98</v>
      </c>
      <c r="AK876">
        <v>0</v>
      </c>
      <c r="AL876" t="s">
        <v>99</v>
      </c>
      <c r="AM876" t="s">
        <v>99</v>
      </c>
      <c r="AN876" t="s">
        <v>100</v>
      </c>
      <c r="AO876" t="s">
        <v>5648</v>
      </c>
      <c r="AP876" t="s">
        <v>5632</v>
      </c>
      <c r="AQ876" t="s">
        <v>5633</v>
      </c>
      <c r="AR876" t="s">
        <v>93</v>
      </c>
      <c r="AS876" t="s">
        <v>93</v>
      </c>
      <c r="AT876" t="s">
        <v>5634</v>
      </c>
      <c r="AU876" t="s">
        <v>5517</v>
      </c>
      <c r="AV876" t="s">
        <v>2113</v>
      </c>
      <c r="AW876" t="s">
        <v>93</v>
      </c>
      <c r="AX876" t="s">
        <v>105</v>
      </c>
      <c r="AY876">
        <v>0</v>
      </c>
      <c r="AZ876">
        <v>0</v>
      </c>
      <c r="BA876" t="s">
        <v>309</v>
      </c>
      <c r="BB876" t="s">
        <v>5384</v>
      </c>
      <c r="BC876" t="s">
        <v>93</v>
      </c>
      <c r="BD876">
        <v>1</v>
      </c>
      <c r="BE876">
        <v>0</v>
      </c>
      <c r="BF876">
        <v>3</v>
      </c>
      <c r="BG876" t="s">
        <v>111</v>
      </c>
      <c r="BH876" t="s">
        <v>236</v>
      </c>
      <c r="BI876" t="s">
        <v>105</v>
      </c>
      <c r="BJ876" t="s">
        <v>105</v>
      </c>
      <c r="BK876">
        <v>1</v>
      </c>
      <c r="BL876">
        <v>0</v>
      </c>
      <c r="BM876">
        <v>0</v>
      </c>
      <c r="BN876">
        <v>0</v>
      </c>
      <c r="BO876" t="s">
        <v>200</v>
      </c>
      <c r="BP876" t="s">
        <v>111</v>
      </c>
      <c r="BQ876" t="s">
        <v>93</v>
      </c>
      <c r="BR876">
        <v>6</v>
      </c>
      <c r="BS876">
        <v>4</v>
      </c>
      <c r="BT876">
        <v>18</v>
      </c>
      <c r="BU876" t="s">
        <v>93</v>
      </c>
      <c r="BV876" t="s">
        <v>5635</v>
      </c>
      <c r="BW876" t="s">
        <v>171</v>
      </c>
      <c r="BX876" t="s">
        <v>734</v>
      </c>
      <c r="BY876" t="s">
        <v>254</v>
      </c>
      <c r="BZ876" t="s">
        <v>187</v>
      </c>
      <c r="CA876" t="s">
        <v>93</v>
      </c>
      <c r="CB876" t="s">
        <v>93</v>
      </c>
    </row>
    <row r="877" spans="1:80" x14ac:dyDescent="0.25">
      <c r="A877">
        <v>213</v>
      </c>
      <c r="B877" t="s">
        <v>5625</v>
      </c>
      <c r="C877" t="s">
        <v>5626</v>
      </c>
      <c r="E877">
        <v>1037</v>
      </c>
      <c r="F877" t="s">
        <v>5375</v>
      </c>
      <c r="G877">
        <v>2004</v>
      </c>
      <c r="H877" t="s">
        <v>5627</v>
      </c>
      <c r="I877" t="s">
        <v>85</v>
      </c>
      <c r="J877" t="s">
        <v>5628</v>
      </c>
      <c r="K877" t="s">
        <v>5629</v>
      </c>
      <c r="L877">
        <v>2004</v>
      </c>
      <c r="M877" t="s">
        <v>208</v>
      </c>
      <c r="N877" t="s">
        <v>5630</v>
      </c>
      <c r="O877" t="s">
        <v>90</v>
      </c>
      <c r="P877" t="s">
        <v>90</v>
      </c>
      <c r="Q877" t="s">
        <v>181</v>
      </c>
      <c r="R877" t="s">
        <v>92</v>
      </c>
      <c r="S877" t="s">
        <v>230</v>
      </c>
      <c r="T877" t="s">
        <v>93</v>
      </c>
      <c r="U877" t="s">
        <v>93</v>
      </c>
      <c r="V877">
        <v>0</v>
      </c>
      <c r="W877">
        <v>0</v>
      </c>
      <c r="X877">
        <v>0</v>
      </c>
      <c r="Y877">
        <v>0</v>
      </c>
      <c r="Z877">
        <v>104</v>
      </c>
      <c r="AA877">
        <v>17</v>
      </c>
      <c r="AB877">
        <v>17</v>
      </c>
      <c r="AC877" t="s">
        <v>95</v>
      </c>
      <c r="AD877" t="s">
        <v>93</v>
      </c>
      <c r="AE877" t="s">
        <v>93</v>
      </c>
      <c r="AF877" t="s">
        <v>171</v>
      </c>
      <c r="AG877" t="s">
        <v>308</v>
      </c>
      <c r="AH877" t="s">
        <v>976</v>
      </c>
      <c r="AI877" t="s">
        <v>127</v>
      </c>
      <c r="AJ877" t="s">
        <v>98</v>
      </c>
      <c r="AK877">
        <v>0</v>
      </c>
      <c r="AL877" t="s">
        <v>99</v>
      </c>
      <c r="AM877" t="s">
        <v>99</v>
      </c>
      <c r="AN877" t="s">
        <v>100</v>
      </c>
      <c r="AO877" t="s">
        <v>5631</v>
      </c>
      <c r="AP877" t="s">
        <v>5632</v>
      </c>
      <c r="AQ877" t="s">
        <v>5633</v>
      </c>
      <c r="AR877" t="s">
        <v>93</v>
      </c>
      <c r="AS877" t="s">
        <v>93</v>
      </c>
      <c r="AT877" t="s">
        <v>5634</v>
      </c>
      <c r="AU877" t="s">
        <v>5517</v>
      </c>
      <c r="AV877" t="s">
        <v>2113</v>
      </c>
      <c r="AW877" t="s">
        <v>93</v>
      </c>
      <c r="AX877" t="s">
        <v>105</v>
      </c>
      <c r="AY877">
        <v>0</v>
      </c>
      <c r="AZ877">
        <v>0</v>
      </c>
      <c r="BA877" t="s">
        <v>309</v>
      </c>
      <c r="BB877" t="s">
        <v>5384</v>
      </c>
      <c r="BC877" t="s">
        <v>93</v>
      </c>
      <c r="BD877">
        <v>1</v>
      </c>
      <c r="BE877">
        <v>0</v>
      </c>
      <c r="BF877">
        <v>3</v>
      </c>
      <c r="BG877" t="s">
        <v>111</v>
      </c>
      <c r="BH877" t="s">
        <v>236</v>
      </c>
      <c r="BI877" t="s">
        <v>105</v>
      </c>
      <c r="BJ877" t="s">
        <v>105</v>
      </c>
      <c r="BK877">
        <v>1</v>
      </c>
      <c r="BL877">
        <v>0</v>
      </c>
      <c r="BM877">
        <v>0</v>
      </c>
      <c r="BN877">
        <v>0</v>
      </c>
      <c r="BO877" t="s">
        <v>200</v>
      </c>
      <c r="BP877" t="s">
        <v>111</v>
      </c>
      <c r="BQ877" t="s">
        <v>93</v>
      </c>
      <c r="BR877">
        <v>6</v>
      </c>
      <c r="BS877">
        <v>4</v>
      </c>
      <c r="BT877">
        <v>18</v>
      </c>
      <c r="BU877" t="s">
        <v>93</v>
      </c>
      <c r="BV877" t="s">
        <v>5635</v>
      </c>
      <c r="BW877" t="s">
        <v>171</v>
      </c>
      <c r="BX877" t="s">
        <v>308</v>
      </c>
      <c r="BY877" t="s">
        <v>976</v>
      </c>
      <c r="BZ877" t="s">
        <v>127</v>
      </c>
      <c r="CA877" t="s">
        <v>93</v>
      </c>
      <c r="CB877" t="s">
        <v>93</v>
      </c>
    </row>
    <row r="878" spans="1:80" x14ac:dyDescent="0.25">
      <c r="A878">
        <v>213</v>
      </c>
      <c r="B878" t="s">
        <v>5625</v>
      </c>
      <c r="C878" t="s">
        <v>5626</v>
      </c>
      <c r="E878">
        <v>1038</v>
      </c>
      <c r="F878" t="s">
        <v>5375</v>
      </c>
      <c r="G878">
        <v>2004</v>
      </c>
      <c r="H878" t="s">
        <v>5627</v>
      </c>
      <c r="I878" t="s">
        <v>85</v>
      </c>
      <c r="J878" t="s">
        <v>5628</v>
      </c>
      <c r="K878" t="s">
        <v>5629</v>
      </c>
      <c r="L878">
        <v>2004</v>
      </c>
      <c r="M878" t="s">
        <v>208</v>
      </c>
      <c r="N878" t="s">
        <v>5630</v>
      </c>
      <c r="O878" t="s">
        <v>90</v>
      </c>
      <c r="P878" t="s">
        <v>90</v>
      </c>
      <c r="Q878" t="s">
        <v>181</v>
      </c>
      <c r="R878" t="s">
        <v>92</v>
      </c>
      <c r="S878" t="s">
        <v>230</v>
      </c>
      <c r="T878" t="s">
        <v>93</v>
      </c>
      <c r="U878" t="s">
        <v>93</v>
      </c>
      <c r="V878">
        <v>0</v>
      </c>
      <c r="W878">
        <v>0</v>
      </c>
      <c r="X878">
        <v>0</v>
      </c>
      <c r="Y878">
        <v>0</v>
      </c>
      <c r="Z878">
        <v>104</v>
      </c>
      <c r="AA878">
        <v>17</v>
      </c>
      <c r="AB878">
        <v>17</v>
      </c>
      <c r="AC878" t="s">
        <v>95</v>
      </c>
      <c r="AD878" t="s">
        <v>93</v>
      </c>
      <c r="AE878" t="s">
        <v>93</v>
      </c>
      <c r="AF878" t="s">
        <v>171</v>
      </c>
      <c r="AG878" t="s">
        <v>568</v>
      </c>
      <c r="AH878" t="s">
        <v>976</v>
      </c>
      <c r="AI878" t="s">
        <v>127</v>
      </c>
      <c r="AJ878" t="s">
        <v>98</v>
      </c>
      <c r="AK878">
        <v>0</v>
      </c>
      <c r="AL878" t="s">
        <v>99</v>
      </c>
      <c r="AM878" t="s">
        <v>99</v>
      </c>
      <c r="AN878" t="s">
        <v>100</v>
      </c>
      <c r="AO878" t="s">
        <v>5636</v>
      </c>
      <c r="AP878" t="s">
        <v>5632</v>
      </c>
      <c r="AQ878" t="s">
        <v>5633</v>
      </c>
      <c r="AR878" t="s">
        <v>93</v>
      </c>
      <c r="AS878" t="s">
        <v>93</v>
      </c>
      <c r="AT878" t="s">
        <v>5634</v>
      </c>
      <c r="AU878" t="s">
        <v>5517</v>
      </c>
      <c r="AV878" t="s">
        <v>2113</v>
      </c>
      <c r="AW878" t="s">
        <v>93</v>
      </c>
      <c r="AX878" t="s">
        <v>105</v>
      </c>
      <c r="AY878">
        <v>0</v>
      </c>
      <c r="AZ878">
        <v>0</v>
      </c>
      <c r="BA878" t="s">
        <v>309</v>
      </c>
      <c r="BB878" t="s">
        <v>5384</v>
      </c>
      <c r="BC878" t="s">
        <v>93</v>
      </c>
      <c r="BD878">
        <v>1</v>
      </c>
      <c r="BE878">
        <v>0</v>
      </c>
      <c r="BF878">
        <v>3</v>
      </c>
      <c r="BG878" t="s">
        <v>111</v>
      </c>
      <c r="BH878" t="s">
        <v>236</v>
      </c>
      <c r="BI878" t="s">
        <v>105</v>
      </c>
      <c r="BJ878" t="s">
        <v>105</v>
      </c>
      <c r="BK878">
        <v>1</v>
      </c>
      <c r="BL878">
        <v>0</v>
      </c>
      <c r="BM878">
        <v>0</v>
      </c>
      <c r="BN878">
        <v>0</v>
      </c>
      <c r="BO878" t="s">
        <v>200</v>
      </c>
      <c r="BP878" t="s">
        <v>111</v>
      </c>
      <c r="BQ878" t="s">
        <v>93</v>
      </c>
      <c r="BR878">
        <v>6</v>
      </c>
      <c r="BS878">
        <v>4</v>
      </c>
      <c r="BT878">
        <v>18</v>
      </c>
      <c r="BU878" t="s">
        <v>93</v>
      </c>
      <c r="BV878" t="s">
        <v>5635</v>
      </c>
      <c r="BW878" t="s">
        <v>171</v>
      </c>
      <c r="BX878" t="s">
        <v>568</v>
      </c>
      <c r="BY878" t="s">
        <v>976</v>
      </c>
      <c r="BZ878" t="s">
        <v>127</v>
      </c>
      <c r="CA878" t="s">
        <v>93</v>
      </c>
      <c r="CB878" t="s">
        <v>93</v>
      </c>
    </row>
    <row r="879" spans="1:80" x14ac:dyDescent="0.25">
      <c r="A879">
        <v>213</v>
      </c>
      <c r="B879" t="s">
        <v>5625</v>
      </c>
      <c r="C879" t="s">
        <v>5643</v>
      </c>
      <c r="E879">
        <v>1043</v>
      </c>
      <c r="F879" t="s">
        <v>5375</v>
      </c>
      <c r="G879">
        <v>2004</v>
      </c>
      <c r="H879" t="s">
        <v>5627</v>
      </c>
      <c r="I879" t="s">
        <v>85</v>
      </c>
      <c r="J879" t="s">
        <v>5628</v>
      </c>
      <c r="K879" t="s">
        <v>5629</v>
      </c>
      <c r="L879">
        <v>2004</v>
      </c>
      <c r="M879" t="s">
        <v>208</v>
      </c>
      <c r="N879" t="s">
        <v>5630</v>
      </c>
      <c r="O879" t="s">
        <v>90</v>
      </c>
      <c r="P879" t="s">
        <v>90</v>
      </c>
      <c r="Q879" t="s">
        <v>181</v>
      </c>
      <c r="R879" t="s">
        <v>92</v>
      </c>
      <c r="S879" t="s">
        <v>230</v>
      </c>
      <c r="T879" t="s">
        <v>93</v>
      </c>
      <c r="U879" t="s">
        <v>93</v>
      </c>
      <c r="V879">
        <v>0</v>
      </c>
      <c r="W879">
        <v>0</v>
      </c>
      <c r="X879">
        <v>0</v>
      </c>
      <c r="Y879">
        <v>0</v>
      </c>
      <c r="Z879">
        <v>104</v>
      </c>
      <c r="AA879">
        <v>17</v>
      </c>
      <c r="AB879">
        <v>17</v>
      </c>
      <c r="AC879" t="s">
        <v>95</v>
      </c>
      <c r="AD879" t="s">
        <v>93</v>
      </c>
      <c r="AE879" t="s">
        <v>93</v>
      </c>
      <c r="AF879" t="s">
        <v>753</v>
      </c>
      <c r="AG879" t="s">
        <v>308</v>
      </c>
      <c r="AH879" t="s">
        <v>976</v>
      </c>
      <c r="AI879" t="s">
        <v>97</v>
      </c>
      <c r="AJ879" t="s">
        <v>98</v>
      </c>
      <c r="AK879">
        <v>0</v>
      </c>
      <c r="AL879" t="s">
        <v>99</v>
      </c>
      <c r="AM879" t="s">
        <v>99</v>
      </c>
      <c r="AN879" t="s">
        <v>100</v>
      </c>
      <c r="AO879" t="s">
        <v>5644</v>
      </c>
      <c r="AP879" t="s">
        <v>5632</v>
      </c>
      <c r="AQ879" t="s">
        <v>5633</v>
      </c>
      <c r="AR879" t="s">
        <v>93</v>
      </c>
      <c r="AS879" t="s">
        <v>93</v>
      </c>
      <c r="AT879" t="s">
        <v>5634</v>
      </c>
      <c r="AU879" t="s">
        <v>5517</v>
      </c>
      <c r="AV879" t="s">
        <v>2113</v>
      </c>
      <c r="AW879" t="s">
        <v>93</v>
      </c>
      <c r="AX879" t="s">
        <v>105</v>
      </c>
      <c r="AY879">
        <v>0</v>
      </c>
      <c r="AZ879">
        <v>0</v>
      </c>
      <c r="BA879" t="s">
        <v>309</v>
      </c>
      <c r="BB879" t="s">
        <v>5384</v>
      </c>
      <c r="BC879" t="s">
        <v>93</v>
      </c>
      <c r="BD879">
        <v>1</v>
      </c>
      <c r="BE879">
        <v>0</v>
      </c>
      <c r="BF879">
        <v>3</v>
      </c>
      <c r="BG879" t="s">
        <v>111</v>
      </c>
      <c r="BH879" t="s">
        <v>236</v>
      </c>
      <c r="BI879" t="s">
        <v>105</v>
      </c>
      <c r="BJ879" t="s">
        <v>105</v>
      </c>
      <c r="BK879">
        <v>1</v>
      </c>
      <c r="BL879">
        <v>0</v>
      </c>
      <c r="BM879">
        <v>0</v>
      </c>
      <c r="BN879">
        <v>0</v>
      </c>
      <c r="BO879" t="s">
        <v>200</v>
      </c>
      <c r="BP879" t="s">
        <v>111</v>
      </c>
      <c r="BQ879" t="s">
        <v>93</v>
      </c>
      <c r="BR879">
        <v>6</v>
      </c>
      <c r="BS879">
        <v>4</v>
      </c>
      <c r="BT879">
        <v>18</v>
      </c>
      <c r="BU879" t="s">
        <v>93</v>
      </c>
      <c r="BV879" t="s">
        <v>5635</v>
      </c>
      <c r="BW879" t="s">
        <v>753</v>
      </c>
      <c r="BX879" t="s">
        <v>308</v>
      </c>
      <c r="BY879" t="s">
        <v>976</v>
      </c>
      <c r="BZ879" t="s">
        <v>97</v>
      </c>
      <c r="CA879" t="s">
        <v>93</v>
      </c>
      <c r="CB879" t="s">
        <v>93</v>
      </c>
    </row>
    <row r="880" spans="1:80" x14ac:dyDescent="0.25">
      <c r="A880">
        <v>213</v>
      </c>
      <c r="B880" t="s">
        <v>5625</v>
      </c>
      <c r="C880" t="s">
        <v>5643</v>
      </c>
      <c r="E880">
        <v>1044</v>
      </c>
      <c r="F880" t="s">
        <v>5375</v>
      </c>
      <c r="G880">
        <v>2004</v>
      </c>
      <c r="H880" t="s">
        <v>5627</v>
      </c>
      <c r="I880" t="s">
        <v>85</v>
      </c>
      <c r="J880" t="s">
        <v>5628</v>
      </c>
      <c r="K880" t="s">
        <v>5629</v>
      </c>
      <c r="L880">
        <v>2004</v>
      </c>
      <c r="M880" t="s">
        <v>208</v>
      </c>
      <c r="N880" t="s">
        <v>5630</v>
      </c>
      <c r="O880" t="s">
        <v>90</v>
      </c>
      <c r="P880" t="s">
        <v>90</v>
      </c>
      <c r="Q880" t="s">
        <v>181</v>
      </c>
      <c r="R880" t="s">
        <v>92</v>
      </c>
      <c r="S880" t="s">
        <v>230</v>
      </c>
      <c r="T880" t="s">
        <v>93</v>
      </c>
      <c r="U880" t="s">
        <v>93</v>
      </c>
      <c r="V880">
        <v>0</v>
      </c>
      <c r="W880">
        <v>0</v>
      </c>
      <c r="X880">
        <v>0</v>
      </c>
      <c r="Y880">
        <v>0</v>
      </c>
      <c r="Z880">
        <v>104</v>
      </c>
      <c r="AA880">
        <v>17</v>
      </c>
      <c r="AB880">
        <v>17</v>
      </c>
      <c r="AC880" t="s">
        <v>95</v>
      </c>
      <c r="AD880" t="s">
        <v>93</v>
      </c>
      <c r="AE880" t="s">
        <v>93</v>
      </c>
      <c r="AF880" t="s">
        <v>753</v>
      </c>
      <c r="AG880" t="s">
        <v>626</v>
      </c>
      <c r="AH880" t="s">
        <v>976</v>
      </c>
      <c r="AI880" t="s">
        <v>127</v>
      </c>
      <c r="AJ880" t="s">
        <v>98</v>
      </c>
      <c r="AK880">
        <v>0</v>
      </c>
      <c r="AL880" t="s">
        <v>99</v>
      </c>
      <c r="AM880" t="s">
        <v>99</v>
      </c>
      <c r="AN880" t="s">
        <v>100</v>
      </c>
      <c r="AO880" t="s">
        <v>5645</v>
      </c>
      <c r="AP880" t="s">
        <v>5632</v>
      </c>
      <c r="AQ880" t="s">
        <v>5633</v>
      </c>
      <c r="AR880" t="s">
        <v>93</v>
      </c>
      <c r="AS880" t="s">
        <v>93</v>
      </c>
      <c r="AT880" t="s">
        <v>5634</v>
      </c>
      <c r="AU880" t="s">
        <v>5517</v>
      </c>
      <c r="AV880" t="s">
        <v>2113</v>
      </c>
      <c r="AW880" t="s">
        <v>93</v>
      </c>
      <c r="AX880" t="s">
        <v>105</v>
      </c>
      <c r="AY880">
        <v>0</v>
      </c>
      <c r="AZ880">
        <v>0</v>
      </c>
      <c r="BA880" t="s">
        <v>309</v>
      </c>
      <c r="BB880" t="s">
        <v>5384</v>
      </c>
      <c r="BC880" t="s">
        <v>93</v>
      </c>
      <c r="BD880">
        <v>1</v>
      </c>
      <c r="BE880">
        <v>0</v>
      </c>
      <c r="BF880">
        <v>3</v>
      </c>
      <c r="BG880" t="s">
        <v>111</v>
      </c>
      <c r="BH880" t="s">
        <v>236</v>
      </c>
      <c r="BI880" t="s">
        <v>105</v>
      </c>
      <c r="BJ880" t="s">
        <v>105</v>
      </c>
      <c r="BK880">
        <v>1</v>
      </c>
      <c r="BL880">
        <v>0</v>
      </c>
      <c r="BM880">
        <v>0</v>
      </c>
      <c r="BN880">
        <v>0</v>
      </c>
      <c r="BO880" t="s">
        <v>200</v>
      </c>
      <c r="BP880" t="s">
        <v>111</v>
      </c>
      <c r="BQ880" t="s">
        <v>93</v>
      </c>
      <c r="BR880">
        <v>6</v>
      </c>
      <c r="BS880">
        <v>4</v>
      </c>
      <c r="BT880">
        <v>18</v>
      </c>
      <c r="BU880" t="s">
        <v>93</v>
      </c>
      <c r="BV880" t="s">
        <v>5635</v>
      </c>
      <c r="BW880" t="s">
        <v>753</v>
      </c>
      <c r="BX880" t="s">
        <v>626</v>
      </c>
      <c r="BY880" t="s">
        <v>976</v>
      </c>
      <c r="BZ880" t="s">
        <v>127</v>
      </c>
      <c r="CA880" t="s">
        <v>93</v>
      </c>
      <c r="CB880" t="s">
        <v>93</v>
      </c>
    </row>
    <row r="881" spans="1:80" x14ac:dyDescent="0.25">
      <c r="A881">
        <v>213</v>
      </c>
      <c r="B881" t="s">
        <v>5625</v>
      </c>
      <c r="C881" t="s">
        <v>5649</v>
      </c>
      <c r="E881">
        <v>1047</v>
      </c>
      <c r="F881" t="s">
        <v>5375</v>
      </c>
      <c r="G881">
        <v>2004</v>
      </c>
      <c r="H881" t="s">
        <v>5627</v>
      </c>
      <c r="I881" t="s">
        <v>85</v>
      </c>
      <c r="J881" t="s">
        <v>5628</v>
      </c>
      <c r="K881" t="s">
        <v>5629</v>
      </c>
      <c r="L881">
        <v>2004</v>
      </c>
      <c r="M881" t="s">
        <v>208</v>
      </c>
      <c r="N881" t="s">
        <v>5630</v>
      </c>
      <c r="O881" t="s">
        <v>90</v>
      </c>
      <c r="P881" t="s">
        <v>90</v>
      </c>
      <c r="Q881" t="s">
        <v>181</v>
      </c>
      <c r="R881" t="s">
        <v>92</v>
      </c>
      <c r="S881" t="s">
        <v>230</v>
      </c>
      <c r="T881" t="s">
        <v>93</v>
      </c>
      <c r="U881" t="s">
        <v>93</v>
      </c>
      <c r="V881">
        <v>0</v>
      </c>
      <c r="W881">
        <v>0</v>
      </c>
      <c r="X881">
        <v>0</v>
      </c>
      <c r="Y881">
        <v>0</v>
      </c>
      <c r="Z881">
        <v>104</v>
      </c>
      <c r="AA881">
        <v>17</v>
      </c>
      <c r="AB881">
        <v>17</v>
      </c>
      <c r="AC881" t="s">
        <v>95</v>
      </c>
      <c r="AD881" t="s">
        <v>93</v>
      </c>
      <c r="AE881" t="s">
        <v>93</v>
      </c>
      <c r="AF881" t="s">
        <v>171</v>
      </c>
      <c r="AG881" t="s">
        <v>308</v>
      </c>
      <c r="AH881" t="s">
        <v>976</v>
      </c>
      <c r="AI881" t="s">
        <v>127</v>
      </c>
      <c r="AJ881" t="s">
        <v>98</v>
      </c>
      <c r="AK881">
        <v>0</v>
      </c>
      <c r="AL881" t="s">
        <v>99</v>
      </c>
      <c r="AM881" t="s">
        <v>99</v>
      </c>
      <c r="AN881" t="s">
        <v>100</v>
      </c>
      <c r="AO881" t="s">
        <v>5650</v>
      </c>
      <c r="AP881" t="s">
        <v>5632</v>
      </c>
      <c r="AQ881" t="s">
        <v>5633</v>
      </c>
      <c r="AR881" t="s">
        <v>93</v>
      </c>
      <c r="AS881" t="s">
        <v>93</v>
      </c>
      <c r="AT881" t="s">
        <v>5634</v>
      </c>
      <c r="AU881" t="s">
        <v>5517</v>
      </c>
      <c r="AV881" t="s">
        <v>2113</v>
      </c>
      <c r="AW881" t="s">
        <v>93</v>
      </c>
      <c r="AX881" t="s">
        <v>105</v>
      </c>
      <c r="AY881">
        <v>0</v>
      </c>
      <c r="AZ881">
        <v>0</v>
      </c>
      <c r="BA881" t="s">
        <v>309</v>
      </c>
      <c r="BB881" t="s">
        <v>5384</v>
      </c>
      <c r="BC881" t="s">
        <v>93</v>
      </c>
      <c r="BD881">
        <v>1</v>
      </c>
      <c r="BE881">
        <v>0</v>
      </c>
      <c r="BF881">
        <v>3</v>
      </c>
      <c r="BG881" t="s">
        <v>111</v>
      </c>
      <c r="BH881" t="s">
        <v>236</v>
      </c>
      <c r="BI881" t="s">
        <v>105</v>
      </c>
      <c r="BJ881" t="s">
        <v>105</v>
      </c>
      <c r="BK881">
        <v>1</v>
      </c>
      <c r="BL881">
        <v>0</v>
      </c>
      <c r="BM881">
        <v>0</v>
      </c>
      <c r="BN881">
        <v>0</v>
      </c>
      <c r="BO881" t="s">
        <v>200</v>
      </c>
      <c r="BP881" t="s">
        <v>111</v>
      </c>
      <c r="BQ881" t="s">
        <v>93</v>
      </c>
      <c r="BR881">
        <v>6</v>
      </c>
      <c r="BS881">
        <v>4</v>
      </c>
      <c r="BT881">
        <v>18</v>
      </c>
      <c r="BU881" t="s">
        <v>93</v>
      </c>
      <c r="BV881" t="s">
        <v>5635</v>
      </c>
      <c r="BW881" t="s">
        <v>171</v>
      </c>
      <c r="BX881" t="s">
        <v>308</v>
      </c>
      <c r="BY881" t="s">
        <v>976</v>
      </c>
      <c r="BZ881" t="s">
        <v>127</v>
      </c>
      <c r="CA881" t="s">
        <v>93</v>
      </c>
      <c r="CB881" t="s">
        <v>93</v>
      </c>
    </row>
    <row r="882" spans="1:80" x14ac:dyDescent="0.25">
      <c r="A882">
        <v>213</v>
      </c>
      <c r="B882" t="s">
        <v>5625</v>
      </c>
      <c r="C882" t="s">
        <v>5649</v>
      </c>
      <c r="E882">
        <v>1048</v>
      </c>
      <c r="F882" t="s">
        <v>5375</v>
      </c>
      <c r="G882">
        <v>2004</v>
      </c>
      <c r="H882" t="s">
        <v>5627</v>
      </c>
      <c r="I882" t="s">
        <v>85</v>
      </c>
      <c r="J882" t="s">
        <v>5628</v>
      </c>
      <c r="K882" t="s">
        <v>5629</v>
      </c>
      <c r="L882">
        <v>2004</v>
      </c>
      <c r="M882" t="s">
        <v>208</v>
      </c>
      <c r="N882" t="s">
        <v>5630</v>
      </c>
      <c r="O882" t="s">
        <v>90</v>
      </c>
      <c r="P882" t="s">
        <v>90</v>
      </c>
      <c r="Q882" t="s">
        <v>181</v>
      </c>
      <c r="R882" t="s">
        <v>92</v>
      </c>
      <c r="S882" t="s">
        <v>230</v>
      </c>
      <c r="T882" t="s">
        <v>93</v>
      </c>
      <c r="U882" t="s">
        <v>93</v>
      </c>
      <c r="V882">
        <v>0</v>
      </c>
      <c r="W882">
        <v>0</v>
      </c>
      <c r="X882">
        <v>0</v>
      </c>
      <c r="Y882">
        <v>0</v>
      </c>
      <c r="Z882">
        <v>104</v>
      </c>
      <c r="AA882">
        <v>17</v>
      </c>
      <c r="AB882">
        <v>17</v>
      </c>
      <c r="AC882" t="s">
        <v>95</v>
      </c>
      <c r="AD882" t="s">
        <v>93</v>
      </c>
      <c r="AE882" t="s">
        <v>93</v>
      </c>
      <c r="AF882" t="s">
        <v>171</v>
      </c>
      <c r="AG882" t="s">
        <v>734</v>
      </c>
      <c r="AH882" t="s">
        <v>976</v>
      </c>
      <c r="AI882" t="s">
        <v>491</v>
      </c>
      <c r="AJ882" t="s">
        <v>98</v>
      </c>
      <c r="AK882">
        <v>0</v>
      </c>
      <c r="AL882" t="s">
        <v>99</v>
      </c>
      <c r="AM882" t="s">
        <v>99</v>
      </c>
      <c r="AN882" t="s">
        <v>100</v>
      </c>
      <c r="AO882" t="s">
        <v>5651</v>
      </c>
      <c r="AP882" t="s">
        <v>5632</v>
      </c>
      <c r="AQ882" t="s">
        <v>5633</v>
      </c>
      <c r="AR882" t="s">
        <v>93</v>
      </c>
      <c r="AS882" t="s">
        <v>93</v>
      </c>
      <c r="AT882" t="s">
        <v>5634</v>
      </c>
      <c r="AU882" t="s">
        <v>5517</v>
      </c>
      <c r="AV882" t="s">
        <v>2113</v>
      </c>
      <c r="AW882" t="s">
        <v>93</v>
      </c>
      <c r="AX882" t="s">
        <v>105</v>
      </c>
      <c r="AY882">
        <v>0</v>
      </c>
      <c r="AZ882">
        <v>0</v>
      </c>
      <c r="BA882" t="s">
        <v>309</v>
      </c>
      <c r="BB882" t="s">
        <v>5384</v>
      </c>
      <c r="BC882" t="s">
        <v>93</v>
      </c>
      <c r="BD882">
        <v>1</v>
      </c>
      <c r="BE882">
        <v>0</v>
      </c>
      <c r="BF882">
        <v>3</v>
      </c>
      <c r="BG882" t="s">
        <v>111</v>
      </c>
      <c r="BH882" t="s">
        <v>236</v>
      </c>
      <c r="BI882" t="s">
        <v>105</v>
      </c>
      <c r="BJ882" t="s">
        <v>105</v>
      </c>
      <c r="BK882">
        <v>1</v>
      </c>
      <c r="BL882">
        <v>0</v>
      </c>
      <c r="BM882">
        <v>0</v>
      </c>
      <c r="BN882">
        <v>0</v>
      </c>
      <c r="BO882" t="s">
        <v>200</v>
      </c>
      <c r="BP882" t="s">
        <v>111</v>
      </c>
      <c r="BQ882" t="s">
        <v>93</v>
      </c>
      <c r="BR882">
        <v>6</v>
      </c>
      <c r="BS882">
        <v>4</v>
      </c>
      <c r="BT882">
        <v>18</v>
      </c>
      <c r="BU882" t="s">
        <v>93</v>
      </c>
      <c r="BV882" t="s">
        <v>5635</v>
      </c>
      <c r="BW882" t="s">
        <v>171</v>
      </c>
      <c r="BX882" t="s">
        <v>734</v>
      </c>
      <c r="BY882" t="s">
        <v>976</v>
      </c>
      <c r="BZ882" t="s">
        <v>491</v>
      </c>
      <c r="CA882" t="s">
        <v>93</v>
      </c>
      <c r="CB882" t="s">
        <v>93</v>
      </c>
    </row>
    <row r="883" spans="1:80" x14ac:dyDescent="0.25">
      <c r="A883">
        <v>213</v>
      </c>
      <c r="B883" t="s">
        <v>5625</v>
      </c>
      <c r="C883" t="s">
        <v>5655</v>
      </c>
      <c r="E883">
        <v>1051</v>
      </c>
      <c r="F883" t="s">
        <v>5375</v>
      </c>
      <c r="G883">
        <v>2004</v>
      </c>
      <c r="H883" t="s">
        <v>5627</v>
      </c>
      <c r="I883" t="s">
        <v>85</v>
      </c>
      <c r="J883" t="s">
        <v>5628</v>
      </c>
      <c r="K883" t="s">
        <v>5629</v>
      </c>
      <c r="L883">
        <v>2004</v>
      </c>
      <c r="M883" t="s">
        <v>208</v>
      </c>
      <c r="N883" t="s">
        <v>5630</v>
      </c>
      <c r="O883" t="s">
        <v>90</v>
      </c>
      <c r="P883" t="s">
        <v>90</v>
      </c>
      <c r="Q883" t="s">
        <v>181</v>
      </c>
      <c r="R883" t="s">
        <v>92</v>
      </c>
      <c r="S883" t="s">
        <v>230</v>
      </c>
      <c r="T883" t="s">
        <v>93</v>
      </c>
      <c r="U883" t="s">
        <v>93</v>
      </c>
      <c r="V883">
        <v>0</v>
      </c>
      <c r="W883">
        <v>0</v>
      </c>
      <c r="X883">
        <v>0</v>
      </c>
      <c r="Y883">
        <v>0</v>
      </c>
      <c r="Z883">
        <v>104</v>
      </c>
      <c r="AA883">
        <v>17</v>
      </c>
      <c r="AB883">
        <v>17</v>
      </c>
      <c r="AC883" t="s">
        <v>95</v>
      </c>
      <c r="AD883" t="s">
        <v>93</v>
      </c>
      <c r="AE883" t="s">
        <v>93</v>
      </c>
      <c r="AF883" t="s">
        <v>469</v>
      </c>
      <c r="AG883" t="s">
        <v>506</v>
      </c>
      <c r="AH883" t="s">
        <v>976</v>
      </c>
      <c r="AI883" t="s">
        <v>97</v>
      </c>
      <c r="AJ883" t="s">
        <v>98</v>
      </c>
      <c r="AK883">
        <v>0</v>
      </c>
      <c r="AL883" t="s">
        <v>99</v>
      </c>
      <c r="AM883" t="s">
        <v>99</v>
      </c>
      <c r="AN883" t="s">
        <v>100</v>
      </c>
      <c r="AO883" t="s">
        <v>5656</v>
      </c>
      <c r="AP883" t="s">
        <v>5632</v>
      </c>
      <c r="AQ883" t="s">
        <v>5633</v>
      </c>
      <c r="AR883" t="s">
        <v>93</v>
      </c>
      <c r="AS883" t="s">
        <v>93</v>
      </c>
      <c r="AT883" t="s">
        <v>5634</v>
      </c>
      <c r="AU883" t="s">
        <v>5517</v>
      </c>
      <c r="AV883" t="s">
        <v>2113</v>
      </c>
      <c r="AW883" t="s">
        <v>93</v>
      </c>
      <c r="AX883" t="s">
        <v>105</v>
      </c>
      <c r="AY883">
        <v>0</v>
      </c>
      <c r="AZ883">
        <v>0</v>
      </c>
      <c r="BA883" t="s">
        <v>309</v>
      </c>
      <c r="BB883" t="s">
        <v>5384</v>
      </c>
      <c r="BC883" t="s">
        <v>93</v>
      </c>
      <c r="BD883">
        <v>1</v>
      </c>
      <c r="BE883">
        <v>0</v>
      </c>
      <c r="BF883">
        <v>3</v>
      </c>
      <c r="BG883" t="s">
        <v>111</v>
      </c>
      <c r="BH883" t="s">
        <v>236</v>
      </c>
      <c r="BI883" t="s">
        <v>105</v>
      </c>
      <c r="BJ883" t="s">
        <v>105</v>
      </c>
      <c r="BK883">
        <v>1</v>
      </c>
      <c r="BL883">
        <v>0</v>
      </c>
      <c r="BM883">
        <v>0</v>
      </c>
      <c r="BN883">
        <v>0</v>
      </c>
      <c r="BO883" t="s">
        <v>200</v>
      </c>
      <c r="BP883" t="s">
        <v>111</v>
      </c>
      <c r="BQ883" t="s">
        <v>93</v>
      </c>
      <c r="BR883">
        <v>6</v>
      </c>
      <c r="BS883">
        <v>4</v>
      </c>
      <c r="BT883">
        <v>18</v>
      </c>
      <c r="BU883" t="s">
        <v>93</v>
      </c>
      <c r="BV883" t="s">
        <v>5635</v>
      </c>
      <c r="BW883" t="s">
        <v>469</v>
      </c>
      <c r="BX883" t="s">
        <v>506</v>
      </c>
      <c r="BY883" t="s">
        <v>976</v>
      </c>
      <c r="BZ883" t="s">
        <v>97</v>
      </c>
      <c r="CA883" t="s">
        <v>93</v>
      </c>
      <c r="CB883" t="s">
        <v>93</v>
      </c>
    </row>
    <row r="884" spans="1:80" x14ac:dyDescent="0.25">
      <c r="A884">
        <v>213</v>
      </c>
      <c r="B884" t="s">
        <v>5625</v>
      </c>
      <c r="C884" t="s">
        <v>5655</v>
      </c>
      <c r="E884">
        <v>1052</v>
      </c>
      <c r="F884" t="s">
        <v>5375</v>
      </c>
      <c r="G884">
        <v>2004</v>
      </c>
      <c r="H884" t="s">
        <v>5627</v>
      </c>
      <c r="I884" t="s">
        <v>85</v>
      </c>
      <c r="J884" t="s">
        <v>5628</v>
      </c>
      <c r="K884" t="s">
        <v>5629</v>
      </c>
      <c r="L884">
        <v>2004</v>
      </c>
      <c r="M884" t="s">
        <v>208</v>
      </c>
      <c r="N884" t="s">
        <v>5630</v>
      </c>
      <c r="O884" t="s">
        <v>90</v>
      </c>
      <c r="P884" t="s">
        <v>90</v>
      </c>
      <c r="Q884" t="s">
        <v>181</v>
      </c>
      <c r="R884" t="s">
        <v>92</v>
      </c>
      <c r="S884" t="s">
        <v>230</v>
      </c>
      <c r="T884" t="s">
        <v>93</v>
      </c>
      <c r="U884" t="s">
        <v>93</v>
      </c>
      <c r="V884">
        <v>0</v>
      </c>
      <c r="W884">
        <v>0</v>
      </c>
      <c r="X884">
        <v>0</v>
      </c>
      <c r="Y884">
        <v>0</v>
      </c>
      <c r="Z884">
        <v>104</v>
      </c>
      <c r="AA884">
        <v>17</v>
      </c>
      <c r="AB884">
        <v>17</v>
      </c>
      <c r="AC884" t="s">
        <v>95</v>
      </c>
      <c r="AD884" t="s">
        <v>93</v>
      </c>
      <c r="AE884" t="s">
        <v>93</v>
      </c>
      <c r="AF884" t="s">
        <v>469</v>
      </c>
      <c r="AG884" t="s">
        <v>264</v>
      </c>
      <c r="AH884" t="s">
        <v>976</v>
      </c>
      <c r="AI884" t="s">
        <v>185</v>
      </c>
      <c r="AJ884" t="s">
        <v>98</v>
      </c>
      <c r="AK884">
        <v>0</v>
      </c>
      <c r="AL884" t="s">
        <v>99</v>
      </c>
      <c r="AM884" t="s">
        <v>99</v>
      </c>
      <c r="AN884" t="s">
        <v>100</v>
      </c>
      <c r="AO884" t="s">
        <v>5657</v>
      </c>
      <c r="AP884" t="s">
        <v>5632</v>
      </c>
      <c r="AQ884" t="s">
        <v>5633</v>
      </c>
      <c r="AR884" t="s">
        <v>93</v>
      </c>
      <c r="AS884" t="s">
        <v>93</v>
      </c>
      <c r="AT884" t="s">
        <v>5634</v>
      </c>
      <c r="AU884" t="s">
        <v>5517</v>
      </c>
      <c r="AV884" t="s">
        <v>2113</v>
      </c>
      <c r="AW884" t="s">
        <v>93</v>
      </c>
      <c r="AX884" t="s">
        <v>105</v>
      </c>
      <c r="AY884">
        <v>0</v>
      </c>
      <c r="AZ884">
        <v>0</v>
      </c>
      <c r="BA884" t="s">
        <v>309</v>
      </c>
      <c r="BB884" t="s">
        <v>5384</v>
      </c>
      <c r="BC884" t="s">
        <v>93</v>
      </c>
      <c r="BD884">
        <v>1</v>
      </c>
      <c r="BE884">
        <v>0</v>
      </c>
      <c r="BF884">
        <v>3</v>
      </c>
      <c r="BG884" t="s">
        <v>111</v>
      </c>
      <c r="BH884" t="s">
        <v>236</v>
      </c>
      <c r="BI884" t="s">
        <v>105</v>
      </c>
      <c r="BJ884" t="s">
        <v>105</v>
      </c>
      <c r="BK884">
        <v>1</v>
      </c>
      <c r="BL884">
        <v>0</v>
      </c>
      <c r="BM884">
        <v>0</v>
      </c>
      <c r="BN884">
        <v>0</v>
      </c>
      <c r="BO884" t="s">
        <v>200</v>
      </c>
      <c r="BP884" t="s">
        <v>111</v>
      </c>
      <c r="BQ884" t="s">
        <v>93</v>
      </c>
      <c r="BR884">
        <v>6</v>
      </c>
      <c r="BS884">
        <v>4</v>
      </c>
      <c r="BT884">
        <v>18</v>
      </c>
      <c r="BU884" t="s">
        <v>93</v>
      </c>
      <c r="BV884" t="s">
        <v>5635</v>
      </c>
      <c r="BW884" t="s">
        <v>469</v>
      </c>
      <c r="BX884" t="s">
        <v>264</v>
      </c>
      <c r="BY884" t="s">
        <v>976</v>
      </c>
      <c r="BZ884" t="s">
        <v>185</v>
      </c>
      <c r="CA884" t="s">
        <v>93</v>
      </c>
      <c r="CB884" t="s">
        <v>93</v>
      </c>
    </row>
    <row r="885" spans="1:80" x14ac:dyDescent="0.25">
      <c r="A885">
        <v>213</v>
      </c>
      <c r="B885" t="s">
        <v>5625</v>
      </c>
      <c r="C885" t="s">
        <v>5661</v>
      </c>
      <c r="E885">
        <v>1055</v>
      </c>
      <c r="F885" t="s">
        <v>5375</v>
      </c>
      <c r="G885">
        <v>2004</v>
      </c>
      <c r="H885" t="s">
        <v>5627</v>
      </c>
      <c r="I885" t="s">
        <v>85</v>
      </c>
      <c r="J885" t="s">
        <v>5628</v>
      </c>
      <c r="K885" t="s">
        <v>5629</v>
      </c>
      <c r="L885">
        <v>2004</v>
      </c>
      <c r="M885" t="s">
        <v>208</v>
      </c>
      <c r="N885" t="s">
        <v>5630</v>
      </c>
      <c r="O885" t="s">
        <v>90</v>
      </c>
      <c r="P885" t="s">
        <v>90</v>
      </c>
      <c r="Q885" t="s">
        <v>181</v>
      </c>
      <c r="R885" t="s">
        <v>92</v>
      </c>
      <c r="S885" t="s">
        <v>230</v>
      </c>
      <c r="T885" t="s">
        <v>93</v>
      </c>
      <c r="U885" t="s">
        <v>93</v>
      </c>
      <c r="V885">
        <v>0</v>
      </c>
      <c r="W885">
        <v>0</v>
      </c>
      <c r="X885">
        <v>0</v>
      </c>
      <c r="Y885">
        <v>0</v>
      </c>
      <c r="Z885">
        <v>104</v>
      </c>
      <c r="AA885">
        <v>17</v>
      </c>
      <c r="AB885">
        <v>17</v>
      </c>
      <c r="AC885" t="s">
        <v>95</v>
      </c>
      <c r="AD885" t="s">
        <v>93</v>
      </c>
      <c r="AE885" t="s">
        <v>93</v>
      </c>
      <c r="AF885" t="s">
        <v>171</v>
      </c>
      <c r="AG885" t="s">
        <v>607</v>
      </c>
      <c r="AH885" t="s">
        <v>976</v>
      </c>
      <c r="AI885" t="s">
        <v>97</v>
      </c>
      <c r="AJ885" t="s">
        <v>98</v>
      </c>
      <c r="AK885">
        <v>0</v>
      </c>
      <c r="AL885" t="s">
        <v>99</v>
      </c>
      <c r="AM885" t="s">
        <v>99</v>
      </c>
      <c r="AN885" t="s">
        <v>100</v>
      </c>
      <c r="AO885" t="s">
        <v>5662</v>
      </c>
      <c r="AP885" t="s">
        <v>5632</v>
      </c>
      <c r="AQ885" t="s">
        <v>5633</v>
      </c>
      <c r="AR885" t="s">
        <v>93</v>
      </c>
      <c r="AS885" t="s">
        <v>93</v>
      </c>
      <c r="AT885" t="s">
        <v>5634</v>
      </c>
      <c r="AU885" t="s">
        <v>5517</v>
      </c>
      <c r="AV885" t="s">
        <v>2113</v>
      </c>
      <c r="AW885" t="s">
        <v>93</v>
      </c>
      <c r="AX885" t="s">
        <v>105</v>
      </c>
      <c r="AY885">
        <v>0</v>
      </c>
      <c r="AZ885">
        <v>0</v>
      </c>
      <c r="BA885" t="s">
        <v>309</v>
      </c>
      <c r="BB885" t="s">
        <v>5384</v>
      </c>
      <c r="BC885" t="s">
        <v>93</v>
      </c>
      <c r="BD885">
        <v>1</v>
      </c>
      <c r="BE885">
        <v>0</v>
      </c>
      <c r="BF885">
        <v>3</v>
      </c>
      <c r="BG885" t="s">
        <v>111</v>
      </c>
      <c r="BH885" t="s">
        <v>236</v>
      </c>
      <c r="BI885" t="s">
        <v>105</v>
      </c>
      <c r="BJ885" t="s">
        <v>105</v>
      </c>
      <c r="BK885">
        <v>1</v>
      </c>
      <c r="BL885">
        <v>0</v>
      </c>
      <c r="BM885">
        <v>0</v>
      </c>
      <c r="BN885">
        <v>0</v>
      </c>
      <c r="BO885" t="s">
        <v>200</v>
      </c>
      <c r="BP885" t="s">
        <v>111</v>
      </c>
      <c r="BQ885" t="s">
        <v>93</v>
      </c>
      <c r="BR885">
        <v>6</v>
      </c>
      <c r="BS885">
        <v>4</v>
      </c>
      <c r="BT885">
        <v>18</v>
      </c>
      <c r="BU885" t="s">
        <v>93</v>
      </c>
      <c r="BV885" t="s">
        <v>5635</v>
      </c>
      <c r="BW885" t="s">
        <v>171</v>
      </c>
      <c r="BX885" t="s">
        <v>607</v>
      </c>
      <c r="BY885" t="s">
        <v>976</v>
      </c>
      <c r="BZ885" t="s">
        <v>97</v>
      </c>
      <c r="CA885" t="s">
        <v>93</v>
      </c>
      <c r="CB885" t="s">
        <v>93</v>
      </c>
    </row>
    <row r="886" spans="1:80" x14ac:dyDescent="0.25">
      <c r="A886">
        <v>213</v>
      </c>
      <c r="B886" t="s">
        <v>5625</v>
      </c>
      <c r="C886" t="s">
        <v>5661</v>
      </c>
      <c r="E886">
        <v>1056</v>
      </c>
      <c r="F886" t="s">
        <v>5375</v>
      </c>
      <c r="G886">
        <v>2004</v>
      </c>
      <c r="H886" t="s">
        <v>5627</v>
      </c>
      <c r="I886" t="s">
        <v>85</v>
      </c>
      <c r="J886" t="s">
        <v>5628</v>
      </c>
      <c r="K886" t="s">
        <v>5629</v>
      </c>
      <c r="L886">
        <v>2004</v>
      </c>
      <c r="M886" t="s">
        <v>208</v>
      </c>
      <c r="N886" t="s">
        <v>5630</v>
      </c>
      <c r="O886" t="s">
        <v>90</v>
      </c>
      <c r="P886" t="s">
        <v>90</v>
      </c>
      <c r="Q886" t="s">
        <v>181</v>
      </c>
      <c r="R886" t="s">
        <v>92</v>
      </c>
      <c r="S886" t="s">
        <v>230</v>
      </c>
      <c r="T886" t="s">
        <v>93</v>
      </c>
      <c r="U886" t="s">
        <v>93</v>
      </c>
      <c r="V886">
        <v>0</v>
      </c>
      <c r="W886">
        <v>0</v>
      </c>
      <c r="X886">
        <v>0</v>
      </c>
      <c r="Y886">
        <v>0</v>
      </c>
      <c r="Z886">
        <v>104</v>
      </c>
      <c r="AA886">
        <v>17</v>
      </c>
      <c r="AB886">
        <v>17</v>
      </c>
      <c r="AC886" t="s">
        <v>95</v>
      </c>
      <c r="AD886" t="s">
        <v>93</v>
      </c>
      <c r="AE886" t="s">
        <v>93</v>
      </c>
      <c r="AF886" t="s">
        <v>171</v>
      </c>
      <c r="AG886" t="s">
        <v>305</v>
      </c>
      <c r="AH886" t="s">
        <v>976</v>
      </c>
      <c r="AI886" t="s">
        <v>663</v>
      </c>
      <c r="AJ886" t="s">
        <v>98</v>
      </c>
      <c r="AK886">
        <v>0</v>
      </c>
      <c r="AL886" t="s">
        <v>99</v>
      </c>
      <c r="AM886" t="s">
        <v>99</v>
      </c>
      <c r="AN886" t="s">
        <v>100</v>
      </c>
      <c r="AO886" t="s">
        <v>5663</v>
      </c>
      <c r="AP886" t="s">
        <v>5632</v>
      </c>
      <c r="AQ886" t="s">
        <v>5633</v>
      </c>
      <c r="AR886" t="s">
        <v>93</v>
      </c>
      <c r="AS886" t="s">
        <v>93</v>
      </c>
      <c r="AT886" t="s">
        <v>5634</v>
      </c>
      <c r="AU886" t="s">
        <v>5517</v>
      </c>
      <c r="AV886" t="s">
        <v>2113</v>
      </c>
      <c r="AW886" t="s">
        <v>93</v>
      </c>
      <c r="AX886" t="s">
        <v>105</v>
      </c>
      <c r="AY886">
        <v>0</v>
      </c>
      <c r="AZ886">
        <v>0</v>
      </c>
      <c r="BA886" t="s">
        <v>309</v>
      </c>
      <c r="BB886" t="s">
        <v>5384</v>
      </c>
      <c r="BC886" t="s">
        <v>93</v>
      </c>
      <c r="BD886">
        <v>1</v>
      </c>
      <c r="BE886">
        <v>0</v>
      </c>
      <c r="BF886">
        <v>3</v>
      </c>
      <c r="BG886" t="s">
        <v>111</v>
      </c>
      <c r="BH886" t="s">
        <v>236</v>
      </c>
      <c r="BI886" t="s">
        <v>105</v>
      </c>
      <c r="BJ886" t="s">
        <v>105</v>
      </c>
      <c r="BK886">
        <v>1</v>
      </c>
      <c r="BL886">
        <v>0</v>
      </c>
      <c r="BM886">
        <v>0</v>
      </c>
      <c r="BN886">
        <v>0</v>
      </c>
      <c r="BO886" t="s">
        <v>200</v>
      </c>
      <c r="BP886" t="s">
        <v>111</v>
      </c>
      <c r="BQ886" t="s">
        <v>93</v>
      </c>
      <c r="BR886">
        <v>6</v>
      </c>
      <c r="BS886">
        <v>4</v>
      </c>
      <c r="BT886">
        <v>18</v>
      </c>
      <c r="BU886" t="s">
        <v>93</v>
      </c>
      <c r="BV886" t="s">
        <v>5635</v>
      </c>
      <c r="BW886" t="s">
        <v>171</v>
      </c>
      <c r="BX886" t="s">
        <v>305</v>
      </c>
      <c r="BY886" t="s">
        <v>976</v>
      </c>
      <c r="BZ886" t="s">
        <v>663</v>
      </c>
      <c r="CA886" t="s">
        <v>93</v>
      </c>
      <c r="CB886" t="s">
        <v>93</v>
      </c>
    </row>
    <row r="887" spans="1:80" x14ac:dyDescent="0.25">
      <c r="A887">
        <v>213</v>
      </c>
      <c r="B887" t="s">
        <v>5625</v>
      </c>
      <c r="C887" t="s">
        <v>5664</v>
      </c>
      <c r="E887">
        <v>1057</v>
      </c>
      <c r="F887" t="s">
        <v>5375</v>
      </c>
      <c r="G887">
        <v>2004</v>
      </c>
      <c r="H887" t="s">
        <v>5627</v>
      </c>
      <c r="I887" t="s">
        <v>85</v>
      </c>
      <c r="J887" t="s">
        <v>5628</v>
      </c>
      <c r="K887" t="s">
        <v>5629</v>
      </c>
      <c r="L887">
        <v>2004</v>
      </c>
      <c r="M887" t="s">
        <v>208</v>
      </c>
      <c r="N887" t="s">
        <v>5630</v>
      </c>
      <c r="O887" t="s">
        <v>90</v>
      </c>
      <c r="P887" t="s">
        <v>90</v>
      </c>
      <c r="Q887" t="s">
        <v>181</v>
      </c>
      <c r="R887" t="s">
        <v>92</v>
      </c>
      <c r="S887" t="s">
        <v>230</v>
      </c>
      <c r="T887" t="s">
        <v>93</v>
      </c>
      <c r="U887" t="s">
        <v>93</v>
      </c>
      <c r="V887">
        <v>0</v>
      </c>
      <c r="W887">
        <v>0</v>
      </c>
      <c r="X887">
        <v>0</v>
      </c>
      <c r="Y887">
        <v>0</v>
      </c>
      <c r="Z887">
        <v>104</v>
      </c>
      <c r="AA887">
        <v>17</v>
      </c>
      <c r="AB887">
        <v>17</v>
      </c>
      <c r="AC887" t="s">
        <v>95</v>
      </c>
      <c r="AD887" t="s">
        <v>93</v>
      </c>
      <c r="AE887" t="s">
        <v>93</v>
      </c>
      <c r="AF887" t="s">
        <v>469</v>
      </c>
      <c r="AG887" t="s">
        <v>244</v>
      </c>
      <c r="AH887" t="s">
        <v>976</v>
      </c>
      <c r="AI887" t="s">
        <v>199</v>
      </c>
      <c r="AJ887" t="s">
        <v>98</v>
      </c>
      <c r="AK887">
        <v>0</v>
      </c>
      <c r="AL887" t="s">
        <v>99</v>
      </c>
      <c r="AM887" t="s">
        <v>99</v>
      </c>
      <c r="AN887" t="s">
        <v>100</v>
      </c>
      <c r="AO887" t="s">
        <v>5665</v>
      </c>
      <c r="AP887" t="s">
        <v>5632</v>
      </c>
      <c r="AQ887" t="s">
        <v>5633</v>
      </c>
      <c r="AR887" t="s">
        <v>93</v>
      </c>
      <c r="AS887" t="s">
        <v>93</v>
      </c>
      <c r="AT887" t="s">
        <v>5634</v>
      </c>
      <c r="AU887" t="s">
        <v>5517</v>
      </c>
      <c r="AV887" t="s">
        <v>2113</v>
      </c>
      <c r="AW887" t="s">
        <v>93</v>
      </c>
      <c r="AX887" t="s">
        <v>105</v>
      </c>
      <c r="AY887">
        <v>0</v>
      </c>
      <c r="AZ887">
        <v>0</v>
      </c>
      <c r="BA887" t="s">
        <v>309</v>
      </c>
      <c r="BB887" t="s">
        <v>5384</v>
      </c>
      <c r="BC887" t="s">
        <v>93</v>
      </c>
      <c r="BD887">
        <v>1</v>
      </c>
      <c r="BE887">
        <v>0</v>
      </c>
      <c r="BF887">
        <v>3</v>
      </c>
      <c r="BG887" t="s">
        <v>111</v>
      </c>
      <c r="BH887" t="s">
        <v>236</v>
      </c>
      <c r="BI887" t="s">
        <v>105</v>
      </c>
      <c r="BJ887" t="s">
        <v>105</v>
      </c>
      <c r="BK887">
        <v>1</v>
      </c>
      <c r="BL887">
        <v>0</v>
      </c>
      <c r="BM887">
        <v>0</v>
      </c>
      <c r="BN887">
        <v>0</v>
      </c>
      <c r="BO887" t="s">
        <v>200</v>
      </c>
      <c r="BP887" t="s">
        <v>111</v>
      </c>
      <c r="BQ887" t="s">
        <v>93</v>
      </c>
      <c r="BR887">
        <v>6</v>
      </c>
      <c r="BS887">
        <v>4</v>
      </c>
      <c r="BT887">
        <v>18</v>
      </c>
      <c r="BU887" t="s">
        <v>93</v>
      </c>
      <c r="BV887" t="s">
        <v>5635</v>
      </c>
      <c r="BW887" t="s">
        <v>469</v>
      </c>
      <c r="BX887" t="s">
        <v>244</v>
      </c>
      <c r="BY887" t="s">
        <v>976</v>
      </c>
      <c r="BZ887" t="s">
        <v>199</v>
      </c>
      <c r="CA887" t="s">
        <v>93</v>
      </c>
      <c r="CB887" t="s">
        <v>93</v>
      </c>
    </row>
    <row r="888" spans="1:80" x14ac:dyDescent="0.25">
      <c r="A888">
        <v>213</v>
      </c>
      <c r="B888" t="s">
        <v>5625</v>
      </c>
      <c r="C888" t="s">
        <v>5664</v>
      </c>
      <c r="E888">
        <v>1058</v>
      </c>
      <c r="F888" t="s">
        <v>5375</v>
      </c>
      <c r="G888">
        <v>2004</v>
      </c>
      <c r="H888" t="s">
        <v>5627</v>
      </c>
      <c r="I888" t="s">
        <v>85</v>
      </c>
      <c r="J888" t="s">
        <v>5628</v>
      </c>
      <c r="K888" t="s">
        <v>5629</v>
      </c>
      <c r="L888">
        <v>2004</v>
      </c>
      <c r="M888" t="s">
        <v>208</v>
      </c>
      <c r="N888" t="s">
        <v>5630</v>
      </c>
      <c r="O888" t="s">
        <v>90</v>
      </c>
      <c r="P888" t="s">
        <v>90</v>
      </c>
      <c r="Q888" t="s">
        <v>181</v>
      </c>
      <c r="R888" t="s">
        <v>92</v>
      </c>
      <c r="S888" t="s">
        <v>230</v>
      </c>
      <c r="T888" t="s">
        <v>93</v>
      </c>
      <c r="U888" t="s">
        <v>93</v>
      </c>
      <c r="V888">
        <v>0</v>
      </c>
      <c r="W888">
        <v>0</v>
      </c>
      <c r="X888">
        <v>0</v>
      </c>
      <c r="Y888">
        <v>0</v>
      </c>
      <c r="Z888">
        <v>104</v>
      </c>
      <c r="AA888">
        <v>17</v>
      </c>
      <c r="AB888">
        <v>17</v>
      </c>
      <c r="AC888" t="s">
        <v>95</v>
      </c>
      <c r="AD888" t="s">
        <v>93</v>
      </c>
      <c r="AE888" t="s">
        <v>93</v>
      </c>
      <c r="AF888" t="s">
        <v>469</v>
      </c>
      <c r="AG888" t="s">
        <v>154</v>
      </c>
      <c r="AH888" t="s">
        <v>976</v>
      </c>
      <c r="AI888" t="s">
        <v>490</v>
      </c>
      <c r="AJ888" t="s">
        <v>98</v>
      </c>
      <c r="AK888">
        <v>0</v>
      </c>
      <c r="AL888" t="s">
        <v>99</v>
      </c>
      <c r="AM888" t="s">
        <v>99</v>
      </c>
      <c r="AN888" t="s">
        <v>100</v>
      </c>
      <c r="AO888" t="s">
        <v>5666</v>
      </c>
      <c r="AP888" t="s">
        <v>5632</v>
      </c>
      <c r="AQ888" t="s">
        <v>5633</v>
      </c>
      <c r="AR888" t="s">
        <v>93</v>
      </c>
      <c r="AS888" t="s">
        <v>93</v>
      </c>
      <c r="AT888" t="s">
        <v>5634</v>
      </c>
      <c r="AU888" t="s">
        <v>5517</v>
      </c>
      <c r="AV888" t="s">
        <v>2113</v>
      </c>
      <c r="AW888" t="s">
        <v>93</v>
      </c>
      <c r="AX888" t="s">
        <v>105</v>
      </c>
      <c r="AY888">
        <v>0</v>
      </c>
      <c r="AZ888">
        <v>0</v>
      </c>
      <c r="BA888" t="s">
        <v>309</v>
      </c>
      <c r="BB888" t="s">
        <v>5384</v>
      </c>
      <c r="BC888" t="s">
        <v>93</v>
      </c>
      <c r="BD888">
        <v>1</v>
      </c>
      <c r="BE888">
        <v>0</v>
      </c>
      <c r="BF888">
        <v>3</v>
      </c>
      <c r="BG888" t="s">
        <v>111</v>
      </c>
      <c r="BH888" t="s">
        <v>236</v>
      </c>
      <c r="BI888" t="s">
        <v>105</v>
      </c>
      <c r="BJ888" t="s">
        <v>105</v>
      </c>
      <c r="BK888">
        <v>1</v>
      </c>
      <c r="BL888">
        <v>0</v>
      </c>
      <c r="BM888">
        <v>0</v>
      </c>
      <c r="BN888">
        <v>0</v>
      </c>
      <c r="BO888" t="s">
        <v>200</v>
      </c>
      <c r="BP888" t="s">
        <v>111</v>
      </c>
      <c r="BQ888" t="s">
        <v>93</v>
      </c>
      <c r="BR888">
        <v>6</v>
      </c>
      <c r="BS888">
        <v>4</v>
      </c>
      <c r="BT888">
        <v>18</v>
      </c>
      <c r="BU888" t="s">
        <v>93</v>
      </c>
      <c r="BV888" t="s">
        <v>5635</v>
      </c>
      <c r="BW888" t="s">
        <v>469</v>
      </c>
      <c r="BX888" t="s">
        <v>154</v>
      </c>
      <c r="BY888" t="s">
        <v>976</v>
      </c>
      <c r="BZ888" t="s">
        <v>490</v>
      </c>
      <c r="CA888" t="s">
        <v>93</v>
      </c>
      <c r="CB888" t="s">
        <v>93</v>
      </c>
    </row>
    <row r="889" spans="1:80" x14ac:dyDescent="0.25">
      <c r="A889">
        <v>213</v>
      </c>
      <c r="B889" t="s">
        <v>5625</v>
      </c>
      <c r="C889" t="s">
        <v>5667</v>
      </c>
      <c r="E889">
        <v>1059</v>
      </c>
      <c r="F889" t="s">
        <v>5375</v>
      </c>
      <c r="G889">
        <v>2004</v>
      </c>
      <c r="H889" t="s">
        <v>5627</v>
      </c>
      <c r="I889" t="s">
        <v>85</v>
      </c>
      <c r="J889" t="s">
        <v>5628</v>
      </c>
      <c r="K889" t="s">
        <v>5629</v>
      </c>
      <c r="L889">
        <v>2004</v>
      </c>
      <c r="M889" t="s">
        <v>208</v>
      </c>
      <c r="N889" t="s">
        <v>5630</v>
      </c>
      <c r="O889" t="s">
        <v>90</v>
      </c>
      <c r="P889" t="s">
        <v>90</v>
      </c>
      <c r="Q889" t="s">
        <v>181</v>
      </c>
      <c r="R889" t="s">
        <v>92</v>
      </c>
      <c r="S889" t="s">
        <v>230</v>
      </c>
      <c r="T889" t="s">
        <v>93</v>
      </c>
      <c r="U889" t="s">
        <v>93</v>
      </c>
      <c r="V889">
        <v>0</v>
      </c>
      <c r="W889">
        <v>0</v>
      </c>
      <c r="X889">
        <v>0</v>
      </c>
      <c r="Y889">
        <v>0</v>
      </c>
      <c r="Z889">
        <v>104</v>
      </c>
      <c r="AA889">
        <v>17</v>
      </c>
      <c r="AB889">
        <v>17</v>
      </c>
      <c r="AC889" t="s">
        <v>95</v>
      </c>
      <c r="AD889" t="s">
        <v>93</v>
      </c>
      <c r="AE889" t="s">
        <v>93</v>
      </c>
      <c r="AF889" t="s">
        <v>469</v>
      </c>
      <c r="AG889" t="s">
        <v>244</v>
      </c>
      <c r="AH889" t="s">
        <v>976</v>
      </c>
      <c r="AI889" t="s">
        <v>187</v>
      </c>
      <c r="AJ889" t="s">
        <v>98</v>
      </c>
      <c r="AK889">
        <v>0</v>
      </c>
      <c r="AL889" t="s">
        <v>99</v>
      </c>
      <c r="AM889" t="s">
        <v>99</v>
      </c>
      <c r="AN889" t="s">
        <v>100</v>
      </c>
      <c r="AO889" t="s">
        <v>5668</v>
      </c>
      <c r="AP889" t="s">
        <v>5632</v>
      </c>
      <c r="AQ889" t="s">
        <v>5633</v>
      </c>
      <c r="AR889" t="s">
        <v>93</v>
      </c>
      <c r="AS889" t="s">
        <v>93</v>
      </c>
      <c r="AT889" t="s">
        <v>5634</v>
      </c>
      <c r="AU889" t="s">
        <v>5517</v>
      </c>
      <c r="AV889" t="s">
        <v>2113</v>
      </c>
      <c r="AW889" t="s">
        <v>93</v>
      </c>
      <c r="AX889" t="s">
        <v>105</v>
      </c>
      <c r="AY889">
        <v>0</v>
      </c>
      <c r="AZ889">
        <v>0</v>
      </c>
      <c r="BA889" t="s">
        <v>309</v>
      </c>
      <c r="BB889" t="s">
        <v>5384</v>
      </c>
      <c r="BC889" t="s">
        <v>93</v>
      </c>
      <c r="BD889">
        <v>1</v>
      </c>
      <c r="BE889">
        <v>0</v>
      </c>
      <c r="BF889">
        <v>3</v>
      </c>
      <c r="BG889" t="s">
        <v>111</v>
      </c>
      <c r="BH889" t="s">
        <v>236</v>
      </c>
      <c r="BI889" t="s">
        <v>105</v>
      </c>
      <c r="BJ889" t="s">
        <v>105</v>
      </c>
      <c r="BK889">
        <v>1</v>
      </c>
      <c r="BL889">
        <v>0</v>
      </c>
      <c r="BM889">
        <v>0</v>
      </c>
      <c r="BN889">
        <v>0</v>
      </c>
      <c r="BO889" t="s">
        <v>200</v>
      </c>
      <c r="BP889" t="s">
        <v>111</v>
      </c>
      <c r="BQ889" t="s">
        <v>93</v>
      </c>
      <c r="BR889">
        <v>6</v>
      </c>
      <c r="BS889">
        <v>4</v>
      </c>
      <c r="BT889">
        <v>18</v>
      </c>
      <c r="BU889" t="s">
        <v>93</v>
      </c>
      <c r="BV889" t="s">
        <v>5635</v>
      </c>
      <c r="BW889" t="s">
        <v>469</v>
      </c>
      <c r="BX889" t="s">
        <v>244</v>
      </c>
      <c r="BY889" t="s">
        <v>976</v>
      </c>
      <c r="BZ889" t="s">
        <v>187</v>
      </c>
      <c r="CA889" t="s">
        <v>93</v>
      </c>
      <c r="CB889" t="s">
        <v>93</v>
      </c>
    </row>
    <row r="890" spans="1:80" x14ac:dyDescent="0.25">
      <c r="A890">
        <v>213</v>
      </c>
      <c r="B890" t="s">
        <v>5625</v>
      </c>
      <c r="C890" t="s">
        <v>5667</v>
      </c>
      <c r="E890">
        <v>1060</v>
      </c>
      <c r="F890" t="s">
        <v>5375</v>
      </c>
      <c r="G890">
        <v>2004</v>
      </c>
      <c r="H890" t="s">
        <v>5627</v>
      </c>
      <c r="I890" t="s">
        <v>85</v>
      </c>
      <c r="J890" t="s">
        <v>5628</v>
      </c>
      <c r="K890" t="s">
        <v>5629</v>
      </c>
      <c r="L890">
        <v>2004</v>
      </c>
      <c r="M890" t="s">
        <v>208</v>
      </c>
      <c r="N890" t="s">
        <v>5630</v>
      </c>
      <c r="O890" t="s">
        <v>90</v>
      </c>
      <c r="P890" t="s">
        <v>90</v>
      </c>
      <c r="Q890" t="s">
        <v>181</v>
      </c>
      <c r="R890" t="s">
        <v>92</v>
      </c>
      <c r="S890" t="s">
        <v>230</v>
      </c>
      <c r="T890" t="s">
        <v>93</v>
      </c>
      <c r="U890" t="s">
        <v>93</v>
      </c>
      <c r="V890">
        <v>0</v>
      </c>
      <c r="W890">
        <v>0</v>
      </c>
      <c r="X890">
        <v>0</v>
      </c>
      <c r="Y890">
        <v>0</v>
      </c>
      <c r="Z890">
        <v>104</v>
      </c>
      <c r="AA890">
        <v>17</v>
      </c>
      <c r="AB890">
        <v>17</v>
      </c>
      <c r="AC890" t="s">
        <v>95</v>
      </c>
      <c r="AD890" t="s">
        <v>93</v>
      </c>
      <c r="AE890" t="s">
        <v>93</v>
      </c>
      <c r="AF890" t="s">
        <v>469</v>
      </c>
      <c r="AG890" t="s">
        <v>197</v>
      </c>
      <c r="AH890" t="s">
        <v>976</v>
      </c>
      <c r="AI890" t="s">
        <v>198</v>
      </c>
      <c r="AJ890" t="s">
        <v>98</v>
      </c>
      <c r="AK890">
        <v>0</v>
      </c>
      <c r="AL890" t="s">
        <v>99</v>
      </c>
      <c r="AM890" t="s">
        <v>99</v>
      </c>
      <c r="AN890" t="s">
        <v>100</v>
      </c>
      <c r="AO890" t="s">
        <v>5669</v>
      </c>
      <c r="AP890" t="s">
        <v>5632</v>
      </c>
      <c r="AQ890" t="s">
        <v>5633</v>
      </c>
      <c r="AR890" t="s">
        <v>93</v>
      </c>
      <c r="AS890" t="s">
        <v>93</v>
      </c>
      <c r="AT890" t="s">
        <v>5634</v>
      </c>
      <c r="AU890" t="s">
        <v>5517</v>
      </c>
      <c r="AV890" t="s">
        <v>2113</v>
      </c>
      <c r="AW890" t="s">
        <v>93</v>
      </c>
      <c r="AX890" t="s">
        <v>105</v>
      </c>
      <c r="AY890">
        <v>0</v>
      </c>
      <c r="AZ890">
        <v>0</v>
      </c>
      <c r="BA890" t="s">
        <v>309</v>
      </c>
      <c r="BB890" t="s">
        <v>5384</v>
      </c>
      <c r="BC890" t="s">
        <v>93</v>
      </c>
      <c r="BD890">
        <v>1</v>
      </c>
      <c r="BE890">
        <v>0</v>
      </c>
      <c r="BF890">
        <v>3</v>
      </c>
      <c r="BG890" t="s">
        <v>111</v>
      </c>
      <c r="BH890" t="s">
        <v>236</v>
      </c>
      <c r="BI890" t="s">
        <v>105</v>
      </c>
      <c r="BJ890" t="s">
        <v>105</v>
      </c>
      <c r="BK890">
        <v>1</v>
      </c>
      <c r="BL890">
        <v>0</v>
      </c>
      <c r="BM890">
        <v>0</v>
      </c>
      <c r="BN890">
        <v>0</v>
      </c>
      <c r="BO890" t="s">
        <v>200</v>
      </c>
      <c r="BP890" t="s">
        <v>111</v>
      </c>
      <c r="BQ890" t="s">
        <v>93</v>
      </c>
      <c r="BR890">
        <v>6</v>
      </c>
      <c r="BS890">
        <v>4</v>
      </c>
      <c r="BT890">
        <v>18</v>
      </c>
      <c r="BU890" t="s">
        <v>93</v>
      </c>
      <c r="BV890" t="s">
        <v>5635</v>
      </c>
      <c r="BW890" t="s">
        <v>469</v>
      </c>
      <c r="BX890" t="s">
        <v>197</v>
      </c>
      <c r="BY890" t="s">
        <v>976</v>
      </c>
      <c r="BZ890" t="s">
        <v>198</v>
      </c>
      <c r="CA890" t="s">
        <v>93</v>
      </c>
      <c r="CB890" t="s">
        <v>93</v>
      </c>
    </row>
    <row r="891" spans="1:80" x14ac:dyDescent="0.25">
      <c r="A891">
        <v>213</v>
      </c>
      <c r="B891" t="s">
        <v>5625</v>
      </c>
      <c r="C891" t="s">
        <v>5637</v>
      </c>
      <c r="E891">
        <v>1039</v>
      </c>
      <c r="F891" t="s">
        <v>5375</v>
      </c>
      <c r="G891">
        <v>2004</v>
      </c>
      <c r="H891" t="s">
        <v>5627</v>
      </c>
      <c r="I891" t="s">
        <v>85</v>
      </c>
      <c r="J891" t="s">
        <v>5628</v>
      </c>
      <c r="K891" t="s">
        <v>5629</v>
      </c>
      <c r="L891">
        <v>2004</v>
      </c>
      <c r="M891" t="s">
        <v>208</v>
      </c>
      <c r="N891" t="s">
        <v>5630</v>
      </c>
      <c r="O891" t="s">
        <v>90</v>
      </c>
      <c r="P891" t="s">
        <v>90</v>
      </c>
      <c r="Q891" t="s">
        <v>181</v>
      </c>
      <c r="R891" t="s">
        <v>92</v>
      </c>
      <c r="S891" t="s">
        <v>230</v>
      </c>
      <c r="T891" t="s">
        <v>93</v>
      </c>
      <c r="U891" t="s">
        <v>93</v>
      </c>
      <c r="V891">
        <v>0</v>
      </c>
      <c r="W891">
        <v>0</v>
      </c>
      <c r="X891">
        <v>0</v>
      </c>
      <c r="Y891">
        <v>0</v>
      </c>
      <c r="Z891">
        <v>104</v>
      </c>
      <c r="AA891">
        <v>17</v>
      </c>
      <c r="AB891">
        <v>17</v>
      </c>
      <c r="AC891" t="s">
        <v>95</v>
      </c>
      <c r="AD891" t="s">
        <v>93</v>
      </c>
      <c r="AE891" t="s">
        <v>93</v>
      </c>
      <c r="AF891" t="s">
        <v>114</v>
      </c>
      <c r="AG891" t="s">
        <v>211</v>
      </c>
      <c r="AH891" t="s">
        <v>266</v>
      </c>
      <c r="AI891" t="s">
        <v>185</v>
      </c>
      <c r="AJ891" t="s">
        <v>98</v>
      </c>
      <c r="AK891">
        <v>0</v>
      </c>
      <c r="AL891" t="s">
        <v>99</v>
      </c>
      <c r="AM891" t="s">
        <v>99</v>
      </c>
      <c r="AN891" t="s">
        <v>100</v>
      </c>
      <c r="AO891" t="s">
        <v>5638</v>
      </c>
      <c r="AP891" t="s">
        <v>5632</v>
      </c>
      <c r="AQ891" t="s">
        <v>5633</v>
      </c>
      <c r="AR891" t="s">
        <v>93</v>
      </c>
      <c r="AS891" t="s">
        <v>93</v>
      </c>
      <c r="AT891" t="s">
        <v>5634</v>
      </c>
      <c r="AU891" t="s">
        <v>5517</v>
      </c>
      <c r="AV891" t="s">
        <v>2113</v>
      </c>
      <c r="AW891" t="s">
        <v>93</v>
      </c>
      <c r="AX891" t="s">
        <v>105</v>
      </c>
      <c r="AY891">
        <v>0</v>
      </c>
      <c r="AZ891">
        <v>0</v>
      </c>
      <c r="BA891" t="s">
        <v>309</v>
      </c>
      <c r="BB891" t="s">
        <v>5384</v>
      </c>
      <c r="BC891" t="s">
        <v>93</v>
      </c>
      <c r="BD891">
        <v>1</v>
      </c>
      <c r="BE891">
        <v>0</v>
      </c>
      <c r="BF891">
        <v>3</v>
      </c>
      <c r="BG891" t="s">
        <v>111</v>
      </c>
      <c r="BH891" t="s">
        <v>236</v>
      </c>
      <c r="BI891" t="s">
        <v>105</v>
      </c>
      <c r="BJ891" t="s">
        <v>105</v>
      </c>
      <c r="BK891">
        <v>1</v>
      </c>
      <c r="BL891">
        <v>0</v>
      </c>
      <c r="BM891">
        <v>0</v>
      </c>
      <c r="BN891">
        <v>0</v>
      </c>
      <c r="BO891" t="s">
        <v>200</v>
      </c>
      <c r="BP891" t="s">
        <v>111</v>
      </c>
      <c r="BQ891" t="s">
        <v>93</v>
      </c>
      <c r="BR891">
        <v>6</v>
      </c>
      <c r="BS891">
        <v>4</v>
      </c>
      <c r="BT891">
        <v>18</v>
      </c>
      <c r="BU891" t="s">
        <v>93</v>
      </c>
      <c r="BV891" t="s">
        <v>5635</v>
      </c>
      <c r="BW891" t="s">
        <v>114</v>
      </c>
      <c r="BX891" t="s">
        <v>211</v>
      </c>
      <c r="BY891" t="s">
        <v>266</v>
      </c>
      <c r="BZ891" t="s">
        <v>185</v>
      </c>
      <c r="CA891" t="s">
        <v>93</v>
      </c>
      <c r="CB891" t="s">
        <v>93</v>
      </c>
    </row>
    <row r="892" spans="1:80" x14ac:dyDescent="0.25">
      <c r="A892">
        <v>213</v>
      </c>
      <c r="B892" t="s">
        <v>5625</v>
      </c>
      <c r="C892" t="s">
        <v>5637</v>
      </c>
      <c r="E892">
        <v>1040</v>
      </c>
      <c r="F892" t="s">
        <v>5375</v>
      </c>
      <c r="G892">
        <v>2004</v>
      </c>
      <c r="H892" t="s">
        <v>5627</v>
      </c>
      <c r="I892" t="s">
        <v>85</v>
      </c>
      <c r="J892" t="s">
        <v>5628</v>
      </c>
      <c r="K892" t="s">
        <v>5629</v>
      </c>
      <c r="L892">
        <v>2004</v>
      </c>
      <c r="M892" t="s">
        <v>208</v>
      </c>
      <c r="N892" t="s">
        <v>5630</v>
      </c>
      <c r="O892" t="s">
        <v>90</v>
      </c>
      <c r="P892" t="s">
        <v>90</v>
      </c>
      <c r="Q892" t="s">
        <v>181</v>
      </c>
      <c r="R892" t="s">
        <v>92</v>
      </c>
      <c r="S892" t="s">
        <v>230</v>
      </c>
      <c r="T892" t="s">
        <v>93</v>
      </c>
      <c r="U892" t="s">
        <v>93</v>
      </c>
      <c r="V892">
        <v>0</v>
      </c>
      <c r="W892">
        <v>0</v>
      </c>
      <c r="X892">
        <v>0</v>
      </c>
      <c r="Y892">
        <v>0</v>
      </c>
      <c r="Z892">
        <v>104</v>
      </c>
      <c r="AA892">
        <v>17</v>
      </c>
      <c r="AB892">
        <v>17</v>
      </c>
      <c r="AC892" t="s">
        <v>95</v>
      </c>
      <c r="AD892" t="s">
        <v>93</v>
      </c>
      <c r="AE892" t="s">
        <v>93</v>
      </c>
      <c r="AF892" t="s">
        <v>114</v>
      </c>
      <c r="AG892" t="s">
        <v>626</v>
      </c>
      <c r="AH892" t="s">
        <v>266</v>
      </c>
      <c r="AI892" t="s">
        <v>658</v>
      </c>
      <c r="AJ892" t="s">
        <v>98</v>
      </c>
      <c r="AK892">
        <v>0</v>
      </c>
      <c r="AL892" t="s">
        <v>99</v>
      </c>
      <c r="AM892" t="s">
        <v>99</v>
      </c>
      <c r="AN892" t="s">
        <v>100</v>
      </c>
      <c r="AO892" t="s">
        <v>5639</v>
      </c>
      <c r="AP892" t="s">
        <v>5632</v>
      </c>
      <c r="AQ892" t="s">
        <v>5633</v>
      </c>
      <c r="AR892" t="s">
        <v>93</v>
      </c>
      <c r="AS892" t="s">
        <v>93</v>
      </c>
      <c r="AT892" t="s">
        <v>5634</v>
      </c>
      <c r="AU892" t="s">
        <v>5517</v>
      </c>
      <c r="AV892" t="s">
        <v>2113</v>
      </c>
      <c r="AW892" t="s">
        <v>93</v>
      </c>
      <c r="AX892" t="s">
        <v>105</v>
      </c>
      <c r="AY892">
        <v>0</v>
      </c>
      <c r="AZ892">
        <v>0</v>
      </c>
      <c r="BA892" t="s">
        <v>309</v>
      </c>
      <c r="BB892" t="s">
        <v>5384</v>
      </c>
      <c r="BC892" t="s">
        <v>93</v>
      </c>
      <c r="BD892">
        <v>1</v>
      </c>
      <c r="BE892">
        <v>0</v>
      </c>
      <c r="BF892">
        <v>3</v>
      </c>
      <c r="BG892" t="s">
        <v>111</v>
      </c>
      <c r="BH892" t="s">
        <v>236</v>
      </c>
      <c r="BI892" t="s">
        <v>105</v>
      </c>
      <c r="BJ892" t="s">
        <v>105</v>
      </c>
      <c r="BK892">
        <v>1</v>
      </c>
      <c r="BL892">
        <v>0</v>
      </c>
      <c r="BM892">
        <v>0</v>
      </c>
      <c r="BN892">
        <v>0</v>
      </c>
      <c r="BO892" t="s">
        <v>200</v>
      </c>
      <c r="BP892" t="s">
        <v>111</v>
      </c>
      <c r="BQ892" t="s">
        <v>93</v>
      </c>
      <c r="BR892">
        <v>6</v>
      </c>
      <c r="BS892">
        <v>4</v>
      </c>
      <c r="BT892">
        <v>18</v>
      </c>
      <c r="BU892" t="s">
        <v>93</v>
      </c>
      <c r="BV892" t="s">
        <v>5635</v>
      </c>
      <c r="BW892" t="s">
        <v>114</v>
      </c>
      <c r="BX892" t="s">
        <v>626</v>
      </c>
      <c r="BY892" t="s">
        <v>266</v>
      </c>
      <c r="BZ892" t="s">
        <v>658</v>
      </c>
      <c r="CA892" t="s">
        <v>93</v>
      </c>
      <c r="CB892" t="s">
        <v>93</v>
      </c>
    </row>
    <row r="893" spans="1:80" x14ac:dyDescent="0.25">
      <c r="A893">
        <v>213</v>
      </c>
      <c r="B893" t="s">
        <v>5625</v>
      </c>
      <c r="C893" t="s">
        <v>5652</v>
      </c>
      <c r="E893">
        <v>1049</v>
      </c>
      <c r="F893" t="s">
        <v>5375</v>
      </c>
      <c r="G893">
        <v>2004</v>
      </c>
      <c r="H893" t="s">
        <v>5627</v>
      </c>
      <c r="I893" t="s">
        <v>85</v>
      </c>
      <c r="J893" t="s">
        <v>5628</v>
      </c>
      <c r="K893" t="s">
        <v>5629</v>
      </c>
      <c r="L893">
        <v>2004</v>
      </c>
      <c r="M893" t="s">
        <v>208</v>
      </c>
      <c r="N893" t="s">
        <v>5630</v>
      </c>
      <c r="O893" t="s">
        <v>90</v>
      </c>
      <c r="P893" t="s">
        <v>90</v>
      </c>
      <c r="Q893" t="s">
        <v>181</v>
      </c>
      <c r="R893" t="s">
        <v>92</v>
      </c>
      <c r="S893" t="s">
        <v>230</v>
      </c>
      <c r="T893" t="s">
        <v>93</v>
      </c>
      <c r="U893" t="s">
        <v>93</v>
      </c>
      <c r="V893">
        <v>0</v>
      </c>
      <c r="W893">
        <v>0</v>
      </c>
      <c r="X893">
        <v>0</v>
      </c>
      <c r="Y893">
        <v>0</v>
      </c>
      <c r="Z893">
        <v>104</v>
      </c>
      <c r="AA893">
        <v>17</v>
      </c>
      <c r="AB893">
        <v>17</v>
      </c>
      <c r="AC893" t="s">
        <v>95</v>
      </c>
      <c r="AD893" t="s">
        <v>93</v>
      </c>
      <c r="AE893" t="s">
        <v>93</v>
      </c>
      <c r="AF893" t="s">
        <v>469</v>
      </c>
      <c r="AG893" t="s">
        <v>315</v>
      </c>
      <c r="AH893" t="s">
        <v>461</v>
      </c>
      <c r="AI893" t="s">
        <v>714</v>
      </c>
      <c r="AJ893" t="s">
        <v>98</v>
      </c>
      <c r="AK893">
        <v>0</v>
      </c>
      <c r="AL893" t="s">
        <v>99</v>
      </c>
      <c r="AM893" t="s">
        <v>99</v>
      </c>
      <c r="AN893" t="s">
        <v>100</v>
      </c>
      <c r="AO893" t="s">
        <v>5653</v>
      </c>
      <c r="AP893" t="s">
        <v>5632</v>
      </c>
      <c r="AQ893" t="s">
        <v>5633</v>
      </c>
      <c r="AR893" t="s">
        <v>93</v>
      </c>
      <c r="AS893" t="s">
        <v>93</v>
      </c>
      <c r="AT893" t="s">
        <v>5634</v>
      </c>
      <c r="AU893" t="s">
        <v>5517</v>
      </c>
      <c r="AV893" t="s">
        <v>2113</v>
      </c>
      <c r="AW893" t="s">
        <v>93</v>
      </c>
      <c r="AX893" t="s">
        <v>105</v>
      </c>
      <c r="AY893">
        <v>0</v>
      </c>
      <c r="AZ893">
        <v>0</v>
      </c>
      <c r="BA893" t="s">
        <v>309</v>
      </c>
      <c r="BB893" t="s">
        <v>5384</v>
      </c>
      <c r="BC893" t="s">
        <v>93</v>
      </c>
      <c r="BD893">
        <v>1</v>
      </c>
      <c r="BE893">
        <v>0</v>
      </c>
      <c r="BF893">
        <v>3</v>
      </c>
      <c r="BG893" t="s">
        <v>111</v>
      </c>
      <c r="BH893" t="s">
        <v>236</v>
      </c>
      <c r="BI893" t="s">
        <v>105</v>
      </c>
      <c r="BJ893" t="s">
        <v>105</v>
      </c>
      <c r="BK893">
        <v>1</v>
      </c>
      <c r="BL893">
        <v>0</v>
      </c>
      <c r="BM893">
        <v>0</v>
      </c>
      <c r="BN893">
        <v>0</v>
      </c>
      <c r="BO893" t="s">
        <v>200</v>
      </c>
      <c r="BP893" t="s">
        <v>111</v>
      </c>
      <c r="BQ893" t="s">
        <v>93</v>
      </c>
      <c r="BR893">
        <v>6</v>
      </c>
      <c r="BS893">
        <v>4</v>
      </c>
      <c r="BT893">
        <v>18</v>
      </c>
      <c r="BU893" t="s">
        <v>93</v>
      </c>
      <c r="BV893" t="s">
        <v>5635</v>
      </c>
      <c r="BW893" t="s">
        <v>469</v>
      </c>
      <c r="BX893" t="s">
        <v>315</v>
      </c>
      <c r="BY893" t="s">
        <v>461</v>
      </c>
      <c r="BZ893" t="s">
        <v>714</v>
      </c>
      <c r="CA893" t="s">
        <v>93</v>
      </c>
      <c r="CB893" t="s">
        <v>93</v>
      </c>
    </row>
    <row r="894" spans="1:80" x14ac:dyDescent="0.25">
      <c r="A894">
        <v>213</v>
      </c>
      <c r="B894" t="s">
        <v>5625</v>
      </c>
      <c r="C894" t="s">
        <v>5652</v>
      </c>
      <c r="E894">
        <v>1050</v>
      </c>
      <c r="F894" t="s">
        <v>5375</v>
      </c>
      <c r="G894">
        <v>2004</v>
      </c>
      <c r="H894" t="s">
        <v>5627</v>
      </c>
      <c r="I894" t="s">
        <v>85</v>
      </c>
      <c r="J894" t="s">
        <v>5628</v>
      </c>
      <c r="K894" t="s">
        <v>5629</v>
      </c>
      <c r="L894">
        <v>2004</v>
      </c>
      <c r="M894" t="s">
        <v>208</v>
      </c>
      <c r="N894" t="s">
        <v>5630</v>
      </c>
      <c r="O894" t="s">
        <v>90</v>
      </c>
      <c r="P894" t="s">
        <v>90</v>
      </c>
      <c r="Q894" t="s">
        <v>181</v>
      </c>
      <c r="R894" t="s">
        <v>92</v>
      </c>
      <c r="S894" t="s">
        <v>230</v>
      </c>
      <c r="T894" t="s">
        <v>93</v>
      </c>
      <c r="U894" t="s">
        <v>93</v>
      </c>
      <c r="V894">
        <v>0</v>
      </c>
      <c r="W894">
        <v>0</v>
      </c>
      <c r="X894">
        <v>0</v>
      </c>
      <c r="Y894">
        <v>0</v>
      </c>
      <c r="Z894">
        <v>104</v>
      </c>
      <c r="AA894">
        <v>17</v>
      </c>
      <c r="AB894">
        <v>17</v>
      </c>
      <c r="AC894" t="s">
        <v>95</v>
      </c>
      <c r="AD894" t="s">
        <v>93</v>
      </c>
      <c r="AE894" t="s">
        <v>93</v>
      </c>
      <c r="AF894" t="s">
        <v>469</v>
      </c>
      <c r="AG894" t="s">
        <v>335</v>
      </c>
      <c r="AH894" t="s">
        <v>461</v>
      </c>
      <c r="AI894" t="s">
        <v>127</v>
      </c>
      <c r="AJ894" t="s">
        <v>98</v>
      </c>
      <c r="AK894">
        <v>0</v>
      </c>
      <c r="AL894" t="s">
        <v>99</v>
      </c>
      <c r="AM894" t="s">
        <v>99</v>
      </c>
      <c r="AN894" t="s">
        <v>100</v>
      </c>
      <c r="AO894" t="s">
        <v>5654</v>
      </c>
      <c r="AP894" t="s">
        <v>5632</v>
      </c>
      <c r="AQ894" t="s">
        <v>5633</v>
      </c>
      <c r="AR894" t="s">
        <v>93</v>
      </c>
      <c r="AS894" t="s">
        <v>93</v>
      </c>
      <c r="AT894" t="s">
        <v>5634</v>
      </c>
      <c r="AU894" t="s">
        <v>5517</v>
      </c>
      <c r="AV894" t="s">
        <v>2113</v>
      </c>
      <c r="AW894" t="s">
        <v>93</v>
      </c>
      <c r="AX894" t="s">
        <v>105</v>
      </c>
      <c r="AY894">
        <v>0</v>
      </c>
      <c r="AZ894">
        <v>0</v>
      </c>
      <c r="BA894" t="s">
        <v>309</v>
      </c>
      <c r="BB894" t="s">
        <v>5384</v>
      </c>
      <c r="BC894" t="s">
        <v>93</v>
      </c>
      <c r="BD894">
        <v>1</v>
      </c>
      <c r="BE894">
        <v>0</v>
      </c>
      <c r="BF894">
        <v>3</v>
      </c>
      <c r="BG894" t="s">
        <v>111</v>
      </c>
      <c r="BH894" t="s">
        <v>236</v>
      </c>
      <c r="BI894" t="s">
        <v>105</v>
      </c>
      <c r="BJ894" t="s">
        <v>105</v>
      </c>
      <c r="BK894">
        <v>1</v>
      </c>
      <c r="BL894">
        <v>0</v>
      </c>
      <c r="BM894">
        <v>0</v>
      </c>
      <c r="BN894">
        <v>0</v>
      </c>
      <c r="BO894" t="s">
        <v>200</v>
      </c>
      <c r="BP894" t="s">
        <v>111</v>
      </c>
      <c r="BQ894" t="s">
        <v>93</v>
      </c>
      <c r="BR894">
        <v>6</v>
      </c>
      <c r="BS894">
        <v>4</v>
      </c>
      <c r="BT894">
        <v>18</v>
      </c>
      <c r="BU894" t="s">
        <v>93</v>
      </c>
      <c r="BV894" t="s">
        <v>5635</v>
      </c>
      <c r="BW894" t="s">
        <v>469</v>
      </c>
      <c r="BX894" t="s">
        <v>335</v>
      </c>
      <c r="BY894" t="s">
        <v>461</v>
      </c>
      <c r="BZ894" t="s">
        <v>127</v>
      </c>
      <c r="CA894" t="s">
        <v>93</v>
      </c>
      <c r="CB894" t="s">
        <v>93</v>
      </c>
    </row>
    <row r="895" spans="1:80" x14ac:dyDescent="0.25">
      <c r="A895">
        <v>241</v>
      </c>
      <c r="B895" t="s">
        <v>6230</v>
      </c>
      <c r="C895" t="s">
        <v>6231</v>
      </c>
      <c r="D895" t="s">
        <v>6231</v>
      </c>
      <c r="E895">
        <v>1187</v>
      </c>
      <c r="F895" t="s">
        <v>6232</v>
      </c>
      <c r="G895">
        <v>2004</v>
      </c>
      <c r="H895" t="s">
        <v>6233</v>
      </c>
      <c r="I895" t="s">
        <v>85</v>
      </c>
      <c r="J895" t="s">
        <v>6234</v>
      </c>
      <c r="K895" t="s">
        <v>6235</v>
      </c>
      <c r="L895">
        <v>2004</v>
      </c>
      <c r="M895" t="s">
        <v>527</v>
      </c>
      <c r="N895" t="s">
        <v>6236</v>
      </c>
      <c r="O895" t="s">
        <v>90</v>
      </c>
      <c r="P895" t="s">
        <v>90</v>
      </c>
      <c r="Q895" t="s">
        <v>229</v>
      </c>
      <c r="R895" t="s">
        <v>92</v>
      </c>
      <c r="S895" t="s">
        <v>230</v>
      </c>
      <c r="T895" t="s">
        <v>93</v>
      </c>
      <c r="U895" t="s">
        <v>93</v>
      </c>
      <c r="V895">
        <v>0</v>
      </c>
      <c r="W895">
        <v>0</v>
      </c>
      <c r="X895">
        <v>0</v>
      </c>
      <c r="Y895">
        <v>0</v>
      </c>
      <c r="Z895">
        <v>104</v>
      </c>
      <c r="AA895">
        <v>13</v>
      </c>
      <c r="AB895">
        <v>13</v>
      </c>
      <c r="AC895" t="s">
        <v>95</v>
      </c>
      <c r="AD895" t="s">
        <v>93</v>
      </c>
      <c r="AE895" t="s">
        <v>93</v>
      </c>
      <c r="AF895" t="s">
        <v>5953</v>
      </c>
      <c r="AG895" t="s">
        <v>1979</v>
      </c>
      <c r="AH895" t="s">
        <v>196</v>
      </c>
      <c r="AI895" t="s">
        <v>254</v>
      </c>
      <c r="AJ895" t="s">
        <v>279</v>
      </c>
      <c r="AK895">
        <v>0</v>
      </c>
      <c r="AL895" t="s">
        <v>99</v>
      </c>
      <c r="AM895" t="s">
        <v>99</v>
      </c>
      <c r="AN895" t="s">
        <v>188</v>
      </c>
      <c r="AO895" t="s">
        <v>6249</v>
      </c>
      <c r="AP895" t="s">
        <v>6239</v>
      </c>
      <c r="AQ895" t="s">
        <v>1985</v>
      </c>
      <c r="AR895" t="s">
        <v>93</v>
      </c>
      <c r="AS895" t="s">
        <v>93</v>
      </c>
      <c r="AT895" t="s">
        <v>93</v>
      </c>
      <c r="AU895" t="s">
        <v>93</v>
      </c>
      <c r="AV895" t="s">
        <v>1855</v>
      </c>
      <c r="AW895" t="s">
        <v>93</v>
      </c>
      <c r="AX895" t="s">
        <v>105</v>
      </c>
      <c r="AY895">
        <v>0</v>
      </c>
      <c r="AZ895">
        <v>0</v>
      </c>
      <c r="BA895" t="s">
        <v>111</v>
      </c>
      <c r="BB895" t="s">
        <v>6240</v>
      </c>
      <c r="BC895" t="s">
        <v>93</v>
      </c>
      <c r="BD895">
        <v>2</v>
      </c>
      <c r="BE895">
        <v>0</v>
      </c>
      <c r="BF895">
        <v>8904</v>
      </c>
      <c r="BG895" t="s">
        <v>111</v>
      </c>
      <c r="BH895" t="s">
        <v>236</v>
      </c>
      <c r="BI895" t="s">
        <v>105</v>
      </c>
      <c r="BJ895" t="s">
        <v>105</v>
      </c>
      <c r="BK895">
        <v>0</v>
      </c>
      <c r="BL895">
        <v>168</v>
      </c>
      <c r="BM895">
        <v>0</v>
      </c>
      <c r="BN895">
        <v>0</v>
      </c>
      <c r="BO895" t="s">
        <v>192</v>
      </c>
      <c r="BP895" t="s">
        <v>111</v>
      </c>
      <c r="BQ895" t="s">
        <v>510</v>
      </c>
      <c r="BR895">
        <v>2</v>
      </c>
      <c r="BS895">
        <v>2</v>
      </c>
      <c r="BT895" t="s">
        <v>93</v>
      </c>
      <c r="BU895" t="s">
        <v>93</v>
      </c>
      <c r="BV895" t="s">
        <v>6241</v>
      </c>
      <c r="BW895" t="s">
        <v>6250</v>
      </c>
      <c r="BX895" t="s">
        <v>764</v>
      </c>
      <c r="BY895" t="s">
        <v>3412</v>
      </c>
      <c r="BZ895" t="s">
        <v>997</v>
      </c>
      <c r="CA895" t="s">
        <v>93</v>
      </c>
      <c r="CB895" t="s">
        <v>93</v>
      </c>
    </row>
    <row r="896" spans="1:80" x14ac:dyDescent="0.25">
      <c r="A896">
        <v>241</v>
      </c>
      <c r="B896" t="s">
        <v>6230</v>
      </c>
      <c r="C896" t="s">
        <v>6231</v>
      </c>
      <c r="D896" t="s">
        <v>6231</v>
      </c>
      <c r="E896">
        <v>1193</v>
      </c>
      <c r="F896" t="s">
        <v>6232</v>
      </c>
      <c r="G896">
        <v>2004</v>
      </c>
      <c r="H896" t="s">
        <v>6233</v>
      </c>
      <c r="I896" t="s">
        <v>85</v>
      </c>
      <c r="J896" t="s">
        <v>6234</v>
      </c>
      <c r="K896" t="s">
        <v>6235</v>
      </c>
      <c r="L896">
        <v>2004</v>
      </c>
      <c r="M896" t="s">
        <v>527</v>
      </c>
      <c r="N896" t="s">
        <v>6236</v>
      </c>
      <c r="O896" t="s">
        <v>90</v>
      </c>
      <c r="P896" t="s">
        <v>90</v>
      </c>
      <c r="Q896" t="s">
        <v>229</v>
      </c>
      <c r="R896" t="s">
        <v>92</v>
      </c>
      <c r="S896" t="s">
        <v>230</v>
      </c>
      <c r="T896" t="s">
        <v>93</v>
      </c>
      <c r="U896" t="s">
        <v>93</v>
      </c>
      <c r="V896">
        <v>0</v>
      </c>
      <c r="W896">
        <v>0</v>
      </c>
      <c r="X896">
        <v>0</v>
      </c>
      <c r="Y896">
        <v>0</v>
      </c>
      <c r="Z896">
        <v>104</v>
      </c>
      <c r="AA896">
        <v>11</v>
      </c>
      <c r="AB896">
        <v>11</v>
      </c>
      <c r="AC896" t="s">
        <v>95</v>
      </c>
      <c r="AD896" t="s">
        <v>93</v>
      </c>
      <c r="AE896" t="s">
        <v>93</v>
      </c>
      <c r="AF896" t="s">
        <v>6028</v>
      </c>
      <c r="AG896" t="s">
        <v>1972</v>
      </c>
      <c r="AH896" t="s">
        <v>196</v>
      </c>
      <c r="AI896" t="s">
        <v>518</v>
      </c>
      <c r="AJ896" t="s">
        <v>279</v>
      </c>
      <c r="AK896">
        <v>0</v>
      </c>
      <c r="AL896" t="s">
        <v>99</v>
      </c>
      <c r="AM896" t="s">
        <v>99</v>
      </c>
      <c r="AN896" t="s">
        <v>188</v>
      </c>
      <c r="AO896" t="s">
        <v>6249</v>
      </c>
      <c r="AP896" t="s">
        <v>6254</v>
      </c>
      <c r="AQ896" t="s">
        <v>1977</v>
      </c>
      <c r="AR896" t="s">
        <v>93</v>
      </c>
      <c r="AS896" t="s">
        <v>93</v>
      </c>
      <c r="AT896" t="s">
        <v>93</v>
      </c>
      <c r="AU896" t="s">
        <v>93</v>
      </c>
      <c r="AV896" t="s">
        <v>346</v>
      </c>
      <c r="AW896" t="s">
        <v>93</v>
      </c>
      <c r="AX896" t="s">
        <v>105</v>
      </c>
      <c r="AY896">
        <v>0</v>
      </c>
      <c r="AZ896">
        <v>0</v>
      </c>
      <c r="BA896" t="s">
        <v>111</v>
      </c>
      <c r="BB896" t="s">
        <v>6240</v>
      </c>
      <c r="BC896" t="s">
        <v>93</v>
      </c>
      <c r="BD896">
        <v>3</v>
      </c>
      <c r="BE896">
        <v>0</v>
      </c>
      <c r="BF896">
        <v>8904</v>
      </c>
      <c r="BG896" t="s">
        <v>111</v>
      </c>
      <c r="BH896" t="s">
        <v>236</v>
      </c>
      <c r="BI896" t="s">
        <v>105</v>
      </c>
      <c r="BJ896" t="s">
        <v>105</v>
      </c>
      <c r="BK896">
        <v>1</v>
      </c>
      <c r="BL896">
        <v>8736</v>
      </c>
      <c r="BM896">
        <v>0</v>
      </c>
      <c r="BN896">
        <v>0</v>
      </c>
      <c r="BO896" t="s">
        <v>192</v>
      </c>
      <c r="BP896" t="s">
        <v>111</v>
      </c>
      <c r="BQ896" t="s">
        <v>510</v>
      </c>
      <c r="BR896">
        <v>2</v>
      </c>
      <c r="BS896">
        <v>2</v>
      </c>
      <c r="BT896" t="s">
        <v>93</v>
      </c>
      <c r="BU896" t="s">
        <v>93</v>
      </c>
      <c r="BV896" t="s">
        <v>6241</v>
      </c>
      <c r="BW896" t="s">
        <v>1920</v>
      </c>
      <c r="BX896" t="s">
        <v>469</v>
      </c>
      <c r="BY896" t="s">
        <v>3412</v>
      </c>
      <c r="BZ896" t="s">
        <v>1078</v>
      </c>
      <c r="CA896" t="s">
        <v>93</v>
      </c>
      <c r="CB896" t="s">
        <v>93</v>
      </c>
    </row>
    <row r="897" spans="1:80" x14ac:dyDescent="0.25">
      <c r="A897">
        <v>241</v>
      </c>
      <c r="B897" t="s">
        <v>6230</v>
      </c>
      <c r="C897" t="s">
        <v>6256</v>
      </c>
      <c r="D897" t="s">
        <v>6231</v>
      </c>
      <c r="F897" t="s">
        <v>6232</v>
      </c>
      <c r="G897">
        <v>2004</v>
      </c>
      <c r="H897" t="s">
        <v>6233</v>
      </c>
      <c r="I897" t="s">
        <v>85</v>
      </c>
      <c r="J897" t="s">
        <v>6234</v>
      </c>
      <c r="K897" t="s">
        <v>6235</v>
      </c>
      <c r="L897">
        <v>2004</v>
      </c>
      <c r="M897" t="s">
        <v>527</v>
      </c>
      <c r="N897" t="s">
        <v>6236</v>
      </c>
      <c r="O897" t="s">
        <v>90</v>
      </c>
      <c r="P897" t="s">
        <v>90</v>
      </c>
      <c r="Q897" t="s">
        <v>229</v>
      </c>
      <c r="R897" t="s">
        <v>92</v>
      </c>
      <c r="S897" t="s">
        <v>230</v>
      </c>
      <c r="T897" t="s">
        <v>93</v>
      </c>
      <c r="U897" t="s">
        <v>93</v>
      </c>
      <c r="V897">
        <v>0</v>
      </c>
      <c r="W897">
        <v>0</v>
      </c>
      <c r="X897">
        <v>0</v>
      </c>
      <c r="Y897">
        <v>0</v>
      </c>
      <c r="Z897">
        <v>104</v>
      </c>
      <c r="AA897">
        <v>10</v>
      </c>
      <c r="AB897">
        <v>13</v>
      </c>
      <c r="AC897" t="s">
        <v>95</v>
      </c>
      <c r="AD897" t="s">
        <v>93</v>
      </c>
      <c r="AE897" t="s">
        <v>93</v>
      </c>
      <c r="AF897" t="s">
        <v>5953</v>
      </c>
      <c r="AG897" t="s">
        <v>1979</v>
      </c>
      <c r="AH897" t="s">
        <v>196</v>
      </c>
      <c r="AI897" t="s">
        <v>254</v>
      </c>
      <c r="AJ897" t="s">
        <v>279</v>
      </c>
      <c r="AK897">
        <v>0</v>
      </c>
      <c r="AL897" t="s">
        <v>99</v>
      </c>
      <c r="AM897" t="s">
        <v>99</v>
      </c>
      <c r="AN897" t="s">
        <v>3337</v>
      </c>
      <c r="AP897" t="s">
        <v>6239</v>
      </c>
      <c r="AQ897" t="s">
        <v>1985</v>
      </c>
      <c r="AR897" t="s">
        <v>93</v>
      </c>
      <c r="AS897" t="s">
        <v>93</v>
      </c>
      <c r="AT897" t="s">
        <v>93</v>
      </c>
      <c r="AU897" t="s">
        <v>93</v>
      </c>
      <c r="AV897" t="s">
        <v>1855</v>
      </c>
      <c r="AW897" t="s">
        <v>93</v>
      </c>
      <c r="AX897" t="s">
        <v>105</v>
      </c>
      <c r="AY897">
        <v>0</v>
      </c>
      <c r="AZ897">
        <v>0</v>
      </c>
      <c r="BA897" t="s">
        <v>111</v>
      </c>
      <c r="BB897" t="s">
        <v>6240</v>
      </c>
      <c r="BC897" t="s">
        <v>93</v>
      </c>
      <c r="BD897">
        <v>2</v>
      </c>
      <c r="BE897">
        <v>0</v>
      </c>
      <c r="BF897">
        <v>8904</v>
      </c>
      <c r="BG897" t="s">
        <v>111</v>
      </c>
      <c r="BH897" t="s">
        <v>236</v>
      </c>
      <c r="BI897" t="s">
        <v>105</v>
      </c>
      <c r="BJ897" t="s">
        <v>105</v>
      </c>
      <c r="BK897">
        <v>0</v>
      </c>
      <c r="BL897">
        <v>168</v>
      </c>
      <c r="BM897">
        <v>0</v>
      </c>
      <c r="BN897">
        <v>0</v>
      </c>
      <c r="BO897" t="s">
        <v>192</v>
      </c>
      <c r="BP897" t="s">
        <v>111</v>
      </c>
      <c r="BQ897" t="s">
        <v>510</v>
      </c>
      <c r="BR897">
        <v>2</v>
      </c>
      <c r="BS897">
        <v>2</v>
      </c>
      <c r="BT897" t="s">
        <v>93</v>
      </c>
      <c r="BU897" t="s">
        <v>93</v>
      </c>
      <c r="BV897" t="s">
        <v>6241</v>
      </c>
      <c r="BW897" t="s">
        <v>6250</v>
      </c>
      <c r="BX897" t="s">
        <v>764</v>
      </c>
      <c r="BY897" t="s">
        <v>3412</v>
      </c>
      <c r="BZ897" t="s">
        <v>997</v>
      </c>
      <c r="CA897" t="s">
        <v>93</v>
      </c>
      <c r="CB897" t="s">
        <v>93</v>
      </c>
    </row>
    <row r="898" spans="1:80" x14ac:dyDescent="0.25">
      <c r="A898">
        <v>241</v>
      </c>
      <c r="B898" t="s">
        <v>6230</v>
      </c>
      <c r="C898" t="s">
        <v>6256</v>
      </c>
      <c r="D898" t="s">
        <v>6231</v>
      </c>
      <c r="F898" t="s">
        <v>6232</v>
      </c>
      <c r="G898">
        <v>2004</v>
      </c>
      <c r="H898" t="s">
        <v>6233</v>
      </c>
      <c r="I898" t="s">
        <v>85</v>
      </c>
      <c r="J898" t="s">
        <v>6234</v>
      </c>
      <c r="K898" t="s">
        <v>6235</v>
      </c>
      <c r="L898">
        <v>2004</v>
      </c>
      <c r="M898" t="s">
        <v>527</v>
      </c>
      <c r="N898" t="s">
        <v>6236</v>
      </c>
      <c r="O898" t="s">
        <v>90</v>
      </c>
      <c r="P898" t="s">
        <v>90</v>
      </c>
      <c r="Q898" t="s">
        <v>229</v>
      </c>
      <c r="R898" t="s">
        <v>92</v>
      </c>
      <c r="S898" t="s">
        <v>230</v>
      </c>
      <c r="T898" t="s">
        <v>93</v>
      </c>
      <c r="U898" t="s">
        <v>93</v>
      </c>
      <c r="V898">
        <v>0</v>
      </c>
      <c r="W898">
        <v>0</v>
      </c>
      <c r="X898">
        <v>0</v>
      </c>
      <c r="Y898">
        <v>0</v>
      </c>
      <c r="Z898">
        <v>104</v>
      </c>
      <c r="AA898">
        <v>10</v>
      </c>
      <c r="AB898">
        <v>11</v>
      </c>
      <c r="AC898" t="s">
        <v>95</v>
      </c>
      <c r="AD898" t="s">
        <v>93</v>
      </c>
      <c r="AE898" t="s">
        <v>93</v>
      </c>
      <c r="AF898" t="s">
        <v>6028</v>
      </c>
      <c r="AG898" t="s">
        <v>1972</v>
      </c>
      <c r="AH898" t="s">
        <v>196</v>
      </c>
      <c r="AI898" t="s">
        <v>518</v>
      </c>
      <c r="AJ898" t="s">
        <v>279</v>
      </c>
      <c r="AK898">
        <v>0</v>
      </c>
      <c r="AL898" t="s">
        <v>99</v>
      </c>
      <c r="AM898" t="s">
        <v>99</v>
      </c>
      <c r="AN898" t="s">
        <v>3337</v>
      </c>
      <c r="AP898" t="s">
        <v>6254</v>
      </c>
      <c r="AQ898" t="s">
        <v>1977</v>
      </c>
      <c r="AR898" t="s">
        <v>93</v>
      </c>
      <c r="AS898" t="s">
        <v>93</v>
      </c>
      <c r="AT898" t="s">
        <v>93</v>
      </c>
      <c r="AU898" t="s">
        <v>93</v>
      </c>
      <c r="AV898" t="s">
        <v>346</v>
      </c>
      <c r="AW898" t="s">
        <v>93</v>
      </c>
      <c r="AX898" t="s">
        <v>105</v>
      </c>
      <c r="AY898">
        <v>0</v>
      </c>
      <c r="AZ898">
        <v>0</v>
      </c>
      <c r="BA898" t="s">
        <v>111</v>
      </c>
      <c r="BB898" t="s">
        <v>6240</v>
      </c>
      <c r="BC898" t="s">
        <v>93</v>
      </c>
      <c r="BD898">
        <v>3</v>
      </c>
      <c r="BE898">
        <v>0</v>
      </c>
      <c r="BF898">
        <v>8904</v>
      </c>
      <c r="BG898" t="s">
        <v>111</v>
      </c>
      <c r="BH898" t="s">
        <v>236</v>
      </c>
      <c r="BI898" t="s">
        <v>105</v>
      </c>
      <c r="BJ898" t="s">
        <v>105</v>
      </c>
      <c r="BK898">
        <v>1</v>
      </c>
      <c r="BL898">
        <v>8736</v>
      </c>
      <c r="BM898">
        <v>0</v>
      </c>
      <c r="BN898">
        <v>0</v>
      </c>
      <c r="BO898" t="s">
        <v>192</v>
      </c>
      <c r="BP898" t="s">
        <v>111</v>
      </c>
      <c r="BQ898" t="s">
        <v>510</v>
      </c>
      <c r="BR898">
        <v>2</v>
      </c>
      <c r="BS898">
        <v>2</v>
      </c>
      <c r="BT898" t="s">
        <v>93</v>
      </c>
      <c r="BU898" t="s">
        <v>93</v>
      </c>
      <c r="BV898" t="s">
        <v>6241</v>
      </c>
      <c r="BW898" t="s">
        <v>1920</v>
      </c>
      <c r="BX898" t="s">
        <v>469</v>
      </c>
      <c r="BY898" t="s">
        <v>3412</v>
      </c>
      <c r="BZ898" t="s">
        <v>1078</v>
      </c>
      <c r="CA898" t="s">
        <v>93</v>
      </c>
      <c r="CB898" t="s">
        <v>93</v>
      </c>
    </row>
    <row r="899" spans="1:80" x14ac:dyDescent="0.25">
      <c r="A899">
        <v>241</v>
      </c>
      <c r="B899" t="s">
        <v>6230</v>
      </c>
      <c r="C899" t="s">
        <v>6231</v>
      </c>
      <c r="D899" t="s">
        <v>6231</v>
      </c>
      <c r="E899">
        <v>1184</v>
      </c>
      <c r="F899" t="s">
        <v>6232</v>
      </c>
      <c r="G899">
        <v>2004</v>
      </c>
      <c r="H899" t="s">
        <v>6233</v>
      </c>
      <c r="I899" t="s">
        <v>85</v>
      </c>
      <c r="J899" t="s">
        <v>6234</v>
      </c>
      <c r="K899" t="s">
        <v>6235</v>
      </c>
      <c r="L899">
        <v>2004</v>
      </c>
      <c r="M899" t="s">
        <v>527</v>
      </c>
      <c r="N899" t="s">
        <v>6236</v>
      </c>
      <c r="O899" t="s">
        <v>90</v>
      </c>
      <c r="P899" t="s">
        <v>90</v>
      </c>
      <c r="Q899" t="s">
        <v>229</v>
      </c>
      <c r="R899" t="s">
        <v>92</v>
      </c>
      <c r="S899" t="s">
        <v>230</v>
      </c>
      <c r="T899" t="s">
        <v>93</v>
      </c>
      <c r="U899" t="s">
        <v>93</v>
      </c>
      <c r="V899">
        <v>0</v>
      </c>
      <c r="W899">
        <v>0</v>
      </c>
      <c r="X899">
        <v>0</v>
      </c>
      <c r="Y899">
        <v>0</v>
      </c>
      <c r="Z899">
        <v>104</v>
      </c>
      <c r="AA899">
        <v>13</v>
      </c>
      <c r="AB899">
        <v>13</v>
      </c>
      <c r="AC899" t="s">
        <v>95</v>
      </c>
      <c r="AD899" t="s">
        <v>93</v>
      </c>
      <c r="AE899" t="s">
        <v>93</v>
      </c>
      <c r="AF899" t="s">
        <v>6237</v>
      </c>
      <c r="AG899" t="s">
        <v>2229</v>
      </c>
      <c r="AH899" t="s">
        <v>518</v>
      </c>
      <c r="AI899" t="s">
        <v>196</v>
      </c>
      <c r="AJ899" t="s">
        <v>279</v>
      </c>
      <c r="AK899">
        <v>0</v>
      </c>
      <c r="AL899" t="s">
        <v>99</v>
      </c>
      <c r="AM899" t="s">
        <v>99</v>
      </c>
      <c r="AN899" t="s">
        <v>188</v>
      </c>
      <c r="AO899" t="s">
        <v>6238</v>
      </c>
      <c r="AP899" t="s">
        <v>6239</v>
      </c>
      <c r="AQ899" t="s">
        <v>1985</v>
      </c>
      <c r="AR899" t="s">
        <v>93</v>
      </c>
      <c r="AS899" t="s">
        <v>93</v>
      </c>
      <c r="AT899" t="s">
        <v>93</v>
      </c>
      <c r="AU899" t="s">
        <v>93</v>
      </c>
      <c r="AV899" t="s">
        <v>1855</v>
      </c>
      <c r="AW899" t="s">
        <v>93</v>
      </c>
      <c r="AX899" t="s">
        <v>105</v>
      </c>
      <c r="AY899">
        <v>0</v>
      </c>
      <c r="AZ899">
        <v>0</v>
      </c>
      <c r="BA899" t="s">
        <v>111</v>
      </c>
      <c r="BB899" t="s">
        <v>6240</v>
      </c>
      <c r="BC899" t="s">
        <v>93</v>
      </c>
      <c r="BD899">
        <v>2</v>
      </c>
      <c r="BE899">
        <v>0</v>
      </c>
      <c r="BF899">
        <v>8904</v>
      </c>
      <c r="BG899" t="s">
        <v>111</v>
      </c>
      <c r="BH899" t="s">
        <v>236</v>
      </c>
      <c r="BI899" t="s">
        <v>105</v>
      </c>
      <c r="BJ899" t="s">
        <v>105</v>
      </c>
      <c r="BK899">
        <v>0</v>
      </c>
      <c r="BL899">
        <v>168</v>
      </c>
      <c r="BM899">
        <v>0</v>
      </c>
      <c r="BN899">
        <v>0</v>
      </c>
      <c r="BO899" t="s">
        <v>192</v>
      </c>
      <c r="BP899" t="s">
        <v>111</v>
      </c>
      <c r="BQ899" t="s">
        <v>516</v>
      </c>
      <c r="BR899">
        <v>2</v>
      </c>
      <c r="BS899">
        <v>2</v>
      </c>
      <c r="BT899" t="s">
        <v>93</v>
      </c>
      <c r="BU899" t="s">
        <v>93</v>
      </c>
      <c r="BV899" t="s">
        <v>6241</v>
      </c>
      <c r="BW899" t="s">
        <v>6242</v>
      </c>
      <c r="BX899" t="s">
        <v>1962</v>
      </c>
      <c r="BY899" t="s">
        <v>1078</v>
      </c>
      <c r="BZ899" t="s">
        <v>3412</v>
      </c>
      <c r="CA899" t="s">
        <v>93</v>
      </c>
      <c r="CB899" t="s">
        <v>93</v>
      </c>
    </row>
    <row r="900" spans="1:80" x14ac:dyDescent="0.25">
      <c r="A900">
        <v>241</v>
      </c>
      <c r="B900" t="s">
        <v>6230</v>
      </c>
      <c r="C900" t="s">
        <v>6243</v>
      </c>
      <c r="D900" t="s">
        <v>6243</v>
      </c>
      <c r="E900">
        <v>1185</v>
      </c>
      <c r="F900" t="s">
        <v>6232</v>
      </c>
      <c r="G900">
        <v>2004</v>
      </c>
      <c r="H900" t="s">
        <v>6233</v>
      </c>
      <c r="I900" t="s">
        <v>85</v>
      </c>
      <c r="J900" t="s">
        <v>6234</v>
      </c>
      <c r="K900" t="s">
        <v>6235</v>
      </c>
      <c r="L900">
        <v>2004</v>
      </c>
      <c r="M900" t="s">
        <v>527</v>
      </c>
      <c r="N900" t="s">
        <v>6236</v>
      </c>
      <c r="O900" t="s">
        <v>90</v>
      </c>
      <c r="P900" t="s">
        <v>90</v>
      </c>
      <c r="Q900" t="s">
        <v>229</v>
      </c>
      <c r="R900" t="s">
        <v>92</v>
      </c>
      <c r="S900" t="s">
        <v>230</v>
      </c>
      <c r="T900" t="s">
        <v>93</v>
      </c>
      <c r="U900" t="s">
        <v>93</v>
      </c>
      <c r="V900">
        <v>0</v>
      </c>
      <c r="W900">
        <v>0</v>
      </c>
      <c r="X900">
        <v>0</v>
      </c>
      <c r="Y900">
        <v>0</v>
      </c>
      <c r="Z900">
        <v>104</v>
      </c>
      <c r="AA900">
        <v>15</v>
      </c>
      <c r="AB900">
        <v>15</v>
      </c>
      <c r="AC900" t="s">
        <v>95</v>
      </c>
      <c r="AD900" t="s">
        <v>93</v>
      </c>
      <c r="AE900" t="s">
        <v>93</v>
      </c>
      <c r="AF900" t="s">
        <v>3862</v>
      </c>
      <c r="AG900" t="s">
        <v>3862</v>
      </c>
      <c r="AH900" t="s">
        <v>518</v>
      </c>
      <c r="AI900" t="s">
        <v>196</v>
      </c>
      <c r="AJ900" t="s">
        <v>279</v>
      </c>
      <c r="AK900">
        <v>0</v>
      </c>
      <c r="AL900" t="s">
        <v>99</v>
      </c>
      <c r="AM900" t="s">
        <v>99</v>
      </c>
      <c r="AN900" t="s">
        <v>188</v>
      </c>
      <c r="AO900" t="s">
        <v>6244</v>
      </c>
      <c r="AP900" t="s">
        <v>6239</v>
      </c>
      <c r="AQ900" t="s">
        <v>6245</v>
      </c>
      <c r="AR900" t="s">
        <v>93</v>
      </c>
      <c r="AS900" t="s">
        <v>93</v>
      </c>
      <c r="AT900" t="s">
        <v>93</v>
      </c>
      <c r="AU900" t="s">
        <v>93</v>
      </c>
      <c r="AV900" t="s">
        <v>6246</v>
      </c>
      <c r="AW900" t="s">
        <v>93</v>
      </c>
      <c r="AX900" t="s">
        <v>105</v>
      </c>
      <c r="AY900">
        <v>0</v>
      </c>
      <c r="AZ900">
        <v>0</v>
      </c>
      <c r="BA900" t="s">
        <v>111</v>
      </c>
      <c r="BB900" t="s">
        <v>6240</v>
      </c>
      <c r="BC900" t="s">
        <v>93</v>
      </c>
      <c r="BD900">
        <v>2</v>
      </c>
      <c r="BE900">
        <v>0</v>
      </c>
      <c r="BF900">
        <v>8904</v>
      </c>
      <c r="BG900" t="s">
        <v>111</v>
      </c>
      <c r="BH900" t="s">
        <v>236</v>
      </c>
      <c r="BI900" t="s">
        <v>105</v>
      </c>
      <c r="BJ900" t="s">
        <v>105</v>
      </c>
      <c r="BK900">
        <v>0</v>
      </c>
      <c r="BL900">
        <v>168</v>
      </c>
      <c r="BM900">
        <v>0</v>
      </c>
      <c r="BN900">
        <v>0</v>
      </c>
      <c r="BO900" t="s">
        <v>192</v>
      </c>
      <c r="BP900" t="s">
        <v>111</v>
      </c>
      <c r="BQ900" t="s">
        <v>516</v>
      </c>
      <c r="BR900">
        <v>2</v>
      </c>
      <c r="BS900">
        <v>2</v>
      </c>
      <c r="BT900" t="s">
        <v>93</v>
      </c>
      <c r="BU900" t="s">
        <v>93</v>
      </c>
      <c r="BV900" t="s">
        <v>6241</v>
      </c>
      <c r="BW900" t="s">
        <v>239</v>
      </c>
      <c r="BX900" t="s">
        <v>239</v>
      </c>
      <c r="BY900" t="s">
        <v>1078</v>
      </c>
      <c r="BZ900" t="s">
        <v>3412</v>
      </c>
      <c r="CA900" t="s">
        <v>93</v>
      </c>
      <c r="CB900" t="s">
        <v>93</v>
      </c>
    </row>
    <row r="901" spans="1:80" x14ac:dyDescent="0.25">
      <c r="A901">
        <v>241</v>
      </c>
      <c r="B901" t="s">
        <v>6230</v>
      </c>
      <c r="C901" t="s">
        <v>6243</v>
      </c>
      <c r="D901" t="s">
        <v>6243</v>
      </c>
      <c r="E901">
        <v>1188</v>
      </c>
      <c r="F901" t="s">
        <v>6232</v>
      </c>
      <c r="G901">
        <v>2004</v>
      </c>
      <c r="H901" t="s">
        <v>6233</v>
      </c>
      <c r="I901" t="s">
        <v>85</v>
      </c>
      <c r="J901" t="s">
        <v>6234</v>
      </c>
      <c r="K901" t="s">
        <v>6235</v>
      </c>
      <c r="L901">
        <v>2004</v>
      </c>
      <c r="M901" t="s">
        <v>527</v>
      </c>
      <c r="N901" t="s">
        <v>6236</v>
      </c>
      <c r="O901" t="s">
        <v>90</v>
      </c>
      <c r="P901" t="s">
        <v>90</v>
      </c>
      <c r="Q901" t="s">
        <v>229</v>
      </c>
      <c r="R901" t="s">
        <v>92</v>
      </c>
      <c r="S901" t="s">
        <v>230</v>
      </c>
      <c r="T901" t="s">
        <v>93</v>
      </c>
      <c r="U901" t="s">
        <v>93</v>
      </c>
      <c r="V901">
        <v>0</v>
      </c>
      <c r="W901">
        <v>0</v>
      </c>
      <c r="X901">
        <v>0</v>
      </c>
      <c r="Y901">
        <v>0</v>
      </c>
      <c r="Z901">
        <v>104</v>
      </c>
      <c r="AA901">
        <v>15</v>
      </c>
      <c r="AB901">
        <v>15</v>
      </c>
      <c r="AC901" t="s">
        <v>95</v>
      </c>
      <c r="AD901" t="s">
        <v>93</v>
      </c>
      <c r="AE901" t="s">
        <v>93</v>
      </c>
      <c r="AF901" t="s">
        <v>3945</v>
      </c>
      <c r="AG901" t="s">
        <v>6251</v>
      </c>
      <c r="AH901" t="s">
        <v>518</v>
      </c>
      <c r="AI901" t="s">
        <v>518</v>
      </c>
      <c r="AJ901" t="s">
        <v>279</v>
      </c>
      <c r="AK901">
        <v>0</v>
      </c>
      <c r="AL901" t="s">
        <v>99</v>
      </c>
      <c r="AM901" t="s">
        <v>99</v>
      </c>
      <c r="AN901" t="s">
        <v>188</v>
      </c>
      <c r="AO901" t="s">
        <v>6252</v>
      </c>
      <c r="AP901" t="s">
        <v>6239</v>
      </c>
      <c r="AQ901" t="s">
        <v>6245</v>
      </c>
      <c r="AR901" t="s">
        <v>93</v>
      </c>
      <c r="AS901" t="s">
        <v>93</v>
      </c>
      <c r="AT901" t="s">
        <v>93</v>
      </c>
      <c r="AU901" t="s">
        <v>93</v>
      </c>
      <c r="AV901" t="s">
        <v>6246</v>
      </c>
      <c r="AW901" t="s">
        <v>93</v>
      </c>
      <c r="AX901" t="s">
        <v>105</v>
      </c>
      <c r="AY901">
        <v>0</v>
      </c>
      <c r="AZ901">
        <v>0</v>
      </c>
      <c r="BA901" t="s">
        <v>111</v>
      </c>
      <c r="BB901" t="s">
        <v>6240</v>
      </c>
      <c r="BC901" t="s">
        <v>93</v>
      </c>
      <c r="BD901">
        <v>2</v>
      </c>
      <c r="BE901">
        <v>0</v>
      </c>
      <c r="BF901">
        <v>8904</v>
      </c>
      <c r="BG901" t="s">
        <v>111</v>
      </c>
      <c r="BH901" t="s">
        <v>236</v>
      </c>
      <c r="BI901" t="s">
        <v>105</v>
      </c>
      <c r="BJ901" t="s">
        <v>105</v>
      </c>
      <c r="BK901">
        <v>0</v>
      </c>
      <c r="BL901">
        <v>168</v>
      </c>
      <c r="BM901">
        <v>0</v>
      </c>
      <c r="BN901">
        <v>0</v>
      </c>
      <c r="BO901" t="s">
        <v>192</v>
      </c>
      <c r="BP901" t="s">
        <v>111</v>
      </c>
      <c r="BQ901" t="s">
        <v>510</v>
      </c>
      <c r="BR901">
        <v>2</v>
      </c>
      <c r="BS901">
        <v>2</v>
      </c>
      <c r="BT901" t="s">
        <v>93</v>
      </c>
      <c r="BU901" t="s">
        <v>93</v>
      </c>
      <c r="BV901" t="s">
        <v>6241</v>
      </c>
      <c r="BW901" t="s">
        <v>171</v>
      </c>
      <c r="BX901" t="s">
        <v>4142</v>
      </c>
      <c r="BY901" t="s">
        <v>1078</v>
      </c>
      <c r="BZ901" t="s">
        <v>1078</v>
      </c>
      <c r="CA901" t="s">
        <v>93</v>
      </c>
      <c r="CB901" t="s">
        <v>93</v>
      </c>
    </row>
    <row r="902" spans="1:80" x14ac:dyDescent="0.25">
      <c r="A902">
        <v>241</v>
      </c>
      <c r="B902" t="s">
        <v>6230</v>
      </c>
      <c r="C902" t="s">
        <v>6231</v>
      </c>
      <c r="D902" t="s">
        <v>6231</v>
      </c>
      <c r="E902">
        <v>1190</v>
      </c>
      <c r="F902" t="s">
        <v>6232</v>
      </c>
      <c r="G902">
        <v>2004</v>
      </c>
      <c r="H902" t="s">
        <v>6233</v>
      </c>
      <c r="I902" t="s">
        <v>85</v>
      </c>
      <c r="J902" t="s">
        <v>6234</v>
      </c>
      <c r="K902" t="s">
        <v>6235</v>
      </c>
      <c r="L902">
        <v>2004</v>
      </c>
      <c r="M902" t="s">
        <v>527</v>
      </c>
      <c r="N902" t="s">
        <v>6236</v>
      </c>
      <c r="O902" t="s">
        <v>90</v>
      </c>
      <c r="P902" t="s">
        <v>90</v>
      </c>
      <c r="Q902" t="s">
        <v>229</v>
      </c>
      <c r="R902" t="s">
        <v>92</v>
      </c>
      <c r="S902" t="s">
        <v>230</v>
      </c>
      <c r="T902" t="s">
        <v>93</v>
      </c>
      <c r="U902" t="s">
        <v>93</v>
      </c>
      <c r="V902">
        <v>0</v>
      </c>
      <c r="W902">
        <v>0</v>
      </c>
      <c r="X902">
        <v>0</v>
      </c>
      <c r="Y902">
        <v>0</v>
      </c>
      <c r="Z902">
        <v>104</v>
      </c>
      <c r="AA902">
        <v>11</v>
      </c>
      <c r="AB902">
        <v>11</v>
      </c>
      <c r="AC902" t="s">
        <v>95</v>
      </c>
      <c r="AD902" t="s">
        <v>93</v>
      </c>
      <c r="AE902" t="s">
        <v>93</v>
      </c>
      <c r="AF902" t="s">
        <v>4692</v>
      </c>
      <c r="AG902" t="s">
        <v>2230</v>
      </c>
      <c r="AH902" t="s">
        <v>518</v>
      </c>
      <c r="AI902" t="s">
        <v>266</v>
      </c>
      <c r="AJ902" t="s">
        <v>279</v>
      </c>
      <c r="AK902">
        <v>0</v>
      </c>
      <c r="AL902" t="s">
        <v>99</v>
      </c>
      <c r="AM902" t="s">
        <v>99</v>
      </c>
      <c r="AN902" t="s">
        <v>188</v>
      </c>
      <c r="AO902" t="s">
        <v>6238</v>
      </c>
      <c r="AP902" t="s">
        <v>6254</v>
      </c>
      <c r="AQ902" t="s">
        <v>1977</v>
      </c>
      <c r="AR902" t="s">
        <v>93</v>
      </c>
      <c r="AS902" t="s">
        <v>93</v>
      </c>
      <c r="AT902" t="s">
        <v>93</v>
      </c>
      <c r="AU902" t="s">
        <v>93</v>
      </c>
      <c r="AV902" t="s">
        <v>346</v>
      </c>
      <c r="AW902" t="s">
        <v>93</v>
      </c>
      <c r="AX902" t="s">
        <v>105</v>
      </c>
      <c r="AY902">
        <v>0</v>
      </c>
      <c r="AZ902">
        <v>0</v>
      </c>
      <c r="BA902" t="s">
        <v>111</v>
      </c>
      <c r="BB902" t="s">
        <v>6240</v>
      </c>
      <c r="BC902" t="s">
        <v>93</v>
      </c>
      <c r="BD902">
        <v>3</v>
      </c>
      <c r="BE902">
        <v>0</v>
      </c>
      <c r="BF902">
        <v>8904</v>
      </c>
      <c r="BG902" t="s">
        <v>111</v>
      </c>
      <c r="BH902" t="s">
        <v>236</v>
      </c>
      <c r="BI902" t="s">
        <v>105</v>
      </c>
      <c r="BJ902" t="s">
        <v>105</v>
      </c>
      <c r="BK902">
        <v>1</v>
      </c>
      <c r="BL902">
        <v>8736</v>
      </c>
      <c r="BM902">
        <v>0</v>
      </c>
      <c r="BN902">
        <v>0</v>
      </c>
      <c r="BO902" t="s">
        <v>192</v>
      </c>
      <c r="BP902" t="s">
        <v>111</v>
      </c>
      <c r="BQ902" t="s">
        <v>516</v>
      </c>
      <c r="BR902">
        <v>2</v>
      </c>
      <c r="BS902">
        <v>2</v>
      </c>
      <c r="BT902" t="s">
        <v>93</v>
      </c>
      <c r="BU902" t="s">
        <v>93</v>
      </c>
      <c r="BV902" t="s">
        <v>6241</v>
      </c>
      <c r="BW902" t="s">
        <v>537</v>
      </c>
      <c r="BX902" t="s">
        <v>1181</v>
      </c>
      <c r="BY902" t="s">
        <v>1078</v>
      </c>
      <c r="BZ902" t="s">
        <v>137</v>
      </c>
      <c r="CA902" t="s">
        <v>93</v>
      </c>
      <c r="CB902" t="s">
        <v>93</v>
      </c>
    </row>
    <row r="903" spans="1:80" x14ac:dyDescent="0.25">
      <c r="A903">
        <v>241</v>
      </c>
      <c r="B903" t="s">
        <v>6230</v>
      </c>
      <c r="C903" t="s">
        <v>6243</v>
      </c>
      <c r="D903" t="s">
        <v>6243</v>
      </c>
      <c r="E903">
        <v>1191</v>
      </c>
      <c r="F903" t="s">
        <v>6232</v>
      </c>
      <c r="G903">
        <v>2004</v>
      </c>
      <c r="H903" t="s">
        <v>6233</v>
      </c>
      <c r="I903" t="s">
        <v>85</v>
      </c>
      <c r="J903" t="s">
        <v>6234</v>
      </c>
      <c r="K903" t="s">
        <v>6235</v>
      </c>
      <c r="L903">
        <v>2004</v>
      </c>
      <c r="M903" t="s">
        <v>527</v>
      </c>
      <c r="N903" t="s">
        <v>6236</v>
      </c>
      <c r="O903" t="s">
        <v>90</v>
      </c>
      <c r="P903" t="s">
        <v>90</v>
      </c>
      <c r="Q903" t="s">
        <v>229</v>
      </c>
      <c r="R903" t="s">
        <v>92</v>
      </c>
      <c r="S903" t="s">
        <v>230</v>
      </c>
      <c r="T903" t="s">
        <v>93</v>
      </c>
      <c r="U903" t="s">
        <v>93</v>
      </c>
      <c r="V903">
        <v>0</v>
      </c>
      <c r="W903">
        <v>0</v>
      </c>
      <c r="X903">
        <v>0</v>
      </c>
      <c r="Y903">
        <v>0</v>
      </c>
      <c r="Z903">
        <v>104</v>
      </c>
      <c r="AA903">
        <v>10</v>
      </c>
      <c r="AB903">
        <v>10</v>
      </c>
      <c r="AC903" t="s">
        <v>95</v>
      </c>
      <c r="AD903" t="s">
        <v>93</v>
      </c>
      <c r="AE903" t="s">
        <v>93</v>
      </c>
      <c r="AF903" t="s">
        <v>1938</v>
      </c>
      <c r="AG903" t="s">
        <v>1022</v>
      </c>
      <c r="AH903" t="s">
        <v>518</v>
      </c>
      <c r="AI903" t="s">
        <v>518</v>
      </c>
      <c r="AJ903" t="s">
        <v>279</v>
      </c>
      <c r="AK903">
        <v>0</v>
      </c>
      <c r="AL903" t="s">
        <v>99</v>
      </c>
      <c r="AM903" t="s">
        <v>99</v>
      </c>
      <c r="AN903" t="s">
        <v>188</v>
      </c>
      <c r="AO903" t="s">
        <v>6244</v>
      </c>
      <c r="AP903" t="s">
        <v>6254</v>
      </c>
      <c r="AQ903" t="s">
        <v>4101</v>
      </c>
      <c r="AR903" t="s">
        <v>93</v>
      </c>
      <c r="AS903" t="s">
        <v>93</v>
      </c>
      <c r="AT903" t="s">
        <v>93</v>
      </c>
      <c r="AU903" t="s">
        <v>93</v>
      </c>
      <c r="AV903" t="s">
        <v>161</v>
      </c>
      <c r="AW903" t="s">
        <v>93</v>
      </c>
      <c r="AX903" t="s">
        <v>105</v>
      </c>
      <c r="AY903">
        <v>0</v>
      </c>
      <c r="AZ903">
        <v>0</v>
      </c>
      <c r="BA903" t="s">
        <v>111</v>
      </c>
      <c r="BB903" t="s">
        <v>6240</v>
      </c>
      <c r="BC903" t="s">
        <v>93</v>
      </c>
      <c r="BD903">
        <v>3</v>
      </c>
      <c r="BE903">
        <v>0</v>
      </c>
      <c r="BF903">
        <v>8904</v>
      </c>
      <c r="BG903" t="s">
        <v>111</v>
      </c>
      <c r="BH903" t="s">
        <v>236</v>
      </c>
      <c r="BI903" t="s">
        <v>105</v>
      </c>
      <c r="BJ903" t="s">
        <v>105</v>
      </c>
      <c r="BK903">
        <v>1</v>
      </c>
      <c r="BL903">
        <v>8736</v>
      </c>
      <c r="BM903">
        <v>0</v>
      </c>
      <c r="BN903">
        <v>0</v>
      </c>
      <c r="BO903" t="s">
        <v>192</v>
      </c>
      <c r="BP903" t="s">
        <v>111</v>
      </c>
      <c r="BQ903" t="s">
        <v>516</v>
      </c>
      <c r="BR903">
        <v>2</v>
      </c>
      <c r="BS903">
        <v>2</v>
      </c>
      <c r="BT903" t="s">
        <v>93</v>
      </c>
      <c r="BU903" t="s">
        <v>93</v>
      </c>
      <c r="BV903" t="s">
        <v>6241</v>
      </c>
      <c r="BW903" t="s">
        <v>124</v>
      </c>
      <c r="BX903" t="s">
        <v>796</v>
      </c>
      <c r="BY903" t="s">
        <v>1078</v>
      </c>
      <c r="BZ903" t="s">
        <v>1078</v>
      </c>
      <c r="CA903" t="s">
        <v>93</v>
      </c>
      <c r="CB903" t="s">
        <v>93</v>
      </c>
    </row>
    <row r="904" spans="1:80" x14ac:dyDescent="0.25">
      <c r="A904">
        <v>241</v>
      </c>
      <c r="B904" t="s">
        <v>6230</v>
      </c>
      <c r="C904" t="s">
        <v>6243</v>
      </c>
      <c r="D904" t="s">
        <v>6243</v>
      </c>
      <c r="E904">
        <v>1194</v>
      </c>
      <c r="F904" t="s">
        <v>6232</v>
      </c>
      <c r="G904">
        <v>2004</v>
      </c>
      <c r="H904" t="s">
        <v>6233</v>
      </c>
      <c r="I904" t="s">
        <v>85</v>
      </c>
      <c r="J904" t="s">
        <v>6234</v>
      </c>
      <c r="K904" t="s">
        <v>6235</v>
      </c>
      <c r="L904">
        <v>2004</v>
      </c>
      <c r="M904" t="s">
        <v>527</v>
      </c>
      <c r="N904" t="s">
        <v>6236</v>
      </c>
      <c r="O904" t="s">
        <v>90</v>
      </c>
      <c r="P904" t="s">
        <v>90</v>
      </c>
      <c r="Q904" t="s">
        <v>229</v>
      </c>
      <c r="R904" t="s">
        <v>92</v>
      </c>
      <c r="S904" t="s">
        <v>230</v>
      </c>
      <c r="T904" t="s">
        <v>93</v>
      </c>
      <c r="U904" t="s">
        <v>93</v>
      </c>
      <c r="V904">
        <v>0</v>
      </c>
      <c r="W904">
        <v>0</v>
      </c>
      <c r="X904">
        <v>0</v>
      </c>
      <c r="Y904">
        <v>0</v>
      </c>
      <c r="Z904">
        <v>104</v>
      </c>
      <c r="AA904">
        <v>10</v>
      </c>
      <c r="AB904">
        <v>10</v>
      </c>
      <c r="AC904" t="s">
        <v>95</v>
      </c>
      <c r="AD904" t="s">
        <v>93</v>
      </c>
      <c r="AE904" t="s">
        <v>93</v>
      </c>
      <c r="AF904" t="s">
        <v>1938</v>
      </c>
      <c r="AG904" t="s">
        <v>4018</v>
      </c>
      <c r="AH904" t="s">
        <v>518</v>
      </c>
      <c r="AI904" t="s">
        <v>240</v>
      </c>
      <c r="AJ904" t="s">
        <v>279</v>
      </c>
      <c r="AK904">
        <v>0</v>
      </c>
      <c r="AL904" t="s">
        <v>99</v>
      </c>
      <c r="AM904" t="s">
        <v>99</v>
      </c>
      <c r="AN904" t="s">
        <v>188</v>
      </c>
      <c r="AO904" t="s">
        <v>6252</v>
      </c>
      <c r="AP904" t="s">
        <v>6254</v>
      </c>
      <c r="AQ904" t="s">
        <v>4101</v>
      </c>
      <c r="AR904" t="s">
        <v>93</v>
      </c>
      <c r="AS904" t="s">
        <v>93</v>
      </c>
      <c r="AT904" t="s">
        <v>93</v>
      </c>
      <c r="AU904" t="s">
        <v>93</v>
      </c>
      <c r="AV904" t="s">
        <v>161</v>
      </c>
      <c r="AW904" t="s">
        <v>93</v>
      </c>
      <c r="AX904" t="s">
        <v>105</v>
      </c>
      <c r="AY904">
        <v>0</v>
      </c>
      <c r="AZ904">
        <v>0</v>
      </c>
      <c r="BA904" t="s">
        <v>111</v>
      </c>
      <c r="BB904" t="s">
        <v>6240</v>
      </c>
      <c r="BC904" t="s">
        <v>93</v>
      </c>
      <c r="BD904">
        <v>3</v>
      </c>
      <c r="BE904">
        <v>0</v>
      </c>
      <c r="BF904">
        <v>8904</v>
      </c>
      <c r="BG904" t="s">
        <v>111</v>
      </c>
      <c r="BH904" t="s">
        <v>236</v>
      </c>
      <c r="BI904" t="s">
        <v>105</v>
      </c>
      <c r="BJ904" t="s">
        <v>105</v>
      </c>
      <c r="BK904">
        <v>1</v>
      </c>
      <c r="BL904">
        <v>8736</v>
      </c>
      <c r="BM904">
        <v>0</v>
      </c>
      <c r="BN904">
        <v>0</v>
      </c>
      <c r="BO904" t="s">
        <v>192</v>
      </c>
      <c r="BP904" t="s">
        <v>111</v>
      </c>
      <c r="BQ904" t="s">
        <v>510</v>
      </c>
      <c r="BR904">
        <v>2</v>
      </c>
      <c r="BS904">
        <v>2</v>
      </c>
      <c r="BT904" t="s">
        <v>93</v>
      </c>
      <c r="BU904" t="s">
        <v>93</v>
      </c>
      <c r="BV904" t="s">
        <v>6241</v>
      </c>
      <c r="BW904" t="s">
        <v>124</v>
      </c>
      <c r="BX904" t="s">
        <v>3878</v>
      </c>
      <c r="BY904" t="s">
        <v>1078</v>
      </c>
      <c r="BZ904" t="s">
        <v>96</v>
      </c>
      <c r="CA904" t="s">
        <v>93</v>
      </c>
      <c r="CB904" t="s">
        <v>93</v>
      </c>
    </row>
    <row r="905" spans="1:80" x14ac:dyDescent="0.25">
      <c r="A905">
        <v>241</v>
      </c>
      <c r="B905" t="s">
        <v>6230</v>
      </c>
      <c r="C905" t="s">
        <v>6256</v>
      </c>
      <c r="D905" t="s">
        <v>6231</v>
      </c>
      <c r="F905" t="s">
        <v>6232</v>
      </c>
      <c r="G905">
        <v>2004</v>
      </c>
      <c r="H905" t="s">
        <v>6233</v>
      </c>
      <c r="I905" t="s">
        <v>85</v>
      </c>
      <c r="J905" t="s">
        <v>6234</v>
      </c>
      <c r="K905" t="s">
        <v>6235</v>
      </c>
      <c r="L905">
        <v>2004</v>
      </c>
      <c r="M905" t="s">
        <v>527</v>
      </c>
      <c r="N905" t="s">
        <v>6236</v>
      </c>
      <c r="O905" t="s">
        <v>90</v>
      </c>
      <c r="P905" t="s">
        <v>90</v>
      </c>
      <c r="Q905" t="s">
        <v>229</v>
      </c>
      <c r="R905" t="s">
        <v>92</v>
      </c>
      <c r="S905" t="s">
        <v>230</v>
      </c>
      <c r="T905" t="s">
        <v>93</v>
      </c>
      <c r="U905" t="s">
        <v>93</v>
      </c>
      <c r="V905">
        <v>0</v>
      </c>
      <c r="W905">
        <v>0</v>
      </c>
      <c r="X905">
        <v>0</v>
      </c>
      <c r="Y905">
        <v>0</v>
      </c>
      <c r="Z905">
        <v>104</v>
      </c>
      <c r="AA905">
        <v>10</v>
      </c>
      <c r="AB905">
        <v>13</v>
      </c>
      <c r="AC905" t="s">
        <v>95</v>
      </c>
      <c r="AD905" t="s">
        <v>93</v>
      </c>
      <c r="AE905" t="s">
        <v>93</v>
      </c>
      <c r="AF905" t="s">
        <v>6237</v>
      </c>
      <c r="AG905" t="s">
        <v>2229</v>
      </c>
      <c r="AH905" t="s">
        <v>518</v>
      </c>
      <c r="AI905" t="s">
        <v>196</v>
      </c>
      <c r="AJ905" t="s">
        <v>279</v>
      </c>
      <c r="AK905">
        <v>0</v>
      </c>
      <c r="AL905" t="s">
        <v>99</v>
      </c>
      <c r="AM905" t="s">
        <v>99</v>
      </c>
      <c r="AN905" t="s">
        <v>3337</v>
      </c>
      <c r="AP905" t="s">
        <v>6239</v>
      </c>
      <c r="AQ905" t="s">
        <v>1985</v>
      </c>
      <c r="AR905" t="s">
        <v>93</v>
      </c>
      <c r="AS905" t="s">
        <v>93</v>
      </c>
      <c r="AT905" t="s">
        <v>93</v>
      </c>
      <c r="AU905" t="s">
        <v>93</v>
      </c>
      <c r="AV905" t="s">
        <v>1855</v>
      </c>
      <c r="AW905" t="s">
        <v>93</v>
      </c>
      <c r="AX905" t="s">
        <v>105</v>
      </c>
      <c r="AY905">
        <v>0</v>
      </c>
      <c r="AZ905">
        <v>0</v>
      </c>
      <c r="BA905" t="s">
        <v>111</v>
      </c>
      <c r="BB905" t="s">
        <v>6240</v>
      </c>
      <c r="BC905" t="s">
        <v>93</v>
      </c>
      <c r="BD905">
        <v>2</v>
      </c>
      <c r="BE905">
        <v>0</v>
      </c>
      <c r="BF905">
        <v>8904</v>
      </c>
      <c r="BG905" t="s">
        <v>111</v>
      </c>
      <c r="BH905" t="s">
        <v>236</v>
      </c>
      <c r="BI905" t="s">
        <v>105</v>
      </c>
      <c r="BJ905" t="s">
        <v>105</v>
      </c>
      <c r="BK905">
        <v>0</v>
      </c>
      <c r="BL905">
        <v>168</v>
      </c>
      <c r="BM905">
        <v>0</v>
      </c>
      <c r="BN905">
        <v>0</v>
      </c>
      <c r="BO905" t="s">
        <v>192</v>
      </c>
      <c r="BP905" t="s">
        <v>111</v>
      </c>
      <c r="BQ905" t="s">
        <v>516</v>
      </c>
      <c r="BR905">
        <v>2</v>
      </c>
      <c r="BS905">
        <v>2</v>
      </c>
      <c r="BT905" t="s">
        <v>93</v>
      </c>
      <c r="BU905" t="s">
        <v>93</v>
      </c>
      <c r="BV905" t="s">
        <v>6241</v>
      </c>
      <c r="BW905" t="s">
        <v>6242</v>
      </c>
      <c r="BX905" t="s">
        <v>1962</v>
      </c>
      <c r="BY905" t="s">
        <v>1078</v>
      </c>
      <c r="BZ905" t="s">
        <v>3412</v>
      </c>
      <c r="CA905" t="s">
        <v>93</v>
      </c>
      <c r="CB905" t="s">
        <v>93</v>
      </c>
    </row>
    <row r="906" spans="1:80" x14ac:dyDescent="0.25">
      <c r="A906">
        <v>241</v>
      </c>
      <c r="B906" t="s">
        <v>6230</v>
      </c>
      <c r="C906" t="s">
        <v>6257</v>
      </c>
      <c r="D906" t="s">
        <v>6243</v>
      </c>
      <c r="F906" t="s">
        <v>6232</v>
      </c>
      <c r="G906">
        <v>2004</v>
      </c>
      <c r="H906" t="s">
        <v>6233</v>
      </c>
      <c r="I906" t="s">
        <v>85</v>
      </c>
      <c r="J906" t="s">
        <v>6234</v>
      </c>
      <c r="K906" t="s">
        <v>6235</v>
      </c>
      <c r="L906">
        <v>2004</v>
      </c>
      <c r="M906" t="s">
        <v>527</v>
      </c>
      <c r="N906" t="s">
        <v>6236</v>
      </c>
      <c r="O906" t="s">
        <v>90</v>
      </c>
      <c r="P906" t="s">
        <v>90</v>
      </c>
      <c r="Q906" t="s">
        <v>229</v>
      </c>
      <c r="R906" t="s">
        <v>92</v>
      </c>
      <c r="S906" t="s">
        <v>230</v>
      </c>
      <c r="T906" t="s">
        <v>93</v>
      </c>
      <c r="U906" t="s">
        <v>93</v>
      </c>
      <c r="V906">
        <v>0</v>
      </c>
      <c r="W906">
        <v>0</v>
      </c>
      <c r="X906">
        <v>0</v>
      </c>
      <c r="Y906">
        <v>0</v>
      </c>
      <c r="Z906">
        <v>104</v>
      </c>
      <c r="AA906">
        <v>10</v>
      </c>
      <c r="AB906">
        <v>15</v>
      </c>
      <c r="AC906" t="s">
        <v>95</v>
      </c>
      <c r="AD906" t="s">
        <v>93</v>
      </c>
      <c r="AE906" t="s">
        <v>93</v>
      </c>
      <c r="AF906" t="s">
        <v>3862</v>
      </c>
      <c r="AG906" t="s">
        <v>3862</v>
      </c>
      <c r="AH906" t="s">
        <v>518</v>
      </c>
      <c r="AI906" t="s">
        <v>196</v>
      </c>
      <c r="AJ906" t="s">
        <v>279</v>
      </c>
      <c r="AK906">
        <v>0</v>
      </c>
      <c r="AL906" t="s">
        <v>99</v>
      </c>
      <c r="AM906" t="s">
        <v>99</v>
      </c>
      <c r="AN906" t="s">
        <v>3337</v>
      </c>
      <c r="AP906" t="s">
        <v>6239</v>
      </c>
      <c r="AQ906" t="s">
        <v>6245</v>
      </c>
      <c r="AR906" t="s">
        <v>93</v>
      </c>
      <c r="AS906" t="s">
        <v>93</v>
      </c>
      <c r="AT906" t="s">
        <v>93</v>
      </c>
      <c r="AU906" t="s">
        <v>93</v>
      </c>
      <c r="AV906" t="s">
        <v>6246</v>
      </c>
      <c r="AW906" t="s">
        <v>93</v>
      </c>
      <c r="AX906" t="s">
        <v>105</v>
      </c>
      <c r="AY906">
        <v>0</v>
      </c>
      <c r="AZ906">
        <v>0</v>
      </c>
      <c r="BA906" t="s">
        <v>111</v>
      </c>
      <c r="BB906" t="s">
        <v>6240</v>
      </c>
      <c r="BC906" t="s">
        <v>93</v>
      </c>
      <c r="BD906">
        <v>2</v>
      </c>
      <c r="BE906">
        <v>0</v>
      </c>
      <c r="BF906">
        <v>8904</v>
      </c>
      <c r="BG906" t="s">
        <v>111</v>
      </c>
      <c r="BH906" t="s">
        <v>236</v>
      </c>
      <c r="BI906" t="s">
        <v>105</v>
      </c>
      <c r="BJ906" t="s">
        <v>105</v>
      </c>
      <c r="BK906">
        <v>0</v>
      </c>
      <c r="BL906">
        <v>168</v>
      </c>
      <c r="BM906">
        <v>0</v>
      </c>
      <c r="BN906">
        <v>0</v>
      </c>
      <c r="BO906" t="s">
        <v>192</v>
      </c>
      <c r="BP906" t="s">
        <v>111</v>
      </c>
      <c r="BQ906" t="s">
        <v>516</v>
      </c>
      <c r="BR906">
        <v>2</v>
      </c>
      <c r="BS906">
        <v>2</v>
      </c>
      <c r="BT906" t="s">
        <v>93</v>
      </c>
      <c r="BU906" t="s">
        <v>93</v>
      </c>
      <c r="BV906" t="s">
        <v>6241</v>
      </c>
      <c r="BW906" t="s">
        <v>239</v>
      </c>
      <c r="BX906" t="s">
        <v>239</v>
      </c>
      <c r="BY906" t="s">
        <v>1078</v>
      </c>
      <c r="BZ906" t="s">
        <v>3412</v>
      </c>
      <c r="CA906" t="s">
        <v>93</v>
      </c>
      <c r="CB906" t="s">
        <v>93</v>
      </c>
    </row>
    <row r="907" spans="1:80" x14ac:dyDescent="0.25">
      <c r="A907">
        <v>241</v>
      </c>
      <c r="B907" t="s">
        <v>6230</v>
      </c>
      <c r="C907" t="s">
        <v>6257</v>
      </c>
      <c r="D907" t="s">
        <v>6243</v>
      </c>
      <c r="F907" t="s">
        <v>6232</v>
      </c>
      <c r="G907">
        <v>2004</v>
      </c>
      <c r="H907" t="s">
        <v>6233</v>
      </c>
      <c r="I907" t="s">
        <v>85</v>
      </c>
      <c r="J907" t="s">
        <v>6234</v>
      </c>
      <c r="K907" t="s">
        <v>6235</v>
      </c>
      <c r="L907">
        <v>2004</v>
      </c>
      <c r="M907" t="s">
        <v>527</v>
      </c>
      <c r="N907" t="s">
        <v>6236</v>
      </c>
      <c r="O907" t="s">
        <v>90</v>
      </c>
      <c r="P907" t="s">
        <v>90</v>
      </c>
      <c r="Q907" t="s">
        <v>229</v>
      </c>
      <c r="R907" t="s">
        <v>92</v>
      </c>
      <c r="S907" t="s">
        <v>230</v>
      </c>
      <c r="T907" t="s">
        <v>93</v>
      </c>
      <c r="U907" t="s">
        <v>93</v>
      </c>
      <c r="V907">
        <v>0</v>
      </c>
      <c r="W907">
        <v>0</v>
      </c>
      <c r="X907">
        <v>0</v>
      </c>
      <c r="Y907">
        <v>0</v>
      </c>
      <c r="Z907">
        <v>104</v>
      </c>
      <c r="AA907">
        <v>10</v>
      </c>
      <c r="AB907">
        <v>15</v>
      </c>
      <c r="AC907" t="s">
        <v>95</v>
      </c>
      <c r="AD907" t="s">
        <v>93</v>
      </c>
      <c r="AE907" t="s">
        <v>93</v>
      </c>
      <c r="AF907" t="s">
        <v>3945</v>
      </c>
      <c r="AG907" t="s">
        <v>6251</v>
      </c>
      <c r="AH907" t="s">
        <v>518</v>
      </c>
      <c r="AI907" t="s">
        <v>518</v>
      </c>
      <c r="AJ907" t="s">
        <v>279</v>
      </c>
      <c r="AK907">
        <v>0</v>
      </c>
      <c r="AL907" t="s">
        <v>99</v>
      </c>
      <c r="AM907" t="s">
        <v>99</v>
      </c>
      <c r="AN907" t="s">
        <v>3337</v>
      </c>
      <c r="AP907" t="s">
        <v>6239</v>
      </c>
      <c r="AQ907" t="s">
        <v>6245</v>
      </c>
      <c r="AR907" t="s">
        <v>93</v>
      </c>
      <c r="AS907" t="s">
        <v>93</v>
      </c>
      <c r="AT907" t="s">
        <v>93</v>
      </c>
      <c r="AU907" t="s">
        <v>93</v>
      </c>
      <c r="AV907" t="s">
        <v>6246</v>
      </c>
      <c r="AW907" t="s">
        <v>93</v>
      </c>
      <c r="AX907" t="s">
        <v>105</v>
      </c>
      <c r="AY907">
        <v>0</v>
      </c>
      <c r="AZ907">
        <v>0</v>
      </c>
      <c r="BA907" t="s">
        <v>111</v>
      </c>
      <c r="BB907" t="s">
        <v>6240</v>
      </c>
      <c r="BC907" t="s">
        <v>93</v>
      </c>
      <c r="BD907">
        <v>2</v>
      </c>
      <c r="BE907">
        <v>0</v>
      </c>
      <c r="BF907">
        <v>8904</v>
      </c>
      <c r="BG907" t="s">
        <v>111</v>
      </c>
      <c r="BH907" t="s">
        <v>236</v>
      </c>
      <c r="BI907" t="s">
        <v>105</v>
      </c>
      <c r="BJ907" t="s">
        <v>105</v>
      </c>
      <c r="BK907">
        <v>0</v>
      </c>
      <c r="BL907">
        <v>168</v>
      </c>
      <c r="BM907">
        <v>0</v>
      </c>
      <c r="BN907">
        <v>0</v>
      </c>
      <c r="BO907" t="s">
        <v>192</v>
      </c>
      <c r="BP907" t="s">
        <v>111</v>
      </c>
      <c r="BQ907" t="s">
        <v>510</v>
      </c>
      <c r="BR907">
        <v>2</v>
      </c>
      <c r="BS907">
        <v>2</v>
      </c>
      <c r="BT907" t="s">
        <v>93</v>
      </c>
      <c r="BU907" t="s">
        <v>93</v>
      </c>
      <c r="BV907" t="s">
        <v>6241</v>
      </c>
      <c r="BW907" t="s">
        <v>171</v>
      </c>
      <c r="BX907" t="s">
        <v>4142</v>
      </c>
      <c r="BY907" t="s">
        <v>1078</v>
      </c>
      <c r="BZ907" t="s">
        <v>1078</v>
      </c>
      <c r="CA907" t="s">
        <v>93</v>
      </c>
      <c r="CB907" t="s">
        <v>93</v>
      </c>
    </row>
    <row r="908" spans="1:80" x14ac:dyDescent="0.25">
      <c r="A908">
        <v>241</v>
      </c>
      <c r="B908" t="s">
        <v>6230</v>
      </c>
      <c r="C908" t="s">
        <v>6256</v>
      </c>
      <c r="D908" t="s">
        <v>6231</v>
      </c>
      <c r="F908" t="s">
        <v>6232</v>
      </c>
      <c r="G908">
        <v>2004</v>
      </c>
      <c r="H908" t="s">
        <v>6233</v>
      </c>
      <c r="I908" t="s">
        <v>85</v>
      </c>
      <c r="J908" t="s">
        <v>6234</v>
      </c>
      <c r="K908" t="s">
        <v>6235</v>
      </c>
      <c r="L908">
        <v>2004</v>
      </c>
      <c r="M908" t="s">
        <v>527</v>
      </c>
      <c r="N908" t="s">
        <v>6236</v>
      </c>
      <c r="O908" t="s">
        <v>90</v>
      </c>
      <c r="P908" t="s">
        <v>90</v>
      </c>
      <c r="Q908" t="s">
        <v>229</v>
      </c>
      <c r="R908" t="s">
        <v>92</v>
      </c>
      <c r="S908" t="s">
        <v>230</v>
      </c>
      <c r="T908" t="s">
        <v>93</v>
      </c>
      <c r="U908" t="s">
        <v>93</v>
      </c>
      <c r="V908">
        <v>0</v>
      </c>
      <c r="W908">
        <v>0</v>
      </c>
      <c r="X908">
        <v>0</v>
      </c>
      <c r="Y908">
        <v>0</v>
      </c>
      <c r="Z908">
        <v>104</v>
      </c>
      <c r="AA908">
        <v>10</v>
      </c>
      <c r="AB908">
        <v>11</v>
      </c>
      <c r="AC908" t="s">
        <v>95</v>
      </c>
      <c r="AD908" t="s">
        <v>93</v>
      </c>
      <c r="AE908" t="s">
        <v>93</v>
      </c>
      <c r="AF908" t="s">
        <v>4692</v>
      </c>
      <c r="AG908" t="s">
        <v>2230</v>
      </c>
      <c r="AH908" t="s">
        <v>518</v>
      </c>
      <c r="AI908" t="s">
        <v>266</v>
      </c>
      <c r="AJ908" t="s">
        <v>279</v>
      </c>
      <c r="AK908">
        <v>0</v>
      </c>
      <c r="AL908" t="s">
        <v>99</v>
      </c>
      <c r="AM908" t="s">
        <v>99</v>
      </c>
      <c r="AN908" t="s">
        <v>3337</v>
      </c>
      <c r="AP908" t="s">
        <v>6254</v>
      </c>
      <c r="AQ908" t="s">
        <v>1977</v>
      </c>
      <c r="AR908" t="s">
        <v>93</v>
      </c>
      <c r="AS908" t="s">
        <v>93</v>
      </c>
      <c r="AT908" t="s">
        <v>93</v>
      </c>
      <c r="AU908" t="s">
        <v>93</v>
      </c>
      <c r="AV908" t="s">
        <v>346</v>
      </c>
      <c r="AW908" t="s">
        <v>93</v>
      </c>
      <c r="AX908" t="s">
        <v>105</v>
      </c>
      <c r="AY908">
        <v>0</v>
      </c>
      <c r="AZ908">
        <v>0</v>
      </c>
      <c r="BA908" t="s">
        <v>111</v>
      </c>
      <c r="BB908" t="s">
        <v>6240</v>
      </c>
      <c r="BC908" t="s">
        <v>93</v>
      </c>
      <c r="BD908">
        <v>3</v>
      </c>
      <c r="BE908">
        <v>0</v>
      </c>
      <c r="BF908">
        <v>8904</v>
      </c>
      <c r="BG908" t="s">
        <v>111</v>
      </c>
      <c r="BH908" t="s">
        <v>236</v>
      </c>
      <c r="BI908" t="s">
        <v>105</v>
      </c>
      <c r="BJ908" t="s">
        <v>105</v>
      </c>
      <c r="BK908">
        <v>1</v>
      </c>
      <c r="BL908">
        <v>8736</v>
      </c>
      <c r="BM908">
        <v>0</v>
      </c>
      <c r="BN908">
        <v>0</v>
      </c>
      <c r="BO908" t="s">
        <v>192</v>
      </c>
      <c r="BP908" t="s">
        <v>111</v>
      </c>
      <c r="BQ908" t="s">
        <v>516</v>
      </c>
      <c r="BR908">
        <v>2</v>
      </c>
      <c r="BS908">
        <v>2</v>
      </c>
      <c r="BT908" t="s">
        <v>93</v>
      </c>
      <c r="BU908" t="s">
        <v>93</v>
      </c>
      <c r="BV908" t="s">
        <v>6241</v>
      </c>
      <c r="BW908" t="s">
        <v>537</v>
      </c>
      <c r="BX908" t="s">
        <v>1181</v>
      </c>
      <c r="BY908" t="s">
        <v>1078</v>
      </c>
      <c r="BZ908" t="s">
        <v>137</v>
      </c>
      <c r="CA908" t="s">
        <v>93</v>
      </c>
      <c r="CB908" t="s">
        <v>93</v>
      </c>
    </row>
    <row r="909" spans="1:80" x14ac:dyDescent="0.25">
      <c r="A909">
        <v>241</v>
      </c>
      <c r="B909" t="s">
        <v>6230</v>
      </c>
      <c r="C909" t="s">
        <v>6257</v>
      </c>
      <c r="D909" t="s">
        <v>6243</v>
      </c>
      <c r="F909" t="s">
        <v>6232</v>
      </c>
      <c r="G909">
        <v>2004</v>
      </c>
      <c r="H909" t="s">
        <v>6233</v>
      </c>
      <c r="I909" t="s">
        <v>85</v>
      </c>
      <c r="J909" t="s">
        <v>6234</v>
      </c>
      <c r="K909" t="s">
        <v>6235</v>
      </c>
      <c r="L909">
        <v>2004</v>
      </c>
      <c r="M909" t="s">
        <v>527</v>
      </c>
      <c r="N909" t="s">
        <v>6236</v>
      </c>
      <c r="O909" t="s">
        <v>90</v>
      </c>
      <c r="P909" t="s">
        <v>90</v>
      </c>
      <c r="Q909" t="s">
        <v>229</v>
      </c>
      <c r="R909" t="s">
        <v>92</v>
      </c>
      <c r="S909" t="s">
        <v>230</v>
      </c>
      <c r="T909" t="s">
        <v>93</v>
      </c>
      <c r="U909" t="s">
        <v>93</v>
      </c>
      <c r="V909">
        <v>0</v>
      </c>
      <c r="W909">
        <v>0</v>
      </c>
      <c r="X909">
        <v>0</v>
      </c>
      <c r="Y909">
        <v>0</v>
      </c>
      <c r="Z909">
        <v>104</v>
      </c>
      <c r="AA909">
        <v>10</v>
      </c>
      <c r="AB909">
        <v>10</v>
      </c>
      <c r="AC909" t="s">
        <v>95</v>
      </c>
      <c r="AD909" t="s">
        <v>93</v>
      </c>
      <c r="AE909" t="s">
        <v>93</v>
      </c>
      <c r="AF909" t="s">
        <v>1938</v>
      </c>
      <c r="AG909" t="s">
        <v>1022</v>
      </c>
      <c r="AH909" t="s">
        <v>518</v>
      </c>
      <c r="AI909" t="s">
        <v>518</v>
      </c>
      <c r="AJ909" t="s">
        <v>279</v>
      </c>
      <c r="AK909">
        <v>0</v>
      </c>
      <c r="AL909" t="s">
        <v>99</v>
      </c>
      <c r="AM909" t="s">
        <v>99</v>
      </c>
      <c r="AN909" t="s">
        <v>3337</v>
      </c>
      <c r="AP909" t="s">
        <v>6254</v>
      </c>
      <c r="AQ909" t="s">
        <v>4101</v>
      </c>
      <c r="AR909" t="s">
        <v>93</v>
      </c>
      <c r="AS909" t="s">
        <v>93</v>
      </c>
      <c r="AT909" t="s">
        <v>93</v>
      </c>
      <c r="AU909" t="s">
        <v>93</v>
      </c>
      <c r="AV909" t="s">
        <v>161</v>
      </c>
      <c r="AW909" t="s">
        <v>93</v>
      </c>
      <c r="AX909" t="s">
        <v>105</v>
      </c>
      <c r="AY909">
        <v>0</v>
      </c>
      <c r="AZ909">
        <v>0</v>
      </c>
      <c r="BA909" t="s">
        <v>111</v>
      </c>
      <c r="BB909" t="s">
        <v>6240</v>
      </c>
      <c r="BC909" t="s">
        <v>93</v>
      </c>
      <c r="BD909">
        <v>3</v>
      </c>
      <c r="BE909">
        <v>0</v>
      </c>
      <c r="BF909">
        <v>8904</v>
      </c>
      <c r="BG909" t="s">
        <v>111</v>
      </c>
      <c r="BH909" t="s">
        <v>236</v>
      </c>
      <c r="BI909" t="s">
        <v>105</v>
      </c>
      <c r="BJ909" t="s">
        <v>105</v>
      </c>
      <c r="BK909">
        <v>1</v>
      </c>
      <c r="BL909">
        <v>8736</v>
      </c>
      <c r="BM909">
        <v>0</v>
      </c>
      <c r="BN909">
        <v>0</v>
      </c>
      <c r="BO909" t="s">
        <v>192</v>
      </c>
      <c r="BP909" t="s">
        <v>111</v>
      </c>
      <c r="BQ909" t="s">
        <v>516</v>
      </c>
      <c r="BR909">
        <v>2</v>
      </c>
      <c r="BS909">
        <v>2</v>
      </c>
      <c r="BT909" t="s">
        <v>93</v>
      </c>
      <c r="BU909" t="s">
        <v>93</v>
      </c>
      <c r="BV909" t="s">
        <v>6241</v>
      </c>
      <c r="BW909" t="s">
        <v>124</v>
      </c>
      <c r="BX909" t="s">
        <v>796</v>
      </c>
      <c r="BY909" t="s">
        <v>1078</v>
      </c>
      <c r="BZ909" t="s">
        <v>1078</v>
      </c>
      <c r="CA909" t="s">
        <v>93</v>
      </c>
      <c r="CB909" t="s">
        <v>93</v>
      </c>
    </row>
    <row r="910" spans="1:80" x14ac:dyDescent="0.25">
      <c r="A910">
        <v>241</v>
      </c>
      <c r="B910" t="s">
        <v>6230</v>
      </c>
      <c r="C910" t="s">
        <v>6257</v>
      </c>
      <c r="D910" t="s">
        <v>6243</v>
      </c>
      <c r="F910" t="s">
        <v>6232</v>
      </c>
      <c r="G910">
        <v>2004</v>
      </c>
      <c r="H910" t="s">
        <v>6233</v>
      </c>
      <c r="I910" t="s">
        <v>85</v>
      </c>
      <c r="J910" t="s">
        <v>6234</v>
      </c>
      <c r="K910" t="s">
        <v>6235</v>
      </c>
      <c r="L910">
        <v>2004</v>
      </c>
      <c r="M910" t="s">
        <v>527</v>
      </c>
      <c r="N910" t="s">
        <v>6236</v>
      </c>
      <c r="O910" t="s">
        <v>90</v>
      </c>
      <c r="P910" t="s">
        <v>90</v>
      </c>
      <c r="Q910" t="s">
        <v>229</v>
      </c>
      <c r="R910" t="s">
        <v>92</v>
      </c>
      <c r="S910" t="s">
        <v>230</v>
      </c>
      <c r="T910" t="s">
        <v>93</v>
      </c>
      <c r="U910" t="s">
        <v>93</v>
      </c>
      <c r="V910">
        <v>0</v>
      </c>
      <c r="W910">
        <v>0</v>
      </c>
      <c r="X910">
        <v>0</v>
      </c>
      <c r="Y910">
        <v>0</v>
      </c>
      <c r="Z910">
        <v>104</v>
      </c>
      <c r="AA910">
        <v>10</v>
      </c>
      <c r="AB910">
        <v>10</v>
      </c>
      <c r="AC910" t="s">
        <v>95</v>
      </c>
      <c r="AD910" t="s">
        <v>93</v>
      </c>
      <c r="AE910" t="s">
        <v>93</v>
      </c>
      <c r="AF910" t="s">
        <v>1938</v>
      </c>
      <c r="AG910" t="s">
        <v>4018</v>
      </c>
      <c r="AH910" t="s">
        <v>518</v>
      </c>
      <c r="AI910" t="s">
        <v>240</v>
      </c>
      <c r="AJ910" t="s">
        <v>279</v>
      </c>
      <c r="AK910">
        <v>0</v>
      </c>
      <c r="AL910" t="s">
        <v>99</v>
      </c>
      <c r="AM910" t="s">
        <v>99</v>
      </c>
      <c r="AN910" t="s">
        <v>3337</v>
      </c>
      <c r="AP910" t="s">
        <v>6254</v>
      </c>
      <c r="AQ910" t="s">
        <v>4101</v>
      </c>
      <c r="AR910" t="s">
        <v>93</v>
      </c>
      <c r="AS910" t="s">
        <v>93</v>
      </c>
      <c r="AT910" t="s">
        <v>93</v>
      </c>
      <c r="AU910" t="s">
        <v>93</v>
      </c>
      <c r="AV910" t="s">
        <v>161</v>
      </c>
      <c r="AW910" t="s">
        <v>93</v>
      </c>
      <c r="AX910" t="s">
        <v>105</v>
      </c>
      <c r="AY910">
        <v>0</v>
      </c>
      <c r="AZ910">
        <v>0</v>
      </c>
      <c r="BA910" t="s">
        <v>111</v>
      </c>
      <c r="BB910" t="s">
        <v>6240</v>
      </c>
      <c r="BC910" t="s">
        <v>93</v>
      </c>
      <c r="BD910">
        <v>3</v>
      </c>
      <c r="BE910">
        <v>0</v>
      </c>
      <c r="BF910">
        <v>8904</v>
      </c>
      <c r="BG910" t="s">
        <v>111</v>
      </c>
      <c r="BH910" t="s">
        <v>236</v>
      </c>
      <c r="BI910" t="s">
        <v>105</v>
      </c>
      <c r="BJ910" t="s">
        <v>105</v>
      </c>
      <c r="BK910">
        <v>1</v>
      </c>
      <c r="BL910">
        <v>8736</v>
      </c>
      <c r="BM910">
        <v>0</v>
      </c>
      <c r="BN910">
        <v>0</v>
      </c>
      <c r="BO910" t="s">
        <v>192</v>
      </c>
      <c r="BP910" t="s">
        <v>111</v>
      </c>
      <c r="BQ910" t="s">
        <v>510</v>
      </c>
      <c r="BR910">
        <v>2</v>
      </c>
      <c r="BS910">
        <v>2</v>
      </c>
      <c r="BT910" t="s">
        <v>93</v>
      </c>
      <c r="BU910" t="s">
        <v>93</v>
      </c>
      <c r="BV910" t="s">
        <v>6241</v>
      </c>
      <c r="BW910" t="s">
        <v>124</v>
      </c>
      <c r="BX910" t="s">
        <v>3878</v>
      </c>
      <c r="BY910" t="s">
        <v>1078</v>
      </c>
      <c r="BZ910" t="s">
        <v>96</v>
      </c>
      <c r="CA910" t="s">
        <v>93</v>
      </c>
      <c r="CB910" t="s">
        <v>93</v>
      </c>
    </row>
    <row r="911" spans="1:80" x14ac:dyDescent="0.25">
      <c r="A911">
        <v>241</v>
      </c>
      <c r="B911" t="s">
        <v>6230</v>
      </c>
      <c r="C911" t="s">
        <v>6247</v>
      </c>
      <c r="D911" t="s">
        <v>6247</v>
      </c>
      <c r="E911">
        <v>1189</v>
      </c>
      <c r="F911" t="s">
        <v>6232</v>
      </c>
      <c r="G911">
        <v>2004</v>
      </c>
      <c r="H911" t="s">
        <v>6233</v>
      </c>
      <c r="I911" t="s">
        <v>85</v>
      </c>
      <c r="J911" t="s">
        <v>6234</v>
      </c>
      <c r="K911" t="s">
        <v>6235</v>
      </c>
      <c r="L911">
        <v>2004</v>
      </c>
      <c r="M911" t="s">
        <v>527</v>
      </c>
      <c r="N911" t="s">
        <v>6236</v>
      </c>
      <c r="O911" t="s">
        <v>90</v>
      </c>
      <c r="P911" t="s">
        <v>90</v>
      </c>
      <c r="Q911" t="s">
        <v>229</v>
      </c>
      <c r="R911" t="s">
        <v>92</v>
      </c>
      <c r="S911" t="s">
        <v>230</v>
      </c>
      <c r="T911" t="s">
        <v>93</v>
      </c>
      <c r="U911" t="s">
        <v>93</v>
      </c>
      <c r="V911">
        <v>0</v>
      </c>
      <c r="W911">
        <v>0</v>
      </c>
      <c r="X911">
        <v>0</v>
      </c>
      <c r="Y911">
        <v>0</v>
      </c>
      <c r="Z911">
        <v>104</v>
      </c>
      <c r="AA911">
        <v>24</v>
      </c>
      <c r="AB911">
        <v>24</v>
      </c>
      <c r="AC911" t="s">
        <v>95</v>
      </c>
      <c r="AD911" t="s">
        <v>93</v>
      </c>
      <c r="AE911" t="s">
        <v>93</v>
      </c>
      <c r="AF911" t="s">
        <v>2832</v>
      </c>
      <c r="AG911" t="s">
        <v>3424</v>
      </c>
      <c r="AH911" t="s">
        <v>266</v>
      </c>
      <c r="AI911" t="s">
        <v>266</v>
      </c>
      <c r="AJ911" t="s">
        <v>279</v>
      </c>
      <c r="AK911">
        <v>0</v>
      </c>
      <c r="AL911" t="s">
        <v>99</v>
      </c>
      <c r="AM911" t="s">
        <v>99</v>
      </c>
      <c r="AN911" t="s">
        <v>188</v>
      </c>
      <c r="AO911" t="s">
        <v>6253</v>
      </c>
      <c r="AP911" t="s">
        <v>6239</v>
      </c>
      <c r="AQ911" t="s">
        <v>120</v>
      </c>
      <c r="AR911" t="s">
        <v>93</v>
      </c>
      <c r="AS911" t="s">
        <v>93</v>
      </c>
      <c r="AT911" t="s">
        <v>93</v>
      </c>
      <c r="AU911" t="s">
        <v>93</v>
      </c>
      <c r="AV911" t="s">
        <v>1886</v>
      </c>
      <c r="AW911" t="s">
        <v>93</v>
      </c>
      <c r="AX911" t="s">
        <v>105</v>
      </c>
      <c r="AY911">
        <v>0</v>
      </c>
      <c r="AZ911">
        <v>0</v>
      </c>
      <c r="BA911" t="s">
        <v>111</v>
      </c>
      <c r="BB911" t="s">
        <v>6240</v>
      </c>
      <c r="BC911" t="s">
        <v>93</v>
      </c>
      <c r="BD911">
        <v>2</v>
      </c>
      <c r="BE911">
        <v>0</v>
      </c>
      <c r="BF911">
        <v>8904</v>
      </c>
      <c r="BG911" t="s">
        <v>111</v>
      </c>
      <c r="BH911" t="s">
        <v>236</v>
      </c>
      <c r="BI911" t="s">
        <v>105</v>
      </c>
      <c r="BJ911" t="s">
        <v>105</v>
      </c>
      <c r="BK911">
        <v>0</v>
      </c>
      <c r="BL911">
        <v>168</v>
      </c>
      <c r="BM911">
        <v>0</v>
      </c>
      <c r="BN911">
        <v>0</v>
      </c>
      <c r="BO911" t="s">
        <v>192</v>
      </c>
      <c r="BP911" t="s">
        <v>111</v>
      </c>
      <c r="BQ911" t="s">
        <v>510</v>
      </c>
      <c r="BR911">
        <v>2</v>
      </c>
      <c r="BS911">
        <v>2</v>
      </c>
      <c r="BT911" t="s">
        <v>93</v>
      </c>
      <c r="BU911" t="s">
        <v>93</v>
      </c>
      <c r="BV911" t="s">
        <v>6241</v>
      </c>
      <c r="BW911" t="s">
        <v>4128</v>
      </c>
      <c r="BX911" t="s">
        <v>2960</v>
      </c>
      <c r="BY911" t="s">
        <v>137</v>
      </c>
      <c r="BZ911" t="s">
        <v>997</v>
      </c>
      <c r="CA911" t="s">
        <v>93</v>
      </c>
      <c r="CB911" t="s">
        <v>93</v>
      </c>
    </row>
    <row r="912" spans="1:80" x14ac:dyDescent="0.25">
      <c r="A912">
        <v>241</v>
      </c>
      <c r="B912" t="s">
        <v>6230</v>
      </c>
      <c r="C912" t="s">
        <v>6247</v>
      </c>
      <c r="D912" t="s">
        <v>6247</v>
      </c>
      <c r="E912">
        <v>1192</v>
      </c>
      <c r="F912" t="s">
        <v>6232</v>
      </c>
      <c r="G912">
        <v>2004</v>
      </c>
      <c r="H912" t="s">
        <v>6233</v>
      </c>
      <c r="I912" t="s">
        <v>85</v>
      </c>
      <c r="J912" t="s">
        <v>6234</v>
      </c>
      <c r="K912" t="s">
        <v>6235</v>
      </c>
      <c r="L912">
        <v>2004</v>
      </c>
      <c r="M912" t="s">
        <v>527</v>
      </c>
      <c r="N912" t="s">
        <v>6236</v>
      </c>
      <c r="O912" t="s">
        <v>90</v>
      </c>
      <c r="P912" t="s">
        <v>90</v>
      </c>
      <c r="Q912" t="s">
        <v>229</v>
      </c>
      <c r="R912" t="s">
        <v>92</v>
      </c>
      <c r="S912" t="s">
        <v>230</v>
      </c>
      <c r="T912" t="s">
        <v>93</v>
      </c>
      <c r="U912" t="s">
        <v>93</v>
      </c>
      <c r="V912">
        <v>0</v>
      </c>
      <c r="W912">
        <v>0</v>
      </c>
      <c r="X912">
        <v>0</v>
      </c>
      <c r="Y912">
        <v>0</v>
      </c>
      <c r="Z912">
        <v>104</v>
      </c>
      <c r="AA912">
        <v>15</v>
      </c>
      <c r="AB912">
        <v>15</v>
      </c>
      <c r="AC912" t="s">
        <v>95</v>
      </c>
      <c r="AD912" t="s">
        <v>93</v>
      </c>
      <c r="AE912" t="s">
        <v>93</v>
      </c>
      <c r="AF912" t="s">
        <v>4037</v>
      </c>
      <c r="AG912" t="s">
        <v>2832</v>
      </c>
      <c r="AH912" t="s">
        <v>266</v>
      </c>
      <c r="AI912" t="s">
        <v>186</v>
      </c>
      <c r="AJ912" t="s">
        <v>279</v>
      </c>
      <c r="AK912">
        <v>0</v>
      </c>
      <c r="AL912" t="s">
        <v>99</v>
      </c>
      <c r="AM912" t="s">
        <v>99</v>
      </c>
      <c r="AN912" t="s">
        <v>188</v>
      </c>
      <c r="AO912" t="s">
        <v>6248</v>
      </c>
      <c r="AP912" t="s">
        <v>6254</v>
      </c>
      <c r="AQ912" t="s">
        <v>2199</v>
      </c>
      <c r="AR912" t="s">
        <v>93</v>
      </c>
      <c r="AS912" t="s">
        <v>93</v>
      </c>
      <c r="AT912" t="s">
        <v>93</v>
      </c>
      <c r="AU912" t="s">
        <v>93</v>
      </c>
      <c r="AV912" t="s">
        <v>2883</v>
      </c>
      <c r="AW912" t="s">
        <v>93</v>
      </c>
      <c r="AX912" t="s">
        <v>105</v>
      </c>
      <c r="AY912">
        <v>0</v>
      </c>
      <c r="AZ912">
        <v>0</v>
      </c>
      <c r="BA912" t="s">
        <v>111</v>
      </c>
      <c r="BB912" t="s">
        <v>6240</v>
      </c>
      <c r="BC912" t="s">
        <v>93</v>
      </c>
      <c r="BD912">
        <v>3</v>
      </c>
      <c r="BE912">
        <v>0</v>
      </c>
      <c r="BF912">
        <v>8904</v>
      </c>
      <c r="BG912" t="s">
        <v>111</v>
      </c>
      <c r="BH912" t="s">
        <v>236</v>
      </c>
      <c r="BI912" t="s">
        <v>105</v>
      </c>
      <c r="BJ912" t="s">
        <v>105</v>
      </c>
      <c r="BK912">
        <v>1</v>
      </c>
      <c r="BL912">
        <v>8736</v>
      </c>
      <c r="BM912">
        <v>0</v>
      </c>
      <c r="BN912">
        <v>0</v>
      </c>
      <c r="BO912" t="s">
        <v>192</v>
      </c>
      <c r="BP912" t="s">
        <v>111</v>
      </c>
      <c r="BQ912" t="s">
        <v>516</v>
      </c>
      <c r="BR912">
        <v>2</v>
      </c>
      <c r="BS912">
        <v>2</v>
      </c>
      <c r="BT912" t="s">
        <v>93</v>
      </c>
      <c r="BU912" t="s">
        <v>93</v>
      </c>
      <c r="BV912" t="s">
        <v>6241</v>
      </c>
      <c r="BW912" t="s">
        <v>4040</v>
      </c>
      <c r="BX912" t="s">
        <v>4128</v>
      </c>
      <c r="BY912" t="s">
        <v>137</v>
      </c>
      <c r="BZ912" t="s">
        <v>2118</v>
      </c>
      <c r="CA912" t="s">
        <v>93</v>
      </c>
      <c r="CB912" t="s">
        <v>93</v>
      </c>
    </row>
    <row r="913" spans="1:80" x14ac:dyDescent="0.25">
      <c r="A913">
        <v>241</v>
      </c>
      <c r="B913" t="s">
        <v>6230</v>
      </c>
      <c r="C913" t="s">
        <v>6258</v>
      </c>
      <c r="D913" t="s">
        <v>6247</v>
      </c>
      <c r="F913" t="s">
        <v>6232</v>
      </c>
      <c r="G913">
        <v>2004</v>
      </c>
      <c r="H913" t="s">
        <v>6233</v>
      </c>
      <c r="I913" t="s">
        <v>85</v>
      </c>
      <c r="J913" t="s">
        <v>6234</v>
      </c>
      <c r="K913" t="s">
        <v>6235</v>
      </c>
      <c r="L913">
        <v>2004</v>
      </c>
      <c r="M913" t="s">
        <v>527</v>
      </c>
      <c r="N913" t="s">
        <v>6236</v>
      </c>
      <c r="O913" t="s">
        <v>90</v>
      </c>
      <c r="P913" t="s">
        <v>90</v>
      </c>
      <c r="Q913" t="s">
        <v>229</v>
      </c>
      <c r="R913" t="s">
        <v>92</v>
      </c>
      <c r="S913" t="s">
        <v>230</v>
      </c>
      <c r="T913" t="s">
        <v>93</v>
      </c>
      <c r="U913" t="s">
        <v>93</v>
      </c>
      <c r="V913">
        <v>0</v>
      </c>
      <c r="W913">
        <v>0</v>
      </c>
      <c r="X913">
        <v>0</v>
      </c>
      <c r="Y913">
        <v>0</v>
      </c>
      <c r="Z913">
        <v>104</v>
      </c>
      <c r="AA913">
        <v>16</v>
      </c>
      <c r="AB913">
        <v>24</v>
      </c>
      <c r="AC913" t="s">
        <v>95</v>
      </c>
      <c r="AD913" t="s">
        <v>93</v>
      </c>
      <c r="AE913" t="s">
        <v>93</v>
      </c>
      <c r="AF913" t="s">
        <v>2832</v>
      </c>
      <c r="AG913" t="s">
        <v>3424</v>
      </c>
      <c r="AH913" t="s">
        <v>266</v>
      </c>
      <c r="AI913" t="s">
        <v>254</v>
      </c>
      <c r="AJ913" t="s">
        <v>279</v>
      </c>
      <c r="AK913">
        <v>0</v>
      </c>
      <c r="AL913" t="s">
        <v>99</v>
      </c>
      <c r="AM913" t="s">
        <v>99</v>
      </c>
      <c r="AN913" t="s">
        <v>3337</v>
      </c>
      <c r="AP913" t="s">
        <v>6239</v>
      </c>
      <c r="AQ913" t="s">
        <v>120</v>
      </c>
      <c r="AR913" t="s">
        <v>93</v>
      </c>
      <c r="AS913" t="s">
        <v>93</v>
      </c>
      <c r="AT913" t="s">
        <v>93</v>
      </c>
      <c r="AU913" t="s">
        <v>93</v>
      </c>
      <c r="AV913" t="s">
        <v>1886</v>
      </c>
      <c r="AW913" t="s">
        <v>93</v>
      </c>
      <c r="AX913" t="s">
        <v>105</v>
      </c>
      <c r="AY913">
        <v>0</v>
      </c>
      <c r="AZ913">
        <v>0</v>
      </c>
      <c r="BA913" t="s">
        <v>111</v>
      </c>
      <c r="BB913" t="s">
        <v>6240</v>
      </c>
      <c r="BC913" t="s">
        <v>93</v>
      </c>
      <c r="BD913">
        <v>2</v>
      </c>
      <c r="BE913">
        <v>0</v>
      </c>
      <c r="BF913">
        <v>8904</v>
      </c>
      <c r="BG913" t="s">
        <v>111</v>
      </c>
      <c r="BH913" t="s">
        <v>236</v>
      </c>
      <c r="BI913" t="s">
        <v>105</v>
      </c>
      <c r="BJ913" t="s">
        <v>105</v>
      </c>
      <c r="BK913">
        <v>0</v>
      </c>
      <c r="BL913">
        <v>168</v>
      </c>
      <c r="BM913">
        <v>0</v>
      </c>
      <c r="BN913">
        <v>0</v>
      </c>
      <c r="BO913" t="s">
        <v>192</v>
      </c>
      <c r="BP913" t="s">
        <v>111</v>
      </c>
      <c r="BQ913" t="s">
        <v>510</v>
      </c>
      <c r="BR913">
        <v>2</v>
      </c>
      <c r="BS913">
        <v>2</v>
      </c>
      <c r="BT913" t="s">
        <v>93</v>
      </c>
      <c r="BU913" t="s">
        <v>93</v>
      </c>
      <c r="BV913" t="s">
        <v>6241</v>
      </c>
      <c r="BW913" t="s">
        <v>4128</v>
      </c>
      <c r="BX913" t="s">
        <v>2960</v>
      </c>
      <c r="BY913" t="s">
        <v>137</v>
      </c>
      <c r="BZ913" t="s">
        <v>997</v>
      </c>
      <c r="CA913" t="s">
        <v>93</v>
      </c>
      <c r="CB913" t="s">
        <v>93</v>
      </c>
    </row>
    <row r="914" spans="1:80" x14ac:dyDescent="0.25">
      <c r="A914">
        <v>241</v>
      </c>
      <c r="B914" t="s">
        <v>6230</v>
      </c>
      <c r="C914" t="s">
        <v>6258</v>
      </c>
      <c r="D914" t="s">
        <v>6247</v>
      </c>
      <c r="F914" t="s">
        <v>6232</v>
      </c>
      <c r="G914">
        <v>2004</v>
      </c>
      <c r="H914" t="s">
        <v>6233</v>
      </c>
      <c r="I914" t="s">
        <v>85</v>
      </c>
      <c r="J914" t="s">
        <v>6234</v>
      </c>
      <c r="K914" t="s">
        <v>6235</v>
      </c>
      <c r="L914">
        <v>2004</v>
      </c>
      <c r="M914" t="s">
        <v>527</v>
      </c>
      <c r="N914" t="s">
        <v>6236</v>
      </c>
      <c r="O914" t="s">
        <v>90</v>
      </c>
      <c r="P914" t="s">
        <v>90</v>
      </c>
      <c r="Q914" t="s">
        <v>229</v>
      </c>
      <c r="R914" t="s">
        <v>92</v>
      </c>
      <c r="S914" t="s">
        <v>230</v>
      </c>
      <c r="T914" t="s">
        <v>93</v>
      </c>
      <c r="U914" t="s">
        <v>93</v>
      </c>
      <c r="V914">
        <v>0</v>
      </c>
      <c r="W914">
        <v>0</v>
      </c>
      <c r="X914">
        <v>0</v>
      </c>
      <c r="Y914">
        <v>0</v>
      </c>
      <c r="Z914">
        <v>104</v>
      </c>
      <c r="AA914">
        <v>16</v>
      </c>
      <c r="AB914">
        <v>15</v>
      </c>
      <c r="AC914" t="s">
        <v>95</v>
      </c>
      <c r="AD914" t="s">
        <v>93</v>
      </c>
      <c r="AE914" t="s">
        <v>93</v>
      </c>
      <c r="AF914" t="s">
        <v>4037</v>
      </c>
      <c r="AG914" t="s">
        <v>2832</v>
      </c>
      <c r="AH914" t="s">
        <v>266</v>
      </c>
      <c r="AI914" t="s">
        <v>186</v>
      </c>
      <c r="AJ914" t="s">
        <v>279</v>
      </c>
      <c r="AK914">
        <v>0</v>
      </c>
      <c r="AL914" t="s">
        <v>99</v>
      </c>
      <c r="AM914" t="s">
        <v>99</v>
      </c>
      <c r="AN914" t="s">
        <v>3337</v>
      </c>
      <c r="AP914" t="s">
        <v>6254</v>
      </c>
      <c r="AQ914" t="s">
        <v>2199</v>
      </c>
      <c r="AR914" t="s">
        <v>93</v>
      </c>
      <c r="AS914" t="s">
        <v>93</v>
      </c>
      <c r="AT914" t="s">
        <v>93</v>
      </c>
      <c r="AU914" t="s">
        <v>93</v>
      </c>
      <c r="AV914" t="s">
        <v>2883</v>
      </c>
      <c r="AW914" t="s">
        <v>93</v>
      </c>
      <c r="AX914" t="s">
        <v>105</v>
      </c>
      <c r="AY914">
        <v>0</v>
      </c>
      <c r="AZ914">
        <v>0</v>
      </c>
      <c r="BA914" t="s">
        <v>111</v>
      </c>
      <c r="BB914" t="s">
        <v>6240</v>
      </c>
      <c r="BC914" t="s">
        <v>93</v>
      </c>
      <c r="BD914">
        <v>3</v>
      </c>
      <c r="BE914">
        <v>0</v>
      </c>
      <c r="BF914">
        <v>8904</v>
      </c>
      <c r="BG914" t="s">
        <v>111</v>
      </c>
      <c r="BH914" t="s">
        <v>236</v>
      </c>
      <c r="BI914" t="s">
        <v>105</v>
      </c>
      <c r="BJ914" t="s">
        <v>105</v>
      </c>
      <c r="BK914">
        <v>1</v>
      </c>
      <c r="BL914">
        <v>8736</v>
      </c>
      <c r="BM914">
        <v>0</v>
      </c>
      <c r="BN914">
        <v>0</v>
      </c>
      <c r="BO914" t="s">
        <v>192</v>
      </c>
      <c r="BP914" t="s">
        <v>111</v>
      </c>
      <c r="BQ914" t="s">
        <v>516</v>
      </c>
      <c r="BR914">
        <v>2</v>
      </c>
      <c r="BS914">
        <v>2</v>
      </c>
      <c r="BT914" t="s">
        <v>93</v>
      </c>
      <c r="BU914" t="s">
        <v>93</v>
      </c>
      <c r="BV914" t="s">
        <v>6241</v>
      </c>
      <c r="BW914" t="s">
        <v>4040</v>
      </c>
      <c r="BX914" t="s">
        <v>4128</v>
      </c>
      <c r="BY914" t="s">
        <v>137</v>
      </c>
      <c r="BZ914" t="s">
        <v>2118</v>
      </c>
      <c r="CA914" t="s">
        <v>93</v>
      </c>
      <c r="CB914" t="s">
        <v>93</v>
      </c>
    </row>
    <row r="915" spans="1:80" x14ac:dyDescent="0.25">
      <c r="A915">
        <v>241</v>
      </c>
      <c r="B915" t="s">
        <v>6230</v>
      </c>
      <c r="C915" t="s">
        <v>6247</v>
      </c>
      <c r="D915" t="s">
        <v>6247</v>
      </c>
      <c r="E915">
        <v>1195</v>
      </c>
      <c r="F915" t="s">
        <v>6232</v>
      </c>
      <c r="G915">
        <v>2004</v>
      </c>
      <c r="H915" t="s">
        <v>6233</v>
      </c>
      <c r="I915" t="s">
        <v>85</v>
      </c>
      <c r="J915" t="s">
        <v>6234</v>
      </c>
      <c r="K915" t="s">
        <v>6235</v>
      </c>
      <c r="L915">
        <v>2004</v>
      </c>
      <c r="M915" t="s">
        <v>527</v>
      </c>
      <c r="N915" t="s">
        <v>6236</v>
      </c>
      <c r="O915" t="s">
        <v>90</v>
      </c>
      <c r="P915" t="s">
        <v>90</v>
      </c>
      <c r="Q915" t="s">
        <v>229</v>
      </c>
      <c r="R915" t="s">
        <v>92</v>
      </c>
      <c r="S915" t="s">
        <v>230</v>
      </c>
      <c r="T915" t="s">
        <v>93</v>
      </c>
      <c r="U915" t="s">
        <v>93</v>
      </c>
      <c r="V915">
        <v>0</v>
      </c>
      <c r="W915">
        <v>0</v>
      </c>
      <c r="X915">
        <v>0</v>
      </c>
      <c r="Y915">
        <v>0</v>
      </c>
      <c r="Z915">
        <v>104</v>
      </c>
      <c r="AA915">
        <v>15</v>
      </c>
      <c r="AB915">
        <v>15</v>
      </c>
      <c r="AC915" t="s">
        <v>95</v>
      </c>
      <c r="AD915" t="s">
        <v>93</v>
      </c>
      <c r="AE915" t="s">
        <v>93</v>
      </c>
      <c r="AF915" t="s">
        <v>6255</v>
      </c>
      <c r="AG915" t="s">
        <v>4018</v>
      </c>
      <c r="AH915" t="s">
        <v>167</v>
      </c>
      <c r="AI915" t="s">
        <v>167</v>
      </c>
      <c r="AJ915" t="s">
        <v>279</v>
      </c>
      <c r="AK915">
        <v>0</v>
      </c>
      <c r="AL915" t="s">
        <v>99</v>
      </c>
      <c r="AM915" t="s">
        <v>99</v>
      </c>
      <c r="AN915" t="s">
        <v>188</v>
      </c>
      <c r="AO915" t="s">
        <v>6253</v>
      </c>
      <c r="AP915" t="s">
        <v>6254</v>
      </c>
      <c r="AQ915" t="s">
        <v>2199</v>
      </c>
      <c r="AR915" t="s">
        <v>93</v>
      </c>
      <c r="AS915" t="s">
        <v>93</v>
      </c>
      <c r="AT915" t="s">
        <v>93</v>
      </c>
      <c r="AU915" t="s">
        <v>93</v>
      </c>
      <c r="AV915" t="s">
        <v>2883</v>
      </c>
      <c r="AW915" t="s">
        <v>93</v>
      </c>
      <c r="AX915" t="s">
        <v>105</v>
      </c>
      <c r="AY915">
        <v>0</v>
      </c>
      <c r="AZ915">
        <v>0</v>
      </c>
      <c r="BA915" t="s">
        <v>111</v>
      </c>
      <c r="BB915" t="s">
        <v>6240</v>
      </c>
      <c r="BC915" t="s">
        <v>93</v>
      </c>
      <c r="BD915">
        <v>3</v>
      </c>
      <c r="BE915">
        <v>0</v>
      </c>
      <c r="BF915">
        <v>8904</v>
      </c>
      <c r="BG915" t="s">
        <v>111</v>
      </c>
      <c r="BH915" t="s">
        <v>236</v>
      </c>
      <c r="BI915" t="s">
        <v>105</v>
      </c>
      <c r="BJ915" t="s">
        <v>105</v>
      </c>
      <c r="BK915">
        <v>1</v>
      </c>
      <c r="BL915">
        <v>8736</v>
      </c>
      <c r="BM915">
        <v>0</v>
      </c>
      <c r="BN915">
        <v>0</v>
      </c>
      <c r="BO915" t="s">
        <v>192</v>
      </c>
      <c r="BP915" t="s">
        <v>111</v>
      </c>
      <c r="BQ915" t="s">
        <v>510</v>
      </c>
      <c r="BR915">
        <v>2</v>
      </c>
      <c r="BS915">
        <v>2</v>
      </c>
      <c r="BT915" t="s">
        <v>93</v>
      </c>
      <c r="BU915" t="s">
        <v>93</v>
      </c>
      <c r="BV915" t="s">
        <v>6241</v>
      </c>
      <c r="BW915" t="s">
        <v>295</v>
      </c>
      <c r="BX915" t="s">
        <v>3878</v>
      </c>
      <c r="BY915" t="s">
        <v>3875</v>
      </c>
      <c r="BZ915" t="s">
        <v>3875</v>
      </c>
      <c r="CA915" t="s">
        <v>93</v>
      </c>
      <c r="CB915" t="s">
        <v>93</v>
      </c>
    </row>
    <row r="916" spans="1:80" x14ac:dyDescent="0.25">
      <c r="A916">
        <v>241</v>
      </c>
      <c r="B916" t="s">
        <v>6230</v>
      </c>
      <c r="C916" t="s">
        <v>6258</v>
      </c>
      <c r="D916" t="s">
        <v>6247</v>
      </c>
      <c r="F916" t="s">
        <v>6232</v>
      </c>
      <c r="G916">
        <v>2004</v>
      </c>
      <c r="H916" t="s">
        <v>6233</v>
      </c>
      <c r="I916" t="s">
        <v>85</v>
      </c>
      <c r="J916" t="s">
        <v>6234</v>
      </c>
      <c r="K916" t="s">
        <v>6235</v>
      </c>
      <c r="L916">
        <v>2004</v>
      </c>
      <c r="M916" t="s">
        <v>527</v>
      </c>
      <c r="N916" t="s">
        <v>6236</v>
      </c>
      <c r="O916" t="s">
        <v>90</v>
      </c>
      <c r="P916" t="s">
        <v>90</v>
      </c>
      <c r="Q916" t="s">
        <v>229</v>
      </c>
      <c r="R916" t="s">
        <v>92</v>
      </c>
      <c r="S916" t="s">
        <v>230</v>
      </c>
      <c r="T916" t="s">
        <v>93</v>
      </c>
      <c r="U916" t="s">
        <v>93</v>
      </c>
      <c r="V916">
        <v>0</v>
      </c>
      <c r="W916">
        <v>0</v>
      </c>
      <c r="X916">
        <v>0</v>
      </c>
      <c r="Y916">
        <v>0</v>
      </c>
      <c r="Z916">
        <v>104</v>
      </c>
      <c r="AA916">
        <v>16</v>
      </c>
      <c r="AB916">
        <v>15</v>
      </c>
      <c r="AC916" t="s">
        <v>95</v>
      </c>
      <c r="AD916" t="s">
        <v>93</v>
      </c>
      <c r="AE916" t="s">
        <v>93</v>
      </c>
      <c r="AF916" t="s">
        <v>6255</v>
      </c>
      <c r="AG916" t="s">
        <v>4018</v>
      </c>
      <c r="AH916" t="s">
        <v>167</v>
      </c>
      <c r="AI916" t="s">
        <v>167</v>
      </c>
      <c r="AJ916" t="s">
        <v>279</v>
      </c>
      <c r="AK916">
        <v>0</v>
      </c>
      <c r="AL916" t="s">
        <v>99</v>
      </c>
      <c r="AM916" t="s">
        <v>99</v>
      </c>
      <c r="AN916" t="s">
        <v>3337</v>
      </c>
      <c r="AP916" t="s">
        <v>6254</v>
      </c>
      <c r="AQ916" t="s">
        <v>2199</v>
      </c>
      <c r="AR916" t="s">
        <v>93</v>
      </c>
      <c r="AS916" t="s">
        <v>93</v>
      </c>
      <c r="AT916" t="s">
        <v>93</v>
      </c>
      <c r="AU916" t="s">
        <v>93</v>
      </c>
      <c r="AV916" t="s">
        <v>2883</v>
      </c>
      <c r="AW916" t="s">
        <v>93</v>
      </c>
      <c r="AX916" t="s">
        <v>105</v>
      </c>
      <c r="AY916">
        <v>0</v>
      </c>
      <c r="AZ916">
        <v>0</v>
      </c>
      <c r="BA916" t="s">
        <v>111</v>
      </c>
      <c r="BB916" t="s">
        <v>6240</v>
      </c>
      <c r="BC916" t="s">
        <v>93</v>
      </c>
      <c r="BD916">
        <v>3</v>
      </c>
      <c r="BE916">
        <v>0</v>
      </c>
      <c r="BF916">
        <v>8904</v>
      </c>
      <c r="BG916" t="s">
        <v>111</v>
      </c>
      <c r="BH916" t="s">
        <v>236</v>
      </c>
      <c r="BI916" t="s">
        <v>105</v>
      </c>
      <c r="BJ916" t="s">
        <v>105</v>
      </c>
      <c r="BK916">
        <v>1</v>
      </c>
      <c r="BL916">
        <v>8736</v>
      </c>
      <c r="BM916">
        <v>0</v>
      </c>
      <c r="BN916">
        <v>0</v>
      </c>
      <c r="BO916" t="s">
        <v>192</v>
      </c>
      <c r="BP916" t="s">
        <v>111</v>
      </c>
      <c r="BQ916" t="s">
        <v>510</v>
      </c>
      <c r="BR916">
        <v>2</v>
      </c>
      <c r="BS916">
        <v>2</v>
      </c>
      <c r="BT916" t="s">
        <v>93</v>
      </c>
      <c r="BU916" t="s">
        <v>93</v>
      </c>
      <c r="BV916" t="s">
        <v>6241</v>
      </c>
      <c r="BW916" t="s">
        <v>295</v>
      </c>
      <c r="BX916" t="s">
        <v>3878</v>
      </c>
      <c r="BY916" t="s">
        <v>3875</v>
      </c>
      <c r="BZ916" t="s">
        <v>3875</v>
      </c>
      <c r="CA916" t="s">
        <v>93</v>
      </c>
      <c r="CB916" t="s">
        <v>93</v>
      </c>
    </row>
    <row r="917" spans="1:80" x14ac:dyDescent="0.25">
      <c r="A917">
        <v>241</v>
      </c>
      <c r="B917" t="s">
        <v>6230</v>
      </c>
      <c r="C917" t="s">
        <v>6247</v>
      </c>
      <c r="D917" t="s">
        <v>6247</v>
      </c>
      <c r="E917">
        <v>1186</v>
      </c>
      <c r="F917" t="s">
        <v>6232</v>
      </c>
      <c r="G917">
        <v>2004</v>
      </c>
      <c r="H917" t="s">
        <v>6233</v>
      </c>
      <c r="I917" t="s">
        <v>85</v>
      </c>
      <c r="J917" t="s">
        <v>6234</v>
      </c>
      <c r="K917" t="s">
        <v>6235</v>
      </c>
      <c r="L917">
        <v>2004</v>
      </c>
      <c r="M917" t="s">
        <v>527</v>
      </c>
      <c r="N917" t="s">
        <v>6236</v>
      </c>
      <c r="O917" t="s">
        <v>90</v>
      </c>
      <c r="P917" t="s">
        <v>90</v>
      </c>
      <c r="Q917" t="s">
        <v>229</v>
      </c>
      <c r="R917" t="s">
        <v>92</v>
      </c>
      <c r="S917" t="s">
        <v>230</v>
      </c>
      <c r="T917" t="s">
        <v>93</v>
      </c>
      <c r="U917" t="s">
        <v>93</v>
      </c>
      <c r="V917">
        <v>0</v>
      </c>
      <c r="W917">
        <v>0</v>
      </c>
      <c r="X917">
        <v>0</v>
      </c>
      <c r="Y917">
        <v>0</v>
      </c>
      <c r="Z917">
        <v>104</v>
      </c>
      <c r="AA917">
        <v>24</v>
      </c>
      <c r="AB917">
        <v>24</v>
      </c>
      <c r="AC917" t="s">
        <v>95</v>
      </c>
      <c r="AD917" t="s">
        <v>93</v>
      </c>
      <c r="AE917" t="s">
        <v>93</v>
      </c>
      <c r="AF917">
        <v>2</v>
      </c>
      <c r="AG917" t="s">
        <v>3862</v>
      </c>
      <c r="AH917">
        <v>0</v>
      </c>
      <c r="AI917" t="s">
        <v>518</v>
      </c>
      <c r="AJ917" t="s">
        <v>279</v>
      </c>
      <c r="AK917">
        <v>0</v>
      </c>
      <c r="AL917" t="s">
        <v>99</v>
      </c>
      <c r="AM917" t="s">
        <v>99</v>
      </c>
      <c r="AN917" t="s">
        <v>188</v>
      </c>
      <c r="AO917" t="s">
        <v>6248</v>
      </c>
      <c r="AP917" t="s">
        <v>6239</v>
      </c>
      <c r="AQ917" t="s">
        <v>120</v>
      </c>
      <c r="AR917" t="s">
        <v>93</v>
      </c>
      <c r="AS917" t="s">
        <v>93</v>
      </c>
      <c r="AT917" t="s">
        <v>93</v>
      </c>
      <c r="AU917" t="s">
        <v>93</v>
      </c>
      <c r="AV917" t="s">
        <v>1886</v>
      </c>
      <c r="AW917" t="s">
        <v>93</v>
      </c>
      <c r="AX917" t="s">
        <v>105</v>
      </c>
      <c r="AY917">
        <v>0</v>
      </c>
      <c r="AZ917">
        <v>0</v>
      </c>
      <c r="BA917" t="s">
        <v>111</v>
      </c>
      <c r="BB917" t="s">
        <v>6240</v>
      </c>
      <c r="BC917" t="s">
        <v>93</v>
      </c>
      <c r="BD917">
        <v>2</v>
      </c>
      <c r="BE917">
        <v>0</v>
      </c>
      <c r="BF917">
        <v>8904</v>
      </c>
      <c r="BG917" t="s">
        <v>111</v>
      </c>
      <c r="BH917" t="s">
        <v>236</v>
      </c>
      <c r="BI917" t="s">
        <v>105</v>
      </c>
      <c r="BJ917" t="s">
        <v>105</v>
      </c>
      <c r="BK917">
        <v>0</v>
      </c>
      <c r="BL917">
        <v>168</v>
      </c>
      <c r="BM917">
        <v>0</v>
      </c>
      <c r="BN917">
        <v>0</v>
      </c>
      <c r="BO917" t="s">
        <v>192</v>
      </c>
      <c r="BP917" t="s">
        <v>111</v>
      </c>
      <c r="BQ917" t="s">
        <v>516</v>
      </c>
      <c r="BR917">
        <v>2</v>
      </c>
      <c r="BS917">
        <v>2</v>
      </c>
      <c r="BT917" t="s">
        <v>93</v>
      </c>
      <c r="BU917" t="s">
        <v>93</v>
      </c>
      <c r="BV917" t="s">
        <v>6241</v>
      </c>
      <c r="BW917">
        <v>1</v>
      </c>
      <c r="BX917" t="s">
        <v>239</v>
      </c>
      <c r="BY917">
        <v>0</v>
      </c>
      <c r="BZ917" t="s">
        <v>1078</v>
      </c>
      <c r="CA917" t="s">
        <v>93</v>
      </c>
      <c r="CB917" t="s">
        <v>93</v>
      </c>
    </row>
    <row r="918" spans="1:80" x14ac:dyDescent="0.25">
      <c r="A918">
        <v>241</v>
      </c>
      <c r="B918" t="s">
        <v>6230</v>
      </c>
      <c r="C918" t="s">
        <v>6258</v>
      </c>
      <c r="D918" t="s">
        <v>6247</v>
      </c>
      <c r="F918" t="s">
        <v>6232</v>
      </c>
      <c r="G918">
        <v>2004</v>
      </c>
      <c r="H918" t="s">
        <v>6233</v>
      </c>
      <c r="I918" t="s">
        <v>85</v>
      </c>
      <c r="J918" t="s">
        <v>6234</v>
      </c>
      <c r="K918" t="s">
        <v>6235</v>
      </c>
      <c r="L918">
        <v>2004</v>
      </c>
      <c r="M918" t="s">
        <v>527</v>
      </c>
      <c r="N918" t="s">
        <v>6236</v>
      </c>
      <c r="O918" t="s">
        <v>90</v>
      </c>
      <c r="P918" t="s">
        <v>90</v>
      </c>
      <c r="Q918" t="s">
        <v>229</v>
      </c>
      <c r="R918" t="s">
        <v>92</v>
      </c>
      <c r="S918" t="s">
        <v>230</v>
      </c>
      <c r="T918" t="s">
        <v>93</v>
      </c>
      <c r="U918" t="s">
        <v>93</v>
      </c>
      <c r="V918">
        <v>0</v>
      </c>
      <c r="W918">
        <v>0</v>
      </c>
      <c r="X918">
        <v>0</v>
      </c>
      <c r="Y918">
        <v>0</v>
      </c>
      <c r="Z918">
        <v>104</v>
      </c>
      <c r="AA918">
        <v>16</v>
      </c>
      <c r="AB918">
        <v>24</v>
      </c>
      <c r="AC918" t="s">
        <v>95</v>
      </c>
      <c r="AD918" t="s">
        <v>93</v>
      </c>
      <c r="AE918" t="s">
        <v>93</v>
      </c>
      <c r="AF918">
        <v>2</v>
      </c>
      <c r="AG918" t="s">
        <v>3862</v>
      </c>
      <c r="AH918">
        <v>0</v>
      </c>
      <c r="AI918" t="s">
        <v>518</v>
      </c>
      <c r="AJ918" t="s">
        <v>279</v>
      </c>
      <c r="AK918">
        <v>0</v>
      </c>
      <c r="AL918" t="s">
        <v>99</v>
      </c>
      <c r="AM918" t="s">
        <v>99</v>
      </c>
      <c r="AN918" t="s">
        <v>3337</v>
      </c>
      <c r="AP918" t="s">
        <v>6239</v>
      </c>
      <c r="AQ918" t="s">
        <v>120</v>
      </c>
      <c r="AR918" t="s">
        <v>93</v>
      </c>
      <c r="AS918" t="s">
        <v>93</v>
      </c>
      <c r="AT918" t="s">
        <v>93</v>
      </c>
      <c r="AU918" t="s">
        <v>93</v>
      </c>
      <c r="AV918" t="s">
        <v>1886</v>
      </c>
      <c r="AW918" t="s">
        <v>93</v>
      </c>
      <c r="AX918" t="s">
        <v>105</v>
      </c>
      <c r="AY918">
        <v>0</v>
      </c>
      <c r="AZ918">
        <v>0</v>
      </c>
      <c r="BA918" t="s">
        <v>111</v>
      </c>
      <c r="BB918" t="s">
        <v>6240</v>
      </c>
      <c r="BC918" t="s">
        <v>93</v>
      </c>
      <c r="BD918">
        <v>2</v>
      </c>
      <c r="BE918">
        <v>0</v>
      </c>
      <c r="BF918">
        <v>8904</v>
      </c>
      <c r="BG918" t="s">
        <v>111</v>
      </c>
      <c r="BH918" t="s">
        <v>236</v>
      </c>
      <c r="BI918" t="s">
        <v>105</v>
      </c>
      <c r="BJ918" t="s">
        <v>105</v>
      </c>
      <c r="BK918">
        <v>0</v>
      </c>
      <c r="BL918">
        <v>168</v>
      </c>
      <c r="BM918">
        <v>0</v>
      </c>
      <c r="BN918">
        <v>0</v>
      </c>
      <c r="BO918" t="s">
        <v>192</v>
      </c>
      <c r="BP918" t="s">
        <v>111</v>
      </c>
      <c r="BQ918" t="s">
        <v>516</v>
      </c>
      <c r="BR918">
        <v>2</v>
      </c>
      <c r="BS918">
        <v>2</v>
      </c>
      <c r="BT918" t="s">
        <v>93</v>
      </c>
      <c r="BU918" t="s">
        <v>93</v>
      </c>
      <c r="BV918" t="s">
        <v>6241</v>
      </c>
      <c r="BW918">
        <v>1</v>
      </c>
      <c r="BX918" t="s">
        <v>239</v>
      </c>
      <c r="BY918">
        <v>0</v>
      </c>
      <c r="BZ918" t="s">
        <v>1078</v>
      </c>
      <c r="CA918" t="s">
        <v>93</v>
      </c>
      <c r="CB918" t="s">
        <v>93</v>
      </c>
    </row>
    <row r="919" spans="1:80" x14ac:dyDescent="0.25">
      <c r="A919">
        <v>246</v>
      </c>
      <c r="B919" t="s">
        <v>6379</v>
      </c>
      <c r="C919" t="s">
        <v>6410</v>
      </c>
      <c r="D919" t="s">
        <v>6410</v>
      </c>
      <c r="F919" t="s">
        <v>3540</v>
      </c>
      <c r="G919">
        <v>2006</v>
      </c>
      <c r="H919" t="s">
        <v>93</v>
      </c>
      <c r="I919" t="s">
        <v>93</v>
      </c>
      <c r="K919" t="s">
        <v>6374</v>
      </c>
      <c r="L919" t="s">
        <v>93</v>
      </c>
      <c r="M919" t="s">
        <v>93</v>
      </c>
      <c r="N919" t="s">
        <v>93</v>
      </c>
      <c r="O919" t="s">
        <v>90</v>
      </c>
      <c r="P919" t="s">
        <v>90</v>
      </c>
      <c r="Q919" t="s">
        <v>210</v>
      </c>
      <c r="R919" t="s">
        <v>134</v>
      </c>
      <c r="S919" t="s">
        <v>182</v>
      </c>
      <c r="T919" t="s">
        <v>94</v>
      </c>
      <c r="U919" t="s">
        <v>93</v>
      </c>
      <c r="V919">
        <v>0</v>
      </c>
      <c r="W919">
        <v>0</v>
      </c>
      <c r="X919">
        <v>0</v>
      </c>
      <c r="Y919">
        <v>0</v>
      </c>
      <c r="Z919">
        <v>105</v>
      </c>
      <c r="AA919">
        <v>21</v>
      </c>
      <c r="AB919">
        <v>21</v>
      </c>
      <c r="AC919" t="s">
        <v>95</v>
      </c>
      <c r="AD919" t="s">
        <v>93</v>
      </c>
      <c r="AE919" t="s">
        <v>93</v>
      </c>
      <c r="AF919" t="s">
        <v>539</v>
      </c>
      <c r="AG919" t="s">
        <v>4574</v>
      </c>
      <c r="AH919" t="s">
        <v>6210</v>
      </c>
      <c r="AI919" t="s">
        <v>2837</v>
      </c>
      <c r="AJ919" t="s">
        <v>279</v>
      </c>
      <c r="AK919">
        <v>0</v>
      </c>
      <c r="AL919" t="s">
        <v>99</v>
      </c>
      <c r="AM919" t="s">
        <v>99</v>
      </c>
      <c r="AN919" t="s">
        <v>3337</v>
      </c>
      <c r="AO919" t="s">
        <v>6390</v>
      </c>
      <c r="AP919" t="s">
        <v>6401</v>
      </c>
      <c r="AQ919" t="s">
        <v>1156</v>
      </c>
      <c r="AR919" t="s">
        <v>93</v>
      </c>
      <c r="AS919" t="s">
        <v>1300</v>
      </c>
      <c r="AT919" t="s">
        <v>93</v>
      </c>
      <c r="AU919" t="s">
        <v>93</v>
      </c>
      <c r="AV919" t="s">
        <v>334</v>
      </c>
      <c r="AW919" t="s">
        <v>93</v>
      </c>
      <c r="AX919" t="s">
        <v>105</v>
      </c>
      <c r="AY919">
        <v>0</v>
      </c>
      <c r="AZ919">
        <v>0</v>
      </c>
      <c r="BA919" t="s">
        <v>309</v>
      </c>
      <c r="BB919" t="s">
        <v>1301</v>
      </c>
      <c r="BC919" t="s">
        <v>105</v>
      </c>
      <c r="BD919">
        <v>0</v>
      </c>
      <c r="BE919">
        <v>0</v>
      </c>
      <c r="BF919">
        <v>168</v>
      </c>
      <c r="BG919" t="s">
        <v>140</v>
      </c>
      <c r="BH919" t="s">
        <v>191</v>
      </c>
      <c r="BI919" t="s">
        <v>105</v>
      </c>
      <c r="BJ919" t="s">
        <v>105</v>
      </c>
      <c r="BK919">
        <v>1</v>
      </c>
      <c r="BL919">
        <v>0</v>
      </c>
      <c r="BM919">
        <v>0</v>
      </c>
      <c r="BN919">
        <v>0</v>
      </c>
      <c r="BO919" t="s">
        <v>259</v>
      </c>
      <c r="BP919" t="s">
        <v>140</v>
      </c>
      <c r="BQ919" t="s">
        <v>93</v>
      </c>
      <c r="BR919">
        <v>4</v>
      </c>
      <c r="BS919">
        <v>4</v>
      </c>
      <c r="BT919">
        <v>14</v>
      </c>
      <c r="BU919" t="s">
        <v>93</v>
      </c>
      <c r="BV919" t="s">
        <v>6383</v>
      </c>
      <c r="BW919" t="s">
        <v>542</v>
      </c>
      <c r="BX919" t="s">
        <v>728</v>
      </c>
      <c r="BY919" t="s">
        <v>153</v>
      </c>
      <c r="BZ919" t="s">
        <v>2839</v>
      </c>
      <c r="CA919" t="s">
        <v>93</v>
      </c>
      <c r="CB919" t="s">
        <v>93</v>
      </c>
    </row>
    <row r="920" spans="1:80" x14ac:dyDescent="0.25">
      <c r="A920">
        <v>246</v>
      </c>
      <c r="B920" t="s">
        <v>6379</v>
      </c>
      <c r="C920" t="s">
        <v>6410</v>
      </c>
      <c r="D920" t="s">
        <v>6410</v>
      </c>
      <c r="E920">
        <v>1230</v>
      </c>
      <c r="F920" t="s">
        <v>3540</v>
      </c>
      <c r="G920">
        <v>2006</v>
      </c>
      <c r="H920" t="s">
        <v>93</v>
      </c>
      <c r="I920" t="s">
        <v>93</v>
      </c>
      <c r="K920" t="s">
        <v>6374</v>
      </c>
      <c r="L920" t="s">
        <v>93</v>
      </c>
      <c r="M920" t="s">
        <v>93</v>
      </c>
      <c r="N920" t="s">
        <v>93</v>
      </c>
      <c r="O920" t="s">
        <v>90</v>
      </c>
      <c r="P920" t="s">
        <v>90</v>
      </c>
      <c r="Q920" t="s">
        <v>210</v>
      </c>
      <c r="R920" t="s">
        <v>134</v>
      </c>
      <c r="S920" t="s">
        <v>182</v>
      </c>
      <c r="T920" t="s">
        <v>94</v>
      </c>
      <c r="U920" t="s">
        <v>93</v>
      </c>
      <c r="V920">
        <v>0</v>
      </c>
      <c r="W920">
        <v>0</v>
      </c>
      <c r="X920">
        <v>0</v>
      </c>
      <c r="Y920">
        <v>0</v>
      </c>
      <c r="Z920">
        <v>105</v>
      </c>
      <c r="AA920">
        <v>21</v>
      </c>
      <c r="AB920">
        <v>21</v>
      </c>
      <c r="AC920" t="s">
        <v>95</v>
      </c>
      <c r="AD920" t="s">
        <v>93</v>
      </c>
      <c r="AE920" t="s">
        <v>93</v>
      </c>
      <c r="AF920" t="s">
        <v>6411</v>
      </c>
      <c r="AG920" t="s">
        <v>4574</v>
      </c>
      <c r="AH920" t="s">
        <v>3283</v>
      </c>
      <c r="AI920" t="s">
        <v>2837</v>
      </c>
      <c r="AJ920" t="s">
        <v>279</v>
      </c>
      <c r="AK920">
        <v>0</v>
      </c>
      <c r="AL920" t="s">
        <v>99</v>
      </c>
      <c r="AM920" t="s">
        <v>99</v>
      </c>
      <c r="AN920" t="s">
        <v>188</v>
      </c>
      <c r="AO920" t="s">
        <v>6390</v>
      </c>
      <c r="AP920" t="s">
        <v>6401</v>
      </c>
      <c r="AQ920" t="s">
        <v>1156</v>
      </c>
      <c r="AR920" t="s">
        <v>93</v>
      </c>
      <c r="AS920" t="s">
        <v>1300</v>
      </c>
      <c r="AT920" t="s">
        <v>93</v>
      </c>
      <c r="AU920" t="s">
        <v>93</v>
      </c>
      <c r="AV920" t="s">
        <v>334</v>
      </c>
      <c r="AW920" t="s">
        <v>93</v>
      </c>
      <c r="AX920" t="s">
        <v>105</v>
      </c>
      <c r="AY920">
        <v>0</v>
      </c>
      <c r="AZ920">
        <v>0</v>
      </c>
      <c r="BA920" t="s">
        <v>309</v>
      </c>
      <c r="BB920" t="s">
        <v>1301</v>
      </c>
      <c r="BC920" t="s">
        <v>105</v>
      </c>
      <c r="BD920">
        <v>0</v>
      </c>
      <c r="BE920">
        <v>0</v>
      </c>
      <c r="BF920">
        <v>168</v>
      </c>
      <c r="BG920" t="s">
        <v>140</v>
      </c>
      <c r="BH920" t="s">
        <v>191</v>
      </c>
      <c r="BI920" t="s">
        <v>105</v>
      </c>
      <c r="BJ920" t="s">
        <v>105</v>
      </c>
      <c r="BK920">
        <v>1</v>
      </c>
      <c r="BL920">
        <v>0</v>
      </c>
      <c r="BM920">
        <v>0</v>
      </c>
      <c r="BN920">
        <v>0</v>
      </c>
      <c r="BO920" t="s">
        <v>259</v>
      </c>
      <c r="BP920" t="s">
        <v>140</v>
      </c>
      <c r="BQ920" t="s">
        <v>93</v>
      </c>
      <c r="BR920">
        <v>4</v>
      </c>
      <c r="BS920">
        <v>4</v>
      </c>
      <c r="BT920">
        <v>14</v>
      </c>
      <c r="BU920" t="s">
        <v>93</v>
      </c>
      <c r="BV920" t="s">
        <v>6383</v>
      </c>
      <c r="BW920" t="s">
        <v>685</v>
      </c>
      <c r="BX920" t="s">
        <v>728</v>
      </c>
      <c r="BY920" t="s">
        <v>6412</v>
      </c>
      <c r="BZ920" t="s">
        <v>2839</v>
      </c>
      <c r="CA920" t="s">
        <v>93</v>
      </c>
      <c r="CB920" t="s">
        <v>93</v>
      </c>
    </row>
    <row r="921" spans="1:80" x14ac:dyDescent="0.25">
      <c r="A921">
        <v>246</v>
      </c>
      <c r="B921" t="s">
        <v>6379</v>
      </c>
      <c r="C921" t="s">
        <v>6400</v>
      </c>
      <c r="D921" t="s">
        <v>6400</v>
      </c>
      <c r="F921" t="s">
        <v>3540</v>
      </c>
      <c r="G921">
        <v>2006</v>
      </c>
      <c r="H921" t="s">
        <v>93</v>
      </c>
      <c r="I921" t="s">
        <v>93</v>
      </c>
      <c r="K921" t="s">
        <v>6374</v>
      </c>
      <c r="L921" t="s">
        <v>93</v>
      </c>
      <c r="M921" t="s">
        <v>93</v>
      </c>
      <c r="N921" t="s">
        <v>93</v>
      </c>
      <c r="O921" t="s">
        <v>90</v>
      </c>
      <c r="P921" t="s">
        <v>90</v>
      </c>
      <c r="Q921" t="s">
        <v>210</v>
      </c>
      <c r="R921" t="s">
        <v>134</v>
      </c>
      <c r="S921" t="s">
        <v>182</v>
      </c>
      <c r="T921" t="s">
        <v>253</v>
      </c>
      <c r="U921" t="s">
        <v>93</v>
      </c>
      <c r="V921">
        <v>0</v>
      </c>
      <c r="W921">
        <v>0</v>
      </c>
      <c r="X921">
        <v>0</v>
      </c>
      <c r="Y921">
        <v>0</v>
      </c>
      <c r="Z921">
        <v>105</v>
      </c>
      <c r="AA921">
        <v>21</v>
      </c>
      <c r="AB921">
        <v>21</v>
      </c>
      <c r="AC921" t="s">
        <v>95</v>
      </c>
      <c r="AD921" t="s">
        <v>93</v>
      </c>
      <c r="AE921" t="s">
        <v>93</v>
      </c>
      <c r="AF921" t="s">
        <v>3895</v>
      </c>
      <c r="AG921" t="s">
        <v>4026</v>
      </c>
      <c r="AH921" t="s">
        <v>6033</v>
      </c>
      <c r="AI921" t="s">
        <v>4401</v>
      </c>
      <c r="AJ921" t="s">
        <v>279</v>
      </c>
      <c r="AK921">
        <v>0</v>
      </c>
      <c r="AL921" t="s">
        <v>99</v>
      </c>
      <c r="AM921" t="s">
        <v>99</v>
      </c>
      <c r="AN921" t="s">
        <v>3337</v>
      </c>
      <c r="AO921" t="s">
        <v>6381</v>
      </c>
      <c r="AP921" t="s">
        <v>6401</v>
      </c>
      <c r="AQ921" t="s">
        <v>1156</v>
      </c>
      <c r="AR921" t="s">
        <v>93</v>
      </c>
      <c r="AS921" t="s">
        <v>1300</v>
      </c>
      <c r="AT921" t="s">
        <v>93</v>
      </c>
      <c r="AU921" t="s">
        <v>93</v>
      </c>
      <c r="AV921" t="s">
        <v>334</v>
      </c>
      <c r="AW921" t="s">
        <v>93</v>
      </c>
      <c r="AX921" t="s">
        <v>105</v>
      </c>
      <c r="AY921">
        <v>0</v>
      </c>
      <c r="AZ921">
        <v>0</v>
      </c>
      <c r="BA921" t="s">
        <v>309</v>
      </c>
      <c r="BB921" t="s">
        <v>1301</v>
      </c>
      <c r="BC921" t="s">
        <v>105</v>
      </c>
      <c r="BD921">
        <v>0</v>
      </c>
      <c r="BE921">
        <v>0</v>
      </c>
      <c r="BF921">
        <v>168</v>
      </c>
      <c r="BG921" t="s">
        <v>140</v>
      </c>
      <c r="BH921" t="s">
        <v>5934</v>
      </c>
      <c r="BI921" t="s">
        <v>105</v>
      </c>
      <c r="BJ921" t="s">
        <v>105</v>
      </c>
      <c r="BK921">
        <v>1</v>
      </c>
      <c r="BL921">
        <v>0</v>
      </c>
      <c r="BM921">
        <v>0</v>
      </c>
      <c r="BN921">
        <v>0</v>
      </c>
      <c r="BO921" t="s">
        <v>259</v>
      </c>
      <c r="BP921" t="s">
        <v>140</v>
      </c>
      <c r="BQ921" t="s">
        <v>93</v>
      </c>
      <c r="BR921">
        <v>4</v>
      </c>
      <c r="BS921">
        <v>4</v>
      </c>
      <c r="BT921">
        <v>14</v>
      </c>
      <c r="BU921" t="s">
        <v>93</v>
      </c>
      <c r="BV921" t="s">
        <v>6383</v>
      </c>
      <c r="BW921" t="s">
        <v>1552</v>
      </c>
      <c r="BX921" t="s">
        <v>6402</v>
      </c>
      <c r="BY921" t="s">
        <v>185</v>
      </c>
      <c r="BZ921" t="s">
        <v>3413</v>
      </c>
      <c r="CA921" t="s">
        <v>93</v>
      </c>
      <c r="CB921" t="s">
        <v>93</v>
      </c>
    </row>
    <row r="922" spans="1:80" x14ac:dyDescent="0.25">
      <c r="A922">
        <v>246</v>
      </c>
      <c r="B922" t="s">
        <v>6379</v>
      </c>
      <c r="C922" t="s">
        <v>6406</v>
      </c>
      <c r="D922" t="s">
        <v>6406</v>
      </c>
      <c r="F922" t="s">
        <v>3540</v>
      </c>
      <c r="G922">
        <v>2006</v>
      </c>
      <c r="H922" t="s">
        <v>93</v>
      </c>
      <c r="I922" t="s">
        <v>93</v>
      </c>
      <c r="K922" t="s">
        <v>6374</v>
      </c>
      <c r="L922" t="s">
        <v>93</v>
      </c>
      <c r="M922" t="s">
        <v>93</v>
      </c>
      <c r="N922" t="s">
        <v>93</v>
      </c>
      <c r="O922" t="s">
        <v>90</v>
      </c>
      <c r="P922" t="s">
        <v>90</v>
      </c>
      <c r="Q922" t="s">
        <v>210</v>
      </c>
      <c r="R922" t="s">
        <v>134</v>
      </c>
      <c r="S922" t="s">
        <v>182</v>
      </c>
      <c r="T922" t="s">
        <v>94</v>
      </c>
      <c r="U922" t="s">
        <v>93</v>
      </c>
      <c r="V922">
        <v>0</v>
      </c>
      <c r="W922">
        <v>0</v>
      </c>
      <c r="X922">
        <v>0</v>
      </c>
      <c r="Y922">
        <v>0</v>
      </c>
      <c r="Z922">
        <v>105</v>
      </c>
      <c r="AA922">
        <v>22</v>
      </c>
      <c r="AB922">
        <v>22</v>
      </c>
      <c r="AC922" t="s">
        <v>95</v>
      </c>
      <c r="AD922" t="s">
        <v>93</v>
      </c>
      <c r="AE922" t="s">
        <v>93</v>
      </c>
      <c r="AF922">
        <v>2</v>
      </c>
      <c r="AG922" t="s">
        <v>6407</v>
      </c>
      <c r="AH922" t="s">
        <v>6413</v>
      </c>
      <c r="AI922" t="s">
        <v>1134</v>
      </c>
      <c r="AJ922" t="s">
        <v>279</v>
      </c>
      <c r="AK922">
        <v>0</v>
      </c>
      <c r="AL922" t="s">
        <v>99</v>
      </c>
      <c r="AM922" t="s">
        <v>99</v>
      </c>
      <c r="AN922" t="s">
        <v>3337</v>
      </c>
      <c r="AO922" t="s">
        <v>6388</v>
      </c>
      <c r="AP922" t="s">
        <v>6401</v>
      </c>
      <c r="AQ922" t="s">
        <v>1156</v>
      </c>
      <c r="AR922" t="s">
        <v>93</v>
      </c>
      <c r="AS922" t="s">
        <v>1300</v>
      </c>
      <c r="AT922" t="s">
        <v>93</v>
      </c>
      <c r="AU922" t="s">
        <v>93</v>
      </c>
      <c r="AV922" t="s">
        <v>334</v>
      </c>
      <c r="AW922" t="s">
        <v>93</v>
      </c>
      <c r="AX922" t="s">
        <v>105</v>
      </c>
      <c r="AY922">
        <v>0</v>
      </c>
      <c r="AZ922">
        <v>0</v>
      </c>
      <c r="BA922" t="s">
        <v>309</v>
      </c>
      <c r="BB922" t="s">
        <v>1301</v>
      </c>
      <c r="BC922" t="s">
        <v>105</v>
      </c>
      <c r="BD922">
        <v>0</v>
      </c>
      <c r="BE922">
        <v>0</v>
      </c>
      <c r="BF922">
        <v>168</v>
      </c>
      <c r="BG922" t="s">
        <v>111</v>
      </c>
      <c r="BH922" t="s">
        <v>191</v>
      </c>
      <c r="BI922" t="s">
        <v>105</v>
      </c>
      <c r="BJ922" t="s">
        <v>105</v>
      </c>
      <c r="BK922">
        <v>1</v>
      </c>
      <c r="BL922">
        <v>0</v>
      </c>
      <c r="BM922">
        <v>0</v>
      </c>
      <c r="BN922">
        <v>0</v>
      </c>
      <c r="BO922" t="s">
        <v>259</v>
      </c>
      <c r="BP922" t="s">
        <v>140</v>
      </c>
      <c r="BQ922" t="s">
        <v>93</v>
      </c>
      <c r="BR922">
        <v>4</v>
      </c>
      <c r="BS922">
        <v>4</v>
      </c>
      <c r="BT922">
        <v>14</v>
      </c>
      <c r="BU922" t="s">
        <v>93</v>
      </c>
      <c r="BV922" t="s">
        <v>6383</v>
      </c>
      <c r="BW922" t="s">
        <v>161</v>
      </c>
      <c r="BX922" t="s">
        <v>6408</v>
      </c>
      <c r="BY922" t="s">
        <v>6595</v>
      </c>
      <c r="BZ922" t="s">
        <v>1140</v>
      </c>
      <c r="CA922" t="s">
        <v>93</v>
      </c>
      <c r="CB922" t="s">
        <v>93</v>
      </c>
    </row>
    <row r="923" spans="1:80" x14ac:dyDescent="0.25">
      <c r="A923">
        <v>246</v>
      </c>
      <c r="B923" t="s">
        <v>6379</v>
      </c>
      <c r="C923" t="s">
        <v>6389</v>
      </c>
      <c r="D923" t="s">
        <v>6389</v>
      </c>
      <c r="E923">
        <v>1226</v>
      </c>
      <c r="F923" t="s">
        <v>3540</v>
      </c>
      <c r="G923">
        <v>2006</v>
      </c>
      <c r="H923" t="s">
        <v>93</v>
      </c>
      <c r="I923" t="s">
        <v>93</v>
      </c>
      <c r="K923" t="s">
        <v>6374</v>
      </c>
      <c r="L923" t="s">
        <v>93</v>
      </c>
      <c r="M923" t="s">
        <v>93</v>
      </c>
      <c r="N923" t="s">
        <v>93</v>
      </c>
      <c r="O923" t="s">
        <v>90</v>
      </c>
      <c r="P923" t="s">
        <v>90</v>
      </c>
      <c r="Q923" t="s">
        <v>210</v>
      </c>
      <c r="R923" t="s">
        <v>134</v>
      </c>
      <c r="S923" t="s">
        <v>182</v>
      </c>
      <c r="T923" t="s">
        <v>253</v>
      </c>
      <c r="U923" t="s">
        <v>93</v>
      </c>
      <c r="V923">
        <v>0</v>
      </c>
      <c r="W923">
        <v>0</v>
      </c>
      <c r="X923">
        <v>0</v>
      </c>
      <c r="Y923">
        <v>0</v>
      </c>
      <c r="Z923">
        <v>105</v>
      </c>
      <c r="AA923">
        <v>21</v>
      </c>
      <c r="AB923">
        <v>21</v>
      </c>
      <c r="AC923" t="s">
        <v>95</v>
      </c>
      <c r="AD923" t="s">
        <v>93</v>
      </c>
      <c r="AE923" t="s">
        <v>93</v>
      </c>
      <c r="AF923" t="s">
        <v>764</v>
      </c>
      <c r="AG923" t="s">
        <v>1313</v>
      </c>
      <c r="AH923" t="s">
        <v>1314</v>
      </c>
      <c r="AI923" t="s">
        <v>663</v>
      </c>
      <c r="AJ923" t="s">
        <v>98</v>
      </c>
      <c r="AK923">
        <v>0</v>
      </c>
      <c r="AL923" t="s">
        <v>99</v>
      </c>
      <c r="AM923" t="s">
        <v>99</v>
      </c>
      <c r="AN923" t="s">
        <v>188</v>
      </c>
      <c r="AO923" t="s">
        <v>6390</v>
      </c>
      <c r="AP923" t="s">
        <v>6382</v>
      </c>
      <c r="AQ923" t="s">
        <v>1156</v>
      </c>
      <c r="AR923" t="s">
        <v>93</v>
      </c>
      <c r="AS923" t="s">
        <v>1300</v>
      </c>
      <c r="AT923" t="s">
        <v>93</v>
      </c>
      <c r="AU923" t="s">
        <v>93</v>
      </c>
      <c r="AV923" t="s">
        <v>334</v>
      </c>
      <c r="AW923" t="s">
        <v>93</v>
      </c>
      <c r="AX923" t="s">
        <v>105</v>
      </c>
      <c r="AY923">
        <v>0</v>
      </c>
      <c r="AZ923">
        <v>0</v>
      </c>
      <c r="BA923" t="s">
        <v>309</v>
      </c>
      <c r="BB923" t="s">
        <v>1301</v>
      </c>
      <c r="BC923" t="s">
        <v>105</v>
      </c>
      <c r="BD923">
        <v>0</v>
      </c>
      <c r="BE923">
        <v>0</v>
      </c>
      <c r="BF923">
        <v>168</v>
      </c>
      <c r="BG923" t="s">
        <v>140</v>
      </c>
      <c r="BH923" t="s">
        <v>191</v>
      </c>
      <c r="BI923" t="s">
        <v>105</v>
      </c>
      <c r="BJ923" t="s">
        <v>105</v>
      </c>
      <c r="BK923">
        <v>2</v>
      </c>
      <c r="BL923">
        <v>0</v>
      </c>
      <c r="BM923">
        <v>0</v>
      </c>
      <c r="BN923">
        <v>0</v>
      </c>
      <c r="BO923" t="s">
        <v>200</v>
      </c>
      <c r="BP923" t="s">
        <v>140</v>
      </c>
      <c r="BQ923" t="s">
        <v>93</v>
      </c>
      <c r="BR923">
        <v>4</v>
      </c>
      <c r="BS923">
        <v>4</v>
      </c>
      <c r="BT923">
        <v>20</v>
      </c>
      <c r="BU923" t="s">
        <v>93</v>
      </c>
      <c r="BV923" t="s">
        <v>6383</v>
      </c>
      <c r="BW923" t="s">
        <v>764</v>
      </c>
      <c r="BX923" t="s">
        <v>1313</v>
      </c>
      <c r="BY923" t="s">
        <v>1314</v>
      </c>
      <c r="BZ923" t="s">
        <v>663</v>
      </c>
      <c r="CA923" t="s">
        <v>93</v>
      </c>
      <c r="CB923" t="s">
        <v>93</v>
      </c>
    </row>
    <row r="924" spans="1:80" x14ac:dyDescent="0.25">
      <c r="A924">
        <v>246</v>
      </c>
      <c r="B924" t="s">
        <v>6379</v>
      </c>
      <c r="C924" t="s">
        <v>6380</v>
      </c>
      <c r="D924" t="s">
        <v>6380</v>
      </c>
      <c r="E924">
        <v>1223</v>
      </c>
      <c r="F924" t="s">
        <v>3540</v>
      </c>
      <c r="G924">
        <v>2006</v>
      </c>
      <c r="H924" t="s">
        <v>93</v>
      </c>
      <c r="I924" t="s">
        <v>93</v>
      </c>
      <c r="K924" t="s">
        <v>6374</v>
      </c>
      <c r="L924" t="s">
        <v>93</v>
      </c>
      <c r="M924" t="s">
        <v>93</v>
      </c>
      <c r="N924" t="s">
        <v>93</v>
      </c>
      <c r="O924" t="s">
        <v>90</v>
      </c>
      <c r="P924" t="s">
        <v>90</v>
      </c>
      <c r="Q924" t="s">
        <v>210</v>
      </c>
      <c r="R924" t="s">
        <v>134</v>
      </c>
      <c r="S924" t="s">
        <v>182</v>
      </c>
      <c r="T924" t="s">
        <v>253</v>
      </c>
      <c r="U924" t="s">
        <v>93</v>
      </c>
      <c r="V924">
        <v>0</v>
      </c>
      <c r="W924">
        <v>0</v>
      </c>
      <c r="X924">
        <v>0</v>
      </c>
      <c r="Y924">
        <v>0</v>
      </c>
      <c r="Z924">
        <v>105</v>
      </c>
      <c r="AA924">
        <v>21</v>
      </c>
      <c r="AB924">
        <v>21</v>
      </c>
      <c r="AC924" t="s">
        <v>95</v>
      </c>
      <c r="AD924" t="s">
        <v>93</v>
      </c>
      <c r="AE924" t="s">
        <v>93</v>
      </c>
      <c r="AF924" t="s">
        <v>234</v>
      </c>
      <c r="AG924" t="s">
        <v>1296</v>
      </c>
      <c r="AH924" t="s">
        <v>127</v>
      </c>
      <c r="AI924" t="s">
        <v>1297</v>
      </c>
      <c r="AJ924" t="s">
        <v>98</v>
      </c>
      <c r="AK924">
        <v>0</v>
      </c>
      <c r="AL924" t="s">
        <v>99</v>
      </c>
      <c r="AM924" t="s">
        <v>99</v>
      </c>
      <c r="AN924" t="s">
        <v>188</v>
      </c>
      <c r="AO924" t="s">
        <v>6381</v>
      </c>
      <c r="AP924" t="s">
        <v>6382</v>
      </c>
      <c r="AQ924" t="s">
        <v>1156</v>
      </c>
      <c r="AR924" t="s">
        <v>93</v>
      </c>
      <c r="AS924" t="s">
        <v>1300</v>
      </c>
      <c r="AT924" t="s">
        <v>93</v>
      </c>
      <c r="AU924" t="s">
        <v>93</v>
      </c>
      <c r="AV924" t="s">
        <v>334</v>
      </c>
      <c r="AW924" t="s">
        <v>93</v>
      </c>
      <c r="AX924" t="s">
        <v>105</v>
      </c>
      <c r="AY924">
        <v>0</v>
      </c>
      <c r="AZ924">
        <v>0</v>
      </c>
      <c r="BA924" t="s">
        <v>309</v>
      </c>
      <c r="BB924" t="s">
        <v>1301</v>
      </c>
      <c r="BC924" t="s">
        <v>105</v>
      </c>
      <c r="BD924">
        <v>0</v>
      </c>
      <c r="BE924">
        <v>0</v>
      </c>
      <c r="BF924">
        <v>168</v>
      </c>
      <c r="BG924" t="s">
        <v>140</v>
      </c>
      <c r="BH924" t="s">
        <v>5934</v>
      </c>
      <c r="BI924" t="s">
        <v>105</v>
      </c>
      <c r="BJ924" t="s">
        <v>105</v>
      </c>
      <c r="BK924">
        <v>2</v>
      </c>
      <c r="BL924">
        <v>0</v>
      </c>
      <c r="BM924">
        <v>0</v>
      </c>
      <c r="BN924">
        <v>0</v>
      </c>
      <c r="BO924" t="s">
        <v>200</v>
      </c>
      <c r="BP924" t="s">
        <v>140</v>
      </c>
      <c r="BQ924" t="s">
        <v>93</v>
      </c>
      <c r="BR924">
        <v>4</v>
      </c>
      <c r="BS924">
        <v>4</v>
      </c>
      <c r="BT924">
        <v>20</v>
      </c>
      <c r="BU924" t="s">
        <v>93</v>
      </c>
      <c r="BV924" t="s">
        <v>6383</v>
      </c>
      <c r="BW924" t="s">
        <v>234</v>
      </c>
      <c r="BX924" t="s">
        <v>1296</v>
      </c>
      <c r="BY924" t="s">
        <v>127</v>
      </c>
      <c r="BZ924" t="s">
        <v>1297</v>
      </c>
      <c r="CA924" t="s">
        <v>93</v>
      </c>
      <c r="CB924" t="s">
        <v>93</v>
      </c>
    </row>
    <row r="925" spans="1:80" x14ac:dyDescent="0.25">
      <c r="A925">
        <v>246</v>
      </c>
      <c r="B925" t="s">
        <v>6379</v>
      </c>
      <c r="C925" t="s">
        <v>6384</v>
      </c>
      <c r="D925" t="s">
        <v>6384</v>
      </c>
      <c r="E925">
        <v>1224</v>
      </c>
      <c r="F925" t="s">
        <v>3540</v>
      </c>
      <c r="G925">
        <v>2006</v>
      </c>
      <c r="H925" t="s">
        <v>93</v>
      </c>
      <c r="I925" t="s">
        <v>93</v>
      </c>
      <c r="K925" t="s">
        <v>6374</v>
      </c>
      <c r="L925" t="s">
        <v>93</v>
      </c>
      <c r="M925" t="s">
        <v>93</v>
      </c>
      <c r="N925" t="s">
        <v>93</v>
      </c>
      <c r="O925" t="s">
        <v>90</v>
      </c>
      <c r="P925" t="s">
        <v>90</v>
      </c>
      <c r="Q925" t="s">
        <v>210</v>
      </c>
      <c r="R925" t="s">
        <v>134</v>
      </c>
      <c r="S925" t="s">
        <v>182</v>
      </c>
      <c r="T925" t="s">
        <v>253</v>
      </c>
      <c r="U925" t="s">
        <v>93</v>
      </c>
      <c r="V925">
        <v>0</v>
      </c>
      <c r="W925">
        <v>0</v>
      </c>
      <c r="X925">
        <v>0</v>
      </c>
      <c r="Y925">
        <v>0</v>
      </c>
      <c r="Z925">
        <v>105</v>
      </c>
      <c r="AA925">
        <v>21</v>
      </c>
      <c r="AB925">
        <v>21</v>
      </c>
      <c r="AC925" t="s">
        <v>95</v>
      </c>
      <c r="AD925" t="s">
        <v>93</v>
      </c>
      <c r="AE925" t="s">
        <v>93</v>
      </c>
      <c r="AF925" t="s">
        <v>537</v>
      </c>
      <c r="AG925" t="s">
        <v>161</v>
      </c>
      <c r="AH925" t="s">
        <v>1304</v>
      </c>
      <c r="AI925" t="s">
        <v>1305</v>
      </c>
      <c r="AJ925" t="s">
        <v>98</v>
      </c>
      <c r="AK925">
        <v>0</v>
      </c>
      <c r="AL925" t="s">
        <v>99</v>
      </c>
      <c r="AM925" t="s">
        <v>99</v>
      </c>
      <c r="AN925" t="s">
        <v>188</v>
      </c>
      <c r="AO925" t="s">
        <v>6385</v>
      </c>
      <c r="AP925" t="s">
        <v>6382</v>
      </c>
      <c r="AQ925" t="s">
        <v>1156</v>
      </c>
      <c r="AR925" t="s">
        <v>93</v>
      </c>
      <c r="AS925" t="s">
        <v>1300</v>
      </c>
      <c r="AT925" t="s">
        <v>93</v>
      </c>
      <c r="AU925" t="s">
        <v>93</v>
      </c>
      <c r="AV925" t="s">
        <v>334</v>
      </c>
      <c r="AW925" t="s">
        <v>93</v>
      </c>
      <c r="AX925" t="s">
        <v>105</v>
      </c>
      <c r="AY925">
        <v>0</v>
      </c>
      <c r="AZ925">
        <v>0</v>
      </c>
      <c r="BA925" t="s">
        <v>309</v>
      </c>
      <c r="BB925" t="s">
        <v>1301</v>
      </c>
      <c r="BC925" t="s">
        <v>105</v>
      </c>
      <c r="BD925">
        <v>0</v>
      </c>
      <c r="BE925">
        <v>0</v>
      </c>
      <c r="BF925">
        <v>168</v>
      </c>
      <c r="BG925" t="s">
        <v>140</v>
      </c>
      <c r="BH925" t="s">
        <v>6386</v>
      </c>
      <c r="BI925" t="s">
        <v>105</v>
      </c>
      <c r="BJ925" t="s">
        <v>105</v>
      </c>
      <c r="BK925">
        <v>2</v>
      </c>
      <c r="BL925">
        <v>0</v>
      </c>
      <c r="BM925">
        <v>0</v>
      </c>
      <c r="BN925">
        <v>0</v>
      </c>
      <c r="BO925" t="s">
        <v>200</v>
      </c>
      <c r="BP925" t="s">
        <v>140</v>
      </c>
      <c r="BQ925" t="s">
        <v>93</v>
      </c>
      <c r="BR925">
        <v>4</v>
      </c>
      <c r="BS925">
        <v>4</v>
      </c>
      <c r="BT925">
        <v>20</v>
      </c>
      <c r="BU925" t="s">
        <v>93</v>
      </c>
      <c r="BV925" t="s">
        <v>6383</v>
      </c>
      <c r="BW925" t="s">
        <v>537</v>
      </c>
      <c r="BX925" t="s">
        <v>161</v>
      </c>
      <c r="BY925" t="s">
        <v>1304</v>
      </c>
      <c r="BZ925" t="s">
        <v>1305</v>
      </c>
      <c r="CA925" t="s">
        <v>93</v>
      </c>
      <c r="CB925" t="s">
        <v>93</v>
      </c>
    </row>
    <row r="926" spans="1:80" x14ac:dyDescent="0.25">
      <c r="A926">
        <v>246</v>
      </c>
      <c r="B926" t="s">
        <v>6379</v>
      </c>
      <c r="C926" t="s">
        <v>6403</v>
      </c>
      <c r="D926" t="s">
        <v>6403</v>
      </c>
      <c r="F926" t="s">
        <v>3540</v>
      </c>
      <c r="G926">
        <v>2006</v>
      </c>
      <c r="H926" t="s">
        <v>93</v>
      </c>
      <c r="I926" t="s">
        <v>93</v>
      </c>
      <c r="K926" t="s">
        <v>6374</v>
      </c>
      <c r="L926" t="s">
        <v>93</v>
      </c>
      <c r="M926" t="s">
        <v>93</v>
      </c>
      <c r="N926" t="s">
        <v>93</v>
      </c>
      <c r="O926" t="s">
        <v>90</v>
      </c>
      <c r="P926" t="s">
        <v>90</v>
      </c>
      <c r="Q926" t="s">
        <v>210</v>
      </c>
      <c r="R926" t="s">
        <v>134</v>
      </c>
      <c r="S926" t="s">
        <v>182</v>
      </c>
      <c r="T926" t="s">
        <v>94</v>
      </c>
      <c r="U926" t="s">
        <v>93</v>
      </c>
      <c r="V926">
        <v>0</v>
      </c>
      <c r="W926">
        <v>0</v>
      </c>
      <c r="X926">
        <v>0</v>
      </c>
      <c r="Y926">
        <v>0</v>
      </c>
      <c r="Z926">
        <v>105</v>
      </c>
      <c r="AA926">
        <v>21</v>
      </c>
      <c r="AB926">
        <v>21</v>
      </c>
      <c r="AC926" t="s">
        <v>95</v>
      </c>
      <c r="AD926" t="s">
        <v>93</v>
      </c>
      <c r="AE926" t="s">
        <v>93</v>
      </c>
      <c r="AF926" t="s">
        <v>539</v>
      </c>
      <c r="AG926" t="s">
        <v>4692</v>
      </c>
      <c r="AH926" t="s">
        <v>764</v>
      </c>
      <c r="AI926" t="s">
        <v>2072</v>
      </c>
      <c r="AJ926" t="s">
        <v>279</v>
      </c>
      <c r="AK926">
        <v>0</v>
      </c>
      <c r="AL926" t="s">
        <v>99</v>
      </c>
      <c r="AM926" t="s">
        <v>99</v>
      </c>
      <c r="AN926" t="s">
        <v>3337</v>
      </c>
      <c r="AO926" t="s">
        <v>6385</v>
      </c>
      <c r="AP926" t="s">
        <v>6401</v>
      </c>
      <c r="AQ926" t="s">
        <v>1156</v>
      </c>
      <c r="AR926" t="s">
        <v>93</v>
      </c>
      <c r="AS926" t="s">
        <v>1300</v>
      </c>
      <c r="AT926" t="s">
        <v>93</v>
      </c>
      <c r="AU926" t="s">
        <v>93</v>
      </c>
      <c r="AV926" t="s">
        <v>334</v>
      </c>
      <c r="AW926" t="s">
        <v>93</v>
      </c>
      <c r="AX926" t="s">
        <v>105</v>
      </c>
      <c r="AY926">
        <v>0</v>
      </c>
      <c r="AZ926">
        <v>0</v>
      </c>
      <c r="BA926" t="s">
        <v>309</v>
      </c>
      <c r="BB926" t="s">
        <v>1301</v>
      </c>
      <c r="BC926" t="s">
        <v>105</v>
      </c>
      <c r="BD926">
        <v>0</v>
      </c>
      <c r="BE926">
        <v>0</v>
      </c>
      <c r="BF926">
        <v>168</v>
      </c>
      <c r="BG926" t="s">
        <v>140</v>
      </c>
      <c r="BH926" t="s">
        <v>6386</v>
      </c>
      <c r="BI926" t="s">
        <v>105</v>
      </c>
      <c r="BJ926" t="s">
        <v>105</v>
      </c>
      <c r="BK926">
        <v>1</v>
      </c>
      <c r="BL926">
        <v>0</v>
      </c>
      <c r="BM926">
        <v>0</v>
      </c>
      <c r="BN926">
        <v>0</v>
      </c>
      <c r="BO926" t="s">
        <v>259</v>
      </c>
      <c r="BP926" t="s">
        <v>140</v>
      </c>
      <c r="BQ926" t="s">
        <v>93</v>
      </c>
      <c r="BR926">
        <v>4</v>
      </c>
      <c r="BS926">
        <v>4</v>
      </c>
      <c r="BT926">
        <v>14</v>
      </c>
      <c r="BU926" t="s">
        <v>93</v>
      </c>
      <c r="BV926" t="s">
        <v>6383</v>
      </c>
      <c r="BW926" t="s">
        <v>542</v>
      </c>
      <c r="BX926" t="s">
        <v>6404</v>
      </c>
      <c r="BY926" t="s">
        <v>1983</v>
      </c>
      <c r="BZ926" t="s">
        <v>2076</v>
      </c>
      <c r="CA926" t="s">
        <v>93</v>
      </c>
      <c r="CB926" t="s">
        <v>93</v>
      </c>
    </row>
    <row r="927" spans="1:80" x14ac:dyDescent="0.25">
      <c r="A927">
        <v>246</v>
      </c>
      <c r="B927" t="s">
        <v>6379</v>
      </c>
      <c r="C927" t="s">
        <v>6406</v>
      </c>
      <c r="D927" t="s">
        <v>6406</v>
      </c>
      <c r="E927">
        <v>1229</v>
      </c>
      <c r="F927" t="s">
        <v>3540</v>
      </c>
      <c r="G927">
        <v>2006</v>
      </c>
      <c r="H927" t="s">
        <v>93</v>
      </c>
      <c r="I927" t="s">
        <v>93</v>
      </c>
      <c r="K927" t="s">
        <v>6374</v>
      </c>
      <c r="L927" t="s">
        <v>93</v>
      </c>
      <c r="M927" t="s">
        <v>93</v>
      </c>
      <c r="N927" t="s">
        <v>93</v>
      </c>
      <c r="O927" t="s">
        <v>90</v>
      </c>
      <c r="P927" t="s">
        <v>90</v>
      </c>
      <c r="Q927" t="s">
        <v>210</v>
      </c>
      <c r="R927" t="s">
        <v>134</v>
      </c>
      <c r="S927" t="s">
        <v>182</v>
      </c>
      <c r="T927" t="s">
        <v>94</v>
      </c>
      <c r="U927" t="s">
        <v>93</v>
      </c>
      <c r="V927">
        <v>0</v>
      </c>
      <c r="W927">
        <v>0</v>
      </c>
      <c r="X927">
        <v>0</v>
      </c>
      <c r="Y927">
        <v>0</v>
      </c>
      <c r="Z927">
        <v>105</v>
      </c>
      <c r="AA927">
        <v>22</v>
      </c>
      <c r="AB927">
        <v>22</v>
      </c>
      <c r="AC927" t="s">
        <v>95</v>
      </c>
      <c r="AD927" t="s">
        <v>93</v>
      </c>
      <c r="AE927" t="s">
        <v>93</v>
      </c>
      <c r="AF927" t="s">
        <v>2230</v>
      </c>
      <c r="AG927" t="s">
        <v>6407</v>
      </c>
      <c r="AH927" t="s">
        <v>684</v>
      </c>
      <c r="AI927" t="s">
        <v>1134</v>
      </c>
      <c r="AJ927" t="s">
        <v>279</v>
      </c>
      <c r="AK927">
        <v>0</v>
      </c>
      <c r="AL927" t="s">
        <v>99</v>
      </c>
      <c r="AM927" t="s">
        <v>99</v>
      </c>
      <c r="AN927" t="s">
        <v>188</v>
      </c>
      <c r="AO927" t="s">
        <v>6388</v>
      </c>
      <c r="AP927" t="s">
        <v>6401</v>
      </c>
      <c r="AQ927" t="s">
        <v>1156</v>
      </c>
      <c r="AR927" t="s">
        <v>93</v>
      </c>
      <c r="AS927" t="s">
        <v>1300</v>
      </c>
      <c r="AT927" t="s">
        <v>93</v>
      </c>
      <c r="AU927" t="s">
        <v>93</v>
      </c>
      <c r="AV927" t="s">
        <v>334</v>
      </c>
      <c r="AW927" t="s">
        <v>93</v>
      </c>
      <c r="AX927" t="s">
        <v>105</v>
      </c>
      <c r="AY927">
        <v>0</v>
      </c>
      <c r="AZ927">
        <v>0</v>
      </c>
      <c r="BA927" t="s">
        <v>309</v>
      </c>
      <c r="BB927" t="s">
        <v>1301</v>
      </c>
      <c r="BC927" t="s">
        <v>105</v>
      </c>
      <c r="BD927">
        <v>0</v>
      </c>
      <c r="BE927">
        <v>0</v>
      </c>
      <c r="BF927">
        <v>168</v>
      </c>
      <c r="BG927" t="s">
        <v>111</v>
      </c>
      <c r="BH927" t="s">
        <v>191</v>
      </c>
      <c r="BI927" t="s">
        <v>105</v>
      </c>
      <c r="BJ927" t="s">
        <v>105</v>
      </c>
      <c r="BK927">
        <v>1</v>
      </c>
      <c r="BL927">
        <v>0</v>
      </c>
      <c r="BM927">
        <v>0</v>
      </c>
      <c r="BN927">
        <v>0</v>
      </c>
      <c r="BO927" t="s">
        <v>259</v>
      </c>
      <c r="BP927" t="s">
        <v>140</v>
      </c>
      <c r="BQ927" t="s">
        <v>93</v>
      </c>
      <c r="BR927">
        <v>4</v>
      </c>
      <c r="BS927">
        <v>4</v>
      </c>
      <c r="BT927">
        <v>14</v>
      </c>
      <c r="BU927" t="s">
        <v>93</v>
      </c>
      <c r="BV927" t="s">
        <v>6383</v>
      </c>
      <c r="BW927" t="s">
        <v>2237</v>
      </c>
      <c r="BX927" t="s">
        <v>6408</v>
      </c>
      <c r="BY927" t="s">
        <v>6409</v>
      </c>
      <c r="BZ927" t="s">
        <v>1140</v>
      </c>
      <c r="CA927" t="s">
        <v>93</v>
      </c>
      <c r="CB927" t="s">
        <v>93</v>
      </c>
    </row>
    <row r="928" spans="1:80" x14ac:dyDescent="0.25">
      <c r="A928">
        <v>246</v>
      </c>
      <c r="B928" t="s">
        <v>6379</v>
      </c>
      <c r="C928" t="s">
        <v>6400</v>
      </c>
      <c r="D928" t="s">
        <v>6400</v>
      </c>
      <c r="E928">
        <v>1227</v>
      </c>
      <c r="F928" t="s">
        <v>3540</v>
      </c>
      <c r="G928">
        <v>2006</v>
      </c>
      <c r="H928" t="s">
        <v>93</v>
      </c>
      <c r="I928" t="s">
        <v>93</v>
      </c>
      <c r="K928" t="s">
        <v>6374</v>
      </c>
      <c r="L928" t="s">
        <v>93</v>
      </c>
      <c r="M928" t="s">
        <v>93</v>
      </c>
      <c r="N928" t="s">
        <v>93</v>
      </c>
      <c r="O928" t="s">
        <v>90</v>
      </c>
      <c r="P928" t="s">
        <v>90</v>
      </c>
      <c r="Q928" t="s">
        <v>210</v>
      </c>
      <c r="R928" t="s">
        <v>134</v>
      </c>
      <c r="S928" t="s">
        <v>182</v>
      </c>
      <c r="T928" t="s">
        <v>253</v>
      </c>
      <c r="U928" t="s">
        <v>93</v>
      </c>
      <c r="V928">
        <v>0</v>
      </c>
      <c r="W928">
        <v>0</v>
      </c>
      <c r="X928">
        <v>0</v>
      </c>
      <c r="Y928">
        <v>0</v>
      </c>
      <c r="Z928">
        <v>105</v>
      </c>
      <c r="AA928">
        <v>21</v>
      </c>
      <c r="AB928">
        <v>21</v>
      </c>
      <c r="AC928" t="s">
        <v>95</v>
      </c>
      <c r="AD928" t="s">
        <v>93</v>
      </c>
      <c r="AE928" t="s">
        <v>93</v>
      </c>
      <c r="AF928" t="s">
        <v>1184</v>
      </c>
      <c r="AG928" t="s">
        <v>4026</v>
      </c>
      <c r="AH928" t="s">
        <v>543</v>
      </c>
      <c r="AI928" t="s">
        <v>4401</v>
      </c>
      <c r="AJ928" t="s">
        <v>279</v>
      </c>
      <c r="AK928">
        <v>0</v>
      </c>
      <c r="AL928" t="s">
        <v>99</v>
      </c>
      <c r="AM928" t="s">
        <v>99</v>
      </c>
      <c r="AN928" t="s">
        <v>188</v>
      </c>
      <c r="AO928" t="s">
        <v>6381</v>
      </c>
      <c r="AP928" t="s">
        <v>6401</v>
      </c>
      <c r="AQ928" t="s">
        <v>1156</v>
      </c>
      <c r="AR928" t="s">
        <v>93</v>
      </c>
      <c r="AS928" t="s">
        <v>1300</v>
      </c>
      <c r="AT928" t="s">
        <v>93</v>
      </c>
      <c r="AU928" t="s">
        <v>93</v>
      </c>
      <c r="AV928" t="s">
        <v>334</v>
      </c>
      <c r="AW928" t="s">
        <v>93</v>
      </c>
      <c r="AX928" t="s">
        <v>105</v>
      </c>
      <c r="AY928">
        <v>0</v>
      </c>
      <c r="AZ928">
        <v>0</v>
      </c>
      <c r="BA928" t="s">
        <v>309</v>
      </c>
      <c r="BB928" t="s">
        <v>1301</v>
      </c>
      <c r="BC928" t="s">
        <v>105</v>
      </c>
      <c r="BD928">
        <v>0</v>
      </c>
      <c r="BE928">
        <v>0</v>
      </c>
      <c r="BF928">
        <v>168</v>
      </c>
      <c r="BG928" t="s">
        <v>140</v>
      </c>
      <c r="BH928" t="s">
        <v>5934</v>
      </c>
      <c r="BI928" t="s">
        <v>105</v>
      </c>
      <c r="BJ928" t="s">
        <v>105</v>
      </c>
      <c r="BK928">
        <v>1</v>
      </c>
      <c r="BL928">
        <v>0</v>
      </c>
      <c r="BM928">
        <v>0</v>
      </c>
      <c r="BN928">
        <v>0</v>
      </c>
      <c r="BO928" t="s">
        <v>259</v>
      </c>
      <c r="BP928" t="s">
        <v>140</v>
      </c>
      <c r="BQ928" t="s">
        <v>93</v>
      </c>
      <c r="BR928">
        <v>4</v>
      </c>
      <c r="BS928">
        <v>4</v>
      </c>
      <c r="BT928">
        <v>14</v>
      </c>
      <c r="BU928" t="s">
        <v>93</v>
      </c>
      <c r="BV928" t="s">
        <v>6383</v>
      </c>
      <c r="BW928" t="s">
        <v>265</v>
      </c>
      <c r="BX928" t="s">
        <v>6402</v>
      </c>
      <c r="BY928" t="s">
        <v>1466</v>
      </c>
      <c r="BZ928" t="s">
        <v>3413</v>
      </c>
      <c r="CA928" t="s">
        <v>93</v>
      </c>
      <c r="CB928" t="s">
        <v>93</v>
      </c>
    </row>
    <row r="929" spans="1:80" x14ac:dyDescent="0.25">
      <c r="A929">
        <v>246</v>
      </c>
      <c r="B929" t="s">
        <v>6379</v>
      </c>
      <c r="C929" t="s">
        <v>6384</v>
      </c>
      <c r="D929" t="s">
        <v>6384</v>
      </c>
      <c r="F929" t="s">
        <v>3540</v>
      </c>
      <c r="G929">
        <v>2006</v>
      </c>
      <c r="H929" t="s">
        <v>93</v>
      </c>
      <c r="I929" t="s">
        <v>93</v>
      </c>
      <c r="K929" t="s">
        <v>6374</v>
      </c>
      <c r="L929" t="s">
        <v>93</v>
      </c>
      <c r="M929" t="s">
        <v>93</v>
      </c>
      <c r="N929" t="s">
        <v>93</v>
      </c>
      <c r="O929" t="s">
        <v>90</v>
      </c>
      <c r="P929" t="s">
        <v>90</v>
      </c>
      <c r="Q929" t="s">
        <v>210</v>
      </c>
      <c r="R929" t="s">
        <v>134</v>
      </c>
      <c r="S929" t="s">
        <v>182</v>
      </c>
      <c r="T929" t="s">
        <v>253</v>
      </c>
      <c r="U929" t="s">
        <v>93</v>
      </c>
      <c r="V929">
        <v>0</v>
      </c>
      <c r="W929">
        <v>0</v>
      </c>
      <c r="X929">
        <v>0</v>
      </c>
      <c r="Y929">
        <v>0</v>
      </c>
      <c r="Z929">
        <v>105</v>
      </c>
      <c r="AA929">
        <v>21</v>
      </c>
      <c r="AB929">
        <v>21</v>
      </c>
      <c r="AC929" t="s">
        <v>95</v>
      </c>
      <c r="AD929" t="s">
        <v>93</v>
      </c>
      <c r="AE929" t="s">
        <v>93</v>
      </c>
      <c r="AF929" t="s">
        <v>6394</v>
      </c>
      <c r="AG929" t="s">
        <v>161</v>
      </c>
      <c r="AH929" t="s">
        <v>3645</v>
      </c>
      <c r="AI929" t="s">
        <v>1305</v>
      </c>
      <c r="AJ929" t="s">
        <v>98</v>
      </c>
      <c r="AK929">
        <v>0</v>
      </c>
      <c r="AL929" t="s">
        <v>99</v>
      </c>
      <c r="AM929" t="s">
        <v>99</v>
      </c>
      <c r="AN929" t="s">
        <v>3337</v>
      </c>
      <c r="AO929" t="s">
        <v>6395</v>
      </c>
      <c r="AP929" t="s">
        <v>6382</v>
      </c>
      <c r="AQ929" t="s">
        <v>1156</v>
      </c>
      <c r="AR929" t="s">
        <v>93</v>
      </c>
      <c r="AS929" t="s">
        <v>1300</v>
      </c>
      <c r="AT929" t="s">
        <v>93</v>
      </c>
      <c r="AU929" t="s">
        <v>93</v>
      </c>
      <c r="AV929" t="s">
        <v>334</v>
      </c>
      <c r="AW929" t="s">
        <v>93</v>
      </c>
      <c r="AX929" t="s">
        <v>105</v>
      </c>
      <c r="AY929">
        <v>0</v>
      </c>
      <c r="AZ929">
        <v>0</v>
      </c>
      <c r="BA929" t="s">
        <v>309</v>
      </c>
      <c r="BB929" t="s">
        <v>1301</v>
      </c>
      <c r="BC929" t="s">
        <v>105</v>
      </c>
      <c r="BD929">
        <v>0</v>
      </c>
      <c r="BE929">
        <v>0</v>
      </c>
      <c r="BF929">
        <v>168</v>
      </c>
      <c r="BG929" t="s">
        <v>140</v>
      </c>
      <c r="BH929" t="s">
        <v>6386</v>
      </c>
      <c r="BI929" t="s">
        <v>105</v>
      </c>
      <c r="BJ929" t="s">
        <v>105</v>
      </c>
      <c r="BK929">
        <v>2</v>
      </c>
      <c r="BL929">
        <v>0</v>
      </c>
      <c r="BM929">
        <v>0</v>
      </c>
      <c r="BN929">
        <v>0</v>
      </c>
      <c r="BO929" t="s">
        <v>200</v>
      </c>
      <c r="BP929" t="s">
        <v>140</v>
      </c>
      <c r="BQ929" t="s">
        <v>93</v>
      </c>
      <c r="BR929">
        <v>8</v>
      </c>
      <c r="BS929">
        <v>4</v>
      </c>
      <c r="BT929">
        <v>20</v>
      </c>
      <c r="BU929" t="s">
        <v>93</v>
      </c>
      <c r="BV929" t="s">
        <v>6383</v>
      </c>
      <c r="BW929" t="s">
        <v>1065</v>
      </c>
      <c r="BX929" t="s">
        <v>161</v>
      </c>
      <c r="BY929" t="s">
        <v>1318</v>
      </c>
      <c r="BZ929" t="s">
        <v>1305</v>
      </c>
      <c r="CA929" t="s">
        <v>93</v>
      </c>
      <c r="CB929" t="s">
        <v>93</v>
      </c>
    </row>
    <row r="930" spans="1:80" x14ac:dyDescent="0.25">
      <c r="A930">
        <v>246</v>
      </c>
      <c r="B930" t="s">
        <v>6379</v>
      </c>
      <c r="C930" t="s">
        <v>6380</v>
      </c>
      <c r="D930" t="s">
        <v>6380</v>
      </c>
      <c r="F930" t="s">
        <v>3540</v>
      </c>
      <c r="G930">
        <v>2006</v>
      </c>
      <c r="H930" t="s">
        <v>93</v>
      </c>
      <c r="I930" t="s">
        <v>93</v>
      </c>
      <c r="K930" t="s">
        <v>6374</v>
      </c>
      <c r="L930" t="s">
        <v>93</v>
      </c>
      <c r="M930" t="s">
        <v>93</v>
      </c>
      <c r="N930" t="s">
        <v>93</v>
      </c>
      <c r="O930" t="s">
        <v>90</v>
      </c>
      <c r="P930" t="s">
        <v>90</v>
      </c>
      <c r="Q930" t="s">
        <v>210</v>
      </c>
      <c r="R930" t="s">
        <v>134</v>
      </c>
      <c r="S930" t="s">
        <v>182</v>
      </c>
      <c r="T930" t="s">
        <v>253</v>
      </c>
      <c r="U930" t="s">
        <v>93</v>
      </c>
      <c r="V930">
        <v>0</v>
      </c>
      <c r="W930">
        <v>0</v>
      </c>
      <c r="X930">
        <v>0</v>
      </c>
      <c r="Y930">
        <v>0</v>
      </c>
      <c r="Z930">
        <v>105</v>
      </c>
      <c r="AA930">
        <v>21</v>
      </c>
      <c r="AB930">
        <v>21</v>
      </c>
      <c r="AC930" t="s">
        <v>95</v>
      </c>
      <c r="AD930" t="s">
        <v>93</v>
      </c>
      <c r="AE930" t="s">
        <v>93</v>
      </c>
      <c r="AF930" t="s">
        <v>6391</v>
      </c>
      <c r="AG930" t="s">
        <v>1296</v>
      </c>
      <c r="AH930" t="s">
        <v>6392</v>
      </c>
      <c r="AI930" t="s">
        <v>1297</v>
      </c>
      <c r="AJ930" t="s">
        <v>98</v>
      </c>
      <c r="AK930">
        <v>0</v>
      </c>
      <c r="AL930" t="s">
        <v>99</v>
      </c>
      <c r="AM930" t="s">
        <v>99</v>
      </c>
      <c r="AN930" t="s">
        <v>3337</v>
      </c>
      <c r="AO930" t="s">
        <v>6393</v>
      </c>
      <c r="AP930" t="s">
        <v>6382</v>
      </c>
      <c r="AQ930" t="s">
        <v>1156</v>
      </c>
      <c r="AR930" t="s">
        <v>93</v>
      </c>
      <c r="AS930" t="s">
        <v>1300</v>
      </c>
      <c r="AT930" t="s">
        <v>93</v>
      </c>
      <c r="AU930" t="s">
        <v>93</v>
      </c>
      <c r="AV930" t="s">
        <v>334</v>
      </c>
      <c r="AW930" t="s">
        <v>93</v>
      </c>
      <c r="AX930" t="s">
        <v>105</v>
      </c>
      <c r="AY930">
        <v>0</v>
      </c>
      <c r="AZ930">
        <v>0</v>
      </c>
      <c r="BA930" t="s">
        <v>309</v>
      </c>
      <c r="BB930" t="s">
        <v>1301</v>
      </c>
      <c r="BC930" t="s">
        <v>105</v>
      </c>
      <c r="BD930">
        <v>0</v>
      </c>
      <c r="BE930">
        <v>0</v>
      </c>
      <c r="BF930">
        <v>168</v>
      </c>
      <c r="BG930" t="s">
        <v>140</v>
      </c>
      <c r="BH930" t="s">
        <v>5934</v>
      </c>
      <c r="BI930" t="s">
        <v>105</v>
      </c>
      <c r="BJ930" t="s">
        <v>105</v>
      </c>
      <c r="BK930">
        <v>2</v>
      </c>
      <c r="BL930">
        <v>0</v>
      </c>
      <c r="BM930">
        <v>0</v>
      </c>
      <c r="BN930">
        <v>0</v>
      </c>
      <c r="BO930" t="s">
        <v>200</v>
      </c>
      <c r="BP930" t="s">
        <v>140</v>
      </c>
      <c r="BQ930" t="s">
        <v>93</v>
      </c>
      <c r="BR930">
        <v>8</v>
      </c>
      <c r="BS930">
        <v>4</v>
      </c>
      <c r="BT930">
        <v>20</v>
      </c>
      <c r="BU930" t="s">
        <v>93</v>
      </c>
      <c r="BV930" t="s">
        <v>6383</v>
      </c>
      <c r="BW930" t="s">
        <v>1316</v>
      </c>
      <c r="BX930" t="s">
        <v>1296</v>
      </c>
      <c r="BY930" t="s">
        <v>356</v>
      </c>
      <c r="BZ930" t="s">
        <v>1297</v>
      </c>
      <c r="CA930" t="s">
        <v>93</v>
      </c>
      <c r="CB930" t="s">
        <v>93</v>
      </c>
    </row>
    <row r="931" spans="1:80" x14ac:dyDescent="0.25">
      <c r="A931">
        <v>246</v>
      </c>
      <c r="B931" t="s">
        <v>6379</v>
      </c>
      <c r="C931" t="s">
        <v>6387</v>
      </c>
      <c r="D931" t="s">
        <v>6387</v>
      </c>
      <c r="E931">
        <v>1225</v>
      </c>
      <c r="F931" t="s">
        <v>3540</v>
      </c>
      <c r="G931">
        <v>2006</v>
      </c>
      <c r="H931" t="s">
        <v>93</v>
      </c>
      <c r="I931" t="s">
        <v>93</v>
      </c>
      <c r="K931" t="s">
        <v>6374</v>
      </c>
      <c r="L931" t="s">
        <v>93</v>
      </c>
      <c r="M931" t="s">
        <v>93</v>
      </c>
      <c r="N931" t="s">
        <v>93</v>
      </c>
      <c r="O931" t="s">
        <v>90</v>
      </c>
      <c r="P931" t="s">
        <v>90</v>
      </c>
      <c r="Q931" t="s">
        <v>210</v>
      </c>
      <c r="R931" t="s">
        <v>134</v>
      </c>
      <c r="S931" t="s">
        <v>182</v>
      </c>
      <c r="T931" t="s">
        <v>253</v>
      </c>
      <c r="U931" t="s">
        <v>93</v>
      </c>
      <c r="V931">
        <v>0</v>
      </c>
      <c r="W931">
        <v>0</v>
      </c>
      <c r="X931">
        <v>0</v>
      </c>
      <c r="Y931">
        <v>0</v>
      </c>
      <c r="Z931">
        <v>105</v>
      </c>
      <c r="AA931">
        <v>22</v>
      </c>
      <c r="AB931">
        <v>22</v>
      </c>
      <c r="AC931" t="s">
        <v>95</v>
      </c>
      <c r="AD931" t="s">
        <v>93</v>
      </c>
      <c r="AE931" t="s">
        <v>93</v>
      </c>
      <c r="AF931" t="s">
        <v>1285</v>
      </c>
      <c r="AG931" t="s">
        <v>1308</v>
      </c>
      <c r="AH931" t="s">
        <v>1309</v>
      </c>
      <c r="AI931" t="s">
        <v>1310</v>
      </c>
      <c r="AJ931" t="s">
        <v>98</v>
      </c>
      <c r="AK931">
        <v>0</v>
      </c>
      <c r="AL931" t="s">
        <v>99</v>
      </c>
      <c r="AM931" t="s">
        <v>99</v>
      </c>
      <c r="AN931" t="s">
        <v>188</v>
      </c>
      <c r="AO931" t="s">
        <v>6388</v>
      </c>
      <c r="AP931" t="s">
        <v>6382</v>
      </c>
      <c r="AQ931" t="s">
        <v>1156</v>
      </c>
      <c r="AR931" t="s">
        <v>93</v>
      </c>
      <c r="AS931" t="s">
        <v>1300</v>
      </c>
      <c r="AT931" t="s">
        <v>93</v>
      </c>
      <c r="AU931" t="s">
        <v>93</v>
      </c>
      <c r="AV931" t="s">
        <v>334</v>
      </c>
      <c r="AW931" t="s">
        <v>93</v>
      </c>
      <c r="AX931" t="s">
        <v>105</v>
      </c>
      <c r="AY931">
        <v>0</v>
      </c>
      <c r="AZ931">
        <v>0</v>
      </c>
      <c r="BA931" t="s">
        <v>309</v>
      </c>
      <c r="BB931" t="s">
        <v>1301</v>
      </c>
      <c r="BC931" t="s">
        <v>105</v>
      </c>
      <c r="BD931">
        <v>0</v>
      </c>
      <c r="BE931">
        <v>0</v>
      </c>
      <c r="BF931">
        <v>168</v>
      </c>
      <c r="BG931" t="s">
        <v>111</v>
      </c>
      <c r="BH931" t="s">
        <v>191</v>
      </c>
      <c r="BI931" t="s">
        <v>105</v>
      </c>
      <c r="BJ931" t="s">
        <v>105</v>
      </c>
      <c r="BK931">
        <v>2</v>
      </c>
      <c r="BL931">
        <v>0</v>
      </c>
      <c r="BM931">
        <v>0</v>
      </c>
      <c r="BN931">
        <v>0</v>
      </c>
      <c r="BO931" t="s">
        <v>200</v>
      </c>
      <c r="BP931" t="s">
        <v>140</v>
      </c>
      <c r="BQ931" t="s">
        <v>93</v>
      </c>
      <c r="BR931">
        <v>4</v>
      </c>
      <c r="BS931">
        <v>4</v>
      </c>
      <c r="BT931">
        <v>20</v>
      </c>
      <c r="BU931" t="s">
        <v>93</v>
      </c>
      <c r="BV931" t="s">
        <v>6383</v>
      </c>
      <c r="BW931" t="s">
        <v>1285</v>
      </c>
      <c r="BX931" t="s">
        <v>1308</v>
      </c>
      <c r="BY931" t="s">
        <v>1309</v>
      </c>
      <c r="BZ931" t="s">
        <v>1310</v>
      </c>
      <c r="CA931" t="s">
        <v>93</v>
      </c>
      <c r="CB931" t="s">
        <v>93</v>
      </c>
    </row>
    <row r="932" spans="1:80" x14ac:dyDescent="0.25">
      <c r="A932">
        <v>246</v>
      </c>
      <c r="B932" t="s">
        <v>6379</v>
      </c>
      <c r="C932" t="s">
        <v>6387</v>
      </c>
      <c r="D932" t="s">
        <v>6387</v>
      </c>
      <c r="F932" t="s">
        <v>3540</v>
      </c>
      <c r="G932">
        <v>2006</v>
      </c>
      <c r="H932" t="s">
        <v>93</v>
      </c>
      <c r="I932" t="s">
        <v>93</v>
      </c>
      <c r="K932" t="s">
        <v>6374</v>
      </c>
      <c r="L932" t="s">
        <v>93</v>
      </c>
      <c r="M932" t="s">
        <v>93</v>
      </c>
      <c r="N932" t="s">
        <v>93</v>
      </c>
      <c r="O932" t="s">
        <v>90</v>
      </c>
      <c r="P932" t="s">
        <v>90</v>
      </c>
      <c r="Q932" t="s">
        <v>210</v>
      </c>
      <c r="R932" t="s">
        <v>134</v>
      </c>
      <c r="S932" t="s">
        <v>182</v>
      </c>
      <c r="T932" t="s">
        <v>253</v>
      </c>
      <c r="U932" t="s">
        <v>93</v>
      </c>
      <c r="V932">
        <v>0</v>
      </c>
      <c r="W932">
        <v>0</v>
      </c>
      <c r="X932">
        <v>0</v>
      </c>
      <c r="Y932">
        <v>0</v>
      </c>
      <c r="Z932">
        <v>105</v>
      </c>
      <c r="AA932">
        <v>22</v>
      </c>
      <c r="AB932">
        <v>22</v>
      </c>
      <c r="AC932" t="s">
        <v>95</v>
      </c>
      <c r="AD932" t="s">
        <v>93</v>
      </c>
      <c r="AE932" t="s">
        <v>93</v>
      </c>
      <c r="AF932" t="s">
        <v>6391</v>
      </c>
      <c r="AG932" t="s">
        <v>1308</v>
      </c>
      <c r="AH932" t="s">
        <v>6396</v>
      </c>
      <c r="AI932" t="s">
        <v>1310</v>
      </c>
      <c r="AJ932" t="s">
        <v>98</v>
      </c>
      <c r="AK932">
        <v>0</v>
      </c>
      <c r="AL932" t="s">
        <v>99</v>
      </c>
      <c r="AM932" t="s">
        <v>99</v>
      </c>
      <c r="AN932" t="s">
        <v>3337</v>
      </c>
      <c r="AO932" t="s">
        <v>6397</v>
      </c>
      <c r="AP932" t="s">
        <v>6382</v>
      </c>
      <c r="AQ932" t="s">
        <v>1156</v>
      </c>
      <c r="AR932" t="s">
        <v>93</v>
      </c>
      <c r="AS932" t="s">
        <v>1300</v>
      </c>
      <c r="AT932" t="s">
        <v>93</v>
      </c>
      <c r="AU932" t="s">
        <v>93</v>
      </c>
      <c r="AV932" t="s">
        <v>334</v>
      </c>
      <c r="AW932" t="s">
        <v>93</v>
      </c>
      <c r="AX932" t="s">
        <v>105</v>
      </c>
      <c r="AY932">
        <v>0</v>
      </c>
      <c r="AZ932">
        <v>0</v>
      </c>
      <c r="BA932" t="s">
        <v>309</v>
      </c>
      <c r="BB932" t="s">
        <v>1301</v>
      </c>
      <c r="BC932" t="s">
        <v>105</v>
      </c>
      <c r="BD932">
        <v>0</v>
      </c>
      <c r="BE932">
        <v>0</v>
      </c>
      <c r="BF932">
        <v>168</v>
      </c>
      <c r="BG932" t="s">
        <v>111</v>
      </c>
      <c r="BH932" t="s">
        <v>191</v>
      </c>
      <c r="BI932" t="s">
        <v>105</v>
      </c>
      <c r="BJ932" t="s">
        <v>105</v>
      </c>
      <c r="BK932">
        <v>2</v>
      </c>
      <c r="BL932">
        <v>0</v>
      </c>
      <c r="BM932">
        <v>0</v>
      </c>
      <c r="BN932">
        <v>0</v>
      </c>
      <c r="BO932" t="s">
        <v>200</v>
      </c>
      <c r="BP932" t="s">
        <v>140</v>
      </c>
      <c r="BQ932" t="s">
        <v>93</v>
      </c>
      <c r="BR932">
        <v>8</v>
      </c>
      <c r="BS932">
        <v>4</v>
      </c>
      <c r="BT932">
        <v>20</v>
      </c>
      <c r="BU932" t="s">
        <v>93</v>
      </c>
      <c r="BV932" t="s">
        <v>6383</v>
      </c>
      <c r="BW932" t="s">
        <v>1316</v>
      </c>
      <c r="BX932" t="s">
        <v>1308</v>
      </c>
      <c r="BY932" t="s">
        <v>1321</v>
      </c>
      <c r="BZ932" t="s">
        <v>1310</v>
      </c>
      <c r="CA932" t="s">
        <v>93</v>
      </c>
      <c r="CB932" t="s">
        <v>93</v>
      </c>
    </row>
    <row r="933" spans="1:80" x14ac:dyDescent="0.25">
      <c r="A933">
        <v>246</v>
      </c>
      <c r="B933" t="s">
        <v>6379</v>
      </c>
      <c r="C933" t="s">
        <v>6389</v>
      </c>
      <c r="D933" t="s">
        <v>6389</v>
      </c>
      <c r="F933" t="s">
        <v>3540</v>
      </c>
      <c r="G933">
        <v>2006</v>
      </c>
      <c r="H933" t="s">
        <v>93</v>
      </c>
      <c r="I933" t="s">
        <v>93</v>
      </c>
      <c r="K933" t="s">
        <v>6374</v>
      </c>
      <c r="L933" t="s">
        <v>93</v>
      </c>
      <c r="M933" t="s">
        <v>93</v>
      </c>
      <c r="N933" t="s">
        <v>93</v>
      </c>
      <c r="O933" t="s">
        <v>90</v>
      </c>
      <c r="P933" t="s">
        <v>90</v>
      </c>
      <c r="Q933" t="s">
        <v>210</v>
      </c>
      <c r="R933" t="s">
        <v>134</v>
      </c>
      <c r="S933" t="s">
        <v>182</v>
      </c>
      <c r="T933" t="s">
        <v>253</v>
      </c>
      <c r="U933" t="s">
        <v>93</v>
      </c>
      <c r="V933">
        <v>0</v>
      </c>
      <c r="W933">
        <v>0</v>
      </c>
      <c r="X933">
        <v>0</v>
      </c>
      <c r="Y933">
        <v>0</v>
      </c>
      <c r="Z933">
        <v>105</v>
      </c>
      <c r="AA933">
        <v>21</v>
      </c>
      <c r="AB933">
        <v>21</v>
      </c>
      <c r="AC933" t="s">
        <v>95</v>
      </c>
      <c r="AD933" t="s">
        <v>93</v>
      </c>
      <c r="AE933" t="s">
        <v>93</v>
      </c>
      <c r="AF933" t="s">
        <v>5900</v>
      </c>
      <c r="AG933" t="s">
        <v>1313</v>
      </c>
      <c r="AH933" t="s">
        <v>6398</v>
      </c>
      <c r="AI933" t="s">
        <v>663</v>
      </c>
      <c r="AJ933" t="s">
        <v>98</v>
      </c>
      <c r="AK933">
        <v>0</v>
      </c>
      <c r="AL933" t="s">
        <v>99</v>
      </c>
      <c r="AM933" t="s">
        <v>99</v>
      </c>
      <c r="AN933" t="s">
        <v>3337</v>
      </c>
      <c r="AO933" t="s">
        <v>6399</v>
      </c>
      <c r="AP933" t="s">
        <v>6382</v>
      </c>
      <c r="AQ933" t="s">
        <v>1156</v>
      </c>
      <c r="AR933" t="s">
        <v>93</v>
      </c>
      <c r="AS933" t="s">
        <v>1300</v>
      </c>
      <c r="AT933" t="s">
        <v>93</v>
      </c>
      <c r="AU933" t="s">
        <v>93</v>
      </c>
      <c r="AV933" t="s">
        <v>334</v>
      </c>
      <c r="AW933" t="s">
        <v>93</v>
      </c>
      <c r="AX933" t="s">
        <v>105</v>
      </c>
      <c r="AY933">
        <v>0</v>
      </c>
      <c r="AZ933">
        <v>0</v>
      </c>
      <c r="BA933" t="s">
        <v>309</v>
      </c>
      <c r="BB933" t="s">
        <v>1301</v>
      </c>
      <c r="BC933" t="s">
        <v>105</v>
      </c>
      <c r="BD933">
        <v>0</v>
      </c>
      <c r="BE933">
        <v>0</v>
      </c>
      <c r="BF933">
        <v>168</v>
      </c>
      <c r="BG933" t="s">
        <v>140</v>
      </c>
      <c r="BH933" t="s">
        <v>191</v>
      </c>
      <c r="BI933" t="s">
        <v>105</v>
      </c>
      <c r="BJ933" t="s">
        <v>105</v>
      </c>
      <c r="BK933">
        <v>2</v>
      </c>
      <c r="BL933">
        <v>0</v>
      </c>
      <c r="BM933">
        <v>0</v>
      </c>
      <c r="BN933">
        <v>0</v>
      </c>
      <c r="BO933" t="s">
        <v>200</v>
      </c>
      <c r="BP933" t="s">
        <v>140</v>
      </c>
      <c r="BQ933" t="s">
        <v>93</v>
      </c>
      <c r="BR933">
        <v>8</v>
      </c>
      <c r="BS933">
        <v>4</v>
      </c>
      <c r="BT933">
        <v>20</v>
      </c>
      <c r="BU933" t="s">
        <v>93</v>
      </c>
      <c r="BV933" t="s">
        <v>6383</v>
      </c>
      <c r="BW933" t="s">
        <v>740</v>
      </c>
      <c r="BX933" t="s">
        <v>1313</v>
      </c>
      <c r="BY933" t="s">
        <v>1323</v>
      </c>
      <c r="BZ933" t="s">
        <v>663</v>
      </c>
      <c r="CA933" t="s">
        <v>93</v>
      </c>
      <c r="CB933" t="s">
        <v>93</v>
      </c>
    </row>
    <row r="934" spans="1:80" x14ac:dyDescent="0.25">
      <c r="A934">
        <v>246</v>
      </c>
      <c r="B934" t="s">
        <v>6379</v>
      </c>
      <c r="C934" t="s">
        <v>6403</v>
      </c>
      <c r="D934" t="s">
        <v>6403</v>
      </c>
      <c r="E934">
        <v>1228</v>
      </c>
      <c r="F934" t="s">
        <v>3540</v>
      </c>
      <c r="G934">
        <v>2006</v>
      </c>
      <c r="H934" t="s">
        <v>93</v>
      </c>
      <c r="I934" t="s">
        <v>93</v>
      </c>
      <c r="K934" t="s">
        <v>6374</v>
      </c>
      <c r="L934" t="s">
        <v>93</v>
      </c>
      <c r="M934" t="s">
        <v>93</v>
      </c>
      <c r="N934" t="s">
        <v>93</v>
      </c>
      <c r="O934" t="s">
        <v>90</v>
      </c>
      <c r="P934" t="s">
        <v>90</v>
      </c>
      <c r="Q934" t="s">
        <v>210</v>
      </c>
      <c r="R934" t="s">
        <v>134</v>
      </c>
      <c r="S934" t="s">
        <v>182</v>
      </c>
      <c r="T934" t="s">
        <v>94</v>
      </c>
      <c r="U934" t="s">
        <v>93</v>
      </c>
      <c r="V934">
        <v>0</v>
      </c>
      <c r="W934">
        <v>0</v>
      </c>
      <c r="X934">
        <v>0</v>
      </c>
      <c r="Y934">
        <v>0</v>
      </c>
      <c r="Z934">
        <v>105</v>
      </c>
      <c r="AA934">
        <v>21</v>
      </c>
      <c r="AB934">
        <v>21</v>
      </c>
      <c r="AC934" t="s">
        <v>95</v>
      </c>
      <c r="AD934" t="s">
        <v>93</v>
      </c>
      <c r="AE934" t="s">
        <v>93</v>
      </c>
      <c r="AF934" t="s">
        <v>1376</v>
      </c>
      <c r="AG934" t="s">
        <v>4692</v>
      </c>
      <c r="AH934" t="s">
        <v>1075</v>
      </c>
      <c r="AI934" t="s">
        <v>2072</v>
      </c>
      <c r="AJ934" t="s">
        <v>279</v>
      </c>
      <c r="AK934">
        <v>0</v>
      </c>
      <c r="AL934" t="s">
        <v>99</v>
      </c>
      <c r="AM934" t="s">
        <v>99</v>
      </c>
      <c r="AN934" t="s">
        <v>188</v>
      </c>
      <c r="AO934" t="s">
        <v>6385</v>
      </c>
      <c r="AP934" t="s">
        <v>6401</v>
      </c>
      <c r="AQ934" t="s">
        <v>1156</v>
      </c>
      <c r="AR934" t="s">
        <v>93</v>
      </c>
      <c r="AS934" t="s">
        <v>1300</v>
      </c>
      <c r="AT934" t="s">
        <v>93</v>
      </c>
      <c r="AU934" t="s">
        <v>93</v>
      </c>
      <c r="AV934" t="s">
        <v>334</v>
      </c>
      <c r="AW934" t="s">
        <v>93</v>
      </c>
      <c r="AX934" t="s">
        <v>105</v>
      </c>
      <c r="AY934">
        <v>0</v>
      </c>
      <c r="AZ934">
        <v>0</v>
      </c>
      <c r="BA934" t="s">
        <v>309</v>
      </c>
      <c r="BB934" t="s">
        <v>1301</v>
      </c>
      <c r="BC934" t="s">
        <v>105</v>
      </c>
      <c r="BD934">
        <v>0</v>
      </c>
      <c r="BE934">
        <v>0</v>
      </c>
      <c r="BF934">
        <v>168</v>
      </c>
      <c r="BG934" t="s">
        <v>140</v>
      </c>
      <c r="BH934" t="s">
        <v>6386</v>
      </c>
      <c r="BI934" t="s">
        <v>105</v>
      </c>
      <c r="BJ934" t="s">
        <v>105</v>
      </c>
      <c r="BK934">
        <v>1</v>
      </c>
      <c r="BL934">
        <v>0</v>
      </c>
      <c r="BM934">
        <v>0</v>
      </c>
      <c r="BN934">
        <v>0</v>
      </c>
      <c r="BO934" t="s">
        <v>259</v>
      </c>
      <c r="BP934" t="s">
        <v>140</v>
      </c>
      <c r="BQ934" t="s">
        <v>93</v>
      </c>
      <c r="BR934">
        <v>4</v>
      </c>
      <c r="BS934">
        <v>4</v>
      </c>
      <c r="BT934">
        <v>14</v>
      </c>
      <c r="BU934" t="s">
        <v>93</v>
      </c>
      <c r="BV934" t="s">
        <v>6383</v>
      </c>
      <c r="BW934" t="s">
        <v>1542</v>
      </c>
      <c r="BX934" t="s">
        <v>6404</v>
      </c>
      <c r="BY934" t="s">
        <v>6405</v>
      </c>
      <c r="BZ934" t="s">
        <v>2076</v>
      </c>
      <c r="CA934" t="s">
        <v>93</v>
      </c>
      <c r="CB934" t="s">
        <v>93</v>
      </c>
    </row>
    <row r="935" spans="1:80" x14ac:dyDescent="0.25">
      <c r="A935">
        <v>43</v>
      </c>
      <c r="B935" t="s">
        <v>1169</v>
      </c>
      <c r="C935" t="s">
        <v>1170</v>
      </c>
      <c r="E935">
        <v>152</v>
      </c>
      <c r="F935" t="s">
        <v>1171</v>
      </c>
      <c r="G935">
        <v>1980</v>
      </c>
      <c r="H935" t="s">
        <v>93</v>
      </c>
      <c r="I935" t="s">
        <v>93</v>
      </c>
      <c r="K935" t="s">
        <v>93</v>
      </c>
      <c r="L935" t="s">
        <v>93</v>
      </c>
      <c r="M935" t="s">
        <v>93</v>
      </c>
      <c r="N935" t="s">
        <v>1172</v>
      </c>
      <c r="O935" t="s">
        <v>90</v>
      </c>
      <c r="P935" t="s">
        <v>90</v>
      </c>
      <c r="Q935" t="s">
        <v>91</v>
      </c>
      <c r="R935" t="s">
        <v>134</v>
      </c>
      <c r="S935" t="s">
        <v>230</v>
      </c>
      <c r="T935" t="s">
        <v>93</v>
      </c>
      <c r="U935" t="s">
        <v>93</v>
      </c>
      <c r="V935">
        <v>0</v>
      </c>
      <c r="W935">
        <v>0</v>
      </c>
      <c r="X935">
        <v>0</v>
      </c>
      <c r="Y935">
        <v>0</v>
      </c>
      <c r="Z935">
        <v>106</v>
      </c>
      <c r="AA935">
        <v>37</v>
      </c>
      <c r="AB935">
        <v>32</v>
      </c>
      <c r="AC935" t="s">
        <v>276</v>
      </c>
      <c r="AD935" t="s">
        <v>93</v>
      </c>
      <c r="AE935" t="s">
        <v>93</v>
      </c>
      <c r="AF935" t="s">
        <v>813</v>
      </c>
      <c r="AG935" t="s">
        <v>141</v>
      </c>
      <c r="AH935" t="s">
        <v>93</v>
      </c>
      <c r="AI935" t="s">
        <v>93</v>
      </c>
      <c r="AJ935" t="s">
        <v>279</v>
      </c>
      <c r="AK935">
        <v>1</v>
      </c>
      <c r="AL935" t="s">
        <v>99</v>
      </c>
      <c r="AM935" t="s">
        <v>99</v>
      </c>
      <c r="AN935" t="s">
        <v>100</v>
      </c>
      <c r="AO935" t="s">
        <v>1173</v>
      </c>
      <c r="AP935" t="s">
        <v>1174</v>
      </c>
      <c r="AQ935" t="s">
        <v>93</v>
      </c>
      <c r="AR935" t="s">
        <v>93</v>
      </c>
      <c r="AS935" t="s">
        <v>93</v>
      </c>
      <c r="AT935" t="s">
        <v>93</v>
      </c>
      <c r="AU935" t="s">
        <v>93</v>
      </c>
      <c r="AV935" t="s">
        <v>93</v>
      </c>
      <c r="AW935" t="s">
        <v>93</v>
      </c>
      <c r="AX935" t="s">
        <v>105</v>
      </c>
      <c r="AY935">
        <v>0</v>
      </c>
      <c r="AZ935">
        <v>0</v>
      </c>
      <c r="BA935" t="s">
        <v>106</v>
      </c>
      <c r="BB935" t="s">
        <v>867</v>
      </c>
      <c r="BC935" t="s">
        <v>93</v>
      </c>
      <c r="BD935">
        <v>0</v>
      </c>
      <c r="BE935">
        <v>0</v>
      </c>
      <c r="BF935">
        <v>0</v>
      </c>
      <c r="BG935" t="s">
        <v>140</v>
      </c>
      <c r="BH935" t="s">
        <v>330</v>
      </c>
      <c r="BI935" t="s">
        <v>93</v>
      </c>
      <c r="BJ935" t="s">
        <v>105</v>
      </c>
      <c r="BK935">
        <v>0</v>
      </c>
      <c r="BL935">
        <v>48</v>
      </c>
      <c r="BM935">
        <v>0</v>
      </c>
      <c r="BN935">
        <v>0</v>
      </c>
      <c r="BO935" t="s">
        <v>200</v>
      </c>
      <c r="BP935" t="s">
        <v>140</v>
      </c>
      <c r="BQ935" t="s">
        <v>93</v>
      </c>
      <c r="BR935">
        <v>4</v>
      </c>
      <c r="BS935">
        <v>4</v>
      </c>
      <c r="BT935">
        <v>10</v>
      </c>
      <c r="BU935" t="s">
        <v>1175</v>
      </c>
      <c r="BV935" t="s">
        <v>1176</v>
      </c>
      <c r="BW935" t="s">
        <v>1177</v>
      </c>
      <c r="BX935" t="s">
        <v>1178</v>
      </c>
      <c r="BY935" t="s">
        <v>93</v>
      </c>
      <c r="BZ935" t="s">
        <v>93</v>
      </c>
      <c r="CA935" t="s">
        <v>93</v>
      </c>
      <c r="CB935" t="s">
        <v>93</v>
      </c>
    </row>
    <row r="936" spans="1:80" x14ac:dyDescent="0.25">
      <c r="A936">
        <v>43</v>
      </c>
      <c r="B936" t="s">
        <v>1169</v>
      </c>
      <c r="C936" t="s">
        <v>1170</v>
      </c>
      <c r="E936">
        <v>153</v>
      </c>
      <c r="F936" t="s">
        <v>1171</v>
      </c>
      <c r="G936">
        <v>1980</v>
      </c>
      <c r="H936" t="s">
        <v>93</v>
      </c>
      <c r="I936" t="s">
        <v>93</v>
      </c>
      <c r="K936" t="s">
        <v>93</v>
      </c>
      <c r="L936" t="s">
        <v>93</v>
      </c>
      <c r="M936" t="s">
        <v>93</v>
      </c>
      <c r="N936" t="s">
        <v>1172</v>
      </c>
      <c r="O936" t="s">
        <v>90</v>
      </c>
      <c r="P936" t="s">
        <v>90</v>
      </c>
      <c r="Q936" t="s">
        <v>91</v>
      </c>
      <c r="R936" t="s">
        <v>134</v>
      </c>
      <c r="S936" t="s">
        <v>230</v>
      </c>
      <c r="T936" t="s">
        <v>93</v>
      </c>
      <c r="U936" t="s">
        <v>93</v>
      </c>
      <c r="V936">
        <v>0</v>
      </c>
      <c r="W936">
        <v>0</v>
      </c>
      <c r="X936">
        <v>0</v>
      </c>
      <c r="Y936">
        <v>0</v>
      </c>
      <c r="Z936">
        <v>106</v>
      </c>
      <c r="AA936">
        <v>37</v>
      </c>
      <c r="AB936">
        <v>37</v>
      </c>
      <c r="AC936" t="s">
        <v>276</v>
      </c>
      <c r="AD936" t="s">
        <v>93</v>
      </c>
      <c r="AE936" t="s">
        <v>93</v>
      </c>
      <c r="AF936" t="s">
        <v>813</v>
      </c>
      <c r="AG936" t="s">
        <v>694</v>
      </c>
      <c r="AH936" t="s">
        <v>93</v>
      </c>
      <c r="AI936" t="s">
        <v>93</v>
      </c>
      <c r="AJ936" t="s">
        <v>279</v>
      </c>
      <c r="AK936">
        <v>1</v>
      </c>
      <c r="AL936" t="s">
        <v>99</v>
      </c>
      <c r="AM936" t="s">
        <v>99</v>
      </c>
      <c r="AN936" t="s">
        <v>100</v>
      </c>
      <c r="AO936" t="s">
        <v>1179</v>
      </c>
      <c r="AP936" t="s">
        <v>1174</v>
      </c>
      <c r="AQ936" t="s">
        <v>93</v>
      </c>
      <c r="AR936" t="s">
        <v>93</v>
      </c>
      <c r="AS936" t="s">
        <v>93</v>
      </c>
      <c r="AT936" t="s">
        <v>93</v>
      </c>
      <c r="AU936" t="s">
        <v>93</v>
      </c>
      <c r="AV936" t="s">
        <v>93</v>
      </c>
      <c r="AW936" t="s">
        <v>93</v>
      </c>
      <c r="AX936" t="s">
        <v>105</v>
      </c>
      <c r="AY936">
        <v>0</v>
      </c>
      <c r="AZ936">
        <v>0</v>
      </c>
      <c r="BA936" t="s">
        <v>106</v>
      </c>
      <c r="BB936" t="s">
        <v>867</v>
      </c>
      <c r="BC936" t="s">
        <v>93</v>
      </c>
      <c r="BD936">
        <v>0</v>
      </c>
      <c r="BE936">
        <v>0</v>
      </c>
      <c r="BF936">
        <v>0</v>
      </c>
      <c r="BG936" t="s">
        <v>140</v>
      </c>
      <c r="BH936" t="s">
        <v>330</v>
      </c>
      <c r="BI936" t="s">
        <v>93</v>
      </c>
      <c r="BJ936" t="s">
        <v>105</v>
      </c>
      <c r="BK936">
        <v>0</v>
      </c>
      <c r="BL936">
        <v>48</v>
      </c>
      <c r="BM936">
        <v>0</v>
      </c>
      <c r="BN936">
        <v>0</v>
      </c>
      <c r="BO936" t="s">
        <v>200</v>
      </c>
      <c r="BP936" t="s">
        <v>140</v>
      </c>
      <c r="BQ936" t="s">
        <v>93</v>
      </c>
      <c r="BR936">
        <v>4</v>
      </c>
      <c r="BS936">
        <v>4</v>
      </c>
      <c r="BT936">
        <v>10</v>
      </c>
      <c r="BU936" t="s">
        <v>1180</v>
      </c>
      <c r="BV936" t="s">
        <v>1176</v>
      </c>
      <c r="BW936" t="s">
        <v>1177</v>
      </c>
      <c r="BX936" t="s">
        <v>1181</v>
      </c>
      <c r="BY936" t="s">
        <v>93</v>
      </c>
      <c r="BZ936" t="s">
        <v>93</v>
      </c>
      <c r="CA936" t="s">
        <v>93</v>
      </c>
      <c r="CB936" t="s">
        <v>93</v>
      </c>
    </row>
    <row r="937" spans="1:80" x14ac:dyDescent="0.25">
      <c r="A937">
        <v>14</v>
      </c>
      <c r="B937" t="s">
        <v>497</v>
      </c>
      <c r="C937" t="s">
        <v>498</v>
      </c>
      <c r="E937">
        <v>38</v>
      </c>
      <c r="F937" t="s">
        <v>499</v>
      </c>
      <c r="G937">
        <v>1998</v>
      </c>
      <c r="H937" t="s">
        <v>500</v>
      </c>
      <c r="I937" t="s">
        <v>85</v>
      </c>
      <c r="J937" t="s">
        <v>501</v>
      </c>
      <c r="K937" t="s">
        <v>502</v>
      </c>
      <c r="L937">
        <v>1998</v>
      </c>
      <c r="M937" t="s">
        <v>503</v>
      </c>
      <c r="N937" t="s">
        <v>504</v>
      </c>
      <c r="O937" t="s">
        <v>90</v>
      </c>
      <c r="P937" t="s">
        <v>90</v>
      </c>
      <c r="Q937" t="s">
        <v>181</v>
      </c>
      <c r="R937" t="s">
        <v>134</v>
      </c>
      <c r="S937" t="s">
        <v>182</v>
      </c>
      <c r="T937" t="s">
        <v>434</v>
      </c>
      <c r="U937" t="s">
        <v>505</v>
      </c>
      <c r="V937">
        <v>0</v>
      </c>
      <c r="W937">
        <v>0</v>
      </c>
      <c r="X937">
        <v>0</v>
      </c>
      <c r="Y937">
        <v>0</v>
      </c>
      <c r="Z937">
        <v>108</v>
      </c>
      <c r="AA937">
        <v>108</v>
      </c>
      <c r="AB937">
        <v>108</v>
      </c>
      <c r="AC937" t="s">
        <v>95</v>
      </c>
      <c r="AD937" t="s">
        <v>93</v>
      </c>
      <c r="AE937" t="s">
        <v>93</v>
      </c>
      <c r="AF937" t="s">
        <v>506</v>
      </c>
      <c r="AG937" t="s">
        <v>185</v>
      </c>
      <c r="AH937" t="s">
        <v>93</v>
      </c>
      <c r="AI937" t="s">
        <v>93</v>
      </c>
      <c r="AJ937" t="s">
        <v>98</v>
      </c>
      <c r="AK937">
        <v>0</v>
      </c>
      <c r="AL937" t="s">
        <v>99</v>
      </c>
      <c r="AM937" t="s">
        <v>99</v>
      </c>
      <c r="AN937" t="s">
        <v>100</v>
      </c>
      <c r="AO937" t="s">
        <v>507</v>
      </c>
      <c r="AP937" t="s">
        <v>508</v>
      </c>
      <c r="AQ937" t="s">
        <v>93</v>
      </c>
      <c r="AR937">
        <v>24</v>
      </c>
      <c r="AS937" t="s">
        <v>93</v>
      </c>
      <c r="AT937">
        <v>18</v>
      </c>
      <c r="AU937">
        <v>48</v>
      </c>
      <c r="AV937" t="s">
        <v>440</v>
      </c>
      <c r="AW937" t="s">
        <v>93</v>
      </c>
      <c r="AX937" t="s">
        <v>105</v>
      </c>
      <c r="AY937">
        <v>0</v>
      </c>
      <c r="AZ937">
        <v>0</v>
      </c>
      <c r="BA937" t="s">
        <v>106</v>
      </c>
      <c r="BB937" t="s">
        <v>509</v>
      </c>
      <c r="BC937" t="s">
        <v>93</v>
      </c>
      <c r="BD937">
        <v>0</v>
      </c>
      <c r="BE937">
        <v>0</v>
      </c>
      <c r="BF937">
        <v>0</v>
      </c>
      <c r="BG937" t="s">
        <v>140</v>
      </c>
      <c r="BH937" t="s">
        <v>109</v>
      </c>
      <c r="BI937" t="s">
        <v>93</v>
      </c>
      <c r="BJ937" t="s">
        <v>105</v>
      </c>
      <c r="BK937">
        <v>0</v>
      </c>
      <c r="BL937">
        <v>0</v>
      </c>
      <c r="BM937">
        <v>0</v>
      </c>
      <c r="BN937">
        <v>0</v>
      </c>
      <c r="BO937" t="s">
        <v>200</v>
      </c>
      <c r="BP937" t="s">
        <v>140</v>
      </c>
      <c r="BQ937" t="s">
        <v>510</v>
      </c>
      <c r="BR937">
        <v>2</v>
      </c>
      <c r="BS937">
        <v>2</v>
      </c>
      <c r="BT937">
        <v>10</v>
      </c>
      <c r="BU937" t="s">
        <v>511</v>
      </c>
      <c r="BV937" t="s">
        <v>512</v>
      </c>
      <c r="BW937" t="s">
        <v>506</v>
      </c>
      <c r="BX937" t="s">
        <v>185</v>
      </c>
      <c r="BY937" t="s">
        <v>93</v>
      </c>
      <c r="BZ937" t="s">
        <v>93</v>
      </c>
      <c r="CA937" t="s">
        <v>93</v>
      </c>
      <c r="CB937" t="s">
        <v>93</v>
      </c>
    </row>
    <row r="938" spans="1:80" x14ac:dyDescent="0.25">
      <c r="A938">
        <v>14</v>
      </c>
      <c r="B938" t="s">
        <v>497</v>
      </c>
      <c r="C938" t="s">
        <v>498</v>
      </c>
      <c r="E938">
        <v>39</v>
      </c>
      <c r="F938" t="s">
        <v>499</v>
      </c>
      <c r="G938">
        <v>1998</v>
      </c>
      <c r="H938" t="s">
        <v>500</v>
      </c>
      <c r="I938" t="s">
        <v>85</v>
      </c>
      <c r="J938" t="s">
        <v>501</v>
      </c>
      <c r="K938" t="s">
        <v>502</v>
      </c>
      <c r="L938">
        <v>1998</v>
      </c>
      <c r="M938" t="s">
        <v>503</v>
      </c>
      <c r="N938" t="s">
        <v>504</v>
      </c>
      <c r="O938" t="s">
        <v>90</v>
      </c>
      <c r="P938" t="s">
        <v>90</v>
      </c>
      <c r="Q938" t="s">
        <v>181</v>
      </c>
      <c r="R938" t="s">
        <v>134</v>
      </c>
      <c r="S938" t="s">
        <v>182</v>
      </c>
      <c r="T938" t="s">
        <v>434</v>
      </c>
      <c r="U938" t="s">
        <v>505</v>
      </c>
      <c r="V938">
        <v>0</v>
      </c>
      <c r="W938">
        <v>0</v>
      </c>
      <c r="X938">
        <v>0</v>
      </c>
      <c r="Y938">
        <v>0</v>
      </c>
      <c r="Z938">
        <v>108</v>
      </c>
      <c r="AA938">
        <v>108</v>
      </c>
      <c r="AB938">
        <v>108</v>
      </c>
      <c r="AC938" t="s">
        <v>95</v>
      </c>
      <c r="AD938" t="s">
        <v>93</v>
      </c>
      <c r="AE938" t="s">
        <v>93</v>
      </c>
      <c r="AF938" t="s">
        <v>513</v>
      </c>
      <c r="AG938" t="s">
        <v>514</v>
      </c>
      <c r="AH938" t="s">
        <v>93</v>
      </c>
      <c r="AI938" t="s">
        <v>93</v>
      </c>
      <c r="AJ938" t="s">
        <v>98</v>
      </c>
      <c r="AK938">
        <v>0</v>
      </c>
      <c r="AL938" t="s">
        <v>99</v>
      </c>
      <c r="AM938" t="s">
        <v>99</v>
      </c>
      <c r="AN938" t="s">
        <v>100</v>
      </c>
      <c r="AO938" t="s">
        <v>515</v>
      </c>
      <c r="AP938" t="s">
        <v>508</v>
      </c>
      <c r="AQ938" t="s">
        <v>93</v>
      </c>
      <c r="AR938">
        <v>24</v>
      </c>
      <c r="AS938" t="s">
        <v>93</v>
      </c>
      <c r="AT938">
        <v>18</v>
      </c>
      <c r="AU938">
        <v>48</v>
      </c>
      <c r="AV938" t="s">
        <v>440</v>
      </c>
      <c r="AW938" t="s">
        <v>93</v>
      </c>
      <c r="AX938" t="s">
        <v>105</v>
      </c>
      <c r="AY938">
        <v>0</v>
      </c>
      <c r="AZ938">
        <v>0</v>
      </c>
      <c r="BA938" t="s">
        <v>106</v>
      </c>
      <c r="BB938" t="s">
        <v>509</v>
      </c>
      <c r="BC938" t="s">
        <v>93</v>
      </c>
      <c r="BD938">
        <v>0</v>
      </c>
      <c r="BE938">
        <v>0</v>
      </c>
      <c r="BF938">
        <v>0</v>
      </c>
      <c r="BG938" t="s">
        <v>140</v>
      </c>
      <c r="BH938" t="s">
        <v>109</v>
      </c>
      <c r="BI938" t="s">
        <v>93</v>
      </c>
      <c r="BJ938" t="s">
        <v>105</v>
      </c>
      <c r="BK938">
        <v>0</v>
      </c>
      <c r="BL938">
        <v>0</v>
      </c>
      <c r="BM938">
        <v>0</v>
      </c>
      <c r="BN938">
        <v>0</v>
      </c>
      <c r="BO938" t="s">
        <v>200</v>
      </c>
      <c r="BP938" t="s">
        <v>140</v>
      </c>
      <c r="BQ938" t="s">
        <v>516</v>
      </c>
      <c r="BR938">
        <v>2</v>
      </c>
      <c r="BS938">
        <v>2</v>
      </c>
      <c r="BT938">
        <v>10</v>
      </c>
      <c r="BU938" t="s">
        <v>517</v>
      </c>
      <c r="BV938" t="s">
        <v>512</v>
      </c>
      <c r="BW938" t="s">
        <v>513</v>
      </c>
      <c r="BX938" t="s">
        <v>514</v>
      </c>
      <c r="BY938" t="s">
        <v>93</v>
      </c>
      <c r="BZ938" t="s">
        <v>93</v>
      </c>
      <c r="CA938" t="s">
        <v>93</v>
      </c>
      <c r="CB938" t="s">
        <v>93</v>
      </c>
    </row>
    <row r="939" spans="1:80" x14ac:dyDescent="0.25">
      <c r="A939">
        <v>14</v>
      </c>
      <c r="B939" t="s">
        <v>497</v>
      </c>
      <c r="C939" t="s">
        <v>498</v>
      </c>
      <c r="E939">
        <v>40</v>
      </c>
      <c r="F939" t="s">
        <v>499</v>
      </c>
      <c r="G939">
        <v>1998</v>
      </c>
      <c r="H939" t="s">
        <v>500</v>
      </c>
      <c r="I939" t="s">
        <v>85</v>
      </c>
      <c r="J939" t="s">
        <v>501</v>
      </c>
      <c r="K939" t="s">
        <v>502</v>
      </c>
      <c r="L939">
        <v>1998</v>
      </c>
      <c r="M939" t="s">
        <v>503</v>
      </c>
      <c r="N939" t="s">
        <v>504</v>
      </c>
      <c r="O939" t="s">
        <v>90</v>
      </c>
      <c r="P939" t="s">
        <v>90</v>
      </c>
      <c r="Q939" t="s">
        <v>181</v>
      </c>
      <c r="R939" t="s">
        <v>134</v>
      </c>
      <c r="S939" t="s">
        <v>182</v>
      </c>
      <c r="T939" t="s">
        <v>434</v>
      </c>
      <c r="U939" t="s">
        <v>505</v>
      </c>
      <c r="V939">
        <v>0</v>
      </c>
      <c r="W939">
        <v>0</v>
      </c>
      <c r="X939">
        <v>0</v>
      </c>
      <c r="Y939">
        <v>0</v>
      </c>
      <c r="Z939">
        <v>108</v>
      </c>
      <c r="AA939">
        <v>108</v>
      </c>
      <c r="AB939">
        <v>108</v>
      </c>
      <c r="AC939" t="s">
        <v>95</v>
      </c>
      <c r="AD939" t="s">
        <v>93</v>
      </c>
      <c r="AE939" t="s">
        <v>93</v>
      </c>
      <c r="AF939" t="s">
        <v>243</v>
      </c>
      <c r="AG939" t="s">
        <v>518</v>
      </c>
      <c r="AH939" t="s">
        <v>93</v>
      </c>
      <c r="AI939" t="s">
        <v>93</v>
      </c>
      <c r="AJ939" t="s">
        <v>98</v>
      </c>
      <c r="AK939">
        <v>0</v>
      </c>
      <c r="AL939" t="s">
        <v>99</v>
      </c>
      <c r="AM939" t="s">
        <v>99</v>
      </c>
      <c r="AN939" t="s">
        <v>100</v>
      </c>
      <c r="AO939" t="s">
        <v>519</v>
      </c>
      <c r="AP939" t="s">
        <v>508</v>
      </c>
      <c r="AQ939" t="s">
        <v>93</v>
      </c>
      <c r="AR939">
        <v>24</v>
      </c>
      <c r="AS939" t="s">
        <v>93</v>
      </c>
      <c r="AT939">
        <v>18</v>
      </c>
      <c r="AU939">
        <v>48</v>
      </c>
      <c r="AV939" t="s">
        <v>440</v>
      </c>
      <c r="AW939" t="s">
        <v>93</v>
      </c>
      <c r="AX939" t="s">
        <v>105</v>
      </c>
      <c r="AY939">
        <v>0</v>
      </c>
      <c r="AZ939">
        <v>0</v>
      </c>
      <c r="BA939" t="s">
        <v>106</v>
      </c>
      <c r="BB939" t="s">
        <v>509</v>
      </c>
      <c r="BC939" t="s">
        <v>93</v>
      </c>
      <c r="BD939">
        <v>0</v>
      </c>
      <c r="BE939">
        <v>0</v>
      </c>
      <c r="BF939">
        <v>0</v>
      </c>
      <c r="BG939" t="s">
        <v>140</v>
      </c>
      <c r="BH939" t="s">
        <v>109</v>
      </c>
      <c r="BI939" t="s">
        <v>93</v>
      </c>
      <c r="BJ939" t="s">
        <v>105</v>
      </c>
      <c r="BK939">
        <v>0</v>
      </c>
      <c r="BL939">
        <v>0</v>
      </c>
      <c r="BM939">
        <v>0</v>
      </c>
      <c r="BN939">
        <v>0</v>
      </c>
      <c r="BO939" t="s">
        <v>200</v>
      </c>
      <c r="BP939" t="s">
        <v>140</v>
      </c>
      <c r="BQ939" t="s">
        <v>93</v>
      </c>
      <c r="BR939">
        <v>2</v>
      </c>
      <c r="BS939">
        <v>2</v>
      </c>
      <c r="BT939">
        <v>10</v>
      </c>
      <c r="BU939" t="s">
        <v>520</v>
      </c>
      <c r="BV939" t="s">
        <v>512</v>
      </c>
      <c r="BW939" t="s">
        <v>243</v>
      </c>
      <c r="BX939" t="s">
        <v>518</v>
      </c>
      <c r="BY939" t="s">
        <v>93</v>
      </c>
      <c r="BZ939" t="s">
        <v>93</v>
      </c>
      <c r="CA939" t="s">
        <v>93</v>
      </c>
      <c r="CB939" t="s">
        <v>93</v>
      </c>
    </row>
    <row r="940" spans="1:80" x14ac:dyDescent="0.25">
      <c r="A940">
        <v>21</v>
      </c>
      <c r="B940" t="s">
        <v>644</v>
      </c>
      <c r="C940" t="s">
        <v>645</v>
      </c>
      <c r="F940" t="s">
        <v>646</v>
      </c>
      <c r="G940">
        <v>2011</v>
      </c>
      <c r="H940" t="s">
        <v>647</v>
      </c>
      <c r="I940" t="s">
        <v>85</v>
      </c>
      <c r="J940" t="s">
        <v>648</v>
      </c>
      <c r="K940" t="s">
        <v>649</v>
      </c>
      <c r="L940">
        <v>2011</v>
      </c>
      <c r="M940" t="s">
        <v>650</v>
      </c>
      <c r="N940" t="s">
        <v>651</v>
      </c>
      <c r="O940" t="s">
        <v>90</v>
      </c>
      <c r="P940" t="s">
        <v>90</v>
      </c>
      <c r="Q940" t="s">
        <v>91</v>
      </c>
      <c r="R940" t="s">
        <v>134</v>
      </c>
      <c r="S940" t="s">
        <v>182</v>
      </c>
      <c r="T940" t="s">
        <v>253</v>
      </c>
      <c r="U940" t="s">
        <v>399</v>
      </c>
      <c r="V940">
        <v>0</v>
      </c>
      <c r="W940">
        <v>0</v>
      </c>
      <c r="X940">
        <v>0</v>
      </c>
      <c r="Y940">
        <v>0</v>
      </c>
      <c r="Z940">
        <v>108</v>
      </c>
      <c r="AA940">
        <v>36</v>
      </c>
      <c r="AB940">
        <v>36</v>
      </c>
      <c r="AC940" t="s">
        <v>95</v>
      </c>
      <c r="AD940" t="s">
        <v>93</v>
      </c>
      <c r="AE940" t="s">
        <v>93</v>
      </c>
      <c r="AF940" t="s">
        <v>241</v>
      </c>
      <c r="AG940" t="s">
        <v>219</v>
      </c>
      <c r="AH940" t="s">
        <v>127</v>
      </c>
      <c r="AI940" t="s">
        <v>666</v>
      </c>
      <c r="AJ940" t="s">
        <v>98</v>
      </c>
      <c r="AK940">
        <v>0</v>
      </c>
      <c r="AL940" t="s">
        <v>99</v>
      </c>
      <c r="AM940" t="s">
        <v>99</v>
      </c>
      <c r="AN940" t="s">
        <v>100</v>
      </c>
      <c r="AO940" t="s">
        <v>667</v>
      </c>
      <c r="AP940" t="s">
        <v>653</v>
      </c>
      <c r="AQ940" t="s">
        <v>93</v>
      </c>
      <c r="AR940" t="s">
        <v>93</v>
      </c>
      <c r="AS940" t="s">
        <v>93</v>
      </c>
      <c r="AT940" t="s">
        <v>93</v>
      </c>
      <c r="AU940" t="s">
        <v>93</v>
      </c>
      <c r="AV940" t="s">
        <v>93</v>
      </c>
      <c r="AW940" t="s">
        <v>93</v>
      </c>
      <c r="AX940" t="s">
        <v>105</v>
      </c>
      <c r="AY940">
        <v>0</v>
      </c>
      <c r="AZ940">
        <v>0</v>
      </c>
      <c r="BA940" t="s">
        <v>309</v>
      </c>
      <c r="BB940" t="s">
        <v>654</v>
      </c>
      <c r="BC940" t="s">
        <v>93</v>
      </c>
      <c r="BD940">
        <v>0</v>
      </c>
      <c r="BE940">
        <v>0</v>
      </c>
      <c r="BF940">
        <v>0</v>
      </c>
      <c r="BG940" t="s">
        <v>108</v>
      </c>
      <c r="BH940" t="s">
        <v>109</v>
      </c>
      <c r="BI940" t="s">
        <v>93</v>
      </c>
      <c r="BJ940" t="s">
        <v>105</v>
      </c>
      <c r="BK940">
        <v>0</v>
      </c>
      <c r="BL940">
        <v>0</v>
      </c>
      <c r="BM940">
        <v>0</v>
      </c>
      <c r="BN940">
        <v>0</v>
      </c>
      <c r="BO940" t="s">
        <v>200</v>
      </c>
      <c r="BP940" t="s">
        <v>140</v>
      </c>
      <c r="BQ940" t="s">
        <v>93</v>
      </c>
      <c r="BR940">
        <v>8</v>
      </c>
      <c r="BS940">
        <v>8</v>
      </c>
      <c r="BT940">
        <v>24</v>
      </c>
      <c r="BU940" t="s">
        <v>655</v>
      </c>
      <c r="BV940" t="s">
        <v>656</v>
      </c>
      <c r="BW940" t="s">
        <v>241</v>
      </c>
      <c r="BX940" t="s">
        <v>219</v>
      </c>
      <c r="BY940" t="s">
        <v>127</v>
      </c>
      <c r="BZ940" t="s">
        <v>118</v>
      </c>
      <c r="CA940" t="s">
        <v>93</v>
      </c>
      <c r="CB940" t="s">
        <v>93</v>
      </c>
    </row>
    <row r="941" spans="1:80" x14ac:dyDescent="0.25">
      <c r="A941">
        <v>21</v>
      </c>
      <c r="B941" t="s">
        <v>644</v>
      </c>
      <c r="C941" t="s">
        <v>657</v>
      </c>
      <c r="F941" t="s">
        <v>646</v>
      </c>
      <c r="G941">
        <v>2011</v>
      </c>
      <c r="H941" t="s">
        <v>647</v>
      </c>
      <c r="I941" t="s">
        <v>85</v>
      </c>
      <c r="J941" t="s">
        <v>648</v>
      </c>
      <c r="K941" t="s">
        <v>649</v>
      </c>
      <c r="L941">
        <v>2011</v>
      </c>
      <c r="M941" t="s">
        <v>650</v>
      </c>
      <c r="N941" t="s">
        <v>651</v>
      </c>
      <c r="O941" t="s">
        <v>90</v>
      </c>
      <c r="P941" t="s">
        <v>90</v>
      </c>
      <c r="Q941" t="s">
        <v>91</v>
      </c>
      <c r="R941" t="s">
        <v>134</v>
      </c>
      <c r="S941" t="s">
        <v>182</v>
      </c>
      <c r="T941" t="s">
        <v>253</v>
      </c>
      <c r="U941" t="s">
        <v>399</v>
      </c>
      <c r="V941">
        <v>0</v>
      </c>
      <c r="W941">
        <v>0</v>
      </c>
      <c r="X941">
        <v>0</v>
      </c>
      <c r="Y941">
        <v>0</v>
      </c>
      <c r="Z941">
        <v>108</v>
      </c>
      <c r="AA941">
        <v>36</v>
      </c>
      <c r="AB941">
        <v>36</v>
      </c>
      <c r="AC941" t="s">
        <v>95</v>
      </c>
      <c r="AD941" t="s">
        <v>93</v>
      </c>
      <c r="AE941" t="s">
        <v>93</v>
      </c>
      <c r="AF941" t="s">
        <v>588</v>
      </c>
      <c r="AG941" t="s">
        <v>97</v>
      </c>
      <c r="AH941" t="s">
        <v>666</v>
      </c>
      <c r="AI941" t="s">
        <v>658</v>
      </c>
      <c r="AJ941" t="s">
        <v>98</v>
      </c>
      <c r="AK941">
        <v>0</v>
      </c>
      <c r="AL941" t="s">
        <v>99</v>
      </c>
      <c r="AM941" t="s">
        <v>99</v>
      </c>
      <c r="AN941" t="s">
        <v>100</v>
      </c>
      <c r="AO941" t="s">
        <v>668</v>
      </c>
      <c r="AP941" t="s">
        <v>653</v>
      </c>
      <c r="AQ941" t="s">
        <v>93</v>
      </c>
      <c r="AR941" t="s">
        <v>93</v>
      </c>
      <c r="AS941" t="s">
        <v>93</v>
      </c>
      <c r="AT941" t="s">
        <v>93</v>
      </c>
      <c r="AU941" t="s">
        <v>93</v>
      </c>
      <c r="AV941" t="s">
        <v>93</v>
      </c>
      <c r="AW941" t="s">
        <v>93</v>
      </c>
      <c r="AX941" t="s">
        <v>105</v>
      </c>
      <c r="AY941">
        <v>0</v>
      </c>
      <c r="AZ941">
        <v>0</v>
      </c>
      <c r="BA941" t="s">
        <v>309</v>
      </c>
      <c r="BB941" t="s">
        <v>654</v>
      </c>
      <c r="BC941" t="s">
        <v>93</v>
      </c>
      <c r="BD941">
        <v>1</v>
      </c>
      <c r="BE941">
        <v>0</v>
      </c>
      <c r="BF941">
        <v>0</v>
      </c>
      <c r="BG941" t="s">
        <v>108</v>
      </c>
      <c r="BH941" t="s">
        <v>109</v>
      </c>
      <c r="BI941" t="s">
        <v>93</v>
      </c>
      <c r="BJ941" t="s">
        <v>105</v>
      </c>
      <c r="BK941">
        <v>0</v>
      </c>
      <c r="BL941">
        <v>0</v>
      </c>
      <c r="BM941">
        <v>0</v>
      </c>
      <c r="BN941">
        <v>0</v>
      </c>
      <c r="BO941" t="s">
        <v>200</v>
      </c>
      <c r="BP941" t="s">
        <v>140</v>
      </c>
      <c r="BQ941" t="s">
        <v>93</v>
      </c>
      <c r="BR941">
        <v>8</v>
      </c>
      <c r="BS941">
        <v>8</v>
      </c>
      <c r="BT941">
        <v>24</v>
      </c>
      <c r="BU941" t="s">
        <v>660</v>
      </c>
      <c r="BV941" t="s">
        <v>656</v>
      </c>
      <c r="BW941" t="s">
        <v>588</v>
      </c>
      <c r="BX941" t="s">
        <v>97</v>
      </c>
      <c r="BY941" t="s">
        <v>118</v>
      </c>
      <c r="BZ941" t="s">
        <v>658</v>
      </c>
      <c r="CA941" t="s">
        <v>93</v>
      </c>
      <c r="CB941" t="s">
        <v>93</v>
      </c>
    </row>
    <row r="942" spans="1:80" x14ac:dyDescent="0.25">
      <c r="A942">
        <v>21</v>
      </c>
      <c r="B942" t="s">
        <v>644</v>
      </c>
      <c r="C942" t="s">
        <v>645</v>
      </c>
      <c r="E942">
        <v>58</v>
      </c>
      <c r="F942" t="s">
        <v>646</v>
      </c>
      <c r="G942">
        <v>2011</v>
      </c>
      <c r="H942" t="s">
        <v>647</v>
      </c>
      <c r="I942" t="s">
        <v>85</v>
      </c>
      <c r="J942" t="s">
        <v>648</v>
      </c>
      <c r="K942" t="s">
        <v>649</v>
      </c>
      <c r="L942">
        <v>2011</v>
      </c>
      <c r="M942" t="s">
        <v>650</v>
      </c>
      <c r="N942" t="s">
        <v>651</v>
      </c>
      <c r="O942" t="s">
        <v>90</v>
      </c>
      <c r="P942" t="s">
        <v>90</v>
      </c>
      <c r="Q942" t="s">
        <v>91</v>
      </c>
      <c r="R942" t="s">
        <v>134</v>
      </c>
      <c r="S942" t="s">
        <v>182</v>
      </c>
      <c r="T942" t="s">
        <v>253</v>
      </c>
      <c r="U942" t="s">
        <v>399</v>
      </c>
      <c r="V942">
        <v>0</v>
      </c>
      <c r="W942">
        <v>0</v>
      </c>
      <c r="X942">
        <v>0</v>
      </c>
      <c r="Y942">
        <v>0</v>
      </c>
      <c r="Z942">
        <v>108</v>
      </c>
      <c r="AA942">
        <v>36</v>
      </c>
      <c r="AB942">
        <v>36</v>
      </c>
      <c r="AC942" t="s">
        <v>95</v>
      </c>
      <c r="AD942" t="s">
        <v>93</v>
      </c>
      <c r="AE942" t="s">
        <v>93</v>
      </c>
      <c r="AF942" t="s">
        <v>335</v>
      </c>
      <c r="AG942" t="s">
        <v>219</v>
      </c>
      <c r="AH942" t="s">
        <v>168</v>
      </c>
      <c r="AI942" t="s">
        <v>118</v>
      </c>
      <c r="AJ942" t="s">
        <v>98</v>
      </c>
      <c r="AK942">
        <v>0</v>
      </c>
      <c r="AL942" t="s">
        <v>99</v>
      </c>
      <c r="AM942" t="s">
        <v>99</v>
      </c>
      <c r="AN942" t="s">
        <v>188</v>
      </c>
      <c r="AO942" t="s">
        <v>652</v>
      </c>
      <c r="AP942" t="s">
        <v>653</v>
      </c>
      <c r="AQ942" t="s">
        <v>93</v>
      </c>
      <c r="AR942" t="s">
        <v>93</v>
      </c>
      <c r="AS942" t="s">
        <v>93</v>
      </c>
      <c r="AT942" t="s">
        <v>93</v>
      </c>
      <c r="AU942" t="s">
        <v>93</v>
      </c>
      <c r="AV942" t="s">
        <v>93</v>
      </c>
      <c r="AW942" t="s">
        <v>93</v>
      </c>
      <c r="AX942" t="s">
        <v>105</v>
      </c>
      <c r="AY942">
        <v>0</v>
      </c>
      <c r="AZ942">
        <v>0</v>
      </c>
      <c r="BA942" t="s">
        <v>309</v>
      </c>
      <c r="BB942" t="s">
        <v>654</v>
      </c>
      <c r="BC942" t="s">
        <v>93</v>
      </c>
      <c r="BD942">
        <v>0</v>
      </c>
      <c r="BE942">
        <v>0</v>
      </c>
      <c r="BF942">
        <v>0</v>
      </c>
      <c r="BG942" t="s">
        <v>108</v>
      </c>
      <c r="BH942" t="s">
        <v>109</v>
      </c>
      <c r="BI942" t="s">
        <v>93</v>
      </c>
      <c r="BJ942" t="s">
        <v>105</v>
      </c>
      <c r="BK942">
        <v>0</v>
      </c>
      <c r="BL942">
        <v>0</v>
      </c>
      <c r="BM942">
        <v>0</v>
      </c>
      <c r="BN942">
        <v>0</v>
      </c>
      <c r="BO942" t="s">
        <v>200</v>
      </c>
      <c r="BP942" t="s">
        <v>140</v>
      </c>
      <c r="BQ942" t="s">
        <v>93</v>
      </c>
      <c r="BR942">
        <v>8</v>
      </c>
      <c r="BS942">
        <v>8</v>
      </c>
      <c r="BT942">
        <v>24</v>
      </c>
      <c r="BU942" t="s">
        <v>655</v>
      </c>
      <c r="BV942" t="s">
        <v>656</v>
      </c>
      <c r="BW942" t="s">
        <v>335</v>
      </c>
      <c r="BX942" t="s">
        <v>219</v>
      </c>
      <c r="BY942" t="s">
        <v>168</v>
      </c>
      <c r="BZ942" t="s">
        <v>118</v>
      </c>
      <c r="CA942" t="s">
        <v>93</v>
      </c>
      <c r="CB942" t="s">
        <v>93</v>
      </c>
    </row>
    <row r="943" spans="1:80" x14ac:dyDescent="0.25">
      <c r="A943">
        <v>21</v>
      </c>
      <c r="B943" t="s">
        <v>644</v>
      </c>
      <c r="C943" t="s">
        <v>657</v>
      </c>
      <c r="E943">
        <v>59</v>
      </c>
      <c r="F943" t="s">
        <v>646</v>
      </c>
      <c r="G943">
        <v>2011</v>
      </c>
      <c r="H943" t="s">
        <v>647</v>
      </c>
      <c r="I943" t="s">
        <v>85</v>
      </c>
      <c r="J943" t="s">
        <v>648</v>
      </c>
      <c r="K943" t="s">
        <v>649</v>
      </c>
      <c r="L943">
        <v>2011</v>
      </c>
      <c r="M943" t="s">
        <v>650</v>
      </c>
      <c r="N943" t="s">
        <v>651</v>
      </c>
      <c r="O943" t="s">
        <v>90</v>
      </c>
      <c r="P943" t="s">
        <v>90</v>
      </c>
      <c r="Q943" t="s">
        <v>91</v>
      </c>
      <c r="R943" t="s">
        <v>134</v>
      </c>
      <c r="S943" t="s">
        <v>182</v>
      </c>
      <c r="T943" t="s">
        <v>253</v>
      </c>
      <c r="U943" t="s">
        <v>399</v>
      </c>
      <c r="V943">
        <v>0</v>
      </c>
      <c r="W943">
        <v>0</v>
      </c>
      <c r="X943">
        <v>0</v>
      </c>
      <c r="Y943">
        <v>0</v>
      </c>
      <c r="Z943">
        <v>108</v>
      </c>
      <c r="AA943">
        <v>36</v>
      </c>
      <c r="AB943">
        <v>36</v>
      </c>
      <c r="AC943" t="s">
        <v>95</v>
      </c>
      <c r="AD943" t="s">
        <v>93</v>
      </c>
      <c r="AE943" t="s">
        <v>93</v>
      </c>
      <c r="AF943" t="s">
        <v>549</v>
      </c>
      <c r="AG943" t="s">
        <v>97</v>
      </c>
      <c r="AH943" t="s">
        <v>168</v>
      </c>
      <c r="AI943" t="s">
        <v>658</v>
      </c>
      <c r="AJ943" t="s">
        <v>98</v>
      </c>
      <c r="AK943">
        <v>0</v>
      </c>
      <c r="AL943" t="s">
        <v>99</v>
      </c>
      <c r="AM943" t="s">
        <v>99</v>
      </c>
      <c r="AN943" t="s">
        <v>188</v>
      </c>
      <c r="AO943" t="s">
        <v>659</v>
      </c>
      <c r="AP943" t="s">
        <v>653</v>
      </c>
      <c r="AQ943" t="s">
        <v>93</v>
      </c>
      <c r="AR943" t="s">
        <v>93</v>
      </c>
      <c r="AS943" t="s">
        <v>93</v>
      </c>
      <c r="AT943" t="s">
        <v>93</v>
      </c>
      <c r="AU943" t="s">
        <v>93</v>
      </c>
      <c r="AV943" t="s">
        <v>93</v>
      </c>
      <c r="AW943" t="s">
        <v>93</v>
      </c>
      <c r="AX943" t="s">
        <v>105</v>
      </c>
      <c r="AY943">
        <v>0</v>
      </c>
      <c r="AZ943">
        <v>0</v>
      </c>
      <c r="BA943" t="s">
        <v>309</v>
      </c>
      <c r="BB943" t="s">
        <v>654</v>
      </c>
      <c r="BC943" t="s">
        <v>93</v>
      </c>
      <c r="BD943">
        <v>1</v>
      </c>
      <c r="BE943">
        <v>0</v>
      </c>
      <c r="BF943">
        <v>0</v>
      </c>
      <c r="BG943" t="s">
        <v>108</v>
      </c>
      <c r="BH943" t="s">
        <v>109</v>
      </c>
      <c r="BI943" t="s">
        <v>93</v>
      </c>
      <c r="BJ943" t="s">
        <v>105</v>
      </c>
      <c r="BK943">
        <v>0</v>
      </c>
      <c r="BL943">
        <v>0</v>
      </c>
      <c r="BM943">
        <v>0</v>
      </c>
      <c r="BN943">
        <v>0</v>
      </c>
      <c r="BO943" t="s">
        <v>200</v>
      </c>
      <c r="BP943" t="s">
        <v>140</v>
      </c>
      <c r="BQ943" t="s">
        <v>93</v>
      </c>
      <c r="BR943">
        <v>8</v>
      </c>
      <c r="BS943">
        <v>8</v>
      </c>
      <c r="BT943">
        <v>24</v>
      </c>
      <c r="BU943" t="s">
        <v>660</v>
      </c>
      <c r="BV943" t="s">
        <v>656</v>
      </c>
      <c r="BW943" t="s">
        <v>549</v>
      </c>
      <c r="BX943" t="s">
        <v>97</v>
      </c>
      <c r="BY943" t="s">
        <v>168</v>
      </c>
      <c r="BZ943" t="s">
        <v>658</v>
      </c>
      <c r="CA943" t="s">
        <v>93</v>
      </c>
      <c r="CB943" t="s">
        <v>93</v>
      </c>
    </row>
    <row r="944" spans="1:80" x14ac:dyDescent="0.25">
      <c r="A944">
        <v>21</v>
      </c>
      <c r="B944" t="s">
        <v>644</v>
      </c>
      <c r="C944" t="s">
        <v>661</v>
      </c>
      <c r="F944" t="s">
        <v>646</v>
      </c>
      <c r="G944">
        <v>2011</v>
      </c>
      <c r="H944" t="s">
        <v>647</v>
      </c>
      <c r="I944" t="s">
        <v>85</v>
      </c>
      <c r="J944" t="s">
        <v>648</v>
      </c>
      <c r="K944" t="s">
        <v>649</v>
      </c>
      <c r="L944">
        <v>2011</v>
      </c>
      <c r="M944" t="s">
        <v>650</v>
      </c>
      <c r="N944" t="s">
        <v>651</v>
      </c>
      <c r="O944" t="s">
        <v>90</v>
      </c>
      <c r="P944" t="s">
        <v>90</v>
      </c>
      <c r="Q944" t="s">
        <v>91</v>
      </c>
      <c r="R944" t="s">
        <v>134</v>
      </c>
      <c r="S944" t="s">
        <v>182</v>
      </c>
      <c r="T944" t="s">
        <v>253</v>
      </c>
      <c r="U944" t="s">
        <v>399</v>
      </c>
      <c r="V944">
        <v>0</v>
      </c>
      <c r="W944">
        <v>0</v>
      </c>
      <c r="X944">
        <v>0</v>
      </c>
      <c r="Y944">
        <v>0</v>
      </c>
      <c r="Z944">
        <v>108</v>
      </c>
      <c r="AA944">
        <v>36</v>
      </c>
      <c r="AB944">
        <v>36</v>
      </c>
      <c r="AC944" t="s">
        <v>95</v>
      </c>
      <c r="AD944" t="s">
        <v>93</v>
      </c>
      <c r="AE944" t="s">
        <v>93</v>
      </c>
      <c r="AF944" t="s">
        <v>243</v>
      </c>
      <c r="AG944" t="s">
        <v>669</v>
      </c>
      <c r="AH944" t="s">
        <v>196</v>
      </c>
      <c r="AI944" t="s">
        <v>663</v>
      </c>
      <c r="AJ944" t="s">
        <v>98</v>
      </c>
      <c r="AK944">
        <v>0</v>
      </c>
      <c r="AL944" t="s">
        <v>99</v>
      </c>
      <c r="AM944" t="s">
        <v>99</v>
      </c>
      <c r="AN944" t="s">
        <v>100</v>
      </c>
      <c r="AO944" t="s">
        <v>670</v>
      </c>
      <c r="AP944" t="s">
        <v>653</v>
      </c>
      <c r="AQ944" t="s">
        <v>93</v>
      </c>
      <c r="AR944" t="s">
        <v>93</v>
      </c>
      <c r="AS944" t="s">
        <v>93</v>
      </c>
      <c r="AT944" t="s">
        <v>93</v>
      </c>
      <c r="AU944" t="s">
        <v>93</v>
      </c>
      <c r="AV944" t="s">
        <v>93</v>
      </c>
      <c r="AW944" t="s">
        <v>93</v>
      </c>
      <c r="AX944" t="s">
        <v>105</v>
      </c>
      <c r="AY944">
        <v>0</v>
      </c>
      <c r="AZ944">
        <v>0</v>
      </c>
      <c r="BA944" t="s">
        <v>309</v>
      </c>
      <c r="BB944" t="s">
        <v>654</v>
      </c>
      <c r="BC944" t="s">
        <v>93</v>
      </c>
      <c r="BD944">
        <v>5</v>
      </c>
      <c r="BE944">
        <v>0</v>
      </c>
      <c r="BF944">
        <v>0</v>
      </c>
      <c r="BG944" t="s">
        <v>108</v>
      </c>
      <c r="BH944" t="s">
        <v>109</v>
      </c>
      <c r="BI944" t="s">
        <v>93</v>
      </c>
      <c r="BJ944" t="s">
        <v>105</v>
      </c>
      <c r="BK944">
        <v>0</v>
      </c>
      <c r="BL944">
        <v>0</v>
      </c>
      <c r="BM944">
        <v>0</v>
      </c>
      <c r="BN944">
        <v>0</v>
      </c>
      <c r="BO944" t="s">
        <v>200</v>
      </c>
      <c r="BP944" t="s">
        <v>140</v>
      </c>
      <c r="BQ944" t="s">
        <v>93</v>
      </c>
      <c r="BR944">
        <v>8</v>
      </c>
      <c r="BS944">
        <v>8</v>
      </c>
      <c r="BT944">
        <v>24</v>
      </c>
      <c r="BU944" t="s">
        <v>665</v>
      </c>
      <c r="BV944" t="s">
        <v>656</v>
      </c>
      <c r="BW944" t="s">
        <v>243</v>
      </c>
      <c r="BX944" t="s">
        <v>199</v>
      </c>
      <c r="BY944" t="s">
        <v>196</v>
      </c>
      <c r="BZ944" t="s">
        <v>663</v>
      </c>
      <c r="CA944" t="s">
        <v>93</v>
      </c>
      <c r="CB944" t="s">
        <v>93</v>
      </c>
    </row>
    <row r="945" spans="1:80" x14ac:dyDescent="0.25">
      <c r="A945">
        <v>21</v>
      </c>
      <c r="B945" t="s">
        <v>644</v>
      </c>
      <c r="C945" t="s">
        <v>661</v>
      </c>
      <c r="E945">
        <v>60</v>
      </c>
      <c r="F945" t="s">
        <v>646</v>
      </c>
      <c r="G945">
        <v>2011</v>
      </c>
      <c r="H945" t="s">
        <v>647</v>
      </c>
      <c r="I945" t="s">
        <v>85</v>
      </c>
      <c r="J945" t="s">
        <v>648</v>
      </c>
      <c r="K945" t="s">
        <v>649</v>
      </c>
      <c r="L945">
        <v>2011</v>
      </c>
      <c r="M945" t="s">
        <v>650</v>
      </c>
      <c r="N945" t="s">
        <v>651</v>
      </c>
      <c r="O945" t="s">
        <v>90</v>
      </c>
      <c r="P945" t="s">
        <v>90</v>
      </c>
      <c r="Q945" t="s">
        <v>91</v>
      </c>
      <c r="R945" t="s">
        <v>134</v>
      </c>
      <c r="S945" t="s">
        <v>182</v>
      </c>
      <c r="T945" t="s">
        <v>253</v>
      </c>
      <c r="U945" t="s">
        <v>399</v>
      </c>
      <c r="V945">
        <v>0</v>
      </c>
      <c r="W945">
        <v>0</v>
      </c>
      <c r="X945">
        <v>0</v>
      </c>
      <c r="Y945">
        <v>0</v>
      </c>
      <c r="Z945">
        <v>108</v>
      </c>
      <c r="AA945">
        <v>36</v>
      </c>
      <c r="AB945">
        <v>36</v>
      </c>
      <c r="AC945" t="s">
        <v>95</v>
      </c>
      <c r="AD945" t="s">
        <v>93</v>
      </c>
      <c r="AE945" t="s">
        <v>93</v>
      </c>
      <c r="AF945" t="s">
        <v>662</v>
      </c>
      <c r="AG945" t="s">
        <v>199</v>
      </c>
      <c r="AH945" t="s">
        <v>240</v>
      </c>
      <c r="AI945" t="s">
        <v>663</v>
      </c>
      <c r="AJ945" t="s">
        <v>98</v>
      </c>
      <c r="AK945">
        <v>0</v>
      </c>
      <c r="AL945" t="s">
        <v>99</v>
      </c>
      <c r="AM945" t="s">
        <v>99</v>
      </c>
      <c r="AN945" t="s">
        <v>188</v>
      </c>
      <c r="AO945" t="s">
        <v>664</v>
      </c>
      <c r="AP945" t="s">
        <v>653</v>
      </c>
      <c r="AQ945" t="s">
        <v>93</v>
      </c>
      <c r="AR945" t="s">
        <v>93</v>
      </c>
      <c r="AS945" t="s">
        <v>93</v>
      </c>
      <c r="AT945" t="s">
        <v>93</v>
      </c>
      <c r="AU945" t="s">
        <v>93</v>
      </c>
      <c r="AV945" t="s">
        <v>93</v>
      </c>
      <c r="AW945" t="s">
        <v>93</v>
      </c>
      <c r="AX945" t="s">
        <v>105</v>
      </c>
      <c r="AY945">
        <v>0</v>
      </c>
      <c r="AZ945">
        <v>0</v>
      </c>
      <c r="BA945" t="s">
        <v>309</v>
      </c>
      <c r="BB945" t="s">
        <v>654</v>
      </c>
      <c r="BC945" t="s">
        <v>93</v>
      </c>
      <c r="BD945">
        <v>5</v>
      </c>
      <c r="BE945">
        <v>0</v>
      </c>
      <c r="BF945">
        <v>0</v>
      </c>
      <c r="BG945" t="s">
        <v>108</v>
      </c>
      <c r="BH945" t="s">
        <v>109</v>
      </c>
      <c r="BI945" t="s">
        <v>93</v>
      </c>
      <c r="BJ945" t="s">
        <v>105</v>
      </c>
      <c r="BK945">
        <v>0</v>
      </c>
      <c r="BL945">
        <v>0</v>
      </c>
      <c r="BM945">
        <v>0</v>
      </c>
      <c r="BN945">
        <v>0</v>
      </c>
      <c r="BO945" t="s">
        <v>200</v>
      </c>
      <c r="BP945" t="s">
        <v>140</v>
      </c>
      <c r="BQ945" t="s">
        <v>93</v>
      </c>
      <c r="BR945">
        <v>8</v>
      </c>
      <c r="BS945">
        <v>8</v>
      </c>
      <c r="BT945">
        <v>24</v>
      </c>
      <c r="BU945" t="s">
        <v>665</v>
      </c>
      <c r="BV945" t="s">
        <v>656</v>
      </c>
      <c r="BW945" t="s">
        <v>662</v>
      </c>
      <c r="BX945" t="s">
        <v>199</v>
      </c>
      <c r="BY945" t="s">
        <v>240</v>
      </c>
      <c r="BZ945" t="s">
        <v>663</v>
      </c>
      <c r="CA945" t="s">
        <v>93</v>
      </c>
      <c r="CB945" t="s">
        <v>93</v>
      </c>
    </row>
    <row r="946" spans="1:80" x14ac:dyDescent="0.25">
      <c r="A946">
        <v>274</v>
      </c>
      <c r="B946" t="s">
        <v>7204</v>
      </c>
      <c r="C946" t="s">
        <v>7205</v>
      </c>
      <c r="D946" t="s">
        <v>7205</v>
      </c>
      <c r="F946" t="s">
        <v>7206</v>
      </c>
      <c r="G946">
        <v>1996</v>
      </c>
      <c r="I946" t="s">
        <v>85</v>
      </c>
      <c r="K946" t="s">
        <v>7207</v>
      </c>
      <c r="L946">
        <v>1996</v>
      </c>
      <c r="M946" t="s">
        <v>7208</v>
      </c>
      <c r="O946" t="s">
        <v>90</v>
      </c>
      <c r="P946" t="s">
        <v>90</v>
      </c>
      <c r="Q946" t="s">
        <v>93</v>
      </c>
      <c r="R946" t="s">
        <v>134</v>
      </c>
      <c r="S946" t="s">
        <v>182</v>
      </c>
      <c r="T946" t="s">
        <v>93</v>
      </c>
      <c r="U946" t="s">
        <v>93</v>
      </c>
      <c r="V946">
        <v>0</v>
      </c>
      <c r="W946">
        <v>0</v>
      </c>
      <c r="X946">
        <v>0</v>
      </c>
      <c r="Y946">
        <v>0</v>
      </c>
      <c r="Z946">
        <v>108</v>
      </c>
      <c r="AA946">
        <v>36</v>
      </c>
      <c r="AB946">
        <v>36</v>
      </c>
      <c r="AC946" t="s">
        <v>276</v>
      </c>
      <c r="AD946" t="s">
        <v>93</v>
      </c>
      <c r="AE946" t="s">
        <v>93</v>
      </c>
      <c r="AF946" t="s">
        <v>1938</v>
      </c>
      <c r="AG946" t="s">
        <v>157</v>
      </c>
      <c r="AH946" t="s">
        <v>1978</v>
      </c>
      <c r="AI946" t="s">
        <v>4401</v>
      </c>
      <c r="AJ946" t="s">
        <v>279</v>
      </c>
      <c r="AK946">
        <v>0</v>
      </c>
      <c r="AL946" t="s">
        <v>99</v>
      </c>
      <c r="AM946" t="s">
        <v>99</v>
      </c>
      <c r="AN946" t="s">
        <v>188</v>
      </c>
      <c r="AO946" t="s">
        <v>7209</v>
      </c>
      <c r="AP946" t="s">
        <v>7210</v>
      </c>
      <c r="AQ946" t="s">
        <v>93</v>
      </c>
      <c r="AR946" t="s">
        <v>93</v>
      </c>
      <c r="AS946" t="s">
        <v>93</v>
      </c>
      <c r="AT946">
        <v>18</v>
      </c>
      <c r="AU946">
        <v>45</v>
      </c>
      <c r="AV946" t="s">
        <v>440</v>
      </c>
      <c r="AW946" t="s">
        <v>93</v>
      </c>
      <c r="AX946" t="s">
        <v>105</v>
      </c>
      <c r="AY946">
        <v>0</v>
      </c>
      <c r="AZ946">
        <v>0</v>
      </c>
      <c r="BA946" t="s">
        <v>309</v>
      </c>
      <c r="BB946" t="s">
        <v>7211</v>
      </c>
      <c r="BC946" t="s">
        <v>105</v>
      </c>
      <c r="BD946">
        <v>0</v>
      </c>
      <c r="BE946">
        <v>0</v>
      </c>
      <c r="BF946">
        <v>0</v>
      </c>
      <c r="BG946" t="s">
        <v>140</v>
      </c>
      <c r="BH946" t="s">
        <v>109</v>
      </c>
      <c r="BI946" t="s">
        <v>105</v>
      </c>
      <c r="BJ946" t="s">
        <v>105</v>
      </c>
      <c r="BK946">
        <v>0</v>
      </c>
      <c r="BL946">
        <v>0</v>
      </c>
      <c r="BM946">
        <v>0</v>
      </c>
      <c r="BN946">
        <v>0</v>
      </c>
      <c r="BO946" t="s">
        <v>192</v>
      </c>
      <c r="BP946" t="s">
        <v>140</v>
      </c>
      <c r="BQ946" t="s">
        <v>93</v>
      </c>
      <c r="BR946">
        <v>5</v>
      </c>
      <c r="BS946">
        <v>5</v>
      </c>
      <c r="BT946" t="s">
        <v>93</v>
      </c>
      <c r="BU946" t="s">
        <v>7212</v>
      </c>
      <c r="BV946" t="s">
        <v>7213</v>
      </c>
      <c r="CA946" t="s">
        <v>93</v>
      </c>
      <c r="CB946" t="s">
        <v>93</v>
      </c>
    </row>
    <row r="947" spans="1:80" x14ac:dyDescent="0.25">
      <c r="A947">
        <v>274</v>
      </c>
      <c r="B947" t="s">
        <v>7204</v>
      </c>
      <c r="C947" t="s">
        <v>7214</v>
      </c>
      <c r="D947" t="s">
        <v>7205</v>
      </c>
      <c r="F947" t="s">
        <v>7206</v>
      </c>
      <c r="G947">
        <v>1996</v>
      </c>
      <c r="I947" t="s">
        <v>85</v>
      </c>
      <c r="K947" t="s">
        <v>7207</v>
      </c>
      <c r="L947">
        <v>1996</v>
      </c>
      <c r="M947" t="s">
        <v>7208</v>
      </c>
      <c r="O947" t="s">
        <v>90</v>
      </c>
      <c r="P947" t="s">
        <v>90</v>
      </c>
      <c r="Q947" t="s">
        <v>93</v>
      </c>
      <c r="R947" t="s">
        <v>134</v>
      </c>
      <c r="S947" t="s">
        <v>182</v>
      </c>
      <c r="T947" t="s">
        <v>93</v>
      </c>
      <c r="U947" t="s">
        <v>93</v>
      </c>
      <c r="V947">
        <v>0</v>
      </c>
      <c r="W947">
        <v>0</v>
      </c>
      <c r="X947">
        <v>0</v>
      </c>
      <c r="Y947">
        <v>0</v>
      </c>
      <c r="Z947">
        <v>108</v>
      </c>
      <c r="AA947">
        <v>36</v>
      </c>
      <c r="AB947">
        <v>36</v>
      </c>
      <c r="AC947" t="s">
        <v>276</v>
      </c>
      <c r="AD947" t="s">
        <v>93</v>
      </c>
      <c r="AE947" t="s">
        <v>93</v>
      </c>
      <c r="AF947" t="s">
        <v>1965</v>
      </c>
      <c r="AG947" t="s">
        <v>157</v>
      </c>
      <c r="AH947" t="s">
        <v>1255</v>
      </c>
      <c r="AI947" t="s">
        <v>4401</v>
      </c>
      <c r="AJ947" t="s">
        <v>279</v>
      </c>
      <c r="AK947">
        <v>0</v>
      </c>
      <c r="AL947" t="s">
        <v>99</v>
      </c>
      <c r="AM947" t="s">
        <v>99</v>
      </c>
      <c r="AN947" t="s">
        <v>3337</v>
      </c>
      <c r="AO947" t="s">
        <v>7215</v>
      </c>
      <c r="AP947" t="s">
        <v>7210</v>
      </c>
      <c r="AQ947" t="s">
        <v>93</v>
      </c>
      <c r="AR947" t="s">
        <v>93</v>
      </c>
      <c r="AS947" t="s">
        <v>93</v>
      </c>
      <c r="AT947">
        <v>18</v>
      </c>
      <c r="AU947">
        <v>45</v>
      </c>
      <c r="AV947" t="s">
        <v>440</v>
      </c>
      <c r="AW947" t="s">
        <v>93</v>
      </c>
      <c r="AX947" t="s">
        <v>105</v>
      </c>
      <c r="AY947">
        <v>0</v>
      </c>
      <c r="AZ947">
        <v>0</v>
      </c>
      <c r="BA947" t="s">
        <v>309</v>
      </c>
      <c r="BB947" t="s">
        <v>7211</v>
      </c>
      <c r="BC947" t="s">
        <v>105</v>
      </c>
      <c r="BD947">
        <v>0</v>
      </c>
      <c r="BE947">
        <v>0</v>
      </c>
      <c r="BF947">
        <v>0</v>
      </c>
      <c r="BG947" t="s">
        <v>140</v>
      </c>
      <c r="BH947" t="s">
        <v>109</v>
      </c>
      <c r="BI947" t="s">
        <v>105</v>
      </c>
      <c r="BJ947" t="s">
        <v>105</v>
      </c>
      <c r="BK947">
        <v>0</v>
      </c>
      <c r="BL947">
        <v>0</v>
      </c>
      <c r="BM947">
        <v>0</v>
      </c>
      <c r="BN947">
        <v>0</v>
      </c>
      <c r="BO947" t="s">
        <v>192</v>
      </c>
      <c r="BP947" t="s">
        <v>140</v>
      </c>
      <c r="BQ947" t="s">
        <v>93</v>
      </c>
      <c r="BR947">
        <v>5</v>
      </c>
      <c r="BS947">
        <v>5</v>
      </c>
      <c r="BT947" t="s">
        <v>93</v>
      </c>
      <c r="BU947" t="s">
        <v>7212</v>
      </c>
      <c r="BV947" t="s">
        <v>7213</v>
      </c>
      <c r="CA947" t="s">
        <v>93</v>
      </c>
      <c r="CB947" t="s">
        <v>93</v>
      </c>
    </row>
    <row r="948" spans="1:80" x14ac:dyDescent="0.25">
      <c r="A948">
        <v>21</v>
      </c>
      <c r="B948" t="s">
        <v>671</v>
      </c>
      <c r="C948" t="s">
        <v>672</v>
      </c>
      <c r="F948" t="s">
        <v>646</v>
      </c>
      <c r="G948">
        <v>2011</v>
      </c>
      <c r="H948" t="s">
        <v>647</v>
      </c>
      <c r="I948" t="s">
        <v>85</v>
      </c>
      <c r="J948" t="s">
        <v>648</v>
      </c>
      <c r="K948" t="s">
        <v>649</v>
      </c>
      <c r="L948">
        <v>2011</v>
      </c>
      <c r="M948" t="s">
        <v>650</v>
      </c>
      <c r="N948" t="s">
        <v>651</v>
      </c>
      <c r="O948" t="s">
        <v>90</v>
      </c>
      <c r="P948" t="s">
        <v>90</v>
      </c>
      <c r="Q948" t="s">
        <v>91</v>
      </c>
      <c r="R948" t="s">
        <v>134</v>
      </c>
      <c r="S948" t="s">
        <v>182</v>
      </c>
      <c r="T948" t="s">
        <v>253</v>
      </c>
      <c r="U948" t="s">
        <v>399</v>
      </c>
      <c r="V948">
        <v>0</v>
      </c>
      <c r="W948">
        <v>0</v>
      </c>
      <c r="X948">
        <v>0</v>
      </c>
      <c r="Y948">
        <v>0</v>
      </c>
      <c r="Z948">
        <v>110</v>
      </c>
      <c r="AA948">
        <v>36</v>
      </c>
      <c r="AB948">
        <v>36</v>
      </c>
      <c r="AC948" t="s">
        <v>95</v>
      </c>
      <c r="AD948" t="s">
        <v>93</v>
      </c>
      <c r="AE948" t="s">
        <v>93</v>
      </c>
      <c r="AF948" t="s">
        <v>506</v>
      </c>
      <c r="AG948" t="s">
        <v>201</v>
      </c>
      <c r="AH948" t="s">
        <v>658</v>
      </c>
      <c r="AI948" t="s">
        <v>663</v>
      </c>
      <c r="AJ948" t="s">
        <v>98</v>
      </c>
      <c r="AK948">
        <v>0</v>
      </c>
      <c r="AL948" t="s">
        <v>99</v>
      </c>
      <c r="AM948" t="s">
        <v>99</v>
      </c>
      <c r="AN948" t="s">
        <v>100</v>
      </c>
      <c r="AO948" t="s">
        <v>692</v>
      </c>
      <c r="AP948" t="s">
        <v>674</v>
      </c>
      <c r="AQ948" t="s">
        <v>93</v>
      </c>
      <c r="AR948" t="s">
        <v>93</v>
      </c>
      <c r="AS948" t="s">
        <v>93</v>
      </c>
      <c r="AT948" t="s">
        <v>93</v>
      </c>
      <c r="AU948" t="s">
        <v>93</v>
      </c>
      <c r="AV948" t="s">
        <v>93</v>
      </c>
      <c r="AW948" t="s">
        <v>93</v>
      </c>
      <c r="AX948" t="s">
        <v>105</v>
      </c>
      <c r="AY948">
        <v>0</v>
      </c>
      <c r="AZ948">
        <v>0</v>
      </c>
      <c r="BA948" t="s">
        <v>309</v>
      </c>
      <c r="BB948" t="s">
        <v>654</v>
      </c>
      <c r="BC948" t="s">
        <v>93</v>
      </c>
      <c r="BD948">
        <v>1</v>
      </c>
      <c r="BE948">
        <v>0</v>
      </c>
      <c r="BF948">
        <v>0</v>
      </c>
      <c r="BG948" t="s">
        <v>108</v>
      </c>
      <c r="BH948" t="s">
        <v>109</v>
      </c>
      <c r="BI948" t="s">
        <v>93</v>
      </c>
      <c r="BJ948" t="s">
        <v>105</v>
      </c>
      <c r="BK948">
        <v>0</v>
      </c>
      <c r="BL948">
        <v>0</v>
      </c>
      <c r="BM948">
        <v>0</v>
      </c>
      <c r="BN948">
        <v>0</v>
      </c>
      <c r="BO948" t="s">
        <v>200</v>
      </c>
      <c r="BP948" t="s">
        <v>140</v>
      </c>
      <c r="BQ948" t="s">
        <v>93</v>
      </c>
      <c r="BR948">
        <v>12</v>
      </c>
      <c r="BS948">
        <v>12</v>
      </c>
      <c r="BT948">
        <v>36</v>
      </c>
      <c r="BU948" t="s">
        <v>675</v>
      </c>
      <c r="BV948" t="s">
        <v>676</v>
      </c>
      <c r="BW948" t="s">
        <v>506</v>
      </c>
      <c r="BX948" t="s">
        <v>201</v>
      </c>
      <c r="BY948" t="s">
        <v>658</v>
      </c>
      <c r="BZ948" t="s">
        <v>663</v>
      </c>
      <c r="CA948" t="s">
        <v>93</v>
      </c>
      <c r="CB948" t="s">
        <v>93</v>
      </c>
    </row>
    <row r="949" spans="1:80" x14ac:dyDescent="0.25">
      <c r="A949">
        <v>21</v>
      </c>
      <c r="B949" t="s">
        <v>671</v>
      </c>
      <c r="C949" t="s">
        <v>677</v>
      </c>
      <c r="F949" t="s">
        <v>646</v>
      </c>
      <c r="G949">
        <v>2011</v>
      </c>
      <c r="H949" t="s">
        <v>647</v>
      </c>
      <c r="I949" t="s">
        <v>85</v>
      </c>
      <c r="J949" t="s">
        <v>648</v>
      </c>
      <c r="K949" t="s">
        <v>649</v>
      </c>
      <c r="L949">
        <v>2011</v>
      </c>
      <c r="M949" t="s">
        <v>650</v>
      </c>
      <c r="N949" t="s">
        <v>651</v>
      </c>
      <c r="O949" t="s">
        <v>90</v>
      </c>
      <c r="P949" t="s">
        <v>90</v>
      </c>
      <c r="Q949" t="s">
        <v>91</v>
      </c>
      <c r="R949" t="s">
        <v>134</v>
      </c>
      <c r="S949" t="s">
        <v>182</v>
      </c>
      <c r="T949" t="s">
        <v>253</v>
      </c>
      <c r="U949" t="s">
        <v>399</v>
      </c>
      <c r="V949">
        <v>0</v>
      </c>
      <c r="W949">
        <v>0</v>
      </c>
      <c r="X949">
        <v>0</v>
      </c>
      <c r="Y949">
        <v>0</v>
      </c>
      <c r="Z949">
        <v>110</v>
      </c>
      <c r="AA949">
        <v>38</v>
      </c>
      <c r="AB949">
        <v>38</v>
      </c>
      <c r="AC949" t="s">
        <v>95</v>
      </c>
      <c r="AD949" t="s">
        <v>93</v>
      </c>
      <c r="AE949" t="s">
        <v>93</v>
      </c>
      <c r="AF949" t="s">
        <v>244</v>
      </c>
      <c r="AG949" t="s">
        <v>490</v>
      </c>
      <c r="AH949" t="s">
        <v>127</v>
      </c>
      <c r="AI949" t="s">
        <v>187</v>
      </c>
      <c r="AJ949" t="s">
        <v>98</v>
      </c>
      <c r="AK949">
        <v>0</v>
      </c>
      <c r="AL949" t="s">
        <v>99</v>
      </c>
      <c r="AM949" t="s">
        <v>99</v>
      </c>
      <c r="AN949" t="s">
        <v>100</v>
      </c>
      <c r="AO949" t="s">
        <v>698</v>
      </c>
      <c r="AP949" t="s">
        <v>674</v>
      </c>
      <c r="AQ949" t="s">
        <v>93</v>
      </c>
      <c r="AR949" t="s">
        <v>93</v>
      </c>
      <c r="AS949" t="s">
        <v>93</v>
      </c>
      <c r="AT949" t="s">
        <v>93</v>
      </c>
      <c r="AU949" t="s">
        <v>93</v>
      </c>
      <c r="AV949" t="s">
        <v>93</v>
      </c>
      <c r="AW949" t="s">
        <v>93</v>
      </c>
      <c r="AX949" t="s">
        <v>105</v>
      </c>
      <c r="AY949">
        <v>0</v>
      </c>
      <c r="AZ949">
        <v>0</v>
      </c>
      <c r="BA949" t="s">
        <v>309</v>
      </c>
      <c r="BB949" t="s">
        <v>654</v>
      </c>
      <c r="BC949" t="s">
        <v>93</v>
      </c>
      <c r="BD949">
        <v>3</v>
      </c>
      <c r="BE949">
        <v>0</v>
      </c>
      <c r="BF949">
        <v>0</v>
      </c>
      <c r="BG949" t="s">
        <v>108</v>
      </c>
      <c r="BH949" t="s">
        <v>109</v>
      </c>
      <c r="BI949" t="s">
        <v>93</v>
      </c>
      <c r="BJ949" t="s">
        <v>105</v>
      </c>
      <c r="BK949">
        <v>0</v>
      </c>
      <c r="BL949">
        <v>0</v>
      </c>
      <c r="BM949">
        <v>0</v>
      </c>
      <c r="BN949">
        <v>0</v>
      </c>
      <c r="BO949" t="s">
        <v>200</v>
      </c>
      <c r="BP949" t="s">
        <v>140</v>
      </c>
      <c r="BQ949" t="s">
        <v>93</v>
      </c>
      <c r="BR949">
        <v>12</v>
      </c>
      <c r="BS949">
        <v>12</v>
      </c>
      <c r="BT949">
        <v>36</v>
      </c>
      <c r="BU949" t="s">
        <v>689</v>
      </c>
      <c r="BV949" t="s">
        <v>676</v>
      </c>
      <c r="BW949" t="s">
        <v>244</v>
      </c>
      <c r="BX949" t="s">
        <v>490</v>
      </c>
      <c r="BY949" t="s">
        <v>127</v>
      </c>
      <c r="BZ949" t="s">
        <v>187</v>
      </c>
      <c r="CA949" t="s">
        <v>93</v>
      </c>
      <c r="CB949" t="s">
        <v>93</v>
      </c>
    </row>
    <row r="950" spans="1:80" x14ac:dyDescent="0.25">
      <c r="A950">
        <v>21</v>
      </c>
      <c r="B950" t="s">
        <v>671</v>
      </c>
      <c r="C950" t="s">
        <v>680</v>
      </c>
      <c r="F950" t="s">
        <v>646</v>
      </c>
      <c r="G950">
        <v>2011</v>
      </c>
      <c r="H950" t="s">
        <v>647</v>
      </c>
      <c r="I950" t="s">
        <v>85</v>
      </c>
      <c r="J950" t="s">
        <v>648</v>
      </c>
      <c r="K950" t="s">
        <v>649</v>
      </c>
      <c r="L950">
        <v>2011</v>
      </c>
      <c r="M950" t="s">
        <v>650</v>
      </c>
      <c r="N950" t="s">
        <v>651</v>
      </c>
      <c r="O950" t="s">
        <v>90</v>
      </c>
      <c r="P950" t="s">
        <v>90</v>
      </c>
      <c r="Q950" t="s">
        <v>91</v>
      </c>
      <c r="R950" t="s">
        <v>134</v>
      </c>
      <c r="S950" t="s">
        <v>182</v>
      </c>
      <c r="T950" t="s">
        <v>253</v>
      </c>
      <c r="U950" t="s">
        <v>399</v>
      </c>
      <c r="V950">
        <v>0</v>
      </c>
      <c r="W950">
        <v>0</v>
      </c>
      <c r="X950">
        <v>0</v>
      </c>
      <c r="Y950">
        <v>0</v>
      </c>
      <c r="Z950">
        <v>110</v>
      </c>
      <c r="AA950">
        <v>36</v>
      </c>
      <c r="AB950">
        <v>36</v>
      </c>
      <c r="AC950" t="s">
        <v>95</v>
      </c>
      <c r="AD950" t="s">
        <v>93</v>
      </c>
      <c r="AE950" t="s">
        <v>93</v>
      </c>
      <c r="AF950" t="s">
        <v>244</v>
      </c>
      <c r="AG950" t="s">
        <v>153</v>
      </c>
      <c r="AH950" t="s">
        <v>127</v>
      </c>
      <c r="AI950" t="s">
        <v>97</v>
      </c>
      <c r="AJ950" t="s">
        <v>98</v>
      </c>
      <c r="AK950">
        <v>0</v>
      </c>
      <c r="AL950" t="s">
        <v>99</v>
      </c>
      <c r="AM950" t="s">
        <v>99</v>
      </c>
      <c r="AN950" t="s">
        <v>100</v>
      </c>
      <c r="AO950" t="s">
        <v>699</v>
      </c>
      <c r="AP950" t="s">
        <v>674</v>
      </c>
      <c r="AQ950" t="s">
        <v>93</v>
      </c>
      <c r="AR950" t="s">
        <v>93</v>
      </c>
      <c r="AS950" t="s">
        <v>93</v>
      </c>
      <c r="AT950" t="s">
        <v>93</v>
      </c>
      <c r="AU950" t="s">
        <v>93</v>
      </c>
      <c r="AV950" t="s">
        <v>93</v>
      </c>
      <c r="AW950" t="s">
        <v>93</v>
      </c>
      <c r="AX950" t="s">
        <v>105</v>
      </c>
      <c r="AY950">
        <v>0</v>
      </c>
      <c r="AZ950">
        <v>0</v>
      </c>
      <c r="BA950" t="s">
        <v>309</v>
      </c>
      <c r="BB950" t="s">
        <v>654</v>
      </c>
      <c r="BC950" t="s">
        <v>93</v>
      </c>
      <c r="BD950">
        <v>6</v>
      </c>
      <c r="BE950">
        <v>0</v>
      </c>
      <c r="BF950">
        <v>0</v>
      </c>
      <c r="BG950" t="s">
        <v>108</v>
      </c>
      <c r="BH950" t="s">
        <v>109</v>
      </c>
      <c r="BI950" t="s">
        <v>93</v>
      </c>
      <c r="BJ950" t="s">
        <v>105</v>
      </c>
      <c r="BK950">
        <v>0</v>
      </c>
      <c r="BL950">
        <v>0</v>
      </c>
      <c r="BM950">
        <v>0</v>
      </c>
      <c r="BN950">
        <v>0</v>
      </c>
      <c r="BO950" t="s">
        <v>200</v>
      </c>
      <c r="BP950" t="s">
        <v>140</v>
      </c>
      <c r="BQ950" t="s">
        <v>93</v>
      </c>
      <c r="BR950">
        <v>12</v>
      </c>
      <c r="BS950">
        <v>12</v>
      </c>
      <c r="BT950">
        <v>36</v>
      </c>
      <c r="BU950" t="s">
        <v>691</v>
      </c>
      <c r="BV950" t="s">
        <v>676</v>
      </c>
      <c r="BW950" t="s">
        <v>244</v>
      </c>
      <c r="BX950" t="s">
        <v>153</v>
      </c>
      <c r="BY950" t="s">
        <v>127</v>
      </c>
      <c r="BZ950" t="s">
        <v>97</v>
      </c>
      <c r="CA950" t="s">
        <v>93</v>
      </c>
      <c r="CB950" t="s">
        <v>93</v>
      </c>
    </row>
    <row r="951" spans="1:80" x14ac:dyDescent="0.25">
      <c r="A951">
        <v>21</v>
      </c>
      <c r="B951" t="s">
        <v>671</v>
      </c>
      <c r="C951" t="s">
        <v>680</v>
      </c>
      <c r="F951" t="s">
        <v>646</v>
      </c>
      <c r="G951">
        <v>2011</v>
      </c>
      <c r="H951" t="s">
        <v>647</v>
      </c>
      <c r="I951" t="s">
        <v>85</v>
      </c>
      <c r="J951" t="s">
        <v>648</v>
      </c>
      <c r="K951" t="s">
        <v>649</v>
      </c>
      <c r="L951">
        <v>2011</v>
      </c>
      <c r="M951" t="s">
        <v>650</v>
      </c>
      <c r="N951" t="s">
        <v>651</v>
      </c>
      <c r="O951" t="s">
        <v>90</v>
      </c>
      <c r="P951" t="s">
        <v>90</v>
      </c>
      <c r="Q951" t="s">
        <v>91</v>
      </c>
      <c r="R951" t="s">
        <v>134</v>
      </c>
      <c r="S951" t="s">
        <v>182</v>
      </c>
      <c r="T951" t="s">
        <v>253</v>
      </c>
      <c r="U951" t="s">
        <v>399</v>
      </c>
      <c r="V951">
        <v>0</v>
      </c>
      <c r="W951">
        <v>0</v>
      </c>
      <c r="X951">
        <v>0</v>
      </c>
      <c r="Y951">
        <v>0</v>
      </c>
      <c r="Z951">
        <v>110</v>
      </c>
      <c r="AA951">
        <v>36</v>
      </c>
      <c r="AB951">
        <v>36</v>
      </c>
      <c r="AC951" t="s">
        <v>95</v>
      </c>
      <c r="AD951" t="s">
        <v>93</v>
      </c>
      <c r="AE951" t="s">
        <v>93</v>
      </c>
      <c r="AF951" t="s">
        <v>694</v>
      </c>
      <c r="AG951" t="s">
        <v>681</v>
      </c>
      <c r="AH951" t="s">
        <v>186</v>
      </c>
      <c r="AI951" t="s">
        <v>185</v>
      </c>
      <c r="AJ951" t="s">
        <v>98</v>
      </c>
      <c r="AK951">
        <v>0</v>
      </c>
      <c r="AL951" t="s">
        <v>99</v>
      </c>
      <c r="AM951" t="s">
        <v>99</v>
      </c>
      <c r="AN951" t="s">
        <v>100</v>
      </c>
      <c r="AO951" t="s">
        <v>695</v>
      </c>
      <c r="AP951" t="s">
        <v>674</v>
      </c>
      <c r="AQ951" t="s">
        <v>93</v>
      </c>
      <c r="AR951" t="s">
        <v>93</v>
      </c>
      <c r="AS951" t="s">
        <v>93</v>
      </c>
      <c r="AT951" t="s">
        <v>93</v>
      </c>
      <c r="AU951" t="s">
        <v>93</v>
      </c>
      <c r="AV951" t="s">
        <v>93</v>
      </c>
      <c r="AW951" t="s">
        <v>93</v>
      </c>
      <c r="AX951" t="s">
        <v>105</v>
      </c>
      <c r="AY951">
        <v>0</v>
      </c>
      <c r="AZ951">
        <v>0</v>
      </c>
      <c r="BA951" t="s">
        <v>309</v>
      </c>
      <c r="BB951" t="s">
        <v>654</v>
      </c>
      <c r="BC951" t="s">
        <v>93</v>
      </c>
      <c r="BD951">
        <v>6</v>
      </c>
      <c r="BE951">
        <v>0</v>
      </c>
      <c r="BF951">
        <v>0</v>
      </c>
      <c r="BG951" t="s">
        <v>108</v>
      </c>
      <c r="BH951" t="s">
        <v>109</v>
      </c>
      <c r="BI951" t="s">
        <v>93</v>
      </c>
      <c r="BJ951" t="s">
        <v>105</v>
      </c>
      <c r="BK951">
        <v>0</v>
      </c>
      <c r="BL951">
        <v>0</v>
      </c>
      <c r="BM951">
        <v>0</v>
      </c>
      <c r="BN951">
        <v>0</v>
      </c>
      <c r="BO951" t="s">
        <v>200</v>
      </c>
      <c r="BP951" t="s">
        <v>140</v>
      </c>
      <c r="BQ951" t="s">
        <v>93</v>
      </c>
      <c r="BR951">
        <v>12</v>
      </c>
      <c r="BS951">
        <v>12</v>
      </c>
      <c r="BT951">
        <v>36</v>
      </c>
      <c r="BU951" t="s">
        <v>683</v>
      </c>
      <c r="BV951" t="s">
        <v>676</v>
      </c>
      <c r="BW951" t="s">
        <v>694</v>
      </c>
      <c r="BX951" t="s">
        <v>681</v>
      </c>
      <c r="BY951" t="s">
        <v>186</v>
      </c>
      <c r="BZ951" t="s">
        <v>185</v>
      </c>
      <c r="CA951" t="s">
        <v>93</v>
      </c>
      <c r="CB951" t="s">
        <v>93</v>
      </c>
    </row>
    <row r="952" spans="1:80" x14ac:dyDescent="0.25">
      <c r="A952">
        <v>21</v>
      </c>
      <c r="B952" t="s">
        <v>671</v>
      </c>
      <c r="C952" t="s">
        <v>680</v>
      </c>
      <c r="E952">
        <v>63</v>
      </c>
      <c r="F952" t="s">
        <v>646</v>
      </c>
      <c r="G952">
        <v>2011</v>
      </c>
      <c r="H952" t="s">
        <v>647</v>
      </c>
      <c r="I952" t="s">
        <v>85</v>
      </c>
      <c r="J952" t="s">
        <v>648</v>
      </c>
      <c r="K952" t="s">
        <v>649</v>
      </c>
      <c r="L952">
        <v>2011</v>
      </c>
      <c r="M952" t="s">
        <v>650</v>
      </c>
      <c r="N952" t="s">
        <v>651</v>
      </c>
      <c r="O952" t="s">
        <v>90</v>
      </c>
      <c r="P952" t="s">
        <v>90</v>
      </c>
      <c r="Q952" t="s">
        <v>91</v>
      </c>
      <c r="R952" t="s">
        <v>134</v>
      </c>
      <c r="S952" t="s">
        <v>182</v>
      </c>
      <c r="T952" t="s">
        <v>253</v>
      </c>
      <c r="U952" t="s">
        <v>399</v>
      </c>
      <c r="V952">
        <v>0</v>
      </c>
      <c r="W952">
        <v>0</v>
      </c>
      <c r="X952">
        <v>0</v>
      </c>
      <c r="Y952">
        <v>0</v>
      </c>
      <c r="Z952">
        <v>110</v>
      </c>
      <c r="AA952">
        <v>36</v>
      </c>
      <c r="AB952">
        <v>36</v>
      </c>
      <c r="AC952" t="s">
        <v>95</v>
      </c>
      <c r="AD952" t="s">
        <v>93</v>
      </c>
      <c r="AE952" t="s">
        <v>93</v>
      </c>
      <c r="AF952" t="s">
        <v>440</v>
      </c>
      <c r="AG952" t="s">
        <v>681</v>
      </c>
      <c r="AH952" t="s">
        <v>168</v>
      </c>
      <c r="AI952" t="s">
        <v>185</v>
      </c>
      <c r="AJ952" t="s">
        <v>98</v>
      </c>
      <c r="AK952">
        <v>0</v>
      </c>
      <c r="AL952" t="s">
        <v>99</v>
      </c>
      <c r="AM952" t="s">
        <v>99</v>
      </c>
      <c r="AN952" t="s">
        <v>188</v>
      </c>
      <c r="AO952" t="s">
        <v>682</v>
      </c>
      <c r="AP952" t="s">
        <v>674</v>
      </c>
      <c r="AQ952" t="s">
        <v>93</v>
      </c>
      <c r="AR952" t="s">
        <v>93</v>
      </c>
      <c r="AS952" t="s">
        <v>93</v>
      </c>
      <c r="AT952" t="s">
        <v>93</v>
      </c>
      <c r="AU952" t="s">
        <v>93</v>
      </c>
      <c r="AV952" t="s">
        <v>93</v>
      </c>
      <c r="AW952" t="s">
        <v>93</v>
      </c>
      <c r="AX952" t="s">
        <v>105</v>
      </c>
      <c r="AY952">
        <v>0</v>
      </c>
      <c r="AZ952">
        <v>0</v>
      </c>
      <c r="BA952" t="s">
        <v>309</v>
      </c>
      <c r="BB952" t="s">
        <v>654</v>
      </c>
      <c r="BC952" t="s">
        <v>93</v>
      </c>
      <c r="BD952">
        <v>6</v>
      </c>
      <c r="BE952">
        <v>0</v>
      </c>
      <c r="BF952">
        <v>0</v>
      </c>
      <c r="BG952" t="s">
        <v>108</v>
      </c>
      <c r="BH952" t="s">
        <v>109</v>
      </c>
      <c r="BI952" t="s">
        <v>93</v>
      </c>
      <c r="BJ952" t="s">
        <v>105</v>
      </c>
      <c r="BK952">
        <v>0</v>
      </c>
      <c r="BL952">
        <v>0</v>
      </c>
      <c r="BM952">
        <v>0</v>
      </c>
      <c r="BN952">
        <v>0</v>
      </c>
      <c r="BO952" t="s">
        <v>200</v>
      </c>
      <c r="BP952" t="s">
        <v>140</v>
      </c>
      <c r="BQ952" t="s">
        <v>93</v>
      </c>
      <c r="BR952">
        <v>12</v>
      </c>
      <c r="BS952">
        <v>12</v>
      </c>
      <c r="BT952">
        <v>36</v>
      </c>
      <c r="BU952" t="s">
        <v>683</v>
      </c>
      <c r="BV952" t="s">
        <v>676</v>
      </c>
      <c r="BW952" t="s">
        <v>440</v>
      </c>
      <c r="BX952" t="s">
        <v>681</v>
      </c>
      <c r="BY952" t="s">
        <v>168</v>
      </c>
      <c r="BZ952" t="s">
        <v>185</v>
      </c>
      <c r="CA952" t="s">
        <v>93</v>
      </c>
      <c r="CB952" t="s">
        <v>93</v>
      </c>
    </row>
    <row r="953" spans="1:80" x14ac:dyDescent="0.25">
      <c r="A953">
        <v>21</v>
      </c>
      <c r="B953" t="s">
        <v>671</v>
      </c>
      <c r="C953" t="s">
        <v>677</v>
      </c>
      <c r="F953" t="s">
        <v>646</v>
      </c>
      <c r="G953">
        <v>2011</v>
      </c>
      <c r="H953" t="s">
        <v>647</v>
      </c>
      <c r="I953" t="s">
        <v>85</v>
      </c>
      <c r="J953" t="s">
        <v>648</v>
      </c>
      <c r="K953" t="s">
        <v>649</v>
      </c>
      <c r="L953">
        <v>2011</v>
      </c>
      <c r="M953" t="s">
        <v>650</v>
      </c>
      <c r="N953" t="s">
        <v>651</v>
      </c>
      <c r="O953" t="s">
        <v>90</v>
      </c>
      <c r="P953" t="s">
        <v>90</v>
      </c>
      <c r="Q953" t="s">
        <v>91</v>
      </c>
      <c r="R953" t="s">
        <v>134</v>
      </c>
      <c r="S953" t="s">
        <v>182</v>
      </c>
      <c r="T953" t="s">
        <v>253</v>
      </c>
      <c r="U953" t="s">
        <v>399</v>
      </c>
      <c r="V953">
        <v>0</v>
      </c>
      <c r="W953">
        <v>0</v>
      </c>
      <c r="X953">
        <v>0</v>
      </c>
      <c r="Y953">
        <v>0</v>
      </c>
      <c r="Z953">
        <v>110</v>
      </c>
      <c r="AA953">
        <v>38</v>
      </c>
      <c r="AB953">
        <v>38</v>
      </c>
      <c r="AC953" t="s">
        <v>95</v>
      </c>
      <c r="AD953" t="s">
        <v>93</v>
      </c>
      <c r="AE953" t="s">
        <v>93</v>
      </c>
      <c r="AF953" t="s">
        <v>494</v>
      </c>
      <c r="AG953" t="s">
        <v>201</v>
      </c>
      <c r="AH953" t="s">
        <v>168</v>
      </c>
      <c r="AI953" t="s">
        <v>658</v>
      </c>
      <c r="AJ953" t="s">
        <v>98</v>
      </c>
      <c r="AK953">
        <v>0</v>
      </c>
      <c r="AL953" t="s">
        <v>99</v>
      </c>
      <c r="AM953" t="s">
        <v>99</v>
      </c>
      <c r="AN953" t="s">
        <v>100</v>
      </c>
      <c r="AO953" t="s">
        <v>693</v>
      </c>
      <c r="AP953" t="s">
        <v>674</v>
      </c>
      <c r="AQ953" t="s">
        <v>93</v>
      </c>
      <c r="AR953" t="s">
        <v>93</v>
      </c>
      <c r="AS953" t="s">
        <v>93</v>
      </c>
      <c r="AT953" t="s">
        <v>93</v>
      </c>
      <c r="AU953" t="s">
        <v>93</v>
      </c>
      <c r="AV953" t="s">
        <v>93</v>
      </c>
      <c r="AW953" t="s">
        <v>93</v>
      </c>
      <c r="AX953" t="s">
        <v>105</v>
      </c>
      <c r="AY953">
        <v>0</v>
      </c>
      <c r="AZ953">
        <v>0</v>
      </c>
      <c r="BA953" t="s">
        <v>309</v>
      </c>
      <c r="BB953" t="s">
        <v>654</v>
      </c>
      <c r="BC953" t="s">
        <v>93</v>
      </c>
      <c r="BD953">
        <v>3</v>
      </c>
      <c r="BE953">
        <v>0</v>
      </c>
      <c r="BF953">
        <v>0</v>
      </c>
      <c r="BG953" t="s">
        <v>108</v>
      </c>
      <c r="BH953" t="s">
        <v>109</v>
      </c>
      <c r="BI953" t="s">
        <v>93</v>
      </c>
      <c r="BJ953" t="s">
        <v>105</v>
      </c>
      <c r="BK953">
        <v>0</v>
      </c>
      <c r="BL953">
        <v>0</v>
      </c>
      <c r="BM953">
        <v>0</v>
      </c>
      <c r="BN953">
        <v>0</v>
      </c>
      <c r="BO953" t="s">
        <v>200</v>
      </c>
      <c r="BP953" t="s">
        <v>140</v>
      </c>
      <c r="BQ953" t="s">
        <v>93</v>
      </c>
      <c r="BR953">
        <v>12</v>
      </c>
      <c r="BS953">
        <v>12</v>
      </c>
      <c r="BT953">
        <v>36</v>
      </c>
      <c r="BU953" t="s">
        <v>679</v>
      </c>
      <c r="BV953" t="s">
        <v>676</v>
      </c>
      <c r="BW953" t="s">
        <v>494</v>
      </c>
      <c r="BX953" t="s">
        <v>201</v>
      </c>
      <c r="BY953" t="s">
        <v>168</v>
      </c>
      <c r="BZ953" t="s">
        <v>658</v>
      </c>
      <c r="CA953" t="s">
        <v>93</v>
      </c>
      <c r="CB953" t="s">
        <v>93</v>
      </c>
    </row>
    <row r="954" spans="1:80" x14ac:dyDescent="0.25">
      <c r="A954">
        <v>21</v>
      </c>
      <c r="B954" t="s">
        <v>671</v>
      </c>
      <c r="C954" t="s">
        <v>672</v>
      </c>
      <c r="F954" t="s">
        <v>646</v>
      </c>
      <c r="G954">
        <v>2011</v>
      </c>
      <c r="H954" t="s">
        <v>647</v>
      </c>
      <c r="I954" t="s">
        <v>85</v>
      </c>
      <c r="J954" t="s">
        <v>648</v>
      </c>
      <c r="K954" t="s">
        <v>649</v>
      </c>
      <c r="L954">
        <v>2011</v>
      </c>
      <c r="M954" t="s">
        <v>650</v>
      </c>
      <c r="N954" t="s">
        <v>651</v>
      </c>
      <c r="O954" t="s">
        <v>90</v>
      </c>
      <c r="P954" t="s">
        <v>90</v>
      </c>
      <c r="Q954" t="s">
        <v>91</v>
      </c>
      <c r="R954" t="s">
        <v>134</v>
      </c>
      <c r="S954" t="s">
        <v>182</v>
      </c>
      <c r="T954" t="s">
        <v>253</v>
      </c>
      <c r="U954" t="s">
        <v>399</v>
      </c>
      <c r="V954">
        <v>0</v>
      </c>
      <c r="W954">
        <v>0</v>
      </c>
      <c r="X954">
        <v>0</v>
      </c>
      <c r="Y954">
        <v>0</v>
      </c>
      <c r="Z954">
        <v>110</v>
      </c>
      <c r="AA954">
        <v>36</v>
      </c>
      <c r="AB954">
        <v>36</v>
      </c>
      <c r="AC954" t="s">
        <v>95</v>
      </c>
      <c r="AD954" t="s">
        <v>93</v>
      </c>
      <c r="AE954" t="s">
        <v>93</v>
      </c>
      <c r="AF954" t="s">
        <v>696</v>
      </c>
      <c r="AG954" t="s">
        <v>685</v>
      </c>
      <c r="AH954" t="s">
        <v>491</v>
      </c>
      <c r="AI954" t="s">
        <v>97</v>
      </c>
      <c r="AJ954" t="s">
        <v>98</v>
      </c>
      <c r="AK954">
        <v>0</v>
      </c>
      <c r="AL954" t="s">
        <v>99</v>
      </c>
      <c r="AM954" t="s">
        <v>99</v>
      </c>
      <c r="AN954" t="s">
        <v>100</v>
      </c>
      <c r="AO954" t="s">
        <v>697</v>
      </c>
      <c r="AP954" t="s">
        <v>674</v>
      </c>
      <c r="AQ954" t="s">
        <v>93</v>
      </c>
      <c r="AR954" t="s">
        <v>93</v>
      </c>
      <c r="AS954" t="s">
        <v>93</v>
      </c>
      <c r="AT954" t="s">
        <v>93</v>
      </c>
      <c r="AU954" t="s">
        <v>93</v>
      </c>
      <c r="AV954" t="s">
        <v>93</v>
      </c>
      <c r="AW954" t="s">
        <v>93</v>
      </c>
      <c r="AX954" t="s">
        <v>105</v>
      </c>
      <c r="AY954">
        <v>0</v>
      </c>
      <c r="AZ954">
        <v>0</v>
      </c>
      <c r="BA954" t="s">
        <v>309</v>
      </c>
      <c r="BB954" t="s">
        <v>654</v>
      </c>
      <c r="BC954" t="s">
        <v>93</v>
      </c>
      <c r="BD954">
        <v>1</v>
      </c>
      <c r="BE954">
        <v>0</v>
      </c>
      <c r="BF954">
        <v>0</v>
      </c>
      <c r="BG954" t="s">
        <v>108</v>
      </c>
      <c r="BH954" t="s">
        <v>109</v>
      </c>
      <c r="BI954" t="s">
        <v>93</v>
      </c>
      <c r="BJ954" t="s">
        <v>105</v>
      </c>
      <c r="BK954">
        <v>0</v>
      </c>
      <c r="BL954">
        <v>0</v>
      </c>
      <c r="BM954">
        <v>0</v>
      </c>
      <c r="BN954">
        <v>0</v>
      </c>
      <c r="BO954" t="s">
        <v>200</v>
      </c>
      <c r="BP954" t="s">
        <v>140</v>
      </c>
      <c r="BQ954" t="s">
        <v>93</v>
      </c>
      <c r="BR954">
        <v>12</v>
      </c>
      <c r="BS954">
        <v>12</v>
      </c>
      <c r="BT954">
        <v>36</v>
      </c>
      <c r="BU954" t="s">
        <v>687</v>
      </c>
      <c r="BV954" t="s">
        <v>676</v>
      </c>
      <c r="BW954" t="s">
        <v>315</v>
      </c>
      <c r="BX954" t="s">
        <v>685</v>
      </c>
      <c r="BY954" t="s">
        <v>491</v>
      </c>
      <c r="BZ954" t="s">
        <v>97</v>
      </c>
      <c r="CA954" t="s">
        <v>93</v>
      </c>
      <c r="CB954" t="s">
        <v>93</v>
      </c>
    </row>
    <row r="955" spans="1:80" x14ac:dyDescent="0.25">
      <c r="A955">
        <v>21</v>
      </c>
      <c r="B955" t="s">
        <v>671</v>
      </c>
      <c r="C955" t="s">
        <v>680</v>
      </c>
      <c r="E955">
        <v>66</v>
      </c>
      <c r="F955" t="s">
        <v>646</v>
      </c>
      <c r="G955">
        <v>2011</v>
      </c>
      <c r="H955" t="s">
        <v>647</v>
      </c>
      <c r="I955" t="s">
        <v>85</v>
      </c>
      <c r="J955" t="s">
        <v>648</v>
      </c>
      <c r="K955" t="s">
        <v>649</v>
      </c>
      <c r="L955">
        <v>2011</v>
      </c>
      <c r="M955" t="s">
        <v>650</v>
      </c>
      <c r="N955" t="s">
        <v>651</v>
      </c>
      <c r="O955" t="s">
        <v>90</v>
      </c>
      <c r="P955" t="s">
        <v>90</v>
      </c>
      <c r="Q955" t="s">
        <v>91</v>
      </c>
      <c r="R955" t="s">
        <v>134</v>
      </c>
      <c r="S955" t="s">
        <v>182</v>
      </c>
      <c r="T955" t="s">
        <v>253</v>
      </c>
      <c r="U955" t="s">
        <v>399</v>
      </c>
      <c r="V955">
        <v>0</v>
      </c>
      <c r="W955">
        <v>0</v>
      </c>
      <c r="X955">
        <v>0</v>
      </c>
      <c r="Y955">
        <v>0</v>
      </c>
      <c r="Z955">
        <v>110</v>
      </c>
      <c r="AA955">
        <v>36</v>
      </c>
      <c r="AB955">
        <v>36</v>
      </c>
      <c r="AC955" t="s">
        <v>95</v>
      </c>
      <c r="AD955" t="s">
        <v>93</v>
      </c>
      <c r="AE955" t="s">
        <v>93</v>
      </c>
      <c r="AF955" t="s">
        <v>172</v>
      </c>
      <c r="AG955" t="s">
        <v>153</v>
      </c>
      <c r="AH955" t="s">
        <v>196</v>
      </c>
      <c r="AI955" t="s">
        <v>97</v>
      </c>
      <c r="AJ955" t="s">
        <v>98</v>
      </c>
      <c r="AK955">
        <v>0</v>
      </c>
      <c r="AL955" t="s">
        <v>99</v>
      </c>
      <c r="AM955" t="s">
        <v>99</v>
      </c>
      <c r="AN955" t="s">
        <v>188</v>
      </c>
      <c r="AO955" t="s">
        <v>690</v>
      </c>
      <c r="AP955" t="s">
        <v>674</v>
      </c>
      <c r="AQ955" t="s">
        <v>93</v>
      </c>
      <c r="AR955" t="s">
        <v>93</v>
      </c>
      <c r="AS955" t="s">
        <v>93</v>
      </c>
      <c r="AT955" t="s">
        <v>93</v>
      </c>
      <c r="AU955" t="s">
        <v>93</v>
      </c>
      <c r="AV955" t="s">
        <v>93</v>
      </c>
      <c r="AW955" t="s">
        <v>93</v>
      </c>
      <c r="AX955" t="s">
        <v>105</v>
      </c>
      <c r="AY955">
        <v>0</v>
      </c>
      <c r="AZ955">
        <v>0</v>
      </c>
      <c r="BA955" t="s">
        <v>309</v>
      </c>
      <c r="BB955" t="s">
        <v>654</v>
      </c>
      <c r="BC955" t="s">
        <v>93</v>
      </c>
      <c r="BD955">
        <v>6</v>
      </c>
      <c r="BE955">
        <v>0</v>
      </c>
      <c r="BF955">
        <v>0</v>
      </c>
      <c r="BG955" t="s">
        <v>108</v>
      </c>
      <c r="BH955" t="s">
        <v>109</v>
      </c>
      <c r="BI955" t="s">
        <v>93</v>
      </c>
      <c r="BJ955" t="s">
        <v>105</v>
      </c>
      <c r="BK955">
        <v>0</v>
      </c>
      <c r="BL955">
        <v>0</v>
      </c>
      <c r="BM955">
        <v>0</v>
      </c>
      <c r="BN955">
        <v>0</v>
      </c>
      <c r="BO955" t="s">
        <v>200</v>
      </c>
      <c r="BP955" t="s">
        <v>140</v>
      </c>
      <c r="BQ955" t="s">
        <v>93</v>
      </c>
      <c r="BR955">
        <v>12</v>
      </c>
      <c r="BS955">
        <v>12</v>
      </c>
      <c r="BT955">
        <v>36</v>
      </c>
      <c r="BU955" t="s">
        <v>691</v>
      </c>
      <c r="BV955" t="s">
        <v>676</v>
      </c>
      <c r="BW955" t="s">
        <v>172</v>
      </c>
      <c r="BX955" t="s">
        <v>153</v>
      </c>
      <c r="BY955" t="s">
        <v>196</v>
      </c>
      <c r="BZ955" t="s">
        <v>97</v>
      </c>
      <c r="CA955" t="s">
        <v>93</v>
      </c>
      <c r="CB955" t="s">
        <v>93</v>
      </c>
    </row>
    <row r="956" spans="1:80" x14ac:dyDescent="0.25">
      <c r="A956">
        <v>21</v>
      </c>
      <c r="B956" t="s">
        <v>671</v>
      </c>
      <c r="C956" t="s">
        <v>672</v>
      </c>
      <c r="E956">
        <v>61</v>
      </c>
      <c r="F956" t="s">
        <v>646</v>
      </c>
      <c r="G956">
        <v>2011</v>
      </c>
      <c r="H956" t="s">
        <v>647</v>
      </c>
      <c r="I956" t="s">
        <v>85</v>
      </c>
      <c r="J956" t="s">
        <v>648</v>
      </c>
      <c r="K956" t="s">
        <v>649</v>
      </c>
      <c r="L956">
        <v>2011</v>
      </c>
      <c r="M956" t="s">
        <v>650</v>
      </c>
      <c r="N956" t="s">
        <v>651</v>
      </c>
      <c r="O956" t="s">
        <v>90</v>
      </c>
      <c r="P956" t="s">
        <v>90</v>
      </c>
      <c r="Q956" t="s">
        <v>91</v>
      </c>
      <c r="R956" t="s">
        <v>134</v>
      </c>
      <c r="S956" t="s">
        <v>182</v>
      </c>
      <c r="T956" t="s">
        <v>253</v>
      </c>
      <c r="U956" t="s">
        <v>399</v>
      </c>
      <c r="V956">
        <v>0</v>
      </c>
      <c r="W956">
        <v>0</v>
      </c>
      <c r="X956">
        <v>0</v>
      </c>
      <c r="Y956">
        <v>0</v>
      </c>
      <c r="Z956">
        <v>110</v>
      </c>
      <c r="AA956">
        <v>36</v>
      </c>
      <c r="AB956">
        <v>36</v>
      </c>
      <c r="AC956" t="s">
        <v>95</v>
      </c>
      <c r="AD956" t="s">
        <v>93</v>
      </c>
      <c r="AE956" t="s">
        <v>93</v>
      </c>
      <c r="AF956" t="s">
        <v>626</v>
      </c>
      <c r="AG956" t="s">
        <v>201</v>
      </c>
      <c r="AH956" t="s">
        <v>240</v>
      </c>
      <c r="AI956" t="s">
        <v>663</v>
      </c>
      <c r="AJ956" t="s">
        <v>98</v>
      </c>
      <c r="AK956">
        <v>0</v>
      </c>
      <c r="AL956" t="s">
        <v>99</v>
      </c>
      <c r="AM956" t="s">
        <v>99</v>
      </c>
      <c r="AN956" t="s">
        <v>188</v>
      </c>
      <c r="AO956" t="s">
        <v>673</v>
      </c>
      <c r="AP956" t="s">
        <v>674</v>
      </c>
      <c r="AQ956" t="s">
        <v>93</v>
      </c>
      <c r="AR956" t="s">
        <v>93</v>
      </c>
      <c r="AS956" t="s">
        <v>93</v>
      </c>
      <c r="AT956" t="s">
        <v>93</v>
      </c>
      <c r="AU956" t="s">
        <v>93</v>
      </c>
      <c r="AV956" t="s">
        <v>93</v>
      </c>
      <c r="AW956" t="s">
        <v>93</v>
      </c>
      <c r="AX956" t="s">
        <v>105</v>
      </c>
      <c r="AY956">
        <v>0</v>
      </c>
      <c r="AZ956">
        <v>0</v>
      </c>
      <c r="BA956" t="s">
        <v>309</v>
      </c>
      <c r="BB956" t="s">
        <v>654</v>
      </c>
      <c r="BC956" t="s">
        <v>93</v>
      </c>
      <c r="BD956">
        <v>1</v>
      </c>
      <c r="BE956">
        <v>0</v>
      </c>
      <c r="BF956">
        <v>0</v>
      </c>
      <c r="BG956" t="s">
        <v>108</v>
      </c>
      <c r="BH956" t="s">
        <v>109</v>
      </c>
      <c r="BI956" t="s">
        <v>93</v>
      </c>
      <c r="BJ956" t="s">
        <v>105</v>
      </c>
      <c r="BK956">
        <v>0</v>
      </c>
      <c r="BL956">
        <v>0</v>
      </c>
      <c r="BM956">
        <v>0</v>
      </c>
      <c r="BN956">
        <v>0</v>
      </c>
      <c r="BO956" t="s">
        <v>200</v>
      </c>
      <c r="BP956" t="s">
        <v>140</v>
      </c>
      <c r="BQ956" t="s">
        <v>93</v>
      </c>
      <c r="BR956">
        <v>12</v>
      </c>
      <c r="BS956">
        <v>12</v>
      </c>
      <c r="BT956">
        <v>36</v>
      </c>
      <c r="BU956" t="s">
        <v>675</v>
      </c>
      <c r="BV956" t="s">
        <v>676</v>
      </c>
      <c r="BW956" t="s">
        <v>626</v>
      </c>
      <c r="BX956" t="s">
        <v>201</v>
      </c>
      <c r="BY956" t="s">
        <v>240</v>
      </c>
      <c r="BZ956" t="s">
        <v>663</v>
      </c>
      <c r="CA956" t="s">
        <v>93</v>
      </c>
      <c r="CB956" t="s">
        <v>93</v>
      </c>
    </row>
    <row r="957" spans="1:80" x14ac:dyDescent="0.25">
      <c r="A957">
        <v>21</v>
      </c>
      <c r="B957" t="s">
        <v>671</v>
      </c>
      <c r="C957" t="s">
        <v>677</v>
      </c>
      <c r="E957">
        <v>62</v>
      </c>
      <c r="F957" t="s">
        <v>646</v>
      </c>
      <c r="G957">
        <v>2011</v>
      </c>
      <c r="H957" t="s">
        <v>647</v>
      </c>
      <c r="I957" t="s">
        <v>85</v>
      </c>
      <c r="J957" t="s">
        <v>648</v>
      </c>
      <c r="K957" t="s">
        <v>649</v>
      </c>
      <c r="L957">
        <v>2011</v>
      </c>
      <c r="M957" t="s">
        <v>650</v>
      </c>
      <c r="N957" t="s">
        <v>651</v>
      </c>
      <c r="O957" t="s">
        <v>90</v>
      </c>
      <c r="P957" t="s">
        <v>90</v>
      </c>
      <c r="Q957" t="s">
        <v>91</v>
      </c>
      <c r="R957" t="s">
        <v>134</v>
      </c>
      <c r="S957" t="s">
        <v>182</v>
      </c>
      <c r="T957" t="s">
        <v>253</v>
      </c>
      <c r="U957" t="s">
        <v>399</v>
      </c>
      <c r="V957">
        <v>0</v>
      </c>
      <c r="W957">
        <v>0</v>
      </c>
      <c r="X957">
        <v>0</v>
      </c>
      <c r="Y957">
        <v>0</v>
      </c>
      <c r="Z957">
        <v>110</v>
      </c>
      <c r="AA957">
        <v>38</v>
      </c>
      <c r="AB957">
        <v>38</v>
      </c>
      <c r="AC957" t="s">
        <v>95</v>
      </c>
      <c r="AD957" t="s">
        <v>93</v>
      </c>
      <c r="AE957" t="s">
        <v>93</v>
      </c>
      <c r="AF957" t="s">
        <v>623</v>
      </c>
      <c r="AG957" t="s">
        <v>201</v>
      </c>
      <c r="AH957" t="s">
        <v>240</v>
      </c>
      <c r="AI957" t="s">
        <v>658</v>
      </c>
      <c r="AJ957" t="s">
        <v>98</v>
      </c>
      <c r="AK957">
        <v>0</v>
      </c>
      <c r="AL957" t="s">
        <v>99</v>
      </c>
      <c r="AM957" t="s">
        <v>99</v>
      </c>
      <c r="AN957" t="s">
        <v>188</v>
      </c>
      <c r="AO957" t="s">
        <v>678</v>
      </c>
      <c r="AP957" t="s">
        <v>674</v>
      </c>
      <c r="AQ957" t="s">
        <v>93</v>
      </c>
      <c r="AR957" t="s">
        <v>93</v>
      </c>
      <c r="AS957" t="s">
        <v>93</v>
      </c>
      <c r="AT957" t="s">
        <v>93</v>
      </c>
      <c r="AU957" t="s">
        <v>93</v>
      </c>
      <c r="AV957" t="s">
        <v>93</v>
      </c>
      <c r="AW957" t="s">
        <v>93</v>
      </c>
      <c r="AX957" t="s">
        <v>105</v>
      </c>
      <c r="AY957">
        <v>0</v>
      </c>
      <c r="AZ957">
        <v>0</v>
      </c>
      <c r="BA957" t="s">
        <v>309</v>
      </c>
      <c r="BB957" t="s">
        <v>654</v>
      </c>
      <c r="BC957" t="s">
        <v>93</v>
      </c>
      <c r="BD957">
        <v>3</v>
      </c>
      <c r="BE957">
        <v>0</v>
      </c>
      <c r="BF957">
        <v>0</v>
      </c>
      <c r="BG957" t="s">
        <v>108</v>
      </c>
      <c r="BH957" t="s">
        <v>109</v>
      </c>
      <c r="BI957" t="s">
        <v>93</v>
      </c>
      <c r="BJ957" t="s">
        <v>105</v>
      </c>
      <c r="BK957">
        <v>0</v>
      </c>
      <c r="BL957">
        <v>0</v>
      </c>
      <c r="BM957">
        <v>0</v>
      </c>
      <c r="BN957">
        <v>0</v>
      </c>
      <c r="BO957" t="s">
        <v>200</v>
      </c>
      <c r="BP957" t="s">
        <v>140</v>
      </c>
      <c r="BQ957" t="s">
        <v>93</v>
      </c>
      <c r="BR957">
        <v>12</v>
      </c>
      <c r="BS957">
        <v>12</v>
      </c>
      <c r="BT957">
        <v>36</v>
      </c>
      <c r="BU957" t="s">
        <v>679</v>
      </c>
      <c r="BV957" t="s">
        <v>676</v>
      </c>
      <c r="BW957" t="s">
        <v>623</v>
      </c>
      <c r="BX957" t="s">
        <v>201</v>
      </c>
      <c r="BY957" t="s">
        <v>240</v>
      </c>
      <c r="BZ957" t="s">
        <v>658</v>
      </c>
      <c r="CA957" t="s">
        <v>93</v>
      </c>
      <c r="CB957" t="s">
        <v>93</v>
      </c>
    </row>
    <row r="958" spans="1:80" x14ac:dyDescent="0.25">
      <c r="A958">
        <v>21</v>
      </c>
      <c r="B958" t="s">
        <v>671</v>
      </c>
      <c r="C958" t="s">
        <v>677</v>
      </c>
      <c r="E958">
        <v>65</v>
      </c>
      <c r="F958" t="s">
        <v>646</v>
      </c>
      <c r="G958">
        <v>2011</v>
      </c>
      <c r="H958" t="s">
        <v>647</v>
      </c>
      <c r="I958" t="s">
        <v>85</v>
      </c>
      <c r="J958" t="s">
        <v>648</v>
      </c>
      <c r="K958" t="s">
        <v>649</v>
      </c>
      <c r="L958">
        <v>2011</v>
      </c>
      <c r="M958" t="s">
        <v>650</v>
      </c>
      <c r="N958" t="s">
        <v>651</v>
      </c>
      <c r="O958" t="s">
        <v>90</v>
      </c>
      <c r="P958" t="s">
        <v>90</v>
      </c>
      <c r="Q958" t="s">
        <v>91</v>
      </c>
      <c r="R958" t="s">
        <v>134</v>
      </c>
      <c r="S958" t="s">
        <v>182</v>
      </c>
      <c r="T958" t="s">
        <v>253</v>
      </c>
      <c r="U958" t="s">
        <v>399</v>
      </c>
      <c r="V958">
        <v>0</v>
      </c>
      <c r="W958">
        <v>0</v>
      </c>
      <c r="X958">
        <v>0</v>
      </c>
      <c r="Y958">
        <v>0</v>
      </c>
      <c r="Z958">
        <v>110</v>
      </c>
      <c r="AA958">
        <v>38</v>
      </c>
      <c r="AB958">
        <v>38</v>
      </c>
      <c r="AC958" t="s">
        <v>95</v>
      </c>
      <c r="AD958" t="s">
        <v>93</v>
      </c>
      <c r="AE958" t="s">
        <v>93</v>
      </c>
      <c r="AF958" t="s">
        <v>242</v>
      </c>
      <c r="AG958" t="s">
        <v>490</v>
      </c>
      <c r="AH958" t="s">
        <v>240</v>
      </c>
      <c r="AI958" t="s">
        <v>187</v>
      </c>
      <c r="AJ958" t="s">
        <v>98</v>
      </c>
      <c r="AK958">
        <v>0</v>
      </c>
      <c r="AL958" t="s">
        <v>99</v>
      </c>
      <c r="AM958" t="s">
        <v>99</v>
      </c>
      <c r="AN958" t="s">
        <v>188</v>
      </c>
      <c r="AO958" t="s">
        <v>688</v>
      </c>
      <c r="AP958" t="s">
        <v>674</v>
      </c>
      <c r="AQ958" t="s">
        <v>93</v>
      </c>
      <c r="AR958" t="s">
        <v>93</v>
      </c>
      <c r="AS958" t="s">
        <v>93</v>
      </c>
      <c r="AT958" t="s">
        <v>93</v>
      </c>
      <c r="AU958" t="s">
        <v>93</v>
      </c>
      <c r="AV958" t="s">
        <v>93</v>
      </c>
      <c r="AW958" t="s">
        <v>93</v>
      </c>
      <c r="AX958" t="s">
        <v>105</v>
      </c>
      <c r="AY958">
        <v>0</v>
      </c>
      <c r="AZ958">
        <v>0</v>
      </c>
      <c r="BA958" t="s">
        <v>309</v>
      </c>
      <c r="BB958" t="s">
        <v>654</v>
      </c>
      <c r="BC958" t="s">
        <v>93</v>
      </c>
      <c r="BD958">
        <v>3</v>
      </c>
      <c r="BE958">
        <v>0</v>
      </c>
      <c r="BF958">
        <v>0</v>
      </c>
      <c r="BG958" t="s">
        <v>108</v>
      </c>
      <c r="BH958" t="s">
        <v>109</v>
      </c>
      <c r="BI958" t="s">
        <v>93</v>
      </c>
      <c r="BJ958" t="s">
        <v>105</v>
      </c>
      <c r="BK958">
        <v>0</v>
      </c>
      <c r="BL958">
        <v>0</v>
      </c>
      <c r="BM958">
        <v>0</v>
      </c>
      <c r="BN958">
        <v>0</v>
      </c>
      <c r="BO958" t="s">
        <v>200</v>
      </c>
      <c r="BP958" t="s">
        <v>140</v>
      </c>
      <c r="BQ958" t="s">
        <v>93</v>
      </c>
      <c r="BR958">
        <v>12</v>
      </c>
      <c r="BS958">
        <v>12</v>
      </c>
      <c r="BT958">
        <v>36</v>
      </c>
      <c r="BU958" t="s">
        <v>689</v>
      </c>
      <c r="BV958" t="s">
        <v>676</v>
      </c>
      <c r="BW958" t="s">
        <v>242</v>
      </c>
      <c r="BX958" t="s">
        <v>490</v>
      </c>
      <c r="BY958" t="s">
        <v>240</v>
      </c>
      <c r="BZ958" t="s">
        <v>187</v>
      </c>
      <c r="CA958" t="s">
        <v>93</v>
      </c>
      <c r="CB958" t="s">
        <v>93</v>
      </c>
    </row>
    <row r="959" spans="1:80" x14ac:dyDescent="0.25">
      <c r="A959">
        <v>21</v>
      </c>
      <c r="B959" t="s">
        <v>671</v>
      </c>
      <c r="C959" t="s">
        <v>672</v>
      </c>
      <c r="E959">
        <v>64</v>
      </c>
      <c r="F959" t="s">
        <v>646</v>
      </c>
      <c r="G959">
        <v>2011</v>
      </c>
      <c r="H959" t="s">
        <v>647</v>
      </c>
      <c r="I959" t="s">
        <v>85</v>
      </c>
      <c r="J959" t="s">
        <v>648</v>
      </c>
      <c r="K959" t="s">
        <v>649</v>
      </c>
      <c r="L959">
        <v>2011</v>
      </c>
      <c r="M959" t="s">
        <v>650</v>
      </c>
      <c r="N959" t="s">
        <v>651</v>
      </c>
      <c r="O959" t="s">
        <v>90</v>
      </c>
      <c r="P959" t="s">
        <v>90</v>
      </c>
      <c r="Q959" t="s">
        <v>91</v>
      </c>
      <c r="R959" t="s">
        <v>134</v>
      </c>
      <c r="S959" t="s">
        <v>182</v>
      </c>
      <c r="T959" t="s">
        <v>253</v>
      </c>
      <c r="U959" t="s">
        <v>399</v>
      </c>
      <c r="V959">
        <v>0</v>
      </c>
      <c r="W959">
        <v>0</v>
      </c>
      <c r="X959">
        <v>0</v>
      </c>
      <c r="Y959">
        <v>0</v>
      </c>
      <c r="Z959">
        <v>110</v>
      </c>
      <c r="AA959">
        <v>36</v>
      </c>
      <c r="AB959">
        <v>36</v>
      </c>
      <c r="AC959" t="s">
        <v>95</v>
      </c>
      <c r="AD959" t="s">
        <v>93</v>
      </c>
      <c r="AE959" t="s">
        <v>93</v>
      </c>
      <c r="AF959" t="s">
        <v>684</v>
      </c>
      <c r="AG959" t="s">
        <v>685</v>
      </c>
      <c r="AH959" t="s">
        <v>254</v>
      </c>
      <c r="AI959" t="s">
        <v>97</v>
      </c>
      <c r="AJ959" t="s">
        <v>98</v>
      </c>
      <c r="AK959">
        <v>0</v>
      </c>
      <c r="AL959" t="s">
        <v>99</v>
      </c>
      <c r="AM959" t="s">
        <v>99</v>
      </c>
      <c r="AN959" t="s">
        <v>188</v>
      </c>
      <c r="AO959" t="s">
        <v>686</v>
      </c>
      <c r="AP959" t="s">
        <v>674</v>
      </c>
      <c r="AQ959" t="s">
        <v>93</v>
      </c>
      <c r="AR959" t="s">
        <v>93</v>
      </c>
      <c r="AS959" t="s">
        <v>93</v>
      </c>
      <c r="AT959" t="s">
        <v>93</v>
      </c>
      <c r="AU959" t="s">
        <v>93</v>
      </c>
      <c r="AV959" t="s">
        <v>93</v>
      </c>
      <c r="AW959" t="s">
        <v>93</v>
      </c>
      <c r="AX959" t="s">
        <v>105</v>
      </c>
      <c r="AY959">
        <v>0</v>
      </c>
      <c r="AZ959">
        <v>0</v>
      </c>
      <c r="BA959" t="s">
        <v>309</v>
      </c>
      <c r="BB959" t="s">
        <v>654</v>
      </c>
      <c r="BC959" t="s">
        <v>93</v>
      </c>
      <c r="BD959">
        <v>1</v>
      </c>
      <c r="BE959">
        <v>0</v>
      </c>
      <c r="BF959">
        <v>0</v>
      </c>
      <c r="BG959" t="s">
        <v>108</v>
      </c>
      <c r="BH959" t="s">
        <v>109</v>
      </c>
      <c r="BI959" t="s">
        <v>93</v>
      </c>
      <c r="BJ959" t="s">
        <v>105</v>
      </c>
      <c r="BK959">
        <v>0</v>
      </c>
      <c r="BL959">
        <v>0</v>
      </c>
      <c r="BM959">
        <v>0</v>
      </c>
      <c r="BN959">
        <v>0</v>
      </c>
      <c r="BO959" t="s">
        <v>200</v>
      </c>
      <c r="BP959" t="s">
        <v>140</v>
      </c>
      <c r="BQ959" t="s">
        <v>93</v>
      </c>
      <c r="BR959">
        <v>12</v>
      </c>
      <c r="BS959">
        <v>12</v>
      </c>
      <c r="BT959">
        <v>36</v>
      </c>
      <c r="BU959" t="s">
        <v>687</v>
      </c>
      <c r="BV959" t="s">
        <v>676</v>
      </c>
      <c r="BW959" t="s">
        <v>684</v>
      </c>
      <c r="BX959" t="s">
        <v>685</v>
      </c>
      <c r="BY959" t="s">
        <v>254</v>
      </c>
      <c r="BZ959" t="s">
        <v>97</v>
      </c>
      <c r="CA959" t="s">
        <v>93</v>
      </c>
      <c r="CB959" t="s">
        <v>93</v>
      </c>
    </row>
    <row r="960" spans="1:80" x14ac:dyDescent="0.25">
      <c r="A960">
        <v>43</v>
      </c>
      <c r="B960" t="s">
        <v>1182</v>
      </c>
      <c r="C960" t="s">
        <v>1183</v>
      </c>
      <c r="E960">
        <v>154</v>
      </c>
      <c r="F960" t="s">
        <v>1171</v>
      </c>
      <c r="G960">
        <v>1980</v>
      </c>
      <c r="H960" t="s">
        <v>93</v>
      </c>
      <c r="I960" t="s">
        <v>93</v>
      </c>
      <c r="K960" t="s">
        <v>93</v>
      </c>
      <c r="L960" t="s">
        <v>93</v>
      </c>
      <c r="M960" t="s">
        <v>93</v>
      </c>
      <c r="N960" t="s">
        <v>1172</v>
      </c>
      <c r="O960" t="s">
        <v>90</v>
      </c>
      <c r="P960" t="s">
        <v>90</v>
      </c>
      <c r="Q960" t="s">
        <v>91</v>
      </c>
      <c r="R960" t="s">
        <v>134</v>
      </c>
      <c r="S960" t="s">
        <v>230</v>
      </c>
      <c r="T960" t="s">
        <v>93</v>
      </c>
      <c r="U960" t="s">
        <v>93</v>
      </c>
      <c r="V960">
        <v>0</v>
      </c>
      <c r="W960">
        <v>0</v>
      </c>
      <c r="X960">
        <v>0</v>
      </c>
      <c r="Y960">
        <v>0</v>
      </c>
      <c r="Z960">
        <v>111</v>
      </c>
      <c r="AA960">
        <v>36</v>
      </c>
      <c r="AB960">
        <v>38</v>
      </c>
      <c r="AC960" t="s">
        <v>276</v>
      </c>
      <c r="AD960" t="s">
        <v>93</v>
      </c>
      <c r="AE960" t="s">
        <v>93</v>
      </c>
      <c r="AF960" t="s">
        <v>607</v>
      </c>
      <c r="AG960" t="s">
        <v>1184</v>
      </c>
      <c r="AH960" t="s">
        <v>93</v>
      </c>
      <c r="AI960" t="s">
        <v>93</v>
      </c>
      <c r="AJ960" t="s">
        <v>279</v>
      </c>
      <c r="AK960">
        <v>1</v>
      </c>
      <c r="AL960" t="s">
        <v>99</v>
      </c>
      <c r="AM960" t="s">
        <v>99</v>
      </c>
      <c r="AN960" t="s">
        <v>100</v>
      </c>
      <c r="AO960" t="s">
        <v>1185</v>
      </c>
      <c r="AP960" t="s">
        <v>1186</v>
      </c>
      <c r="AQ960" t="s">
        <v>93</v>
      </c>
      <c r="AR960" t="s">
        <v>93</v>
      </c>
      <c r="AS960" t="s">
        <v>93</v>
      </c>
      <c r="AT960" t="s">
        <v>93</v>
      </c>
      <c r="AU960" t="s">
        <v>93</v>
      </c>
      <c r="AV960" t="s">
        <v>93</v>
      </c>
      <c r="AW960" t="s">
        <v>93</v>
      </c>
      <c r="AX960" t="s">
        <v>105</v>
      </c>
      <c r="AY960">
        <v>0</v>
      </c>
      <c r="AZ960">
        <v>0</v>
      </c>
      <c r="BA960" t="s">
        <v>106</v>
      </c>
      <c r="BB960" t="s">
        <v>867</v>
      </c>
      <c r="BC960" t="s">
        <v>93</v>
      </c>
      <c r="BD960">
        <v>0</v>
      </c>
      <c r="BE960">
        <v>0</v>
      </c>
      <c r="BF960">
        <v>0</v>
      </c>
      <c r="BG960" t="s">
        <v>140</v>
      </c>
      <c r="BH960" t="s">
        <v>109</v>
      </c>
      <c r="BI960" t="s">
        <v>93</v>
      </c>
      <c r="BJ960" t="s">
        <v>105</v>
      </c>
      <c r="BK960">
        <v>0</v>
      </c>
      <c r="BL960">
        <v>0</v>
      </c>
      <c r="BM960">
        <v>0</v>
      </c>
      <c r="BN960">
        <v>0</v>
      </c>
      <c r="BO960" t="s">
        <v>200</v>
      </c>
      <c r="BP960" t="s">
        <v>140</v>
      </c>
      <c r="BQ960" t="s">
        <v>93</v>
      </c>
      <c r="BR960">
        <v>3</v>
      </c>
      <c r="BS960">
        <v>3</v>
      </c>
      <c r="BT960">
        <v>9</v>
      </c>
      <c r="BU960" t="s">
        <v>1187</v>
      </c>
      <c r="BV960" t="s">
        <v>1188</v>
      </c>
      <c r="BW960" t="s">
        <v>1189</v>
      </c>
      <c r="BX960" t="s">
        <v>1190</v>
      </c>
      <c r="BY960" t="s">
        <v>93</v>
      </c>
      <c r="BZ960" t="s">
        <v>93</v>
      </c>
      <c r="CA960" t="s">
        <v>93</v>
      </c>
      <c r="CB960" t="s">
        <v>93</v>
      </c>
    </row>
    <row r="961" spans="1:80" x14ac:dyDescent="0.25">
      <c r="A961">
        <v>43</v>
      </c>
      <c r="B961" t="s">
        <v>1182</v>
      </c>
      <c r="C961" t="s">
        <v>1183</v>
      </c>
      <c r="E961">
        <v>155</v>
      </c>
      <c r="F961" t="s">
        <v>1171</v>
      </c>
      <c r="G961">
        <v>1980</v>
      </c>
      <c r="H961" t="s">
        <v>93</v>
      </c>
      <c r="I961" t="s">
        <v>93</v>
      </c>
      <c r="K961" t="s">
        <v>93</v>
      </c>
      <c r="L961" t="s">
        <v>93</v>
      </c>
      <c r="M961" t="s">
        <v>93</v>
      </c>
      <c r="N961" t="s">
        <v>1172</v>
      </c>
      <c r="O961" t="s">
        <v>90</v>
      </c>
      <c r="P961" t="s">
        <v>90</v>
      </c>
      <c r="Q961" t="s">
        <v>91</v>
      </c>
      <c r="R961" t="s">
        <v>134</v>
      </c>
      <c r="S961" t="s">
        <v>230</v>
      </c>
      <c r="T961" t="s">
        <v>93</v>
      </c>
      <c r="U961" t="s">
        <v>93</v>
      </c>
      <c r="V961">
        <v>0</v>
      </c>
      <c r="W961">
        <v>0</v>
      </c>
      <c r="X961">
        <v>0</v>
      </c>
      <c r="Y961">
        <v>0</v>
      </c>
      <c r="Z961">
        <v>111</v>
      </c>
      <c r="AA961">
        <v>36</v>
      </c>
      <c r="AB961">
        <v>37</v>
      </c>
      <c r="AC961" t="s">
        <v>276</v>
      </c>
      <c r="AD961" t="s">
        <v>93</v>
      </c>
      <c r="AE961" t="s">
        <v>93</v>
      </c>
      <c r="AF961" t="s">
        <v>607</v>
      </c>
      <c r="AG961" t="s">
        <v>132</v>
      </c>
      <c r="AH961" t="s">
        <v>93</v>
      </c>
      <c r="AI961" t="s">
        <v>93</v>
      </c>
      <c r="AJ961" t="s">
        <v>279</v>
      </c>
      <c r="AK961">
        <v>1</v>
      </c>
      <c r="AL961" t="s">
        <v>99</v>
      </c>
      <c r="AM961" t="s">
        <v>99</v>
      </c>
      <c r="AN961" t="s">
        <v>100</v>
      </c>
      <c r="AO961" t="s">
        <v>1191</v>
      </c>
      <c r="AP961" t="s">
        <v>1186</v>
      </c>
      <c r="AQ961" t="s">
        <v>93</v>
      </c>
      <c r="AR961" t="s">
        <v>93</v>
      </c>
      <c r="AS961" t="s">
        <v>93</v>
      </c>
      <c r="AT961" t="s">
        <v>93</v>
      </c>
      <c r="AU961" t="s">
        <v>93</v>
      </c>
      <c r="AV961" t="s">
        <v>93</v>
      </c>
      <c r="AW961" t="s">
        <v>93</v>
      </c>
      <c r="AX961" t="s">
        <v>105</v>
      </c>
      <c r="AY961">
        <v>0</v>
      </c>
      <c r="AZ961">
        <v>0</v>
      </c>
      <c r="BA961" t="s">
        <v>106</v>
      </c>
      <c r="BB961" t="s">
        <v>867</v>
      </c>
      <c r="BC961" t="s">
        <v>93</v>
      </c>
      <c r="BD961">
        <v>0</v>
      </c>
      <c r="BE961">
        <v>0</v>
      </c>
      <c r="BF961">
        <v>0</v>
      </c>
      <c r="BG961" t="s">
        <v>140</v>
      </c>
      <c r="BH961" t="s">
        <v>109</v>
      </c>
      <c r="BI961" t="s">
        <v>93</v>
      </c>
      <c r="BJ961" t="s">
        <v>105</v>
      </c>
      <c r="BK961">
        <v>0</v>
      </c>
      <c r="BL961">
        <v>0</v>
      </c>
      <c r="BM961">
        <v>0</v>
      </c>
      <c r="BN961">
        <v>0</v>
      </c>
      <c r="BO961" t="s">
        <v>200</v>
      </c>
      <c r="BP961" t="s">
        <v>140</v>
      </c>
      <c r="BQ961" t="s">
        <v>93</v>
      </c>
      <c r="BR961">
        <v>3</v>
      </c>
      <c r="BS961">
        <v>3</v>
      </c>
      <c r="BT961">
        <v>9</v>
      </c>
      <c r="BU961" t="s">
        <v>1192</v>
      </c>
      <c r="BV961" t="s">
        <v>1188</v>
      </c>
      <c r="BW961" t="s">
        <v>1189</v>
      </c>
      <c r="BX961" t="s">
        <v>335</v>
      </c>
      <c r="BY961" t="s">
        <v>93</v>
      </c>
      <c r="BZ961" t="s">
        <v>93</v>
      </c>
      <c r="CA961" t="s">
        <v>93</v>
      </c>
      <c r="CB961" t="s">
        <v>93</v>
      </c>
    </row>
    <row r="962" spans="1:80" x14ac:dyDescent="0.25">
      <c r="A962">
        <v>293</v>
      </c>
      <c r="B962" t="s">
        <v>7634</v>
      </c>
      <c r="C962" t="s">
        <v>7635</v>
      </c>
      <c r="D962" t="s">
        <v>7635</v>
      </c>
      <c r="F962" t="s">
        <v>7636</v>
      </c>
      <c r="G962">
        <v>1998</v>
      </c>
      <c r="I962" t="s">
        <v>85</v>
      </c>
      <c r="K962" t="s">
        <v>7637</v>
      </c>
      <c r="M962" t="s">
        <v>7617</v>
      </c>
      <c r="O962" t="s">
        <v>90</v>
      </c>
      <c r="P962" t="s">
        <v>90</v>
      </c>
      <c r="Q962" t="s">
        <v>91</v>
      </c>
      <c r="R962" t="s">
        <v>134</v>
      </c>
      <c r="S962" t="s">
        <v>182</v>
      </c>
      <c r="T962" t="s">
        <v>93</v>
      </c>
      <c r="U962" t="s">
        <v>93</v>
      </c>
      <c r="V962">
        <v>0</v>
      </c>
      <c r="W962">
        <v>0</v>
      </c>
      <c r="X962">
        <v>0</v>
      </c>
      <c r="Y962">
        <v>0</v>
      </c>
      <c r="Z962">
        <v>111</v>
      </c>
      <c r="AA962">
        <v>28</v>
      </c>
      <c r="AB962">
        <v>28</v>
      </c>
      <c r="AC962" t="s">
        <v>95</v>
      </c>
      <c r="AD962" t="s">
        <v>93</v>
      </c>
      <c r="AE962" t="s">
        <v>93</v>
      </c>
      <c r="AF962" t="s">
        <v>3458</v>
      </c>
      <c r="AG962" t="s">
        <v>6684</v>
      </c>
      <c r="AH962" t="s">
        <v>93</v>
      </c>
      <c r="AI962" t="s">
        <v>93</v>
      </c>
      <c r="AJ962" t="s">
        <v>279</v>
      </c>
      <c r="AK962">
        <v>0</v>
      </c>
      <c r="AL962" t="s">
        <v>99</v>
      </c>
      <c r="AM962" t="s">
        <v>99</v>
      </c>
      <c r="AN962" t="s">
        <v>100</v>
      </c>
      <c r="AO962" t="s">
        <v>7638</v>
      </c>
      <c r="AP962" t="s">
        <v>7639</v>
      </c>
      <c r="AQ962" t="s">
        <v>7640</v>
      </c>
      <c r="AR962" t="s">
        <v>93</v>
      </c>
      <c r="AS962" t="s">
        <v>532</v>
      </c>
      <c r="AT962">
        <v>18</v>
      </c>
      <c r="AU962">
        <v>33</v>
      </c>
      <c r="AV962" t="s">
        <v>907</v>
      </c>
      <c r="AW962" t="s">
        <v>93</v>
      </c>
      <c r="AX962" t="s">
        <v>105</v>
      </c>
      <c r="AY962">
        <v>0</v>
      </c>
      <c r="AZ962">
        <v>0</v>
      </c>
      <c r="BA962" t="s">
        <v>106</v>
      </c>
      <c r="BB962" t="s">
        <v>7641</v>
      </c>
      <c r="BC962" t="s">
        <v>93</v>
      </c>
      <c r="BD962">
        <v>0</v>
      </c>
      <c r="BE962">
        <v>0</v>
      </c>
      <c r="BF962">
        <v>0</v>
      </c>
      <c r="BG962" t="s">
        <v>140</v>
      </c>
      <c r="BH962" t="s">
        <v>109</v>
      </c>
      <c r="BI962" t="s">
        <v>7642</v>
      </c>
      <c r="BJ962" t="s">
        <v>105</v>
      </c>
      <c r="BK962">
        <v>0</v>
      </c>
      <c r="BL962">
        <v>0</v>
      </c>
      <c r="BM962">
        <v>0</v>
      </c>
      <c r="BN962">
        <v>0</v>
      </c>
      <c r="BO962" t="s">
        <v>200</v>
      </c>
      <c r="BP962" t="s">
        <v>140</v>
      </c>
      <c r="BQ962" t="s">
        <v>93</v>
      </c>
      <c r="BR962">
        <v>2</v>
      </c>
      <c r="BS962">
        <v>2</v>
      </c>
      <c r="BT962">
        <v>12</v>
      </c>
      <c r="BU962" t="s">
        <v>7643</v>
      </c>
      <c r="BV962" t="s">
        <v>7644</v>
      </c>
      <c r="BW962" t="s">
        <v>3459</v>
      </c>
      <c r="BX962" t="s">
        <v>1026</v>
      </c>
      <c r="BY962" t="s">
        <v>93</v>
      </c>
      <c r="BZ962" t="s">
        <v>93</v>
      </c>
      <c r="CA962" t="s">
        <v>93</v>
      </c>
      <c r="CB962" t="s">
        <v>93</v>
      </c>
    </row>
    <row r="963" spans="1:80" x14ac:dyDescent="0.25">
      <c r="A963">
        <v>293</v>
      </c>
      <c r="B963" t="s">
        <v>7634</v>
      </c>
      <c r="C963" t="s">
        <v>7645</v>
      </c>
      <c r="D963" t="s">
        <v>7645</v>
      </c>
      <c r="F963" t="s">
        <v>7636</v>
      </c>
      <c r="G963">
        <v>1998</v>
      </c>
      <c r="I963" t="s">
        <v>85</v>
      </c>
      <c r="K963" t="s">
        <v>7637</v>
      </c>
      <c r="M963" t="s">
        <v>7617</v>
      </c>
      <c r="O963" t="s">
        <v>90</v>
      </c>
      <c r="P963" t="s">
        <v>90</v>
      </c>
      <c r="Q963" t="s">
        <v>91</v>
      </c>
      <c r="R963" t="s">
        <v>134</v>
      </c>
      <c r="S963" t="s">
        <v>182</v>
      </c>
      <c r="T963" t="s">
        <v>93</v>
      </c>
      <c r="U963" t="s">
        <v>93</v>
      </c>
      <c r="V963">
        <v>0</v>
      </c>
      <c r="W963">
        <v>0</v>
      </c>
      <c r="X963">
        <v>0</v>
      </c>
      <c r="Y963">
        <v>0</v>
      </c>
      <c r="Z963">
        <v>111</v>
      </c>
      <c r="AA963">
        <v>27</v>
      </c>
      <c r="AB963">
        <v>27</v>
      </c>
      <c r="AC963" t="s">
        <v>95</v>
      </c>
      <c r="AD963" t="s">
        <v>93</v>
      </c>
      <c r="AE963" t="s">
        <v>93</v>
      </c>
      <c r="AF963" t="s">
        <v>3460</v>
      </c>
      <c r="AG963" t="s">
        <v>734</v>
      </c>
      <c r="AH963" t="s">
        <v>93</v>
      </c>
      <c r="AI963" t="s">
        <v>93</v>
      </c>
      <c r="AJ963" t="s">
        <v>279</v>
      </c>
      <c r="AK963">
        <v>0</v>
      </c>
      <c r="AL963" t="s">
        <v>99</v>
      </c>
      <c r="AM963" t="s">
        <v>99</v>
      </c>
      <c r="AN963" t="s">
        <v>100</v>
      </c>
      <c r="AO963" t="s">
        <v>7646</v>
      </c>
      <c r="AP963" t="s">
        <v>7639</v>
      </c>
      <c r="AQ963" t="s">
        <v>7640</v>
      </c>
      <c r="AR963" t="s">
        <v>93</v>
      </c>
      <c r="AS963" t="s">
        <v>532</v>
      </c>
      <c r="AT963">
        <v>18</v>
      </c>
      <c r="AU963">
        <v>33</v>
      </c>
      <c r="AV963" t="s">
        <v>907</v>
      </c>
      <c r="AW963" t="s">
        <v>93</v>
      </c>
      <c r="AX963" t="s">
        <v>105</v>
      </c>
      <c r="AY963">
        <v>0</v>
      </c>
      <c r="AZ963">
        <v>0</v>
      </c>
      <c r="BA963" t="s">
        <v>106</v>
      </c>
      <c r="BB963" t="s">
        <v>7641</v>
      </c>
      <c r="BC963" t="s">
        <v>93</v>
      </c>
      <c r="BD963">
        <v>0</v>
      </c>
      <c r="BE963">
        <v>0</v>
      </c>
      <c r="BF963">
        <v>0</v>
      </c>
      <c r="BG963" t="s">
        <v>140</v>
      </c>
      <c r="BH963" t="s">
        <v>109</v>
      </c>
      <c r="BI963" t="s">
        <v>7642</v>
      </c>
      <c r="BJ963" t="s">
        <v>105</v>
      </c>
      <c r="BK963">
        <v>0</v>
      </c>
      <c r="BL963">
        <v>720</v>
      </c>
      <c r="BM963">
        <v>0</v>
      </c>
      <c r="BN963">
        <v>0</v>
      </c>
      <c r="BO963" t="s">
        <v>200</v>
      </c>
      <c r="BP963" t="s">
        <v>140</v>
      </c>
      <c r="BQ963" t="s">
        <v>93</v>
      </c>
      <c r="BR963">
        <v>2</v>
      </c>
      <c r="BS963">
        <v>2</v>
      </c>
      <c r="BT963">
        <v>12</v>
      </c>
      <c r="BU963" t="s">
        <v>7647</v>
      </c>
      <c r="BV963" t="s">
        <v>7644</v>
      </c>
      <c r="BW963" t="s">
        <v>211</v>
      </c>
      <c r="BX963" t="s">
        <v>7755</v>
      </c>
      <c r="BY963" t="s">
        <v>93</v>
      </c>
      <c r="BZ963" t="s">
        <v>93</v>
      </c>
      <c r="CA963" t="s">
        <v>93</v>
      </c>
      <c r="CB963" t="s">
        <v>93</v>
      </c>
    </row>
    <row r="964" spans="1:80" x14ac:dyDescent="0.25">
      <c r="A964">
        <v>293</v>
      </c>
      <c r="B964" t="s">
        <v>7634</v>
      </c>
      <c r="C964" t="s">
        <v>7648</v>
      </c>
      <c r="D964" t="s">
        <v>7648</v>
      </c>
      <c r="F964" t="s">
        <v>7636</v>
      </c>
      <c r="G964">
        <v>1998</v>
      </c>
      <c r="I964" t="s">
        <v>85</v>
      </c>
      <c r="K964" t="s">
        <v>7637</v>
      </c>
      <c r="M964" t="s">
        <v>7617</v>
      </c>
      <c r="O964" t="s">
        <v>90</v>
      </c>
      <c r="P964" t="s">
        <v>90</v>
      </c>
      <c r="Q964" t="s">
        <v>91</v>
      </c>
      <c r="R964" t="s">
        <v>134</v>
      </c>
      <c r="S964" t="s">
        <v>182</v>
      </c>
      <c r="T964" t="s">
        <v>93</v>
      </c>
      <c r="U964" t="s">
        <v>93</v>
      </c>
      <c r="V964">
        <v>0</v>
      </c>
      <c r="W964">
        <v>0</v>
      </c>
      <c r="X964">
        <v>0</v>
      </c>
      <c r="Y964">
        <v>0</v>
      </c>
      <c r="Z964">
        <v>111</v>
      </c>
      <c r="AA964">
        <v>31</v>
      </c>
      <c r="AB964">
        <v>31</v>
      </c>
      <c r="AC964" t="s">
        <v>95</v>
      </c>
      <c r="AD964" t="s">
        <v>93</v>
      </c>
      <c r="AE964" t="s">
        <v>93</v>
      </c>
      <c r="AF964" t="s">
        <v>4211</v>
      </c>
      <c r="AG964" t="s">
        <v>1700</v>
      </c>
      <c r="AH964" t="s">
        <v>93</v>
      </c>
      <c r="AI964" t="s">
        <v>93</v>
      </c>
      <c r="AJ964" t="s">
        <v>279</v>
      </c>
      <c r="AK964">
        <v>0</v>
      </c>
      <c r="AL964" t="s">
        <v>99</v>
      </c>
      <c r="AM964" t="s">
        <v>99</v>
      </c>
      <c r="AN964" t="s">
        <v>100</v>
      </c>
      <c r="AO964" t="s">
        <v>7649</v>
      </c>
      <c r="AP964" t="s">
        <v>7639</v>
      </c>
      <c r="AQ964" t="s">
        <v>7640</v>
      </c>
      <c r="AR964" t="s">
        <v>93</v>
      </c>
      <c r="AS964" t="s">
        <v>532</v>
      </c>
      <c r="AT964">
        <v>18</v>
      </c>
      <c r="AU964">
        <v>33</v>
      </c>
      <c r="AV964" t="s">
        <v>907</v>
      </c>
      <c r="AW964" t="s">
        <v>93</v>
      </c>
      <c r="AX964" t="s">
        <v>105</v>
      </c>
      <c r="AY964">
        <v>0</v>
      </c>
      <c r="AZ964">
        <v>0</v>
      </c>
      <c r="BA964" t="s">
        <v>106</v>
      </c>
      <c r="BB964" t="s">
        <v>7641</v>
      </c>
      <c r="BC964" t="s">
        <v>93</v>
      </c>
      <c r="BD964">
        <v>0</v>
      </c>
      <c r="BE964">
        <v>0</v>
      </c>
      <c r="BF964">
        <v>0</v>
      </c>
      <c r="BG964" t="s">
        <v>140</v>
      </c>
      <c r="BH964" t="s">
        <v>109</v>
      </c>
      <c r="BI964" t="s">
        <v>7650</v>
      </c>
      <c r="BJ964" t="s">
        <v>105</v>
      </c>
      <c r="BK964">
        <v>0</v>
      </c>
      <c r="BL964">
        <v>0</v>
      </c>
      <c r="BM964">
        <v>0</v>
      </c>
      <c r="BN964">
        <v>0</v>
      </c>
      <c r="BO964" t="s">
        <v>200</v>
      </c>
      <c r="BP964" t="s">
        <v>140</v>
      </c>
      <c r="BQ964" t="s">
        <v>93</v>
      </c>
      <c r="BR964">
        <v>2</v>
      </c>
      <c r="BS964">
        <v>2</v>
      </c>
      <c r="BT964">
        <v>12</v>
      </c>
      <c r="BU964" t="s">
        <v>7651</v>
      </c>
      <c r="BV964" t="s">
        <v>7644</v>
      </c>
      <c r="BW964" t="s">
        <v>150</v>
      </c>
      <c r="BX964" t="s">
        <v>243</v>
      </c>
      <c r="BY964" t="s">
        <v>93</v>
      </c>
      <c r="BZ964" t="s">
        <v>93</v>
      </c>
      <c r="CA964" t="s">
        <v>93</v>
      </c>
      <c r="CB964" t="s">
        <v>93</v>
      </c>
    </row>
    <row r="965" spans="1:80" x14ac:dyDescent="0.25">
      <c r="A965">
        <v>293</v>
      </c>
      <c r="B965" t="s">
        <v>7634</v>
      </c>
      <c r="C965" t="s">
        <v>7652</v>
      </c>
      <c r="D965" t="s">
        <v>7652</v>
      </c>
      <c r="F965" t="s">
        <v>7636</v>
      </c>
      <c r="G965">
        <v>1998</v>
      </c>
      <c r="I965" t="s">
        <v>85</v>
      </c>
      <c r="K965" t="s">
        <v>7637</v>
      </c>
      <c r="M965" t="s">
        <v>7617</v>
      </c>
      <c r="O965" t="s">
        <v>90</v>
      </c>
      <c r="P965" t="s">
        <v>90</v>
      </c>
      <c r="Q965" t="s">
        <v>91</v>
      </c>
      <c r="R965" t="s">
        <v>134</v>
      </c>
      <c r="S965" t="s">
        <v>182</v>
      </c>
      <c r="T965" t="s">
        <v>93</v>
      </c>
      <c r="U965" t="s">
        <v>93</v>
      </c>
      <c r="V965">
        <v>0</v>
      </c>
      <c r="W965">
        <v>0</v>
      </c>
      <c r="X965">
        <v>0</v>
      </c>
      <c r="Y965">
        <v>0</v>
      </c>
      <c r="Z965">
        <v>111</v>
      </c>
      <c r="AA965">
        <v>25</v>
      </c>
      <c r="AB965">
        <v>25</v>
      </c>
      <c r="AC965" t="s">
        <v>95</v>
      </c>
      <c r="AD965" t="s">
        <v>93</v>
      </c>
      <c r="AE965" t="s">
        <v>93</v>
      </c>
      <c r="AF965" t="s">
        <v>7653</v>
      </c>
      <c r="AG965" t="s">
        <v>753</v>
      </c>
      <c r="AH965" t="s">
        <v>93</v>
      </c>
      <c r="AI965" t="s">
        <v>93</v>
      </c>
      <c r="AJ965" t="s">
        <v>279</v>
      </c>
      <c r="AK965">
        <v>0</v>
      </c>
      <c r="AL965" t="s">
        <v>99</v>
      </c>
      <c r="AM965" t="s">
        <v>99</v>
      </c>
      <c r="AN965" t="s">
        <v>100</v>
      </c>
      <c r="AO965" t="s">
        <v>7654</v>
      </c>
      <c r="AP965" t="s">
        <v>7639</v>
      </c>
      <c r="AQ965" t="s">
        <v>7640</v>
      </c>
      <c r="AR965" t="s">
        <v>93</v>
      </c>
      <c r="AS965" t="s">
        <v>532</v>
      </c>
      <c r="AT965">
        <v>18</v>
      </c>
      <c r="AU965">
        <v>33</v>
      </c>
      <c r="AV965" t="s">
        <v>907</v>
      </c>
      <c r="AW965" t="s">
        <v>93</v>
      </c>
      <c r="AX965" t="s">
        <v>105</v>
      </c>
      <c r="AY965">
        <v>0</v>
      </c>
      <c r="AZ965">
        <v>0</v>
      </c>
      <c r="BA965" t="s">
        <v>106</v>
      </c>
      <c r="BB965" t="s">
        <v>7641</v>
      </c>
      <c r="BC965" t="s">
        <v>93</v>
      </c>
      <c r="BD965">
        <v>0</v>
      </c>
      <c r="BE965">
        <v>0</v>
      </c>
      <c r="BF965">
        <v>0</v>
      </c>
      <c r="BG965" t="s">
        <v>140</v>
      </c>
      <c r="BH965" t="s">
        <v>109</v>
      </c>
      <c r="BI965" t="s">
        <v>7650</v>
      </c>
      <c r="BJ965" t="s">
        <v>105</v>
      </c>
      <c r="BK965">
        <v>0</v>
      </c>
      <c r="BL965">
        <v>720</v>
      </c>
      <c r="BM965">
        <v>0</v>
      </c>
      <c r="BN965">
        <v>0</v>
      </c>
      <c r="BO965" t="s">
        <v>200</v>
      </c>
      <c r="BP965" t="s">
        <v>140</v>
      </c>
      <c r="BQ965" t="s">
        <v>93</v>
      </c>
      <c r="BR965">
        <v>2</v>
      </c>
      <c r="BS965">
        <v>2</v>
      </c>
      <c r="BT965">
        <v>12</v>
      </c>
      <c r="BU965" t="s">
        <v>7655</v>
      </c>
      <c r="BV965" t="s">
        <v>7644</v>
      </c>
      <c r="BW965" t="s">
        <v>315</v>
      </c>
      <c r="BX965" t="s">
        <v>685</v>
      </c>
      <c r="BY965" t="s">
        <v>93</v>
      </c>
      <c r="BZ965" t="s">
        <v>93</v>
      </c>
      <c r="CA965" t="s">
        <v>93</v>
      </c>
      <c r="CB965" t="s">
        <v>93</v>
      </c>
    </row>
    <row r="966" spans="1:80" x14ac:dyDescent="0.25">
      <c r="A966">
        <v>34</v>
      </c>
      <c r="B966" t="s">
        <v>1003</v>
      </c>
      <c r="C966" t="s">
        <v>1004</v>
      </c>
      <c r="E966">
        <v>128</v>
      </c>
      <c r="F966" t="s">
        <v>1005</v>
      </c>
      <c r="G966">
        <v>2002</v>
      </c>
      <c r="H966" t="s">
        <v>93</v>
      </c>
      <c r="I966" t="s">
        <v>93</v>
      </c>
      <c r="K966" t="s">
        <v>93</v>
      </c>
      <c r="L966" t="s">
        <v>93</v>
      </c>
      <c r="M966" t="s">
        <v>93</v>
      </c>
      <c r="N966" t="s">
        <v>1006</v>
      </c>
      <c r="O966" t="s">
        <v>90</v>
      </c>
      <c r="P966" t="s">
        <v>90</v>
      </c>
      <c r="Q966" t="s">
        <v>91</v>
      </c>
      <c r="R966" t="s">
        <v>134</v>
      </c>
      <c r="S966" t="s">
        <v>182</v>
      </c>
      <c r="T966" t="s">
        <v>253</v>
      </c>
      <c r="U966" t="s">
        <v>93</v>
      </c>
      <c r="V966">
        <v>0</v>
      </c>
      <c r="W966">
        <v>0</v>
      </c>
      <c r="X966">
        <v>0</v>
      </c>
      <c r="Y966">
        <v>0</v>
      </c>
      <c r="Z966">
        <v>111</v>
      </c>
      <c r="AA966" t="s">
        <v>1007</v>
      </c>
      <c r="AB966" t="s">
        <v>1007</v>
      </c>
      <c r="AC966" t="s">
        <v>276</v>
      </c>
      <c r="AD966" t="s">
        <v>93</v>
      </c>
      <c r="AE966" t="s">
        <v>93</v>
      </c>
      <c r="AF966" t="s">
        <v>132</v>
      </c>
      <c r="AG966" t="s">
        <v>150</v>
      </c>
      <c r="AH966" t="s">
        <v>976</v>
      </c>
      <c r="AI966" t="s">
        <v>167</v>
      </c>
      <c r="AJ966" t="s">
        <v>98</v>
      </c>
      <c r="AK966">
        <v>0</v>
      </c>
      <c r="AL966" t="s">
        <v>99</v>
      </c>
      <c r="AM966" t="s">
        <v>99</v>
      </c>
      <c r="AN966" t="s">
        <v>100</v>
      </c>
      <c r="AO966" t="s">
        <v>1008</v>
      </c>
      <c r="AP966" t="s">
        <v>1009</v>
      </c>
      <c r="AQ966" t="s">
        <v>93</v>
      </c>
      <c r="AR966" t="s">
        <v>93</v>
      </c>
      <c r="AS966" t="s">
        <v>93</v>
      </c>
      <c r="AT966">
        <v>18</v>
      </c>
      <c r="AU966">
        <v>21</v>
      </c>
      <c r="AV966" t="s">
        <v>1010</v>
      </c>
      <c r="AW966" t="s">
        <v>93</v>
      </c>
      <c r="AX966" t="s">
        <v>105</v>
      </c>
      <c r="AY966">
        <v>0</v>
      </c>
      <c r="AZ966">
        <v>0</v>
      </c>
      <c r="BA966" t="s">
        <v>108</v>
      </c>
      <c r="BB966" t="s">
        <v>1011</v>
      </c>
      <c r="BC966" t="s">
        <v>93</v>
      </c>
      <c r="BD966">
        <v>2</v>
      </c>
      <c r="BE966">
        <v>0</v>
      </c>
      <c r="BF966">
        <v>0</v>
      </c>
      <c r="BG966" t="s">
        <v>111</v>
      </c>
      <c r="BH966" t="s">
        <v>236</v>
      </c>
      <c r="BI966" t="s">
        <v>93</v>
      </c>
      <c r="BJ966" t="s">
        <v>105</v>
      </c>
      <c r="BK966">
        <v>0</v>
      </c>
      <c r="BL966">
        <v>0</v>
      </c>
      <c r="BM966">
        <v>0</v>
      </c>
      <c r="BN966">
        <v>0</v>
      </c>
      <c r="BO966" t="s">
        <v>259</v>
      </c>
      <c r="BP966" t="s">
        <v>111</v>
      </c>
      <c r="BQ966" t="s">
        <v>93</v>
      </c>
      <c r="BR966">
        <v>18</v>
      </c>
      <c r="BS966">
        <v>18</v>
      </c>
      <c r="BT966">
        <v>24</v>
      </c>
      <c r="BU966" t="s">
        <v>1012</v>
      </c>
      <c r="BV966" t="s">
        <v>1013</v>
      </c>
      <c r="BW966" t="s">
        <v>132</v>
      </c>
      <c r="BX966" t="s">
        <v>150</v>
      </c>
      <c r="BY966" t="s">
        <v>976</v>
      </c>
      <c r="BZ966" t="s">
        <v>167</v>
      </c>
      <c r="CA966" t="s">
        <v>93</v>
      </c>
      <c r="CB966" t="s">
        <v>93</v>
      </c>
    </row>
    <row r="967" spans="1:80" x14ac:dyDescent="0.25">
      <c r="A967">
        <v>34</v>
      </c>
      <c r="B967" t="s">
        <v>1003</v>
      </c>
      <c r="C967" t="s">
        <v>1014</v>
      </c>
      <c r="E967">
        <v>129</v>
      </c>
      <c r="F967" t="s">
        <v>1005</v>
      </c>
      <c r="G967">
        <v>2002</v>
      </c>
      <c r="H967" t="s">
        <v>93</v>
      </c>
      <c r="I967" t="s">
        <v>93</v>
      </c>
      <c r="K967" t="s">
        <v>93</v>
      </c>
      <c r="L967" t="s">
        <v>93</v>
      </c>
      <c r="M967" t="s">
        <v>93</v>
      </c>
      <c r="N967" t="s">
        <v>1006</v>
      </c>
      <c r="O967" t="s">
        <v>90</v>
      </c>
      <c r="P967" t="s">
        <v>90</v>
      </c>
      <c r="Q967" t="s">
        <v>91</v>
      </c>
      <c r="R967" t="s">
        <v>134</v>
      </c>
      <c r="S967" t="s">
        <v>182</v>
      </c>
      <c r="T967" t="s">
        <v>253</v>
      </c>
      <c r="U967" t="s">
        <v>93</v>
      </c>
      <c r="V967">
        <v>0</v>
      </c>
      <c r="W967">
        <v>0</v>
      </c>
      <c r="X967">
        <v>0</v>
      </c>
      <c r="Y967">
        <v>0</v>
      </c>
      <c r="Z967">
        <v>111</v>
      </c>
      <c r="AA967" t="s">
        <v>1007</v>
      </c>
      <c r="AB967" t="s">
        <v>1007</v>
      </c>
      <c r="AC967" t="s">
        <v>276</v>
      </c>
      <c r="AD967" t="s">
        <v>93</v>
      </c>
      <c r="AE967" t="s">
        <v>93</v>
      </c>
      <c r="AF967" t="s">
        <v>548</v>
      </c>
      <c r="AG967" t="s">
        <v>543</v>
      </c>
      <c r="AH967" t="s">
        <v>167</v>
      </c>
      <c r="AI967" t="s">
        <v>266</v>
      </c>
      <c r="AJ967" t="s">
        <v>98</v>
      </c>
      <c r="AK967">
        <v>0</v>
      </c>
      <c r="AL967" t="s">
        <v>99</v>
      </c>
      <c r="AM967" t="s">
        <v>99</v>
      </c>
      <c r="AN967" t="s">
        <v>100</v>
      </c>
      <c r="AO967" t="s">
        <v>1015</v>
      </c>
      <c r="AP967" t="s">
        <v>1009</v>
      </c>
      <c r="AQ967" t="s">
        <v>93</v>
      </c>
      <c r="AR967" t="s">
        <v>93</v>
      </c>
      <c r="AS967" t="s">
        <v>93</v>
      </c>
      <c r="AT967">
        <v>18</v>
      </c>
      <c r="AU967">
        <v>21</v>
      </c>
      <c r="AV967" t="s">
        <v>1010</v>
      </c>
      <c r="AW967" t="s">
        <v>93</v>
      </c>
      <c r="AX967" t="s">
        <v>105</v>
      </c>
      <c r="AY967">
        <v>0</v>
      </c>
      <c r="AZ967">
        <v>0</v>
      </c>
      <c r="BA967" t="s">
        <v>108</v>
      </c>
      <c r="BB967" t="s">
        <v>1011</v>
      </c>
      <c r="BC967" t="s">
        <v>93</v>
      </c>
      <c r="BD967">
        <v>2</v>
      </c>
      <c r="BE967">
        <v>0</v>
      </c>
      <c r="BF967">
        <v>0</v>
      </c>
      <c r="BG967" t="s">
        <v>111</v>
      </c>
      <c r="BH967" t="s">
        <v>236</v>
      </c>
      <c r="BI967" t="s">
        <v>93</v>
      </c>
      <c r="BJ967" t="s">
        <v>105</v>
      </c>
      <c r="BK967">
        <v>0</v>
      </c>
      <c r="BL967">
        <v>0</v>
      </c>
      <c r="BM967">
        <v>0</v>
      </c>
      <c r="BN967">
        <v>0</v>
      </c>
      <c r="BO967" t="s">
        <v>259</v>
      </c>
      <c r="BP967" t="s">
        <v>111</v>
      </c>
      <c r="BQ967" t="s">
        <v>93</v>
      </c>
      <c r="BR967">
        <v>18</v>
      </c>
      <c r="BS967">
        <v>18</v>
      </c>
      <c r="BT967">
        <v>24</v>
      </c>
      <c r="BU967" t="s">
        <v>93</v>
      </c>
      <c r="BV967" t="s">
        <v>1013</v>
      </c>
      <c r="BW967" t="s">
        <v>548</v>
      </c>
      <c r="BX967" t="s">
        <v>543</v>
      </c>
      <c r="BY967" t="s">
        <v>167</v>
      </c>
      <c r="BZ967" t="s">
        <v>266</v>
      </c>
      <c r="CA967" t="s">
        <v>93</v>
      </c>
      <c r="CB967" t="s">
        <v>93</v>
      </c>
    </row>
    <row r="968" spans="1:80" x14ac:dyDescent="0.25">
      <c r="A968">
        <v>167</v>
      </c>
      <c r="B968" t="s">
        <v>4520</v>
      </c>
      <c r="C968" t="s">
        <v>4521</v>
      </c>
      <c r="E968">
        <v>797</v>
      </c>
      <c r="F968" t="s">
        <v>4522</v>
      </c>
      <c r="G968">
        <v>1985</v>
      </c>
      <c r="H968" t="s">
        <v>4523</v>
      </c>
      <c r="I968" t="s">
        <v>85</v>
      </c>
      <c r="J968" t="s">
        <v>4524</v>
      </c>
      <c r="K968" t="s">
        <v>4525</v>
      </c>
      <c r="L968">
        <v>1985</v>
      </c>
      <c r="M968" t="s">
        <v>274</v>
      </c>
      <c r="N968" t="s">
        <v>4526</v>
      </c>
      <c r="O968" t="s">
        <v>90</v>
      </c>
      <c r="P968" t="s">
        <v>90</v>
      </c>
      <c r="Q968" t="s">
        <v>91</v>
      </c>
      <c r="R968" t="s">
        <v>134</v>
      </c>
      <c r="S968" t="s">
        <v>182</v>
      </c>
      <c r="T968" t="s">
        <v>183</v>
      </c>
      <c r="U968" t="s">
        <v>93</v>
      </c>
      <c r="V968">
        <v>0</v>
      </c>
      <c r="W968">
        <v>0</v>
      </c>
      <c r="X968">
        <v>0</v>
      </c>
      <c r="Y968">
        <v>0</v>
      </c>
      <c r="Z968">
        <v>112</v>
      </c>
      <c r="AA968">
        <v>56</v>
      </c>
      <c r="AB968">
        <v>56</v>
      </c>
      <c r="AC968" t="s">
        <v>276</v>
      </c>
      <c r="AD968" t="s">
        <v>976</v>
      </c>
      <c r="AE968" t="s">
        <v>151</v>
      </c>
      <c r="AF968" t="s">
        <v>93</v>
      </c>
      <c r="AG968" t="s">
        <v>93</v>
      </c>
      <c r="AH968" t="s">
        <v>93</v>
      </c>
      <c r="AI968" t="s">
        <v>93</v>
      </c>
      <c r="AJ968" t="s">
        <v>98</v>
      </c>
      <c r="AK968">
        <v>1</v>
      </c>
      <c r="AL968" t="s">
        <v>93</v>
      </c>
      <c r="AM968" t="s">
        <v>93</v>
      </c>
      <c r="AN968" t="s">
        <v>188</v>
      </c>
      <c r="AO968" t="s">
        <v>4527</v>
      </c>
      <c r="AP968" t="s">
        <v>4528</v>
      </c>
      <c r="AQ968" t="s">
        <v>93</v>
      </c>
      <c r="AR968" t="s">
        <v>93</v>
      </c>
      <c r="AS968" t="s">
        <v>93</v>
      </c>
      <c r="AT968" t="s">
        <v>93</v>
      </c>
      <c r="AU968" t="s">
        <v>93</v>
      </c>
      <c r="AV968" t="s">
        <v>4529</v>
      </c>
      <c r="AW968" t="s">
        <v>93</v>
      </c>
      <c r="AX968" t="s">
        <v>105</v>
      </c>
      <c r="AY968">
        <v>0</v>
      </c>
      <c r="AZ968">
        <v>0</v>
      </c>
      <c r="BA968" t="s">
        <v>106</v>
      </c>
      <c r="BB968" t="s">
        <v>779</v>
      </c>
      <c r="BC968" t="s">
        <v>93</v>
      </c>
      <c r="BD968">
        <v>0</v>
      </c>
      <c r="BE968">
        <v>0</v>
      </c>
      <c r="BF968">
        <v>0</v>
      </c>
      <c r="BG968" t="s">
        <v>140</v>
      </c>
      <c r="BH968" t="s">
        <v>330</v>
      </c>
      <c r="BI968" t="s">
        <v>105</v>
      </c>
      <c r="BJ968" t="s">
        <v>105</v>
      </c>
      <c r="BK968">
        <v>0</v>
      </c>
      <c r="BL968">
        <v>0</v>
      </c>
      <c r="BM968">
        <v>0</v>
      </c>
      <c r="BN968">
        <v>0</v>
      </c>
      <c r="BO968" t="s">
        <v>200</v>
      </c>
      <c r="BP968" t="s">
        <v>140</v>
      </c>
      <c r="BQ968" t="s">
        <v>93</v>
      </c>
      <c r="BR968">
        <v>1</v>
      </c>
      <c r="BS968">
        <v>1</v>
      </c>
      <c r="BT968">
        <v>10</v>
      </c>
      <c r="BU968" t="s">
        <v>93</v>
      </c>
      <c r="BV968" t="s">
        <v>4530</v>
      </c>
      <c r="BW968" t="s">
        <v>93</v>
      </c>
      <c r="BX968" t="s">
        <v>93</v>
      </c>
      <c r="BY968" t="s">
        <v>93</v>
      </c>
      <c r="BZ968" t="s">
        <v>93</v>
      </c>
      <c r="CA968" t="s">
        <v>566</v>
      </c>
      <c r="CB968" t="s">
        <v>146</v>
      </c>
    </row>
    <row r="969" spans="1:80" x14ac:dyDescent="0.25">
      <c r="A969">
        <v>55</v>
      </c>
      <c r="B969" t="s">
        <v>1505</v>
      </c>
      <c r="C969" t="s">
        <v>1516</v>
      </c>
      <c r="E969">
        <v>208</v>
      </c>
      <c r="F969" t="s">
        <v>1507</v>
      </c>
      <c r="G969">
        <v>2012</v>
      </c>
      <c r="H969" t="s">
        <v>1508</v>
      </c>
      <c r="I969" t="s">
        <v>85</v>
      </c>
      <c r="J969" t="s">
        <v>1509</v>
      </c>
      <c r="K969" t="s">
        <v>1510</v>
      </c>
      <c r="L969">
        <v>2012</v>
      </c>
      <c r="M969" t="s">
        <v>397</v>
      </c>
      <c r="N969" t="s">
        <v>1511</v>
      </c>
      <c r="O969" t="s">
        <v>90</v>
      </c>
      <c r="P969" t="s">
        <v>90</v>
      </c>
      <c r="Q969" t="s">
        <v>91</v>
      </c>
      <c r="R969" t="s">
        <v>134</v>
      </c>
      <c r="S969" t="s">
        <v>182</v>
      </c>
      <c r="T969" t="s">
        <v>253</v>
      </c>
      <c r="U969" t="s">
        <v>399</v>
      </c>
      <c r="V969">
        <v>0</v>
      </c>
      <c r="W969">
        <v>0</v>
      </c>
      <c r="X969">
        <v>0</v>
      </c>
      <c r="Y969">
        <v>0</v>
      </c>
      <c r="Z969">
        <v>112</v>
      </c>
      <c r="AA969">
        <v>28</v>
      </c>
      <c r="AB969">
        <v>28</v>
      </c>
      <c r="AC969" t="s">
        <v>276</v>
      </c>
      <c r="AD969" t="s">
        <v>93</v>
      </c>
      <c r="AE969" t="s">
        <v>93</v>
      </c>
      <c r="AF969" t="s">
        <v>1073</v>
      </c>
      <c r="AG969" t="s">
        <v>161</v>
      </c>
      <c r="AH969" t="s">
        <v>186</v>
      </c>
      <c r="AI969" t="s">
        <v>518</v>
      </c>
      <c r="AJ969" t="s">
        <v>98</v>
      </c>
      <c r="AK969">
        <v>0</v>
      </c>
      <c r="AL969" t="s">
        <v>99</v>
      </c>
      <c r="AM969" t="s">
        <v>99</v>
      </c>
      <c r="AN969" t="s">
        <v>256</v>
      </c>
      <c r="AO969" t="s">
        <v>1517</v>
      </c>
      <c r="AP969" t="s">
        <v>1513</v>
      </c>
      <c r="AQ969" t="s">
        <v>93</v>
      </c>
      <c r="AR969" t="s">
        <v>93</v>
      </c>
      <c r="AS969" t="s">
        <v>93</v>
      </c>
      <c r="AT969" t="s">
        <v>93</v>
      </c>
      <c r="AU969" t="s">
        <v>93</v>
      </c>
      <c r="AV969" t="s">
        <v>158</v>
      </c>
      <c r="AW969" t="s">
        <v>93</v>
      </c>
      <c r="AX969" t="s">
        <v>105</v>
      </c>
      <c r="AY969">
        <v>0</v>
      </c>
      <c r="AZ969">
        <v>0</v>
      </c>
      <c r="BA969" t="s">
        <v>309</v>
      </c>
      <c r="BB969" t="s">
        <v>1514</v>
      </c>
      <c r="BC969" t="s">
        <v>93</v>
      </c>
      <c r="BD969">
        <v>1</v>
      </c>
      <c r="BE969">
        <v>0</v>
      </c>
      <c r="BF969">
        <v>0</v>
      </c>
      <c r="BG969" t="s">
        <v>108</v>
      </c>
      <c r="BH969" t="s">
        <v>109</v>
      </c>
      <c r="BI969" t="s">
        <v>93</v>
      </c>
      <c r="BJ969" t="s">
        <v>105</v>
      </c>
      <c r="BK969">
        <v>0</v>
      </c>
      <c r="BL969">
        <v>0</v>
      </c>
      <c r="BM969">
        <v>0</v>
      </c>
      <c r="BN969">
        <v>0</v>
      </c>
      <c r="BO969" t="s">
        <v>192</v>
      </c>
      <c r="BP969" t="s">
        <v>140</v>
      </c>
      <c r="BQ969" t="s">
        <v>93</v>
      </c>
      <c r="BR969">
        <v>1</v>
      </c>
      <c r="BS969">
        <v>1</v>
      </c>
      <c r="BT969">
        <v>11</v>
      </c>
      <c r="BU969" t="s">
        <v>1518</v>
      </c>
      <c r="BV969" t="s">
        <v>1515</v>
      </c>
      <c r="BW969" t="s">
        <v>1073</v>
      </c>
      <c r="BX969" t="s">
        <v>161</v>
      </c>
      <c r="BY969" t="s">
        <v>186</v>
      </c>
      <c r="BZ969" t="s">
        <v>518</v>
      </c>
      <c r="CA969" t="s">
        <v>93</v>
      </c>
      <c r="CB969" t="s">
        <v>93</v>
      </c>
    </row>
    <row r="970" spans="1:80" x14ac:dyDescent="0.25">
      <c r="A970">
        <v>157</v>
      </c>
      <c r="B970" t="s">
        <v>4277</v>
      </c>
      <c r="C970" t="s">
        <v>4278</v>
      </c>
      <c r="E970">
        <v>749</v>
      </c>
      <c r="F970" t="s">
        <v>4279</v>
      </c>
      <c r="G970">
        <v>2017</v>
      </c>
      <c r="H970" t="s">
        <v>4280</v>
      </c>
      <c r="I970" t="s">
        <v>85</v>
      </c>
      <c r="J970" t="s">
        <v>4281</v>
      </c>
      <c r="K970" t="s">
        <v>4282</v>
      </c>
      <c r="L970">
        <v>2017</v>
      </c>
      <c r="M970" t="s">
        <v>2267</v>
      </c>
      <c r="N970" t="s">
        <v>4283</v>
      </c>
      <c r="O970" t="s">
        <v>90</v>
      </c>
      <c r="P970" t="s">
        <v>90</v>
      </c>
      <c r="Q970" t="s">
        <v>91</v>
      </c>
      <c r="R970" t="s">
        <v>134</v>
      </c>
      <c r="S970" t="s">
        <v>182</v>
      </c>
      <c r="T970" t="s">
        <v>253</v>
      </c>
      <c r="U970" t="s">
        <v>93</v>
      </c>
      <c r="V970">
        <v>0</v>
      </c>
      <c r="W970">
        <v>1</v>
      </c>
      <c r="X970">
        <v>1</v>
      </c>
      <c r="Y970">
        <v>1</v>
      </c>
      <c r="Z970">
        <v>112</v>
      </c>
      <c r="AA970">
        <v>62</v>
      </c>
      <c r="AB970">
        <v>62</v>
      </c>
      <c r="AC970" t="s">
        <v>95</v>
      </c>
      <c r="AD970" t="s">
        <v>93</v>
      </c>
      <c r="AE970" t="s">
        <v>93</v>
      </c>
      <c r="AF970" t="s">
        <v>4284</v>
      </c>
      <c r="AG970" t="s">
        <v>1147</v>
      </c>
      <c r="AH970" t="s">
        <v>186</v>
      </c>
      <c r="AI970" t="s">
        <v>1864</v>
      </c>
      <c r="AJ970" t="s">
        <v>98</v>
      </c>
      <c r="AK970">
        <v>0</v>
      </c>
      <c r="AL970" t="s">
        <v>99</v>
      </c>
      <c r="AM970" t="s">
        <v>99</v>
      </c>
      <c r="AN970" t="s">
        <v>100</v>
      </c>
      <c r="AO970" t="s">
        <v>4285</v>
      </c>
      <c r="AP970" t="s">
        <v>4286</v>
      </c>
      <c r="AQ970">
        <v>22</v>
      </c>
      <c r="AR970" t="s">
        <v>93</v>
      </c>
      <c r="AS970" t="s">
        <v>93</v>
      </c>
      <c r="AT970">
        <v>18</v>
      </c>
      <c r="AU970">
        <v>43</v>
      </c>
      <c r="AV970" t="s">
        <v>4287</v>
      </c>
      <c r="AW970" t="s">
        <v>93</v>
      </c>
      <c r="AX970" t="s">
        <v>105</v>
      </c>
      <c r="AY970">
        <v>0</v>
      </c>
      <c r="AZ970">
        <v>0</v>
      </c>
      <c r="BA970" t="s">
        <v>140</v>
      </c>
      <c r="BB970" t="s">
        <v>4288</v>
      </c>
      <c r="BC970" t="s">
        <v>93</v>
      </c>
      <c r="BD970">
        <v>0</v>
      </c>
      <c r="BE970">
        <v>0</v>
      </c>
      <c r="BF970">
        <v>0</v>
      </c>
      <c r="BG970" t="s">
        <v>309</v>
      </c>
      <c r="BH970" t="s">
        <v>4289</v>
      </c>
      <c r="BI970" t="s">
        <v>93</v>
      </c>
      <c r="BJ970" t="s">
        <v>105</v>
      </c>
      <c r="BK970">
        <v>0</v>
      </c>
      <c r="BL970">
        <v>0</v>
      </c>
      <c r="BM970">
        <v>0</v>
      </c>
      <c r="BN970">
        <v>0</v>
      </c>
      <c r="BO970" t="s">
        <v>200</v>
      </c>
      <c r="BP970" t="s">
        <v>140</v>
      </c>
      <c r="BQ970" t="s">
        <v>93</v>
      </c>
      <c r="BR970">
        <v>9</v>
      </c>
      <c r="BS970">
        <v>11</v>
      </c>
      <c r="BT970">
        <v>20</v>
      </c>
      <c r="BU970" t="s">
        <v>93</v>
      </c>
      <c r="BV970" t="s">
        <v>4290</v>
      </c>
      <c r="BW970" t="s">
        <v>4284</v>
      </c>
      <c r="BX970" t="s">
        <v>1147</v>
      </c>
      <c r="BY970" t="s">
        <v>186</v>
      </c>
      <c r="BZ970" t="s">
        <v>1864</v>
      </c>
      <c r="CA970" t="s">
        <v>93</v>
      </c>
      <c r="CB970" t="s">
        <v>93</v>
      </c>
    </row>
    <row r="971" spans="1:80" x14ac:dyDescent="0.25">
      <c r="A971">
        <v>55</v>
      </c>
      <c r="B971" t="s">
        <v>1505</v>
      </c>
      <c r="C971" t="s">
        <v>1519</v>
      </c>
      <c r="E971">
        <v>209</v>
      </c>
      <c r="F971" t="s">
        <v>1507</v>
      </c>
      <c r="G971">
        <v>2012</v>
      </c>
      <c r="H971" t="s">
        <v>1508</v>
      </c>
      <c r="I971" t="s">
        <v>85</v>
      </c>
      <c r="J971" t="s">
        <v>1509</v>
      </c>
      <c r="K971" t="s">
        <v>1510</v>
      </c>
      <c r="L971">
        <v>2012</v>
      </c>
      <c r="M971" t="s">
        <v>397</v>
      </c>
      <c r="N971" t="s">
        <v>1511</v>
      </c>
      <c r="O971" t="s">
        <v>90</v>
      </c>
      <c r="P971" t="s">
        <v>90</v>
      </c>
      <c r="Q971" t="s">
        <v>91</v>
      </c>
      <c r="R971" t="s">
        <v>134</v>
      </c>
      <c r="S971" t="s">
        <v>182</v>
      </c>
      <c r="T971" t="s">
        <v>253</v>
      </c>
      <c r="U971" t="s">
        <v>399</v>
      </c>
      <c r="V971">
        <v>0</v>
      </c>
      <c r="W971">
        <v>0</v>
      </c>
      <c r="X971">
        <v>0</v>
      </c>
      <c r="Y971">
        <v>0</v>
      </c>
      <c r="Z971">
        <v>112</v>
      </c>
      <c r="AA971">
        <v>28</v>
      </c>
      <c r="AB971">
        <v>28</v>
      </c>
      <c r="AC971" t="s">
        <v>276</v>
      </c>
      <c r="AD971" t="s">
        <v>93</v>
      </c>
      <c r="AE971" t="s">
        <v>93</v>
      </c>
      <c r="AF971" t="s">
        <v>440</v>
      </c>
      <c r="AG971" t="s">
        <v>440</v>
      </c>
      <c r="AH971" t="s">
        <v>118</v>
      </c>
      <c r="AI971" t="s">
        <v>254</v>
      </c>
      <c r="AJ971" t="s">
        <v>98</v>
      </c>
      <c r="AK971">
        <v>0</v>
      </c>
      <c r="AL971" t="s">
        <v>99</v>
      </c>
      <c r="AM971" t="s">
        <v>99</v>
      </c>
      <c r="AN971" t="s">
        <v>256</v>
      </c>
      <c r="AO971" t="s">
        <v>1520</v>
      </c>
      <c r="AP971" t="s">
        <v>1513</v>
      </c>
      <c r="AQ971" t="s">
        <v>93</v>
      </c>
      <c r="AR971" t="s">
        <v>93</v>
      </c>
      <c r="AS971" t="s">
        <v>93</v>
      </c>
      <c r="AT971" t="s">
        <v>93</v>
      </c>
      <c r="AU971" t="s">
        <v>93</v>
      </c>
      <c r="AV971" t="s">
        <v>158</v>
      </c>
      <c r="AW971" t="s">
        <v>93</v>
      </c>
      <c r="AX971" t="s">
        <v>105</v>
      </c>
      <c r="AY971">
        <v>0</v>
      </c>
      <c r="AZ971">
        <v>0</v>
      </c>
      <c r="BA971" t="s">
        <v>309</v>
      </c>
      <c r="BB971" t="s">
        <v>1514</v>
      </c>
      <c r="BC971" t="s">
        <v>93</v>
      </c>
      <c r="BD971">
        <v>0</v>
      </c>
      <c r="BE971">
        <v>0</v>
      </c>
      <c r="BF971">
        <v>0</v>
      </c>
      <c r="BG971" t="s">
        <v>108</v>
      </c>
      <c r="BH971" t="s">
        <v>109</v>
      </c>
      <c r="BI971" t="s">
        <v>93</v>
      </c>
      <c r="BJ971" t="s">
        <v>105</v>
      </c>
      <c r="BK971">
        <v>1</v>
      </c>
      <c r="BL971">
        <v>0</v>
      </c>
      <c r="BM971">
        <v>0</v>
      </c>
      <c r="BN971">
        <v>0</v>
      </c>
      <c r="BO971" t="s">
        <v>259</v>
      </c>
      <c r="BP971" t="s">
        <v>140</v>
      </c>
      <c r="BQ971" t="s">
        <v>93</v>
      </c>
      <c r="BR971">
        <v>1</v>
      </c>
      <c r="BS971">
        <v>1</v>
      </c>
      <c r="BT971">
        <v>12</v>
      </c>
      <c r="BU971" t="s">
        <v>93</v>
      </c>
      <c r="BV971" t="s">
        <v>1515</v>
      </c>
      <c r="BW971" t="s">
        <v>440</v>
      </c>
      <c r="BX971" t="s">
        <v>440</v>
      </c>
      <c r="BY971" t="s">
        <v>118</v>
      </c>
      <c r="BZ971" t="s">
        <v>254</v>
      </c>
      <c r="CA971" t="s">
        <v>93</v>
      </c>
      <c r="CB971" t="s">
        <v>93</v>
      </c>
    </row>
    <row r="972" spans="1:80" x14ac:dyDescent="0.25">
      <c r="A972">
        <v>55</v>
      </c>
      <c r="B972" t="s">
        <v>1505</v>
      </c>
      <c r="C972" t="s">
        <v>1521</v>
      </c>
      <c r="E972">
        <v>210</v>
      </c>
      <c r="F972" t="s">
        <v>1507</v>
      </c>
      <c r="G972">
        <v>2012</v>
      </c>
      <c r="H972" t="s">
        <v>1508</v>
      </c>
      <c r="I972" t="s">
        <v>85</v>
      </c>
      <c r="J972" t="s">
        <v>1509</v>
      </c>
      <c r="K972" t="s">
        <v>1510</v>
      </c>
      <c r="L972">
        <v>2012</v>
      </c>
      <c r="M972" t="s">
        <v>397</v>
      </c>
      <c r="N972" t="s">
        <v>1511</v>
      </c>
      <c r="O972" t="s">
        <v>90</v>
      </c>
      <c r="P972" t="s">
        <v>90</v>
      </c>
      <c r="Q972" t="s">
        <v>91</v>
      </c>
      <c r="R972" t="s">
        <v>134</v>
      </c>
      <c r="S972" t="s">
        <v>182</v>
      </c>
      <c r="T972" t="s">
        <v>253</v>
      </c>
      <c r="U972" t="s">
        <v>399</v>
      </c>
      <c r="V972">
        <v>0</v>
      </c>
      <c r="W972">
        <v>0</v>
      </c>
      <c r="X972">
        <v>0</v>
      </c>
      <c r="Y972">
        <v>0</v>
      </c>
      <c r="Z972">
        <v>112</v>
      </c>
      <c r="AA972">
        <v>28</v>
      </c>
      <c r="AB972">
        <v>28</v>
      </c>
      <c r="AC972" t="s">
        <v>276</v>
      </c>
      <c r="AD972" t="s">
        <v>93</v>
      </c>
      <c r="AE972" t="s">
        <v>93</v>
      </c>
      <c r="AF972" t="s">
        <v>568</v>
      </c>
      <c r="AG972" t="s">
        <v>335</v>
      </c>
      <c r="AH972" t="s">
        <v>240</v>
      </c>
      <c r="AI972" t="s">
        <v>118</v>
      </c>
      <c r="AJ972" t="s">
        <v>98</v>
      </c>
      <c r="AK972">
        <v>0</v>
      </c>
      <c r="AL972" t="s">
        <v>99</v>
      </c>
      <c r="AM972" t="s">
        <v>99</v>
      </c>
      <c r="AN972" t="s">
        <v>256</v>
      </c>
      <c r="AO972" t="s">
        <v>1522</v>
      </c>
      <c r="AP972" t="s">
        <v>1513</v>
      </c>
      <c r="AQ972" t="s">
        <v>93</v>
      </c>
      <c r="AR972" t="s">
        <v>93</v>
      </c>
      <c r="AS972" t="s">
        <v>93</v>
      </c>
      <c r="AT972" t="s">
        <v>93</v>
      </c>
      <c r="AU972" t="s">
        <v>93</v>
      </c>
      <c r="AV972" t="s">
        <v>158</v>
      </c>
      <c r="AW972" t="s">
        <v>93</v>
      </c>
      <c r="AX972" t="s">
        <v>105</v>
      </c>
      <c r="AY972">
        <v>0</v>
      </c>
      <c r="AZ972">
        <v>0</v>
      </c>
      <c r="BA972" t="s">
        <v>309</v>
      </c>
      <c r="BB972" t="s">
        <v>1514</v>
      </c>
      <c r="BC972" t="s">
        <v>93</v>
      </c>
      <c r="BD972">
        <v>1</v>
      </c>
      <c r="BE972">
        <v>0</v>
      </c>
      <c r="BF972">
        <v>0</v>
      </c>
      <c r="BG972" t="s">
        <v>108</v>
      </c>
      <c r="BH972" t="s">
        <v>109</v>
      </c>
      <c r="BI972" t="s">
        <v>93</v>
      </c>
      <c r="BJ972" t="s">
        <v>105</v>
      </c>
      <c r="BK972">
        <v>1</v>
      </c>
      <c r="BL972">
        <v>0</v>
      </c>
      <c r="BM972">
        <v>0</v>
      </c>
      <c r="BN972">
        <v>0</v>
      </c>
      <c r="BO972" t="s">
        <v>259</v>
      </c>
      <c r="BP972" t="s">
        <v>140</v>
      </c>
      <c r="BQ972" t="s">
        <v>93</v>
      </c>
      <c r="BR972">
        <v>1</v>
      </c>
      <c r="BS972">
        <v>1</v>
      </c>
      <c r="BT972">
        <v>12</v>
      </c>
      <c r="BU972" t="s">
        <v>1523</v>
      </c>
      <c r="BV972" t="s">
        <v>1515</v>
      </c>
      <c r="BW972" t="s">
        <v>568</v>
      </c>
      <c r="BX972" t="s">
        <v>335</v>
      </c>
      <c r="BY972" t="s">
        <v>240</v>
      </c>
      <c r="BZ972" t="s">
        <v>118</v>
      </c>
      <c r="CA972" t="s">
        <v>93</v>
      </c>
      <c r="CB972" t="s">
        <v>93</v>
      </c>
    </row>
    <row r="973" spans="1:80" x14ac:dyDescent="0.25">
      <c r="A973">
        <v>55</v>
      </c>
      <c r="B973" t="s">
        <v>1505</v>
      </c>
      <c r="C973" t="s">
        <v>1506</v>
      </c>
      <c r="E973">
        <v>207</v>
      </c>
      <c r="F973" t="s">
        <v>1507</v>
      </c>
      <c r="G973">
        <v>2012</v>
      </c>
      <c r="H973" t="s">
        <v>1508</v>
      </c>
      <c r="I973" t="s">
        <v>85</v>
      </c>
      <c r="J973" t="s">
        <v>1509</v>
      </c>
      <c r="K973" t="s">
        <v>1510</v>
      </c>
      <c r="L973">
        <v>2012</v>
      </c>
      <c r="M973" t="s">
        <v>397</v>
      </c>
      <c r="N973" t="s">
        <v>1511</v>
      </c>
      <c r="O973" t="s">
        <v>90</v>
      </c>
      <c r="P973" t="s">
        <v>90</v>
      </c>
      <c r="Q973" t="s">
        <v>91</v>
      </c>
      <c r="R973" t="s">
        <v>134</v>
      </c>
      <c r="S973" t="s">
        <v>182</v>
      </c>
      <c r="T973" t="s">
        <v>253</v>
      </c>
      <c r="U973" t="s">
        <v>399</v>
      </c>
      <c r="V973">
        <v>0</v>
      </c>
      <c r="W973">
        <v>0</v>
      </c>
      <c r="X973">
        <v>0</v>
      </c>
      <c r="Y973">
        <v>0</v>
      </c>
      <c r="Z973">
        <v>112</v>
      </c>
      <c r="AA973">
        <v>28</v>
      </c>
      <c r="AB973">
        <v>28</v>
      </c>
      <c r="AC973" t="s">
        <v>276</v>
      </c>
      <c r="AD973" t="s">
        <v>93</v>
      </c>
      <c r="AE973" t="s">
        <v>93</v>
      </c>
      <c r="AF973" t="s">
        <v>681</v>
      </c>
      <c r="AG973" t="s">
        <v>201</v>
      </c>
      <c r="AH973" t="s">
        <v>518</v>
      </c>
      <c r="AI973" t="s">
        <v>254</v>
      </c>
      <c r="AJ973" t="s">
        <v>98</v>
      </c>
      <c r="AK973">
        <v>0</v>
      </c>
      <c r="AL973" t="s">
        <v>99</v>
      </c>
      <c r="AM973" t="s">
        <v>99</v>
      </c>
      <c r="AN973" t="s">
        <v>256</v>
      </c>
      <c r="AO973" t="s">
        <v>1512</v>
      </c>
      <c r="AP973" t="s">
        <v>1513</v>
      </c>
      <c r="AQ973" t="s">
        <v>93</v>
      </c>
      <c r="AR973" t="s">
        <v>93</v>
      </c>
      <c r="AS973" t="s">
        <v>93</v>
      </c>
      <c r="AT973" t="s">
        <v>93</v>
      </c>
      <c r="AU973" t="s">
        <v>93</v>
      </c>
      <c r="AV973" t="s">
        <v>158</v>
      </c>
      <c r="AW973" t="s">
        <v>93</v>
      </c>
      <c r="AX973" t="s">
        <v>105</v>
      </c>
      <c r="AY973">
        <v>0</v>
      </c>
      <c r="AZ973">
        <v>0</v>
      </c>
      <c r="BA973" t="s">
        <v>309</v>
      </c>
      <c r="BB973" t="s">
        <v>1514</v>
      </c>
      <c r="BC973" t="s">
        <v>93</v>
      </c>
      <c r="BD973">
        <v>0</v>
      </c>
      <c r="BE973">
        <v>0</v>
      </c>
      <c r="BF973">
        <v>0</v>
      </c>
      <c r="BG973" t="s">
        <v>108</v>
      </c>
      <c r="BH973" t="s">
        <v>109</v>
      </c>
      <c r="BI973" t="s">
        <v>93</v>
      </c>
      <c r="BJ973" t="s">
        <v>105</v>
      </c>
      <c r="BK973">
        <v>0</v>
      </c>
      <c r="BL973">
        <v>0</v>
      </c>
      <c r="BM973">
        <v>0</v>
      </c>
      <c r="BN973">
        <v>0</v>
      </c>
      <c r="BO973" t="s">
        <v>192</v>
      </c>
      <c r="BP973" t="s">
        <v>140</v>
      </c>
      <c r="BQ973" t="s">
        <v>93</v>
      </c>
      <c r="BR973">
        <v>1</v>
      </c>
      <c r="BS973">
        <v>1</v>
      </c>
      <c r="BT973">
        <v>11</v>
      </c>
      <c r="BU973" t="s">
        <v>93</v>
      </c>
      <c r="BV973" t="s">
        <v>1515</v>
      </c>
      <c r="BW973" t="s">
        <v>681</v>
      </c>
      <c r="BX973" t="s">
        <v>201</v>
      </c>
      <c r="BY973" t="s">
        <v>518</v>
      </c>
      <c r="BZ973" t="s">
        <v>254</v>
      </c>
      <c r="CA973" t="s">
        <v>93</v>
      </c>
      <c r="CB973" t="s">
        <v>93</v>
      </c>
    </row>
    <row r="974" spans="1:80" x14ac:dyDescent="0.25">
      <c r="A974">
        <v>100</v>
      </c>
      <c r="B974" t="s">
        <v>2790</v>
      </c>
      <c r="C974" t="s">
        <v>2791</v>
      </c>
      <c r="E974">
        <v>464</v>
      </c>
      <c r="F974" t="s">
        <v>2792</v>
      </c>
      <c r="G974">
        <v>2004</v>
      </c>
      <c r="H974" t="s">
        <v>2793</v>
      </c>
      <c r="I974" t="s">
        <v>85</v>
      </c>
      <c r="J974" t="s">
        <v>2794</v>
      </c>
      <c r="K974" t="s">
        <v>2795</v>
      </c>
      <c r="L974">
        <v>2004</v>
      </c>
      <c r="M974" t="s">
        <v>208</v>
      </c>
      <c r="N974" t="s">
        <v>2796</v>
      </c>
      <c r="O974" t="s">
        <v>90</v>
      </c>
      <c r="P974" t="s">
        <v>90</v>
      </c>
      <c r="Q974" t="s">
        <v>91</v>
      </c>
      <c r="R974" t="s">
        <v>134</v>
      </c>
      <c r="S974" t="s">
        <v>182</v>
      </c>
      <c r="T974" t="s">
        <v>183</v>
      </c>
      <c r="U974" t="s">
        <v>2797</v>
      </c>
      <c r="V974">
        <v>0</v>
      </c>
      <c r="W974">
        <v>0</v>
      </c>
      <c r="X974">
        <v>0</v>
      </c>
      <c r="Y974">
        <v>0</v>
      </c>
      <c r="Z974">
        <v>113</v>
      </c>
      <c r="AA974">
        <v>62</v>
      </c>
      <c r="AB974">
        <v>62</v>
      </c>
      <c r="AC974" t="s">
        <v>95</v>
      </c>
      <c r="AD974" t="s">
        <v>93</v>
      </c>
      <c r="AE974" t="s">
        <v>93</v>
      </c>
      <c r="AF974" t="s">
        <v>167</v>
      </c>
      <c r="AG974" t="s">
        <v>186</v>
      </c>
      <c r="AH974" t="s">
        <v>266</v>
      </c>
      <c r="AI974" t="s">
        <v>118</v>
      </c>
      <c r="AJ974" t="s">
        <v>98</v>
      </c>
      <c r="AK974">
        <v>1</v>
      </c>
      <c r="AL974" t="s">
        <v>99</v>
      </c>
      <c r="AM974" t="s">
        <v>99</v>
      </c>
      <c r="AN974" t="s">
        <v>100</v>
      </c>
      <c r="AO974" t="s">
        <v>2798</v>
      </c>
      <c r="AP974" t="s">
        <v>2799</v>
      </c>
      <c r="AQ974" t="s">
        <v>2800</v>
      </c>
      <c r="AR974" t="s">
        <v>93</v>
      </c>
      <c r="AS974" t="s">
        <v>2801</v>
      </c>
      <c r="AT974">
        <v>18</v>
      </c>
      <c r="AU974">
        <v>20</v>
      </c>
      <c r="AV974" t="s">
        <v>2802</v>
      </c>
      <c r="AW974" t="s">
        <v>93</v>
      </c>
      <c r="AX974" t="s">
        <v>105</v>
      </c>
      <c r="AY974">
        <v>0</v>
      </c>
      <c r="AZ974">
        <v>0</v>
      </c>
      <c r="BA974" t="s">
        <v>111</v>
      </c>
      <c r="BB974" t="s">
        <v>2803</v>
      </c>
      <c r="BC974" t="s">
        <v>93</v>
      </c>
      <c r="BD974">
        <v>0</v>
      </c>
      <c r="BE974">
        <v>0</v>
      </c>
      <c r="BF974">
        <v>336</v>
      </c>
      <c r="BG974" t="s">
        <v>111</v>
      </c>
      <c r="BH974" t="s">
        <v>236</v>
      </c>
      <c r="BI974" t="s">
        <v>93</v>
      </c>
      <c r="BJ974" t="s">
        <v>105</v>
      </c>
      <c r="BK974">
        <v>2</v>
      </c>
      <c r="BL974">
        <v>168</v>
      </c>
      <c r="BM974">
        <v>0</v>
      </c>
      <c r="BN974">
        <v>0</v>
      </c>
      <c r="BO974" t="s">
        <v>200</v>
      </c>
      <c r="BP974" t="s">
        <v>111</v>
      </c>
      <c r="BQ974" t="s">
        <v>93</v>
      </c>
      <c r="BR974">
        <v>7</v>
      </c>
      <c r="BS974">
        <v>17</v>
      </c>
      <c r="BT974">
        <v>24</v>
      </c>
      <c r="BU974" t="s">
        <v>93</v>
      </c>
      <c r="BV974" t="s">
        <v>2804</v>
      </c>
      <c r="BW974" t="s">
        <v>171</v>
      </c>
      <c r="BX974" t="s">
        <v>549</v>
      </c>
      <c r="BY974" t="s">
        <v>753</v>
      </c>
      <c r="BZ974" t="s">
        <v>124</v>
      </c>
      <c r="CA974" t="s">
        <v>93</v>
      </c>
      <c r="CB974" t="s">
        <v>93</v>
      </c>
    </row>
    <row r="975" spans="1:80" x14ac:dyDescent="0.25">
      <c r="A975">
        <v>100</v>
      </c>
      <c r="B975" t="s">
        <v>2790</v>
      </c>
      <c r="C975" t="s">
        <v>2805</v>
      </c>
      <c r="E975">
        <v>465</v>
      </c>
      <c r="F975" t="s">
        <v>2792</v>
      </c>
      <c r="G975">
        <v>2004</v>
      </c>
      <c r="H975" t="s">
        <v>2793</v>
      </c>
      <c r="I975" t="s">
        <v>85</v>
      </c>
      <c r="J975" t="s">
        <v>2794</v>
      </c>
      <c r="K975" t="s">
        <v>2795</v>
      </c>
      <c r="L975">
        <v>2004</v>
      </c>
      <c r="M975" t="s">
        <v>208</v>
      </c>
      <c r="N975" t="s">
        <v>2796</v>
      </c>
      <c r="O975" t="s">
        <v>90</v>
      </c>
      <c r="P975" t="s">
        <v>90</v>
      </c>
      <c r="Q975" t="s">
        <v>91</v>
      </c>
      <c r="R975" t="s">
        <v>92</v>
      </c>
      <c r="S975" t="s">
        <v>182</v>
      </c>
      <c r="T975" t="s">
        <v>434</v>
      </c>
      <c r="U975" t="s">
        <v>2806</v>
      </c>
      <c r="V975">
        <v>0</v>
      </c>
      <c r="W975">
        <v>0</v>
      </c>
      <c r="X975">
        <v>0</v>
      </c>
      <c r="Y975">
        <v>0</v>
      </c>
      <c r="Z975">
        <v>113</v>
      </c>
      <c r="AA975">
        <v>51</v>
      </c>
      <c r="AB975">
        <v>51</v>
      </c>
      <c r="AC975" t="s">
        <v>95</v>
      </c>
      <c r="AD975" t="s">
        <v>93</v>
      </c>
      <c r="AE975" t="s">
        <v>93</v>
      </c>
      <c r="AF975" t="s">
        <v>118</v>
      </c>
      <c r="AG975" t="s">
        <v>384</v>
      </c>
      <c r="AH975" t="s">
        <v>168</v>
      </c>
      <c r="AI975" t="s">
        <v>151</v>
      </c>
      <c r="AJ975" t="s">
        <v>98</v>
      </c>
      <c r="AK975">
        <v>1</v>
      </c>
      <c r="AL975" t="s">
        <v>99</v>
      </c>
      <c r="AM975" t="s">
        <v>99</v>
      </c>
      <c r="AN975" t="s">
        <v>100</v>
      </c>
      <c r="AO975" t="s">
        <v>2807</v>
      </c>
      <c r="AP975" t="s">
        <v>2799</v>
      </c>
      <c r="AQ975" t="s">
        <v>2808</v>
      </c>
      <c r="AR975" t="s">
        <v>93</v>
      </c>
      <c r="AS975" t="s">
        <v>2809</v>
      </c>
      <c r="AT975">
        <v>65</v>
      </c>
      <c r="AU975">
        <v>93</v>
      </c>
      <c r="AV975" t="s">
        <v>537</v>
      </c>
      <c r="AW975" t="s">
        <v>93</v>
      </c>
      <c r="AX975" t="s">
        <v>105</v>
      </c>
      <c r="AY975">
        <v>0</v>
      </c>
      <c r="AZ975">
        <v>0</v>
      </c>
      <c r="BA975" t="s">
        <v>111</v>
      </c>
      <c r="BB975" t="s">
        <v>2803</v>
      </c>
      <c r="BC975" t="s">
        <v>93</v>
      </c>
      <c r="BD975">
        <v>0</v>
      </c>
      <c r="BE975">
        <v>0</v>
      </c>
      <c r="BF975">
        <v>336</v>
      </c>
      <c r="BG975" t="s">
        <v>111</v>
      </c>
      <c r="BH975" t="s">
        <v>236</v>
      </c>
      <c r="BI975" t="s">
        <v>93</v>
      </c>
      <c r="BJ975" t="s">
        <v>105</v>
      </c>
      <c r="BK975">
        <v>2</v>
      </c>
      <c r="BL975">
        <v>168</v>
      </c>
      <c r="BM975">
        <v>0</v>
      </c>
      <c r="BN975">
        <v>0</v>
      </c>
      <c r="BO975" t="s">
        <v>200</v>
      </c>
      <c r="BP975" t="s">
        <v>111</v>
      </c>
      <c r="BQ975" t="s">
        <v>93</v>
      </c>
      <c r="BR975">
        <v>7</v>
      </c>
      <c r="BS975">
        <v>17</v>
      </c>
      <c r="BT975">
        <v>24</v>
      </c>
      <c r="BU975" t="s">
        <v>93</v>
      </c>
      <c r="BV975" t="s">
        <v>2804</v>
      </c>
      <c r="BW975" t="s">
        <v>124</v>
      </c>
      <c r="BX975" t="s">
        <v>588</v>
      </c>
      <c r="BY975" t="s">
        <v>172</v>
      </c>
      <c r="BZ975" t="s">
        <v>146</v>
      </c>
      <c r="CA975" t="s">
        <v>93</v>
      </c>
      <c r="CB975" t="s">
        <v>93</v>
      </c>
    </row>
    <row r="976" spans="1:80" x14ac:dyDescent="0.25">
      <c r="A976">
        <v>21</v>
      </c>
      <c r="B976" t="s">
        <v>706</v>
      </c>
      <c r="C976" t="s">
        <v>707</v>
      </c>
      <c r="E976">
        <v>73</v>
      </c>
      <c r="F976" t="s">
        <v>646</v>
      </c>
      <c r="G976">
        <v>2011</v>
      </c>
      <c r="H976" t="s">
        <v>647</v>
      </c>
      <c r="I976" t="s">
        <v>85</v>
      </c>
      <c r="J976" t="s">
        <v>648</v>
      </c>
      <c r="K976" t="s">
        <v>649</v>
      </c>
      <c r="L976">
        <v>2011</v>
      </c>
      <c r="M976" t="s">
        <v>650</v>
      </c>
      <c r="N976" t="s">
        <v>651</v>
      </c>
      <c r="O976" t="s">
        <v>90</v>
      </c>
      <c r="P976" t="s">
        <v>90</v>
      </c>
      <c r="Q976" t="s">
        <v>91</v>
      </c>
      <c r="R976" t="s">
        <v>134</v>
      </c>
      <c r="S976" t="s">
        <v>182</v>
      </c>
      <c r="T976" t="s">
        <v>253</v>
      </c>
      <c r="U976" t="s">
        <v>399</v>
      </c>
      <c r="V976">
        <v>0</v>
      </c>
      <c r="W976">
        <v>0</v>
      </c>
      <c r="X976">
        <v>0</v>
      </c>
      <c r="Y976">
        <v>0</v>
      </c>
      <c r="Z976">
        <v>113</v>
      </c>
      <c r="AA976">
        <v>38</v>
      </c>
      <c r="AB976">
        <v>38</v>
      </c>
      <c r="AC976" t="s">
        <v>95</v>
      </c>
      <c r="AD976" t="s">
        <v>93</v>
      </c>
      <c r="AE976" t="s">
        <v>93</v>
      </c>
      <c r="AF976" t="s">
        <v>115</v>
      </c>
      <c r="AG976" t="s">
        <v>685</v>
      </c>
      <c r="AH976" t="s">
        <v>185</v>
      </c>
      <c r="AI976" t="s">
        <v>97</v>
      </c>
      <c r="AJ976" t="s">
        <v>98</v>
      </c>
      <c r="AK976">
        <v>0</v>
      </c>
      <c r="AL976" t="s">
        <v>99</v>
      </c>
      <c r="AM976" t="s">
        <v>99</v>
      </c>
      <c r="AN976" t="s">
        <v>188</v>
      </c>
      <c r="AO976" t="s">
        <v>686</v>
      </c>
      <c r="AP976" t="s">
        <v>713</v>
      </c>
      <c r="AQ976" t="s">
        <v>93</v>
      </c>
      <c r="AR976" t="s">
        <v>93</v>
      </c>
      <c r="AS976" t="s">
        <v>93</v>
      </c>
      <c r="AT976" t="s">
        <v>93</v>
      </c>
      <c r="AU976" t="s">
        <v>93</v>
      </c>
      <c r="AV976" t="s">
        <v>93</v>
      </c>
      <c r="AW976" t="s">
        <v>93</v>
      </c>
      <c r="AX976" t="s">
        <v>105</v>
      </c>
      <c r="AY976">
        <v>0</v>
      </c>
      <c r="AZ976">
        <v>0</v>
      </c>
      <c r="BA976" t="s">
        <v>309</v>
      </c>
      <c r="BB976" t="s">
        <v>654</v>
      </c>
      <c r="BC976" t="s">
        <v>93</v>
      </c>
      <c r="BD976">
        <v>1</v>
      </c>
      <c r="BE976">
        <v>0</v>
      </c>
      <c r="BF976">
        <v>168</v>
      </c>
      <c r="BG976" t="s">
        <v>108</v>
      </c>
      <c r="BH976" t="s">
        <v>109</v>
      </c>
      <c r="BI976" t="s">
        <v>93</v>
      </c>
      <c r="BJ976" t="s">
        <v>105</v>
      </c>
      <c r="BK976">
        <v>0</v>
      </c>
      <c r="BL976">
        <v>0</v>
      </c>
      <c r="BM976">
        <v>0</v>
      </c>
      <c r="BN976">
        <v>0</v>
      </c>
      <c r="BO976" t="s">
        <v>200</v>
      </c>
      <c r="BP976" t="s">
        <v>140</v>
      </c>
      <c r="BQ976" t="s">
        <v>93</v>
      </c>
      <c r="BR976">
        <v>12</v>
      </c>
      <c r="BS976">
        <v>12</v>
      </c>
      <c r="BT976">
        <v>36</v>
      </c>
      <c r="BU976" t="s">
        <v>687</v>
      </c>
      <c r="BV976" t="s">
        <v>676</v>
      </c>
      <c r="BW976" t="s">
        <v>115</v>
      </c>
      <c r="BX976" t="s">
        <v>685</v>
      </c>
      <c r="BY976" t="s">
        <v>185</v>
      </c>
      <c r="BZ976" t="s">
        <v>97</v>
      </c>
      <c r="CA976" t="s">
        <v>93</v>
      </c>
      <c r="CB976" t="s">
        <v>93</v>
      </c>
    </row>
    <row r="977" spans="1:80" x14ac:dyDescent="0.25">
      <c r="A977">
        <v>21</v>
      </c>
      <c r="B977" t="s">
        <v>706</v>
      </c>
      <c r="C977" t="s">
        <v>711</v>
      </c>
      <c r="E977">
        <v>72</v>
      </c>
      <c r="F977" t="s">
        <v>646</v>
      </c>
      <c r="G977">
        <v>2011</v>
      </c>
      <c r="H977" t="s">
        <v>647</v>
      </c>
      <c r="I977" t="s">
        <v>85</v>
      </c>
      <c r="J977" t="s">
        <v>648</v>
      </c>
      <c r="K977" t="s">
        <v>649</v>
      </c>
      <c r="L977">
        <v>2011</v>
      </c>
      <c r="M977" t="s">
        <v>650</v>
      </c>
      <c r="N977" t="s">
        <v>651</v>
      </c>
      <c r="O977" t="s">
        <v>90</v>
      </c>
      <c r="P977" t="s">
        <v>90</v>
      </c>
      <c r="Q977" t="s">
        <v>91</v>
      </c>
      <c r="R977" t="s">
        <v>134</v>
      </c>
      <c r="S977" t="s">
        <v>182</v>
      </c>
      <c r="T977" t="s">
        <v>253</v>
      </c>
      <c r="U977" t="s">
        <v>399</v>
      </c>
      <c r="V977">
        <v>0</v>
      </c>
      <c r="W977">
        <v>0</v>
      </c>
      <c r="X977">
        <v>0</v>
      </c>
      <c r="Y977">
        <v>0</v>
      </c>
      <c r="Z977">
        <v>113</v>
      </c>
      <c r="AA977">
        <v>40</v>
      </c>
      <c r="AB977">
        <v>40</v>
      </c>
      <c r="AC977" t="s">
        <v>95</v>
      </c>
      <c r="AD977" t="s">
        <v>93</v>
      </c>
      <c r="AE977" t="s">
        <v>93</v>
      </c>
      <c r="AF977" t="s">
        <v>578</v>
      </c>
      <c r="AG977" t="s">
        <v>196</v>
      </c>
      <c r="AH977" t="s">
        <v>198</v>
      </c>
      <c r="AI977" t="s">
        <v>196</v>
      </c>
      <c r="AJ977" t="s">
        <v>98</v>
      </c>
      <c r="AK977">
        <v>0</v>
      </c>
      <c r="AL977" t="s">
        <v>99</v>
      </c>
      <c r="AM977" t="s">
        <v>99</v>
      </c>
      <c r="AN977" t="s">
        <v>188</v>
      </c>
      <c r="AO977" t="s">
        <v>682</v>
      </c>
      <c r="AP977" t="s">
        <v>712</v>
      </c>
      <c r="AQ977" t="s">
        <v>93</v>
      </c>
      <c r="AR977" t="s">
        <v>93</v>
      </c>
      <c r="AS977" t="s">
        <v>93</v>
      </c>
      <c r="AT977" t="s">
        <v>93</v>
      </c>
      <c r="AU977" t="s">
        <v>93</v>
      </c>
      <c r="AV977" t="s">
        <v>93</v>
      </c>
      <c r="AW977" t="s">
        <v>93</v>
      </c>
      <c r="AX977" t="s">
        <v>105</v>
      </c>
      <c r="AY977">
        <v>0</v>
      </c>
      <c r="AZ977">
        <v>0</v>
      </c>
      <c r="BA977" t="s">
        <v>309</v>
      </c>
      <c r="BB977" t="s">
        <v>654</v>
      </c>
      <c r="BC977" t="s">
        <v>93</v>
      </c>
      <c r="BD977">
        <v>6</v>
      </c>
      <c r="BE977">
        <v>0</v>
      </c>
      <c r="BF977">
        <v>168</v>
      </c>
      <c r="BG977" t="s">
        <v>108</v>
      </c>
      <c r="BH977" t="s">
        <v>109</v>
      </c>
      <c r="BI977" t="s">
        <v>93</v>
      </c>
      <c r="BJ977" t="s">
        <v>105</v>
      </c>
      <c r="BK977">
        <v>0</v>
      </c>
      <c r="BL977">
        <v>0</v>
      </c>
      <c r="BM977">
        <v>0</v>
      </c>
      <c r="BN977">
        <v>0</v>
      </c>
      <c r="BO977" t="s">
        <v>200</v>
      </c>
      <c r="BP977" t="s">
        <v>140</v>
      </c>
      <c r="BQ977" t="s">
        <v>93</v>
      </c>
      <c r="BR977">
        <v>12</v>
      </c>
      <c r="BS977">
        <v>12</v>
      </c>
      <c r="BT977">
        <v>36</v>
      </c>
      <c r="BU977" t="s">
        <v>683</v>
      </c>
      <c r="BV977" t="s">
        <v>676</v>
      </c>
      <c r="BW977" t="s">
        <v>578</v>
      </c>
      <c r="BX977" t="s">
        <v>196</v>
      </c>
      <c r="BY977" t="s">
        <v>198</v>
      </c>
      <c r="BZ977" t="s">
        <v>196</v>
      </c>
      <c r="CA977" t="s">
        <v>93</v>
      </c>
      <c r="CB977" t="s">
        <v>93</v>
      </c>
    </row>
    <row r="978" spans="1:80" x14ac:dyDescent="0.25">
      <c r="A978">
        <v>250</v>
      </c>
      <c r="B978" t="s">
        <v>6650</v>
      </c>
      <c r="C978" t="s">
        <v>6664</v>
      </c>
      <c r="D978" t="s">
        <v>6664</v>
      </c>
      <c r="F978" t="s">
        <v>6652</v>
      </c>
      <c r="G978">
        <v>2004</v>
      </c>
      <c r="H978" t="s">
        <v>6653</v>
      </c>
      <c r="I978" t="s">
        <v>85</v>
      </c>
      <c r="J978" t="s">
        <v>6654</v>
      </c>
      <c r="K978" t="s">
        <v>6655</v>
      </c>
      <c r="L978">
        <v>2004</v>
      </c>
      <c r="M978" t="s">
        <v>208</v>
      </c>
      <c r="N978" t="s">
        <v>6656</v>
      </c>
      <c r="O978" t="s">
        <v>90</v>
      </c>
      <c r="P978" t="s">
        <v>90</v>
      </c>
      <c r="Q978" t="s">
        <v>229</v>
      </c>
      <c r="R978" t="s">
        <v>92</v>
      </c>
      <c r="S978" t="s">
        <v>230</v>
      </c>
      <c r="T978" t="s">
        <v>93</v>
      </c>
      <c r="U978" t="s">
        <v>93</v>
      </c>
      <c r="V978">
        <v>0</v>
      </c>
      <c r="W978">
        <v>0</v>
      </c>
      <c r="X978">
        <v>0</v>
      </c>
      <c r="Y978">
        <v>0</v>
      </c>
      <c r="Z978">
        <v>113</v>
      </c>
      <c r="AA978">
        <v>28</v>
      </c>
      <c r="AB978">
        <v>28</v>
      </c>
      <c r="AC978" t="s">
        <v>95</v>
      </c>
      <c r="AD978" t="s">
        <v>93</v>
      </c>
      <c r="AE978" t="s">
        <v>93</v>
      </c>
      <c r="AF978" t="s">
        <v>2720</v>
      </c>
      <c r="AG978" t="s">
        <v>1144</v>
      </c>
      <c r="AH978" t="s">
        <v>5367</v>
      </c>
      <c r="AI978" t="s">
        <v>1134</v>
      </c>
      <c r="AJ978" t="s">
        <v>279</v>
      </c>
      <c r="AK978">
        <v>0</v>
      </c>
      <c r="AL978" t="s">
        <v>99</v>
      </c>
      <c r="AM978" t="s">
        <v>99</v>
      </c>
      <c r="AN978" t="s">
        <v>3337</v>
      </c>
      <c r="AO978" t="s">
        <v>6677</v>
      </c>
      <c r="AP978" t="s">
        <v>6658</v>
      </c>
      <c r="AQ978" t="s">
        <v>3848</v>
      </c>
      <c r="AR978" t="s">
        <v>93</v>
      </c>
      <c r="AS978" t="s">
        <v>93</v>
      </c>
      <c r="AT978" t="s">
        <v>93</v>
      </c>
      <c r="AU978" t="s">
        <v>93</v>
      </c>
      <c r="AV978" t="s">
        <v>474</v>
      </c>
      <c r="AW978" t="s">
        <v>93</v>
      </c>
      <c r="AX978" t="s">
        <v>105</v>
      </c>
      <c r="AY978">
        <v>0</v>
      </c>
      <c r="AZ978">
        <v>0</v>
      </c>
      <c r="BA978" t="s">
        <v>111</v>
      </c>
      <c r="BB978" t="s">
        <v>6659</v>
      </c>
      <c r="BC978" t="s">
        <v>105</v>
      </c>
      <c r="BD978">
        <v>0</v>
      </c>
      <c r="BE978">
        <v>0</v>
      </c>
      <c r="BF978">
        <v>343</v>
      </c>
      <c r="BG978" t="s">
        <v>111</v>
      </c>
      <c r="BH978" t="s">
        <v>236</v>
      </c>
      <c r="BI978" t="s">
        <v>105</v>
      </c>
      <c r="BJ978" t="s">
        <v>105</v>
      </c>
      <c r="BK978">
        <v>1</v>
      </c>
      <c r="BL978">
        <v>336</v>
      </c>
      <c r="BM978">
        <v>0</v>
      </c>
      <c r="BN978">
        <v>0</v>
      </c>
      <c r="BO978" t="s">
        <v>6660</v>
      </c>
      <c r="BP978" t="s">
        <v>111</v>
      </c>
      <c r="BQ978" t="s">
        <v>93</v>
      </c>
      <c r="BR978">
        <v>5</v>
      </c>
      <c r="BS978">
        <v>5</v>
      </c>
      <c r="BT978">
        <v>20</v>
      </c>
      <c r="BU978" t="s">
        <v>93</v>
      </c>
      <c r="BV978" t="s">
        <v>6661</v>
      </c>
      <c r="BW978" t="s">
        <v>7729</v>
      </c>
      <c r="BX978" t="s">
        <v>1638</v>
      </c>
      <c r="BY978" t="s">
        <v>5909</v>
      </c>
      <c r="BZ978" t="s">
        <v>2785</v>
      </c>
      <c r="CA978" t="s">
        <v>93</v>
      </c>
      <c r="CB978" t="s">
        <v>93</v>
      </c>
    </row>
    <row r="979" spans="1:80" x14ac:dyDescent="0.25">
      <c r="A979">
        <v>21</v>
      </c>
      <c r="B979" t="s">
        <v>706</v>
      </c>
      <c r="C979" t="s">
        <v>707</v>
      </c>
      <c r="F979" t="s">
        <v>646</v>
      </c>
      <c r="G979">
        <v>2011</v>
      </c>
      <c r="H979" t="s">
        <v>647</v>
      </c>
      <c r="I979" t="s">
        <v>85</v>
      </c>
      <c r="J979" t="s">
        <v>648</v>
      </c>
      <c r="K979" t="s">
        <v>649</v>
      </c>
      <c r="L979">
        <v>2011</v>
      </c>
      <c r="M979" t="s">
        <v>650</v>
      </c>
      <c r="N979" t="s">
        <v>651</v>
      </c>
      <c r="O979" t="s">
        <v>90</v>
      </c>
      <c r="P979" t="s">
        <v>90</v>
      </c>
      <c r="Q979" t="s">
        <v>91</v>
      </c>
      <c r="R979" t="s">
        <v>134</v>
      </c>
      <c r="S979" t="s">
        <v>182</v>
      </c>
      <c r="T979" t="s">
        <v>253</v>
      </c>
      <c r="U979" t="s">
        <v>399</v>
      </c>
      <c r="V979">
        <v>0</v>
      </c>
      <c r="W979">
        <v>0</v>
      </c>
      <c r="X979">
        <v>0</v>
      </c>
      <c r="Y979">
        <v>0</v>
      </c>
      <c r="Z979">
        <v>113</v>
      </c>
      <c r="AA979">
        <v>38</v>
      </c>
      <c r="AB979">
        <v>38</v>
      </c>
      <c r="AC979" t="s">
        <v>95</v>
      </c>
      <c r="AD979" t="s">
        <v>93</v>
      </c>
      <c r="AE979" t="s">
        <v>93</v>
      </c>
      <c r="AF979" t="s">
        <v>490</v>
      </c>
      <c r="AG979" t="s">
        <v>663</v>
      </c>
      <c r="AH979" t="s">
        <v>658</v>
      </c>
      <c r="AI979" t="s">
        <v>658</v>
      </c>
      <c r="AJ979" t="s">
        <v>98</v>
      </c>
      <c r="AK979">
        <v>0</v>
      </c>
      <c r="AL979" t="s">
        <v>99</v>
      </c>
      <c r="AM979" t="s">
        <v>99</v>
      </c>
      <c r="AN979" t="s">
        <v>100</v>
      </c>
      <c r="AO979" t="s">
        <v>692</v>
      </c>
      <c r="AP979" t="s">
        <v>708</v>
      </c>
      <c r="AQ979" t="s">
        <v>93</v>
      </c>
      <c r="AR979" t="s">
        <v>93</v>
      </c>
      <c r="AS979" t="s">
        <v>93</v>
      </c>
      <c r="AT979" t="s">
        <v>93</v>
      </c>
      <c r="AU979" t="s">
        <v>93</v>
      </c>
      <c r="AV979" t="s">
        <v>93</v>
      </c>
      <c r="AW979" t="s">
        <v>93</v>
      </c>
      <c r="AX979" t="s">
        <v>105</v>
      </c>
      <c r="AY979">
        <v>0</v>
      </c>
      <c r="AZ979">
        <v>0</v>
      </c>
      <c r="BA979" t="s">
        <v>309</v>
      </c>
      <c r="BB979" t="s">
        <v>654</v>
      </c>
      <c r="BC979" t="s">
        <v>93</v>
      </c>
      <c r="BD979">
        <v>1</v>
      </c>
      <c r="BE979">
        <v>0</v>
      </c>
      <c r="BF979">
        <v>168</v>
      </c>
      <c r="BG979" t="s">
        <v>108</v>
      </c>
      <c r="BH979" t="s">
        <v>109</v>
      </c>
      <c r="BI979" t="s">
        <v>93</v>
      </c>
      <c r="BJ979" t="s">
        <v>105</v>
      </c>
      <c r="BK979">
        <v>0</v>
      </c>
      <c r="BL979">
        <v>0</v>
      </c>
      <c r="BM979">
        <v>0</v>
      </c>
      <c r="BN979">
        <v>0</v>
      </c>
      <c r="BO979" t="s">
        <v>200</v>
      </c>
      <c r="BP979" t="s">
        <v>140</v>
      </c>
      <c r="BQ979" t="s">
        <v>93</v>
      </c>
      <c r="BR979">
        <v>12</v>
      </c>
      <c r="BS979">
        <v>12</v>
      </c>
      <c r="BT979">
        <v>36</v>
      </c>
      <c r="BU979" t="s">
        <v>675</v>
      </c>
      <c r="BV979" t="s">
        <v>676</v>
      </c>
      <c r="BW979" t="s">
        <v>490</v>
      </c>
      <c r="BX979" t="s">
        <v>663</v>
      </c>
      <c r="BY979" t="s">
        <v>658</v>
      </c>
      <c r="BZ979" t="s">
        <v>658</v>
      </c>
      <c r="CA979" t="s">
        <v>93</v>
      </c>
      <c r="CB979" t="s">
        <v>93</v>
      </c>
    </row>
    <row r="980" spans="1:80" x14ac:dyDescent="0.25">
      <c r="A980">
        <v>21</v>
      </c>
      <c r="B980" t="s">
        <v>706</v>
      </c>
      <c r="C980" t="s">
        <v>709</v>
      </c>
      <c r="F980" t="s">
        <v>646</v>
      </c>
      <c r="G980">
        <v>2011</v>
      </c>
      <c r="H980" t="s">
        <v>647</v>
      </c>
      <c r="I980" t="s">
        <v>85</v>
      </c>
      <c r="J980" t="s">
        <v>648</v>
      </c>
      <c r="K980" t="s">
        <v>649</v>
      </c>
      <c r="L980">
        <v>2011</v>
      </c>
      <c r="M980" t="s">
        <v>650</v>
      </c>
      <c r="N980" t="s">
        <v>651</v>
      </c>
      <c r="O980" t="s">
        <v>90</v>
      </c>
      <c r="P980" t="s">
        <v>90</v>
      </c>
      <c r="Q980" t="s">
        <v>91</v>
      </c>
      <c r="R980" t="s">
        <v>134</v>
      </c>
      <c r="S980" t="s">
        <v>182</v>
      </c>
      <c r="T980" t="s">
        <v>253</v>
      </c>
      <c r="U980" t="s">
        <v>399</v>
      </c>
      <c r="V980">
        <v>0</v>
      </c>
      <c r="W980">
        <v>0</v>
      </c>
      <c r="X980">
        <v>0</v>
      </c>
      <c r="Y980">
        <v>0</v>
      </c>
      <c r="Z980">
        <v>113</v>
      </c>
      <c r="AA980">
        <v>35</v>
      </c>
      <c r="AB980">
        <v>35</v>
      </c>
      <c r="AC980" t="s">
        <v>95</v>
      </c>
      <c r="AD980" t="s">
        <v>93</v>
      </c>
      <c r="AE980" t="s">
        <v>93</v>
      </c>
      <c r="AF980" t="s">
        <v>607</v>
      </c>
      <c r="AG980" t="s">
        <v>201</v>
      </c>
      <c r="AH980" t="s">
        <v>658</v>
      </c>
      <c r="AI980" t="s">
        <v>714</v>
      </c>
      <c r="AJ980" t="s">
        <v>98</v>
      </c>
      <c r="AK980">
        <v>0</v>
      </c>
      <c r="AL980" t="s">
        <v>99</v>
      </c>
      <c r="AM980" t="s">
        <v>99</v>
      </c>
      <c r="AN980" t="s">
        <v>100</v>
      </c>
      <c r="AO980" t="s">
        <v>720</v>
      </c>
      <c r="AP980" t="s">
        <v>715</v>
      </c>
      <c r="AQ980" t="s">
        <v>93</v>
      </c>
      <c r="AR980" t="s">
        <v>93</v>
      </c>
      <c r="AS980" t="s">
        <v>93</v>
      </c>
      <c r="AT980" t="s">
        <v>93</v>
      </c>
      <c r="AU980" t="s">
        <v>93</v>
      </c>
      <c r="AV980" t="s">
        <v>93</v>
      </c>
      <c r="AW980" t="s">
        <v>93</v>
      </c>
      <c r="AX980" t="s">
        <v>105</v>
      </c>
      <c r="AY980">
        <v>0</v>
      </c>
      <c r="AZ980">
        <v>0</v>
      </c>
      <c r="BA980" t="s">
        <v>309</v>
      </c>
      <c r="BB980" t="s">
        <v>654</v>
      </c>
      <c r="BC980" t="s">
        <v>93</v>
      </c>
      <c r="BD980">
        <v>3</v>
      </c>
      <c r="BE980">
        <v>0</v>
      </c>
      <c r="BF980">
        <v>168</v>
      </c>
      <c r="BG980" t="s">
        <v>108</v>
      </c>
      <c r="BH980" t="s">
        <v>109</v>
      </c>
      <c r="BI980" t="s">
        <v>93</v>
      </c>
      <c r="BJ980" t="s">
        <v>105</v>
      </c>
      <c r="BK980">
        <v>0</v>
      </c>
      <c r="BL980">
        <v>0</v>
      </c>
      <c r="BM980">
        <v>0</v>
      </c>
      <c r="BN980">
        <v>0</v>
      </c>
      <c r="BO980" t="s">
        <v>200</v>
      </c>
      <c r="BP980" t="s">
        <v>140</v>
      </c>
      <c r="BQ980" t="s">
        <v>93</v>
      </c>
      <c r="BR980">
        <v>12</v>
      </c>
      <c r="BS980">
        <v>12</v>
      </c>
      <c r="BT980">
        <v>36</v>
      </c>
      <c r="BU980" t="s">
        <v>689</v>
      </c>
      <c r="BV980" t="s">
        <v>676</v>
      </c>
      <c r="BW980" t="s">
        <v>607</v>
      </c>
      <c r="BX980" t="s">
        <v>201</v>
      </c>
      <c r="BY980" t="s">
        <v>658</v>
      </c>
      <c r="BZ980" t="s">
        <v>714</v>
      </c>
      <c r="CA980" t="s">
        <v>93</v>
      </c>
      <c r="CB980" t="s">
        <v>93</v>
      </c>
    </row>
    <row r="981" spans="1:80" x14ac:dyDescent="0.25">
      <c r="A981">
        <v>21</v>
      </c>
      <c r="B981" t="s">
        <v>706</v>
      </c>
      <c r="C981" t="s">
        <v>711</v>
      </c>
      <c r="F981" t="s">
        <v>646</v>
      </c>
      <c r="G981">
        <v>2011</v>
      </c>
      <c r="H981" t="s">
        <v>647</v>
      </c>
      <c r="I981" t="s">
        <v>85</v>
      </c>
      <c r="J981" t="s">
        <v>648</v>
      </c>
      <c r="K981" t="s">
        <v>649</v>
      </c>
      <c r="L981">
        <v>2011</v>
      </c>
      <c r="M981" t="s">
        <v>650</v>
      </c>
      <c r="N981" t="s">
        <v>651</v>
      </c>
      <c r="O981" t="s">
        <v>90</v>
      </c>
      <c r="P981" t="s">
        <v>90</v>
      </c>
      <c r="Q981" t="s">
        <v>91</v>
      </c>
      <c r="R981" t="s">
        <v>134</v>
      </c>
      <c r="S981" t="s">
        <v>182</v>
      </c>
      <c r="T981" t="s">
        <v>253</v>
      </c>
      <c r="U981" t="s">
        <v>399</v>
      </c>
      <c r="V981">
        <v>0</v>
      </c>
      <c r="W981">
        <v>0</v>
      </c>
      <c r="X981">
        <v>0</v>
      </c>
      <c r="Y981">
        <v>0</v>
      </c>
      <c r="Z981">
        <v>113</v>
      </c>
      <c r="AA981">
        <v>40</v>
      </c>
      <c r="AB981">
        <v>40</v>
      </c>
      <c r="AC981" t="s">
        <v>95</v>
      </c>
      <c r="AD981" t="s">
        <v>93</v>
      </c>
      <c r="AE981" t="s">
        <v>93</v>
      </c>
      <c r="AF981" t="s">
        <v>588</v>
      </c>
      <c r="AG981" t="s">
        <v>490</v>
      </c>
      <c r="AH981" t="s">
        <v>658</v>
      </c>
      <c r="AI981" t="s">
        <v>185</v>
      </c>
      <c r="AJ981" t="s">
        <v>98</v>
      </c>
      <c r="AK981">
        <v>0</v>
      </c>
      <c r="AL981" t="s">
        <v>99</v>
      </c>
      <c r="AM981" t="s">
        <v>99</v>
      </c>
      <c r="AN981" t="s">
        <v>100</v>
      </c>
      <c r="AO981" t="s">
        <v>699</v>
      </c>
      <c r="AP981" t="s">
        <v>716</v>
      </c>
      <c r="AQ981" t="s">
        <v>93</v>
      </c>
      <c r="AR981" t="s">
        <v>93</v>
      </c>
      <c r="AS981" t="s">
        <v>93</v>
      </c>
      <c r="AT981" t="s">
        <v>93</v>
      </c>
      <c r="AU981" t="s">
        <v>93</v>
      </c>
      <c r="AV981" t="s">
        <v>93</v>
      </c>
      <c r="AW981" t="s">
        <v>93</v>
      </c>
      <c r="AX981" t="s">
        <v>105</v>
      </c>
      <c r="AY981">
        <v>0</v>
      </c>
      <c r="AZ981">
        <v>0</v>
      </c>
      <c r="BA981" t="s">
        <v>309</v>
      </c>
      <c r="BB981" t="s">
        <v>654</v>
      </c>
      <c r="BC981" t="s">
        <v>93</v>
      </c>
      <c r="BD981">
        <v>6</v>
      </c>
      <c r="BE981">
        <v>0</v>
      </c>
      <c r="BF981">
        <v>168</v>
      </c>
      <c r="BG981" t="s">
        <v>108</v>
      </c>
      <c r="BH981" t="s">
        <v>109</v>
      </c>
      <c r="BI981" t="s">
        <v>93</v>
      </c>
      <c r="BJ981" t="s">
        <v>105</v>
      </c>
      <c r="BK981">
        <v>0</v>
      </c>
      <c r="BL981">
        <v>0</v>
      </c>
      <c r="BM981">
        <v>0</v>
      </c>
      <c r="BN981">
        <v>0</v>
      </c>
      <c r="BO981" t="s">
        <v>200</v>
      </c>
      <c r="BP981" t="s">
        <v>140</v>
      </c>
      <c r="BQ981" t="s">
        <v>93</v>
      </c>
      <c r="BR981">
        <v>12</v>
      </c>
      <c r="BS981">
        <v>12</v>
      </c>
      <c r="BT981">
        <v>36</v>
      </c>
      <c r="BU981" t="s">
        <v>691</v>
      </c>
      <c r="BV981" t="s">
        <v>676</v>
      </c>
      <c r="BW981" t="s">
        <v>588</v>
      </c>
      <c r="BX981" t="s">
        <v>490</v>
      </c>
      <c r="BY981" t="s">
        <v>658</v>
      </c>
      <c r="BZ981" t="s">
        <v>185</v>
      </c>
      <c r="CA981" t="s">
        <v>93</v>
      </c>
      <c r="CB981" t="s">
        <v>93</v>
      </c>
    </row>
    <row r="982" spans="1:80" x14ac:dyDescent="0.25">
      <c r="A982">
        <v>250</v>
      </c>
      <c r="B982" t="s">
        <v>6650</v>
      </c>
      <c r="C982" t="s">
        <v>6662</v>
      </c>
      <c r="D982" t="s">
        <v>6662</v>
      </c>
      <c r="F982" t="s">
        <v>6652</v>
      </c>
      <c r="G982">
        <v>2004</v>
      </c>
      <c r="H982" t="s">
        <v>6653</v>
      </c>
      <c r="I982" t="s">
        <v>85</v>
      </c>
      <c r="J982" t="s">
        <v>6654</v>
      </c>
      <c r="K982" t="s">
        <v>6655</v>
      </c>
      <c r="L982">
        <v>2004</v>
      </c>
      <c r="M982" t="s">
        <v>208</v>
      </c>
      <c r="N982" t="s">
        <v>6656</v>
      </c>
      <c r="O982" t="s">
        <v>90</v>
      </c>
      <c r="P982" t="s">
        <v>90</v>
      </c>
      <c r="Q982" t="s">
        <v>229</v>
      </c>
      <c r="R982" t="s">
        <v>92</v>
      </c>
      <c r="S982" t="s">
        <v>230</v>
      </c>
      <c r="T982" t="s">
        <v>93</v>
      </c>
      <c r="U982" t="s">
        <v>93</v>
      </c>
      <c r="V982">
        <v>0</v>
      </c>
      <c r="W982">
        <v>0</v>
      </c>
      <c r="X982">
        <v>0</v>
      </c>
      <c r="Y982">
        <v>0</v>
      </c>
      <c r="Z982">
        <v>113</v>
      </c>
      <c r="AA982">
        <v>28</v>
      </c>
      <c r="AB982">
        <v>28</v>
      </c>
      <c r="AC982" t="s">
        <v>95</v>
      </c>
      <c r="AD982" t="s">
        <v>93</v>
      </c>
      <c r="AE982" t="s">
        <v>93</v>
      </c>
      <c r="AF982" t="s">
        <v>3938</v>
      </c>
      <c r="AG982" t="s">
        <v>3862</v>
      </c>
      <c r="AH982" t="s">
        <v>2801</v>
      </c>
      <c r="AI982" t="s">
        <v>5187</v>
      </c>
      <c r="AJ982" t="s">
        <v>279</v>
      </c>
      <c r="AK982">
        <v>0</v>
      </c>
      <c r="AL982" t="s">
        <v>99</v>
      </c>
      <c r="AM982" t="s">
        <v>99</v>
      </c>
      <c r="AN982" t="s">
        <v>3337</v>
      </c>
      <c r="AO982" t="s">
        <v>6676</v>
      </c>
      <c r="AP982" t="s">
        <v>6658</v>
      </c>
      <c r="AQ982" t="s">
        <v>3848</v>
      </c>
      <c r="AR982" t="s">
        <v>93</v>
      </c>
      <c r="AS982" t="s">
        <v>93</v>
      </c>
      <c r="AT982" t="s">
        <v>93</v>
      </c>
      <c r="AU982" t="s">
        <v>93</v>
      </c>
      <c r="AV982" t="s">
        <v>474</v>
      </c>
      <c r="AW982" t="s">
        <v>93</v>
      </c>
      <c r="AX982" t="s">
        <v>105</v>
      </c>
      <c r="AY982">
        <v>0</v>
      </c>
      <c r="AZ982">
        <v>0</v>
      </c>
      <c r="BA982" t="s">
        <v>111</v>
      </c>
      <c r="BB982" t="s">
        <v>6659</v>
      </c>
      <c r="BC982" t="s">
        <v>105</v>
      </c>
      <c r="BD982">
        <v>0</v>
      </c>
      <c r="BE982">
        <v>0</v>
      </c>
      <c r="BF982">
        <v>614</v>
      </c>
      <c r="BG982" t="s">
        <v>111</v>
      </c>
      <c r="BH982" t="s">
        <v>236</v>
      </c>
      <c r="BI982" t="s">
        <v>105</v>
      </c>
      <c r="BJ982" t="s">
        <v>105</v>
      </c>
      <c r="BK982">
        <v>1</v>
      </c>
      <c r="BL982">
        <v>336</v>
      </c>
      <c r="BM982">
        <v>0</v>
      </c>
      <c r="BN982">
        <v>0</v>
      </c>
      <c r="BO982" t="s">
        <v>6660</v>
      </c>
      <c r="BP982" t="s">
        <v>111</v>
      </c>
      <c r="BQ982" t="s">
        <v>93</v>
      </c>
      <c r="BR982">
        <v>5</v>
      </c>
      <c r="BS982">
        <v>5</v>
      </c>
      <c r="BT982">
        <v>20</v>
      </c>
      <c r="BU982" t="s">
        <v>93</v>
      </c>
      <c r="BV982" t="s">
        <v>6661</v>
      </c>
      <c r="BW982" t="s">
        <v>7728</v>
      </c>
      <c r="BX982" t="s">
        <v>3867</v>
      </c>
      <c r="BY982" t="s">
        <v>1760</v>
      </c>
      <c r="BZ982" t="s">
        <v>663</v>
      </c>
      <c r="CA982" t="s">
        <v>93</v>
      </c>
      <c r="CB982" t="s">
        <v>93</v>
      </c>
    </row>
    <row r="983" spans="1:80" x14ac:dyDescent="0.25">
      <c r="A983">
        <v>21</v>
      </c>
      <c r="B983" t="s">
        <v>706</v>
      </c>
      <c r="C983" t="s">
        <v>709</v>
      </c>
      <c r="E983">
        <v>71</v>
      </c>
      <c r="F983" t="s">
        <v>646</v>
      </c>
      <c r="G983">
        <v>2011</v>
      </c>
      <c r="H983" t="s">
        <v>647</v>
      </c>
      <c r="I983" t="s">
        <v>85</v>
      </c>
      <c r="J983" t="s">
        <v>648</v>
      </c>
      <c r="K983" t="s">
        <v>649</v>
      </c>
      <c r="L983">
        <v>2011</v>
      </c>
      <c r="M983" t="s">
        <v>650</v>
      </c>
      <c r="N983" t="s">
        <v>651</v>
      </c>
      <c r="O983" t="s">
        <v>90</v>
      </c>
      <c r="P983" t="s">
        <v>90</v>
      </c>
      <c r="Q983" t="s">
        <v>91</v>
      </c>
      <c r="R983" t="s">
        <v>134</v>
      </c>
      <c r="S983" t="s">
        <v>182</v>
      </c>
      <c r="T983" t="s">
        <v>253</v>
      </c>
      <c r="U983" t="s">
        <v>399</v>
      </c>
      <c r="V983">
        <v>0</v>
      </c>
      <c r="W983">
        <v>0</v>
      </c>
      <c r="X983">
        <v>0</v>
      </c>
      <c r="Y983">
        <v>0</v>
      </c>
      <c r="Z983">
        <v>113</v>
      </c>
      <c r="AA983">
        <v>35</v>
      </c>
      <c r="AB983">
        <v>35</v>
      </c>
      <c r="AC983" t="s">
        <v>95</v>
      </c>
      <c r="AD983" t="s">
        <v>93</v>
      </c>
      <c r="AE983" t="s">
        <v>93</v>
      </c>
      <c r="AF983" t="s">
        <v>607</v>
      </c>
      <c r="AG983" t="s">
        <v>118</v>
      </c>
      <c r="AH983" t="s">
        <v>127</v>
      </c>
      <c r="AI983" t="s">
        <v>491</v>
      </c>
      <c r="AJ983" t="s">
        <v>98</v>
      </c>
      <c r="AK983">
        <v>0</v>
      </c>
      <c r="AL983" t="s">
        <v>99</v>
      </c>
      <c r="AM983" t="s">
        <v>99</v>
      </c>
      <c r="AN983" t="s">
        <v>188</v>
      </c>
      <c r="AO983" t="s">
        <v>678</v>
      </c>
      <c r="AP983" t="s">
        <v>710</v>
      </c>
      <c r="AQ983" t="s">
        <v>93</v>
      </c>
      <c r="AR983" t="s">
        <v>93</v>
      </c>
      <c r="AS983" t="s">
        <v>93</v>
      </c>
      <c r="AT983" t="s">
        <v>93</v>
      </c>
      <c r="AU983" t="s">
        <v>93</v>
      </c>
      <c r="AV983" t="s">
        <v>93</v>
      </c>
      <c r="AW983" t="s">
        <v>93</v>
      </c>
      <c r="AX983" t="s">
        <v>105</v>
      </c>
      <c r="AY983">
        <v>0</v>
      </c>
      <c r="AZ983">
        <v>0</v>
      </c>
      <c r="BA983" t="s">
        <v>309</v>
      </c>
      <c r="BB983" t="s">
        <v>654</v>
      </c>
      <c r="BC983" t="s">
        <v>93</v>
      </c>
      <c r="BD983">
        <v>3</v>
      </c>
      <c r="BE983">
        <v>0</v>
      </c>
      <c r="BF983">
        <v>168</v>
      </c>
      <c r="BG983" t="s">
        <v>108</v>
      </c>
      <c r="BH983" t="s">
        <v>109</v>
      </c>
      <c r="BI983" t="s">
        <v>93</v>
      </c>
      <c r="BJ983" t="s">
        <v>105</v>
      </c>
      <c r="BK983">
        <v>0</v>
      </c>
      <c r="BL983">
        <v>0</v>
      </c>
      <c r="BM983">
        <v>0</v>
      </c>
      <c r="BN983">
        <v>0</v>
      </c>
      <c r="BO983" t="s">
        <v>200</v>
      </c>
      <c r="BP983" t="s">
        <v>140</v>
      </c>
      <c r="BQ983" t="s">
        <v>93</v>
      </c>
      <c r="BR983">
        <v>12</v>
      </c>
      <c r="BS983">
        <v>12</v>
      </c>
      <c r="BT983">
        <v>36</v>
      </c>
      <c r="BU983" t="s">
        <v>679</v>
      </c>
      <c r="BV983" t="s">
        <v>676</v>
      </c>
      <c r="BW983" t="s">
        <v>607</v>
      </c>
      <c r="BX983" t="s">
        <v>118</v>
      </c>
      <c r="BY983" t="s">
        <v>127</v>
      </c>
      <c r="BZ983" t="s">
        <v>491</v>
      </c>
      <c r="CA983" t="s">
        <v>93</v>
      </c>
      <c r="CB983" t="s">
        <v>93</v>
      </c>
    </row>
    <row r="984" spans="1:80" x14ac:dyDescent="0.25">
      <c r="A984">
        <v>250</v>
      </c>
      <c r="B984" t="s">
        <v>6650</v>
      </c>
      <c r="C984" t="s">
        <v>6651</v>
      </c>
      <c r="D984" t="s">
        <v>6651</v>
      </c>
      <c r="F984" t="s">
        <v>6652</v>
      </c>
      <c r="G984">
        <v>2004</v>
      </c>
      <c r="H984" t="s">
        <v>6653</v>
      </c>
      <c r="I984" t="s">
        <v>85</v>
      </c>
      <c r="J984" t="s">
        <v>6654</v>
      </c>
      <c r="K984" t="s">
        <v>6655</v>
      </c>
      <c r="L984">
        <v>2004</v>
      </c>
      <c r="M984" t="s">
        <v>208</v>
      </c>
      <c r="N984" t="s">
        <v>6656</v>
      </c>
      <c r="O984" t="s">
        <v>90</v>
      </c>
      <c r="P984" t="s">
        <v>90</v>
      </c>
      <c r="Q984" t="s">
        <v>229</v>
      </c>
      <c r="R984" t="s">
        <v>92</v>
      </c>
      <c r="S984" t="s">
        <v>230</v>
      </c>
      <c r="T984" t="s">
        <v>93</v>
      </c>
      <c r="U984" t="s">
        <v>93</v>
      </c>
      <c r="V984">
        <v>0</v>
      </c>
      <c r="W984">
        <v>0</v>
      </c>
      <c r="X984">
        <v>0</v>
      </c>
      <c r="Y984">
        <v>0</v>
      </c>
      <c r="Z984">
        <v>113</v>
      </c>
      <c r="AA984">
        <v>29</v>
      </c>
      <c r="AB984">
        <v>29</v>
      </c>
      <c r="AC984" t="s">
        <v>95</v>
      </c>
      <c r="AD984" t="s">
        <v>93</v>
      </c>
      <c r="AE984" t="s">
        <v>93</v>
      </c>
      <c r="AF984" t="s">
        <v>4227</v>
      </c>
      <c r="AG984" t="s">
        <v>1133</v>
      </c>
      <c r="AH984" t="s">
        <v>3283</v>
      </c>
      <c r="AI984" t="s">
        <v>3256</v>
      </c>
      <c r="AJ984" t="s">
        <v>279</v>
      </c>
      <c r="AK984">
        <v>0</v>
      </c>
      <c r="AL984" t="s">
        <v>99</v>
      </c>
      <c r="AM984" t="s">
        <v>99</v>
      </c>
      <c r="AN984" t="s">
        <v>3337</v>
      </c>
      <c r="AO984" t="s">
        <v>6675</v>
      </c>
      <c r="AP984" t="s">
        <v>6658</v>
      </c>
      <c r="AQ984" t="s">
        <v>3848</v>
      </c>
      <c r="AR984" t="s">
        <v>93</v>
      </c>
      <c r="AS984" t="s">
        <v>93</v>
      </c>
      <c r="AT984" t="s">
        <v>93</v>
      </c>
      <c r="AU984" t="s">
        <v>93</v>
      </c>
      <c r="AV984" t="s">
        <v>474</v>
      </c>
      <c r="AW984" t="s">
        <v>93</v>
      </c>
      <c r="AX984" t="s">
        <v>105</v>
      </c>
      <c r="AY984">
        <v>0</v>
      </c>
      <c r="AZ984">
        <v>0</v>
      </c>
      <c r="BA984" t="s">
        <v>111</v>
      </c>
      <c r="BB984" t="s">
        <v>6659</v>
      </c>
      <c r="BC984" t="s">
        <v>105</v>
      </c>
      <c r="BD984">
        <v>0</v>
      </c>
      <c r="BE984">
        <v>0</v>
      </c>
      <c r="BF984">
        <v>343</v>
      </c>
      <c r="BG984" t="s">
        <v>111</v>
      </c>
      <c r="BH984" t="s">
        <v>236</v>
      </c>
      <c r="BI984" t="s">
        <v>105</v>
      </c>
      <c r="BJ984" t="s">
        <v>105</v>
      </c>
      <c r="BK984">
        <v>1</v>
      </c>
      <c r="BL984">
        <v>336</v>
      </c>
      <c r="BM984">
        <v>0</v>
      </c>
      <c r="BN984">
        <v>0</v>
      </c>
      <c r="BO984" t="s">
        <v>6660</v>
      </c>
      <c r="BP984" t="s">
        <v>111</v>
      </c>
      <c r="BQ984" t="s">
        <v>93</v>
      </c>
      <c r="BR984">
        <v>5</v>
      </c>
      <c r="BS984">
        <v>5</v>
      </c>
      <c r="BT984">
        <v>20</v>
      </c>
      <c r="BU984" t="s">
        <v>93</v>
      </c>
      <c r="BV984" t="s">
        <v>6661</v>
      </c>
      <c r="BW984" t="s">
        <v>6149</v>
      </c>
      <c r="BX984" t="s">
        <v>5705</v>
      </c>
      <c r="BY984" t="s">
        <v>3286</v>
      </c>
      <c r="BZ984" t="s">
        <v>1857</v>
      </c>
      <c r="CA984" t="s">
        <v>93</v>
      </c>
      <c r="CB984" t="s">
        <v>93</v>
      </c>
    </row>
    <row r="985" spans="1:80" x14ac:dyDescent="0.25">
      <c r="A985">
        <v>250</v>
      </c>
      <c r="B985" t="s">
        <v>6650</v>
      </c>
      <c r="C985" t="s">
        <v>6651</v>
      </c>
      <c r="D985" t="s">
        <v>6651</v>
      </c>
      <c r="F985" t="s">
        <v>6652</v>
      </c>
      <c r="G985">
        <v>2004</v>
      </c>
      <c r="H985" t="s">
        <v>6653</v>
      </c>
      <c r="I985" t="s">
        <v>85</v>
      </c>
      <c r="J985" t="s">
        <v>6654</v>
      </c>
      <c r="K985" t="s">
        <v>6655</v>
      </c>
      <c r="L985">
        <v>2004</v>
      </c>
      <c r="M985" t="s">
        <v>208</v>
      </c>
      <c r="N985" t="s">
        <v>6656</v>
      </c>
      <c r="O985" t="s">
        <v>90</v>
      </c>
      <c r="P985" t="s">
        <v>90</v>
      </c>
      <c r="Q985" t="s">
        <v>229</v>
      </c>
      <c r="R985" t="s">
        <v>92</v>
      </c>
      <c r="S985" t="s">
        <v>230</v>
      </c>
      <c r="T985" t="s">
        <v>93</v>
      </c>
      <c r="U985" t="s">
        <v>93</v>
      </c>
      <c r="V985">
        <v>0</v>
      </c>
      <c r="W985">
        <v>0</v>
      </c>
      <c r="X985">
        <v>0</v>
      </c>
      <c r="Y985">
        <v>0</v>
      </c>
      <c r="Z985">
        <v>113</v>
      </c>
      <c r="AA985">
        <v>29</v>
      </c>
      <c r="AB985">
        <v>29</v>
      </c>
      <c r="AC985" t="s">
        <v>95</v>
      </c>
      <c r="AD985" t="s">
        <v>93</v>
      </c>
      <c r="AE985" t="s">
        <v>93</v>
      </c>
      <c r="AF985" t="s">
        <v>6678</v>
      </c>
      <c r="AG985" t="s">
        <v>2081</v>
      </c>
      <c r="AH985" t="s">
        <v>6033</v>
      </c>
      <c r="AI985" t="s">
        <v>6668</v>
      </c>
      <c r="AJ985" t="s">
        <v>279</v>
      </c>
      <c r="AK985">
        <v>0</v>
      </c>
      <c r="AL985" t="s">
        <v>99</v>
      </c>
      <c r="AM985" t="s">
        <v>99</v>
      </c>
      <c r="AN985" t="s">
        <v>3337</v>
      </c>
      <c r="AO985" t="s">
        <v>6679</v>
      </c>
      <c r="AP985" t="s">
        <v>6658</v>
      </c>
      <c r="AQ985" t="s">
        <v>3848</v>
      </c>
      <c r="AR985" t="s">
        <v>93</v>
      </c>
      <c r="AS985" t="s">
        <v>93</v>
      </c>
      <c r="AT985" t="s">
        <v>93</v>
      </c>
      <c r="AU985" t="s">
        <v>93</v>
      </c>
      <c r="AV985" t="s">
        <v>474</v>
      </c>
      <c r="AW985" t="s">
        <v>93</v>
      </c>
      <c r="AX985" t="s">
        <v>105</v>
      </c>
      <c r="AY985">
        <v>0</v>
      </c>
      <c r="AZ985">
        <v>0</v>
      </c>
      <c r="BA985" t="s">
        <v>111</v>
      </c>
      <c r="BB985" t="s">
        <v>6659</v>
      </c>
      <c r="BC985" t="s">
        <v>105</v>
      </c>
      <c r="BD985">
        <v>0</v>
      </c>
      <c r="BE985">
        <v>0</v>
      </c>
      <c r="BF985">
        <v>343</v>
      </c>
      <c r="BG985" t="s">
        <v>111</v>
      </c>
      <c r="BH985" t="s">
        <v>236</v>
      </c>
      <c r="BI985" t="s">
        <v>105</v>
      </c>
      <c r="BJ985" t="s">
        <v>105</v>
      </c>
      <c r="BK985">
        <v>2</v>
      </c>
      <c r="BL985">
        <v>3528</v>
      </c>
      <c r="BM985">
        <v>0</v>
      </c>
      <c r="BN985">
        <v>0</v>
      </c>
      <c r="BO985" t="s">
        <v>6660</v>
      </c>
      <c r="BP985" t="s">
        <v>111</v>
      </c>
      <c r="BQ985" t="s">
        <v>93</v>
      </c>
      <c r="BR985">
        <v>5</v>
      </c>
      <c r="BS985">
        <v>5</v>
      </c>
      <c r="BT985">
        <v>20</v>
      </c>
      <c r="BU985" t="s">
        <v>93</v>
      </c>
      <c r="BV985" t="s">
        <v>6661</v>
      </c>
      <c r="BW985" t="s">
        <v>1161</v>
      </c>
      <c r="BX985" t="s">
        <v>241</v>
      </c>
      <c r="BY985" t="s">
        <v>1308</v>
      </c>
      <c r="BZ985" t="s">
        <v>1771</v>
      </c>
      <c r="CA985" t="s">
        <v>93</v>
      </c>
      <c r="CB985" t="s">
        <v>93</v>
      </c>
    </row>
    <row r="986" spans="1:80" x14ac:dyDescent="0.25">
      <c r="A986">
        <v>21</v>
      </c>
      <c r="B986" t="s">
        <v>706</v>
      </c>
      <c r="C986" t="s">
        <v>707</v>
      </c>
      <c r="E986">
        <v>70</v>
      </c>
      <c r="F986" t="s">
        <v>646</v>
      </c>
      <c r="G986">
        <v>2011</v>
      </c>
      <c r="H986" t="s">
        <v>647</v>
      </c>
      <c r="I986" t="s">
        <v>85</v>
      </c>
      <c r="J986" t="s">
        <v>648</v>
      </c>
      <c r="K986" t="s">
        <v>649</v>
      </c>
      <c r="L986">
        <v>2011</v>
      </c>
      <c r="M986" t="s">
        <v>650</v>
      </c>
      <c r="N986" t="s">
        <v>651</v>
      </c>
      <c r="O986" t="s">
        <v>90</v>
      </c>
      <c r="P986" t="s">
        <v>90</v>
      </c>
      <c r="Q986" t="s">
        <v>91</v>
      </c>
      <c r="R986" t="s">
        <v>134</v>
      </c>
      <c r="S986" t="s">
        <v>182</v>
      </c>
      <c r="T986" t="s">
        <v>253</v>
      </c>
      <c r="U986" t="s">
        <v>399</v>
      </c>
      <c r="V986">
        <v>0</v>
      </c>
      <c r="W986">
        <v>0</v>
      </c>
      <c r="X986">
        <v>0</v>
      </c>
      <c r="Y986">
        <v>0</v>
      </c>
      <c r="Z986">
        <v>113</v>
      </c>
      <c r="AA986">
        <v>38</v>
      </c>
      <c r="AB986">
        <v>38</v>
      </c>
      <c r="AC986" t="s">
        <v>95</v>
      </c>
      <c r="AD986" t="s">
        <v>93</v>
      </c>
      <c r="AE986" t="s">
        <v>93</v>
      </c>
      <c r="AF986" t="s">
        <v>146</v>
      </c>
      <c r="AG986" t="s">
        <v>663</v>
      </c>
      <c r="AH986" t="s">
        <v>186</v>
      </c>
      <c r="AI986" t="s">
        <v>658</v>
      </c>
      <c r="AJ986" t="s">
        <v>98</v>
      </c>
      <c r="AK986">
        <v>0</v>
      </c>
      <c r="AL986" t="s">
        <v>99</v>
      </c>
      <c r="AM986" t="s">
        <v>99</v>
      </c>
      <c r="AN986" t="s">
        <v>188</v>
      </c>
      <c r="AO986" t="s">
        <v>673</v>
      </c>
      <c r="AP986" t="s">
        <v>708</v>
      </c>
      <c r="AQ986" t="s">
        <v>93</v>
      </c>
      <c r="AR986" t="s">
        <v>93</v>
      </c>
      <c r="AS986" t="s">
        <v>93</v>
      </c>
      <c r="AT986" t="s">
        <v>93</v>
      </c>
      <c r="AU986" t="s">
        <v>93</v>
      </c>
      <c r="AV986" t="s">
        <v>93</v>
      </c>
      <c r="AW986" t="s">
        <v>93</v>
      </c>
      <c r="AX986" t="s">
        <v>105</v>
      </c>
      <c r="AY986">
        <v>0</v>
      </c>
      <c r="AZ986">
        <v>0</v>
      </c>
      <c r="BA986" t="s">
        <v>309</v>
      </c>
      <c r="BB986" t="s">
        <v>654</v>
      </c>
      <c r="BC986" t="s">
        <v>93</v>
      </c>
      <c r="BD986">
        <v>1</v>
      </c>
      <c r="BE986">
        <v>0</v>
      </c>
      <c r="BF986">
        <v>168</v>
      </c>
      <c r="BG986" t="s">
        <v>108</v>
      </c>
      <c r="BH986" t="s">
        <v>109</v>
      </c>
      <c r="BI986" t="s">
        <v>93</v>
      </c>
      <c r="BJ986" t="s">
        <v>105</v>
      </c>
      <c r="BK986">
        <v>0</v>
      </c>
      <c r="BL986">
        <v>0</v>
      </c>
      <c r="BM986">
        <v>0</v>
      </c>
      <c r="BN986">
        <v>0</v>
      </c>
      <c r="BO986" t="s">
        <v>200</v>
      </c>
      <c r="BP986" t="s">
        <v>140</v>
      </c>
      <c r="BQ986" t="s">
        <v>93</v>
      </c>
      <c r="BR986">
        <v>12</v>
      </c>
      <c r="BS986">
        <v>12</v>
      </c>
      <c r="BT986">
        <v>36</v>
      </c>
      <c r="BU986" t="s">
        <v>675</v>
      </c>
      <c r="BV986" t="s">
        <v>676</v>
      </c>
      <c r="BW986" t="s">
        <v>146</v>
      </c>
      <c r="BX986" t="s">
        <v>663</v>
      </c>
      <c r="BY986" t="s">
        <v>186</v>
      </c>
      <c r="BZ986" t="s">
        <v>658</v>
      </c>
      <c r="CA986" t="s">
        <v>93</v>
      </c>
      <c r="CB986" t="s">
        <v>93</v>
      </c>
    </row>
    <row r="987" spans="1:80" x14ac:dyDescent="0.25">
      <c r="A987">
        <v>21</v>
      </c>
      <c r="B987" t="s">
        <v>706</v>
      </c>
      <c r="C987" t="s">
        <v>711</v>
      </c>
      <c r="E987">
        <v>75</v>
      </c>
      <c r="F987" t="s">
        <v>646</v>
      </c>
      <c r="G987">
        <v>2011</v>
      </c>
      <c r="H987" t="s">
        <v>647</v>
      </c>
      <c r="I987" t="s">
        <v>85</v>
      </c>
      <c r="J987" t="s">
        <v>648</v>
      </c>
      <c r="K987" t="s">
        <v>649</v>
      </c>
      <c r="L987">
        <v>2011</v>
      </c>
      <c r="M987" t="s">
        <v>650</v>
      </c>
      <c r="N987" t="s">
        <v>651</v>
      </c>
      <c r="O987" t="s">
        <v>90</v>
      </c>
      <c r="P987" t="s">
        <v>90</v>
      </c>
      <c r="Q987" t="s">
        <v>91</v>
      </c>
      <c r="R987" t="s">
        <v>134</v>
      </c>
      <c r="S987" t="s">
        <v>182</v>
      </c>
      <c r="T987" t="s">
        <v>253</v>
      </c>
      <c r="U987" t="s">
        <v>399</v>
      </c>
      <c r="V987">
        <v>0</v>
      </c>
      <c r="W987">
        <v>0</v>
      </c>
      <c r="X987">
        <v>0</v>
      </c>
      <c r="Y987">
        <v>0</v>
      </c>
      <c r="Z987">
        <v>113</v>
      </c>
      <c r="AA987">
        <v>40</v>
      </c>
      <c r="AB987">
        <v>40</v>
      </c>
      <c r="AC987" t="s">
        <v>95</v>
      </c>
      <c r="AD987" t="s">
        <v>93</v>
      </c>
      <c r="AE987" t="s">
        <v>93</v>
      </c>
      <c r="AF987" t="s">
        <v>172</v>
      </c>
      <c r="AG987" t="s">
        <v>490</v>
      </c>
      <c r="AH987" t="s">
        <v>186</v>
      </c>
      <c r="AI987" t="s">
        <v>185</v>
      </c>
      <c r="AJ987" t="s">
        <v>98</v>
      </c>
      <c r="AK987">
        <v>0</v>
      </c>
      <c r="AL987" t="s">
        <v>99</v>
      </c>
      <c r="AM987" t="s">
        <v>99</v>
      </c>
      <c r="AN987" t="s">
        <v>188</v>
      </c>
      <c r="AO987" t="s">
        <v>690</v>
      </c>
      <c r="AP987" t="s">
        <v>716</v>
      </c>
      <c r="AQ987" t="s">
        <v>93</v>
      </c>
      <c r="AR987" t="s">
        <v>93</v>
      </c>
      <c r="AS987" t="s">
        <v>93</v>
      </c>
      <c r="AT987" t="s">
        <v>93</v>
      </c>
      <c r="AU987" t="s">
        <v>93</v>
      </c>
      <c r="AV987" t="s">
        <v>93</v>
      </c>
      <c r="AW987" t="s">
        <v>93</v>
      </c>
      <c r="AX987" t="s">
        <v>105</v>
      </c>
      <c r="AY987">
        <v>0</v>
      </c>
      <c r="AZ987">
        <v>0</v>
      </c>
      <c r="BA987" t="s">
        <v>309</v>
      </c>
      <c r="BB987" t="s">
        <v>654</v>
      </c>
      <c r="BC987" t="s">
        <v>93</v>
      </c>
      <c r="BD987">
        <v>6</v>
      </c>
      <c r="BE987">
        <v>0</v>
      </c>
      <c r="BF987">
        <v>168</v>
      </c>
      <c r="BG987" t="s">
        <v>108</v>
      </c>
      <c r="BH987" t="s">
        <v>109</v>
      </c>
      <c r="BI987" t="s">
        <v>93</v>
      </c>
      <c r="BJ987" t="s">
        <v>105</v>
      </c>
      <c r="BK987">
        <v>0</v>
      </c>
      <c r="BL987">
        <v>0</v>
      </c>
      <c r="BM987">
        <v>0</v>
      </c>
      <c r="BN987">
        <v>0</v>
      </c>
      <c r="BO987" t="s">
        <v>200</v>
      </c>
      <c r="BP987" t="s">
        <v>140</v>
      </c>
      <c r="BQ987" t="s">
        <v>93</v>
      </c>
      <c r="BR987">
        <v>12</v>
      </c>
      <c r="BS987">
        <v>12</v>
      </c>
      <c r="BT987">
        <v>36</v>
      </c>
      <c r="BU987" t="s">
        <v>691</v>
      </c>
      <c r="BV987" t="s">
        <v>676</v>
      </c>
      <c r="BW987" t="s">
        <v>172</v>
      </c>
      <c r="BX987" t="s">
        <v>490</v>
      </c>
      <c r="BY987" t="s">
        <v>186</v>
      </c>
      <c r="BZ987" t="s">
        <v>185</v>
      </c>
      <c r="CA987" t="s">
        <v>93</v>
      </c>
      <c r="CB987" t="s">
        <v>93</v>
      </c>
    </row>
    <row r="988" spans="1:80" x14ac:dyDescent="0.25">
      <c r="A988">
        <v>21</v>
      </c>
      <c r="B988" t="s">
        <v>706</v>
      </c>
      <c r="C988" t="s">
        <v>709</v>
      </c>
      <c r="F988" t="s">
        <v>646</v>
      </c>
      <c r="G988">
        <v>2011</v>
      </c>
      <c r="H988" t="s">
        <v>647</v>
      </c>
      <c r="I988" t="s">
        <v>85</v>
      </c>
      <c r="J988" t="s">
        <v>648</v>
      </c>
      <c r="K988" t="s">
        <v>649</v>
      </c>
      <c r="L988">
        <v>2011</v>
      </c>
      <c r="M988" t="s">
        <v>650</v>
      </c>
      <c r="N988" t="s">
        <v>651</v>
      </c>
      <c r="O988" t="s">
        <v>90</v>
      </c>
      <c r="P988" t="s">
        <v>90</v>
      </c>
      <c r="Q988" t="s">
        <v>91</v>
      </c>
      <c r="R988" t="s">
        <v>134</v>
      </c>
      <c r="S988" t="s">
        <v>182</v>
      </c>
      <c r="T988" t="s">
        <v>253</v>
      </c>
      <c r="U988" t="s">
        <v>399</v>
      </c>
      <c r="V988">
        <v>0</v>
      </c>
      <c r="W988">
        <v>0</v>
      </c>
      <c r="X988">
        <v>0</v>
      </c>
      <c r="Y988">
        <v>0</v>
      </c>
      <c r="Z988">
        <v>113</v>
      </c>
      <c r="AA988">
        <v>35</v>
      </c>
      <c r="AB988">
        <v>35</v>
      </c>
      <c r="AC988" t="s">
        <v>95</v>
      </c>
      <c r="AD988" t="s">
        <v>93</v>
      </c>
      <c r="AE988" t="s">
        <v>93</v>
      </c>
      <c r="AF988" t="s">
        <v>663</v>
      </c>
      <c r="AG988" t="s">
        <v>118</v>
      </c>
      <c r="AH988" t="s">
        <v>186</v>
      </c>
      <c r="AI988" t="s">
        <v>491</v>
      </c>
      <c r="AJ988" t="s">
        <v>98</v>
      </c>
      <c r="AK988">
        <v>0</v>
      </c>
      <c r="AL988" t="s">
        <v>99</v>
      </c>
      <c r="AM988" t="s">
        <v>99</v>
      </c>
      <c r="AN988" t="s">
        <v>100</v>
      </c>
      <c r="AO988" t="s">
        <v>717</v>
      </c>
      <c r="AP988" t="s">
        <v>710</v>
      </c>
      <c r="AQ988" t="s">
        <v>93</v>
      </c>
      <c r="AR988" t="s">
        <v>93</v>
      </c>
      <c r="AS988" t="s">
        <v>93</v>
      </c>
      <c r="AT988" t="s">
        <v>93</v>
      </c>
      <c r="AU988" t="s">
        <v>93</v>
      </c>
      <c r="AV988" t="s">
        <v>93</v>
      </c>
      <c r="AW988" t="s">
        <v>93</v>
      </c>
      <c r="AX988" t="s">
        <v>105</v>
      </c>
      <c r="AY988">
        <v>0</v>
      </c>
      <c r="AZ988">
        <v>0</v>
      </c>
      <c r="BA988" t="s">
        <v>309</v>
      </c>
      <c r="BB988" t="s">
        <v>654</v>
      </c>
      <c r="BC988" t="s">
        <v>93</v>
      </c>
      <c r="BD988">
        <v>3</v>
      </c>
      <c r="BE988">
        <v>0</v>
      </c>
      <c r="BF988">
        <v>168</v>
      </c>
      <c r="BG988" t="s">
        <v>108</v>
      </c>
      <c r="BH988" t="s">
        <v>109</v>
      </c>
      <c r="BI988" t="s">
        <v>93</v>
      </c>
      <c r="BJ988" t="s">
        <v>105</v>
      </c>
      <c r="BK988">
        <v>0</v>
      </c>
      <c r="BL988">
        <v>0</v>
      </c>
      <c r="BM988">
        <v>0</v>
      </c>
      <c r="BN988">
        <v>0</v>
      </c>
      <c r="BO988" t="s">
        <v>200</v>
      </c>
      <c r="BP988" t="s">
        <v>140</v>
      </c>
      <c r="BQ988" t="s">
        <v>93</v>
      </c>
      <c r="BR988">
        <v>12</v>
      </c>
      <c r="BS988">
        <v>12</v>
      </c>
      <c r="BT988">
        <v>36</v>
      </c>
      <c r="BU988" t="s">
        <v>679</v>
      </c>
      <c r="BV988" t="s">
        <v>676</v>
      </c>
      <c r="BW988" t="s">
        <v>663</v>
      </c>
      <c r="BX988" t="s">
        <v>118</v>
      </c>
      <c r="BY988" t="s">
        <v>186</v>
      </c>
      <c r="BZ988" t="s">
        <v>491</v>
      </c>
      <c r="CA988" t="s">
        <v>93</v>
      </c>
      <c r="CB988" t="s">
        <v>93</v>
      </c>
    </row>
    <row r="989" spans="1:80" x14ac:dyDescent="0.25">
      <c r="A989">
        <v>51</v>
      </c>
      <c r="B989" t="s">
        <v>1386</v>
      </c>
      <c r="C989" t="s">
        <v>1401</v>
      </c>
      <c r="E989">
        <v>185</v>
      </c>
      <c r="F989" t="s">
        <v>1368</v>
      </c>
      <c r="G989">
        <v>2012</v>
      </c>
      <c r="H989" t="s">
        <v>1369</v>
      </c>
      <c r="I989" t="s">
        <v>85</v>
      </c>
      <c r="J989" t="s">
        <v>1370</v>
      </c>
      <c r="K989" t="s">
        <v>1371</v>
      </c>
      <c r="L989">
        <v>2012</v>
      </c>
      <c r="M989" t="s">
        <v>748</v>
      </c>
      <c r="N989" t="s">
        <v>1372</v>
      </c>
      <c r="O989" t="s">
        <v>90</v>
      </c>
      <c r="P989" t="s">
        <v>90</v>
      </c>
      <c r="Q989" t="s">
        <v>91</v>
      </c>
      <c r="R989" t="s">
        <v>92</v>
      </c>
      <c r="S989" t="s">
        <v>182</v>
      </c>
      <c r="T989" t="s">
        <v>434</v>
      </c>
      <c r="U989" t="s">
        <v>1373</v>
      </c>
      <c r="V989">
        <v>0</v>
      </c>
      <c r="W989">
        <v>0</v>
      </c>
      <c r="X989">
        <v>0</v>
      </c>
      <c r="Y989">
        <v>0</v>
      </c>
      <c r="Z989">
        <v>113</v>
      </c>
      <c r="AA989">
        <v>15</v>
      </c>
      <c r="AB989">
        <v>15</v>
      </c>
      <c r="AC989" t="s">
        <v>95</v>
      </c>
      <c r="AD989" t="s">
        <v>93</v>
      </c>
      <c r="AE989" t="s">
        <v>93</v>
      </c>
      <c r="AF989" t="s">
        <v>157</v>
      </c>
      <c r="AG989" t="s">
        <v>219</v>
      </c>
      <c r="AH989" t="s">
        <v>186</v>
      </c>
      <c r="AI989" t="s">
        <v>254</v>
      </c>
      <c r="AJ989" t="s">
        <v>98</v>
      </c>
      <c r="AK989">
        <v>0</v>
      </c>
      <c r="AL989" t="s">
        <v>99</v>
      </c>
      <c r="AM989" t="s">
        <v>99</v>
      </c>
      <c r="AN989" t="s">
        <v>256</v>
      </c>
      <c r="AO989" t="s">
        <v>1402</v>
      </c>
      <c r="AP989" t="s">
        <v>1389</v>
      </c>
      <c r="AQ989" t="s">
        <v>1394</v>
      </c>
      <c r="AR989" t="s">
        <v>93</v>
      </c>
      <c r="AS989" t="s">
        <v>1300</v>
      </c>
      <c r="AT989" t="s">
        <v>93</v>
      </c>
      <c r="AU989" t="s">
        <v>93</v>
      </c>
      <c r="AV989" t="s">
        <v>93</v>
      </c>
      <c r="AW989" t="s">
        <v>93</v>
      </c>
      <c r="AX989" t="s">
        <v>105</v>
      </c>
      <c r="AY989">
        <v>0</v>
      </c>
      <c r="AZ989">
        <v>0</v>
      </c>
      <c r="BA989" t="s">
        <v>309</v>
      </c>
      <c r="BB989" t="s">
        <v>731</v>
      </c>
      <c r="BC989" t="s">
        <v>93</v>
      </c>
      <c r="BD989">
        <v>0</v>
      </c>
      <c r="BE989">
        <v>0</v>
      </c>
      <c r="BF989">
        <v>0</v>
      </c>
      <c r="BG989" t="s">
        <v>140</v>
      </c>
      <c r="BH989" t="s">
        <v>109</v>
      </c>
      <c r="BI989" t="s">
        <v>93</v>
      </c>
      <c r="BJ989" t="s">
        <v>105</v>
      </c>
      <c r="BK989">
        <v>0</v>
      </c>
      <c r="BL989">
        <v>0</v>
      </c>
      <c r="BM989">
        <v>0</v>
      </c>
      <c r="BN989">
        <v>0</v>
      </c>
      <c r="BO989" t="s">
        <v>200</v>
      </c>
      <c r="BP989" t="s">
        <v>140</v>
      </c>
      <c r="BQ989" t="s">
        <v>93</v>
      </c>
      <c r="BR989">
        <v>12</v>
      </c>
      <c r="BS989">
        <v>12</v>
      </c>
      <c r="BT989">
        <v>24</v>
      </c>
      <c r="BU989" t="s">
        <v>93</v>
      </c>
      <c r="BV989" t="s">
        <v>1391</v>
      </c>
      <c r="BW989" t="s">
        <v>157</v>
      </c>
      <c r="BX989" t="s">
        <v>219</v>
      </c>
      <c r="BY989" t="s">
        <v>186</v>
      </c>
      <c r="BZ989" t="s">
        <v>254</v>
      </c>
      <c r="CA989" t="s">
        <v>93</v>
      </c>
      <c r="CB989" t="s">
        <v>93</v>
      </c>
    </row>
    <row r="990" spans="1:80" x14ac:dyDescent="0.25">
      <c r="A990">
        <v>250</v>
      </c>
      <c r="B990" t="s">
        <v>6650</v>
      </c>
      <c r="C990" t="s">
        <v>6662</v>
      </c>
      <c r="D990" t="s">
        <v>6662</v>
      </c>
      <c r="F990" t="s">
        <v>6652</v>
      </c>
      <c r="G990">
        <v>2004</v>
      </c>
      <c r="H990" t="s">
        <v>6653</v>
      </c>
      <c r="I990" t="s">
        <v>85</v>
      </c>
      <c r="J990" t="s">
        <v>6654</v>
      </c>
      <c r="K990" t="s">
        <v>6655</v>
      </c>
      <c r="L990">
        <v>2004</v>
      </c>
      <c r="M990" t="s">
        <v>208</v>
      </c>
      <c r="N990" t="s">
        <v>6656</v>
      </c>
      <c r="O990" t="s">
        <v>90</v>
      </c>
      <c r="P990" t="s">
        <v>90</v>
      </c>
      <c r="Q990" t="s">
        <v>229</v>
      </c>
      <c r="R990" t="s">
        <v>92</v>
      </c>
      <c r="S990" t="s">
        <v>230</v>
      </c>
      <c r="T990" t="s">
        <v>93</v>
      </c>
      <c r="U990" t="s">
        <v>93</v>
      </c>
      <c r="V990">
        <v>0</v>
      </c>
      <c r="W990">
        <v>0</v>
      </c>
      <c r="X990">
        <v>0</v>
      </c>
      <c r="Y990">
        <v>0</v>
      </c>
      <c r="Z990">
        <v>113</v>
      </c>
      <c r="AA990">
        <v>28</v>
      </c>
      <c r="AB990">
        <v>28</v>
      </c>
      <c r="AC990" t="s">
        <v>95</v>
      </c>
      <c r="AD990" t="s">
        <v>93</v>
      </c>
      <c r="AE990" t="s">
        <v>93</v>
      </c>
      <c r="AF990" t="s">
        <v>4664</v>
      </c>
      <c r="AG990" t="s">
        <v>6672</v>
      </c>
      <c r="AH990" t="s">
        <v>3929</v>
      </c>
      <c r="AI990" t="s">
        <v>6673</v>
      </c>
      <c r="AJ990" t="s">
        <v>279</v>
      </c>
      <c r="AK990">
        <v>0</v>
      </c>
      <c r="AL990" t="s">
        <v>99</v>
      </c>
      <c r="AM990" t="s">
        <v>99</v>
      </c>
      <c r="AN990" t="s">
        <v>3337</v>
      </c>
      <c r="AO990" t="s">
        <v>6680</v>
      </c>
      <c r="AP990" t="s">
        <v>6658</v>
      </c>
      <c r="AQ990" t="s">
        <v>3848</v>
      </c>
      <c r="AR990" t="s">
        <v>93</v>
      </c>
      <c r="AS990" t="s">
        <v>93</v>
      </c>
      <c r="AT990" t="s">
        <v>93</v>
      </c>
      <c r="AU990" t="s">
        <v>93</v>
      </c>
      <c r="AV990" t="s">
        <v>474</v>
      </c>
      <c r="AW990" t="s">
        <v>93</v>
      </c>
      <c r="AX990" t="s">
        <v>105</v>
      </c>
      <c r="AY990">
        <v>0</v>
      </c>
      <c r="AZ990">
        <v>0</v>
      </c>
      <c r="BA990" t="s">
        <v>111</v>
      </c>
      <c r="BB990" t="s">
        <v>6659</v>
      </c>
      <c r="BC990" t="s">
        <v>105</v>
      </c>
      <c r="BD990">
        <v>0</v>
      </c>
      <c r="BE990">
        <v>0</v>
      </c>
      <c r="BF990">
        <v>343</v>
      </c>
      <c r="BG990" t="s">
        <v>111</v>
      </c>
      <c r="BH990" t="s">
        <v>236</v>
      </c>
      <c r="BI990" t="s">
        <v>105</v>
      </c>
      <c r="BJ990" t="s">
        <v>105</v>
      </c>
      <c r="BK990">
        <v>2</v>
      </c>
      <c r="BL990">
        <v>3528</v>
      </c>
      <c r="BM990">
        <v>0</v>
      </c>
      <c r="BN990">
        <v>0</v>
      </c>
      <c r="BO990" t="s">
        <v>6660</v>
      </c>
      <c r="BP990" t="s">
        <v>111</v>
      </c>
      <c r="BQ990" t="s">
        <v>93</v>
      </c>
      <c r="BR990">
        <v>5</v>
      </c>
      <c r="BS990">
        <v>5</v>
      </c>
      <c r="BT990">
        <v>20</v>
      </c>
      <c r="BU990" t="s">
        <v>93</v>
      </c>
      <c r="BV990" t="s">
        <v>6661</v>
      </c>
      <c r="BW990" t="s">
        <v>1244</v>
      </c>
      <c r="BX990" t="s">
        <v>2293</v>
      </c>
      <c r="BY990" t="s">
        <v>1485</v>
      </c>
      <c r="BZ990" t="s">
        <v>2896</v>
      </c>
      <c r="CA990" t="s">
        <v>93</v>
      </c>
      <c r="CB990" t="s">
        <v>93</v>
      </c>
    </row>
    <row r="991" spans="1:80" x14ac:dyDescent="0.25">
      <c r="A991">
        <v>21</v>
      </c>
      <c r="B991" t="s">
        <v>706</v>
      </c>
      <c r="C991" t="s">
        <v>707</v>
      </c>
      <c r="F991" t="s">
        <v>646</v>
      </c>
      <c r="G991">
        <v>2011</v>
      </c>
      <c r="H991" t="s">
        <v>647</v>
      </c>
      <c r="I991" t="s">
        <v>85</v>
      </c>
      <c r="J991" t="s">
        <v>648</v>
      </c>
      <c r="K991" t="s">
        <v>649</v>
      </c>
      <c r="L991">
        <v>2011</v>
      </c>
      <c r="M991" t="s">
        <v>650</v>
      </c>
      <c r="N991" t="s">
        <v>651</v>
      </c>
      <c r="O991" t="s">
        <v>90</v>
      </c>
      <c r="P991" t="s">
        <v>90</v>
      </c>
      <c r="Q991" t="s">
        <v>91</v>
      </c>
      <c r="R991" t="s">
        <v>134</v>
      </c>
      <c r="S991" t="s">
        <v>182</v>
      </c>
      <c r="T991" t="s">
        <v>253</v>
      </c>
      <c r="U991" t="s">
        <v>399</v>
      </c>
      <c r="V991">
        <v>0</v>
      </c>
      <c r="W991">
        <v>0</v>
      </c>
      <c r="X991">
        <v>0</v>
      </c>
      <c r="Y991">
        <v>0</v>
      </c>
      <c r="Z991">
        <v>113</v>
      </c>
      <c r="AA991">
        <v>38</v>
      </c>
      <c r="AB991">
        <v>38</v>
      </c>
      <c r="AC991" t="s">
        <v>95</v>
      </c>
      <c r="AD991" t="s">
        <v>93</v>
      </c>
      <c r="AE991" t="s">
        <v>93</v>
      </c>
      <c r="AF991" t="s">
        <v>506</v>
      </c>
      <c r="AG991" t="s">
        <v>685</v>
      </c>
      <c r="AH991" t="s">
        <v>491</v>
      </c>
      <c r="AI991" t="s">
        <v>97</v>
      </c>
      <c r="AJ991" t="s">
        <v>98</v>
      </c>
      <c r="AK991">
        <v>0</v>
      </c>
      <c r="AL991" t="s">
        <v>99</v>
      </c>
      <c r="AM991" t="s">
        <v>99</v>
      </c>
      <c r="AN991" t="s">
        <v>100</v>
      </c>
      <c r="AO991" t="s">
        <v>719</v>
      </c>
      <c r="AP991" t="s">
        <v>713</v>
      </c>
      <c r="AQ991" t="s">
        <v>93</v>
      </c>
      <c r="AR991" t="s">
        <v>93</v>
      </c>
      <c r="AS991" t="s">
        <v>93</v>
      </c>
      <c r="AT991" t="s">
        <v>93</v>
      </c>
      <c r="AU991" t="s">
        <v>93</v>
      </c>
      <c r="AV991" t="s">
        <v>93</v>
      </c>
      <c r="AW991" t="s">
        <v>93</v>
      </c>
      <c r="AX991" t="s">
        <v>105</v>
      </c>
      <c r="AY991">
        <v>0</v>
      </c>
      <c r="AZ991">
        <v>0</v>
      </c>
      <c r="BA991" t="s">
        <v>309</v>
      </c>
      <c r="BB991" t="s">
        <v>654</v>
      </c>
      <c r="BC991" t="s">
        <v>93</v>
      </c>
      <c r="BD991">
        <v>1</v>
      </c>
      <c r="BE991">
        <v>0</v>
      </c>
      <c r="BF991">
        <v>168</v>
      </c>
      <c r="BG991" t="s">
        <v>108</v>
      </c>
      <c r="BH991" t="s">
        <v>109</v>
      </c>
      <c r="BI991" t="s">
        <v>93</v>
      </c>
      <c r="BJ991" t="s">
        <v>105</v>
      </c>
      <c r="BK991">
        <v>0</v>
      </c>
      <c r="BL991">
        <v>0</v>
      </c>
      <c r="BM991">
        <v>0</v>
      </c>
      <c r="BN991">
        <v>0</v>
      </c>
      <c r="BO991" t="s">
        <v>200</v>
      </c>
      <c r="BP991" t="s">
        <v>140</v>
      </c>
      <c r="BQ991" t="s">
        <v>93</v>
      </c>
      <c r="BR991">
        <v>12</v>
      </c>
      <c r="BS991">
        <v>12</v>
      </c>
      <c r="BT991">
        <v>36</v>
      </c>
      <c r="BU991" t="s">
        <v>687</v>
      </c>
      <c r="BV991" t="s">
        <v>676</v>
      </c>
      <c r="BW991" t="s">
        <v>506</v>
      </c>
      <c r="BX991" t="s">
        <v>685</v>
      </c>
      <c r="BY991" t="s">
        <v>491</v>
      </c>
      <c r="BZ991" t="s">
        <v>97</v>
      </c>
      <c r="CA991" t="s">
        <v>93</v>
      </c>
      <c r="CB991" t="s">
        <v>93</v>
      </c>
    </row>
    <row r="992" spans="1:80" x14ac:dyDescent="0.25">
      <c r="A992">
        <v>51</v>
      </c>
      <c r="B992" t="s">
        <v>1386</v>
      </c>
      <c r="C992" t="s">
        <v>1387</v>
      </c>
      <c r="E992">
        <v>180</v>
      </c>
      <c r="F992" t="s">
        <v>1368</v>
      </c>
      <c r="G992">
        <v>2012</v>
      </c>
      <c r="H992" t="s">
        <v>1369</v>
      </c>
      <c r="I992" t="s">
        <v>85</v>
      </c>
      <c r="J992" t="s">
        <v>1370</v>
      </c>
      <c r="K992" t="s">
        <v>1371</v>
      </c>
      <c r="L992">
        <v>2012</v>
      </c>
      <c r="M992" t="s">
        <v>748</v>
      </c>
      <c r="N992" t="s">
        <v>1372</v>
      </c>
      <c r="O992" t="s">
        <v>90</v>
      </c>
      <c r="P992" t="s">
        <v>90</v>
      </c>
      <c r="Q992" t="s">
        <v>91</v>
      </c>
      <c r="R992" t="s">
        <v>134</v>
      </c>
      <c r="S992" t="s">
        <v>182</v>
      </c>
      <c r="T992" t="s">
        <v>253</v>
      </c>
      <c r="U992" t="s">
        <v>1373</v>
      </c>
      <c r="V992">
        <v>0</v>
      </c>
      <c r="W992">
        <v>0</v>
      </c>
      <c r="X992">
        <v>0</v>
      </c>
      <c r="Y992">
        <v>0</v>
      </c>
      <c r="Z992">
        <v>113</v>
      </c>
      <c r="AA992">
        <v>15</v>
      </c>
      <c r="AB992">
        <v>15</v>
      </c>
      <c r="AC992" t="s">
        <v>95</v>
      </c>
      <c r="AD992" t="s">
        <v>93</v>
      </c>
      <c r="AE992" t="s">
        <v>93</v>
      </c>
      <c r="AF992" t="s">
        <v>568</v>
      </c>
      <c r="AG992" t="s">
        <v>440</v>
      </c>
      <c r="AH992" t="s">
        <v>491</v>
      </c>
      <c r="AI992" t="s">
        <v>518</v>
      </c>
      <c r="AJ992" t="s">
        <v>98</v>
      </c>
      <c r="AK992">
        <v>0</v>
      </c>
      <c r="AL992" t="s">
        <v>99</v>
      </c>
      <c r="AM992" t="s">
        <v>99</v>
      </c>
      <c r="AN992" t="s">
        <v>256</v>
      </c>
      <c r="AO992" t="s">
        <v>1388</v>
      </c>
      <c r="AP992" t="s">
        <v>1389</v>
      </c>
      <c r="AQ992" t="s">
        <v>1390</v>
      </c>
      <c r="AR992" t="s">
        <v>93</v>
      </c>
      <c r="AS992" t="s">
        <v>543</v>
      </c>
      <c r="AT992" t="s">
        <v>93</v>
      </c>
      <c r="AU992" t="s">
        <v>93</v>
      </c>
      <c r="AV992" t="s">
        <v>93</v>
      </c>
      <c r="AW992" t="s">
        <v>93</v>
      </c>
      <c r="AX992" t="s">
        <v>105</v>
      </c>
      <c r="AY992">
        <v>0</v>
      </c>
      <c r="AZ992">
        <v>0</v>
      </c>
      <c r="BA992" t="s">
        <v>309</v>
      </c>
      <c r="BB992" t="s">
        <v>731</v>
      </c>
      <c r="BC992" t="s">
        <v>93</v>
      </c>
      <c r="BD992">
        <v>0</v>
      </c>
      <c r="BE992">
        <v>0</v>
      </c>
      <c r="BF992">
        <v>0</v>
      </c>
      <c r="BG992" t="s">
        <v>140</v>
      </c>
      <c r="BH992" t="s">
        <v>109</v>
      </c>
      <c r="BI992" t="s">
        <v>93</v>
      </c>
      <c r="BJ992" t="s">
        <v>105</v>
      </c>
      <c r="BK992">
        <v>0</v>
      </c>
      <c r="BL992">
        <v>0</v>
      </c>
      <c r="BM992">
        <v>0</v>
      </c>
      <c r="BN992">
        <v>0</v>
      </c>
      <c r="BO992" t="s">
        <v>200</v>
      </c>
      <c r="BP992" t="s">
        <v>140</v>
      </c>
      <c r="BQ992" t="s">
        <v>93</v>
      </c>
      <c r="BR992">
        <v>12</v>
      </c>
      <c r="BS992">
        <v>12</v>
      </c>
      <c r="BT992">
        <v>24</v>
      </c>
      <c r="BU992" t="s">
        <v>93</v>
      </c>
      <c r="BV992" t="s">
        <v>1391</v>
      </c>
      <c r="BW992" t="s">
        <v>568</v>
      </c>
      <c r="BX992" t="s">
        <v>440</v>
      </c>
      <c r="BY992" t="s">
        <v>491</v>
      </c>
      <c r="BZ992" t="s">
        <v>518</v>
      </c>
      <c r="CA992" t="s">
        <v>93</v>
      </c>
      <c r="CB992" t="s">
        <v>93</v>
      </c>
    </row>
    <row r="993" spans="1:80" x14ac:dyDescent="0.25">
      <c r="A993">
        <v>250</v>
      </c>
      <c r="B993" t="s">
        <v>6650</v>
      </c>
      <c r="C993" t="s">
        <v>6664</v>
      </c>
      <c r="D993" t="s">
        <v>6664</v>
      </c>
      <c r="E993">
        <v>1279</v>
      </c>
      <c r="F993" t="s">
        <v>6652</v>
      </c>
      <c r="G993">
        <v>2004</v>
      </c>
      <c r="H993" t="s">
        <v>6653</v>
      </c>
      <c r="I993" t="s">
        <v>85</v>
      </c>
      <c r="J993" t="s">
        <v>6654</v>
      </c>
      <c r="K993" t="s">
        <v>6655</v>
      </c>
      <c r="L993">
        <v>2004</v>
      </c>
      <c r="M993" t="s">
        <v>208</v>
      </c>
      <c r="N993" t="s">
        <v>6656</v>
      </c>
      <c r="O993" t="s">
        <v>90</v>
      </c>
      <c r="P993" t="s">
        <v>90</v>
      </c>
      <c r="Q993" t="s">
        <v>229</v>
      </c>
      <c r="R993" t="s">
        <v>92</v>
      </c>
      <c r="S993" t="s">
        <v>230</v>
      </c>
      <c r="T993" t="s">
        <v>93</v>
      </c>
      <c r="U993" t="s">
        <v>93</v>
      </c>
      <c r="V993">
        <v>0</v>
      </c>
      <c r="W993">
        <v>0</v>
      </c>
      <c r="X993">
        <v>0</v>
      </c>
      <c r="Y993">
        <v>0</v>
      </c>
      <c r="Z993">
        <v>113</v>
      </c>
      <c r="AA993">
        <v>28</v>
      </c>
      <c r="AB993">
        <v>28</v>
      </c>
      <c r="AC993" t="s">
        <v>95</v>
      </c>
      <c r="AD993" t="s">
        <v>93</v>
      </c>
      <c r="AE993" t="s">
        <v>93</v>
      </c>
      <c r="AF993" t="s">
        <v>6665</v>
      </c>
      <c r="AG993" t="s">
        <v>1144</v>
      </c>
      <c r="AH993" t="s">
        <v>753</v>
      </c>
      <c r="AI993" t="s">
        <v>1134</v>
      </c>
      <c r="AJ993" t="s">
        <v>279</v>
      </c>
      <c r="AK993">
        <v>0</v>
      </c>
      <c r="AL993" t="s">
        <v>99</v>
      </c>
      <c r="AM993" t="s">
        <v>99</v>
      </c>
      <c r="AN993" t="s">
        <v>188</v>
      </c>
      <c r="AO993" t="s">
        <v>6666</v>
      </c>
      <c r="AP993" t="s">
        <v>6658</v>
      </c>
      <c r="AQ993" t="s">
        <v>3848</v>
      </c>
      <c r="AR993" t="s">
        <v>93</v>
      </c>
      <c r="AS993" t="s">
        <v>93</v>
      </c>
      <c r="AT993" t="s">
        <v>93</v>
      </c>
      <c r="AU993" t="s">
        <v>93</v>
      </c>
      <c r="AV993" t="s">
        <v>474</v>
      </c>
      <c r="AW993" t="s">
        <v>93</v>
      </c>
      <c r="AX993" t="s">
        <v>105</v>
      </c>
      <c r="AY993">
        <v>0</v>
      </c>
      <c r="AZ993">
        <v>0</v>
      </c>
      <c r="BA993" t="s">
        <v>111</v>
      </c>
      <c r="BB993" t="s">
        <v>6659</v>
      </c>
      <c r="BC993" t="s">
        <v>105</v>
      </c>
      <c r="BD993">
        <v>0</v>
      </c>
      <c r="BE993">
        <v>0</v>
      </c>
      <c r="BF993">
        <v>343</v>
      </c>
      <c r="BG993" t="s">
        <v>111</v>
      </c>
      <c r="BH993" t="s">
        <v>236</v>
      </c>
      <c r="BI993" t="s">
        <v>105</v>
      </c>
      <c r="BJ993" t="s">
        <v>105</v>
      </c>
      <c r="BK993">
        <v>1</v>
      </c>
      <c r="BL993">
        <v>336</v>
      </c>
      <c r="BM993">
        <v>0</v>
      </c>
      <c r="BN993">
        <v>0</v>
      </c>
      <c r="BO993" t="s">
        <v>6660</v>
      </c>
      <c r="BP993" t="s">
        <v>111</v>
      </c>
      <c r="BQ993" t="s">
        <v>93</v>
      </c>
      <c r="BR993">
        <v>5</v>
      </c>
      <c r="BS993">
        <v>5</v>
      </c>
      <c r="BT993">
        <v>20</v>
      </c>
      <c r="BU993" t="s">
        <v>93</v>
      </c>
      <c r="BV993" t="s">
        <v>6661</v>
      </c>
      <c r="BW993" t="s">
        <v>6667</v>
      </c>
      <c r="BX993" t="s">
        <v>1638</v>
      </c>
      <c r="BY993" t="s">
        <v>3274</v>
      </c>
      <c r="BZ993" t="s">
        <v>2785</v>
      </c>
      <c r="CA993" t="s">
        <v>93</v>
      </c>
      <c r="CB993" t="s">
        <v>93</v>
      </c>
    </row>
    <row r="994" spans="1:80" x14ac:dyDescent="0.25">
      <c r="A994">
        <v>51</v>
      </c>
      <c r="B994" t="s">
        <v>1386</v>
      </c>
      <c r="C994" t="s">
        <v>1392</v>
      </c>
      <c r="E994">
        <v>181</v>
      </c>
      <c r="F994" t="s">
        <v>1368</v>
      </c>
      <c r="G994">
        <v>2012</v>
      </c>
      <c r="H994" t="s">
        <v>1369</v>
      </c>
      <c r="I994" t="s">
        <v>85</v>
      </c>
      <c r="J994" t="s">
        <v>1370</v>
      </c>
      <c r="K994" t="s">
        <v>1371</v>
      </c>
      <c r="L994">
        <v>2012</v>
      </c>
      <c r="M994" t="s">
        <v>748</v>
      </c>
      <c r="N994" t="s">
        <v>1372</v>
      </c>
      <c r="O994" t="s">
        <v>90</v>
      </c>
      <c r="P994" t="s">
        <v>90</v>
      </c>
      <c r="Q994" t="s">
        <v>91</v>
      </c>
      <c r="R994" t="s">
        <v>92</v>
      </c>
      <c r="S994" t="s">
        <v>182</v>
      </c>
      <c r="T994" t="s">
        <v>434</v>
      </c>
      <c r="U994" t="s">
        <v>1373</v>
      </c>
      <c r="V994">
        <v>0</v>
      </c>
      <c r="W994">
        <v>0</v>
      </c>
      <c r="X994">
        <v>0</v>
      </c>
      <c r="Y994">
        <v>0</v>
      </c>
      <c r="Z994">
        <v>113</v>
      </c>
      <c r="AA994">
        <v>15</v>
      </c>
      <c r="AB994">
        <v>15</v>
      </c>
      <c r="AC994" t="s">
        <v>95</v>
      </c>
      <c r="AD994" t="s">
        <v>93</v>
      </c>
      <c r="AE994" t="s">
        <v>93</v>
      </c>
      <c r="AF994" t="s">
        <v>607</v>
      </c>
      <c r="AG994" t="s">
        <v>264</v>
      </c>
      <c r="AH994" t="s">
        <v>196</v>
      </c>
      <c r="AI994" t="s">
        <v>167</v>
      </c>
      <c r="AJ994" t="s">
        <v>98</v>
      </c>
      <c r="AK994">
        <v>0</v>
      </c>
      <c r="AL994" t="s">
        <v>99</v>
      </c>
      <c r="AM994" t="s">
        <v>99</v>
      </c>
      <c r="AN994" t="s">
        <v>256</v>
      </c>
      <c r="AO994" t="s">
        <v>1393</v>
      </c>
      <c r="AP994" t="s">
        <v>1389</v>
      </c>
      <c r="AQ994" t="s">
        <v>1394</v>
      </c>
      <c r="AR994" t="s">
        <v>93</v>
      </c>
      <c r="AS994" t="s">
        <v>1300</v>
      </c>
      <c r="AT994" t="s">
        <v>93</v>
      </c>
      <c r="AU994" t="s">
        <v>93</v>
      </c>
      <c r="AV994" t="s">
        <v>93</v>
      </c>
      <c r="AW994" t="s">
        <v>93</v>
      </c>
      <c r="AX994" t="s">
        <v>105</v>
      </c>
      <c r="AY994">
        <v>0</v>
      </c>
      <c r="AZ994">
        <v>0</v>
      </c>
      <c r="BA994" t="s">
        <v>309</v>
      </c>
      <c r="BB994" t="s">
        <v>731</v>
      </c>
      <c r="BC994" t="s">
        <v>93</v>
      </c>
      <c r="BD994">
        <v>0</v>
      </c>
      <c r="BE994">
        <v>0</v>
      </c>
      <c r="BF994">
        <v>0</v>
      </c>
      <c r="BG994" t="s">
        <v>140</v>
      </c>
      <c r="BH994" t="s">
        <v>109</v>
      </c>
      <c r="BI994" t="s">
        <v>93</v>
      </c>
      <c r="BJ994" t="s">
        <v>105</v>
      </c>
      <c r="BK994">
        <v>0</v>
      </c>
      <c r="BL994">
        <v>0</v>
      </c>
      <c r="BM994">
        <v>0</v>
      </c>
      <c r="BN994">
        <v>0</v>
      </c>
      <c r="BO994" t="s">
        <v>200</v>
      </c>
      <c r="BP994" t="s">
        <v>140</v>
      </c>
      <c r="BQ994" t="s">
        <v>93</v>
      </c>
      <c r="BR994">
        <v>12</v>
      </c>
      <c r="BS994">
        <v>12</v>
      </c>
      <c r="BT994">
        <v>24</v>
      </c>
      <c r="BU994" t="s">
        <v>93</v>
      </c>
      <c r="BV994" t="s">
        <v>1391</v>
      </c>
      <c r="BW994" t="s">
        <v>607</v>
      </c>
      <c r="BX994" t="s">
        <v>264</v>
      </c>
      <c r="BY994" t="s">
        <v>196</v>
      </c>
      <c r="BZ994" t="s">
        <v>167</v>
      </c>
      <c r="CA994" t="s">
        <v>93</v>
      </c>
      <c r="CB994" t="s">
        <v>93</v>
      </c>
    </row>
    <row r="995" spans="1:80" x14ac:dyDescent="0.25">
      <c r="A995">
        <v>21</v>
      </c>
      <c r="B995" t="s">
        <v>706</v>
      </c>
      <c r="C995" t="s">
        <v>709</v>
      </c>
      <c r="E995">
        <v>74</v>
      </c>
      <c r="F995" t="s">
        <v>646</v>
      </c>
      <c r="G995">
        <v>2011</v>
      </c>
      <c r="H995" t="s">
        <v>647</v>
      </c>
      <c r="I995" t="s">
        <v>85</v>
      </c>
      <c r="J995" t="s">
        <v>648</v>
      </c>
      <c r="K995" t="s">
        <v>649</v>
      </c>
      <c r="L995">
        <v>2011</v>
      </c>
      <c r="M995" t="s">
        <v>650</v>
      </c>
      <c r="N995" t="s">
        <v>651</v>
      </c>
      <c r="O995" t="s">
        <v>90</v>
      </c>
      <c r="P995" t="s">
        <v>90</v>
      </c>
      <c r="Q995" t="s">
        <v>91</v>
      </c>
      <c r="R995" t="s">
        <v>134</v>
      </c>
      <c r="S995" t="s">
        <v>182</v>
      </c>
      <c r="T995" t="s">
        <v>253</v>
      </c>
      <c r="U995" t="s">
        <v>399</v>
      </c>
      <c r="V995">
        <v>0</v>
      </c>
      <c r="W995">
        <v>0</v>
      </c>
      <c r="X995">
        <v>0</v>
      </c>
      <c r="Y995">
        <v>0</v>
      </c>
      <c r="Z995">
        <v>113</v>
      </c>
      <c r="AA995">
        <v>35</v>
      </c>
      <c r="AB995">
        <v>35</v>
      </c>
      <c r="AC995" t="s">
        <v>95</v>
      </c>
      <c r="AD995" t="s">
        <v>93</v>
      </c>
      <c r="AE995" t="s">
        <v>93</v>
      </c>
      <c r="AF995" t="s">
        <v>684</v>
      </c>
      <c r="AG995" t="s">
        <v>201</v>
      </c>
      <c r="AH995" t="s">
        <v>240</v>
      </c>
      <c r="AI995" t="s">
        <v>714</v>
      </c>
      <c r="AJ995" t="s">
        <v>98</v>
      </c>
      <c r="AK995">
        <v>0</v>
      </c>
      <c r="AL995" t="s">
        <v>99</v>
      </c>
      <c r="AM995" t="s">
        <v>99</v>
      </c>
      <c r="AN995" t="s">
        <v>188</v>
      </c>
      <c r="AO995" t="s">
        <v>688</v>
      </c>
      <c r="AP995" t="s">
        <v>715</v>
      </c>
      <c r="AQ995" t="s">
        <v>93</v>
      </c>
      <c r="AR995" t="s">
        <v>93</v>
      </c>
      <c r="AS995" t="s">
        <v>93</v>
      </c>
      <c r="AT995" t="s">
        <v>93</v>
      </c>
      <c r="AU995" t="s">
        <v>93</v>
      </c>
      <c r="AV995" t="s">
        <v>93</v>
      </c>
      <c r="AW995" t="s">
        <v>93</v>
      </c>
      <c r="AX995" t="s">
        <v>105</v>
      </c>
      <c r="AY995">
        <v>0</v>
      </c>
      <c r="AZ995">
        <v>0</v>
      </c>
      <c r="BA995" t="s">
        <v>309</v>
      </c>
      <c r="BB995" t="s">
        <v>654</v>
      </c>
      <c r="BC995" t="s">
        <v>93</v>
      </c>
      <c r="BD995">
        <v>3</v>
      </c>
      <c r="BE995">
        <v>0</v>
      </c>
      <c r="BF995">
        <v>168</v>
      </c>
      <c r="BG995" t="s">
        <v>108</v>
      </c>
      <c r="BH995" t="s">
        <v>109</v>
      </c>
      <c r="BI995" t="s">
        <v>93</v>
      </c>
      <c r="BJ995" t="s">
        <v>105</v>
      </c>
      <c r="BK995">
        <v>0</v>
      </c>
      <c r="BL995">
        <v>0</v>
      </c>
      <c r="BM995">
        <v>0</v>
      </c>
      <c r="BN995">
        <v>0</v>
      </c>
      <c r="BO995" t="s">
        <v>200</v>
      </c>
      <c r="BP995" t="s">
        <v>140</v>
      </c>
      <c r="BQ995" t="s">
        <v>93</v>
      </c>
      <c r="BR995">
        <v>12</v>
      </c>
      <c r="BS995">
        <v>12</v>
      </c>
      <c r="BT995">
        <v>36</v>
      </c>
      <c r="BU995" t="s">
        <v>689</v>
      </c>
      <c r="BV995" t="s">
        <v>676</v>
      </c>
      <c r="BW995" t="s">
        <v>684</v>
      </c>
      <c r="BX995" t="s">
        <v>201</v>
      </c>
      <c r="BY995" t="s">
        <v>240</v>
      </c>
      <c r="BZ995" t="s">
        <v>714</v>
      </c>
      <c r="CA995" t="s">
        <v>93</v>
      </c>
      <c r="CB995" t="s">
        <v>93</v>
      </c>
    </row>
    <row r="996" spans="1:80" x14ac:dyDescent="0.25">
      <c r="A996">
        <v>21</v>
      </c>
      <c r="B996" t="s">
        <v>706</v>
      </c>
      <c r="C996" t="s">
        <v>711</v>
      </c>
      <c r="F996" t="s">
        <v>646</v>
      </c>
      <c r="G996">
        <v>2011</v>
      </c>
      <c r="H996" t="s">
        <v>647</v>
      </c>
      <c r="I996" t="s">
        <v>85</v>
      </c>
      <c r="J996" t="s">
        <v>648</v>
      </c>
      <c r="K996" t="s">
        <v>649</v>
      </c>
      <c r="L996">
        <v>2011</v>
      </c>
      <c r="M996" t="s">
        <v>650</v>
      </c>
      <c r="N996" t="s">
        <v>651</v>
      </c>
      <c r="O996" t="s">
        <v>90</v>
      </c>
      <c r="P996" t="s">
        <v>90</v>
      </c>
      <c r="Q996" t="s">
        <v>91</v>
      </c>
      <c r="R996" t="s">
        <v>134</v>
      </c>
      <c r="S996" t="s">
        <v>182</v>
      </c>
      <c r="T996" t="s">
        <v>253</v>
      </c>
      <c r="U996" t="s">
        <v>399</v>
      </c>
      <c r="V996">
        <v>0</v>
      </c>
      <c r="W996">
        <v>0</v>
      </c>
      <c r="X996">
        <v>0</v>
      </c>
      <c r="Y996">
        <v>0</v>
      </c>
      <c r="Z996">
        <v>113</v>
      </c>
      <c r="AA996">
        <v>40</v>
      </c>
      <c r="AB996">
        <v>40</v>
      </c>
      <c r="AC996" t="s">
        <v>95</v>
      </c>
      <c r="AD996" t="s">
        <v>93</v>
      </c>
      <c r="AE996" t="s">
        <v>93</v>
      </c>
      <c r="AF996" t="s">
        <v>669</v>
      </c>
      <c r="AG996" t="s">
        <v>196</v>
      </c>
      <c r="AH996" t="s">
        <v>240</v>
      </c>
      <c r="AI996" t="s">
        <v>196</v>
      </c>
      <c r="AJ996" t="s">
        <v>98</v>
      </c>
      <c r="AK996">
        <v>0</v>
      </c>
      <c r="AL996" t="s">
        <v>99</v>
      </c>
      <c r="AM996" t="s">
        <v>99</v>
      </c>
      <c r="AN996" t="s">
        <v>100</v>
      </c>
      <c r="AO996" t="s">
        <v>718</v>
      </c>
      <c r="AP996" t="s">
        <v>712</v>
      </c>
      <c r="AQ996" t="s">
        <v>93</v>
      </c>
      <c r="AR996" t="s">
        <v>93</v>
      </c>
      <c r="AS996" t="s">
        <v>93</v>
      </c>
      <c r="AT996" t="s">
        <v>93</v>
      </c>
      <c r="AU996" t="s">
        <v>93</v>
      </c>
      <c r="AV996" t="s">
        <v>93</v>
      </c>
      <c r="AW996" t="s">
        <v>93</v>
      </c>
      <c r="AX996" t="s">
        <v>105</v>
      </c>
      <c r="AY996">
        <v>0</v>
      </c>
      <c r="AZ996">
        <v>0</v>
      </c>
      <c r="BA996" t="s">
        <v>309</v>
      </c>
      <c r="BB996" t="s">
        <v>654</v>
      </c>
      <c r="BC996" t="s">
        <v>93</v>
      </c>
      <c r="BD996">
        <v>6</v>
      </c>
      <c r="BE996">
        <v>0</v>
      </c>
      <c r="BF996">
        <v>168</v>
      </c>
      <c r="BG996" t="s">
        <v>108</v>
      </c>
      <c r="BH996" t="s">
        <v>109</v>
      </c>
      <c r="BI996" t="s">
        <v>93</v>
      </c>
      <c r="BJ996" t="s">
        <v>105</v>
      </c>
      <c r="BK996">
        <v>0</v>
      </c>
      <c r="BL996">
        <v>0</v>
      </c>
      <c r="BM996">
        <v>0</v>
      </c>
      <c r="BN996">
        <v>0</v>
      </c>
      <c r="BO996" t="s">
        <v>200</v>
      </c>
      <c r="BP996" t="s">
        <v>140</v>
      </c>
      <c r="BQ996" t="s">
        <v>93</v>
      </c>
      <c r="BR996">
        <v>12</v>
      </c>
      <c r="BS996">
        <v>12</v>
      </c>
      <c r="BT996">
        <v>36</v>
      </c>
      <c r="BU996" t="s">
        <v>683</v>
      </c>
      <c r="BV996" t="s">
        <v>676</v>
      </c>
      <c r="BW996" t="s">
        <v>199</v>
      </c>
      <c r="BX996" t="s">
        <v>196</v>
      </c>
      <c r="BY996" t="s">
        <v>240</v>
      </c>
      <c r="BZ996" t="s">
        <v>196</v>
      </c>
      <c r="CA996" t="s">
        <v>93</v>
      </c>
      <c r="CB996" t="s">
        <v>93</v>
      </c>
    </row>
    <row r="997" spans="1:80" x14ac:dyDescent="0.25">
      <c r="A997">
        <v>51</v>
      </c>
      <c r="B997" t="s">
        <v>1386</v>
      </c>
      <c r="C997" t="s">
        <v>1399</v>
      </c>
      <c r="E997">
        <v>184</v>
      </c>
      <c r="F997" t="s">
        <v>1368</v>
      </c>
      <c r="G997">
        <v>2012</v>
      </c>
      <c r="H997" t="s">
        <v>1369</v>
      </c>
      <c r="I997" t="s">
        <v>85</v>
      </c>
      <c r="J997" t="s">
        <v>1370</v>
      </c>
      <c r="K997" t="s">
        <v>1371</v>
      </c>
      <c r="L997">
        <v>2012</v>
      </c>
      <c r="M997" t="s">
        <v>748</v>
      </c>
      <c r="N997" t="s">
        <v>1372</v>
      </c>
      <c r="O997" t="s">
        <v>90</v>
      </c>
      <c r="P997" t="s">
        <v>90</v>
      </c>
      <c r="Q997" t="s">
        <v>91</v>
      </c>
      <c r="R997" t="s">
        <v>134</v>
      </c>
      <c r="S997" t="s">
        <v>182</v>
      </c>
      <c r="T997" t="s">
        <v>253</v>
      </c>
      <c r="U997" t="s">
        <v>1373</v>
      </c>
      <c r="V997">
        <v>0</v>
      </c>
      <c r="W997">
        <v>0</v>
      </c>
      <c r="X997">
        <v>0</v>
      </c>
      <c r="Y997">
        <v>0</v>
      </c>
      <c r="Z997">
        <v>113</v>
      </c>
      <c r="AA997">
        <v>15</v>
      </c>
      <c r="AB997">
        <v>15</v>
      </c>
      <c r="AC997" t="s">
        <v>95</v>
      </c>
      <c r="AD997" t="s">
        <v>93</v>
      </c>
      <c r="AE997" t="s">
        <v>93</v>
      </c>
      <c r="AF997" t="s">
        <v>662</v>
      </c>
      <c r="AG997" t="s">
        <v>242</v>
      </c>
      <c r="AH997" t="s">
        <v>240</v>
      </c>
      <c r="AI997" t="s">
        <v>240</v>
      </c>
      <c r="AJ997" t="s">
        <v>98</v>
      </c>
      <c r="AK997">
        <v>0</v>
      </c>
      <c r="AL997" t="s">
        <v>99</v>
      </c>
      <c r="AM997" t="s">
        <v>99</v>
      </c>
      <c r="AN997" t="s">
        <v>256</v>
      </c>
      <c r="AO997" t="s">
        <v>1400</v>
      </c>
      <c r="AP997" t="s">
        <v>1389</v>
      </c>
      <c r="AQ997" t="s">
        <v>1390</v>
      </c>
      <c r="AR997" t="s">
        <v>93</v>
      </c>
      <c r="AS997" t="s">
        <v>543</v>
      </c>
      <c r="AT997" t="s">
        <v>93</v>
      </c>
      <c r="AU997" t="s">
        <v>93</v>
      </c>
      <c r="AV997" t="s">
        <v>93</v>
      </c>
      <c r="AW997" t="s">
        <v>93</v>
      </c>
      <c r="AX997" t="s">
        <v>105</v>
      </c>
      <c r="AY997">
        <v>0</v>
      </c>
      <c r="AZ997">
        <v>0</v>
      </c>
      <c r="BA997" t="s">
        <v>309</v>
      </c>
      <c r="BB997" t="s">
        <v>731</v>
      </c>
      <c r="BC997" t="s">
        <v>93</v>
      </c>
      <c r="BD997">
        <v>0</v>
      </c>
      <c r="BE997">
        <v>0</v>
      </c>
      <c r="BF997">
        <v>0</v>
      </c>
      <c r="BG997" t="s">
        <v>140</v>
      </c>
      <c r="BH997" t="s">
        <v>109</v>
      </c>
      <c r="BI997" t="s">
        <v>93</v>
      </c>
      <c r="BJ997" t="s">
        <v>105</v>
      </c>
      <c r="BK997">
        <v>0</v>
      </c>
      <c r="BL997">
        <v>0</v>
      </c>
      <c r="BM997">
        <v>0</v>
      </c>
      <c r="BN997">
        <v>0</v>
      </c>
      <c r="BO997" t="s">
        <v>200</v>
      </c>
      <c r="BP997" t="s">
        <v>140</v>
      </c>
      <c r="BQ997" t="s">
        <v>93</v>
      </c>
      <c r="BR997">
        <v>12</v>
      </c>
      <c r="BS997">
        <v>12</v>
      </c>
      <c r="BT997">
        <v>24</v>
      </c>
      <c r="BU997" t="s">
        <v>93</v>
      </c>
      <c r="BV997" t="s">
        <v>1391</v>
      </c>
      <c r="BW997" t="s">
        <v>662</v>
      </c>
      <c r="BX997" t="s">
        <v>242</v>
      </c>
      <c r="BY997" t="s">
        <v>240</v>
      </c>
      <c r="BZ997" t="s">
        <v>240</v>
      </c>
      <c r="CA997" t="s">
        <v>93</v>
      </c>
      <c r="CB997" t="s">
        <v>93</v>
      </c>
    </row>
    <row r="998" spans="1:80" x14ac:dyDescent="0.25">
      <c r="A998">
        <v>51</v>
      </c>
      <c r="B998" t="s">
        <v>1386</v>
      </c>
      <c r="C998" t="s">
        <v>1397</v>
      </c>
      <c r="E998">
        <v>183</v>
      </c>
      <c r="F998" t="s">
        <v>1368</v>
      </c>
      <c r="G998">
        <v>2012</v>
      </c>
      <c r="H998" t="s">
        <v>1369</v>
      </c>
      <c r="I998" t="s">
        <v>85</v>
      </c>
      <c r="J998" t="s">
        <v>1370</v>
      </c>
      <c r="K998" t="s">
        <v>1371</v>
      </c>
      <c r="L998">
        <v>2012</v>
      </c>
      <c r="M998" t="s">
        <v>748</v>
      </c>
      <c r="N998" t="s">
        <v>1372</v>
      </c>
      <c r="O998" t="s">
        <v>90</v>
      </c>
      <c r="P998" t="s">
        <v>90</v>
      </c>
      <c r="Q998" t="s">
        <v>91</v>
      </c>
      <c r="R998" t="s">
        <v>92</v>
      </c>
      <c r="S998" t="s">
        <v>182</v>
      </c>
      <c r="T998" t="s">
        <v>434</v>
      </c>
      <c r="U998" t="s">
        <v>1373</v>
      </c>
      <c r="V998">
        <v>0</v>
      </c>
      <c r="W998">
        <v>0</v>
      </c>
      <c r="X998">
        <v>0</v>
      </c>
      <c r="Y998">
        <v>0</v>
      </c>
      <c r="Z998">
        <v>113</v>
      </c>
      <c r="AA998">
        <v>12</v>
      </c>
      <c r="AB998">
        <v>12</v>
      </c>
      <c r="AC998" t="s">
        <v>95</v>
      </c>
      <c r="AD998" t="s">
        <v>93</v>
      </c>
      <c r="AE998" t="s">
        <v>93</v>
      </c>
      <c r="AF998" t="s">
        <v>558</v>
      </c>
      <c r="AG998" t="s">
        <v>198</v>
      </c>
      <c r="AH998" t="s">
        <v>518</v>
      </c>
      <c r="AI998" t="s">
        <v>491</v>
      </c>
      <c r="AJ998" t="s">
        <v>98</v>
      </c>
      <c r="AK998">
        <v>0</v>
      </c>
      <c r="AL998" t="s">
        <v>99</v>
      </c>
      <c r="AM998" t="s">
        <v>99</v>
      </c>
      <c r="AN998" t="s">
        <v>256</v>
      </c>
      <c r="AO998" t="s">
        <v>1398</v>
      </c>
      <c r="AP998" t="s">
        <v>1389</v>
      </c>
      <c r="AQ998" t="s">
        <v>1394</v>
      </c>
      <c r="AR998" t="s">
        <v>93</v>
      </c>
      <c r="AS998" t="s">
        <v>1300</v>
      </c>
      <c r="AT998" t="s">
        <v>93</v>
      </c>
      <c r="AU998" t="s">
        <v>93</v>
      </c>
      <c r="AV998" t="s">
        <v>93</v>
      </c>
      <c r="AW998" t="s">
        <v>93</v>
      </c>
      <c r="AX998" t="s">
        <v>105</v>
      </c>
      <c r="AY998">
        <v>0</v>
      </c>
      <c r="AZ998">
        <v>0</v>
      </c>
      <c r="BA998" t="s">
        <v>309</v>
      </c>
      <c r="BB998" t="s">
        <v>731</v>
      </c>
      <c r="BC998" t="s">
        <v>93</v>
      </c>
      <c r="BD998">
        <v>0</v>
      </c>
      <c r="BE998">
        <v>0</v>
      </c>
      <c r="BF998">
        <v>0</v>
      </c>
      <c r="BG998" t="s">
        <v>140</v>
      </c>
      <c r="BH998" t="s">
        <v>109</v>
      </c>
      <c r="BI998" t="s">
        <v>93</v>
      </c>
      <c r="BJ998" t="s">
        <v>105</v>
      </c>
      <c r="BK998">
        <v>0</v>
      </c>
      <c r="BL998">
        <v>0</v>
      </c>
      <c r="BM998">
        <v>0</v>
      </c>
      <c r="BN998">
        <v>0</v>
      </c>
      <c r="BO998" t="s">
        <v>259</v>
      </c>
      <c r="BP998" t="s">
        <v>140</v>
      </c>
      <c r="BQ998" t="s">
        <v>93</v>
      </c>
      <c r="BR998">
        <v>12</v>
      </c>
      <c r="BS998">
        <v>12</v>
      </c>
      <c r="BT998">
        <v>24</v>
      </c>
      <c r="BU998" t="s">
        <v>93</v>
      </c>
      <c r="BV998" t="s">
        <v>1391</v>
      </c>
      <c r="BW998" t="s">
        <v>558</v>
      </c>
      <c r="BX998" t="s">
        <v>198</v>
      </c>
      <c r="BY998" t="s">
        <v>518</v>
      </c>
      <c r="BZ998" t="s">
        <v>491</v>
      </c>
      <c r="CA998" t="s">
        <v>93</v>
      </c>
      <c r="CB998" t="s">
        <v>93</v>
      </c>
    </row>
    <row r="999" spans="1:80" x14ac:dyDescent="0.25">
      <c r="A999">
        <v>51</v>
      </c>
      <c r="B999" t="s">
        <v>1386</v>
      </c>
      <c r="C999" t="s">
        <v>1405</v>
      </c>
      <c r="E999">
        <v>187</v>
      </c>
      <c r="F999" t="s">
        <v>1368</v>
      </c>
      <c r="G999">
        <v>2012</v>
      </c>
      <c r="H999" t="s">
        <v>1369</v>
      </c>
      <c r="I999" t="s">
        <v>85</v>
      </c>
      <c r="J999" t="s">
        <v>1370</v>
      </c>
      <c r="K999" t="s">
        <v>1371</v>
      </c>
      <c r="L999">
        <v>2012</v>
      </c>
      <c r="M999" t="s">
        <v>748</v>
      </c>
      <c r="N999" t="s">
        <v>1372</v>
      </c>
      <c r="O999" t="s">
        <v>90</v>
      </c>
      <c r="P999" t="s">
        <v>90</v>
      </c>
      <c r="Q999" t="s">
        <v>91</v>
      </c>
      <c r="R999" t="s">
        <v>92</v>
      </c>
      <c r="S999" t="s">
        <v>182</v>
      </c>
      <c r="T999" t="s">
        <v>434</v>
      </c>
      <c r="U999" t="s">
        <v>1373</v>
      </c>
      <c r="V999">
        <v>0</v>
      </c>
      <c r="W999">
        <v>0</v>
      </c>
      <c r="X999">
        <v>0</v>
      </c>
      <c r="Y999">
        <v>0</v>
      </c>
      <c r="Z999">
        <v>113</v>
      </c>
      <c r="AA999">
        <v>11</v>
      </c>
      <c r="AB999">
        <v>11</v>
      </c>
      <c r="AC999" t="s">
        <v>95</v>
      </c>
      <c r="AD999" t="s">
        <v>93</v>
      </c>
      <c r="AE999" t="s">
        <v>93</v>
      </c>
      <c r="AF999" t="s">
        <v>611</v>
      </c>
      <c r="AG999" t="s">
        <v>201</v>
      </c>
      <c r="AH999" t="s">
        <v>518</v>
      </c>
      <c r="AI999" t="s">
        <v>168</v>
      </c>
      <c r="AJ999" t="s">
        <v>98</v>
      </c>
      <c r="AK999">
        <v>0</v>
      </c>
      <c r="AL999" t="s">
        <v>99</v>
      </c>
      <c r="AM999" t="s">
        <v>99</v>
      </c>
      <c r="AN999" t="s">
        <v>256</v>
      </c>
      <c r="AO999" t="s">
        <v>1406</v>
      </c>
      <c r="AP999" t="s">
        <v>1389</v>
      </c>
      <c r="AQ999" t="s">
        <v>1394</v>
      </c>
      <c r="AR999" t="s">
        <v>93</v>
      </c>
      <c r="AS999" t="s">
        <v>1300</v>
      </c>
      <c r="AT999" t="s">
        <v>93</v>
      </c>
      <c r="AU999" t="s">
        <v>93</v>
      </c>
      <c r="AV999" t="s">
        <v>93</v>
      </c>
      <c r="AW999" t="s">
        <v>93</v>
      </c>
      <c r="AX999" t="s">
        <v>105</v>
      </c>
      <c r="AY999">
        <v>0</v>
      </c>
      <c r="AZ999">
        <v>0</v>
      </c>
      <c r="BA999" t="s">
        <v>309</v>
      </c>
      <c r="BB999" t="s">
        <v>731</v>
      </c>
      <c r="BC999" t="s">
        <v>93</v>
      </c>
      <c r="BD999">
        <v>0</v>
      </c>
      <c r="BE999">
        <v>0</v>
      </c>
      <c r="BF999">
        <v>0</v>
      </c>
      <c r="BG999" t="s">
        <v>140</v>
      </c>
      <c r="BH999" t="s">
        <v>109</v>
      </c>
      <c r="BI999" t="s">
        <v>93</v>
      </c>
      <c r="BJ999" t="s">
        <v>105</v>
      </c>
      <c r="BK999">
        <v>0</v>
      </c>
      <c r="BL999">
        <v>0</v>
      </c>
      <c r="BM999">
        <v>0</v>
      </c>
      <c r="BN999">
        <v>0</v>
      </c>
      <c r="BO999" t="s">
        <v>259</v>
      </c>
      <c r="BP999" t="s">
        <v>140</v>
      </c>
      <c r="BQ999" t="s">
        <v>93</v>
      </c>
      <c r="BR999">
        <v>12</v>
      </c>
      <c r="BS999">
        <v>12</v>
      </c>
      <c r="BT999">
        <v>24</v>
      </c>
      <c r="BU999" t="s">
        <v>93</v>
      </c>
      <c r="BV999" t="s">
        <v>1391</v>
      </c>
      <c r="BW999" t="s">
        <v>611</v>
      </c>
      <c r="BX999" t="s">
        <v>201</v>
      </c>
      <c r="BY999" t="s">
        <v>518</v>
      </c>
      <c r="BZ999" t="s">
        <v>168</v>
      </c>
      <c r="CA999" t="s">
        <v>93</v>
      </c>
      <c r="CB999" t="s">
        <v>93</v>
      </c>
    </row>
    <row r="1000" spans="1:80" x14ac:dyDescent="0.25">
      <c r="A1000">
        <v>250</v>
      </c>
      <c r="B1000" t="s">
        <v>6650</v>
      </c>
      <c r="C1000" t="s">
        <v>6651</v>
      </c>
      <c r="D1000" t="s">
        <v>6651</v>
      </c>
      <c r="E1000">
        <v>1280</v>
      </c>
      <c r="F1000" t="s">
        <v>6652</v>
      </c>
      <c r="G1000">
        <v>2004</v>
      </c>
      <c r="H1000" t="s">
        <v>6653</v>
      </c>
      <c r="I1000" t="s">
        <v>85</v>
      </c>
      <c r="J1000" t="s">
        <v>6654</v>
      </c>
      <c r="K1000" t="s">
        <v>6655</v>
      </c>
      <c r="L1000">
        <v>2004</v>
      </c>
      <c r="M1000" t="s">
        <v>208</v>
      </c>
      <c r="N1000" t="s">
        <v>6656</v>
      </c>
      <c r="O1000" t="s">
        <v>90</v>
      </c>
      <c r="P1000" t="s">
        <v>90</v>
      </c>
      <c r="Q1000" t="s">
        <v>229</v>
      </c>
      <c r="R1000" t="s">
        <v>92</v>
      </c>
      <c r="S1000" t="s">
        <v>230</v>
      </c>
      <c r="T1000" t="s">
        <v>93</v>
      </c>
      <c r="U1000" t="s">
        <v>93</v>
      </c>
      <c r="V1000">
        <v>0</v>
      </c>
      <c r="W1000">
        <v>0</v>
      </c>
      <c r="X1000">
        <v>0</v>
      </c>
      <c r="Y1000">
        <v>0</v>
      </c>
      <c r="Z1000">
        <v>113</v>
      </c>
      <c r="AA1000">
        <v>29</v>
      </c>
      <c r="AB1000">
        <v>29</v>
      </c>
      <c r="AC1000" t="s">
        <v>95</v>
      </c>
      <c r="AD1000" t="s">
        <v>93</v>
      </c>
      <c r="AE1000" t="s">
        <v>93</v>
      </c>
      <c r="AF1000" t="s">
        <v>4750</v>
      </c>
      <c r="AG1000" t="s">
        <v>2081</v>
      </c>
      <c r="AH1000" t="s">
        <v>335</v>
      </c>
      <c r="AI1000" t="s">
        <v>6668</v>
      </c>
      <c r="AJ1000" t="s">
        <v>279</v>
      </c>
      <c r="AK1000">
        <v>0</v>
      </c>
      <c r="AL1000" t="s">
        <v>99</v>
      </c>
      <c r="AM1000" t="s">
        <v>99</v>
      </c>
      <c r="AN1000" t="s">
        <v>188</v>
      </c>
      <c r="AO1000" t="s">
        <v>6669</v>
      </c>
      <c r="AP1000" t="s">
        <v>6658</v>
      </c>
      <c r="AQ1000" t="s">
        <v>3848</v>
      </c>
      <c r="AR1000" t="s">
        <v>93</v>
      </c>
      <c r="AS1000" t="s">
        <v>93</v>
      </c>
      <c r="AT1000" t="s">
        <v>93</v>
      </c>
      <c r="AU1000" t="s">
        <v>93</v>
      </c>
      <c r="AV1000" t="s">
        <v>474</v>
      </c>
      <c r="AW1000" t="s">
        <v>93</v>
      </c>
      <c r="AX1000" t="s">
        <v>105</v>
      </c>
      <c r="AY1000">
        <v>0</v>
      </c>
      <c r="AZ1000">
        <v>0</v>
      </c>
      <c r="BA1000" t="s">
        <v>111</v>
      </c>
      <c r="BB1000" t="s">
        <v>6659</v>
      </c>
      <c r="BC1000" t="s">
        <v>105</v>
      </c>
      <c r="BD1000">
        <v>0</v>
      </c>
      <c r="BE1000">
        <v>0</v>
      </c>
      <c r="BF1000">
        <v>343</v>
      </c>
      <c r="BG1000" t="s">
        <v>111</v>
      </c>
      <c r="BH1000" t="s">
        <v>236</v>
      </c>
      <c r="BI1000" t="s">
        <v>105</v>
      </c>
      <c r="BJ1000" t="s">
        <v>105</v>
      </c>
      <c r="BK1000">
        <v>2</v>
      </c>
      <c r="BL1000">
        <v>3528</v>
      </c>
      <c r="BM1000">
        <v>0</v>
      </c>
      <c r="BN1000">
        <v>0</v>
      </c>
      <c r="BO1000" t="s">
        <v>6660</v>
      </c>
      <c r="BP1000" t="s">
        <v>111</v>
      </c>
      <c r="BQ1000" t="s">
        <v>93</v>
      </c>
      <c r="BR1000">
        <v>5</v>
      </c>
      <c r="BS1000">
        <v>5</v>
      </c>
      <c r="BT1000">
        <v>20</v>
      </c>
      <c r="BU1000" t="s">
        <v>93</v>
      </c>
      <c r="BV1000" t="s">
        <v>6661</v>
      </c>
      <c r="BW1000" t="s">
        <v>6670</v>
      </c>
      <c r="BX1000" t="s">
        <v>241</v>
      </c>
      <c r="BY1000" t="s">
        <v>1309</v>
      </c>
      <c r="BZ1000" t="s">
        <v>1771</v>
      </c>
      <c r="CA1000" t="s">
        <v>93</v>
      </c>
      <c r="CB1000" t="s">
        <v>93</v>
      </c>
    </row>
    <row r="1001" spans="1:80" x14ac:dyDescent="0.25">
      <c r="A1001">
        <v>250</v>
      </c>
      <c r="B1001" t="s">
        <v>6650</v>
      </c>
      <c r="C1001" t="s">
        <v>6662</v>
      </c>
      <c r="D1001" t="s">
        <v>6662</v>
      </c>
      <c r="E1001">
        <v>1281</v>
      </c>
      <c r="F1001" t="s">
        <v>6652</v>
      </c>
      <c r="G1001">
        <v>2004</v>
      </c>
      <c r="H1001" t="s">
        <v>6653</v>
      </c>
      <c r="I1001" t="s">
        <v>85</v>
      </c>
      <c r="J1001" t="s">
        <v>6654</v>
      </c>
      <c r="K1001" t="s">
        <v>6655</v>
      </c>
      <c r="L1001">
        <v>2004</v>
      </c>
      <c r="M1001" t="s">
        <v>208</v>
      </c>
      <c r="N1001" t="s">
        <v>6656</v>
      </c>
      <c r="O1001" t="s">
        <v>90</v>
      </c>
      <c r="P1001" t="s">
        <v>90</v>
      </c>
      <c r="Q1001" t="s">
        <v>229</v>
      </c>
      <c r="R1001" t="s">
        <v>92</v>
      </c>
      <c r="S1001" t="s">
        <v>230</v>
      </c>
      <c r="T1001" t="s">
        <v>93</v>
      </c>
      <c r="U1001" t="s">
        <v>93</v>
      </c>
      <c r="V1001">
        <v>0</v>
      </c>
      <c r="W1001">
        <v>0</v>
      </c>
      <c r="X1001">
        <v>0</v>
      </c>
      <c r="Y1001">
        <v>0</v>
      </c>
      <c r="Z1001">
        <v>113</v>
      </c>
      <c r="AA1001">
        <v>28</v>
      </c>
      <c r="AB1001">
        <v>28</v>
      </c>
      <c r="AC1001" t="s">
        <v>95</v>
      </c>
      <c r="AD1001" t="s">
        <v>93</v>
      </c>
      <c r="AE1001" t="s">
        <v>93</v>
      </c>
      <c r="AF1001" t="s">
        <v>6671</v>
      </c>
      <c r="AG1001" t="s">
        <v>6672</v>
      </c>
      <c r="AH1001" t="s">
        <v>335</v>
      </c>
      <c r="AI1001" t="s">
        <v>6673</v>
      </c>
      <c r="AJ1001" t="s">
        <v>279</v>
      </c>
      <c r="AK1001">
        <v>0</v>
      </c>
      <c r="AL1001" t="s">
        <v>99</v>
      </c>
      <c r="AM1001" t="s">
        <v>99</v>
      </c>
      <c r="AN1001" t="s">
        <v>188</v>
      </c>
      <c r="AO1001" t="s">
        <v>6674</v>
      </c>
      <c r="AP1001" t="s">
        <v>6658</v>
      </c>
      <c r="AQ1001" t="s">
        <v>3848</v>
      </c>
      <c r="AR1001" t="s">
        <v>93</v>
      </c>
      <c r="AS1001" t="s">
        <v>93</v>
      </c>
      <c r="AT1001" t="s">
        <v>93</v>
      </c>
      <c r="AU1001" t="s">
        <v>93</v>
      </c>
      <c r="AV1001" t="s">
        <v>474</v>
      </c>
      <c r="AW1001" t="s">
        <v>93</v>
      </c>
      <c r="AX1001" t="s">
        <v>105</v>
      </c>
      <c r="AY1001">
        <v>0</v>
      </c>
      <c r="AZ1001">
        <v>0</v>
      </c>
      <c r="BA1001" t="s">
        <v>111</v>
      </c>
      <c r="BB1001" t="s">
        <v>6659</v>
      </c>
      <c r="BC1001" t="s">
        <v>105</v>
      </c>
      <c r="BD1001">
        <v>0</v>
      </c>
      <c r="BE1001">
        <v>0</v>
      </c>
      <c r="BF1001">
        <v>343</v>
      </c>
      <c r="BG1001" t="s">
        <v>111</v>
      </c>
      <c r="BH1001" t="s">
        <v>236</v>
      </c>
      <c r="BI1001" t="s">
        <v>105</v>
      </c>
      <c r="BJ1001" t="s">
        <v>105</v>
      </c>
      <c r="BK1001">
        <v>2</v>
      </c>
      <c r="BL1001">
        <v>3528</v>
      </c>
      <c r="BM1001">
        <v>0</v>
      </c>
      <c r="BN1001">
        <v>0</v>
      </c>
      <c r="BO1001" t="s">
        <v>6660</v>
      </c>
      <c r="BP1001" t="s">
        <v>111</v>
      </c>
      <c r="BQ1001" t="s">
        <v>93</v>
      </c>
      <c r="BR1001">
        <v>5</v>
      </c>
      <c r="BS1001">
        <v>5</v>
      </c>
      <c r="BT1001">
        <v>20</v>
      </c>
      <c r="BU1001" t="s">
        <v>93</v>
      </c>
      <c r="BV1001" t="s">
        <v>6661</v>
      </c>
      <c r="BW1001" t="s">
        <v>123</v>
      </c>
      <c r="BX1001" t="s">
        <v>2293</v>
      </c>
      <c r="BY1001" t="s">
        <v>1309</v>
      </c>
      <c r="BZ1001" t="s">
        <v>2896</v>
      </c>
      <c r="CA1001" t="s">
        <v>93</v>
      </c>
      <c r="CB1001" t="s">
        <v>93</v>
      </c>
    </row>
    <row r="1002" spans="1:80" x14ac:dyDescent="0.25">
      <c r="A1002">
        <v>51</v>
      </c>
      <c r="B1002" t="s">
        <v>1386</v>
      </c>
      <c r="C1002" t="s">
        <v>1395</v>
      </c>
      <c r="E1002">
        <v>182</v>
      </c>
      <c r="F1002" t="s">
        <v>1368</v>
      </c>
      <c r="G1002">
        <v>2012</v>
      </c>
      <c r="H1002" t="s">
        <v>1369</v>
      </c>
      <c r="I1002" t="s">
        <v>85</v>
      </c>
      <c r="J1002" t="s">
        <v>1370</v>
      </c>
      <c r="K1002" t="s">
        <v>1371</v>
      </c>
      <c r="L1002">
        <v>2012</v>
      </c>
      <c r="M1002" t="s">
        <v>748</v>
      </c>
      <c r="N1002" t="s">
        <v>1372</v>
      </c>
      <c r="O1002" t="s">
        <v>90</v>
      </c>
      <c r="P1002" t="s">
        <v>90</v>
      </c>
      <c r="Q1002" t="s">
        <v>91</v>
      </c>
      <c r="R1002" t="s">
        <v>134</v>
      </c>
      <c r="S1002" t="s">
        <v>182</v>
      </c>
      <c r="T1002" t="s">
        <v>253</v>
      </c>
      <c r="U1002" t="s">
        <v>1373</v>
      </c>
      <c r="V1002">
        <v>0</v>
      </c>
      <c r="W1002">
        <v>0</v>
      </c>
      <c r="X1002">
        <v>0</v>
      </c>
      <c r="Y1002">
        <v>0</v>
      </c>
      <c r="Z1002">
        <v>113</v>
      </c>
      <c r="AA1002">
        <v>15</v>
      </c>
      <c r="AB1002">
        <v>15</v>
      </c>
      <c r="AC1002" t="s">
        <v>95</v>
      </c>
      <c r="AD1002" t="s">
        <v>93</v>
      </c>
      <c r="AE1002" t="s">
        <v>93</v>
      </c>
      <c r="AF1002" t="s">
        <v>211</v>
      </c>
      <c r="AG1002" t="s">
        <v>154</v>
      </c>
      <c r="AH1002" t="s">
        <v>976</v>
      </c>
      <c r="AI1002" t="s">
        <v>185</v>
      </c>
      <c r="AJ1002" t="s">
        <v>98</v>
      </c>
      <c r="AK1002">
        <v>0</v>
      </c>
      <c r="AL1002" t="s">
        <v>99</v>
      </c>
      <c r="AM1002" t="s">
        <v>99</v>
      </c>
      <c r="AN1002" t="s">
        <v>256</v>
      </c>
      <c r="AO1002" t="s">
        <v>1396</v>
      </c>
      <c r="AP1002" t="s">
        <v>1389</v>
      </c>
      <c r="AQ1002" t="s">
        <v>1390</v>
      </c>
      <c r="AR1002" t="s">
        <v>93</v>
      </c>
      <c r="AS1002" t="s">
        <v>543</v>
      </c>
      <c r="AT1002" t="s">
        <v>93</v>
      </c>
      <c r="AU1002" t="s">
        <v>93</v>
      </c>
      <c r="AV1002" t="s">
        <v>93</v>
      </c>
      <c r="AW1002" t="s">
        <v>93</v>
      </c>
      <c r="AX1002" t="s">
        <v>105</v>
      </c>
      <c r="AY1002">
        <v>0</v>
      </c>
      <c r="AZ1002">
        <v>0</v>
      </c>
      <c r="BA1002" t="s">
        <v>309</v>
      </c>
      <c r="BB1002" t="s">
        <v>731</v>
      </c>
      <c r="BC1002" t="s">
        <v>93</v>
      </c>
      <c r="BD1002">
        <v>0</v>
      </c>
      <c r="BE1002">
        <v>0</v>
      </c>
      <c r="BF1002">
        <v>0</v>
      </c>
      <c r="BG1002" t="s">
        <v>140</v>
      </c>
      <c r="BH1002" t="s">
        <v>109</v>
      </c>
      <c r="BI1002" t="s">
        <v>93</v>
      </c>
      <c r="BJ1002" t="s">
        <v>105</v>
      </c>
      <c r="BK1002">
        <v>0</v>
      </c>
      <c r="BL1002">
        <v>0</v>
      </c>
      <c r="BM1002">
        <v>0</v>
      </c>
      <c r="BN1002">
        <v>0</v>
      </c>
      <c r="BO1002" t="s">
        <v>259</v>
      </c>
      <c r="BP1002" t="s">
        <v>140</v>
      </c>
      <c r="BQ1002" t="s">
        <v>93</v>
      </c>
      <c r="BR1002">
        <v>12</v>
      </c>
      <c r="BS1002">
        <v>12</v>
      </c>
      <c r="BT1002">
        <v>24</v>
      </c>
      <c r="BU1002" t="s">
        <v>93</v>
      </c>
      <c r="BV1002" t="s">
        <v>1391</v>
      </c>
      <c r="BW1002" t="s">
        <v>211</v>
      </c>
      <c r="BX1002" t="s">
        <v>154</v>
      </c>
      <c r="BY1002" t="s">
        <v>976</v>
      </c>
      <c r="BZ1002" t="s">
        <v>185</v>
      </c>
      <c r="CA1002" t="s">
        <v>93</v>
      </c>
      <c r="CB1002" t="s">
        <v>93</v>
      </c>
    </row>
    <row r="1003" spans="1:80" x14ac:dyDescent="0.25">
      <c r="A1003">
        <v>250</v>
      </c>
      <c r="B1003" t="s">
        <v>6650</v>
      </c>
      <c r="C1003" t="s">
        <v>6651</v>
      </c>
      <c r="D1003" t="s">
        <v>6651</v>
      </c>
      <c r="E1003">
        <v>1277</v>
      </c>
      <c r="F1003" t="s">
        <v>6652</v>
      </c>
      <c r="G1003">
        <v>2004</v>
      </c>
      <c r="H1003" t="s">
        <v>6653</v>
      </c>
      <c r="I1003" t="s">
        <v>85</v>
      </c>
      <c r="J1003" t="s">
        <v>6654</v>
      </c>
      <c r="K1003" t="s">
        <v>6655</v>
      </c>
      <c r="L1003">
        <v>2004</v>
      </c>
      <c r="M1003" t="s">
        <v>208</v>
      </c>
      <c r="N1003" t="s">
        <v>6656</v>
      </c>
      <c r="O1003" t="s">
        <v>90</v>
      </c>
      <c r="P1003" t="s">
        <v>90</v>
      </c>
      <c r="Q1003" t="s">
        <v>229</v>
      </c>
      <c r="R1003" t="s">
        <v>92</v>
      </c>
      <c r="S1003" t="s">
        <v>230</v>
      </c>
      <c r="T1003" t="s">
        <v>93</v>
      </c>
      <c r="U1003" t="s">
        <v>93</v>
      </c>
      <c r="V1003">
        <v>0</v>
      </c>
      <c r="W1003">
        <v>0</v>
      </c>
      <c r="X1003">
        <v>0</v>
      </c>
      <c r="Y1003">
        <v>0</v>
      </c>
      <c r="Z1003">
        <v>113</v>
      </c>
      <c r="AA1003">
        <v>29</v>
      </c>
      <c r="AB1003">
        <v>29</v>
      </c>
      <c r="AC1003" t="s">
        <v>95</v>
      </c>
      <c r="AD1003" t="s">
        <v>93</v>
      </c>
      <c r="AE1003" t="s">
        <v>93</v>
      </c>
      <c r="AF1003" t="s">
        <v>6020</v>
      </c>
      <c r="AG1003" t="s">
        <v>1133</v>
      </c>
      <c r="AH1003" t="s">
        <v>308</v>
      </c>
      <c r="AI1003" t="s">
        <v>3256</v>
      </c>
      <c r="AJ1003" t="s">
        <v>279</v>
      </c>
      <c r="AK1003">
        <v>0</v>
      </c>
      <c r="AL1003" t="s">
        <v>99</v>
      </c>
      <c r="AM1003" t="s">
        <v>99</v>
      </c>
      <c r="AN1003" t="s">
        <v>188</v>
      </c>
      <c r="AO1003" t="s">
        <v>6657</v>
      </c>
      <c r="AP1003" t="s">
        <v>6658</v>
      </c>
      <c r="AQ1003" t="s">
        <v>3848</v>
      </c>
      <c r="AR1003" t="s">
        <v>93</v>
      </c>
      <c r="AS1003" t="s">
        <v>93</v>
      </c>
      <c r="AT1003" t="s">
        <v>93</v>
      </c>
      <c r="AU1003" t="s">
        <v>93</v>
      </c>
      <c r="AV1003" t="s">
        <v>474</v>
      </c>
      <c r="AW1003" t="s">
        <v>93</v>
      </c>
      <c r="AX1003" t="s">
        <v>105</v>
      </c>
      <c r="AY1003">
        <v>0</v>
      </c>
      <c r="AZ1003">
        <v>0</v>
      </c>
      <c r="BA1003" t="s">
        <v>111</v>
      </c>
      <c r="BB1003" t="s">
        <v>6659</v>
      </c>
      <c r="BC1003" t="s">
        <v>105</v>
      </c>
      <c r="BD1003">
        <v>0</v>
      </c>
      <c r="BE1003">
        <v>0</v>
      </c>
      <c r="BF1003">
        <v>343</v>
      </c>
      <c r="BG1003" t="s">
        <v>111</v>
      </c>
      <c r="BH1003" t="s">
        <v>236</v>
      </c>
      <c r="BI1003" t="s">
        <v>105</v>
      </c>
      <c r="BJ1003" t="s">
        <v>105</v>
      </c>
      <c r="BK1003">
        <v>1</v>
      </c>
      <c r="BL1003">
        <v>336</v>
      </c>
      <c r="BM1003">
        <v>0</v>
      </c>
      <c r="BN1003">
        <v>0</v>
      </c>
      <c r="BO1003" t="s">
        <v>6660</v>
      </c>
      <c r="BP1003" t="s">
        <v>111</v>
      </c>
      <c r="BQ1003" t="s">
        <v>93</v>
      </c>
      <c r="BR1003">
        <v>5</v>
      </c>
      <c r="BS1003">
        <v>5</v>
      </c>
      <c r="BT1003">
        <v>20</v>
      </c>
      <c r="BU1003" t="s">
        <v>93</v>
      </c>
      <c r="BV1003" t="s">
        <v>6661</v>
      </c>
      <c r="BW1003" t="s">
        <v>239</v>
      </c>
      <c r="BX1003" t="s">
        <v>5705</v>
      </c>
      <c r="BY1003" t="s">
        <v>449</v>
      </c>
      <c r="BZ1003" t="s">
        <v>1857</v>
      </c>
      <c r="CA1003" t="s">
        <v>93</v>
      </c>
      <c r="CB1003" t="s">
        <v>93</v>
      </c>
    </row>
    <row r="1004" spans="1:80" x14ac:dyDescent="0.25">
      <c r="A1004">
        <v>51</v>
      </c>
      <c r="B1004" t="s">
        <v>1386</v>
      </c>
      <c r="C1004" t="s">
        <v>1403</v>
      </c>
      <c r="E1004">
        <v>186</v>
      </c>
      <c r="F1004" t="s">
        <v>1368</v>
      </c>
      <c r="G1004">
        <v>2012</v>
      </c>
      <c r="H1004" t="s">
        <v>1369</v>
      </c>
      <c r="I1004" t="s">
        <v>85</v>
      </c>
      <c r="J1004" t="s">
        <v>1370</v>
      </c>
      <c r="K1004" t="s">
        <v>1371</v>
      </c>
      <c r="L1004">
        <v>2012</v>
      </c>
      <c r="M1004" t="s">
        <v>748</v>
      </c>
      <c r="N1004" t="s">
        <v>1372</v>
      </c>
      <c r="O1004" t="s">
        <v>90</v>
      </c>
      <c r="P1004" t="s">
        <v>90</v>
      </c>
      <c r="Q1004" t="s">
        <v>91</v>
      </c>
      <c r="R1004" t="s">
        <v>134</v>
      </c>
      <c r="S1004" t="s">
        <v>182</v>
      </c>
      <c r="T1004" t="s">
        <v>253</v>
      </c>
      <c r="U1004" t="s">
        <v>1373</v>
      </c>
      <c r="V1004">
        <v>0</v>
      </c>
      <c r="W1004">
        <v>0</v>
      </c>
      <c r="X1004">
        <v>0</v>
      </c>
      <c r="Y1004">
        <v>0</v>
      </c>
      <c r="Z1004">
        <v>113</v>
      </c>
      <c r="AA1004">
        <v>15</v>
      </c>
      <c r="AB1004">
        <v>15</v>
      </c>
      <c r="AC1004" t="s">
        <v>95</v>
      </c>
      <c r="AD1004" t="s">
        <v>93</v>
      </c>
      <c r="AE1004" t="s">
        <v>93</v>
      </c>
      <c r="AF1004" t="s">
        <v>734</v>
      </c>
      <c r="AG1004" t="s">
        <v>588</v>
      </c>
      <c r="AH1004" t="s">
        <v>167</v>
      </c>
      <c r="AI1004" t="s">
        <v>127</v>
      </c>
      <c r="AJ1004" t="s">
        <v>98</v>
      </c>
      <c r="AK1004">
        <v>0</v>
      </c>
      <c r="AL1004" t="s">
        <v>99</v>
      </c>
      <c r="AM1004" t="s">
        <v>99</v>
      </c>
      <c r="AN1004" t="s">
        <v>256</v>
      </c>
      <c r="AO1004" t="s">
        <v>1404</v>
      </c>
      <c r="AP1004" t="s">
        <v>1389</v>
      </c>
      <c r="AQ1004" t="s">
        <v>1390</v>
      </c>
      <c r="AR1004" t="s">
        <v>93</v>
      </c>
      <c r="AS1004" t="s">
        <v>543</v>
      </c>
      <c r="AT1004" t="s">
        <v>93</v>
      </c>
      <c r="AU1004" t="s">
        <v>93</v>
      </c>
      <c r="AV1004" t="s">
        <v>93</v>
      </c>
      <c r="AW1004" t="s">
        <v>93</v>
      </c>
      <c r="AX1004" t="s">
        <v>105</v>
      </c>
      <c r="AY1004">
        <v>0</v>
      </c>
      <c r="AZ1004">
        <v>0</v>
      </c>
      <c r="BA1004" t="s">
        <v>309</v>
      </c>
      <c r="BB1004" t="s">
        <v>731</v>
      </c>
      <c r="BC1004" t="s">
        <v>93</v>
      </c>
      <c r="BD1004">
        <v>0</v>
      </c>
      <c r="BE1004">
        <v>0</v>
      </c>
      <c r="BF1004">
        <v>0</v>
      </c>
      <c r="BG1004" t="s">
        <v>140</v>
      </c>
      <c r="BH1004" t="s">
        <v>109</v>
      </c>
      <c r="BI1004" t="s">
        <v>93</v>
      </c>
      <c r="BJ1004" t="s">
        <v>105</v>
      </c>
      <c r="BK1004">
        <v>0</v>
      </c>
      <c r="BL1004">
        <v>0</v>
      </c>
      <c r="BM1004">
        <v>0</v>
      </c>
      <c r="BN1004">
        <v>0</v>
      </c>
      <c r="BO1004" t="s">
        <v>259</v>
      </c>
      <c r="BP1004" t="s">
        <v>140</v>
      </c>
      <c r="BQ1004" t="s">
        <v>93</v>
      </c>
      <c r="BR1004">
        <v>12</v>
      </c>
      <c r="BS1004">
        <v>12</v>
      </c>
      <c r="BT1004">
        <v>24</v>
      </c>
      <c r="BU1004" t="s">
        <v>93</v>
      </c>
      <c r="BV1004" t="s">
        <v>1391</v>
      </c>
      <c r="BW1004" t="s">
        <v>734</v>
      </c>
      <c r="BX1004" t="s">
        <v>588</v>
      </c>
      <c r="BY1004" t="s">
        <v>167</v>
      </c>
      <c r="BZ1004" t="s">
        <v>127</v>
      </c>
      <c r="CA1004" t="s">
        <v>93</v>
      </c>
      <c r="CB1004" t="s">
        <v>93</v>
      </c>
    </row>
    <row r="1005" spans="1:80" x14ac:dyDescent="0.25">
      <c r="A1005">
        <v>250</v>
      </c>
      <c r="B1005" t="s">
        <v>6650</v>
      </c>
      <c r="C1005" t="s">
        <v>6662</v>
      </c>
      <c r="D1005" t="s">
        <v>6662</v>
      </c>
      <c r="E1005">
        <v>1278</v>
      </c>
      <c r="F1005" t="s">
        <v>6652</v>
      </c>
      <c r="G1005">
        <v>2004</v>
      </c>
      <c r="H1005" t="s">
        <v>6653</v>
      </c>
      <c r="I1005" t="s">
        <v>85</v>
      </c>
      <c r="J1005" t="s">
        <v>6654</v>
      </c>
      <c r="K1005" t="s">
        <v>6655</v>
      </c>
      <c r="L1005">
        <v>2004</v>
      </c>
      <c r="M1005" t="s">
        <v>208</v>
      </c>
      <c r="N1005" t="s">
        <v>6656</v>
      </c>
      <c r="O1005" t="s">
        <v>90</v>
      </c>
      <c r="P1005" t="s">
        <v>90</v>
      </c>
      <c r="Q1005" t="s">
        <v>229</v>
      </c>
      <c r="R1005" t="s">
        <v>92</v>
      </c>
      <c r="S1005" t="s">
        <v>230</v>
      </c>
      <c r="T1005" t="s">
        <v>93</v>
      </c>
      <c r="U1005" t="s">
        <v>93</v>
      </c>
      <c r="V1005">
        <v>0</v>
      </c>
      <c r="W1005">
        <v>0</v>
      </c>
      <c r="X1005">
        <v>0</v>
      </c>
      <c r="Y1005">
        <v>0</v>
      </c>
      <c r="Z1005">
        <v>113</v>
      </c>
      <c r="AA1005">
        <v>28</v>
      </c>
      <c r="AB1005">
        <v>28</v>
      </c>
      <c r="AC1005" t="s">
        <v>95</v>
      </c>
      <c r="AD1005" t="s">
        <v>93</v>
      </c>
      <c r="AE1005" t="s">
        <v>93</v>
      </c>
      <c r="AF1005" t="s">
        <v>2965</v>
      </c>
      <c r="AG1005" t="s">
        <v>3862</v>
      </c>
      <c r="AH1005" t="s">
        <v>494</v>
      </c>
      <c r="AI1005" t="s">
        <v>5187</v>
      </c>
      <c r="AJ1005" t="s">
        <v>279</v>
      </c>
      <c r="AK1005">
        <v>0</v>
      </c>
      <c r="AL1005" t="s">
        <v>99</v>
      </c>
      <c r="AM1005" t="s">
        <v>99</v>
      </c>
      <c r="AN1005" t="s">
        <v>188</v>
      </c>
      <c r="AO1005" t="s">
        <v>6663</v>
      </c>
      <c r="AP1005" t="s">
        <v>6658</v>
      </c>
      <c r="AQ1005" t="s">
        <v>3848</v>
      </c>
      <c r="AR1005" t="s">
        <v>93</v>
      </c>
      <c r="AS1005" t="s">
        <v>93</v>
      </c>
      <c r="AT1005" t="s">
        <v>93</v>
      </c>
      <c r="AU1005" t="s">
        <v>93</v>
      </c>
      <c r="AV1005" t="s">
        <v>474</v>
      </c>
      <c r="AW1005" t="s">
        <v>93</v>
      </c>
      <c r="AX1005" t="s">
        <v>105</v>
      </c>
      <c r="AY1005">
        <v>0</v>
      </c>
      <c r="AZ1005">
        <v>0</v>
      </c>
      <c r="BA1005" t="s">
        <v>111</v>
      </c>
      <c r="BB1005" t="s">
        <v>6659</v>
      </c>
      <c r="BC1005" t="s">
        <v>105</v>
      </c>
      <c r="BD1005">
        <v>0</v>
      </c>
      <c r="BE1005">
        <v>0</v>
      </c>
      <c r="BF1005">
        <v>614</v>
      </c>
      <c r="BG1005" t="s">
        <v>111</v>
      </c>
      <c r="BH1005" t="s">
        <v>236</v>
      </c>
      <c r="BI1005" t="s">
        <v>105</v>
      </c>
      <c r="BJ1005" t="s">
        <v>105</v>
      </c>
      <c r="BK1005">
        <v>1</v>
      </c>
      <c r="BL1005">
        <v>336</v>
      </c>
      <c r="BM1005">
        <v>0</v>
      </c>
      <c r="BN1005">
        <v>0</v>
      </c>
      <c r="BO1005" t="s">
        <v>6660</v>
      </c>
      <c r="BP1005" t="s">
        <v>111</v>
      </c>
      <c r="BQ1005" t="s">
        <v>93</v>
      </c>
      <c r="BR1005">
        <v>5</v>
      </c>
      <c r="BS1005">
        <v>5</v>
      </c>
      <c r="BT1005">
        <v>20</v>
      </c>
      <c r="BU1005" t="s">
        <v>93</v>
      </c>
      <c r="BV1005" t="s">
        <v>6661</v>
      </c>
      <c r="BW1005" t="s">
        <v>641</v>
      </c>
      <c r="BX1005" t="s">
        <v>3867</v>
      </c>
      <c r="BY1005" t="s">
        <v>167</v>
      </c>
      <c r="BZ1005" t="s">
        <v>663</v>
      </c>
      <c r="CA1005" t="s">
        <v>93</v>
      </c>
      <c r="CB1005" t="s">
        <v>93</v>
      </c>
    </row>
    <row r="1006" spans="1:80" x14ac:dyDescent="0.25">
      <c r="A1006">
        <v>124</v>
      </c>
      <c r="B1006" t="s">
        <v>3501</v>
      </c>
      <c r="C1006" t="s">
        <v>3502</v>
      </c>
      <c r="E1006">
        <v>612</v>
      </c>
      <c r="F1006" t="s">
        <v>3485</v>
      </c>
      <c r="G1006">
        <v>1984</v>
      </c>
      <c r="H1006" t="s">
        <v>3486</v>
      </c>
      <c r="I1006" t="s">
        <v>85</v>
      </c>
      <c r="J1006" t="s">
        <v>3487</v>
      </c>
      <c r="K1006" t="s">
        <v>3488</v>
      </c>
      <c r="L1006">
        <v>1984</v>
      </c>
      <c r="M1006" t="s">
        <v>3489</v>
      </c>
      <c r="N1006" t="s">
        <v>3490</v>
      </c>
      <c r="O1006" t="s">
        <v>90</v>
      </c>
      <c r="P1006" t="s">
        <v>90</v>
      </c>
      <c r="Q1006" t="s">
        <v>229</v>
      </c>
      <c r="R1006" t="s">
        <v>134</v>
      </c>
      <c r="S1006" t="s">
        <v>182</v>
      </c>
      <c r="T1006" t="s">
        <v>93</v>
      </c>
      <c r="U1006" t="s">
        <v>93</v>
      </c>
      <c r="V1006">
        <v>0</v>
      </c>
      <c r="W1006">
        <v>0</v>
      </c>
      <c r="X1006">
        <v>0</v>
      </c>
      <c r="Y1006">
        <v>0</v>
      </c>
      <c r="Z1006">
        <v>114</v>
      </c>
      <c r="AA1006">
        <v>144</v>
      </c>
      <c r="AB1006">
        <v>144</v>
      </c>
      <c r="AC1006" t="s">
        <v>95</v>
      </c>
      <c r="AD1006" t="s">
        <v>490</v>
      </c>
      <c r="AE1006" t="s">
        <v>158</v>
      </c>
      <c r="AF1006" t="s">
        <v>93</v>
      </c>
      <c r="AG1006" t="s">
        <v>93</v>
      </c>
      <c r="AH1006" t="s">
        <v>93</v>
      </c>
      <c r="AI1006" t="s">
        <v>93</v>
      </c>
      <c r="AJ1006" t="s">
        <v>98</v>
      </c>
      <c r="AK1006">
        <v>0</v>
      </c>
      <c r="AL1006" t="s">
        <v>99</v>
      </c>
      <c r="AM1006" t="s">
        <v>99</v>
      </c>
      <c r="AN1006" t="s">
        <v>256</v>
      </c>
      <c r="AO1006" t="s">
        <v>3503</v>
      </c>
      <c r="AP1006" t="s">
        <v>93</v>
      </c>
      <c r="AQ1006" t="s">
        <v>93</v>
      </c>
      <c r="AR1006" t="s">
        <v>93</v>
      </c>
      <c r="AS1006" t="s">
        <v>93</v>
      </c>
      <c r="AT1006" t="s">
        <v>93</v>
      </c>
      <c r="AU1006" t="s">
        <v>93</v>
      </c>
      <c r="AV1006" t="s">
        <v>93</v>
      </c>
      <c r="AW1006" t="s">
        <v>93</v>
      </c>
      <c r="AX1006" t="s">
        <v>105</v>
      </c>
      <c r="AY1006">
        <v>0</v>
      </c>
      <c r="AZ1006">
        <v>0</v>
      </c>
      <c r="BA1006" t="s">
        <v>309</v>
      </c>
      <c r="BB1006" t="s">
        <v>3504</v>
      </c>
      <c r="BC1006" t="s">
        <v>93</v>
      </c>
      <c r="BD1006">
        <v>0</v>
      </c>
      <c r="BE1006">
        <v>0</v>
      </c>
      <c r="BF1006">
        <v>0</v>
      </c>
      <c r="BG1006" t="s">
        <v>140</v>
      </c>
      <c r="BH1006" t="s">
        <v>330</v>
      </c>
      <c r="BI1006" t="s">
        <v>93</v>
      </c>
      <c r="BJ1006" t="s">
        <v>105</v>
      </c>
      <c r="BK1006">
        <v>0</v>
      </c>
      <c r="BL1006">
        <v>0</v>
      </c>
      <c r="BM1006">
        <v>0</v>
      </c>
      <c r="BN1006">
        <v>0</v>
      </c>
      <c r="BO1006" t="s">
        <v>200</v>
      </c>
      <c r="BP1006" t="s">
        <v>140</v>
      </c>
      <c r="BQ1006" t="s">
        <v>93</v>
      </c>
      <c r="BR1006">
        <v>1</v>
      </c>
      <c r="BS1006">
        <v>1</v>
      </c>
      <c r="BT1006">
        <v>17</v>
      </c>
      <c r="BU1006" t="s">
        <v>3505</v>
      </c>
      <c r="BV1006" t="s">
        <v>93</v>
      </c>
      <c r="BW1006" t="s">
        <v>93</v>
      </c>
      <c r="BX1006" t="s">
        <v>93</v>
      </c>
      <c r="BY1006" t="s">
        <v>93</v>
      </c>
      <c r="BZ1006" t="s">
        <v>93</v>
      </c>
      <c r="CA1006" t="s">
        <v>490</v>
      </c>
      <c r="CB1006" t="s">
        <v>158</v>
      </c>
    </row>
    <row r="1007" spans="1:80" x14ac:dyDescent="0.25">
      <c r="A1007">
        <v>124</v>
      </c>
      <c r="B1007" t="s">
        <v>3501</v>
      </c>
      <c r="C1007" t="s">
        <v>3502</v>
      </c>
      <c r="E1007">
        <v>613</v>
      </c>
      <c r="F1007" t="s">
        <v>3485</v>
      </c>
      <c r="G1007">
        <v>1984</v>
      </c>
      <c r="H1007" t="s">
        <v>3486</v>
      </c>
      <c r="I1007" t="s">
        <v>85</v>
      </c>
      <c r="J1007" t="s">
        <v>3487</v>
      </c>
      <c r="K1007" t="s">
        <v>3488</v>
      </c>
      <c r="L1007">
        <v>1984</v>
      </c>
      <c r="M1007" t="s">
        <v>3489</v>
      </c>
      <c r="N1007" t="s">
        <v>3490</v>
      </c>
      <c r="O1007" t="s">
        <v>90</v>
      </c>
      <c r="P1007" t="s">
        <v>90</v>
      </c>
      <c r="Q1007" t="s">
        <v>229</v>
      </c>
      <c r="R1007" t="s">
        <v>134</v>
      </c>
      <c r="S1007" t="s">
        <v>182</v>
      </c>
      <c r="T1007" t="s">
        <v>93</v>
      </c>
      <c r="U1007" t="s">
        <v>93</v>
      </c>
      <c r="V1007">
        <v>0</v>
      </c>
      <c r="W1007">
        <v>0</v>
      </c>
      <c r="X1007">
        <v>0</v>
      </c>
      <c r="Y1007">
        <v>0</v>
      </c>
      <c r="Z1007">
        <v>114</v>
      </c>
      <c r="AA1007">
        <v>144</v>
      </c>
      <c r="AB1007">
        <v>144</v>
      </c>
      <c r="AC1007" t="s">
        <v>95</v>
      </c>
      <c r="AD1007" t="s">
        <v>264</v>
      </c>
      <c r="AE1007" t="s">
        <v>740</v>
      </c>
      <c r="AF1007" t="s">
        <v>93</v>
      </c>
      <c r="AG1007" t="s">
        <v>93</v>
      </c>
      <c r="AH1007" t="s">
        <v>93</v>
      </c>
      <c r="AI1007" t="s">
        <v>93</v>
      </c>
      <c r="AJ1007" t="s">
        <v>98</v>
      </c>
      <c r="AK1007">
        <v>0</v>
      </c>
      <c r="AL1007" t="s">
        <v>99</v>
      </c>
      <c r="AM1007" t="s">
        <v>99</v>
      </c>
      <c r="AN1007" t="s">
        <v>256</v>
      </c>
      <c r="AO1007" t="s">
        <v>3506</v>
      </c>
      <c r="AP1007" t="s">
        <v>93</v>
      </c>
      <c r="AQ1007" t="s">
        <v>93</v>
      </c>
      <c r="AR1007" t="s">
        <v>93</v>
      </c>
      <c r="AS1007" t="s">
        <v>93</v>
      </c>
      <c r="AT1007" t="s">
        <v>93</v>
      </c>
      <c r="AU1007" t="s">
        <v>93</v>
      </c>
      <c r="AV1007" t="s">
        <v>93</v>
      </c>
      <c r="AW1007" t="s">
        <v>93</v>
      </c>
      <c r="AX1007" t="s">
        <v>105</v>
      </c>
      <c r="AY1007">
        <v>0</v>
      </c>
      <c r="AZ1007">
        <v>0</v>
      </c>
      <c r="BA1007" t="s">
        <v>309</v>
      </c>
      <c r="BB1007" t="s">
        <v>3504</v>
      </c>
      <c r="BC1007" t="s">
        <v>93</v>
      </c>
      <c r="BD1007">
        <v>0</v>
      </c>
      <c r="BE1007">
        <v>0</v>
      </c>
      <c r="BF1007">
        <v>0</v>
      </c>
      <c r="BG1007" t="s">
        <v>140</v>
      </c>
      <c r="BH1007" t="s">
        <v>330</v>
      </c>
      <c r="BI1007" t="s">
        <v>93</v>
      </c>
      <c r="BJ1007" t="s">
        <v>105</v>
      </c>
      <c r="BK1007">
        <v>0</v>
      </c>
      <c r="BL1007">
        <v>0</v>
      </c>
      <c r="BM1007">
        <v>0</v>
      </c>
      <c r="BN1007">
        <v>0</v>
      </c>
      <c r="BO1007" t="s">
        <v>200</v>
      </c>
      <c r="BP1007" t="s">
        <v>140</v>
      </c>
      <c r="BQ1007" t="s">
        <v>93</v>
      </c>
      <c r="BR1007">
        <v>1</v>
      </c>
      <c r="BS1007">
        <v>1</v>
      </c>
      <c r="BT1007">
        <v>17</v>
      </c>
      <c r="BU1007" t="s">
        <v>3505</v>
      </c>
      <c r="BV1007" t="s">
        <v>93</v>
      </c>
      <c r="BW1007" t="s">
        <v>93</v>
      </c>
      <c r="BX1007" t="s">
        <v>93</v>
      </c>
      <c r="BY1007" t="s">
        <v>93</v>
      </c>
      <c r="BZ1007" t="s">
        <v>93</v>
      </c>
      <c r="CA1007" t="s">
        <v>264</v>
      </c>
      <c r="CB1007" t="s">
        <v>740</v>
      </c>
    </row>
    <row r="1008" spans="1:80" x14ac:dyDescent="0.25">
      <c r="A1008">
        <v>106</v>
      </c>
      <c r="B1008" t="s">
        <v>2975</v>
      </c>
      <c r="C1008" t="s">
        <v>2976</v>
      </c>
      <c r="E1008">
        <v>492</v>
      </c>
      <c r="F1008" t="s">
        <v>2977</v>
      </c>
      <c r="G1008">
        <v>2012</v>
      </c>
      <c r="H1008" t="s">
        <v>2978</v>
      </c>
      <c r="I1008" t="s">
        <v>85</v>
      </c>
      <c r="J1008" t="s">
        <v>2979</v>
      </c>
      <c r="K1008" t="s">
        <v>2980</v>
      </c>
      <c r="L1008">
        <v>2012</v>
      </c>
      <c r="M1008" t="s">
        <v>2981</v>
      </c>
      <c r="N1008" t="s">
        <v>2982</v>
      </c>
      <c r="O1008" t="s">
        <v>90</v>
      </c>
      <c r="P1008" t="s">
        <v>1918</v>
      </c>
      <c r="Q1008" t="s">
        <v>1918</v>
      </c>
      <c r="R1008" t="s">
        <v>134</v>
      </c>
      <c r="S1008" t="s">
        <v>182</v>
      </c>
      <c r="T1008" t="s">
        <v>434</v>
      </c>
      <c r="U1008" t="s">
        <v>2983</v>
      </c>
      <c r="V1008">
        <v>0</v>
      </c>
      <c r="W1008">
        <v>0</v>
      </c>
      <c r="X1008">
        <v>0</v>
      </c>
      <c r="Y1008">
        <v>0</v>
      </c>
      <c r="Z1008">
        <v>118</v>
      </c>
      <c r="AA1008">
        <v>55</v>
      </c>
      <c r="AB1008">
        <v>55</v>
      </c>
      <c r="AC1008" t="s">
        <v>95</v>
      </c>
      <c r="AD1008" t="s">
        <v>93</v>
      </c>
      <c r="AE1008" t="s">
        <v>93</v>
      </c>
      <c r="AF1008" t="s">
        <v>335</v>
      </c>
      <c r="AG1008" t="s">
        <v>623</v>
      </c>
      <c r="AH1008" t="s">
        <v>151</v>
      </c>
      <c r="AI1008" t="s">
        <v>558</v>
      </c>
      <c r="AJ1008" t="s">
        <v>98</v>
      </c>
      <c r="AK1008">
        <v>0</v>
      </c>
      <c r="AL1008" t="s">
        <v>99</v>
      </c>
      <c r="AM1008" t="s">
        <v>99</v>
      </c>
      <c r="AN1008" t="s">
        <v>256</v>
      </c>
      <c r="AO1008" t="s">
        <v>2992</v>
      </c>
      <c r="AP1008" t="s">
        <v>2985</v>
      </c>
      <c r="AQ1008" t="s">
        <v>2986</v>
      </c>
      <c r="AR1008" t="s">
        <v>93</v>
      </c>
      <c r="AS1008" t="s">
        <v>2987</v>
      </c>
      <c r="AT1008" t="s">
        <v>93</v>
      </c>
      <c r="AU1008" t="s">
        <v>93</v>
      </c>
      <c r="AV1008" t="s">
        <v>2988</v>
      </c>
      <c r="AW1008" t="s">
        <v>93</v>
      </c>
      <c r="AX1008" t="s">
        <v>105</v>
      </c>
      <c r="AY1008">
        <v>0</v>
      </c>
      <c r="AZ1008">
        <v>0</v>
      </c>
      <c r="BA1008" t="s">
        <v>309</v>
      </c>
      <c r="BB1008" t="s">
        <v>2989</v>
      </c>
      <c r="BC1008" t="s">
        <v>93</v>
      </c>
      <c r="BD1008">
        <v>0</v>
      </c>
      <c r="BE1008">
        <v>0</v>
      </c>
      <c r="BF1008">
        <v>0</v>
      </c>
      <c r="BG1008" t="s">
        <v>108</v>
      </c>
      <c r="BH1008" t="s">
        <v>109</v>
      </c>
      <c r="BI1008" t="s">
        <v>2644</v>
      </c>
      <c r="BJ1008" t="s">
        <v>105</v>
      </c>
      <c r="BK1008">
        <v>1</v>
      </c>
      <c r="BL1008">
        <v>0</v>
      </c>
      <c r="BM1008">
        <v>1</v>
      </c>
      <c r="BN1008">
        <v>0</v>
      </c>
      <c r="BO1008" t="s">
        <v>200</v>
      </c>
      <c r="BP1008" t="s">
        <v>140</v>
      </c>
      <c r="BQ1008" t="s">
        <v>93</v>
      </c>
      <c r="BR1008">
        <v>3</v>
      </c>
      <c r="BS1008">
        <v>2</v>
      </c>
      <c r="BT1008">
        <v>20</v>
      </c>
      <c r="BU1008" t="s">
        <v>2993</v>
      </c>
      <c r="BV1008" t="s">
        <v>2991</v>
      </c>
      <c r="BW1008" t="s">
        <v>335</v>
      </c>
      <c r="BX1008" t="s">
        <v>623</v>
      </c>
      <c r="BY1008" t="s">
        <v>151</v>
      </c>
      <c r="BZ1008" t="s">
        <v>558</v>
      </c>
      <c r="CA1008" t="s">
        <v>93</v>
      </c>
      <c r="CB1008" t="s">
        <v>93</v>
      </c>
    </row>
    <row r="1009" spans="1:80" x14ac:dyDescent="0.25">
      <c r="A1009">
        <v>106</v>
      </c>
      <c r="B1009" t="s">
        <v>2975</v>
      </c>
      <c r="C1009" t="s">
        <v>2994</v>
      </c>
      <c r="E1009">
        <v>493</v>
      </c>
      <c r="F1009" t="s">
        <v>2977</v>
      </c>
      <c r="G1009">
        <v>2012</v>
      </c>
      <c r="H1009" t="s">
        <v>2978</v>
      </c>
      <c r="I1009" t="s">
        <v>85</v>
      </c>
      <c r="J1009" t="s">
        <v>2979</v>
      </c>
      <c r="K1009" t="s">
        <v>2980</v>
      </c>
      <c r="L1009">
        <v>2012</v>
      </c>
      <c r="M1009" t="s">
        <v>2981</v>
      </c>
      <c r="N1009" t="s">
        <v>2982</v>
      </c>
      <c r="O1009" t="s">
        <v>90</v>
      </c>
      <c r="P1009" t="s">
        <v>1918</v>
      </c>
      <c r="Q1009" t="s">
        <v>1918</v>
      </c>
      <c r="R1009" t="s">
        <v>134</v>
      </c>
      <c r="S1009" t="s">
        <v>182</v>
      </c>
      <c r="T1009" t="s">
        <v>434</v>
      </c>
      <c r="U1009" t="s">
        <v>2983</v>
      </c>
      <c r="V1009">
        <v>0</v>
      </c>
      <c r="W1009">
        <v>0</v>
      </c>
      <c r="X1009">
        <v>0</v>
      </c>
      <c r="Y1009">
        <v>0</v>
      </c>
      <c r="Z1009">
        <v>118</v>
      </c>
      <c r="AA1009">
        <v>63</v>
      </c>
      <c r="AB1009">
        <v>63</v>
      </c>
      <c r="AC1009" t="s">
        <v>95</v>
      </c>
      <c r="AD1009" t="s">
        <v>93</v>
      </c>
      <c r="AE1009" t="s">
        <v>93</v>
      </c>
      <c r="AF1009" t="s">
        <v>543</v>
      </c>
      <c r="AG1009" t="s">
        <v>115</v>
      </c>
      <c r="AH1009" t="s">
        <v>153</v>
      </c>
      <c r="AI1009" t="s">
        <v>490</v>
      </c>
      <c r="AJ1009" t="s">
        <v>98</v>
      </c>
      <c r="AK1009">
        <v>0</v>
      </c>
      <c r="AL1009" t="s">
        <v>99</v>
      </c>
      <c r="AM1009" t="s">
        <v>99</v>
      </c>
      <c r="AN1009" t="s">
        <v>256</v>
      </c>
      <c r="AO1009" t="s">
        <v>2995</v>
      </c>
      <c r="AP1009" t="s">
        <v>2985</v>
      </c>
      <c r="AQ1009" t="s">
        <v>2986</v>
      </c>
      <c r="AR1009" t="s">
        <v>93</v>
      </c>
      <c r="AS1009" t="s">
        <v>2987</v>
      </c>
      <c r="AT1009" t="s">
        <v>93</v>
      </c>
      <c r="AU1009" t="s">
        <v>93</v>
      </c>
      <c r="AV1009" t="s">
        <v>2988</v>
      </c>
      <c r="AW1009" t="s">
        <v>93</v>
      </c>
      <c r="AX1009" t="s">
        <v>105</v>
      </c>
      <c r="AY1009">
        <v>0</v>
      </c>
      <c r="AZ1009">
        <v>0</v>
      </c>
      <c r="BA1009" t="s">
        <v>309</v>
      </c>
      <c r="BB1009" t="s">
        <v>2989</v>
      </c>
      <c r="BC1009" t="s">
        <v>93</v>
      </c>
      <c r="BD1009">
        <v>0</v>
      </c>
      <c r="BE1009">
        <v>0</v>
      </c>
      <c r="BF1009">
        <v>0</v>
      </c>
      <c r="BG1009" t="s">
        <v>108</v>
      </c>
      <c r="BH1009" t="s">
        <v>109</v>
      </c>
      <c r="BI1009" t="s">
        <v>2644</v>
      </c>
      <c r="BJ1009" t="s">
        <v>105</v>
      </c>
      <c r="BK1009">
        <v>0</v>
      </c>
      <c r="BL1009">
        <v>0</v>
      </c>
      <c r="BM1009">
        <v>1</v>
      </c>
      <c r="BN1009">
        <v>0</v>
      </c>
      <c r="BO1009" t="s">
        <v>200</v>
      </c>
      <c r="BP1009" t="s">
        <v>140</v>
      </c>
      <c r="BQ1009" t="s">
        <v>93</v>
      </c>
      <c r="BR1009">
        <v>3</v>
      </c>
      <c r="BS1009">
        <v>2</v>
      </c>
      <c r="BT1009">
        <v>20</v>
      </c>
      <c r="BU1009" t="s">
        <v>2993</v>
      </c>
      <c r="BV1009" t="s">
        <v>2991</v>
      </c>
      <c r="BW1009" t="s">
        <v>543</v>
      </c>
      <c r="BX1009" t="s">
        <v>115</v>
      </c>
      <c r="BY1009" t="s">
        <v>153</v>
      </c>
      <c r="BZ1009" t="s">
        <v>490</v>
      </c>
      <c r="CA1009" t="s">
        <v>93</v>
      </c>
      <c r="CB1009" t="s">
        <v>93</v>
      </c>
    </row>
    <row r="1010" spans="1:80" x14ac:dyDescent="0.25">
      <c r="A1010">
        <v>106</v>
      </c>
      <c r="B1010" t="s">
        <v>2975</v>
      </c>
      <c r="C1010" t="s">
        <v>2976</v>
      </c>
      <c r="E1010">
        <v>491</v>
      </c>
      <c r="F1010" t="s">
        <v>2977</v>
      </c>
      <c r="G1010">
        <v>2012</v>
      </c>
      <c r="H1010" t="s">
        <v>2978</v>
      </c>
      <c r="I1010" t="s">
        <v>85</v>
      </c>
      <c r="J1010" t="s">
        <v>2979</v>
      </c>
      <c r="K1010" t="s">
        <v>2980</v>
      </c>
      <c r="L1010">
        <v>2012</v>
      </c>
      <c r="M1010" t="s">
        <v>2981</v>
      </c>
      <c r="N1010" t="s">
        <v>2982</v>
      </c>
      <c r="O1010" t="s">
        <v>90</v>
      </c>
      <c r="P1010" t="s">
        <v>1918</v>
      </c>
      <c r="Q1010" t="s">
        <v>1918</v>
      </c>
      <c r="R1010" t="s">
        <v>134</v>
      </c>
      <c r="S1010" t="s">
        <v>182</v>
      </c>
      <c r="T1010" t="s">
        <v>434</v>
      </c>
      <c r="U1010" t="s">
        <v>2983</v>
      </c>
      <c r="V1010">
        <v>0</v>
      </c>
      <c r="W1010">
        <v>0</v>
      </c>
      <c r="X1010">
        <v>0</v>
      </c>
      <c r="Y1010">
        <v>0</v>
      </c>
      <c r="Z1010">
        <v>118</v>
      </c>
      <c r="AA1010">
        <v>55</v>
      </c>
      <c r="AB1010">
        <v>55</v>
      </c>
      <c r="AC1010" t="s">
        <v>95</v>
      </c>
      <c r="AD1010" t="s">
        <v>93</v>
      </c>
      <c r="AE1010" t="s">
        <v>93</v>
      </c>
      <c r="AF1010" t="s">
        <v>566</v>
      </c>
      <c r="AG1010" t="s">
        <v>308</v>
      </c>
      <c r="AH1010" t="s">
        <v>127</v>
      </c>
      <c r="AI1010" t="s">
        <v>201</v>
      </c>
      <c r="AJ1010" t="s">
        <v>98</v>
      </c>
      <c r="AK1010">
        <v>0</v>
      </c>
      <c r="AL1010" t="s">
        <v>99</v>
      </c>
      <c r="AM1010" t="s">
        <v>99</v>
      </c>
      <c r="AN1010" t="s">
        <v>256</v>
      </c>
      <c r="AO1010" t="s">
        <v>2984</v>
      </c>
      <c r="AP1010" t="s">
        <v>2985</v>
      </c>
      <c r="AQ1010" t="s">
        <v>2986</v>
      </c>
      <c r="AR1010" t="s">
        <v>93</v>
      </c>
      <c r="AS1010" t="s">
        <v>2987</v>
      </c>
      <c r="AT1010" t="s">
        <v>93</v>
      </c>
      <c r="AU1010" t="s">
        <v>93</v>
      </c>
      <c r="AV1010" t="s">
        <v>2988</v>
      </c>
      <c r="AW1010" t="s">
        <v>93</v>
      </c>
      <c r="AX1010" t="s">
        <v>105</v>
      </c>
      <c r="AY1010">
        <v>0</v>
      </c>
      <c r="AZ1010">
        <v>0</v>
      </c>
      <c r="BA1010" t="s">
        <v>309</v>
      </c>
      <c r="BB1010" t="s">
        <v>2989</v>
      </c>
      <c r="BC1010" t="s">
        <v>93</v>
      </c>
      <c r="BD1010">
        <v>0</v>
      </c>
      <c r="BE1010">
        <v>0</v>
      </c>
      <c r="BF1010">
        <v>0</v>
      </c>
      <c r="BG1010" t="s">
        <v>108</v>
      </c>
      <c r="BH1010" t="s">
        <v>109</v>
      </c>
      <c r="BI1010" t="s">
        <v>2644</v>
      </c>
      <c r="BJ1010" t="s">
        <v>105</v>
      </c>
      <c r="BK1010">
        <v>0</v>
      </c>
      <c r="BL1010">
        <v>0</v>
      </c>
      <c r="BM1010">
        <v>0</v>
      </c>
      <c r="BN1010">
        <v>0</v>
      </c>
      <c r="BO1010" t="s">
        <v>200</v>
      </c>
      <c r="BP1010" t="s">
        <v>140</v>
      </c>
      <c r="BQ1010" t="s">
        <v>93</v>
      </c>
      <c r="BR1010">
        <v>3</v>
      </c>
      <c r="BS1010">
        <v>2</v>
      </c>
      <c r="BT1010">
        <v>20</v>
      </c>
      <c r="BU1010" t="s">
        <v>2990</v>
      </c>
      <c r="BV1010" t="s">
        <v>2991</v>
      </c>
      <c r="BW1010" t="s">
        <v>566</v>
      </c>
      <c r="BX1010" t="s">
        <v>308</v>
      </c>
      <c r="BY1010" t="s">
        <v>127</v>
      </c>
      <c r="BZ1010" t="s">
        <v>201</v>
      </c>
      <c r="CA1010" t="s">
        <v>93</v>
      </c>
      <c r="CB1010" t="s">
        <v>93</v>
      </c>
    </row>
    <row r="1011" spans="1:80" x14ac:dyDescent="0.25">
      <c r="A1011">
        <v>151</v>
      </c>
      <c r="B1011" t="s">
        <v>4097</v>
      </c>
      <c r="C1011" t="s">
        <v>4098</v>
      </c>
      <c r="E1011">
        <v>725</v>
      </c>
      <c r="F1011" t="s">
        <v>4060</v>
      </c>
      <c r="G1011">
        <v>2002</v>
      </c>
      <c r="H1011" t="s">
        <v>4061</v>
      </c>
      <c r="I1011" t="s">
        <v>85</v>
      </c>
      <c r="J1011" t="s">
        <v>4062</v>
      </c>
      <c r="K1011" t="s">
        <v>4063</v>
      </c>
      <c r="L1011">
        <v>2002</v>
      </c>
      <c r="M1011" t="s">
        <v>88</v>
      </c>
      <c r="N1011" t="s">
        <v>4064</v>
      </c>
      <c r="O1011" t="s">
        <v>90</v>
      </c>
      <c r="P1011" t="s">
        <v>2922</v>
      </c>
      <c r="Q1011" t="s">
        <v>2922</v>
      </c>
      <c r="R1011" t="s">
        <v>92</v>
      </c>
      <c r="S1011" t="s">
        <v>230</v>
      </c>
      <c r="T1011" t="s">
        <v>93</v>
      </c>
      <c r="U1011" t="s">
        <v>93</v>
      </c>
      <c r="V1011">
        <v>0</v>
      </c>
      <c r="W1011">
        <v>0</v>
      </c>
      <c r="X1011">
        <v>0</v>
      </c>
      <c r="Y1011">
        <v>0</v>
      </c>
      <c r="Z1011">
        <v>118</v>
      </c>
      <c r="AA1011" t="s">
        <v>4099</v>
      </c>
      <c r="AB1011" t="s">
        <v>4099</v>
      </c>
      <c r="AC1011" t="s">
        <v>276</v>
      </c>
      <c r="AD1011" t="s">
        <v>93</v>
      </c>
      <c r="AE1011" t="s">
        <v>93</v>
      </c>
      <c r="AF1011" t="s">
        <v>146</v>
      </c>
      <c r="AG1011" t="s">
        <v>219</v>
      </c>
      <c r="AH1011" t="s">
        <v>1797</v>
      </c>
      <c r="AI1011" t="s">
        <v>1797</v>
      </c>
      <c r="AJ1011" t="s">
        <v>98</v>
      </c>
      <c r="AK1011">
        <v>0</v>
      </c>
      <c r="AL1011" t="s">
        <v>99</v>
      </c>
      <c r="AM1011" t="s">
        <v>99</v>
      </c>
      <c r="AN1011" t="s">
        <v>3337</v>
      </c>
      <c r="AO1011" t="s">
        <v>4105</v>
      </c>
      <c r="AP1011" t="s">
        <v>4106</v>
      </c>
      <c r="AQ1011" t="s">
        <v>1976</v>
      </c>
      <c r="AR1011" t="s">
        <v>93</v>
      </c>
      <c r="AS1011" t="s">
        <v>93</v>
      </c>
      <c r="AT1011" t="s">
        <v>1699</v>
      </c>
      <c r="AU1011" t="s">
        <v>4101</v>
      </c>
      <c r="AV1011" t="s">
        <v>4102</v>
      </c>
      <c r="AW1011" t="s">
        <v>93</v>
      </c>
      <c r="AX1011" t="s">
        <v>105</v>
      </c>
      <c r="AY1011">
        <v>0</v>
      </c>
      <c r="AZ1011">
        <v>0</v>
      </c>
      <c r="BA1011" t="s">
        <v>111</v>
      </c>
      <c r="BB1011" t="s">
        <v>4069</v>
      </c>
      <c r="BC1011" t="s">
        <v>93</v>
      </c>
      <c r="BD1011">
        <v>1</v>
      </c>
      <c r="BE1011">
        <v>0</v>
      </c>
      <c r="BF1011">
        <v>0</v>
      </c>
      <c r="BG1011" t="s">
        <v>111</v>
      </c>
      <c r="BH1011" t="s">
        <v>236</v>
      </c>
      <c r="BI1011" t="s">
        <v>105</v>
      </c>
      <c r="BJ1011" t="s">
        <v>105</v>
      </c>
      <c r="BK1011">
        <v>0</v>
      </c>
      <c r="BL1011">
        <v>0</v>
      </c>
      <c r="BM1011">
        <v>0</v>
      </c>
      <c r="BN1011">
        <v>0</v>
      </c>
      <c r="BO1011" t="s">
        <v>259</v>
      </c>
      <c r="BP1011" t="s">
        <v>111</v>
      </c>
      <c r="BQ1011" t="s">
        <v>93</v>
      </c>
      <c r="BR1011">
        <v>6</v>
      </c>
      <c r="BS1011">
        <v>6</v>
      </c>
      <c r="BT1011">
        <v>12</v>
      </c>
      <c r="BU1011" t="s">
        <v>4103</v>
      </c>
      <c r="BV1011" t="s">
        <v>4104</v>
      </c>
      <c r="BW1011" t="s">
        <v>146</v>
      </c>
      <c r="BX1011" t="s">
        <v>219</v>
      </c>
      <c r="BY1011" t="s">
        <v>1797</v>
      </c>
      <c r="BZ1011" t="s">
        <v>1797</v>
      </c>
      <c r="CA1011" t="s">
        <v>93</v>
      </c>
      <c r="CB1011" t="s">
        <v>93</v>
      </c>
    </row>
    <row r="1012" spans="1:80" x14ac:dyDescent="0.25">
      <c r="A1012">
        <v>151</v>
      </c>
      <c r="B1012" t="s">
        <v>4097</v>
      </c>
      <c r="C1012" t="s">
        <v>4098</v>
      </c>
      <c r="E1012">
        <v>727</v>
      </c>
      <c r="F1012" t="s">
        <v>4060</v>
      </c>
      <c r="G1012">
        <v>2002</v>
      </c>
      <c r="H1012" t="s">
        <v>4061</v>
      </c>
      <c r="I1012" t="s">
        <v>85</v>
      </c>
      <c r="J1012" t="s">
        <v>4062</v>
      </c>
      <c r="K1012" t="s">
        <v>4063</v>
      </c>
      <c r="L1012">
        <v>2002</v>
      </c>
      <c r="M1012" t="s">
        <v>88</v>
      </c>
      <c r="N1012" t="s">
        <v>4064</v>
      </c>
      <c r="O1012" t="s">
        <v>90</v>
      </c>
      <c r="P1012" t="s">
        <v>2922</v>
      </c>
      <c r="Q1012" t="s">
        <v>2922</v>
      </c>
      <c r="R1012" t="s">
        <v>92</v>
      </c>
      <c r="S1012" t="s">
        <v>230</v>
      </c>
      <c r="T1012" t="s">
        <v>93</v>
      </c>
      <c r="U1012" t="s">
        <v>93</v>
      </c>
      <c r="V1012">
        <v>0</v>
      </c>
      <c r="W1012">
        <v>0</v>
      </c>
      <c r="X1012">
        <v>0</v>
      </c>
      <c r="Y1012">
        <v>0</v>
      </c>
      <c r="Z1012">
        <v>118</v>
      </c>
      <c r="AA1012" t="s">
        <v>4099</v>
      </c>
      <c r="AB1012" t="s">
        <v>4099</v>
      </c>
      <c r="AC1012" t="s">
        <v>276</v>
      </c>
      <c r="AD1012" t="s">
        <v>93</v>
      </c>
      <c r="AE1012" t="s">
        <v>93</v>
      </c>
      <c r="AF1012" t="s">
        <v>146</v>
      </c>
      <c r="AG1012" t="s">
        <v>694</v>
      </c>
      <c r="AH1012" t="s">
        <v>1797</v>
      </c>
      <c r="AI1012" t="s">
        <v>1797</v>
      </c>
      <c r="AJ1012" t="s">
        <v>98</v>
      </c>
      <c r="AK1012">
        <v>0</v>
      </c>
      <c r="AL1012" t="s">
        <v>99</v>
      </c>
      <c r="AM1012" t="s">
        <v>99</v>
      </c>
      <c r="AN1012" t="s">
        <v>3337</v>
      </c>
      <c r="AO1012" t="s">
        <v>4109</v>
      </c>
      <c r="AP1012" t="s">
        <v>4110</v>
      </c>
      <c r="AQ1012" t="s">
        <v>1976</v>
      </c>
      <c r="AR1012" t="s">
        <v>93</v>
      </c>
      <c r="AS1012" t="s">
        <v>93</v>
      </c>
      <c r="AT1012" t="s">
        <v>1699</v>
      </c>
      <c r="AU1012" t="s">
        <v>4101</v>
      </c>
      <c r="AV1012" t="s">
        <v>4102</v>
      </c>
      <c r="AW1012" t="s">
        <v>93</v>
      </c>
      <c r="AX1012" t="s">
        <v>105</v>
      </c>
      <c r="AY1012">
        <v>0</v>
      </c>
      <c r="AZ1012">
        <v>0</v>
      </c>
      <c r="BA1012" t="s">
        <v>111</v>
      </c>
      <c r="BB1012" t="s">
        <v>4069</v>
      </c>
      <c r="BC1012" t="s">
        <v>93</v>
      </c>
      <c r="BD1012">
        <v>1</v>
      </c>
      <c r="BE1012">
        <v>0</v>
      </c>
      <c r="BF1012">
        <v>168</v>
      </c>
      <c r="BG1012" t="s">
        <v>111</v>
      </c>
      <c r="BH1012" t="s">
        <v>236</v>
      </c>
      <c r="BI1012" t="s">
        <v>105</v>
      </c>
      <c r="BJ1012" t="s">
        <v>105</v>
      </c>
      <c r="BK1012">
        <v>0</v>
      </c>
      <c r="BL1012">
        <v>0</v>
      </c>
      <c r="BM1012">
        <v>0</v>
      </c>
      <c r="BN1012">
        <v>0</v>
      </c>
      <c r="BO1012" t="s">
        <v>259</v>
      </c>
      <c r="BP1012" t="s">
        <v>111</v>
      </c>
      <c r="BQ1012" t="s">
        <v>93</v>
      </c>
      <c r="BR1012">
        <v>6</v>
      </c>
      <c r="BS1012">
        <v>6</v>
      </c>
      <c r="BT1012">
        <v>12</v>
      </c>
      <c r="BU1012" t="s">
        <v>4103</v>
      </c>
      <c r="BV1012" t="s">
        <v>4104</v>
      </c>
      <c r="BW1012" t="s">
        <v>146</v>
      </c>
      <c r="BX1012" t="s">
        <v>694</v>
      </c>
      <c r="BY1012" t="s">
        <v>1797</v>
      </c>
      <c r="BZ1012" t="s">
        <v>1797</v>
      </c>
      <c r="CA1012" t="s">
        <v>93</v>
      </c>
      <c r="CB1012" t="s">
        <v>93</v>
      </c>
    </row>
    <row r="1013" spans="1:80" x14ac:dyDescent="0.25">
      <c r="A1013">
        <v>151</v>
      </c>
      <c r="B1013" t="s">
        <v>4097</v>
      </c>
      <c r="C1013" t="s">
        <v>4098</v>
      </c>
      <c r="E1013">
        <v>724</v>
      </c>
      <c r="F1013" t="s">
        <v>4060</v>
      </c>
      <c r="G1013">
        <v>2002</v>
      </c>
      <c r="H1013" t="s">
        <v>4061</v>
      </c>
      <c r="I1013" t="s">
        <v>85</v>
      </c>
      <c r="J1013" t="s">
        <v>4062</v>
      </c>
      <c r="K1013" t="s">
        <v>4063</v>
      </c>
      <c r="L1013">
        <v>2002</v>
      </c>
      <c r="M1013" t="s">
        <v>88</v>
      </c>
      <c r="N1013" t="s">
        <v>4064</v>
      </c>
      <c r="O1013" t="s">
        <v>90</v>
      </c>
      <c r="P1013" t="s">
        <v>2922</v>
      </c>
      <c r="Q1013" t="s">
        <v>2922</v>
      </c>
      <c r="R1013" t="s">
        <v>92</v>
      </c>
      <c r="S1013" t="s">
        <v>230</v>
      </c>
      <c r="T1013" t="s">
        <v>93</v>
      </c>
      <c r="U1013" t="s">
        <v>93</v>
      </c>
      <c r="V1013">
        <v>0</v>
      </c>
      <c r="W1013">
        <v>0</v>
      </c>
      <c r="X1013">
        <v>0</v>
      </c>
      <c r="Y1013">
        <v>0</v>
      </c>
      <c r="Z1013">
        <v>118</v>
      </c>
      <c r="AA1013" t="s">
        <v>4099</v>
      </c>
      <c r="AB1013" t="s">
        <v>4099</v>
      </c>
      <c r="AC1013" t="s">
        <v>276</v>
      </c>
      <c r="AD1013" t="s">
        <v>93</v>
      </c>
      <c r="AE1013" t="s">
        <v>93</v>
      </c>
      <c r="AF1013" t="s">
        <v>626</v>
      </c>
      <c r="AG1013" t="s">
        <v>440</v>
      </c>
      <c r="AH1013" t="s">
        <v>2889</v>
      </c>
      <c r="AI1013" t="s">
        <v>2734</v>
      </c>
      <c r="AJ1013" t="s">
        <v>98</v>
      </c>
      <c r="AK1013">
        <v>0</v>
      </c>
      <c r="AL1013" t="s">
        <v>99</v>
      </c>
      <c r="AM1013" t="s">
        <v>99</v>
      </c>
      <c r="AN1013" t="s">
        <v>3337</v>
      </c>
      <c r="AO1013" t="s">
        <v>4100</v>
      </c>
      <c r="AP1013" t="s">
        <v>4010</v>
      </c>
      <c r="AQ1013" t="s">
        <v>1976</v>
      </c>
      <c r="AR1013" t="s">
        <v>93</v>
      </c>
      <c r="AS1013" t="s">
        <v>93</v>
      </c>
      <c r="AT1013" t="s">
        <v>1699</v>
      </c>
      <c r="AU1013" t="s">
        <v>4101</v>
      </c>
      <c r="AV1013" t="s">
        <v>4102</v>
      </c>
      <c r="AW1013" t="s">
        <v>93</v>
      </c>
      <c r="AX1013" t="s">
        <v>105</v>
      </c>
      <c r="AY1013">
        <v>0</v>
      </c>
      <c r="AZ1013">
        <v>0</v>
      </c>
      <c r="BA1013" t="s">
        <v>111</v>
      </c>
      <c r="BB1013" t="s">
        <v>4069</v>
      </c>
      <c r="BC1013" t="s">
        <v>93</v>
      </c>
      <c r="BD1013">
        <v>1</v>
      </c>
      <c r="BE1013">
        <v>0</v>
      </c>
      <c r="BF1013">
        <v>0</v>
      </c>
      <c r="BG1013" t="s">
        <v>111</v>
      </c>
      <c r="BH1013" t="s">
        <v>236</v>
      </c>
      <c r="BI1013" t="s">
        <v>105</v>
      </c>
      <c r="BJ1013" t="s">
        <v>105</v>
      </c>
      <c r="BK1013">
        <v>0</v>
      </c>
      <c r="BL1013">
        <v>0</v>
      </c>
      <c r="BM1013">
        <v>0</v>
      </c>
      <c r="BN1013">
        <v>0</v>
      </c>
      <c r="BO1013" t="s">
        <v>259</v>
      </c>
      <c r="BP1013" t="s">
        <v>111</v>
      </c>
      <c r="BQ1013" t="s">
        <v>93</v>
      </c>
      <c r="BR1013">
        <v>6</v>
      </c>
      <c r="BS1013">
        <v>6</v>
      </c>
      <c r="BT1013">
        <v>12</v>
      </c>
      <c r="BU1013" t="s">
        <v>4103</v>
      </c>
      <c r="BV1013" t="s">
        <v>4104</v>
      </c>
      <c r="BW1013" t="s">
        <v>626</v>
      </c>
      <c r="BX1013" t="s">
        <v>440</v>
      </c>
      <c r="BY1013" t="s">
        <v>2889</v>
      </c>
      <c r="BZ1013" t="s">
        <v>2734</v>
      </c>
      <c r="CA1013" t="s">
        <v>93</v>
      </c>
      <c r="CB1013" t="s">
        <v>93</v>
      </c>
    </row>
    <row r="1014" spans="1:80" x14ac:dyDescent="0.25">
      <c r="A1014">
        <v>151</v>
      </c>
      <c r="B1014" t="s">
        <v>4097</v>
      </c>
      <c r="C1014" t="s">
        <v>4098</v>
      </c>
      <c r="E1014">
        <v>726</v>
      </c>
      <c r="F1014" t="s">
        <v>4060</v>
      </c>
      <c r="G1014">
        <v>2002</v>
      </c>
      <c r="H1014" t="s">
        <v>4061</v>
      </c>
      <c r="I1014" t="s">
        <v>85</v>
      </c>
      <c r="J1014" t="s">
        <v>4062</v>
      </c>
      <c r="K1014" t="s">
        <v>4063</v>
      </c>
      <c r="L1014">
        <v>2002</v>
      </c>
      <c r="M1014" t="s">
        <v>88</v>
      </c>
      <c r="N1014" t="s">
        <v>4064</v>
      </c>
      <c r="O1014" t="s">
        <v>90</v>
      </c>
      <c r="P1014" t="s">
        <v>2922</v>
      </c>
      <c r="Q1014" t="s">
        <v>2922</v>
      </c>
      <c r="R1014" t="s">
        <v>92</v>
      </c>
      <c r="S1014" t="s">
        <v>230</v>
      </c>
      <c r="T1014" t="s">
        <v>93</v>
      </c>
      <c r="U1014" t="s">
        <v>93</v>
      </c>
      <c r="V1014">
        <v>0</v>
      </c>
      <c r="W1014">
        <v>0</v>
      </c>
      <c r="X1014">
        <v>0</v>
      </c>
      <c r="Y1014">
        <v>0</v>
      </c>
      <c r="Z1014">
        <v>118</v>
      </c>
      <c r="AA1014" t="s">
        <v>4099</v>
      </c>
      <c r="AB1014" t="s">
        <v>4099</v>
      </c>
      <c r="AC1014" t="s">
        <v>276</v>
      </c>
      <c r="AD1014" t="s">
        <v>93</v>
      </c>
      <c r="AE1014" t="s">
        <v>93</v>
      </c>
      <c r="AF1014" t="s">
        <v>626</v>
      </c>
      <c r="AG1014" t="s">
        <v>607</v>
      </c>
      <c r="AH1014" t="s">
        <v>2889</v>
      </c>
      <c r="AI1014" t="s">
        <v>1797</v>
      </c>
      <c r="AJ1014" t="s">
        <v>98</v>
      </c>
      <c r="AK1014">
        <v>0</v>
      </c>
      <c r="AL1014" t="s">
        <v>99</v>
      </c>
      <c r="AM1014" t="s">
        <v>99</v>
      </c>
      <c r="AN1014" t="s">
        <v>3337</v>
      </c>
      <c r="AO1014" t="s">
        <v>4107</v>
      </c>
      <c r="AP1014" t="s">
        <v>4108</v>
      </c>
      <c r="AQ1014" t="s">
        <v>1976</v>
      </c>
      <c r="AR1014" t="s">
        <v>93</v>
      </c>
      <c r="AS1014" t="s">
        <v>93</v>
      </c>
      <c r="AT1014" t="s">
        <v>1699</v>
      </c>
      <c r="AU1014" t="s">
        <v>4101</v>
      </c>
      <c r="AV1014" t="s">
        <v>4102</v>
      </c>
      <c r="AW1014" t="s">
        <v>93</v>
      </c>
      <c r="AX1014" t="s">
        <v>105</v>
      </c>
      <c r="AY1014">
        <v>0</v>
      </c>
      <c r="AZ1014">
        <v>0</v>
      </c>
      <c r="BA1014" t="s">
        <v>111</v>
      </c>
      <c r="BB1014" t="s">
        <v>4069</v>
      </c>
      <c r="BC1014" t="s">
        <v>93</v>
      </c>
      <c r="BD1014">
        <v>1</v>
      </c>
      <c r="BE1014">
        <v>0</v>
      </c>
      <c r="BF1014">
        <v>168</v>
      </c>
      <c r="BG1014" t="s">
        <v>111</v>
      </c>
      <c r="BH1014" t="s">
        <v>236</v>
      </c>
      <c r="BI1014" t="s">
        <v>105</v>
      </c>
      <c r="BJ1014" t="s">
        <v>105</v>
      </c>
      <c r="BK1014">
        <v>0</v>
      </c>
      <c r="BL1014">
        <v>0</v>
      </c>
      <c r="BM1014">
        <v>0</v>
      </c>
      <c r="BN1014">
        <v>0</v>
      </c>
      <c r="BO1014" t="s">
        <v>259</v>
      </c>
      <c r="BP1014" t="s">
        <v>111</v>
      </c>
      <c r="BQ1014" t="s">
        <v>93</v>
      </c>
      <c r="BR1014">
        <v>6</v>
      </c>
      <c r="BS1014">
        <v>6</v>
      </c>
      <c r="BT1014">
        <v>12</v>
      </c>
      <c r="BU1014" t="s">
        <v>4103</v>
      </c>
      <c r="BV1014" t="s">
        <v>4104</v>
      </c>
      <c r="BW1014" t="s">
        <v>626</v>
      </c>
      <c r="BX1014" t="s">
        <v>607</v>
      </c>
      <c r="BY1014" t="s">
        <v>2889</v>
      </c>
      <c r="BZ1014" t="s">
        <v>1797</v>
      </c>
      <c r="CA1014" t="s">
        <v>93</v>
      </c>
      <c r="CB1014" t="s">
        <v>93</v>
      </c>
    </row>
    <row r="1015" spans="1:80" x14ac:dyDescent="0.25">
      <c r="A1015">
        <v>289</v>
      </c>
      <c r="B1015" t="s">
        <v>7485</v>
      </c>
      <c r="C1015" t="s">
        <v>7486</v>
      </c>
      <c r="D1015" t="s">
        <v>7486</v>
      </c>
      <c r="F1015" t="s">
        <v>7487</v>
      </c>
      <c r="G1015">
        <v>2012</v>
      </c>
      <c r="I1015" t="s">
        <v>85</v>
      </c>
      <c r="K1015" t="s">
        <v>7488</v>
      </c>
      <c r="N1015" t="s">
        <v>7489</v>
      </c>
      <c r="O1015" t="s">
        <v>90</v>
      </c>
      <c r="P1015" t="s">
        <v>90</v>
      </c>
      <c r="Q1015" t="s">
        <v>210</v>
      </c>
      <c r="R1015" t="s">
        <v>134</v>
      </c>
      <c r="S1015" t="s">
        <v>182</v>
      </c>
      <c r="T1015" t="s">
        <v>94</v>
      </c>
      <c r="U1015" t="s">
        <v>93</v>
      </c>
      <c r="V1015">
        <v>0</v>
      </c>
      <c r="W1015">
        <v>0</v>
      </c>
      <c r="X1015">
        <v>0</v>
      </c>
      <c r="Y1015">
        <v>0</v>
      </c>
      <c r="Z1015">
        <v>119</v>
      </c>
      <c r="AA1015">
        <v>17</v>
      </c>
      <c r="AB1015">
        <v>17</v>
      </c>
      <c r="AC1015" t="s">
        <v>95</v>
      </c>
      <c r="AD1015" t="s">
        <v>93</v>
      </c>
      <c r="AE1015" t="s">
        <v>93</v>
      </c>
      <c r="AF1015" t="s">
        <v>7490</v>
      </c>
      <c r="AG1015" t="s">
        <v>7491</v>
      </c>
      <c r="AH1015" t="s">
        <v>93</v>
      </c>
      <c r="AI1015" t="s">
        <v>93</v>
      </c>
      <c r="AJ1015" t="s">
        <v>98</v>
      </c>
      <c r="AK1015">
        <v>0</v>
      </c>
      <c r="AL1015" t="s">
        <v>99</v>
      </c>
      <c r="AM1015" t="s">
        <v>99</v>
      </c>
      <c r="AN1015" t="s">
        <v>3337</v>
      </c>
      <c r="AO1015" t="s">
        <v>7492</v>
      </c>
      <c r="AP1015" t="s">
        <v>7493</v>
      </c>
      <c r="AQ1015" t="s">
        <v>6420</v>
      </c>
      <c r="AR1015" t="s">
        <v>93</v>
      </c>
      <c r="AS1015" t="s">
        <v>1965</v>
      </c>
      <c r="AT1015" t="s">
        <v>93</v>
      </c>
      <c r="AU1015" t="s">
        <v>93</v>
      </c>
      <c r="AV1015" t="s">
        <v>7494</v>
      </c>
      <c r="AW1015" t="s">
        <v>93</v>
      </c>
      <c r="AX1015" t="s">
        <v>105</v>
      </c>
      <c r="AY1015">
        <v>0</v>
      </c>
      <c r="AZ1015">
        <v>0</v>
      </c>
      <c r="BA1015" t="s">
        <v>309</v>
      </c>
      <c r="BB1015" t="s">
        <v>7495</v>
      </c>
      <c r="BC1015" t="s">
        <v>93</v>
      </c>
      <c r="BD1015">
        <v>0</v>
      </c>
      <c r="BE1015">
        <v>0</v>
      </c>
      <c r="BF1015">
        <v>0</v>
      </c>
      <c r="BG1015" t="s">
        <v>111</v>
      </c>
      <c r="BH1015" t="s">
        <v>191</v>
      </c>
      <c r="BI1015" t="s">
        <v>93</v>
      </c>
      <c r="BJ1015" t="s">
        <v>105</v>
      </c>
      <c r="BK1015">
        <v>1</v>
      </c>
      <c r="BL1015">
        <v>168</v>
      </c>
      <c r="BM1015">
        <v>0</v>
      </c>
      <c r="BN1015">
        <v>0</v>
      </c>
      <c r="BO1015" t="s">
        <v>200</v>
      </c>
      <c r="BP1015" t="s">
        <v>140</v>
      </c>
      <c r="BQ1015" t="s">
        <v>93</v>
      </c>
      <c r="BR1015">
        <v>18</v>
      </c>
      <c r="BS1015">
        <v>5</v>
      </c>
      <c r="BT1015">
        <v>23</v>
      </c>
      <c r="BU1015" t="s">
        <v>7496</v>
      </c>
      <c r="BV1015" t="s">
        <v>7497</v>
      </c>
      <c r="BX1015" t="s">
        <v>736</v>
      </c>
      <c r="BY1015" t="s">
        <v>93</v>
      </c>
      <c r="BZ1015" t="s">
        <v>93</v>
      </c>
      <c r="CA1015" t="s">
        <v>93</v>
      </c>
      <c r="CB1015" t="s">
        <v>93</v>
      </c>
    </row>
    <row r="1016" spans="1:80" x14ac:dyDescent="0.25">
      <c r="A1016">
        <v>289</v>
      </c>
      <c r="B1016" t="s">
        <v>7485</v>
      </c>
      <c r="C1016" t="s">
        <v>7498</v>
      </c>
      <c r="D1016" t="s">
        <v>7498</v>
      </c>
      <c r="F1016" t="s">
        <v>7487</v>
      </c>
      <c r="G1016">
        <v>2012</v>
      </c>
      <c r="I1016" t="s">
        <v>85</v>
      </c>
      <c r="K1016" t="s">
        <v>7488</v>
      </c>
      <c r="N1016" t="s">
        <v>7489</v>
      </c>
      <c r="O1016" t="s">
        <v>90</v>
      </c>
      <c r="P1016" t="s">
        <v>90</v>
      </c>
      <c r="Q1016" t="s">
        <v>210</v>
      </c>
      <c r="R1016" t="s">
        <v>134</v>
      </c>
      <c r="S1016" t="s">
        <v>182</v>
      </c>
      <c r="T1016" t="s">
        <v>94</v>
      </c>
      <c r="U1016" t="s">
        <v>93</v>
      </c>
      <c r="V1016">
        <v>0</v>
      </c>
      <c r="W1016">
        <v>0</v>
      </c>
      <c r="X1016">
        <v>0</v>
      </c>
      <c r="Y1016">
        <v>0</v>
      </c>
      <c r="Z1016">
        <v>119</v>
      </c>
      <c r="AA1016">
        <v>17</v>
      </c>
      <c r="AB1016">
        <v>17</v>
      </c>
      <c r="AC1016" t="s">
        <v>95</v>
      </c>
      <c r="AD1016" t="s">
        <v>93</v>
      </c>
      <c r="AE1016" t="s">
        <v>93</v>
      </c>
      <c r="AF1016" t="s">
        <v>2934</v>
      </c>
      <c r="AG1016" t="s">
        <v>913</v>
      </c>
      <c r="AH1016" t="s">
        <v>93</v>
      </c>
      <c r="AI1016" t="s">
        <v>93</v>
      </c>
      <c r="AJ1016" t="s">
        <v>98</v>
      </c>
      <c r="AK1016">
        <v>0</v>
      </c>
      <c r="AL1016" t="s">
        <v>99</v>
      </c>
      <c r="AM1016" t="s">
        <v>99</v>
      </c>
      <c r="AN1016" t="s">
        <v>3337</v>
      </c>
      <c r="AO1016" t="s">
        <v>7499</v>
      </c>
      <c r="AP1016" t="s">
        <v>7493</v>
      </c>
      <c r="AQ1016" t="s">
        <v>6420</v>
      </c>
      <c r="AR1016" t="s">
        <v>93</v>
      </c>
      <c r="AS1016" t="s">
        <v>1965</v>
      </c>
      <c r="AT1016" t="s">
        <v>93</v>
      </c>
      <c r="AU1016" t="s">
        <v>93</v>
      </c>
      <c r="AV1016" t="s">
        <v>7494</v>
      </c>
      <c r="AW1016" t="s">
        <v>93</v>
      </c>
      <c r="AX1016" t="s">
        <v>105</v>
      </c>
      <c r="AY1016">
        <v>0</v>
      </c>
      <c r="AZ1016">
        <v>0</v>
      </c>
      <c r="BA1016" t="s">
        <v>309</v>
      </c>
      <c r="BB1016" t="s">
        <v>7495</v>
      </c>
      <c r="BC1016" t="s">
        <v>93</v>
      </c>
      <c r="BD1016">
        <v>0</v>
      </c>
      <c r="BE1016">
        <v>0</v>
      </c>
      <c r="BF1016">
        <v>0</v>
      </c>
      <c r="BG1016" t="s">
        <v>111</v>
      </c>
      <c r="BH1016" t="s">
        <v>191</v>
      </c>
      <c r="BI1016" t="s">
        <v>93</v>
      </c>
      <c r="BJ1016" t="s">
        <v>105</v>
      </c>
      <c r="BK1016">
        <v>1</v>
      </c>
      <c r="BL1016">
        <v>168</v>
      </c>
      <c r="BM1016">
        <v>1</v>
      </c>
      <c r="BN1016">
        <v>0</v>
      </c>
      <c r="BO1016" t="s">
        <v>200</v>
      </c>
      <c r="BP1016" t="s">
        <v>140</v>
      </c>
      <c r="BQ1016" t="s">
        <v>93</v>
      </c>
      <c r="BR1016">
        <v>18</v>
      </c>
      <c r="BS1016">
        <v>5</v>
      </c>
      <c r="BT1016">
        <v>23</v>
      </c>
      <c r="BU1016" t="s">
        <v>7496</v>
      </c>
      <c r="BV1016" t="s">
        <v>7497</v>
      </c>
      <c r="BX1016" t="s">
        <v>607</v>
      </c>
      <c r="BY1016" t="s">
        <v>93</v>
      </c>
      <c r="BZ1016" t="s">
        <v>93</v>
      </c>
      <c r="CA1016" t="s">
        <v>93</v>
      </c>
      <c r="CB1016" t="s">
        <v>93</v>
      </c>
    </row>
    <row r="1017" spans="1:80" x14ac:dyDescent="0.25">
      <c r="A1017">
        <v>289</v>
      </c>
      <c r="B1017" t="s">
        <v>7485</v>
      </c>
      <c r="C1017" t="s">
        <v>7500</v>
      </c>
      <c r="D1017" t="s">
        <v>7500</v>
      </c>
      <c r="F1017" t="s">
        <v>7487</v>
      </c>
      <c r="G1017">
        <v>2012</v>
      </c>
      <c r="I1017" t="s">
        <v>85</v>
      </c>
      <c r="K1017" t="s">
        <v>7488</v>
      </c>
      <c r="N1017" t="s">
        <v>7489</v>
      </c>
      <c r="O1017" t="s">
        <v>90</v>
      </c>
      <c r="P1017" t="s">
        <v>90</v>
      </c>
      <c r="Q1017" t="s">
        <v>210</v>
      </c>
      <c r="R1017" t="s">
        <v>134</v>
      </c>
      <c r="S1017" t="s">
        <v>182</v>
      </c>
      <c r="T1017" t="s">
        <v>94</v>
      </c>
      <c r="U1017" t="s">
        <v>93</v>
      </c>
      <c r="V1017">
        <v>0</v>
      </c>
      <c r="W1017">
        <v>0</v>
      </c>
      <c r="X1017">
        <v>0</v>
      </c>
      <c r="Y1017">
        <v>0</v>
      </c>
      <c r="Z1017">
        <v>119</v>
      </c>
      <c r="AA1017">
        <v>17</v>
      </c>
      <c r="AB1017">
        <v>17</v>
      </c>
      <c r="AC1017" t="s">
        <v>95</v>
      </c>
      <c r="AD1017" t="s">
        <v>93</v>
      </c>
      <c r="AE1017" t="s">
        <v>93</v>
      </c>
      <c r="AF1017" t="s">
        <v>7501</v>
      </c>
      <c r="AG1017" t="s">
        <v>5506</v>
      </c>
      <c r="AH1017" t="s">
        <v>93</v>
      </c>
      <c r="AI1017" t="s">
        <v>93</v>
      </c>
      <c r="AJ1017" t="s">
        <v>98</v>
      </c>
      <c r="AK1017">
        <v>0</v>
      </c>
      <c r="AL1017" t="s">
        <v>99</v>
      </c>
      <c r="AM1017" t="s">
        <v>99</v>
      </c>
      <c r="AN1017" t="s">
        <v>3337</v>
      </c>
      <c r="AO1017" t="s">
        <v>7502</v>
      </c>
      <c r="AP1017" t="s">
        <v>7493</v>
      </c>
      <c r="AQ1017" t="s">
        <v>6420</v>
      </c>
      <c r="AR1017" t="s">
        <v>93</v>
      </c>
      <c r="AS1017" t="s">
        <v>1965</v>
      </c>
      <c r="AT1017" t="s">
        <v>93</v>
      </c>
      <c r="AU1017" t="s">
        <v>93</v>
      </c>
      <c r="AV1017" t="s">
        <v>7494</v>
      </c>
      <c r="AW1017" t="s">
        <v>93</v>
      </c>
      <c r="AX1017" t="s">
        <v>105</v>
      </c>
      <c r="AY1017">
        <v>0</v>
      </c>
      <c r="AZ1017">
        <v>0</v>
      </c>
      <c r="BA1017" t="s">
        <v>309</v>
      </c>
      <c r="BB1017" t="s">
        <v>7495</v>
      </c>
      <c r="BC1017" t="s">
        <v>93</v>
      </c>
      <c r="BD1017">
        <v>0</v>
      </c>
      <c r="BE1017">
        <v>0</v>
      </c>
      <c r="BF1017">
        <v>0</v>
      </c>
      <c r="BG1017" t="s">
        <v>111</v>
      </c>
      <c r="BH1017" t="s">
        <v>191</v>
      </c>
      <c r="BI1017" t="s">
        <v>93</v>
      </c>
      <c r="BJ1017" t="s">
        <v>105</v>
      </c>
      <c r="BK1017">
        <v>1</v>
      </c>
      <c r="BL1017">
        <v>168</v>
      </c>
      <c r="BM1017">
        <v>1</v>
      </c>
      <c r="BN1017">
        <v>0</v>
      </c>
      <c r="BO1017" t="s">
        <v>200</v>
      </c>
      <c r="BP1017" t="s">
        <v>140</v>
      </c>
      <c r="BQ1017" t="s">
        <v>93</v>
      </c>
      <c r="BR1017">
        <v>18</v>
      </c>
      <c r="BS1017">
        <v>5</v>
      </c>
      <c r="BT1017">
        <v>23</v>
      </c>
      <c r="BU1017" t="s">
        <v>7496</v>
      </c>
      <c r="BV1017" t="s">
        <v>7497</v>
      </c>
      <c r="BX1017" t="s">
        <v>211</v>
      </c>
      <c r="BY1017" t="s">
        <v>93</v>
      </c>
      <c r="BZ1017" t="s">
        <v>93</v>
      </c>
      <c r="CA1017" t="s">
        <v>93</v>
      </c>
      <c r="CB1017" t="s">
        <v>93</v>
      </c>
    </row>
    <row r="1018" spans="1:80" x14ac:dyDescent="0.25">
      <c r="A1018">
        <v>289</v>
      </c>
      <c r="B1018" t="s">
        <v>7485</v>
      </c>
      <c r="C1018" t="s">
        <v>7503</v>
      </c>
      <c r="D1018" t="s">
        <v>7486</v>
      </c>
      <c r="F1018" t="s">
        <v>7487</v>
      </c>
      <c r="G1018">
        <v>2012</v>
      </c>
      <c r="I1018" t="s">
        <v>85</v>
      </c>
      <c r="K1018" t="s">
        <v>7488</v>
      </c>
      <c r="N1018" t="s">
        <v>7489</v>
      </c>
      <c r="O1018" t="s">
        <v>90</v>
      </c>
      <c r="P1018" t="s">
        <v>90</v>
      </c>
      <c r="Q1018" t="s">
        <v>210</v>
      </c>
      <c r="R1018" t="s">
        <v>134</v>
      </c>
      <c r="S1018" t="s">
        <v>182</v>
      </c>
      <c r="T1018" t="s">
        <v>94</v>
      </c>
      <c r="U1018" t="s">
        <v>93</v>
      </c>
      <c r="V1018">
        <v>0</v>
      </c>
      <c r="W1018">
        <v>0</v>
      </c>
      <c r="X1018">
        <v>0</v>
      </c>
      <c r="Y1018">
        <v>0</v>
      </c>
      <c r="Z1018">
        <v>119</v>
      </c>
      <c r="AA1018">
        <v>17</v>
      </c>
      <c r="AB1018">
        <v>17</v>
      </c>
      <c r="AC1018" t="s">
        <v>276</v>
      </c>
      <c r="AD1018" t="s">
        <v>93</v>
      </c>
      <c r="AE1018" t="s">
        <v>93</v>
      </c>
      <c r="AF1018" t="s">
        <v>7447</v>
      </c>
      <c r="AG1018" t="s">
        <v>7491</v>
      </c>
      <c r="AH1018" t="s">
        <v>93</v>
      </c>
      <c r="AI1018" t="s">
        <v>93</v>
      </c>
      <c r="AJ1018" t="s">
        <v>98</v>
      </c>
      <c r="AK1018">
        <v>0</v>
      </c>
      <c r="AL1018" t="s">
        <v>99</v>
      </c>
      <c r="AM1018" t="s">
        <v>99</v>
      </c>
      <c r="AN1018" t="s">
        <v>188</v>
      </c>
      <c r="AO1018" t="s">
        <v>7504</v>
      </c>
      <c r="AP1018" t="s">
        <v>7493</v>
      </c>
      <c r="AQ1018" t="s">
        <v>6420</v>
      </c>
      <c r="AR1018" t="s">
        <v>93</v>
      </c>
      <c r="AS1018" t="s">
        <v>1965</v>
      </c>
      <c r="AT1018" t="s">
        <v>93</v>
      </c>
      <c r="AU1018" t="s">
        <v>93</v>
      </c>
      <c r="AV1018" t="s">
        <v>7494</v>
      </c>
      <c r="AW1018" t="s">
        <v>93</v>
      </c>
      <c r="AX1018" t="s">
        <v>105</v>
      </c>
      <c r="AY1018">
        <v>0</v>
      </c>
      <c r="AZ1018">
        <v>0</v>
      </c>
      <c r="BA1018" t="s">
        <v>309</v>
      </c>
      <c r="BB1018" t="s">
        <v>7495</v>
      </c>
      <c r="BC1018" t="s">
        <v>93</v>
      </c>
      <c r="BD1018">
        <v>0</v>
      </c>
      <c r="BE1018">
        <v>0</v>
      </c>
      <c r="BF1018">
        <v>0</v>
      </c>
      <c r="BG1018" t="s">
        <v>111</v>
      </c>
      <c r="BH1018" t="s">
        <v>191</v>
      </c>
      <c r="BI1018" t="s">
        <v>93</v>
      </c>
      <c r="BJ1018" t="s">
        <v>105</v>
      </c>
      <c r="BK1018">
        <v>1</v>
      </c>
      <c r="BL1018">
        <v>168</v>
      </c>
      <c r="BM1018">
        <v>0</v>
      </c>
      <c r="BN1018">
        <v>0</v>
      </c>
      <c r="BO1018" t="s">
        <v>200</v>
      </c>
      <c r="BP1018" t="s">
        <v>140</v>
      </c>
      <c r="BQ1018" t="s">
        <v>93</v>
      </c>
      <c r="BR1018">
        <v>5</v>
      </c>
      <c r="BS1018">
        <v>5</v>
      </c>
      <c r="BT1018">
        <v>23</v>
      </c>
      <c r="BU1018" t="s">
        <v>7496</v>
      </c>
      <c r="BV1018" t="s">
        <v>7497</v>
      </c>
      <c r="BX1018" t="s">
        <v>736</v>
      </c>
      <c r="BY1018" t="s">
        <v>93</v>
      </c>
      <c r="BZ1018" t="s">
        <v>93</v>
      </c>
      <c r="CA1018" t="s">
        <v>93</v>
      </c>
      <c r="CB1018" t="s">
        <v>93</v>
      </c>
    </row>
    <row r="1019" spans="1:80" x14ac:dyDescent="0.25">
      <c r="A1019">
        <v>289</v>
      </c>
      <c r="B1019" t="s">
        <v>7485</v>
      </c>
      <c r="C1019" t="s">
        <v>7505</v>
      </c>
      <c r="D1019" t="s">
        <v>7498</v>
      </c>
      <c r="F1019" t="s">
        <v>7487</v>
      </c>
      <c r="G1019">
        <v>2012</v>
      </c>
      <c r="I1019" t="s">
        <v>85</v>
      </c>
      <c r="K1019" t="s">
        <v>7488</v>
      </c>
      <c r="N1019" t="s">
        <v>7489</v>
      </c>
      <c r="O1019" t="s">
        <v>90</v>
      </c>
      <c r="P1019" t="s">
        <v>90</v>
      </c>
      <c r="Q1019" t="s">
        <v>210</v>
      </c>
      <c r="R1019" t="s">
        <v>134</v>
      </c>
      <c r="S1019" t="s">
        <v>182</v>
      </c>
      <c r="T1019" t="s">
        <v>94</v>
      </c>
      <c r="U1019" t="s">
        <v>93</v>
      </c>
      <c r="V1019">
        <v>0</v>
      </c>
      <c r="W1019">
        <v>0</v>
      </c>
      <c r="X1019">
        <v>0</v>
      </c>
      <c r="Y1019">
        <v>0</v>
      </c>
      <c r="Z1019">
        <v>119</v>
      </c>
      <c r="AA1019">
        <v>17</v>
      </c>
      <c r="AB1019">
        <v>17</v>
      </c>
      <c r="AC1019" t="s">
        <v>276</v>
      </c>
      <c r="AD1019" t="s">
        <v>93</v>
      </c>
      <c r="AE1019" t="s">
        <v>93</v>
      </c>
      <c r="AF1019" t="s">
        <v>7506</v>
      </c>
      <c r="AG1019" t="s">
        <v>913</v>
      </c>
      <c r="AH1019" t="s">
        <v>93</v>
      </c>
      <c r="AI1019" t="s">
        <v>93</v>
      </c>
      <c r="AJ1019" t="s">
        <v>98</v>
      </c>
      <c r="AK1019">
        <v>0</v>
      </c>
      <c r="AL1019" t="s">
        <v>99</v>
      </c>
      <c r="AM1019" t="s">
        <v>99</v>
      </c>
      <c r="AN1019" t="s">
        <v>188</v>
      </c>
      <c r="AO1019" t="s">
        <v>7507</v>
      </c>
      <c r="AP1019" t="s">
        <v>7493</v>
      </c>
      <c r="AQ1019" t="s">
        <v>6420</v>
      </c>
      <c r="AR1019" t="s">
        <v>93</v>
      </c>
      <c r="AS1019" t="s">
        <v>1965</v>
      </c>
      <c r="AT1019" t="s">
        <v>93</v>
      </c>
      <c r="AU1019" t="s">
        <v>93</v>
      </c>
      <c r="AV1019" t="s">
        <v>7494</v>
      </c>
      <c r="AW1019" t="s">
        <v>93</v>
      </c>
      <c r="AX1019" t="s">
        <v>105</v>
      </c>
      <c r="AY1019">
        <v>0</v>
      </c>
      <c r="AZ1019">
        <v>0</v>
      </c>
      <c r="BA1019" t="s">
        <v>309</v>
      </c>
      <c r="BB1019" t="s">
        <v>7495</v>
      </c>
      <c r="BC1019" t="s">
        <v>93</v>
      </c>
      <c r="BD1019">
        <v>0</v>
      </c>
      <c r="BE1019">
        <v>0</v>
      </c>
      <c r="BF1019">
        <v>0</v>
      </c>
      <c r="BG1019" t="s">
        <v>111</v>
      </c>
      <c r="BH1019" t="s">
        <v>191</v>
      </c>
      <c r="BI1019" t="s">
        <v>93</v>
      </c>
      <c r="BJ1019" t="s">
        <v>105</v>
      </c>
      <c r="BK1019">
        <v>1</v>
      </c>
      <c r="BL1019">
        <v>168</v>
      </c>
      <c r="BM1019">
        <v>1</v>
      </c>
      <c r="BN1019">
        <v>0</v>
      </c>
      <c r="BO1019" t="s">
        <v>200</v>
      </c>
      <c r="BP1019" t="s">
        <v>140</v>
      </c>
      <c r="BQ1019" t="s">
        <v>93</v>
      </c>
      <c r="BR1019">
        <v>5</v>
      </c>
      <c r="BS1019">
        <v>5</v>
      </c>
      <c r="BT1019">
        <v>23</v>
      </c>
      <c r="BU1019" t="s">
        <v>7496</v>
      </c>
      <c r="BV1019" t="s">
        <v>7497</v>
      </c>
      <c r="BX1019" t="s">
        <v>607</v>
      </c>
      <c r="BY1019" t="s">
        <v>93</v>
      </c>
      <c r="BZ1019" t="s">
        <v>93</v>
      </c>
      <c r="CA1019" t="s">
        <v>93</v>
      </c>
      <c r="CB1019" t="s">
        <v>93</v>
      </c>
    </row>
    <row r="1020" spans="1:80" x14ac:dyDescent="0.25">
      <c r="A1020">
        <v>289</v>
      </c>
      <c r="B1020" t="s">
        <v>7485</v>
      </c>
      <c r="C1020" t="s">
        <v>7508</v>
      </c>
      <c r="D1020" t="s">
        <v>7500</v>
      </c>
      <c r="F1020" t="s">
        <v>7487</v>
      </c>
      <c r="G1020">
        <v>2012</v>
      </c>
      <c r="I1020" t="s">
        <v>85</v>
      </c>
      <c r="K1020" t="s">
        <v>7488</v>
      </c>
      <c r="N1020" t="s">
        <v>7489</v>
      </c>
      <c r="O1020" t="s">
        <v>90</v>
      </c>
      <c r="P1020" t="s">
        <v>90</v>
      </c>
      <c r="Q1020" t="s">
        <v>210</v>
      </c>
      <c r="R1020" t="s">
        <v>134</v>
      </c>
      <c r="S1020" t="s">
        <v>182</v>
      </c>
      <c r="T1020" t="s">
        <v>94</v>
      </c>
      <c r="U1020" t="s">
        <v>93</v>
      </c>
      <c r="V1020">
        <v>0</v>
      </c>
      <c r="W1020">
        <v>0</v>
      </c>
      <c r="X1020">
        <v>0</v>
      </c>
      <c r="Y1020">
        <v>0</v>
      </c>
      <c r="Z1020">
        <v>119</v>
      </c>
      <c r="AA1020">
        <v>17</v>
      </c>
      <c r="AB1020">
        <v>17</v>
      </c>
      <c r="AC1020" t="s">
        <v>276</v>
      </c>
      <c r="AD1020" t="s">
        <v>93</v>
      </c>
      <c r="AE1020" t="s">
        <v>93</v>
      </c>
      <c r="AF1020" t="s">
        <v>7509</v>
      </c>
      <c r="AG1020" t="s">
        <v>5506</v>
      </c>
      <c r="AH1020" t="s">
        <v>93</v>
      </c>
      <c r="AI1020" t="s">
        <v>93</v>
      </c>
      <c r="AJ1020" t="s">
        <v>98</v>
      </c>
      <c r="AK1020">
        <v>0</v>
      </c>
      <c r="AL1020" t="s">
        <v>99</v>
      </c>
      <c r="AM1020" t="s">
        <v>99</v>
      </c>
      <c r="AN1020" t="s">
        <v>188</v>
      </c>
      <c r="AO1020" t="s">
        <v>7510</v>
      </c>
      <c r="AP1020" t="s">
        <v>7493</v>
      </c>
      <c r="AQ1020" t="s">
        <v>6420</v>
      </c>
      <c r="AR1020" t="s">
        <v>93</v>
      </c>
      <c r="AS1020" t="s">
        <v>1965</v>
      </c>
      <c r="AT1020" t="s">
        <v>93</v>
      </c>
      <c r="AU1020" t="s">
        <v>93</v>
      </c>
      <c r="AV1020" t="s">
        <v>7494</v>
      </c>
      <c r="AW1020" t="s">
        <v>93</v>
      </c>
      <c r="AX1020" t="s">
        <v>105</v>
      </c>
      <c r="AY1020">
        <v>0</v>
      </c>
      <c r="AZ1020">
        <v>0</v>
      </c>
      <c r="BA1020" t="s">
        <v>309</v>
      </c>
      <c r="BB1020" t="s">
        <v>7495</v>
      </c>
      <c r="BC1020" t="s">
        <v>93</v>
      </c>
      <c r="BD1020">
        <v>0</v>
      </c>
      <c r="BE1020">
        <v>0</v>
      </c>
      <c r="BF1020">
        <v>0</v>
      </c>
      <c r="BG1020" t="s">
        <v>111</v>
      </c>
      <c r="BH1020" t="s">
        <v>191</v>
      </c>
      <c r="BI1020" t="s">
        <v>93</v>
      </c>
      <c r="BJ1020" t="s">
        <v>105</v>
      </c>
      <c r="BK1020">
        <v>1</v>
      </c>
      <c r="BL1020">
        <v>168</v>
      </c>
      <c r="BM1020">
        <v>1</v>
      </c>
      <c r="BN1020">
        <v>0</v>
      </c>
      <c r="BO1020" t="s">
        <v>200</v>
      </c>
      <c r="BP1020" t="s">
        <v>140</v>
      </c>
      <c r="BQ1020" t="s">
        <v>93</v>
      </c>
      <c r="BR1020">
        <v>5</v>
      </c>
      <c r="BS1020">
        <v>5</v>
      </c>
      <c r="BT1020">
        <v>23</v>
      </c>
      <c r="BU1020" t="s">
        <v>7496</v>
      </c>
      <c r="BV1020" t="s">
        <v>7497</v>
      </c>
      <c r="BX1020" t="s">
        <v>211</v>
      </c>
      <c r="BY1020" t="s">
        <v>93</v>
      </c>
      <c r="BZ1020" t="s">
        <v>93</v>
      </c>
      <c r="CA1020" t="s">
        <v>93</v>
      </c>
      <c r="CB1020" t="s">
        <v>93</v>
      </c>
    </row>
    <row r="1021" spans="1:80" x14ac:dyDescent="0.25">
      <c r="A1021">
        <v>289</v>
      </c>
      <c r="B1021" t="s">
        <v>7485</v>
      </c>
      <c r="C1021" t="s">
        <v>7511</v>
      </c>
      <c r="D1021" t="s">
        <v>7486</v>
      </c>
      <c r="F1021" t="s">
        <v>7487</v>
      </c>
      <c r="G1021">
        <v>2012</v>
      </c>
      <c r="I1021" t="s">
        <v>85</v>
      </c>
      <c r="K1021" t="s">
        <v>7488</v>
      </c>
      <c r="N1021" t="s">
        <v>7489</v>
      </c>
      <c r="O1021" t="s">
        <v>90</v>
      </c>
      <c r="P1021" t="s">
        <v>90</v>
      </c>
      <c r="Q1021" t="s">
        <v>210</v>
      </c>
      <c r="R1021" t="s">
        <v>134</v>
      </c>
      <c r="S1021" t="s">
        <v>182</v>
      </c>
      <c r="T1021" t="s">
        <v>94</v>
      </c>
      <c r="U1021" t="s">
        <v>93</v>
      </c>
      <c r="V1021">
        <v>0</v>
      </c>
      <c r="W1021">
        <v>0</v>
      </c>
      <c r="X1021">
        <v>0</v>
      </c>
      <c r="Y1021">
        <v>0</v>
      </c>
      <c r="Z1021">
        <v>119</v>
      </c>
      <c r="AA1021">
        <v>17</v>
      </c>
      <c r="AB1021">
        <v>17</v>
      </c>
      <c r="AC1021" t="s">
        <v>276</v>
      </c>
      <c r="AD1021" t="s">
        <v>93</v>
      </c>
      <c r="AE1021" t="s">
        <v>93</v>
      </c>
      <c r="AF1021" t="s">
        <v>7512</v>
      </c>
      <c r="AG1021" t="s">
        <v>7491</v>
      </c>
      <c r="AH1021" t="s">
        <v>93</v>
      </c>
      <c r="AI1021" t="s">
        <v>93</v>
      </c>
      <c r="AJ1021" t="s">
        <v>98</v>
      </c>
      <c r="AK1021">
        <v>0</v>
      </c>
      <c r="AL1021" t="s">
        <v>99</v>
      </c>
      <c r="AM1021" t="s">
        <v>99</v>
      </c>
      <c r="AN1021" t="s">
        <v>3337</v>
      </c>
      <c r="AO1021" t="s">
        <v>7513</v>
      </c>
      <c r="AP1021" t="s">
        <v>7493</v>
      </c>
      <c r="AQ1021" t="s">
        <v>6420</v>
      </c>
      <c r="AR1021" t="s">
        <v>93</v>
      </c>
      <c r="AS1021" t="s">
        <v>1965</v>
      </c>
      <c r="AT1021" t="s">
        <v>93</v>
      </c>
      <c r="AU1021" t="s">
        <v>93</v>
      </c>
      <c r="AV1021" t="s">
        <v>7494</v>
      </c>
      <c r="AW1021" t="s">
        <v>93</v>
      </c>
      <c r="AX1021" t="s">
        <v>105</v>
      </c>
      <c r="AY1021">
        <v>0</v>
      </c>
      <c r="AZ1021">
        <v>0</v>
      </c>
      <c r="BA1021" t="s">
        <v>309</v>
      </c>
      <c r="BB1021" t="s">
        <v>7495</v>
      </c>
      <c r="BC1021" t="s">
        <v>93</v>
      </c>
      <c r="BD1021">
        <v>0</v>
      </c>
      <c r="BE1021">
        <v>0</v>
      </c>
      <c r="BF1021">
        <v>0</v>
      </c>
      <c r="BG1021" t="s">
        <v>111</v>
      </c>
      <c r="BH1021" t="s">
        <v>191</v>
      </c>
      <c r="BI1021" t="s">
        <v>93</v>
      </c>
      <c r="BJ1021" t="s">
        <v>105</v>
      </c>
      <c r="BK1021">
        <v>1</v>
      </c>
      <c r="BL1021">
        <v>168</v>
      </c>
      <c r="BM1021">
        <v>0</v>
      </c>
      <c r="BN1021">
        <v>0</v>
      </c>
      <c r="BO1021" t="s">
        <v>200</v>
      </c>
      <c r="BP1021" t="s">
        <v>140</v>
      </c>
      <c r="BQ1021" t="s">
        <v>93</v>
      </c>
      <c r="BR1021">
        <v>5</v>
      </c>
      <c r="BS1021">
        <v>5</v>
      </c>
      <c r="BT1021">
        <v>23</v>
      </c>
      <c r="BU1021" t="s">
        <v>7496</v>
      </c>
      <c r="BV1021" t="s">
        <v>7497</v>
      </c>
      <c r="BX1021" t="s">
        <v>736</v>
      </c>
      <c r="BY1021" t="s">
        <v>93</v>
      </c>
      <c r="BZ1021" t="s">
        <v>93</v>
      </c>
      <c r="CA1021" t="s">
        <v>93</v>
      </c>
      <c r="CB1021" t="s">
        <v>93</v>
      </c>
    </row>
    <row r="1022" spans="1:80" x14ac:dyDescent="0.25">
      <c r="A1022">
        <v>289</v>
      </c>
      <c r="B1022" t="s">
        <v>7485</v>
      </c>
      <c r="C1022" t="s">
        <v>7511</v>
      </c>
      <c r="D1022" t="s">
        <v>7498</v>
      </c>
      <c r="F1022" t="s">
        <v>7487</v>
      </c>
      <c r="G1022">
        <v>2012</v>
      </c>
      <c r="I1022" t="s">
        <v>85</v>
      </c>
      <c r="K1022" t="s">
        <v>7488</v>
      </c>
      <c r="N1022" t="s">
        <v>7489</v>
      </c>
      <c r="O1022" t="s">
        <v>90</v>
      </c>
      <c r="P1022" t="s">
        <v>90</v>
      </c>
      <c r="Q1022" t="s">
        <v>210</v>
      </c>
      <c r="R1022" t="s">
        <v>134</v>
      </c>
      <c r="S1022" t="s">
        <v>182</v>
      </c>
      <c r="T1022" t="s">
        <v>94</v>
      </c>
      <c r="U1022" t="s">
        <v>93</v>
      </c>
      <c r="V1022">
        <v>0</v>
      </c>
      <c r="W1022">
        <v>0</v>
      </c>
      <c r="X1022">
        <v>0</v>
      </c>
      <c r="Y1022">
        <v>0</v>
      </c>
      <c r="Z1022">
        <v>119</v>
      </c>
      <c r="AA1022">
        <v>17</v>
      </c>
      <c r="AB1022">
        <v>17</v>
      </c>
      <c r="AC1022" t="s">
        <v>276</v>
      </c>
      <c r="AD1022" t="s">
        <v>93</v>
      </c>
      <c r="AE1022" t="s">
        <v>93</v>
      </c>
      <c r="AF1022" t="s">
        <v>7512</v>
      </c>
      <c r="AG1022" t="s">
        <v>913</v>
      </c>
      <c r="AH1022" t="s">
        <v>93</v>
      </c>
      <c r="AI1022" t="s">
        <v>93</v>
      </c>
      <c r="AJ1022" t="s">
        <v>98</v>
      </c>
      <c r="AK1022">
        <v>0</v>
      </c>
      <c r="AL1022" t="s">
        <v>99</v>
      </c>
      <c r="AM1022" t="s">
        <v>99</v>
      </c>
      <c r="AN1022" t="s">
        <v>3337</v>
      </c>
      <c r="AO1022" t="s">
        <v>7514</v>
      </c>
      <c r="AP1022" t="s">
        <v>7493</v>
      </c>
      <c r="AQ1022" t="s">
        <v>6420</v>
      </c>
      <c r="AR1022" t="s">
        <v>93</v>
      </c>
      <c r="AS1022" t="s">
        <v>1965</v>
      </c>
      <c r="AT1022" t="s">
        <v>93</v>
      </c>
      <c r="AU1022" t="s">
        <v>93</v>
      </c>
      <c r="AV1022" t="s">
        <v>7494</v>
      </c>
      <c r="AW1022" t="s">
        <v>93</v>
      </c>
      <c r="AX1022" t="s">
        <v>105</v>
      </c>
      <c r="AY1022">
        <v>0</v>
      </c>
      <c r="AZ1022">
        <v>0</v>
      </c>
      <c r="BA1022" t="s">
        <v>309</v>
      </c>
      <c r="BB1022" t="s">
        <v>7495</v>
      </c>
      <c r="BC1022" t="s">
        <v>93</v>
      </c>
      <c r="BD1022">
        <v>0</v>
      </c>
      <c r="BE1022">
        <v>0</v>
      </c>
      <c r="BF1022">
        <v>0</v>
      </c>
      <c r="BG1022" t="s">
        <v>111</v>
      </c>
      <c r="BH1022" t="s">
        <v>191</v>
      </c>
      <c r="BI1022" t="s">
        <v>93</v>
      </c>
      <c r="BJ1022" t="s">
        <v>105</v>
      </c>
      <c r="BK1022">
        <v>1</v>
      </c>
      <c r="BL1022">
        <v>168</v>
      </c>
      <c r="BM1022">
        <v>1</v>
      </c>
      <c r="BN1022">
        <v>0</v>
      </c>
      <c r="BO1022" t="s">
        <v>200</v>
      </c>
      <c r="BP1022" t="s">
        <v>140</v>
      </c>
      <c r="BQ1022" t="s">
        <v>93</v>
      </c>
      <c r="BR1022">
        <v>5</v>
      </c>
      <c r="BS1022">
        <v>5</v>
      </c>
      <c r="BT1022">
        <v>23</v>
      </c>
      <c r="BU1022" t="s">
        <v>7496</v>
      </c>
      <c r="BV1022" t="s">
        <v>7497</v>
      </c>
      <c r="BX1022" t="s">
        <v>607</v>
      </c>
      <c r="BY1022" t="s">
        <v>93</v>
      </c>
      <c r="BZ1022" t="s">
        <v>93</v>
      </c>
      <c r="CA1022" t="s">
        <v>93</v>
      </c>
      <c r="CB1022" t="s">
        <v>93</v>
      </c>
    </row>
    <row r="1023" spans="1:80" x14ac:dyDescent="0.25">
      <c r="A1023">
        <v>289</v>
      </c>
      <c r="B1023" t="s">
        <v>7485</v>
      </c>
      <c r="C1023" t="s">
        <v>7511</v>
      </c>
      <c r="D1023" t="s">
        <v>7500</v>
      </c>
      <c r="F1023" t="s">
        <v>7487</v>
      </c>
      <c r="G1023">
        <v>2012</v>
      </c>
      <c r="I1023" t="s">
        <v>85</v>
      </c>
      <c r="K1023" t="s">
        <v>7488</v>
      </c>
      <c r="N1023" t="s">
        <v>7489</v>
      </c>
      <c r="O1023" t="s">
        <v>90</v>
      </c>
      <c r="P1023" t="s">
        <v>90</v>
      </c>
      <c r="Q1023" t="s">
        <v>210</v>
      </c>
      <c r="R1023" t="s">
        <v>134</v>
      </c>
      <c r="S1023" t="s">
        <v>182</v>
      </c>
      <c r="T1023" t="s">
        <v>94</v>
      </c>
      <c r="U1023" t="s">
        <v>93</v>
      </c>
      <c r="V1023">
        <v>0</v>
      </c>
      <c r="W1023">
        <v>0</v>
      </c>
      <c r="X1023">
        <v>0</v>
      </c>
      <c r="Y1023">
        <v>0</v>
      </c>
      <c r="Z1023">
        <v>119</v>
      </c>
      <c r="AA1023">
        <v>17</v>
      </c>
      <c r="AB1023">
        <v>17</v>
      </c>
      <c r="AC1023" t="s">
        <v>276</v>
      </c>
      <c r="AD1023" t="s">
        <v>93</v>
      </c>
      <c r="AE1023" t="s">
        <v>93</v>
      </c>
      <c r="AF1023" t="s">
        <v>7512</v>
      </c>
      <c r="AG1023" t="s">
        <v>5506</v>
      </c>
      <c r="AH1023" t="s">
        <v>93</v>
      </c>
      <c r="AI1023" t="s">
        <v>93</v>
      </c>
      <c r="AJ1023" t="s">
        <v>98</v>
      </c>
      <c r="AK1023">
        <v>0</v>
      </c>
      <c r="AL1023" t="s">
        <v>99</v>
      </c>
      <c r="AM1023" t="s">
        <v>99</v>
      </c>
      <c r="AN1023" t="s">
        <v>3337</v>
      </c>
      <c r="AO1023" t="s">
        <v>7515</v>
      </c>
      <c r="AP1023" t="s">
        <v>7493</v>
      </c>
      <c r="AQ1023" t="s">
        <v>6420</v>
      </c>
      <c r="AR1023" t="s">
        <v>93</v>
      </c>
      <c r="AS1023" t="s">
        <v>1965</v>
      </c>
      <c r="AT1023" t="s">
        <v>93</v>
      </c>
      <c r="AU1023" t="s">
        <v>93</v>
      </c>
      <c r="AV1023" t="s">
        <v>7494</v>
      </c>
      <c r="AW1023" t="s">
        <v>93</v>
      </c>
      <c r="AX1023" t="s">
        <v>105</v>
      </c>
      <c r="AY1023">
        <v>0</v>
      </c>
      <c r="AZ1023">
        <v>0</v>
      </c>
      <c r="BA1023" t="s">
        <v>309</v>
      </c>
      <c r="BB1023" t="s">
        <v>7495</v>
      </c>
      <c r="BC1023" t="s">
        <v>93</v>
      </c>
      <c r="BD1023">
        <v>0</v>
      </c>
      <c r="BE1023">
        <v>0</v>
      </c>
      <c r="BF1023">
        <v>0</v>
      </c>
      <c r="BG1023" t="s">
        <v>111</v>
      </c>
      <c r="BH1023" t="s">
        <v>191</v>
      </c>
      <c r="BI1023" t="s">
        <v>93</v>
      </c>
      <c r="BJ1023" t="s">
        <v>105</v>
      </c>
      <c r="BK1023">
        <v>1</v>
      </c>
      <c r="BL1023">
        <v>168</v>
      </c>
      <c r="BM1023">
        <v>1</v>
      </c>
      <c r="BN1023">
        <v>0</v>
      </c>
      <c r="BO1023" t="s">
        <v>200</v>
      </c>
      <c r="BP1023" t="s">
        <v>140</v>
      </c>
      <c r="BQ1023" t="s">
        <v>93</v>
      </c>
      <c r="BR1023">
        <v>5</v>
      </c>
      <c r="BS1023">
        <v>5</v>
      </c>
      <c r="BT1023">
        <v>23</v>
      </c>
      <c r="BU1023" t="s">
        <v>7496</v>
      </c>
      <c r="BV1023" t="s">
        <v>7497</v>
      </c>
      <c r="BX1023" t="s">
        <v>211</v>
      </c>
      <c r="BY1023" t="s">
        <v>93</v>
      </c>
      <c r="BZ1023" t="s">
        <v>93</v>
      </c>
      <c r="CA1023" t="s">
        <v>93</v>
      </c>
      <c r="CB1023" t="s">
        <v>93</v>
      </c>
    </row>
    <row r="1024" spans="1:80" x14ac:dyDescent="0.25">
      <c r="A1024">
        <v>289</v>
      </c>
      <c r="B1024" t="s">
        <v>7485</v>
      </c>
      <c r="C1024" t="s">
        <v>7503</v>
      </c>
      <c r="D1024" t="s">
        <v>7486</v>
      </c>
      <c r="F1024" t="s">
        <v>7487</v>
      </c>
      <c r="G1024">
        <v>2012</v>
      </c>
      <c r="I1024" t="s">
        <v>85</v>
      </c>
      <c r="K1024" t="s">
        <v>7488</v>
      </c>
      <c r="N1024" t="s">
        <v>7489</v>
      </c>
      <c r="O1024" t="s">
        <v>90</v>
      </c>
      <c r="P1024" t="s">
        <v>90</v>
      </c>
      <c r="Q1024" t="s">
        <v>210</v>
      </c>
      <c r="R1024" t="s">
        <v>134</v>
      </c>
      <c r="S1024" t="s">
        <v>182</v>
      </c>
      <c r="T1024" t="s">
        <v>94</v>
      </c>
      <c r="U1024" t="s">
        <v>93</v>
      </c>
      <c r="V1024">
        <v>0</v>
      </c>
      <c r="W1024">
        <v>0</v>
      </c>
      <c r="X1024">
        <v>0</v>
      </c>
      <c r="Y1024">
        <v>0</v>
      </c>
      <c r="Z1024">
        <v>119</v>
      </c>
      <c r="AA1024">
        <v>17</v>
      </c>
      <c r="AB1024">
        <v>17</v>
      </c>
      <c r="AC1024" t="s">
        <v>276</v>
      </c>
      <c r="AD1024" t="s">
        <v>93</v>
      </c>
      <c r="AE1024" t="s">
        <v>93</v>
      </c>
      <c r="AF1024" t="s">
        <v>2591</v>
      </c>
      <c r="AG1024" t="s">
        <v>7516</v>
      </c>
      <c r="AH1024" t="s">
        <v>93</v>
      </c>
      <c r="AI1024" t="s">
        <v>93</v>
      </c>
      <c r="AJ1024" t="s">
        <v>98</v>
      </c>
      <c r="AK1024">
        <v>0</v>
      </c>
      <c r="AL1024" t="s">
        <v>99</v>
      </c>
      <c r="AM1024" t="s">
        <v>99</v>
      </c>
      <c r="AN1024" t="s">
        <v>188</v>
      </c>
      <c r="AO1024" t="s">
        <v>7517</v>
      </c>
      <c r="AP1024" t="s">
        <v>7518</v>
      </c>
      <c r="AQ1024" t="s">
        <v>6420</v>
      </c>
      <c r="AR1024" t="s">
        <v>93</v>
      </c>
      <c r="AS1024" t="s">
        <v>1965</v>
      </c>
      <c r="AT1024" t="s">
        <v>93</v>
      </c>
      <c r="AU1024" t="s">
        <v>93</v>
      </c>
      <c r="AV1024" t="s">
        <v>7494</v>
      </c>
      <c r="AW1024" t="s">
        <v>93</v>
      </c>
      <c r="AX1024" t="s">
        <v>105</v>
      </c>
      <c r="AY1024">
        <v>0</v>
      </c>
      <c r="AZ1024">
        <v>0</v>
      </c>
      <c r="BA1024" t="s">
        <v>309</v>
      </c>
      <c r="BB1024" t="s">
        <v>7495</v>
      </c>
      <c r="BC1024" t="s">
        <v>93</v>
      </c>
      <c r="BD1024">
        <v>0</v>
      </c>
      <c r="BE1024">
        <v>0</v>
      </c>
      <c r="BF1024">
        <v>0</v>
      </c>
      <c r="BG1024" t="s">
        <v>111</v>
      </c>
      <c r="BH1024" t="s">
        <v>191</v>
      </c>
      <c r="BI1024" t="s">
        <v>93</v>
      </c>
      <c r="BJ1024" t="s">
        <v>105</v>
      </c>
      <c r="BK1024">
        <v>0</v>
      </c>
      <c r="BL1024">
        <v>168</v>
      </c>
      <c r="BM1024">
        <v>0</v>
      </c>
      <c r="BN1024">
        <v>0</v>
      </c>
      <c r="BO1024" t="s">
        <v>192</v>
      </c>
      <c r="BP1024" t="s">
        <v>140</v>
      </c>
      <c r="BQ1024" t="s">
        <v>93</v>
      </c>
      <c r="BR1024">
        <v>5</v>
      </c>
      <c r="BS1024">
        <v>5</v>
      </c>
      <c r="BT1024" t="s">
        <v>93</v>
      </c>
      <c r="BU1024" t="s">
        <v>7519</v>
      </c>
      <c r="BV1024" t="s">
        <v>7497</v>
      </c>
      <c r="BX1024" t="s">
        <v>1147</v>
      </c>
      <c r="BY1024" t="s">
        <v>93</v>
      </c>
      <c r="BZ1024" t="s">
        <v>93</v>
      </c>
      <c r="CA1024" t="s">
        <v>93</v>
      </c>
      <c r="CB1024" t="s">
        <v>93</v>
      </c>
    </row>
    <row r="1025" spans="1:80" x14ac:dyDescent="0.25">
      <c r="A1025">
        <v>289</v>
      </c>
      <c r="B1025" t="s">
        <v>7485</v>
      </c>
      <c r="C1025" t="s">
        <v>7505</v>
      </c>
      <c r="D1025" t="s">
        <v>7498</v>
      </c>
      <c r="F1025" t="s">
        <v>7487</v>
      </c>
      <c r="G1025">
        <v>2012</v>
      </c>
      <c r="I1025" t="s">
        <v>85</v>
      </c>
      <c r="K1025" t="s">
        <v>7488</v>
      </c>
      <c r="N1025" t="s">
        <v>7489</v>
      </c>
      <c r="O1025" t="s">
        <v>90</v>
      </c>
      <c r="P1025" t="s">
        <v>90</v>
      </c>
      <c r="Q1025" t="s">
        <v>210</v>
      </c>
      <c r="R1025" t="s">
        <v>134</v>
      </c>
      <c r="S1025" t="s">
        <v>182</v>
      </c>
      <c r="T1025" t="s">
        <v>94</v>
      </c>
      <c r="U1025" t="s">
        <v>93</v>
      </c>
      <c r="V1025">
        <v>0</v>
      </c>
      <c r="W1025">
        <v>0</v>
      </c>
      <c r="X1025">
        <v>0</v>
      </c>
      <c r="Y1025">
        <v>0</v>
      </c>
      <c r="Z1025">
        <v>119</v>
      </c>
      <c r="AA1025">
        <v>17</v>
      </c>
      <c r="AB1025">
        <v>17</v>
      </c>
      <c r="AC1025" t="s">
        <v>276</v>
      </c>
      <c r="AD1025" t="s">
        <v>93</v>
      </c>
      <c r="AE1025" t="s">
        <v>93</v>
      </c>
      <c r="AF1025" t="s">
        <v>7520</v>
      </c>
      <c r="AG1025" t="s">
        <v>5551</v>
      </c>
      <c r="AH1025" t="s">
        <v>93</v>
      </c>
      <c r="AI1025" t="s">
        <v>93</v>
      </c>
      <c r="AJ1025" t="s">
        <v>98</v>
      </c>
      <c r="AK1025">
        <v>0</v>
      </c>
      <c r="AL1025" t="s">
        <v>99</v>
      </c>
      <c r="AM1025" t="s">
        <v>99</v>
      </c>
      <c r="AN1025" t="s">
        <v>188</v>
      </c>
      <c r="AO1025" t="s">
        <v>7521</v>
      </c>
      <c r="AP1025" t="s">
        <v>7518</v>
      </c>
      <c r="AQ1025" t="s">
        <v>6420</v>
      </c>
      <c r="AR1025" t="s">
        <v>93</v>
      </c>
      <c r="AS1025" t="s">
        <v>1965</v>
      </c>
      <c r="AT1025" t="s">
        <v>93</v>
      </c>
      <c r="AU1025" t="s">
        <v>93</v>
      </c>
      <c r="AV1025" t="s">
        <v>7494</v>
      </c>
      <c r="AW1025" t="s">
        <v>93</v>
      </c>
      <c r="AX1025" t="s">
        <v>105</v>
      </c>
      <c r="AY1025">
        <v>0</v>
      </c>
      <c r="AZ1025">
        <v>0</v>
      </c>
      <c r="BA1025" t="s">
        <v>309</v>
      </c>
      <c r="BB1025" t="s">
        <v>7495</v>
      </c>
      <c r="BC1025" t="s">
        <v>93</v>
      </c>
      <c r="BD1025">
        <v>0</v>
      </c>
      <c r="BE1025">
        <v>0</v>
      </c>
      <c r="BF1025">
        <v>0</v>
      </c>
      <c r="BG1025" t="s">
        <v>111</v>
      </c>
      <c r="BH1025" t="s">
        <v>191</v>
      </c>
      <c r="BI1025" t="s">
        <v>93</v>
      </c>
      <c r="BJ1025" t="s">
        <v>105</v>
      </c>
      <c r="BK1025">
        <v>0</v>
      </c>
      <c r="BL1025">
        <v>168</v>
      </c>
      <c r="BM1025">
        <v>1</v>
      </c>
      <c r="BN1025">
        <v>0</v>
      </c>
      <c r="BO1025" t="s">
        <v>192</v>
      </c>
      <c r="BP1025" t="s">
        <v>140</v>
      </c>
      <c r="BQ1025" t="s">
        <v>93</v>
      </c>
      <c r="BR1025">
        <v>5</v>
      </c>
      <c r="BS1025">
        <v>5</v>
      </c>
      <c r="BT1025" t="s">
        <v>93</v>
      </c>
      <c r="BU1025" t="s">
        <v>7496</v>
      </c>
      <c r="BV1025" t="s">
        <v>7497</v>
      </c>
      <c r="BX1025" t="s">
        <v>685</v>
      </c>
      <c r="BY1025" t="s">
        <v>93</v>
      </c>
      <c r="BZ1025" t="s">
        <v>93</v>
      </c>
      <c r="CA1025" t="s">
        <v>93</v>
      </c>
      <c r="CB1025" t="s">
        <v>93</v>
      </c>
    </row>
    <row r="1026" spans="1:80" x14ac:dyDescent="0.25">
      <c r="A1026">
        <v>289</v>
      </c>
      <c r="B1026" t="s">
        <v>7485</v>
      </c>
      <c r="C1026" t="s">
        <v>7508</v>
      </c>
      <c r="D1026" t="s">
        <v>7500</v>
      </c>
      <c r="F1026" t="s">
        <v>7487</v>
      </c>
      <c r="G1026">
        <v>2012</v>
      </c>
      <c r="I1026" t="s">
        <v>85</v>
      </c>
      <c r="K1026" t="s">
        <v>7488</v>
      </c>
      <c r="N1026" t="s">
        <v>7489</v>
      </c>
      <c r="O1026" t="s">
        <v>90</v>
      </c>
      <c r="P1026" t="s">
        <v>90</v>
      </c>
      <c r="Q1026" t="s">
        <v>210</v>
      </c>
      <c r="R1026" t="s">
        <v>134</v>
      </c>
      <c r="S1026" t="s">
        <v>182</v>
      </c>
      <c r="T1026" t="s">
        <v>94</v>
      </c>
      <c r="U1026" t="s">
        <v>93</v>
      </c>
      <c r="V1026">
        <v>0</v>
      </c>
      <c r="W1026">
        <v>0</v>
      </c>
      <c r="X1026">
        <v>0</v>
      </c>
      <c r="Y1026">
        <v>0</v>
      </c>
      <c r="Z1026">
        <v>119</v>
      </c>
      <c r="AA1026">
        <v>17</v>
      </c>
      <c r="AB1026">
        <v>17</v>
      </c>
      <c r="AC1026" t="s">
        <v>276</v>
      </c>
      <c r="AD1026" t="s">
        <v>93</v>
      </c>
      <c r="AE1026" t="s">
        <v>93</v>
      </c>
      <c r="AF1026" t="s">
        <v>2587</v>
      </c>
      <c r="AG1026" t="s">
        <v>7522</v>
      </c>
      <c r="AH1026" t="s">
        <v>93</v>
      </c>
      <c r="AI1026" t="s">
        <v>93</v>
      </c>
      <c r="AJ1026" t="s">
        <v>98</v>
      </c>
      <c r="AK1026">
        <v>0</v>
      </c>
      <c r="AL1026" t="s">
        <v>99</v>
      </c>
      <c r="AM1026" t="s">
        <v>99</v>
      </c>
      <c r="AN1026" t="s">
        <v>188</v>
      </c>
      <c r="AO1026" t="s">
        <v>7523</v>
      </c>
      <c r="AP1026" t="s">
        <v>7518</v>
      </c>
      <c r="AQ1026" t="s">
        <v>6420</v>
      </c>
      <c r="AR1026" t="s">
        <v>93</v>
      </c>
      <c r="AS1026" t="s">
        <v>1965</v>
      </c>
      <c r="AT1026" t="s">
        <v>93</v>
      </c>
      <c r="AU1026" t="s">
        <v>93</v>
      </c>
      <c r="AV1026" t="s">
        <v>7494</v>
      </c>
      <c r="AW1026" t="s">
        <v>93</v>
      </c>
      <c r="AX1026" t="s">
        <v>105</v>
      </c>
      <c r="AY1026">
        <v>0</v>
      </c>
      <c r="AZ1026">
        <v>0</v>
      </c>
      <c r="BA1026" t="s">
        <v>309</v>
      </c>
      <c r="BB1026" t="s">
        <v>7495</v>
      </c>
      <c r="BC1026" t="s">
        <v>93</v>
      </c>
      <c r="BD1026">
        <v>0</v>
      </c>
      <c r="BE1026">
        <v>0</v>
      </c>
      <c r="BF1026">
        <v>0</v>
      </c>
      <c r="BG1026" t="s">
        <v>111</v>
      </c>
      <c r="BH1026" t="s">
        <v>191</v>
      </c>
      <c r="BI1026" t="s">
        <v>93</v>
      </c>
      <c r="BJ1026" t="s">
        <v>105</v>
      </c>
      <c r="BK1026">
        <v>0</v>
      </c>
      <c r="BL1026">
        <v>168</v>
      </c>
      <c r="BM1026">
        <v>1</v>
      </c>
      <c r="BN1026">
        <v>0</v>
      </c>
      <c r="BO1026" t="s">
        <v>192</v>
      </c>
      <c r="BP1026" t="s">
        <v>140</v>
      </c>
      <c r="BQ1026" t="s">
        <v>93</v>
      </c>
      <c r="BR1026">
        <v>5</v>
      </c>
      <c r="BS1026">
        <v>5</v>
      </c>
      <c r="BT1026" t="s">
        <v>93</v>
      </c>
      <c r="BU1026" t="s">
        <v>7496</v>
      </c>
      <c r="BV1026" t="s">
        <v>7497</v>
      </c>
      <c r="BX1026" t="s">
        <v>1596</v>
      </c>
      <c r="BY1026" t="s">
        <v>93</v>
      </c>
      <c r="BZ1026" t="s">
        <v>93</v>
      </c>
      <c r="CA1026" t="s">
        <v>93</v>
      </c>
      <c r="CB1026" t="s">
        <v>93</v>
      </c>
    </row>
    <row r="1027" spans="1:80" x14ac:dyDescent="0.25">
      <c r="A1027">
        <v>289</v>
      </c>
      <c r="B1027" t="s">
        <v>7485</v>
      </c>
      <c r="C1027" t="s">
        <v>7511</v>
      </c>
      <c r="D1027" t="s">
        <v>7486</v>
      </c>
      <c r="F1027" t="s">
        <v>7487</v>
      </c>
      <c r="G1027">
        <v>2012</v>
      </c>
      <c r="I1027" t="s">
        <v>85</v>
      </c>
      <c r="K1027" t="s">
        <v>7488</v>
      </c>
      <c r="N1027" t="s">
        <v>7489</v>
      </c>
      <c r="O1027" t="s">
        <v>90</v>
      </c>
      <c r="P1027" t="s">
        <v>90</v>
      </c>
      <c r="Q1027" t="s">
        <v>210</v>
      </c>
      <c r="R1027" t="s">
        <v>134</v>
      </c>
      <c r="S1027" t="s">
        <v>182</v>
      </c>
      <c r="T1027" t="s">
        <v>94</v>
      </c>
      <c r="U1027" t="s">
        <v>93</v>
      </c>
      <c r="V1027">
        <v>0</v>
      </c>
      <c r="W1027">
        <v>0</v>
      </c>
      <c r="X1027">
        <v>0</v>
      </c>
      <c r="Y1027">
        <v>0</v>
      </c>
      <c r="Z1027">
        <v>119</v>
      </c>
      <c r="AA1027">
        <v>17</v>
      </c>
      <c r="AB1027">
        <v>17</v>
      </c>
      <c r="AC1027" t="s">
        <v>276</v>
      </c>
      <c r="AD1027" t="s">
        <v>93</v>
      </c>
      <c r="AE1027" t="s">
        <v>93</v>
      </c>
      <c r="AF1027" t="s">
        <v>7524</v>
      </c>
      <c r="AG1027" t="s">
        <v>7516</v>
      </c>
      <c r="AH1027" t="s">
        <v>93</v>
      </c>
      <c r="AI1027" t="s">
        <v>93</v>
      </c>
      <c r="AJ1027" t="s">
        <v>98</v>
      </c>
      <c r="AK1027">
        <v>0</v>
      </c>
      <c r="AL1027" t="s">
        <v>99</v>
      </c>
      <c r="AM1027" t="s">
        <v>99</v>
      </c>
      <c r="AN1027" t="s">
        <v>3337</v>
      </c>
      <c r="AO1027" t="s">
        <v>7525</v>
      </c>
      <c r="AP1027" t="s">
        <v>7518</v>
      </c>
      <c r="AQ1027" t="s">
        <v>6420</v>
      </c>
      <c r="AR1027" t="s">
        <v>93</v>
      </c>
      <c r="AS1027" t="s">
        <v>1965</v>
      </c>
      <c r="AT1027" t="s">
        <v>93</v>
      </c>
      <c r="AU1027" t="s">
        <v>93</v>
      </c>
      <c r="AV1027" t="s">
        <v>7494</v>
      </c>
      <c r="AW1027" t="s">
        <v>93</v>
      </c>
      <c r="AX1027" t="s">
        <v>105</v>
      </c>
      <c r="AY1027">
        <v>0</v>
      </c>
      <c r="AZ1027">
        <v>0</v>
      </c>
      <c r="BA1027" t="s">
        <v>309</v>
      </c>
      <c r="BB1027" t="s">
        <v>7495</v>
      </c>
      <c r="BC1027" t="s">
        <v>93</v>
      </c>
      <c r="BD1027">
        <v>0</v>
      </c>
      <c r="BE1027">
        <v>0</v>
      </c>
      <c r="BF1027">
        <v>0</v>
      </c>
      <c r="BG1027" t="s">
        <v>111</v>
      </c>
      <c r="BH1027" t="s">
        <v>191</v>
      </c>
      <c r="BI1027" t="s">
        <v>93</v>
      </c>
      <c r="BJ1027" t="s">
        <v>105</v>
      </c>
      <c r="BK1027">
        <v>0</v>
      </c>
      <c r="BL1027">
        <v>168</v>
      </c>
      <c r="BM1027">
        <v>0</v>
      </c>
      <c r="BN1027">
        <v>0</v>
      </c>
      <c r="BO1027" t="s">
        <v>192</v>
      </c>
      <c r="BP1027" t="s">
        <v>140</v>
      </c>
      <c r="BQ1027" t="s">
        <v>93</v>
      </c>
      <c r="BR1027">
        <v>5</v>
      </c>
      <c r="BS1027">
        <v>5</v>
      </c>
      <c r="BT1027" t="s">
        <v>93</v>
      </c>
      <c r="BU1027" t="s">
        <v>7496</v>
      </c>
      <c r="BV1027" t="s">
        <v>7497</v>
      </c>
      <c r="BX1027" t="s">
        <v>1147</v>
      </c>
      <c r="BY1027" t="s">
        <v>93</v>
      </c>
      <c r="BZ1027" t="s">
        <v>93</v>
      </c>
      <c r="CA1027" t="s">
        <v>93</v>
      </c>
      <c r="CB1027" t="s">
        <v>93</v>
      </c>
    </row>
    <row r="1028" spans="1:80" x14ac:dyDescent="0.25">
      <c r="A1028">
        <v>289</v>
      </c>
      <c r="B1028" t="s">
        <v>7485</v>
      </c>
      <c r="C1028" t="s">
        <v>7511</v>
      </c>
      <c r="D1028" t="s">
        <v>7498</v>
      </c>
      <c r="F1028" t="s">
        <v>7487</v>
      </c>
      <c r="G1028">
        <v>2012</v>
      </c>
      <c r="I1028" t="s">
        <v>85</v>
      </c>
      <c r="K1028" t="s">
        <v>7488</v>
      </c>
      <c r="N1028" t="s">
        <v>7489</v>
      </c>
      <c r="O1028" t="s">
        <v>90</v>
      </c>
      <c r="P1028" t="s">
        <v>90</v>
      </c>
      <c r="Q1028" t="s">
        <v>210</v>
      </c>
      <c r="R1028" t="s">
        <v>134</v>
      </c>
      <c r="S1028" t="s">
        <v>182</v>
      </c>
      <c r="T1028" t="s">
        <v>94</v>
      </c>
      <c r="U1028" t="s">
        <v>93</v>
      </c>
      <c r="V1028">
        <v>0</v>
      </c>
      <c r="W1028">
        <v>0</v>
      </c>
      <c r="X1028">
        <v>0</v>
      </c>
      <c r="Y1028">
        <v>0</v>
      </c>
      <c r="Z1028">
        <v>119</v>
      </c>
      <c r="AA1028">
        <v>17</v>
      </c>
      <c r="AB1028">
        <v>17</v>
      </c>
      <c r="AC1028" t="s">
        <v>276</v>
      </c>
      <c r="AD1028" t="s">
        <v>93</v>
      </c>
      <c r="AE1028" t="s">
        <v>93</v>
      </c>
      <c r="AF1028" t="s">
        <v>7524</v>
      </c>
      <c r="AG1028" t="s">
        <v>5551</v>
      </c>
      <c r="AH1028" t="s">
        <v>93</v>
      </c>
      <c r="AI1028" t="s">
        <v>93</v>
      </c>
      <c r="AJ1028" t="s">
        <v>98</v>
      </c>
      <c r="AK1028">
        <v>0</v>
      </c>
      <c r="AL1028" t="s">
        <v>99</v>
      </c>
      <c r="AM1028" t="s">
        <v>99</v>
      </c>
      <c r="AN1028" t="s">
        <v>3337</v>
      </c>
      <c r="AO1028" t="s">
        <v>7526</v>
      </c>
      <c r="AP1028" t="s">
        <v>7518</v>
      </c>
      <c r="AQ1028" t="s">
        <v>6420</v>
      </c>
      <c r="AR1028" t="s">
        <v>93</v>
      </c>
      <c r="AS1028" t="s">
        <v>1965</v>
      </c>
      <c r="AT1028" t="s">
        <v>93</v>
      </c>
      <c r="AU1028" t="s">
        <v>93</v>
      </c>
      <c r="AV1028" t="s">
        <v>7494</v>
      </c>
      <c r="AW1028" t="s">
        <v>93</v>
      </c>
      <c r="AX1028" t="s">
        <v>105</v>
      </c>
      <c r="AY1028">
        <v>0</v>
      </c>
      <c r="AZ1028">
        <v>0</v>
      </c>
      <c r="BA1028" t="s">
        <v>309</v>
      </c>
      <c r="BB1028" t="s">
        <v>7495</v>
      </c>
      <c r="BC1028" t="s">
        <v>93</v>
      </c>
      <c r="BD1028">
        <v>0</v>
      </c>
      <c r="BE1028">
        <v>0</v>
      </c>
      <c r="BF1028">
        <v>0</v>
      </c>
      <c r="BG1028" t="s">
        <v>111</v>
      </c>
      <c r="BH1028" t="s">
        <v>191</v>
      </c>
      <c r="BI1028" t="s">
        <v>93</v>
      </c>
      <c r="BJ1028" t="s">
        <v>105</v>
      </c>
      <c r="BK1028">
        <v>0</v>
      </c>
      <c r="BL1028">
        <v>168</v>
      </c>
      <c r="BM1028">
        <v>1</v>
      </c>
      <c r="BN1028">
        <v>0</v>
      </c>
      <c r="BO1028" t="s">
        <v>192</v>
      </c>
      <c r="BP1028" t="s">
        <v>140</v>
      </c>
      <c r="BQ1028" t="s">
        <v>93</v>
      </c>
      <c r="BR1028">
        <v>5</v>
      </c>
      <c r="BS1028">
        <v>5</v>
      </c>
      <c r="BT1028" t="s">
        <v>93</v>
      </c>
      <c r="BU1028" t="s">
        <v>7496</v>
      </c>
      <c r="BV1028" t="s">
        <v>7497</v>
      </c>
      <c r="BX1028" t="s">
        <v>685</v>
      </c>
      <c r="BY1028" t="s">
        <v>93</v>
      </c>
      <c r="BZ1028" t="s">
        <v>93</v>
      </c>
      <c r="CA1028" t="s">
        <v>93</v>
      </c>
      <c r="CB1028" t="s">
        <v>93</v>
      </c>
    </row>
    <row r="1029" spans="1:80" x14ac:dyDescent="0.25">
      <c r="A1029">
        <v>289</v>
      </c>
      <c r="B1029" t="s">
        <v>7485</v>
      </c>
      <c r="C1029" t="s">
        <v>7511</v>
      </c>
      <c r="D1029" t="s">
        <v>7500</v>
      </c>
      <c r="F1029" t="s">
        <v>7487</v>
      </c>
      <c r="G1029">
        <v>2012</v>
      </c>
      <c r="I1029" t="s">
        <v>85</v>
      </c>
      <c r="K1029" t="s">
        <v>7488</v>
      </c>
      <c r="N1029" t="s">
        <v>7489</v>
      </c>
      <c r="O1029" t="s">
        <v>90</v>
      </c>
      <c r="P1029" t="s">
        <v>90</v>
      </c>
      <c r="Q1029" t="s">
        <v>210</v>
      </c>
      <c r="R1029" t="s">
        <v>134</v>
      </c>
      <c r="S1029" t="s">
        <v>182</v>
      </c>
      <c r="T1029" t="s">
        <v>94</v>
      </c>
      <c r="U1029" t="s">
        <v>93</v>
      </c>
      <c r="V1029">
        <v>0</v>
      </c>
      <c r="W1029">
        <v>0</v>
      </c>
      <c r="X1029">
        <v>0</v>
      </c>
      <c r="Y1029">
        <v>0</v>
      </c>
      <c r="Z1029">
        <v>119</v>
      </c>
      <c r="AA1029">
        <v>17</v>
      </c>
      <c r="AB1029">
        <v>17</v>
      </c>
      <c r="AC1029" t="s">
        <v>276</v>
      </c>
      <c r="AD1029" t="s">
        <v>93</v>
      </c>
      <c r="AE1029" t="s">
        <v>93</v>
      </c>
      <c r="AF1029" t="s">
        <v>7524</v>
      </c>
      <c r="AG1029" t="s">
        <v>7522</v>
      </c>
      <c r="AH1029" t="s">
        <v>93</v>
      </c>
      <c r="AI1029" t="s">
        <v>93</v>
      </c>
      <c r="AJ1029" t="s">
        <v>98</v>
      </c>
      <c r="AK1029">
        <v>0</v>
      </c>
      <c r="AL1029" t="s">
        <v>99</v>
      </c>
      <c r="AM1029" t="s">
        <v>99</v>
      </c>
      <c r="AN1029" t="s">
        <v>3337</v>
      </c>
      <c r="AO1029" t="s">
        <v>7527</v>
      </c>
      <c r="AP1029" t="s">
        <v>7518</v>
      </c>
      <c r="AQ1029" t="s">
        <v>6420</v>
      </c>
      <c r="AR1029" t="s">
        <v>93</v>
      </c>
      <c r="AS1029" t="s">
        <v>1965</v>
      </c>
      <c r="AT1029" t="s">
        <v>93</v>
      </c>
      <c r="AU1029" t="s">
        <v>93</v>
      </c>
      <c r="AV1029" t="s">
        <v>7494</v>
      </c>
      <c r="AW1029" t="s">
        <v>93</v>
      </c>
      <c r="AX1029" t="s">
        <v>105</v>
      </c>
      <c r="AY1029">
        <v>0</v>
      </c>
      <c r="AZ1029">
        <v>0</v>
      </c>
      <c r="BA1029" t="s">
        <v>309</v>
      </c>
      <c r="BB1029" t="s">
        <v>7495</v>
      </c>
      <c r="BC1029" t="s">
        <v>93</v>
      </c>
      <c r="BD1029">
        <v>0</v>
      </c>
      <c r="BE1029">
        <v>0</v>
      </c>
      <c r="BF1029">
        <v>0</v>
      </c>
      <c r="BG1029" t="s">
        <v>111</v>
      </c>
      <c r="BH1029" t="s">
        <v>191</v>
      </c>
      <c r="BI1029" t="s">
        <v>93</v>
      </c>
      <c r="BJ1029" t="s">
        <v>105</v>
      </c>
      <c r="BK1029">
        <v>0</v>
      </c>
      <c r="BL1029">
        <v>168</v>
      </c>
      <c r="BM1029">
        <v>1</v>
      </c>
      <c r="BN1029">
        <v>0</v>
      </c>
      <c r="BO1029" t="s">
        <v>192</v>
      </c>
      <c r="BP1029" t="s">
        <v>140</v>
      </c>
      <c r="BQ1029" t="s">
        <v>93</v>
      </c>
      <c r="BR1029">
        <v>5</v>
      </c>
      <c r="BS1029">
        <v>5</v>
      </c>
      <c r="BT1029" t="s">
        <v>93</v>
      </c>
      <c r="BU1029" t="s">
        <v>7496</v>
      </c>
      <c r="BV1029" t="s">
        <v>7497</v>
      </c>
      <c r="BX1029" t="s">
        <v>1596</v>
      </c>
      <c r="BY1029" t="s">
        <v>93</v>
      </c>
      <c r="BZ1029" t="s">
        <v>93</v>
      </c>
      <c r="CA1029" t="s">
        <v>93</v>
      </c>
      <c r="CB1029" t="s">
        <v>93</v>
      </c>
    </row>
    <row r="1030" spans="1:80" x14ac:dyDescent="0.25">
      <c r="A1030">
        <v>246</v>
      </c>
      <c r="B1030" t="s">
        <v>6414</v>
      </c>
      <c r="C1030" t="s">
        <v>6431</v>
      </c>
      <c r="D1030" t="s">
        <v>6415</v>
      </c>
      <c r="F1030" t="s">
        <v>3540</v>
      </c>
      <c r="G1030">
        <v>2006</v>
      </c>
      <c r="H1030" t="s">
        <v>93</v>
      </c>
      <c r="I1030" t="s">
        <v>93</v>
      </c>
      <c r="K1030" t="s">
        <v>6374</v>
      </c>
      <c r="L1030" t="s">
        <v>93</v>
      </c>
      <c r="M1030" t="s">
        <v>93</v>
      </c>
      <c r="N1030" t="s">
        <v>93</v>
      </c>
      <c r="O1030" t="s">
        <v>90</v>
      </c>
      <c r="P1030" t="s">
        <v>90</v>
      </c>
      <c r="Q1030" t="s">
        <v>210</v>
      </c>
      <c r="R1030" t="s">
        <v>134</v>
      </c>
      <c r="S1030" t="s">
        <v>182</v>
      </c>
      <c r="T1030" t="s">
        <v>94</v>
      </c>
      <c r="U1030" t="s">
        <v>93</v>
      </c>
      <c r="V1030">
        <v>0</v>
      </c>
      <c r="W1030">
        <v>0</v>
      </c>
      <c r="X1030">
        <v>0</v>
      </c>
      <c r="Y1030">
        <v>0</v>
      </c>
      <c r="Z1030">
        <v>119</v>
      </c>
      <c r="AA1030" t="s">
        <v>6416</v>
      </c>
      <c r="AB1030" t="s">
        <v>6416</v>
      </c>
      <c r="AC1030" t="s">
        <v>95</v>
      </c>
      <c r="AD1030" t="s">
        <v>93</v>
      </c>
      <c r="AE1030" t="s">
        <v>93</v>
      </c>
      <c r="AF1030" t="s">
        <v>3691</v>
      </c>
      <c r="AG1030" t="s">
        <v>6417</v>
      </c>
      <c r="AH1030" t="s">
        <v>6432</v>
      </c>
      <c r="AI1030" t="s">
        <v>213</v>
      </c>
      <c r="AJ1030" t="s">
        <v>98</v>
      </c>
      <c r="AK1030">
        <v>0</v>
      </c>
      <c r="AL1030" t="s">
        <v>99</v>
      </c>
      <c r="AM1030" t="s">
        <v>99</v>
      </c>
      <c r="AN1030" t="s">
        <v>3337</v>
      </c>
      <c r="AO1030" t="s">
        <v>6418</v>
      </c>
      <c r="AP1030" t="s">
        <v>6419</v>
      </c>
      <c r="AQ1030" t="s">
        <v>6420</v>
      </c>
      <c r="AR1030" t="s">
        <v>93</v>
      </c>
      <c r="AS1030" t="s">
        <v>1965</v>
      </c>
      <c r="AT1030" t="s">
        <v>93</v>
      </c>
      <c r="AU1030" t="s">
        <v>93</v>
      </c>
      <c r="AV1030" t="s">
        <v>6421</v>
      </c>
      <c r="AW1030" t="s">
        <v>93</v>
      </c>
      <c r="AX1030" t="s">
        <v>105</v>
      </c>
      <c r="AY1030">
        <v>0</v>
      </c>
      <c r="AZ1030">
        <v>0</v>
      </c>
      <c r="BA1030" t="s">
        <v>309</v>
      </c>
      <c r="BB1030" t="s">
        <v>6422</v>
      </c>
      <c r="BC1030" t="s">
        <v>105</v>
      </c>
      <c r="BD1030">
        <v>0</v>
      </c>
      <c r="BE1030">
        <v>0</v>
      </c>
      <c r="BF1030">
        <v>0</v>
      </c>
      <c r="BG1030" t="s">
        <v>111</v>
      </c>
      <c r="BH1030" t="s">
        <v>191</v>
      </c>
      <c r="BI1030" t="s">
        <v>105</v>
      </c>
      <c r="BJ1030" t="s">
        <v>105</v>
      </c>
      <c r="BK1030">
        <v>2</v>
      </c>
      <c r="BL1030">
        <v>168</v>
      </c>
      <c r="BM1030">
        <v>0</v>
      </c>
      <c r="BN1030">
        <v>0</v>
      </c>
      <c r="BO1030" t="s">
        <v>200</v>
      </c>
      <c r="BP1030" t="s">
        <v>140</v>
      </c>
      <c r="BQ1030" t="s">
        <v>93</v>
      </c>
      <c r="BR1030">
        <v>12</v>
      </c>
      <c r="BS1030">
        <v>6</v>
      </c>
      <c r="BT1030">
        <v>32</v>
      </c>
      <c r="BU1030" t="s">
        <v>93</v>
      </c>
      <c r="BV1030" t="s">
        <v>6423</v>
      </c>
      <c r="BW1030" t="s">
        <v>115</v>
      </c>
      <c r="BX1030" t="s">
        <v>6417</v>
      </c>
      <c r="BY1030" t="s">
        <v>2908</v>
      </c>
      <c r="BZ1030" t="s">
        <v>213</v>
      </c>
      <c r="CA1030" t="s">
        <v>93</v>
      </c>
      <c r="CB1030" t="s">
        <v>93</v>
      </c>
    </row>
    <row r="1031" spans="1:80" x14ac:dyDescent="0.25">
      <c r="A1031">
        <v>246</v>
      </c>
      <c r="B1031" t="s">
        <v>6414</v>
      </c>
      <c r="C1031" t="s">
        <v>6431</v>
      </c>
      <c r="D1031" t="s">
        <v>6424</v>
      </c>
      <c r="F1031" t="s">
        <v>3540</v>
      </c>
      <c r="G1031">
        <v>2006</v>
      </c>
      <c r="H1031" t="s">
        <v>93</v>
      </c>
      <c r="I1031" t="s">
        <v>93</v>
      </c>
      <c r="K1031" t="s">
        <v>6374</v>
      </c>
      <c r="L1031" t="s">
        <v>93</v>
      </c>
      <c r="M1031" t="s">
        <v>93</v>
      </c>
      <c r="N1031" t="s">
        <v>93</v>
      </c>
      <c r="O1031" t="s">
        <v>90</v>
      </c>
      <c r="P1031" t="s">
        <v>90</v>
      </c>
      <c r="Q1031" t="s">
        <v>210</v>
      </c>
      <c r="R1031" t="s">
        <v>134</v>
      </c>
      <c r="S1031" t="s">
        <v>182</v>
      </c>
      <c r="T1031" t="s">
        <v>94</v>
      </c>
      <c r="U1031" t="s">
        <v>93</v>
      </c>
      <c r="V1031">
        <v>0</v>
      </c>
      <c r="W1031">
        <v>0</v>
      </c>
      <c r="X1031">
        <v>0</v>
      </c>
      <c r="Y1031">
        <v>0</v>
      </c>
      <c r="Z1031">
        <v>119</v>
      </c>
      <c r="AA1031" t="s">
        <v>6416</v>
      </c>
      <c r="AB1031" t="s">
        <v>6416</v>
      </c>
      <c r="AC1031" t="s">
        <v>95</v>
      </c>
      <c r="AD1031" t="s">
        <v>93</v>
      </c>
      <c r="AE1031" t="s">
        <v>93</v>
      </c>
      <c r="AF1031" t="s">
        <v>3691</v>
      </c>
      <c r="AG1031" t="s">
        <v>607</v>
      </c>
      <c r="AH1031" t="s">
        <v>6432</v>
      </c>
      <c r="AI1031" t="s">
        <v>1457</v>
      </c>
      <c r="AJ1031" t="s">
        <v>98</v>
      </c>
      <c r="AK1031">
        <v>0</v>
      </c>
      <c r="AL1031" t="s">
        <v>99</v>
      </c>
      <c r="AM1031" t="s">
        <v>99</v>
      </c>
      <c r="AN1031" t="s">
        <v>3337</v>
      </c>
      <c r="AO1031" t="s">
        <v>6425</v>
      </c>
      <c r="AP1031" t="s">
        <v>6426</v>
      </c>
      <c r="AQ1031" t="s">
        <v>6420</v>
      </c>
      <c r="AR1031" t="s">
        <v>93</v>
      </c>
      <c r="AS1031" t="s">
        <v>1965</v>
      </c>
      <c r="AT1031" t="s">
        <v>93</v>
      </c>
      <c r="AU1031" t="s">
        <v>93</v>
      </c>
      <c r="AV1031" t="s">
        <v>6421</v>
      </c>
      <c r="AW1031" t="s">
        <v>93</v>
      </c>
      <c r="AX1031" t="s">
        <v>105</v>
      </c>
      <c r="AY1031">
        <v>0</v>
      </c>
      <c r="AZ1031">
        <v>0</v>
      </c>
      <c r="BA1031" t="s">
        <v>309</v>
      </c>
      <c r="BB1031" t="s">
        <v>6422</v>
      </c>
      <c r="BC1031" t="s">
        <v>105</v>
      </c>
      <c r="BD1031">
        <v>0</v>
      </c>
      <c r="BE1031">
        <v>0</v>
      </c>
      <c r="BF1031">
        <v>0</v>
      </c>
      <c r="BG1031" t="s">
        <v>111</v>
      </c>
      <c r="BH1031" t="s">
        <v>191</v>
      </c>
      <c r="BI1031" t="s">
        <v>105</v>
      </c>
      <c r="BJ1031" t="s">
        <v>105</v>
      </c>
      <c r="BK1031">
        <v>2</v>
      </c>
      <c r="BL1031">
        <v>168</v>
      </c>
      <c r="BM1031">
        <v>1</v>
      </c>
      <c r="BN1031">
        <v>0</v>
      </c>
      <c r="BO1031" t="s">
        <v>200</v>
      </c>
      <c r="BP1031" t="s">
        <v>140</v>
      </c>
      <c r="BQ1031" t="s">
        <v>93</v>
      </c>
      <c r="BR1031">
        <v>12</v>
      </c>
      <c r="BS1031">
        <v>6</v>
      </c>
      <c r="BT1031">
        <v>32</v>
      </c>
      <c r="BU1031" t="s">
        <v>93</v>
      </c>
      <c r="BV1031" t="s">
        <v>6423</v>
      </c>
      <c r="BW1031" t="s">
        <v>115</v>
      </c>
      <c r="BX1031" t="s">
        <v>607</v>
      </c>
      <c r="BY1031" t="s">
        <v>2908</v>
      </c>
      <c r="BZ1031" t="s">
        <v>1457</v>
      </c>
      <c r="CA1031" t="s">
        <v>93</v>
      </c>
      <c r="CB1031" t="s">
        <v>93</v>
      </c>
    </row>
    <row r="1032" spans="1:80" x14ac:dyDescent="0.25">
      <c r="A1032">
        <v>246</v>
      </c>
      <c r="B1032" t="s">
        <v>6414</v>
      </c>
      <c r="C1032" t="s">
        <v>6431</v>
      </c>
      <c r="D1032" t="s">
        <v>6427</v>
      </c>
      <c r="F1032" t="s">
        <v>3540</v>
      </c>
      <c r="G1032">
        <v>2006</v>
      </c>
      <c r="H1032" t="s">
        <v>93</v>
      </c>
      <c r="I1032" t="s">
        <v>93</v>
      </c>
      <c r="K1032" t="s">
        <v>6374</v>
      </c>
      <c r="L1032" t="s">
        <v>93</v>
      </c>
      <c r="M1032" t="s">
        <v>93</v>
      </c>
      <c r="N1032" t="s">
        <v>93</v>
      </c>
      <c r="O1032" t="s">
        <v>90</v>
      </c>
      <c r="P1032" t="s">
        <v>90</v>
      </c>
      <c r="Q1032" t="s">
        <v>210</v>
      </c>
      <c r="R1032" t="s">
        <v>134</v>
      </c>
      <c r="S1032" t="s">
        <v>182</v>
      </c>
      <c r="T1032" t="s">
        <v>94</v>
      </c>
      <c r="U1032" t="s">
        <v>93</v>
      </c>
      <c r="V1032">
        <v>0</v>
      </c>
      <c r="W1032">
        <v>0</v>
      </c>
      <c r="X1032">
        <v>0</v>
      </c>
      <c r="Y1032">
        <v>0</v>
      </c>
      <c r="Z1032">
        <v>119</v>
      </c>
      <c r="AA1032" t="s">
        <v>6416</v>
      </c>
      <c r="AB1032" t="s">
        <v>6416</v>
      </c>
      <c r="AC1032" t="s">
        <v>95</v>
      </c>
      <c r="AD1032" t="s">
        <v>93</v>
      </c>
      <c r="AE1032" t="s">
        <v>93</v>
      </c>
      <c r="AF1032" t="s">
        <v>3691</v>
      </c>
      <c r="AG1032" t="s">
        <v>6428</v>
      </c>
      <c r="AH1032" t="s">
        <v>6432</v>
      </c>
      <c r="AI1032" t="s">
        <v>420</v>
      </c>
      <c r="AJ1032" t="s">
        <v>98</v>
      </c>
      <c r="AK1032">
        <v>0</v>
      </c>
      <c r="AL1032" t="s">
        <v>99</v>
      </c>
      <c r="AM1032" t="s">
        <v>99</v>
      </c>
      <c r="AN1032" t="s">
        <v>3337</v>
      </c>
      <c r="AO1032" t="s">
        <v>6429</v>
      </c>
      <c r="AP1032" t="s">
        <v>6430</v>
      </c>
      <c r="AQ1032" t="s">
        <v>6420</v>
      </c>
      <c r="AR1032" t="s">
        <v>93</v>
      </c>
      <c r="AS1032" t="s">
        <v>1965</v>
      </c>
      <c r="AT1032" t="s">
        <v>93</v>
      </c>
      <c r="AU1032" t="s">
        <v>93</v>
      </c>
      <c r="AV1032" t="s">
        <v>6421</v>
      </c>
      <c r="AW1032" t="s">
        <v>93</v>
      </c>
      <c r="AX1032" t="s">
        <v>105</v>
      </c>
      <c r="AY1032">
        <v>0</v>
      </c>
      <c r="AZ1032">
        <v>0</v>
      </c>
      <c r="BA1032" t="s">
        <v>309</v>
      </c>
      <c r="BB1032" t="s">
        <v>6422</v>
      </c>
      <c r="BC1032" t="s">
        <v>105</v>
      </c>
      <c r="BD1032">
        <v>0</v>
      </c>
      <c r="BE1032">
        <v>0</v>
      </c>
      <c r="BF1032">
        <v>0</v>
      </c>
      <c r="BG1032" t="s">
        <v>111</v>
      </c>
      <c r="BH1032" t="s">
        <v>191</v>
      </c>
      <c r="BI1032" t="s">
        <v>105</v>
      </c>
      <c r="BJ1032" t="s">
        <v>105</v>
      </c>
      <c r="BK1032">
        <v>2</v>
      </c>
      <c r="BL1032">
        <v>168</v>
      </c>
      <c r="BM1032">
        <v>1</v>
      </c>
      <c r="BN1032">
        <v>0</v>
      </c>
      <c r="BO1032" t="s">
        <v>200</v>
      </c>
      <c r="BP1032" t="s">
        <v>140</v>
      </c>
      <c r="BQ1032" t="s">
        <v>93</v>
      </c>
      <c r="BR1032">
        <v>12</v>
      </c>
      <c r="BS1032">
        <v>6</v>
      </c>
      <c r="BT1032">
        <v>32</v>
      </c>
      <c r="BU1032" t="s">
        <v>93</v>
      </c>
      <c r="BV1032" t="s">
        <v>6423</v>
      </c>
      <c r="BW1032" t="s">
        <v>115</v>
      </c>
      <c r="BX1032" t="s">
        <v>6428</v>
      </c>
      <c r="BY1032" t="s">
        <v>2908</v>
      </c>
      <c r="BZ1032" t="s">
        <v>420</v>
      </c>
      <c r="CA1032" t="s">
        <v>93</v>
      </c>
      <c r="CB1032" t="s">
        <v>93</v>
      </c>
    </row>
    <row r="1033" spans="1:80" x14ac:dyDescent="0.25">
      <c r="A1033">
        <v>223</v>
      </c>
      <c r="B1033" t="s">
        <v>5860</v>
      </c>
      <c r="C1033" t="s">
        <v>5871</v>
      </c>
      <c r="D1033" t="s">
        <v>5871</v>
      </c>
      <c r="F1033" t="s">
        <v>3648</v>
      </c>
      <c r="G1033">
        <v>2022</v>
      </c>
      <c r="H1033" t="s">
        <v>5862</v>
      </c>
      <c r="I1033" t="s">
        <v>85</v>
      </c>
      <c r="J1033" t="s">
        <v>5863</v>
      </c>
      <c r="K1033" t="s">
        <v>5864</v>
      </c>
      <c r="L1033">
        <v>2022</v>
      </c>
      <c r="M1033" t="s">
        <v>650</v>
      </c>
      <c r="N1033" t="s">
        <v>5865</v>
      </c>
      <c r="O1033" t="s">
        <v>90</v>
      </c>
      <c r="P1033" t="s">
        <v>90</v>
      </c>
      <c r="Q1033" t="s">
        <v>91</v>
      </c>
      <c r="R1033" t="s">
        <v>134</v>
      </c>
      <c r="S1033" t="s">
        <v>182</v>
      </c>
      <c r="T1033" t="s">
        <v>253</v>
      </c>
      <c r="U1033" t="s">
        <v>93</v>
      </c>
      <c r="V1033">
        <v>1</v>
      </c>
      <c r="W1033">
        <v>1</v>
      </c>
      <c r="X1033">
        <v>1</v>
      </c>
      <c r="Y1033">
        <v>1</v>
      </c>
      <c r="Z1033">
        <v>119</v>
      </c>
      <c r="AA1033">
        <v>30</v>
      </c>
      <c r="AB1033">
        <v>30</v>
      </c>
      <c r="AC1033" t="s">
        <v>95</v>
      </c>
      <c r="AD1033" t="s">
        <v>93</v>
      </c>
      <c r="AE1033" t="s">
        <v>93</v>
      </c>
      <c r="AF1033" t="s">
        <v>1429</v>
      </c>
      <c r="AG1033" t="s">
        <v>2026</v>
      </c>
      <c r="AH1033" t="s">
        <v>2570</v>
      </c>
      <c r="AI1033" t="s">
        <v>5873</v>
      </c>
      <c r="AJ1033" t="s">
        <v>98</v>
      </c>
      <c r="AK1033">
        <v>0</v>
      </c>
      <c r="AL1033" t="s">
        <v>99</v>
      </c>
      <c r="AM1033" t="s">
        <v>99</v>
      </c>
      <c r="AN1033" t="s">
        <v>100</v>
      </c>
      <c r="AO1033" t="s">
        <v>5868</v>
      </c>
      <c r="AP1033" t="s">
        <v>5869</v>
      </c>
      <c r="AQ1033">
        <v>19</v>
      </c>
      <c r="AR1033" t="s">
        <v>93</v>
      </c>
      <c r="AS1033" t="s">
        <v>3444</v>
      </c>
      <c r="AT1033" t="s">
        <v>93</v>
      </c>
      <c r="AU1033" t="s">
        <v>93</v>
      </c>
      <c r="AV1033" t="s">
        <v>157</v>
      </c>
      <c r="AW1033" t="s">
        <v>93</v>
      </c>
      <c r="AX1033" t="s">
        <v>105</v>
      </c>
      <c r="AY1033">
        <v>0</v>
      </c>
      <c r="AZ1033">
        <v>0</v>
      </c>
      <c r="BA1033" t="s">
        <v>309</v>
      </c>
      <c r="BB1033" t="s">
        <v>731</v>
      </c>
      <c r="BC1033" t="s">
        <v>93</v>
      </c>
      <c r="BD1033">
        <v>0</v>
      </c>
      <c r="BE1033">
        <v>0</v>
      </c>
      <c r="BF1033">
        <v>0</v>
      </c>
      <c r="BG1033" t="s">
        <v>108</v>
      </c>
      <c r="BH1033" t="s">
        <v>109</v>
      </c>
      <c r="BI1033" t="s">
        <v>105</v>
      </c>
      <c r="BJ1033" t="s">
        <v>105</v>
      </c>
      <c r="BK1033">
        <v>0</v>
      </c>
      <c r="BL1033">
        <v>0</v>
      </c>
      <c r="BM1033">
        <v>0</v>
      </c>
      <c r="BN1033">
        <v>0</v>
      </c>
      <c r="BO1033" t="s">
        <v>200</v>
      </c>
      <c r="BP1033" t="s">
        <v>140</v>
      </c>
      <c r="BQ1033" t="s">
        <v>93</v>
      </c>
      <c r="BR1033">
        <v>8</v>
      </c>
      <c r="BS1033">
        <v>8</v>
      </c>
      <c r="BT1033">
        <v>24</v>
      </c>
      <c r="BU1033" t="s">
        <v>93</v>
      </c>
      <c r="BV1033" t="s">
        <v>5870</v>
      </c>
      <c r="BW1033" t="s">
        <v>308</v>
      </c>
      <c r="BX1033" t="s">
        <v>2026</v>
      </c>
      <c r="BY1033" t="s">
        <v>118</v>
      </c>
      <c r="BZ1033" t="s">
        <v>5873</v>
      </c>
      <c r="CA1033" t="s">
        <v>93</v>
      </c>
      <c r="CB1033" t="s">
        <v>93</v>
      </c>
    </row>
    <row r="1034" spans="1:80" x14ac:dyDescent="0.25">
      <c r="A1034">
        <v>246</v>
      </c>
      <c r="B1034" t="s">
        <v>6414</v>
      </c>
      <c r="C1034" t="s">
        <v>6424</v>
      </c>
      <c r="D1034" t="s">
        <v>6424</v>
      </c>
      <c r="E1034">
        <v>1232</v>
      </c>
      <c r="F1034" t="s">
        <v>3540</v>
      </c>
      <c r="G1034">
        <v>2006</v>
      </c>
      <c r="H1034" t="s">
        <v>93</v>
      </c>
      <c r="I1034" t="s">
        <v>93</v>
      </c>
      <c r="K1034" t="s">
        <v>6374</v>
      </c>
      <c r="L1034" t="s">
        <v>93</v>
      </c>
      <c r="M1034" t="s">
        <v>93</v>
      </c>
      <c r="N1034" t="s">
        <v>93</v>
      </c>
      <c r="O1034" t="s">
        <v>90</v>
      </c>
      <c r="P1034" t="s">
        <v>90</v>
      </c>
      <c r="Q1034" t="s">
        <v>210</v>
      </c>
      <c r="R1034" t="s">
        <v>134</v>
      </c>
      <c r="S1034" t="s">
        <v>182</v>
      </c>
      <c r="T1034" t="s">
        <v>94</v>
      </c>
      <c r="U1034" t="s">
        <v>93</v>
      </c>
      <c r="V1034">
        <v>0</v>
      </c>
      <c r="W1034">
        <v>0</v>
      </c>
      <c r="X1034">
        <v>0</v>
      </c>
      <c r="Y1034">
        <v>0</v>
      </c>
      <c r="Z1034">
        <v>119</v>
      </c>
      <c r="AA1034" t="s">
        <v>6416</v>
      </c>
      <c r="AB1034" t="s">
        <v>6416</v>
      </c>
      <c r="AC1034" t="s">
        <v>95</v>
      </c>
      <c r="AD1034" t="s">
        <v>93</v>
      </c>
      <c r="AE1034" t="s">
        <v>93</v>
      </c>
      <c r="AF1034" t="s">
        <v>234</v>
      </c>
      <c r="AG1034" t="s">
        <v>607</v>
      </c>
      <c r="AH1034" t="s">
        <v>1471</v>
      </c>
      <c r="AI1034" t="s">
        <v>1457</v>
      </c>
      <c r="AJ1034" t="s">
        <v>98</v>
      </c>
      <c r="AK1034">
        <v>0</v>
      </c>
      <c r="AL1034" t="s">
        <v>99</v>
      </c>
      <c r="AM1034" t="s">
        <v>99</v>
      </c>
      <c r="AN1034" t="s">
        <v>188</v>
      </c>
      <c r="AO1034" t="s">
        <v>6425</v>
      </c>
      <c r="AP1034" t="s">
        <v>6426</v>
      </c>
      <c r="AQ1034" t="s">
        <v>6420</v>
      </c>
      <c r="AR1034" t="s">
        <v>93</v>
      </c>
      <c r="AS1034" t="s">
        <v>1965</v>
      </c>
      <c r="AT1034" t="s">
        <v>93</v>
      </c>
      <c r="AU1034" t="s">
        <v>93</v>
      </c>
      <c r="AV1034" t="s">
        <v>6421</v>
      </c>
      <c r="AW1034" t="s">
        <v>93</v>
      </c>
      <c r="AX1034" t="s">
        <v>105</v>
      </c>
      <c r="AY1034">
        <v>0</v>
      </c>
      <c r="AZ1034">
        <v>0</v>
      </c>
      <c r="BA1034" t="s">
        <v>309</v>
      </c>
      <c r="BB1034" t="s">
        <v>6422</v>
      </c>
      <c r="BC1034" t="s">
        <v>105</v>
      </c>
      <c r="BD1034">
        <v>0</v>
      </c>
      <c r="BE1034">
        <v>0</v>
      </c>
      <c r="BF1034">
        <v>0</v>
      </c>
      <c r="BG1034" t="s">
        <v>111</v>
      </c>
      <c r="BH1034" t="s">
        <v>191</v>
      </c>
      <c r="BI1034" t="s">
        <v>105</v>
      </c>
      <c r="BJ1034" t="s">
        <v>105</v>
      </c>
      <c r="BK1034">
        <v>2</v>
      </c>
      <c r="BL1034">
        <v>168</v>
      </c>
      <c r="BM1034">
        <v>1</v>
      </c>
      <c r="BN1034">
        <v>0</v>
      </c>
      <c r="BO1034" t="s">
        <v>200</v>
      </c>
      <c r="BP1034" t="s">
        <v>140</v>
      </c>
      <c r="BQ1034" t="s">
        <v>93</v>
      </c>
      <c r="BR1034">
        <v>12</v>
      </c>
      <c r="BS1034">
        <v>6</v>
      </c>
      <c r="BT1034">
        <v>32</v>
      </c>
      <c r="BU1034" t="s">
        <v>93</v>
      </c>
      <c r="BV1034" t="s">
        <v>6423</v>
      </c>
      <c r="BW1034" t="s">
        <v>234</v>
      </c>
      <c r="BX1034" t="s">
        <v>607</v>
      </c>
      <c r="BY1034" t="s">
        <v>1471</v>
      </c>
      <c r="BZ1034" t="s">
        <v>1457</v>
      </c>
      <c r="CA1034" t="s">
        <v>93</v>
      </c>
      <c r="CB1034" t="s">
        <v>93</v>
      </c>
    </row>
    <row r="1035" spans="1:80" x14ac:dyDescent="0.25">
      <c r="A1035">
        <v>223</v>
      </c>
      <c r="B1035" t="s">
        <v>5860</v>
      </c>
      <c r="C1035" t="s">
        <v>5861</v>
      </c>
      <c r="D1035" t="s">
        <v>5861</v>
      </c>
      <c r="F1035" t="s">
        <v>3648</v>
      </c>
      <c r="G1035">
        <v>2022</v>
      </c>
      <c r="H1035" t="s">
        <v>5862</v>
      </c>
      <c r="I1035" t="s">
        <v>85</v>
      </c>
      <c r="J1035" t="s">
        <v>5863</v>
      </c>
      <c r="K1035" t="s">
        <v>5864</v>
      </c>
      <c r="L1035">
        <v>2022</v>
      </c>
      <c r="M1035" t="s">
        <v>650</v>
      </c>
      <c r="N1035" t="s">
        <v>5865</v>
      </c>
      <c r="O1035" t="s">
        <v>90</v>
      </c>
      <c r="P1035" t="s">
        <v>90</v>
      </c>
      <c r="Q1035" t="s">
        <v>91</v>
      </c>
      <c r="R1035" t="s">
        <v>134</v>
      </c>
      <c r="S1035" t="s">
        <v>182</v>
      </c>
      <c r="T1035" t="s">
        <v>253</v>
      </c>
      <c r="U1035" t="s">
        <v>93</v>
      </c>
      <c r="V1035">
        <v>1</v>
      </c>
      <c r="W1035">
        <v>1</v>
      </c>
      <c r="X1035">
        <v>1</v>
      </c>
      <c r="Y1035">
        <v>1</v>
      </c>
      <c r="Z1035">
        <v>119</v>
      </c>
      <c r="AA1035">
        <v>29</v>
      </c>
      <c r="AB1035">
        <v>29</v>
      </c>
      <c r="AC1035" t="s">
        <v>95</v>
      </c>
      <c r="AD1035" t="s">
        <v>93</v>
      </c>
      <c r="AE1035" t="s">
        <v>93</v>
      </c>
      <c r="AF1035" t="s">
        <v>1429</v>
      </c>
      <c r="AG1035" t="s">
        <v>5867</v>
      </c>
      <c r="AH1035" t="s">
        <v>2571</v>
      </c>
      <c r="AI1035" t="s">
        <v>1466</v>
      </c>
      <c r="AJ1035" t="s">
        <v>98</v>
      </c>
      <c r="AK1035">
        <v>0</v>
      </c>
      <c r="AL1035" t="s">
        <v>99</v>
      </c>
      <c r="AM1035" t="s">
        <v>99</v>
      </c>
      <c r="AN1035" t="s">
        <v>100</v>
      </c>
      <c r="AO1035" t="s">
        <v>5868</v>
      </c>
      <c r="AP1035" t="s">
        <v>5869</v>
      </c>
      <c r="AQ1035">
        <v>19</v>
      </c>
      <c r="AR1035" t="s">
        <v>93</v>
      </c>
      <c r="AS1035" t="s">
        <v>3444</v>
      </c>
      <c r="AT1035" t="s">
        <v>93</v>
      </c>
      <c r="AU1035" t="s">
        <v>93</v>
      </c>
      <c r="AV1035" t="s">
        <v>157</v>
      </c>
      <c r="AW1035" t="s">
        <v>93</v>
      </c>
      <c r="AX1035" t="s">
        <v>105</v>
      </c>
      <c r="AY1035">
        <v>0</v>
      </c>
      <c r="AZ1035">
        <v>0</v>
      </c>
      <c r="BA1035" t="s">
        <v>309</v>
      </c>
      <c r="BB1035" t="s">
        <v>731</v>
      </c>
      <c r="BC1035" t="s">
        <v>93</v>
      </c>
      <c r="BD1035">
        <v>1</v>
      </c>
      <c r="BE1035">
        <v>0</v>
      </c>
      <c r="BF1035">
        <v>0</v>
      </c>
      <c r="BG1035" t="s">
        <v>108</v>
      </c>
      <c r="BH1035" t="s">
        <v>109</v>
      </c>
      <c r="BI1035" t="s">
        <v>105</v>
      </c>
      <c r="BJ1035" t="s">
        <v>105</v>
      </c>
      <c r="BK1035">
        <v>0</v>
      </c>
      <c r="BL1035">
        <v>0</v>
      </c>
      <c r="BM1035">
        <v>0</v>
      </c>
      <c r="BN1035">
        <v>0</v>
      </c>
      <c r="BO1035" t="s">
        <v>200</v>
      </c>
      <c r="BP1035" t="s">
        <v>140</v>
      </c>
      <c r="BQ1035" t="s">
        <v>93</v>
      </c>
      <c r="BR1035">
        <v>8</v>
      </c>
      <c r="BS1035">
        <v>8</v>
      </c>
      <c r="BT1035">
        <v>24</v>
      </c>
      <c r="BU1035" t="s">
        <v>93</v>
      </c>
      <c r="BV1035" t="s">
        <v>5870</v>
      </c>
      <c r="BW1035" t="s">
        <v>308</v>
      </c>
      <c r="BX1035" t="s">
        <v>5867</v>
      </c>
      <c r="BY1035" t="s">
        <v>168</v>
      </c>
      <c r="BZ1035" t="s">
        <v>1466</v>
      </c>
      <c r="CA1035" t="s">
        <v>93</v>
      </c>
      <c r="CB1035" t="s">
        <v>93</v>
      </c>
    </row>
    <row r="1036" spans="1:80" x14ac:dyDescent="0.25">
      <c r="A1036">
        <v>246</v>
      </c>
      <c r="B1036" t="s">
        <v>6414</v>
      </c>
      <c r="C1036" t="s">
        <v>6427</v>
      </c>
      <c r="D1036" t="s">
        <v>6427</v>
      </c>
      <c r="E1036">
        <v>1233</v>
      </c>
      <c r="F1036" t="s">
        <v>3540</v>
      </c>
      <c r="G1036">
        <v>2006</v>
      </c>
      <c r="H1036" t="s">
        <v>93</v>
      </c>
      <c r="I1036" t="s">
        <v>93</v>
      </c>
      <c r="K1036" t="s">
        <v>6374</v>
      </c>
      <c r="L1036" t="s">
        <v>93</v>
      </c>
      <c r="M1036" t="s">
        <v>93</v>
      </c>
      <c r="N1036" t="s">
        <v>93</v>
      </c>
      <c r="O1036" t="s">
        <v>90</v>
      </c>
      <c r="P1036" t="s">
        <v>90</v>
      </c>
      <c r="Q1036" t="s">
        <v>210</v>
      </c>
      <c r="R1036" t="s">
        <v>134</v>
      </c>
      <c r="S1036" t="s">
        <v>182</v>
      </c>
      <c r="T1036" t="s">
        <v>94</v>
      </c>
      <c r="U1036" t="s">
        <v>93</v>
      </c>
      <c r="V1036">
        <v>0</v>
      </c>
      <c r="W1036">
        <v>0</v>
      </c>
      <c r="X1036">
        <v>0</v>
      </c>
      <c r="Y1036">
        <v>0</v>
      </c>
      <c r="Z1036">
        <v>119</v>
      </c>
      <c r="AA1036" t="s">
        <v>6416</v>
      </c>
      <c r="AB1036" t="s">
        <v>6416</v>
      </c>
      <c r="AC1036" t="s">
        <v>95</v>
      </c>
      <c r="AD1036" t="s">
        <v>93</v>
      </c>
      <c r="AE1036" t="s">
        <v>93</v>
      </c>
      <c r="AF1036" t="s">
        <v>3106</v>
      </c>
      <c r="AG1036" t="s">
        <v>6428</v>
      </c>
      <c r="AH1036" t="s">
        <v>491</v>
      </c>
      <c r="AI1036" t="s">
        <v>420</v>
      </c>
      <c r="AJ1036" t="s">
        <v>98</v>
      </c>
      <c r="AK1036">
        <v>0</v>
      </c>
      <c r="AL1036" t="s">
        <v>99</v>
      </c>
      <c r="AM1036" t="s">
        <v>99</v>
      </c>
      <c r="AN1036" t="s">
        <v>188</v>
      </c>
      <c r="AO1036" t="s">
        <v>6429</v>
      </c>
      <c r="AP1036" t="s">
        <v>6430</v>
      </c>
      <c r="AQ1036" t="s">
        <v>6420</v>
      </c>
      <c r="AR1036" t="s">
        <v>93</v>
      </c>
      <c r="AS1036" t="s">
        <v>1965</v>
      </c>
      <c r="AT1036" t="s">
        <v>93</v>
      </c>
      <c r="AU1036" t="s">
        <v>93</v>
      </c>
      <c r="AV1036" t="s">
        <v>6421</v>
      </c>
      <c r="AW1036" t="s">
        <v>93</v>
      </c>
      <c r="AX1036" t="s">
        <v>105</v>
      </c>
      <c r="AY1036">
        <v>0</v>
      </c>
      <c r="AZ1036">
        <v>0</v>
      </c>
      <c r="BA1036" t="s">
        <v>309</v>
      </c>
      <c r="BB1036" t="s">
        <v>6422</v>
      </c>
      <c r="BC1036" t="s">
        <v>105</v>
      </c>
      <c r="BD1036">
        <v>0</v>
      </c>
      <c r="BE1036">
        <v>0</v>
      </c>
      <c r="BF1036">
        <v>0</v>
      </c>
      <c r="BG1036" t="s">
        <v>111</v>
      </c>
      <c r="BH1036" t="s">
        <v>191</v>
      </c>
      <c r="BI1036" t="s">
        <v>105</v>
      </c>
      <c r="BJ1036" t="s">
        <v>105</v>
      </c>
      <c r="BK1036">
        <v>2</v>
      </c>
      <c r="BL1036">
        <v>168</v>
      </c>
      <c r="BM1036">
        <v>1</v>
      </c>
      <c r="BN1036">
        <v>0</v>
      </c>
      <c r="BO1036" t="s">
        <v>200</v>
      </c>
      <c r="BP1036" t="s">
        <v>140</v>
      </c>
      <c r="BQ1036" t="s">
        <v>93</v>
      </c>
      <c r="BR1036">
        <v>12</v>
      </c>
      <c r="BS1036">
        <v>6</v>
      </c>
      <c r="BT1036">
        <v>32</v>
      </c>
      <c r="BU1036" t="s">
        <v>93</v>
      </c>
      <c r="BV1036" t="s">
        <v>6423</v>
      </c>
      <c r="BW1036" t="s">
        <v>3106</v>
      </c>
      <c r="BX1036" t="s">
        <v>6428</v>
      </c>
      <c r="BY1036" t="s">
        <v>491</v>
      </c>
      <c r="BZ1036" t="s">
        <v>420</v>
      </c>
      <c r="CA1036" t="s">
        <v>93</v>
      </c>
      <c r="CB1036" t="s">
        <v>93</v>
      </c>
    </row>
    <row r="1037" spans="1:80" x14ac:dyDescent="0.25">
      <c r="A1037">
        <v>223</v>
      </c>
      <c r="B1037" t="s">
        <v>5860</v>
      </c>
      <c r="C1037" t="s">
        <v>5861</v>
      </c>
      <c r="D1037" t="s">
        <v>5861</v>
      </c>
      <c r="E1037">
        <v>1116</v>
      </c>
      <c r="F1037" t="s">
        <v>3648</v>
      </c>
      <c r="G1037">
        <v>2022</v>
      </c>
      <c r="H1037" t="s">
        <v>5862</v>
      </c>
      <c r="I1037" t="s">
        <v>85</v>
      </c>
      <c r="J1037" t="s">
        <v>5863</v>
      </c>
      <c r="K1037" t="s">
        <v>5864</v>
      </c>
      <c r="L1037">
        <v>2022</v>
      </c>
      <c r="M1037" t="s">
        <v>650</v>
      </c>
      <c r="N1037" t="s">
        <v>5865</v>
      </c>
      <c r="O1037" t="s">
        <v>90</v>
      </c>
      <c r="P1037" t="s">
        <v>90</v>
      </c>
      <c r="Q1037" t="s">
        <v>91</v>
      </c>
      <c r="R1037" t="s">
        <v>134</v>
      </c>
      <c r="S1037" t="s">
        <v>182</v>
      </c>
      <c r="T1037" t="s">
        <v>253</v>
      </c>
      <c r="U1037" t="s">
        <v>93</v>
      </c>
      <c r="V1037">
        <v>1</v>
      </c>
      <c r="W1037">
        <v>1</v>
      </c>
      <c r="X1037">
        <v>1</v>
      </c>
      <c r="Y1037">
        <v>1</v>
      </c>
      <c r="Z1037">
        <v>119</v>
      </c>
      <c r="AA1037">
        <v>29</v>
      </c>
      <c r="AB1037">
        <v>29</v>
      </c>
      <c r="AC1037" t="s">
        <v>95</v>
      </c>
      <c r="AD1037" t="s">
        <v>93</v>
      </c>
      <c r="AE1037" t="s">
        <v>93</v>
      </c>
      <c r="AF1037" t="s">
        <v>5866</v>
      </c>
      <c r="AG1037" t="s">
        <v>5867</v>
      </c>
      <c r="AH1037" t="s">
        <v>3392</v>
      </c>
      <c r="AI1037" t="s">
        <v>1466</v>
      </c>
      <c r="AJ1037" t="s">
        <v>98</v>
      </c>
      <c r="AK1037">
        <v>0</v>
      </c>
      <c r="AL1037" t="s">
        <v>99</v>
      </c>
      <c r="AM1037" t="s">
        <v>99</v>
      </c>
      <c r="AN1037" t="s">
        <v>188</v>
      </c>
      <c r="AO1037" t="s">
        <v>5868</v>
      </c>
      <c r="AP1037" t="s">
        <v>5869</v>
      </c>
      <c r="AQ1037">
        <v>19</v>
      </c>
      <c r="AR1037" t="s">
        <v>93</v>
      </c>
      <c r="AS1037" t="s">
        <v>3444</v>
      </c>
      <c r="AT1037" t="s">
        <v>93</v>
      </c>
      <c r="AU1037" t="s">
        <v>93</v>
      </c>
      <c r="AV1037" t="s">
        <v>157</v>
      </c>
      <c r="AW1037" t="s">
        <v>93</v>
      </c>
      <c r="AX1037" t="s">
        <v>105</v>
      </c>
      <c r="AY1037">
        <v>0</v>
      </c>
      <c r="AZ1037">
        <v>0</v>
      </c>
      <c r="BA1037" t="s">
        <v>309</v>
      </c>
      <c r="BB1037" t="s">
        <v>731</v>
      </c>
      <c r="BC1037" t="s">
        <v>93</v>
      </c>
      <c r="BD1037">
        <v>1</v>
      </c>
      <c r="BE1037">
        <v>0</v>
      </c>
      <c r="BF1037">
        <v>0</v>
      </c>
      <c r="BG1037" t="s">
        <v>108</v>
      </c>
      <c r="BH1037" t="s">
        <v>109</v>
      </c>
      <c r="BI1037" t="s">
        <v>105</v>
      </c>
      <c r="BJ1037" t="s">
        <v>105</v>
      </c>
      <c r="BK1037">
        <v>0</v>
      </c>
      <c r="BL1037">
        <v>0</v>
      </c>
      <c r="BM1037">
        <v>0</v>
      </c>
      <c r="BN1037">
        <v>0</v>
      </c>
      <c r="BO1037" t="s">
        <v>200</v>
      </c>
      <c r="BP1037" t="s">
        <v>140</v>
      </c>
      <c r="BQ1037" t="s">
        <v>93</v>
      </c>
      <c r="BR1037">
        <v>8</v>
      </c>
      <c r="BS1037">
        <v>8</v>
      </c>
      <c r="BT1037">
        <v>24</v>
      </c>
      <c r="BU1037" t="s">
        <v>93</v>
      </c>
      <c r="BV1037" t="s">
        <v>5870</v>
      </c>
      <c r="BW1037" t="s">
        <v>5866</v>
      </c>
      <c r="BX1037" t="s">
        <v>5867</v>
      </c>
      <c r="BY1037" t="s">
        <v>3392</v>
      </c>
      <c r="BZ1037" t="s">
        <v>1466</v>
      </c>
      <c r="CA1037" t="s">
        <v>93</v>
      </c>
      <c r="CB1037" t="s">
        <v>93</v>
      </c>
    </row>
    <row r="1038" spans="1:80" x14ac:dyDescent="0.25">
      <c r="A1038">
        <v>223</v>
      </c>
      <c r="B1038" t="s">
        <v>5860</v>
      </c>
      <c r="C1038" t="s">
        <v>5875</v>
      </c>
      <c r="D1038" t="s">
        <v>5875</v>
      </c>
      <c r="E1038">
        <v>1119</v>
      </c>
      <c r="F1038" t="s">
        <v>3648</v>
      </c>
      <c r="G1038">
        <v>2022</v>
      </c>
      <c r="H1038" t="s">
        <v>5862</v>
      </c>
      <c r="I1038" t="s">
        <v>85</v>
      </c>
      <c r="J1038" t="s">
        <v>5863</v>
      </c>
      <c r="K1038" t="s">
        <v>5864</v>
      </c>
      <c r="L1038">
        <v>2022</v>
      </c>
      <c r="M1038" t="s">
        <v>650</v>
      </c>
      <c r="N1038" t="s">
        <v>5865</v>
      </c>
      <c r="O1038" t="s">
        <v>90</v>
      </c>
      <c r="P1038" t="s">
        <v>90</v>
      </c>
      <c r="Q1038" t="s">
        <v>91</v>
      </c>
      <c r="R1038" t="s">
        <v>134</v>
      </c>
      <c r="S1038" t="s">
        <v>182</v>
      </c>
      <c r="T1038" t="s">
        <v>253</v>
      </c>
      <c r="U1038" t="s">
        <v>93</v>
      </c>
      <c r="V1038">
        <v>1</v>
      </c>
      <c r="W1038">
        <v>1</v>
      </c>
      <c r="X1038">
        <v>1</v>
      </c>
      <c r="Y1038">
        <v>1</v>
      </c>
      <c r="Z1038">
        <v>119</v>
      </c>
      <c r="AA1038">
        <v>33</v>
      </c>
      <c r="AB1038">
        <v>33</v>
      </c>
      <c r="AC1038" t="s">
        <v>95</v>
      </c>
      <c r="AD1038" t="s">
        <v>93</v>
      </c>
      <c r="AE1038" t="s">
        <v>93</v>
      </c>
      <c r="AF1038" t="s">
        <v>3618</v>
      </c>
      <c r="AG1038" t="s">
        <v>1023</v>
      </c>
      <c r="AH1038" t="s">
        <v>1079</v>
      </c>
      <c r="AI1038" t="s">
        <v>401</v>
      </c>
      <c r="AJ1038" t="s">
        <v>98</v>
      </c>
      <c r="AK1038">
        <v>0</v>
      </c>
      <c r="AL1038" t="s">
        <v>99</v>
      </c>
      <c r="AM1038" t="s">
        <v>99</v>
      </c>
      <c r="AN1038" t="s">
        <v>188</v>
      </c>
      <c r="AO1038" t="s">
        <v>5868</v>
      </c>
      <c r="AP1038" t="s">
        <v>5869</v>
      </c>
      <c r="AQ1038">
        <v>19</v>
      </c>
      <c r="AR1038" t="s">
        <v>93</v>
      </c>
      <c r="AS1038" t="s">
        <v>3444</v>
      </c>
      <c r="AT1038" t="s">
        <v>93</v>
      </c>
      <c r="AU1038" t="s">
        <v>93</v>
      </c>
      <c r="AV1038" t="s">
        <v>157</v>
      </c>
      <c r="AW1038" t="s">
        <v>93</v>
      </c>
      <c r="AX1038" t="s">
        <v>105</v>
      </c>
      <c r="AY1038">
        <v>0</v>
      </c>
      <c r="AZ1038">
        <v>0</v>
      </c>
      <c r="BA1038" t="s">
        <v>309</v>
      </c>
      <c r="BB1038" t="s">
        <v>731</v>
      </c>
      <c r="BC1038" t="s">
        <v>93</v>
      </c>
      <c r="BD1038">
        <v>0</v>
      </c>
      <c r="BE1038">
        <v>0</v>
      </c>
      <c r="BF1038">
        <v>0</v>
      </c>
      <c r="BG1038" t="s">
        <v>108</v>
      </c>
      <c r="BH1038" t="s">
        <v>109</v>
      </c>
      <c r="BI1038" t="s">
        <v>105</v>
      </c>
      <c r="BJ1038" t="s">
        <v>105</v>
      </c>
      <c r="BK1038">
        <v>0</v>
      </c>
      <c r="BL1038">
        <v>0</v>
      </c>
      <c r="BM1038">
        <v>1</v>
      </c>
      <c r="BN1038">
        <v>0</v>
      </c>
      <c r="BO1038" t="s">
        <v>200</v>
      </c>
      <c r="BP1038" t="s">
        <v>140</v>
      </c>
      <c r="BQ1038" t="s">
        <v>93</v>
      </c>
      <c r="BR1038">
        <v>8</v>
      </c>
      <c r="BS1038">
        <v>8</v>
      </c>
      <c r="BT1038">
        <v>24</v>
      </c>
      <c r="BU1038" t="s">
        <v>93</v>
      </c>
      <c r="BV1038" t="s">
        <v>5870</v>
      </c>
      <c r="BW1038" t="s">
        <v>3618</v>
      </c>
      <c r="BX1038" t="s">
        <v>1023</v>
      </c>
      <c r="BY1038" t="s">
        <v>1079</v>
      </c>
      <c r="BZ1038" t="s">
        <v>401</v>
      </c>
      <c r="CA1038" t="s">
        <v>93</v>
      </c>
      <c r="CB1038" t="s">
        <v>93</v>
      </c>
    </row>
    <row r="1039" spans="1:80" x14ac:dyDescent="0.25">
      <c r="A1039">
        <v>223</v>
      </c>
      <c r="B1039" t="s">
        <v>5860</v>
      </c>
      <c r="C1039" t="s">
        <v>5874</v>
      </c>
      <c r="D1039" t="s">
        <v>5874</v>
      </c>
      <c r="E1039">
        <v>1118</v>
      </c>
      <c r="F1039" t="s">
        <v>3648</v>
      </c>
      <c r="G1039">
        <v>2022</v>
      </c>
      <c r="H1039" t="s">
        <v>5862</v>
      </c>
      <c r="I1039" t="s">
        <v>85</v>
      </c>
      <c r="J1039" t="s">
        <v>5863</v>
      </c>
      <c r="K1039" t="s">
        <v>5864</v>
      </c>
      <c r="L1039">
        <v>2022</v>
      </c>
      <c r="M1039" t="s">
        <v>650</v>
      </c>
      <c r="N1039" t="s">
        <v>5865</v>
      </c>
      <c r="O1039" t="s">
        <v>90</v>
      </c>
      <c r="P1039" t="s">
        <v>90</v>
      </c>
      <c r="Q1039" t="s">
        <v>91</v>
      </c>
      <c r="R1039" t="s">
        <v>134</v>
      </c>
      <c r="S1039" t="s">
        <v>182</v>
      </c>
      <c r="T1039" t="s">
        <v>253</v>
      </c>
      <c r="U1039" t="s">
        <v>93</v>
      </c>
      <c r="V1039">
        <v>1</v>
      </c>
      <c r="W1039">
        <v>1</v>
      </c>
      <c r="X1039">
        <v>1</v>
      </c>
      <c r="Y1039">
        <v>1</v>
      </c>
      <c r="Z1039">
        <v>119</v>
      </c>
      <c r="AA1039">
        <v>27</v>
      </c>
      <c r="AB1039">
        <v>27</v>
      </c>
      <c r="AC1039" t="s">
        <v>95</v>
      </c>
      <c r="AD1039" t="s">
        <v>93</v>
      </c>
      <c r="AE1039" t="s">
        <v>93</v>
      </c>
      <c r="AF1039" t="s">
        <v>549</v>
      </c>
      <c r="AG1039" t="s">
        <v>2950</v>
      </c>
      <c r="AH1039" t="s">
        <v>518</v>
      </c>
      <c r="AI1039" t="s">
        <v>118</v>
      </c>
      <c r="AJ1039" t="s">
        <v>98</v>
      </c>
      <c r="AK1039">
        <v>0</v>
      </c>
      <c r="AL1039" t="s">
        <v>99</v>
      </c>
      <c r="AM1039" t="s">
        <v>99</v>
      </c>
      <c r="AN1039" t="s">
        <v>188</v>
      </c>
      <c r="AO1039" t="s">
        <v>5868</v>
      </c>
      <c r="AP1039" t="s">
        <v>5869</v>
      </c>
      <c r="AQ1039">
        <v>19</v>
      </c>
      <c r="AR1039" t="s">
        <v>93</v>
      </c>
      <c r="AS1039" t="s">
        <v>3444</v>
      </c>
      <c r="AT1039" t="s">
        <v>93</v>
      </c>
      <c r="AU1039" t="s">
        <v>93</v>
      </c>
      <c r="AV1039" t="s">
        <v>157</v>
      </c>
      <c r="AW1039" t="s">
        <v>93</v>
      </c>
      <c r="AX1039" t="s">
        <v>105</v>
      </c>
      <c r="AY1039">
        <v>0</v>
      </c>
      <c r="AZ1039">
        <v>0</v>
      </c>
      <c r="BA1039" t="s">
        <v>309</v>
      </c>
      <c r="BB1039" t="s">
        <v>731</v>
      </c>
      <c r="BC1039" t="s">
        <v>93</v>
      </c>
      <c r="BD1039">
        <v>1</v>
      </c>
      <c r="BE1039">
        <v>0</v>
      </c>
      <c r="BF1039">
        <v>0</v>
      </c>
      <c r="BG1039" t="s">
        <v>108</v>
      </c>
      <c r="BH1039" t="s">
        <v>109</v>
      </c>
      <c r="BI1039" t="s">
        <v>105</v>
      </c>
      <c r="BJ1039" t="s">
        <v>105</v>
      </c>
      <c r="BK1039">
        <v>0</v>
      </c>
      <c r="BL1039">
        <v>0</v>
      </c>
      <c r="BM1039">
        <v>1</v>
      </c>
      <c r="BN1039">
        <v>0</v>
      </c>
      <c r="BO1039" t="s">
        <v>200</v>
      </c>
      <c r="BP1039" t="s">
        <v>140</v>
      </c>
      <c r="BQ1039" t="s">
        <v>93</v>
      </c>
      <c r="BR1039">
        <v>8</v>
      </c>
      <c r="BS1039">
        <v>8</v>
      </c>
      <c r="BT1039">
        <v>24</v>
      </c>
      <c r="BU1039" t="s">
        <v>93</v>
      </c>
      <c r="BV1039" t="s">
        <v>5870</v>
      </c>
      <c r="BW1039" t="s">
        <v>549</v>
      </c>
      <c r="BX1039" t="s">
        <v>2950</v>
      </c>
      <c r="BY1039" t="s">
        <v>518</v>
      </c>
      <c r="BZ1039" t="s">
        <v>118</v>
      </c>
      <c r="CA1039" t="s">
        <v>93</v>
      </c>
      <c r="CB1039" t="s">
        <v>93</v>
      </c>
    </row>
    <row r="1040" spans="1:80" x14ac:dyDescent="0.25">
      <c r="A1040">
        <v>223</v>
      </c>
      <c r="B1040" t="s">
        <v>5860</v>
      </c>
      <c r="C1040" t="s">
        <v>5871</v>
      </c>
      <c r="D1040" t="s">
        <v>5871</v>
      </c>
      <c r="E1040">
        <v>1117</v>
      </c>
      <c r="F1040" t="s">
        <v>3648</v>
      </c>
      <c r="G1040">
        <v>2022</v>
      </c>
      <c r="H1040" t="s">
        <v>5862</v>
      </c>
      <c r="I1040" t="s">
        <v>85</v>
      </c>
      <c r="J1040" t="s">
        <v>5863</v>
      </c>
      <c r="K1040" t="s">
        <v>5864</v>
      </c>
      <c r="L1040">
        <v>2022</v>
      </c>
      <c r="M1040" t="s">
        <v>650</v>
      </c>
      <c r="N1040" t="s">
        <v>5865</v>
      </c>
      <c r="O1040" t="s">
        <v>90</v>
      </c>
      <c r="P1040" t="s">
        <v>90</v>
      </c>
      <c r="Q1040" t="s">
        <v>91</v>
      </c>
      <c r="R1040" t="s">
        <v>134</v>
      </c>
      <c r="S1040" t="s">
        <v>182</v>
      </c>
      <c r="T1040" t="s">
        <v>253</v>
      </c>
      <c r="U1040" t="s">
        <v>93</v>
      </c>
      <c r="V1040">
        <v>1</v>
      </c>
      <c r="W1040">
        <v>1</v>
      </c>
      <c r="X1040">
        <v>1</v>
      </c>
      <c r="Y1040">
        <v>1</v>
      </c>
      <c r="Z1040">
        <v>119</v>
      </c>
      <c r="AA1040">
        <v>30</v>
      </c>
      <c r="AB1040">
        <v>30</v>
      </c>
      <c r="AC1040" t="s">
        <v>95</v>
      </c>
      <c r="AD1040" t="s">
        <v>93</v>
      </c>
      <c r="AE1040" t="s">
        <v>93</v>
      </c>
      <c r="AF1040" t="s">
        <v>5872</v>
      </c>
      <c r="AG1040" t="s">
        <v>2026</v>
      </c>
      <c r="AH1040" t="s">
        <v>1321</v>
      </c>
      <c r="AI1040" t="s">
        <v>5873</v>
      </c>
      <c r="AJ1040" t="s">
        <v>98</v>
      </c>
      <c r="AK1040">
        <v>0</v>
      </c>
      <c r="AL1040" t="s">
        <v>99</v>
      </c>
      <c r="AM1040" t="s">
        <v>99</v>
      </c>
      <c r="AN1040" t="s">
        <v>188</v>
      </c>
      <c r="AO1040" t="s">
        <v>5868</v>
      </c>
      <c r="AP1040" t="s">
        <v>5869</v>
      </c>
      <c r="AQ1040">
        <v>19</v>
      </c>
      <c r="AR1040" t="s">
        <v>93</v>
      </c>
      <c r="AS1040" t="s">
        <v>3444</v>
      </c>
      <c r="AT1040" t="s">
        <v>93</v>
      </c>
      <c r="AU1040" t="s">
        <v>93</v>
      </c>
      <c r="AV1040" t="s">
        <v>157</v>
      </c>
      <c r="AW1040" t="s">
        <v>93</v>
      </c>
      <c r="AX1040" t="s">
        <v>105</v>
      </c>
      <c r="AY1040">
        <v>0</v>
      </c>
      <c r="AZ1040">
        <v>0</v>
      </c>
      <c r="BA1040" t="s">
        <v>309</v>
      </c>
      <c r="BB1040" t="s">
        <v>731</v>
      </c>
      <c r="BC1040" t="s">
        <v>93</v>
      </c>
      <c r="BD1040">
        <v>0</v>
      </c>
      <c r="BE1040">
        <v>0</v>
      </c>
      <c r="BF1040">
        <v>0</v>
      </c>
      <c r="BG1040" t="s">
        <v>108</v>
      </c>
      <c r="BH1040" t="s">
        <v>109</v>
      </c>
      <c r="BI1040" t="s">
        <v>105</v>
      </c>
      <c r="BJ1040" t="s">
        <v>105</v>
      </c>
      <c r="BK1040">
        <v>0</v>
      </c>
      <c r="BL1040">
        <v>0</v>
      </c>
      <c r="BM1040">
        <v>0</v>
      </c>
      <c r="BN1040">
        <v>0</v>
      </c>
      <c r="BO1040" t="s">
        <v>200</v>
      </c>
      <c r="BP1040" t="s">
        <v>140</v>
      </c>
      <c r="BQ1040" t="s">
        <v>93</v>
      </c>
      <c r="BR1040">
        <v>8</v>
      </c>
      <c r="BS1040">
        <v>8</v>
      </c>
      <c r="BT1040">
        <v>24</v>
      </c>
      <c r="BU1040" t="s">
        <v>93</v>
      </c>
      <c r="BV1040" t="s">
        <v>5870</v>
      </c>
      <c r="BW1040" t="s">
        <v>5872</v>
      </c>
      <c r="BX1040" t="s">
        <v>2026</v>
      </c>
      <c r="BY1040" t="s">
        <v>1321</v>
      </c>
      <c r="BZ1040" t="s">
        <v>5873</v>
      </c>
      <c r="CA1040" t="s">
        <v>93</v>
      </c>
      <c r="CB1040" t="s">
        <v>93</v>
      </c>
    </row>
    <row r="1041" spans="1:80" x14ac:dyDescent="0.25">
      <c r="A1041">
        <v>246</v>
      </c>
      <c r="B1041" t="s">
        <v>6414</v>
      </c>
      <c r="C1041" t="s">
        <v>6415</v>
      </c>
      <c r="D1041" t="s">
        <v>6415</v>
      </c>
      <c r="E1041">
        <v>1231</v>
      </c>
      <c r="F1041" t="s">
        <v>3540</v>
      </c>
      <c r="G1041">
        <v>2006</v>
      </c>
      <c r="H1041" t="s">
        <v>93</v>
      </c>
      <c r="I1041" t="s">
        <v>93</v>
      </c>
      <c r="K1041" t="s">
        <v>6374</v>
      </c>
      <c r="L1041" t="s">
        <v>93</v>
      </c>
      <c r="M1041" t="s">
        <v>93</v>
      </c>
      <c r="N1041" t="s">
        <v>93</v>
      </c>
      <c r="O1041" t="s">
        <v>90</v>
      </c>
      <c r="P1041" t="s">
        <v>90</v>
      </c>
      <c r="Q1041" t="s">
        <v>210</v>
      </c>
      <c r="R1041" t="s">
        <v>134</v>
      </c>
      <c r="S1041" t="s">
        <v>182</v>
      </c>
      <c r="T1041" t="s">
        <v>94</v>
      </c>
      <c r="U1041" t="s">
        <v>93</v>
      </c>
      <c r="V1041">
        <v>0</v>
      </c>
      <c r="W1041">
        <v>0</v>
      </c>
      <c r="X1041">
        <v>0</v>
      </c>
      <c r="Y1041">
        <v>0</v>
      </c>
      <c r="Z1041">
        <v>119</v>
      </c>
      <c r="AA1041" t="s">
        <v>6416</v>
      </c>
      <c r="AB1041" t="s">
        <v>6416</v>
      </c>
      <c r="AC1041" t="s">
        <v>95</v>
      </c>
      <c r="AD1041" t="s">
        <v>93</v>
      </c>
      <c r="AE1041" t="s">
        <v>93</v>
      </c>
      <c r="AF1041" t="s">
        <v>146</v>
      </c>
      <c r="AG1041" t="s">
        <v>6417</v>
      </c>
      <c r="AH1041" t="s">
        <v>422</v>
      </c>
      <c r="AI1041" t="s">
        <v>213</v>
      </c>
      <c r="AJ1041" t="s">
        <v>98</v>
      </c>
      <c r="AK1041">
        <v>0</v>
      </c>
      <c r="AL1041" t="s">
        <v>99</v>
      </c>
      <c r="AM1041" t="s">
        <v>99</v>
      </c>
      <c r="AN1041" t="s">
        <v>188</v>
      </c>
      <c r="AO1041" t="s">
        <v>6418</v>
      </c>
      <c r="AP1041" t="s">
        <v>6419</v>
      </c>
      <c r="AQ1041" t="s">
        <v>6420</v>
      </c>
      <c r="AR1041" t="s">
        <v>93</v>
      </c>
      <c r="AS1041" t="s">
        <v>1965</v>
      </c>
      <c r="AT1041" t="s">
        <v>93</v>
      </c>
      <c r="AU1041" t="s">
        <v>93</v>
      </c>
      <c r="AV1041" t="s">
        <v>6421</v>
      </c>
      <c r="AW1041" t="s">
        <v>93</v>
      </c>
      <c r="AX1041" t="s">
        <v>105</v>
      </c>
      <c r="AY1041">
        <v>0</v>
      </c>
      <c r="AZ1041">
        <v>0</v>
      </c>
      <c r="BA1041" t="s">
        <v>309</v>
      </c>
      <c r="BB1041" t="s">
        <v>6422</v>
      </c>
      <c r="BC1041" t="s">
        <v>105</v>
      </c>
      <c r="BD1041">
        <v>0</v>
      </c>
      <c r="BE1041">
        <v>0</v>
      </c>
      <c r="BF1041">
        <v>0</v>
      </c>
      <c r="BG1041" t="s">
        <v>111</v>
      </c>
      <c r="BH1041" t="s">
        <v>191</v>
      </c>
      <c r="BI1041" t="s">
        <v>105</v>
      </c>
      <c r="BJ1041" t="s">
        <v>105</v>
      </c>
      <c r="BK1041">
        <v>2</v>
      </c>
      <c r="BL1041">
        <v>168</v>
      </c>
      <c r="BM1041">
        <v>0</v>
      </c>
      <c r="BN1041">
        <v>0</v>
      </c>
      <c r="BO1041" t="s">
        <v>200</v>
      </c>
      <c r="BP1041" t="s">
        <v>140</v>
      </c>
      <c r="BQ1041" t="s">
        <v>93</v>
      </c>
      <c r="BR1041">
        <v>12</v>
      </c>
      <c r="BS1041">
        <v>6</v>
      </c>
      <c r="BT1041">
        <v>32</v>
      </c>
      <c r="BU1041" t="s">
        <v>93</v>
      </c>
      <c r="BV1041" t="s">
        <v>6423</v>
      </c>
      <c r="BW1041" t="s">
        <v>146</v>
      </c>
      <c r="BX1041" t="s">
        <v>6417</v>
      </c>
      <c r="BY1041" t="s">
        <v>422</v>
      </c>
      <c r="BZ1041" t="s">
        <v>213</v>
      </c>
      <c r="CA1041" t="s">
        <v>93</v>
      </c>
      <c r="CB1041" t="s">
        <v>93</v>
      </c>
    </row>
    <row r="1042" spans="1:80" x14ac:dyDescent="0.25">
      <c r="A1042">
        <v>223</v>
      </c>
      <c r="B1042" t="s">
        <v>5860</v>
      </c>
      <c r="C1042" t="s">
        <v>5875</v>
      </c>
      <c r="D1042" t="s">
        <v>5875</v>
      </c>
      <c r="F1042" t="s">
        <v>3648</v>
      </c>
      <c r="G1042">
        <v>2022</v>
      </c>
      <c r="H1042" t="s">
        <v>5862</v>
      </c>
      <c r="I1042" t="s">
        <v>85</v>
      </c>
      <c r="J1042" t="s">
        <v>5863</v>
      </c>
      <c r="K1042" t="s">
        <v>5864</v>
      </c>
      <c r="L1042">
        <v>2022</v>
      </c>
      <c r="M1042" t="s">
        <v>650</v>
      </c>
      <c r="N1042" t="s">
        <v>5865</v>
      </c>
      <c r="O1042" t="s">
        <v>90</v>
      </c>
      <c r="P1042" t="s">
        <v>90</v>
      </c>
      <c r="Q1042" t="s">
        <v>91</v>
      </c>
      <c r="R1042" t="s">
        <v>134</v>
      </c>
      <c r="S1042" t="s">
        <v>182</v>
      </c>
      <c r="T1042" t="s">
        <v>253</v>
      </c>
      <c r="U1042" t="s">
        <v>93</v>
      </c>
      <c r="V1042">
        <v>1</v>
      </c>
      <c r="W1042">
        <v>1</v>
      </c>
      <c r="X1042">
        <v>1</v>
      </c>
      <c r="Y1042">
        <v>1</v>
      </c>
      <c r="Z1042">
        <v>119</v>
      </c>
      <c r="AA1042">
        <v>33</v>
      </c>
      <c r="AB1042">
        <v>33</v>
      </c>
      <c r="AC1042" t="s">
        <v>95</v>
      </c>
      <c r="AD1042" t="s">
        <v>93</v>
      </c>
      <c r="AE1042" t="s">
        <v>93</v>
      </c>
      <c r="AF1042" t="s">
        <v>1417</v>
      </c>
      <c r="AG1042" t="s">
        <v>1023</v>
      </c>
      <c r="AH1042" t="s">
        <v>2588</v>
      </c>
      <c r="AI1042" t="s">
        <v>401</v>
      </c>
      <c r="AJ1042" t="s">
        <v>98</v>
      </c>
      <c r="AK1042">
        <v>0</v>
      </c>
      <c r="AL1042" t="s">
        <v>99</v>
      </c>
      <c r="AM1042" t="s">
        <v>99</v>
      </c>
      <c r="AN1042" t="s">
        <v>100</v>
      </c>
      <c r="AO1042" t="s">
        <v>5868</v>
      </c>
      <c r="AP1042" t="s">
        <v>5869</v>
      </c>
      <c r="AQ1042">
        <v>19</v>
      </c>
      <c r="AR1042" t="s">
        <v>93</v>
      </c>
      <c r="AS1042" t="s">
        <v>3444</v>
      </c>
      <c r="AT1042" t="s">
        <v>93</v>
      </c>
      <c r="AU1042" t="s">
        <v>93</v>
      </c>
      <c r="AV1042" t="s">
        <v>157</v>
      </c>
      <c r="AW1042" t="s">
        <v>93</v>
      </c>
      <c r="AX1042" t="s">
        <v>105</v>
      </c>
      <c r="AY1042">
        <v>0</v>
      </c>
      <c r="AZ1042">
        <v>0</v>
      </c>
      <c r="BA1042" t="s">
        <v>309</v>
      </c>
      <c r="BB1042" t="s">
        <v>731</v>
      </c>
      <c r="BC1042" t="s">
        <v>93</v>
      </c>
      <c r="BD1042">
        <v>0</v>
      </c>
      <c r="BE1042">
        <v>0</v>
      </c>
      <c r="BF1042">
        <v>0</v>
      </c>
      <c r="BG1042" t="s">
        <v>108</v>
      </c>
      <c r="BH1042" t="s">
        <v>109</v>
      </c>
      <c r="BI1042" t="s">
        <v>105</v>
      </c>
      <c r="BJ1042" t="s">
        <v>105</v>
      </c>
      <c r="BK1042">
        <v>0</v>
      </c>
      <c r="BL1042">
        <v>0</v>
      </c>
      <c r="BM1042">
        <v>1</v>
      </c>
      <c r="BN1042">
        <v>0</v>
      </c>
      <c r="BO1042" t="s">
        <v>200</v>
      </c>
      <c r="BP1042" t="s">
        <v>140</v>
      </c>
      <c r="BQ1042" t="s">
        <v>93</v>
      </c>
      <c r="BR1042">
        <v>8</v>
      </c>
      <c r="BS1042">
        <v>8</v>
      </c>
      <c r="BT1042">
        <v>24</v>
      </c>
      <c r="BU1042" t="s">
        <v>93</v>
      </c>
      <c r="BV1042" t="s">
        <v>5870</v>
      </c>
      <c r="BW1042" t="s">
        <v>734</v>
      </c>
      <c r="BX1042" t="s">
        <v>1023</v>
      </c>
      <c r="BY1042" t="s">
        <v>254</v>
      </c>
      <c r="BZ1042" t="s">
        <v>401</v>
      </c>
      <c r="CA1042" t="s">
        <v>93</v>
      </c>
      <c r="CB1042" t="s">
        <v>93</v>
      </c>
    </row>
    <row r="1043" spans="1:80" x14ac:dyDescent="0.25">
      <c r="A1043">
        <v>223</v>
      </c>
      <c r="B1043" t="s">
        <v>5860</v>
      </c>
      <c r="C1043" t="s">
        <v>5874</v>
      </c>
      <c r="D1043" t="s">
        <v>5874</v>
      </c>
      <c r="F1043" t="s">
        <v>3648</v>
      </c>
      <c r="G1043">
        <v>2022</v>
      </c>
      <c r="H1043" t="s">
        <v>5862</v>
      </c>
      <c r="I1043" t="s">
        <v>85</v>
      </c>
      <c r="J1043" t="s">
        <v>5863</v>
      </c>
      <c r="K1043" t="s">
        <v>5864</v>
      </c>
      <c r="L1043">
        <v>2022</v>
      </c>
      <c r="M1043" t="s">
        <v>650</v>
      </c>
      <c r="N1043" t="s">
        <v>5865</v>
      </c>
      <c r="O1043" t="s">
        <v>90</v>
      </c>
      <c r="P1043" t="s">
        <v>90</v>
      </c>
      <c r="Q1043" t="s">
        <v>91</v>
      </c>
      <c r="R1043" t="s">
        <v>134</v>
      </c>
      <c r="S1043" t="s">
        <v>182</v>
      </c>
      <c r="T1043" t="s">
        <v>253</v>
      </c>
      <c r="U1043" t="s">
        <v>93</v>
      </c>
      <c r="V1043">
        <v>1</v>
      </c>
      <c r="W1043">
        <v>1</v>
      </c>
      <c r="X1043">
        <v>1</v>
      </c>
      <c r="Y1043">
        <v>1</v>
      </c>
      <c r="Z1043">
        <v>119</v>
      </c>
      <c r="AA1043">
        <v>27</v>
      </c>
      <c r="AB1043">
        <v>27</v>
      </c>
      <c r="AC1043" t="s">
        <v>95</v>
      </c>
      <c r="AD1043" t="s">
        <v>93</v>
      </c>
      <c r="AE1043" t="s">
        <v>93</v>
      </c>
      <c r="AF1043" t="s">
        <v>1417</v>
      </c>
      <c r="AG1043" t="s">
        <v>2950</v>
      </c>
      <c r="AH1043" t="s">
        <v>5876</v>
      </c>
      <c r="AI1043" t="s">
        <v>118</v>
      </c>
      <c r="AJ1043" t="s">
        <v>98</v>
      </c>
      <c r="AK1043">
        <v>0</v>
      </c>
      <c r="AL1043" t="s">
        <v>99</v>
      </c>
      <c r="AM1043" t="s">
        <v>99</v>
      </c>
      <c r="AN1043" t="s">
        <v>100</v>
      </c>
      <c r="AO1043" t="s">
        <v>5868</v>
      </c>
      <c r="AP1043" t="s">
        <v>5869</v>
      </c>
      <c r="AQ1043">
        <v>19</v>
      </c>
      <c r="AR1043" t="s">
        <v>93</v>
      </c>
      <c r="AS1043" t="s">
        <v>3444</v>
      </c>
      <c r="AT1043" t="s">
        <v>93</v>
      </c>
      <c r="AU1043" t="s">
        <v>93</v>
      </c>
      <c r="AV1043" t="s">
        <v>157</v>
      </c>
      <c r="AW1043" t="s">
        <v>93</v>
      </c>
      <c r="AX1043" t="s">
        <v>105</v>
      </c>
      <c r="AY1043">
        <v>0</v>
      </c>
      <c r="AZ1043">
        <v>0</v>
      </c>
      <c r="BA1043" t="s">
        <v>309</v>
      </c>
      <c r="BB1043" t="s">
        <v>731</v>
      </c>
      <c r="BC1043" t="s">
        <v>93</v>
      </c>
      <c r="BD1043">
        <v>1</v>
      </c>
      <c r="BE1043">
        <v>0</v>
      </c>
      <c r="BF1043">
        <v>0</v>
      </c>
      <c r="BG1043" t="s">
        <v>108</v>
      </c>
      <c r="BH1043" t="s">
        <v>109</v>
      </c>
      <c r="BI1043" t="s">
        <v>105</v>
      </c>
      <c r="BJ1043" t="s">
        <v>105</v>
      </c>
      <c r="BK1043">
        <v>0</v>
      </c>
      <c r="BL1043">
        <v>0</v>
      </c>
      <c r="BM1043">
        <v>1</v>
      </c>
      <c r="BN1043">
        <v>0</v>
      </c>
      <c r="BO1043" t="s">
        <v>200</v>
      </c>
      <c r="BP1043" t="s">
        <v>140</v>
      </c>
      <c r="BQ1043" t="s">
        <v>93</v>
      </c>
      <c r="BR1043">
        <v>8</v>
      </c>
      <c r="BS1043">
        <v>8</v>
      </c>
      <c r="BT1043">
        <v>24</v>
      </c>
      <c r="BU1043" t="s">
        <v>93</v>
      </c>
      <c r="BV1043" t="s">
        <v>5870</v>
      </c>
      <c r="BW1043" t="s">
        <v>734</v>
      </c>
      <c r="BX1043" t="s">
        <v>2950</v>
      </c>
      <c r="BY1043" t="s">
        <v>266</v>
      </c>
      <c r="BZ1043" t="s">
        <v>118</v>
      </c>
      <c r="CA1043" t="s">
        <v>93</v>
      </c>
      <c r="CB1043" t="s">
        <v>93</v>
      </c>
    </row>
    <row r="1044" spans="1:80" x14ac:dyDescent="0.25">
      <c r="A1044">
        <v>103</v>
      </c>
      <c r="B1044" t="s">
        <v>2918</v>
      </c>
      <c r="C1044" t="s">
        <v>2919</v>
      </c>
      <c r="D1044" t="s">
        <v>2919</v>
      </c>
      <c r="E1044">
        <v>484</v>
      </c>
      <c r="F1044" t="s">
        <v>2920</v>
      </c>
      <c r="G1044">
        <v>1998</v>
      </c>
      <c r="H1044" t="s">
        <v>93</v>
      </c>
      <c r="I1044" t="s">
        <v>93</v>
      </c>
      <c r="K1044" t="s">
        <v>93</v>
      </c>
      <c r="L1044" t="s">
        <v>93</v>
      </c>
      <c r="M1044" t="s">
        <v>93</v>
      </c>
      <c r="N1044" t="s">
        <v>2921</v>
      </c>
      <c r="O1044" t="s">
        <v>90</v>
      </c>
      <c r="P1044" t="s">
        <v>2922</v>
      </c>
      <c r="Q1044" t="s">
        <v>2922</v>
      </c>
      <c r="R1044" t="s">
        <v>92</v>
      </c>
      <c r="S1044" t="s">
        <v>230</v>
      </c>
      <c r="T1044" t="s">
        <v>93</v>
      </c>
      <c r="U1044" t="s">
        <v>93</v>
      </c>
      <c r="V1044">
        <v>0</v>
      </c>
      <c r="W1044">
        <v>0</v>
      </c>
      <c r="X1044">
        <v>0</v>
      </c>
      <c r="Y1044">
        <v>0</v>
      </c>
      <c r="Z1044">
        <v>120</v>
      </c>
      <c r="AA1044">
        <v>60</v>
      </c>
      <c r="AB1044">
        <v>60</v>
      </c>
      <c r="AC1044" t="s">
        <v>95</v>
      </c>
      <c r="AD1044" t="s">
        <v>93</v>
      </c>
      <c r="AE1044" t="s">
        <v>93</v>
      </c>
      <c r="AF1044" t="s">
        <v>440</v>
      </c>
      <c r="AG1044" t="s">
        <v>151</v>
      </c>
      <c r="AH1044" t="s">
        <v>93</v>
      </c>
      <c r="AI1044" t="s">
        <v>93</v>
      </c>
      <c r="AJ1044" t="s">
        <v>98</v>
      </c>
      <c r="AK1044">
        <v>0</v>
      </c>
      <c r="AL1044" t="s">
        <v>99</v>
      </c>
      <c r="AM1044" t="s">
        <v>99</v>
      </c>
      <c r="AN1044" t="s">
        <v>188</v>
      </c>
      <c r="AO1044" t="s">
        <v>2923</v>
      </c>
      <c r="AP1044" t="s">
        <v>2924</v>
      </c>
      <c r="AQ1044" t="s">
        <v>2925</v>
      </c>
      <c r="AR1044" t="s">
        <v>93</v>
      </c>
      <c r="AS1044" t="s">
        <v>93</v>
      </c>
      <c r="AT1044" t="s">
        <v>93</v>
      </c>
      <c r="AU1044" t="s">
        <v>93</v>
      </c>
      <c r="AV1044" t="s">
        <v>740</v>
      </c>
      <c r="AW1044" t="s">
        <v>93</v>
      </c>
      <c r="AX1044" t="s">
        <v>105</v>
      </c>
      <c r="AY1044">
        <v>0</v>
      </c>
      <c r="AZ1044">
        <v>0</v>
      </c>
      <c r="BA1044" t="s">
        <v>111</v>
      </c>
      <c r="BB1044" t="s">
        <v>2926</v>
      </c>
      <c r="BC1044" t="s">
        <v>93</v>
      </c>
      <c r="BD1044">
        <v>0</v>
      </c>
      <c r="BE1044">
        <v>0</v>
      </c>
      <c r="BF1044">
        <v>168</v>
      </c>
      <c r="BG1044" t="s">
        <v>111</v>
      </c>
      <c r="BH1044" t="s">
        <v>236</v>
      </c>
      <c r="BI1044" t="s">
        <v>93</v>
      </c>
      <c r="BJ1044" t="s">
        <v>105</v>
      </c>
      <c r="BK1044">
        <v>0</v>
      </c>
      <c r="BL1044">
        <v>168</v>
      </c>
      <c r="BM1044">
        <v>0</v>
      </c>
      <c r="BN1044">
        <v>0</v>
      </c>
      <c r="BO1044" t="s">
        <v>200</v>
      </c>
      <c r="BP1044" t="s">
        <v>93</v>
      </c>
      <c r="BQ1044" t="s">
        <v>93</v>
      </c>
      <c r="BR1044">
        <v>2</v>
      </c>
      <c r="BS1044">
        <v>2</v>
      </c>
      <c r="BT1044">
        <v>6</v>
      </c>
      <c r="BU1044" t="s">
        <v>93</v>
      </c>
      <c r="BV1044" t="s">
        <v>2927</v>
      </c>
      <c r="BW1044" t="s">
        <v>440</v>
      </c>
      <c r="BX1044" t="s">
        <v>151</v>
      </c>
      <c r="BY1044" t="s">
        <v>93</v>
      </c>
      <c r="BZ1044" t="s">
        <v>93</v>
      </c>
      <c r="CA1044" t="s">
        <v>93</v>
      </c>
      <c r="CB1044" t="s">
        <v>93</v>
      </c>
    </row>
    <row r="1045" spans="1:80" x14ac:dyDescent="0.25">
      <c r="A1045">
        <v>103</v>
      </c>
      <c r="B1045" t="s">
        <v>2918</v>
      </c>
      <c r="C1045" t="s">
        <v>2928</v>
      </c>
      <c r="D1045" t="s">
        <v>2928</v>
      </c>
      <c r="E1045">
        <v>485</v>
      </c>
      <c r="F1045" t="s">
        <v>2920</v>
      </c>
      <c r="G1045">
        <v>1998</v>
      </c>
      <c r="H1045" t="s">
        <v>93</v>
      </c>
      <c r="I1045" t="s">
        <v>93</v>
      </c>
      <c r="K1045" t="s">
        <v>93</v>
      </c>
      <c r="L1045" t="s">
        <v>93</v>
      </c>
      <c r="M1045" t="s">
        <v>93</v>
      </c>
      <c r="N1045" t="s">
        <v>2921</v>
      </c>
      <c r="O1045" t="s">
        <v>90</v>
      </c>
      <c r="P1045" t="s">
        <v>2922</v>
      </c>
      <c r="Q1045" t="s">
        <v>2922</v>
      </c>
      <c r="R1045" t="s">
        <v>92</v>
      </c>
      <c r="S1045" t="s">
        <v>230</v>
      </c>
      <c r="T1045" t="s">
        <v>93</v>
      </c>
      <c r="U1045" t="s">
        <v>93</v>
      </c>
      <c r="V1045">
        <v>0</v>
      </c>
      <c r="W1045">
        <v>0</v>
      </c>
      <c r="X1045">
        <v>0</v>
      </c>
      <c r="Y1045">
        <v>0</v>
      </c>
      <c r="Z1045">
        <v>120</v>
      </c>
      <c r="AA1045">
        <v>60</v>
      </c>
      <c r="AB1045">
        <v>60</v>
      </c>
      <c r="AC1045" t="s">
        <v>95</v>
      </c>
      <c r="AD1045" t="s">
        <v>93</v>
      </c>
      <c r="AE1045" t="s">
        <v>93</v>
      </c>
      <c r="AF1045" t="s">
        <v>753</v>
      </c>
      <c r="AG1045" t="s">
        <v>115</v>
      </c>
      <c r="AH1045" t="s">
        <v>93</v>
      </c>
      <c r="AI1045" t="s">
        <v>93</v>
      </c>
      <c r="AJ1045" t="s">
        <v>98</v>
      </c>
      <c r="AK1045">
        <v>0</v>
      </c>
      <c r="AL1045" t="s">
        <v>99</v>
      </c>
      <c r="AM1045" t="s">
        <v>99</v>
      </c>
      <c r="AN1045" t="s">
        <v>188</v>
      </c>
      <c r="AO1045" t="s">
        <v>2929</v>
      </c>
      <c r="AP1045" t="s">
        <v>2930</v>
      </c>
      <c r="AQ1045" t="s">
        <v>2931</v>
      </c>
      <c r="AR1045" t="s">
        <v>93</v>
      </c>
      <c r="AS1045" t="s">
        <v>93</v>
      </c>
      <c r="AT1045" t="s">
        <v>93</v>
      </c>
      <c r="AU1045" t="s">
        <v>93</v>
      </c>
      <c r="AV1045" t="s">
        <v>2932</v>
      </c>
      <c r="AW1045" t="s">
        <v>93</v>
      </c>
      <c r="AX1045" t="s">
        <v>105</v>
      </c>
      <c r="AY1045">
        <v>0</v>
      </c>
      <c r="AZ1045">
        <v>0</v>
      </c>
      <c r="BA1045" t="s">
        <v>111</v>
      </c>
      <c r="BB1045" t="s">
        <v>2926</v>
      </c>
      <c r="BC1045" t="s">
        <v>93</v>
      </c>
      <c r="BD1045">
        <v>0</v>
      </c>
      <c r="BE1045">
        <v>0</v>
      </c>
      <c r="BF1045">
        <v>168</v>
      </c>
      <c r="BG1045" t="s">
        <v>111</v>
      </c>
      <c r="BH1045" t="s">
        <v>236</v>
      </c>
      <c r="BI1045" t="s">
        <v>93</v>
      </c>
      <c r="BJ1045" t="s">
        <v>105</v>
      </c>
      <c r="BK1045">
        <v>0</v>
      </c>
      <c r="BL1045">
        <v>168</v>
      </c>
      <c r="BM1045">
        <v>0</v>
      </c>
      <c r="BN1045">
        <v>0</v>
      </c>
      <c r="BO1045" t="s">
        <v>200</v>
      </c>
      <c r="BP1045" t="s">
        <v>93</v>
      </c>
      <c r="BQ1045" t="s">
        <v>93</v>
      </c>
      <c r="BR1045">
        <v>2</v>
      </c>
      <c r="BS1045">
        <v>2</v>
      </c>
      <c r="BT1045">
        <v>6</v>
      </c>
      <c r="BU1045" t="s">
        <v>93</v>
      </c>
      <c r="BV1045" t="s">
        <v>2927</v>
      </c>
      <c r="BW1045" t="s">
        <v>753</v>
      </c>
      <c r="BX1045" t="s">
        <v>115</v>
      </c>
      <c r="BY1045" t="s">
        <v>93</v>
      </c>
      <c r="BZ1045" t="s">
        <v>93</v>
      </c>
      <c r="CA1045" t="s">
        <v>93</v>
      </c>
      <c r="CB1045" t="s">
        <v>93</v>
      </c>
    </row>
    <row r="1046" spans="1:80" x14ac:dyDescent="0.25">
      <c r="A1046">
        <v>103</v>
      </c>
      <c r="B1046" t="s">
        <v>2918</v>
      </c>
      <c r="C1046" t="s">
        <v>2919</v>
      </c>
      <c r="D1046" t="s">
        <v>2919</v>
      </c>
      <c r="F1046" t="s">
        <v>2920</v>
      </c>
      <c r="G1046">
        <v>1998</v>
      </c>
      <c r="H1046" t="s">
        <v>93</v>
      </c>
      <c r="I1046" t="s">
        <v>93</v>
      </c>
      <c r="K1046" t="s">
        <v>93</v>
      </c>
      <c r="L1046" t="s">
        <v>93</v>
      </c>
      <c r="M1046" t="s">
        <v>93</v>
      </c>
      <c r="N1046" t="s">
        <v>2921</v>
      </c>
      <c r="O1046" t="s">
        <v>90</v>
      </c>
      <c r="P1046" t="s">
        <v>2922</v>
      </c>
      <c r="Q1046" t="s">
        <v>2922</v>
      </c>
      <c r="R1046" t="s">
        <v>92</v>
      </c>
      <c r="S1046" t="s">
        <v>230</v>
      </c>
      <c r="T1046" t="s">
        <v>93</v>
      </c>
      <c r="U1046" t="s">
        <v>93</v>
      </c>
      <c r="V1046">
        <v>0</v>
      </c>
      <c r="W1046">
        <v>0</v>
      </c>
      <c r="X1046">
        <v>0</v>
      </c>
      <c r="Y1046">
        <v>0</v>
      </c>
      <c r="Z1046">
        <v>120</v>
      </c>
      <c r="AA1046">
        <v>60</v>
      </c>
      <c r="AB1046">
        <v>60</v>
      </c>
      <c r="AC1046" t="s">
        <v>95</v>
      </c>
      <c r="AD1046" t="s">
        <v>93</v>
      </c>
      <c r="AE1046" t="s">
        <v>93</v>
      </c>
      <c r="AF1046" t="s">
        <v>2416</v>
      </c>
      <c r="AG1046" t="s">
        <v>151</v>
      </c>
      <c r="AH1046" t="s">
        <v>93</v>
      </c>
      <c r="AI1046" t="s">
        <v>93</v>
      </c>
      <c r="AJ1046" t="s">
        <v>98</v>
      </c>
      <c r="AK1046">
        <v>0</v>
      </c>
      <c r="AL1046" t="s">
        <v>99</v>
      </c>
      <c r="AM1046" t="s">
        <v>99</v>
      </c>
      <c r="AN1046" t="s">
        <v>100</v>
      </c>
      <c r="AO1046" t="s">
        <v>2933</v>
      </c>
      <c r="AP1046" t="s">
        <v>2924</v>
      </c>
      <c r="AQ1046" t="s">
        <v>2925</v>
      </c>
      <c r="AR1046" t="s">
        <v>93</v>
      </c>
      <c r="AS1046" t="s">
        <v>93</v>
      </c>
      <c r="AT1046" t="s">
        <v>93</v>
      </c>
      <c r="AU1046" t="s">
        <v>93</v>
      </c>
      <c r="AV1046" t="s">
        <v>740</v>
      </c>
      <c r="AW1046" t="s">
        <v>93</v>
      </c>
      <c r="AX1046" t="s">
        <v>105</v>
      </c>
      <c r="AY1046">
        <v>0</v>
      </c>
      <c r="AZ1046">
        <v>0</v>
      </c>
      <c r="BA1046" t="s">
        <v>111</v>
      </c>
      <c r="BB1046" t="s">
        <v>2926</v>
      </c>
      <c r="BC1046" t="s">
        <v>93</v>
      </c>
      <c r="BD1046">
        <v>0</v>
      </c>
      <c r="BE1046">
        <v>0</v>
      </c>
      <c r="BF1046">
        <v>168</v>
      </c>
      <c r="BG1046" t="s">
        <v>111</v>
      </c>
      <c r="BH1046" t="s">
        <v>236</v>
      </c>
      <c r="BI1046" t="s">
        <v>93</v>
      </c>
      <c r="BJ1046" t="s">
        <v>105</v>
      </c>
      <c r="BK1046">
        <v>0</v>
      </c>
      <c r="BL1046">
        <v>168</v>
      </c>
      <c r="BM1046">
        <v>0</v>
      </c>
      <c r="BN1046">
        <v>0</v>
      </c>
      <c r="BO1046" t="s">
        <v>200</v>
      </c>
      <c r="BP1046" t="s">
        <v>93</v>
      </c>
      <c r="BQ1046" t="s">
        <v>93</v>
      </c>
      <c r="BR1046">
        <v>2</v>
      </c>
      <c r="BS1046">
        <v>2</v>
      </c>
      <c r="BT1046">
        <v>6</v>
      </c>
      <c r="BU1046" t="s">
        <v>93</v>
      </c>
      <c r="BV1046" t="s">
        <v>2927</v>
      </c>
      <c r="BW1046" t="s">
        <v>315</v>
      </c>
      <c r="BX1046" t="s">
        <v>151</v>
      </c>
      <c r="BY1046" t="s">
        <v>93</v>
      </c>
      <c r="BZ1046" t="s">
        <v>93</v>
      </c>
      <c r="CA1046" t="s">
        <v>93</v>
      </c>
      <c r="CB1046" t="s">
        <v>93</v>
      </c>
    </row>
    <row r="1047" spans="1:80" x14ac:dyDescent="0.25">
      <c r="A1047">
        <v>103</v>
      </c>
      <c r="B1047" t="s">
        <v>2918</v>
      </c>
      <c r="C1047" t="s">
        <v>2928</v>
      </c>
      <c r="D1047" t="s">
        <v>2928</v>
      </c>
      <c r="F1047" t="s">
        <v>2920</v>
      </c>
      <c r="G1047">
        <v>1998</v>
      </c>
      <c r="H1047" t="s">
        <v>93</v>
      </c>
      <c r="I1047" t="s">
        <v>93</v>
      </c>
      <c r="K1047" t="s">
        <v>93</v>
      </c>
      <c r="L1047" t="s">
        <v>93</v>
      </c>
      <c r="M1047" t="s">
        <v>93</v>
      </c>
      <c r="N1047" t="s">
        <v>2921</v>
      </c>
      <c r="O1047" t="s">
        <v>90</v>
      </c>
      <c r="P1047" t="s">
        <v>2922</v>
      </c>
      <c r="Q1047" t="s">
        <v>2922</v>
      </c>
      <c r="R1047" t="s">
        <v>92</v>
      </c>
      <c r="S1047" t="s">
        <v>230</v>
      </c>
      <c r="T1047" t="s">
        <v>93</v>
      </c>
      <c r="U1047" t="s">
        <v>93</v>
      </c>
      <c r="V1047">
        <v>0</v>
      </c>
      <c r="W1047">
        <v>0</v>
      </c>
      <c r="X1047">
        <v>0</v>
      </c>
      <c r="Y1047">
        <v>0</v>
      </c>
      <c r="Z1047">
        <v>120</v>
      </c>
      <c r="AA1047">
        <v>60</v>
      </c>
      <c r="AB1047">
        <v>60</v>
      </c>
      <c r="AC1047" t="s">
        <v>95</v>
      </c>
      <c r="AD1047" t="s">
        <v>93</v>
      </c>
      <c r="AE1047" t="s">
        <v>93</v>
      </c>
      <c r="AF1047" t="s">
        <v>2934</v>
      </c>
      <c r="AG1047" t="s">
        <v>115</v>
      </c>
      <c r="AH1047" t="s">
        <v>93</v>
      </c>
      <c r="AI1047" t="s">
        <v>93</v>
      </c>
      <c r="AJ1047" t="s">
        <v>98</v>
      </c>
      <c r="AK1047">
        <v>0</v>
      </c>
      <c r="AL1047" t="s">
        <v>99</v>
      </c>
      <c r="AM1047" t="s">
        <v>99</v>
      </c>
      <c r="AN1047" t="s">
        <v>100</v>
      </c>
      <c r="AO1047" t="s">
        <v>2935</v>
      </c>
      <c r="AP1047" t="s">
        <v>2930</v>
      </c>
      <c r="AQ1047" t="s">
        <v>2931</v>
      </c>
      <c r="AR1047" t="s">
        <v>93</v>
      </c>
      <c r="AS1047" t="s">
        <v>93</v>
      </c>
      <c r="AT1047" t="s">
        <v>93</v>
      </c>
      <c r="AU1047" t="s">
        <v>93</v>
      </c>
      <c r="AV1047" t="s">
        <v>2932</v>
      </c>
      <c r="AW1047" t="s">
        <v>93</v>
      </c>
      <c r="AX1047" t="s">
        <v>105</v>
      </c>
      <c r="AY1047">
        <v>0</v>
      </c>
      <c r="AZ1047">
        <v>0</v>
      </c>
      <c r="BA1047" t="s">
        <v>111</v>
      </c>
      <c r="BB1047" t="s">
        <v>2926</v>
      </c>
      <c r="BC1047" t="s">
        <v>93</v>
      </c>
      <c r="BD1047">
        <v>0</v>
      </c>
      <c r="BE1047">
        <v>0</v>
      </c>
      <c r="BF1047">
        <v>168</v>
      </c>
      <c r="BG1047" t="s">
        <v>111</v>
      </c>
      <c r="BH1047" t="s">
        <v>236</v>
      </c>
      <c r="BI1047" t="s">
        <v>93</v>
      </c>
      <c r="BJ1047" t="s">
        <v>105</v>
      </c>
      <c r="BK1047">
        <v>0</v>
      </c>
      <c r="BL1047">
        <v>168</v>
      </c>
      <c r="BM1047">
        <v>0</v>
      </c>
      <c r="BN1047">
        <v>0</v>
      </c>
      <c r="BO1047" t="s">
        <v>200</v>
      </c>
      <c r="BP1047" t="s">
        <v>93</v>
      </c>
      <c r="BQ1047" t="s">
        <v>93</v>
      </c>
      <c r="BR1047">
        <v>2</v>
      </c>
      <c r="BS1047">
        <v>2</v>
      </c>
      <c r="BT1047">
        <v>6</v>
      </c>
      <c r="BU1047" t="s">
        <v>93</v>
      </c>
      <c r="BV1047" t="s">
        <v>2927</v>
      </c>
      <c r="BW1047" t="s">
        <v>172</v>
      </c>
      <c r="BX1047" t="s">
        <v>115</v>
      </c>
      <c r="BY1047" t="s">
        <v>93</v>
      </c>
      <c r="BZ1047" t="s">
        <v>93</v>
      </c>
      <c r="CA1047" t="s">
        <v>93</v>
      </c>
      <c r="CB1047" t="s">
        <v>93</v>
      </c>
    </row>
    <row r="1048" spans="1:80" x14ac:dyDescent="0.25">
      <c r="A1048">
        <v>111</v>
      </c>
      <c r="B1048" t="s">
        <v>3101</v>
      </c>
      <c r="C1048" t="s">
        <v>3102</v>
      </c>
      <c r="E1048">
        <v>523</v>
      </c>
      <c r="F1048" t="s">
        <v>3103</v>
      </c>
      <c r="G1048">
        <v>1992</v>
      </c>
      <c r="H1048" t="s">
        <v>93</v>
      </c>
      <c r="I1048" t="s">
        <v>93</v>
      </c>
      <c r="K1048" t="s">
        <v>93</v>
      </c>
      <c r="L1048" t="s">
        <v>93</v>
      </c>
      <c r="M1048" t="s">
        <v>93</v>
      </c>
      <c r="N1048" t="s">
        <v>93</v>
      </c>
      <c r="O1048" t="s">
        <v>90</v>
      </c>
      <c r="P1048" t="s">
        <v>90</v>
      </c>
      <c r="Q1048" t="s">
        <v>91</v>
      </c>
      <c r="R1048" t="s">
        <v>134</v>
      </c>
      <c r="S1048" t="s">
        <v>182</v>
      </c>
      <c r="T1048" t="s">
        <v>135</v>
      </c>
      <c r="U1048" t="s">
        <v>3104</v>
      </c>
      <c r="V1048">
        <v>0</v>
      </c>
      <c r="W1048">
        <v>0</v>
      </c>
      <c r="X1048">
        <v>0</v>
      </c>
      <c r="Y1048">
        <v>0</v>
      </c>
      <c r="Z1048">
        <v>120</v>
      </c>
      <c r="AA1048">
        <v>15</v>
      </c>
      <c r="AB1048">
        <v>15</v>
      </c>
      <c r="AC1048" t="s">
        <v>95</v>
      </c>
      <c r="AD1048" t="s">
        <v>93</v>
      </c>
      <c r="AE1048" t="s">
        <v>93</v>
      </c>
      <c r="AF1048" t="s">
        <v>3105</v>
      </c>
      <c r="AG1048" t="s">
        <v>3106</v>
      </c>
      <c r="AH1048" t="s">
        <v>93</v>
      </c>
      <c r="AI1048" t="s">
        <v>93</v>
      </c>
      <c r="AJ1048" t="s">
        <v>98</v>
      </c>
      <c r="AK1048">
        <v>0</v>
      </c>
      <c r="AL1048" t="s">
        <v>99</v>
      </c>
      <c r="AM1048" t="s">
        <v>99</v>
      </c>
      <c r="AN1048" t="s">
        <v>188</v>
      </c>
      <c r="AO1048" t="s">
        <v>3107</v>
      </c>
      <c r="AP1048" t="s">
        <v>3108</v>
      </c>
      <c r="AQ1048" t="s">
        <v>93</v>
      </c>
      <c r="AR1048" t="s">
        <v>93</v>
      </c>
      <c r="AS1048" t="s">
        <v>93</v>
      </c>
      <c r="AT1048" t="s">
        <v>93</v>
      </c>
      <c r="AU1048" t="s">
        <v>93</v>
      </c>
      <c r="AV1048" t="s">
        <v>93</v>
      </c>
      <c r="AW1048" t="s">
        <v>93</v>
      </c>
      <c r="AX1048" t="s">
        <v>105</v>
      </c>
      <c r="AY1048">
        <v>0</v>
      </c>
      <c r="AZ1048">
        <v>0</v>
      </c>
      <c r="BA1048" t="s">
        <v>106</v>
      </c>
      <c r="BB1048" t="s">
        <v>258</v>
      </c>
      <c r="BC1048" t="s">
        <v>93</v>
      </c>
      <c r="BD1048">
        <v>0</v>
      </c>
      <c r="BE1048">
        <v>0</v>
      </c>
      <c r="BF1048">
        <v>0</v>
      </c>
      <c r="BG1048" t="s">
        <v>140</v>
      </c>
      <c r="BH1048" t="s">
        <v>109</v>
      </c>
      <c r="BI1048" t="s">
        <v>93</v>
      </c>
      <c r="BJ1048" t="s">
        <v>105</v>
      </c>
      <c r="BK1048">
        <v>0</v>
      </c>
      <c r="BL1048">
        <v>0</v>
      </c>
      <c r="BM1048">
        <v>0</v>
      </c>
      <c r="BN1048">
        <v>0</v>
      </c>
      <c r="BO1048" t="s">
        <v>200</v>
      </c>
      <c r="BP1048" t="s">
        <v>140</v>
      </c>
      <c r="BQ1048" t="s">
        <v>516</v>
      </c>
      <c r="BR1048">
        <v>3</v>
      </c>
      <c r="BS1048">
        <v>3</v>
      </c>
      <c r="BT1048">
        <v>36</v>
      </c>
      <c r="BU1048" t="s">
        <v>516</v>
      </c>
      <c r="BV1048" t="s">
        <v>3109</v>
      </c>
      <c r="BW1048" t="s">
        <v>3105</v>
      </c>
      <c r="BX1048" t="s">
        <v>3106</v>
      </c>
      <c r="BY1048" t="s">
        <v>93</v>
      </c>
      <c r="BZ1048" t="s">
        <v>93</v>
      </c>
      <c r="CA1048" t="s">
        <v>93</v>
      </c>
      <c r="CB1048" t="s">
        <v>93</v>
      </c>
    </row>
    <row r="1049" spans="1:80" x14ac:dyDescent="0.25">
      <c r="A1049">
        <v>111</v>
      </c>
      <c r="B1049" t="s">
        <v>3101</v>
      </c>
      <c r="C1049" t="s">
        <v>3112</v>
      </c>
      <c r="E1049">
        <v>525</v>
      </c>
      <c r="F1049" t="s">
        <v>3103</v>
      </c>
      <c r="G1049">
        <v>1992</v>
      </c>
      <c r="H1049" t="s">
        <v>93</v>
      </c>
      <c r="I1049" t="s">
        <v>93</v>
      </c>
      <c r="K1049" t="s">
        <v>93</v>
      </c>
      <c r="L1049" t="s">
        <v>93</v>
      </c>
      <c r="M1049" t="s">
        <v>93</v>
      </c>
      <c r="N1049" t="s">
        <v>93</v>
      </c>
      <c r="O1049" t="s">
        <v>90</v>
      </c>
      <c r="P1049" t="s">
        <v>90</v>
      </c>
      <c r="Q1049" t="s">
        <v>91</v>
      </c>
      <c r="R1049" t="s">
        <v>134</v>
      </c>
      <c r="S1049" t="s">
        <v>182</v>
      </c>
      <c r="T1049" t="s">
        <v>135</v>
      </c>
      <c r="U1049" t="s">
        <v>3104</v>
      </c>
      <c r="V1049">
        <v>0</v>
      </c>
      <c r="W1049">
        <v>0</v>
      </c>
      <c r="X1049">
        <v>0</v>
      </c>
      <c r="Y1049">
        <v>0</v>
      </c>
      <c r="Z1049">
        <v>120</v>
      </c>
      <c r="AA1049">
        <v>15</v>
      </c>
      <c r="AB1049">
        <v>15</v>
      </c>
      <c r="AC1049" t="s">
        <v>95</v>
      </c>
      <c r="AD1049" t="s">
        <v>93</v>
      </c>
      <c r="AE1049" t="s">
        <v>93</v>
      </c>
      <c r="AF1049" t="s">
        <v>642</v>
      </c>
      <c r="AG1049" t="s">
        <v>2208</v>
      </c>
      <c r="AH1049" t="s">
        <v>93</v>
      </c>
      <c r="AI1049" t="s">
        <v>93</v>
      </c>
      <c r="AJ1049" t="s">
        <v>98</v>
      </c>
      <c r="AK1049">
        <v>0</v>
      </c>
      <c r="AL1049" t="s">
        <v>99</v>
      </c>
      <c r="AM1049" t="s">
        <v>99</v>
      </c>
      <c r="AN1049" t="s">
        <v>188</v>
      </c>
      <c r="AO1049" t="s">
        <v>3113</v>
      </c>
      <c r="AP1049" t="s">
        <v>3108</v>
      </c>
      <c r="AQ1049" t="s">
        <v>93</v>
      </c>
      <c r="AR1049" t="s">
        <v>93</v>
      </c>
      <c r="AS1049" t="s">
        <v>93</v>
      </c>
      <c r="AT1049" t="s">
        <v>93</v>
      </c>
      <c r="AU1049" t="s">
        <v>93</v>
      </c>
      <c r="AV1049" t="s">
        <v>93</v>
      </c>
      <c r="AW1049" t="s">
        <v>93</v>
      </c>
      <c r="AX1049" t="s">
        <v>105</v>
      </c>
      <c r="AY1049">
        <v>0</v>
      </c>
      <c r="AZ1049">
        <v>0</v>
      </c>
      <c r="BA1049" t="s">
        <v>106</v>
      </c>
      <c r="BB1049" t="s">
        <v>258</v>
      </c>
      <c r="BC1049" t="s">
        <v>93</v>
      </c>
      <c r="BD1049">
        <v>0</v>
      </c>
      <c r="BE1049">
        <v>0</v>
      </c>
      <c r="BF1049">
        <v>0</v>
      </c>
      <c r="BG1049" t="s">
        <v>140</v>
      </c>
      <c r="BH1049" t="s">
        <v>109</v>
      </c>
      <c r="BI1049" t="s">
        <v>93</v>
      </c>
      <c r="BJ1049" t="s">
        <v>105</v>
      </c>
      <c r="BK1049">
        <v>0</v>
      </c>
      <c r="BL1049">
        <v>0</v>
      </c>
      <c r="BM1049">
        <v>0</v>
      </c>
      <c r="BN1049">
        <v>0</v>
      </c>
      <c r="BO1049" t="s">
        <v>200</v>
      </c>
      <c r="BP1049" t="s">
        <v>140</v>
      </c>
      <c r="BQ1049" t="s">
        <v>510</v>
      </c>
      <c r="BR1049">
        <v>3</v>
      </c>
      <c r="BS1049">
        <v>3</v>
      </c>
      <c r="BT1049">
        <v>36</v>
      </c>
      <c r="BU1049" t="s">
        <v>510</v>
      </c>
      <c r="BV1049" t="s">
        <v>3109</v>
      </c>
      <c r="BW1049" t="s">
        <v>642</v>
      </c>
      <c r="BX1049" t="s">
        <v>2208</v>
      </c>
      <c r="BY1049" t="s">
        <v>93</v>
      </c>
      <c r="BZ1049" t="s">
        <v>93</v>
      </c>
      <c r="CA1049" t="s">
        <v>93</v>
      </c>
      <c r="CB1049" t="s">
        <v>93</v>
      </c>
    </row>
    <row r="1050" spans="1:80" x14ac:dyDescent="0.25">
      <c r="A1050">
        <v>111</v>
      </c>
      <c r="B1050" t="s">
        <v>3101</v>
      </c>
      <c r="C1050" t="s">
        <v>3114</v>
      </c>
      <c r="E1050">
        <v>526</v>
      </c>
      <c r="F1050" t="s">
        <v>3103</v>
      </c>
      <c r="G1050">
        <v>1992</v>
      </c>
      <c r="H1050" t="s">
        <v>93</v>
      </c>
      <c r="I1050" t="s">
        <v>93</v>
      </c>
      <c r="K1050" t="s">
        <v>93</v>
      </c>
      <c r="L1050" t="s">
        <v>93</v>
      </c>
      <c r="M1050" t="s">
        <v>93</v>
      </c>
      <c r="N1050" t="s">
        <v>93</v>
      </c>
      <c r="O1050" t="s">
        <v>90</v>
      </c>
      <c r="P1050" t="s">
        <v>90</v>
      </c>
      <c r="Q1050" t="s">
        <v>91</v>
      </c>
      <c r="R1050" t="s">
        <v>134</v>
      </c>
      <c r="S1050" t="s">
        <v>182</v>
      </c>
      <c r="T1050" t="s">
        <v>135</v>
      </c>
      <c r="U1050" t="s">
        <v>3104</v>
      </c>
      <c r="V1050">
        <v>0</v>
      </c>
      <c r="W1050">
        <v>0</v>
      </c>
      <c r="X1050">
        <v>0</v>
      </c>
      <c r="Y1050">
        <v>0</v>
      </c>
      <c r="Z1050">
        <v>120</v>
      </c>
      <c r="AA1050">
        <v>15</v>
      </c>
      <c r="AB1050">
        <v>15</v>
      </c>
      <c r="AC1050" t="s">
        <v>95</v>
      </c>
      <c r="AD1050" t="s">
        <v>93</v>
      </c>
      <c r="AE1050" t="s">
        <v>93</v>
      </c>
      <c r="AF1050" t="s">
        <v>3115</v>
      </c>
      <c r="AG1050" t="s">
        <v>681</v>
      </c>
      <c r="AH1050" t="s">
        <v>93</v>
      </c>
      <c r="AI1050" t="s">
        <v>93</v>
      </c>
      <c r="AJ1050" t="s">
        <v>98</v>
      </c>
      <c r="AK1050">
        <v>0</v>
      </c>
      <c r="AL1050" t="s">
        <v>99</v>
      </c>
      <c r="AM1050" t="s">
        <v>99</v>
      </c>
      <c r="AN1050" t="s">
        <v>188</v>
      </c>
      <c r="AO1050" t="s">
        <v>3116</v>
      </c>
      <c r="AP1050" t="s">
        <v>3108</v>
      </c>
      <c r="AQ1050" t="s">
        <v>93</v>
      </c>
      <c r="AR1050" t="s">
        <v>93</v>
      </c>
      <c r="AS1050" t="s">
        <v>93</v>
      </c>
      <c r="AT1050" t="s">
        <v>93</v>
      </c>
      <c r="AU1050" t="s">
        <v>93</v>
      </c>
      <c r="AV1050" t="s">
        <v>93</v>
      </c>
      <c r="AW1050" t="s">
        <v>93</v>
      </c>
      <c r="AX1050" t="s">
        <v>105</v>
      </c>
      <c r="AY1050">
        <v>0</v>
      </c>
      <c r="AZ1050">
        <v>0</v>
      </c>
      <c r="BA1050" t="s">
        <v>106</v>
      </c>
      <c r="BB1050" t="s">
        <v>258</v>
      </c>
      <c r="BC1050" t="s">
        <v>93</v>
      </c>
      <c r="BD1050">
        <v>0</v>
      </c>
      <c r="BE1050">
        <v>0</v>
      </c>
      <c r="BF1050">
        <v>0</v>
      </c>
      <c r="BG1050" t="s">
        <v>140</v>
      </c>
      <c r="BH1050" t="s">
        <v>109</v>
      </c>
      <c r="BI1050" t="s">
        <v>93</v>
      </c>
      <c r="BJ1050" t="s">
        <v>105</v>
      </c>
      <c r="BK1050">
        <v>0</v>
      </c>
      <c r="BL1050">
        <v>0</v>
      </c>
      <c r="BM1050">
        <v>0</v>
      </c>
      <c r="BN1050">
        <v>0</v>
      </c>
      <c r="BO1050" t="s">
        <v>200</v>
      </c>
      <c r="BP1050" t="s">
        <v>140</v>
      </c>
      <c r="BQ1050" t="s">
        <v>510</v>
      </c>
      <c r="BR1050">
        <v>3</v>
      </c>
      <c r="BS1050">
        <v>3</v>
      </c>
      <c r="BT1050">
        <v>36</v>
      </c>
      <c r="BU1050" t="s">
        <v>510</v>
      </c>
      <c r="BV1050" t="s">
        <v>3109</v>
      </c>
      <c r="BW1050" t="s">
        <v>3115</v>
      </c>
      <c r="BX1050" t="s">
        <v>681</v>
      </c>
      <c r="BY1050" t="s">
        <v>93</v>
      </c>
      <c r="BZ1050" t="s">
        <v>93</v>
      </c>
      <c r="CA1050" t="s">
        <v>93</v>
      </c>
      <c r="CB1050" t="s">
        <v>93</v>
      </c>
    </row>
    <row r="1051" spans="1:80" x14ac:dyDescent="0.25">
      <c r="A1051">
        <v>111</v>
      </c>
      <c r="B1051" t="s">
        <v>3101</v>
      </c>
      <c r="C1051" t="s">
        <v>3102</v>
      </c>
      <c r="E1051">
        <v>527</v>
      </c>
      <c r="F1051" t="s">
        <v>3103</v>
      </c>
      <c r="G1051">
        <v>1992</v>
      </c>
      <c r="H1051" t="s">
        <v>93</v>
      </c>
      <c r="I1051" t="s">
        <v>93</v>
      </c>
      <c r="K1051" t="s">
        <v>93</v>
      </c>
      <c r="L1051" t="s">
        <v>93</v>
      </c>
      <c r="M1051" t="s">
        <v>93</v>
      </c>
      <c r="N1051" t="s">
        <v>93</v>
      </c>
      <c r="O1051" t="s">
        <v>90</v>
      </c>
      <c r="P1051" t="s">
        <v>90</v>
      </c>
      <c r="Q1051" t="s">
        <v>91</v>
      </c>
      <c r="R1051" t="s">
        <v>134</v>
      </c>
      <c r="S1051" t="s">
        <v>182</v>
      </c>
      <c r="T1051" t="s">
        <v>135</v>
      </c>
      <c r="U1051" t="s">
        <v>3104</v>
      </c>
      <c r="V1051">
        <v>0</v>
      </c>
      <c r="W1051">
        <v>0</v>
      </c>
      <c r="X1051">
        <v>0</v>
      </c>
      <c r="Y1051">
        <v>0</v>
      </c>
      <c r="Z1051">
        <v>120</v>
      </c>
      <c r="AA1051">
        <v>15</v>
      </c>
      <c r="AB1051">
        <v>15</v>
      </c>
      <c r="AC1051" t="s">
        <v>95</v>
      </c>
      <c r="AD1051" t="s">
        <v>93</v>
      </c>
      <c r="AE1051" t="s">
        <v>93</v>
      </c>
      <c r="AF1051" t="s">
        <v>3105</v>
      </c>
      <c r="AG1051" t="s">
        <v>2208</v>
      </c>
      <c r="AH1051" t="s">
        <v>93</v>
      </c>
      <c r="AI1051" t="s">
        <v>93</v>
      </c>
      <c r="AJ1051" t="s">
        <v>98</v>
      </c>
      <c r="AK1051">
        <v>0</v>
      </c>
      <c r="AL1051" t="s">
        <v>99</v>
      </c>
      <c r="AM1051" t="s">
        <v>99</v>
      </c>
      <c r="AN1051" t="s">
        <v>188</v>
      </c>
      <c r="AO1051" t="s">
        <v>3117</v>
      </c>
      <c r="AP1051" t="s">
        <v>3108</v>
      </c>
      <c r="AQ1051" t="s">
        <v>93</v>
      </c>
      <c r="AR1051" t="s">
        <v>93</v>
      </c>
      <c r="AS1051" t="s">
        <v>93</v>
      </c>
      <c r="AT1051" t="s">
        <v>93</v>
      </c>
      <c r="AU1051" t="s">
        <v>93</v>
      </c>
      <c r="AV1051" t="s">
        <v>93</v>
      </c>
      <c r="AW1051" t="s">
        <v>93</v>
      </c>
      <c r="AX1051" t="s">
        <v>105</v>
      </c>
      <c r="AY1051">
        <v>0</v>
      </c>
      <c r="AZ1051">
        <v>0</v>
      </c>
      <c r="BA1051" t="s">
        <v>106</v>
      </c>
      <c r="BB1051" t="s">
        <v>258</v>
      </c>
      <c r="BC1051" t="s">
        <v>93</v>
      </c>
      <c r="BD1051">
        <v>0</v>
      </c>
      <c r="BE1051">
        <v>0</v>
      </c>
      <c r="BF1051">
        <v>0</v>
      </c>
      <c r="BG1051" t="s">
        <v>140</v>
      </c>
      <c r="BH1051" t="s">
        <v>109</v>
      </c>
      <c r="BI1051" t="s">
        <v>93</v>
      </c>
      <c r="BJ1051" t="s">
        <v>105</v>
      </c>
      <c r="BK1051">
        <v>0</v>
      </c>
      <c r="BL1051">
        <v>0</v>
      </c>
      <c r="BM1051">
        <v>0</v>
      </c>
      <c r="BN1051">
        <v>0</v>
      </c>
      <c r="BO1051" t="s">
        <v>200</v>
      </c>
      <c r="BP1051" t="s">
        <v>140</v>
      </c>
      <c r="BQ1051" t="s">
        <v>516</v>
      </c>
      <c r="BR1051">
        <v>3</v>
      </c>
      <c r="BS1051">
        <v>3</v>
      </c>
      <c r="BT1051">
        <v>36</v>
      </c>
      <c r="BU1051" t="s">
        <v>516</v>
      </c>
      <c r="BV1051" t="s">
        <v>3109</v>
      </c>
      <c r="BW1051" t="s">
        <v>3105</v>
      </c>
      <c r="BX1051" t="s">
        <v>2208</v>
      </c>
      <c r="BY1051" t="s">
        <v>93</v>
      </c>
      <c r="BZ1051" t="s">
        <v>93</v>
      </c>
      <c r="CA1051" t="s">
        <v>93</v>
      </c>
      <c r="CB1051" t="s">
        <v>93</v>
      </c>
    </row>
    <row r="1052" spans="1:80" x14ac:dyDescent="0.25">
      <c r="A1052">
        <v>111</v>
      </c>
      <c r="B1052" t="s">
        <v>3101</v>
      </c>
      <c r="C1052" t="s">
        <v>3112</v>
      </c>
      <c r="E1052">
        <v>529</v>
      </c>
      <c r="F1052" t="s">
        <v>3103</v>
      </c>
      <c r="G1052">
        <v>1992</v>
      </c>
      <c r="H1052" t="s">
        <v>93</v>
      </c>
      <c r="I1052" t="s">
        <v>93</v>
      </c>
      <c r="K1052" t="s">
        <v>93</v>
      </c>
      <c r="L1052" t="s">
        <v>93</v>
      </c>
      <c r="M1052" t="s">
        <v>93</v>
      </c>
      <c r="N1052" t="s">
        <v>93</v>
      </c>
      <c r="O1052" t="s">
        <v>90</v>
      </c>
      <c r="P1052" t="s">
        <v>90</v>
      </c>
      <c r="Q1052" t="s">
        <v>91</v>
      </c>
      <c r="R1052" t="s">
        <v>134</v>
      </c>
      <c r="S1052" t="s">
        <v>182</v>
      </c>
      <c r="T1052" t="s">
        <v>135</v>
      </c>
      <c r="U1052" t="s">
        <v>3104</v>
      </c>
      <c r="V1052">
        <v>0</v>
      </c>
      <c r="W1052">
        <v>0</v>
      </c>
      <c r="X1052">
        <v>0</v>
      </c>
      <c r="Y1052">
        <v>0</v>
      </c>
      <c r="Z1052">
        <v>120</v>
      </c>
      <c r="AA1052">
        <v>15</v>
      </c>
      <c r="AB1052">
        <v>15</v>
      </c>
      <c r="AC1052" t="s">
        <v>95</v>
      </c>
      <c r="AD1052" t="s">
        <v>93</v>
      </c>
      <c r="AE1052" t="s">
        <v>93</v>
      </c>
      <c r="AF1052" t="s">
        <v>642</v>
      </c>
      <c r="AG1052" t="s">
        <v>681</v>
      </c>
      <c r="AH1052" t="s">
        <v>93</v>
      </c>
      <c r="AI1052" t="s">
        <v>93</v>
      </c>
      <c r="AJ1052" t="s">
        <v>98</v>
      </c>
      <c r="AK1052">
        <v>0</v>
      </c>
      <c r="AL1052" t="s">
        <v>99</v>
      </c>
      <c r="AM1052" t="s">
        <v>99</v>
      </c>
      <c r="AN1052" t="s">
        <v>188</v>
      </c>
      <c r="AO1052" t="s">
        <v>3119</v>
      </c>
      <c r="AP1052" t="s">
        <v>3108</v>
      </c>
      <c r="AQ1052" t="s">
        <v>93</v>
      </c>
      <c r="AR1052" t="s">
        <v>93</v>
      </c>
      <c r="AS1052" t="s">
        <v>93</v>
      </c>
      <c r="AT1052" t="s">
        <v>93</v>
      </c>
      <c r="AU1052" t="s">
        <v>93</v>
      </c>
      <c r="AV1052" t="s">
        <v>93</v>
      </c>
      <c r="AW1052" t="s">
        <v>93</v>
      </c>
      <c r="AX1052" t="s">
        <v>105</v>
      </c>
      <c r="AY1052">
        <v>0</v>
      </c>
      <c r="AZ1052">
        <v>0</v>
      </c>
      <c r="BA1052" t="s">
        <v>106</v>
      </c>
      <c r="BB1052" t="s">
        <v>258</v>
      </c>
      <c r="BC1052" t="s">
        <v>93</v>
      </c>
      <c r="BD1052">
        <v>0</v>
      </c>
      <c r="BE1052">
        <v>0</v>
      </c>
      <c r="BF1052">
        <v>0</v>
      </c>
      <c r="BG1052" t="s">
        <v>140</v>
      </c>
      <c r="BH1052" t="s">
        <v>109</v>
      </c>
      <c r="BI1052" t="s">
        <v>93</v>
      </c>
      <c r="BJ1052" t="s">
        <v>105</v>
      </c>
      <c r="BK1052">
        <v>0</v>
      </c>
      <c r="BL1052">
        <v>0</v>
      </c>
      <c r="BM1052">
        <v>0</v>
      </c>
      <c r="BN1052">
        <v>0</v>
      </c>
      <c r="BO1052" t="s">
        <v>200</v>
      </c>
      <c r="BP1052" t="s">
        <v>140</v>
      </c>
      <c r="BQ1052" t="s">
        <v>510</v>
      </c>
      <c r="BR1052">
        <v>3</v>
      </c>
      <c r="BS1052">
        <v>3</v>
      </c>
      <c r="BT1052">
        <v>36</v>
      </c>
      <c r="BU1052" t="s">
        <v>510</v>
      </c>
      <c r="BV1052" t="s">
        <v>3109</v>
      </c>
      <c r="BW1052" t="s">
        <v>642</v>
      </c>
      <c r="BX1052" t="s">
        <v>681</v>
      </c>
      <c r="BY1052" t="s">
        <v>93</v>
      </c>
      <c r="BZ1052" t="s">
        <v>93</v>
      </c>
      <c r="CA1052" t="s">
        <v>93</v>
      </c>
      <c r="CB1052" t="s">
        <v>93</v>
      </c>
    </row>
    <row r="1053" spans="1:80" x14ac:dyDescent="0.25">
      <c r="A1053">
        <v>111</v>
      </c>
      <c r="B1053" t="s">
        <v>3101</v>
      </c>
      <c r="C1053" t="s">
        <v>3114</v>
      </c>
      <c r="E1053">
        <v>530</v>
      </c>
      <c r="F1053" t="s">
        <v>3103</v>
      </c>
      <c r="G1053">
        <v>1992</v>
      </c>
      <c r="H1053" t="s">
        <v>93</v>
      </c>
      <c r="I1053" t="s">
        <v>93</v>
      </c>
      <c r="K1053" t="s">
        <v>93</v>
      </c>
      <c r="L1053" t="s">
        <v>93</v>
      </c>
      <c r="M1053" t="s">
        <v>93</v>
      </c>
      <c r="N1053" t="s">
        <v>93</v>
      </c>
      <c r="O1053" t="s">
        <v>90</v>
      </c>
      <c r="P1053" t="s">
        <v>90</v>
      </c>
      <c r="Q1053" t="s">
        <v>91</v>
      </c>
      <c r="R1053" t="s">
        <v>134</v>
      </c>
      <c r="S1053" t="s">
        <v>182</v>
      </c>
      <c r="T1053" t="s">
        <v>135</v>
      </c>
      <c r="U1053" t="s">
        <v>3104</v>
      </c>
      <c r="V1053">
        <v>0</v>
      </c>
      <c r="W1053">
        <v>0</v>
      </c>
      <c r="X1053">
        <v>0</v>
      </c>
      <c r="Y1053">
        <v>0</v>
      </c>
      <c r="Z1053">
        <v>120</v>
      </c>
      <c r="AA1053">
        <v>15</v>
      </c>
      <c r="AB1053">
        <v>15</v>
      </c>
      <c r="AC1053" t="s">
        <v>95</v>
      </c>
      <c r="AD1053" t="s">
        <v>93</v>
      </c>
      <c r="AE1053" t="s">
        <v>93</v>
      </c>
      <c r="AF1053" t="s">
        <v>3115</v>
      </c>
      <c r="AG1053" t="s">
        <v>2883</v>
      </c>
      <c r="AH1053" t="s">
        <v>93</v>
      </c>
      <c r="AI1053" t="s">
        <v>93</v>
      </c>
      <c r="AJ1053" t="s">
        <v>98</v>
      </c>
      <c r="AK1053">
        <v>0</v>
      </c>
      <c r="AL1053" t="s">
        <v>99</v>
      </c>
      <c r="AM1053" t="s">
        <v>99</v>
      </c>
      <c r="AN1053" t="s">
        <v>188</v>
      </c>
      <c r="AO1053" t="s">
        <v>3120</v>
      </c>
      <c r="AP1053" t="s">
        <v>3108</v>
      </c>
      <c r="AQ1053" t="s">
        <v>93</v>
      </c>
      <c r="AR1053" t="s">
        <v>93</v>
      </c>
      <c r="AS1053" t="s">
        <v>93</v>
      </c>
      <c r="AT1053" t="s">
        <v>93</v>
      </c>
      <c r="AU1053" t="s">
        <v>93</v>
      </c>
      <c r="AV1053" t="s">
        <v>93</v>
      </c>
      <c r="AW1053" t="s">
        <v>93</v>
      </c>
      <c r="AX1053" t="s">
        <v>105</v>
      </c>
      <c r="AY1053">
        <v>0</v>
      </c>
      <c r="AZ1053">
        <v>0</v>
      </c>
      <c r="BA1053" t="s">
        <v>106</v>
      </c>
      <c r="BB1053" t="s">
        <v>258</v>
      </c>
      <c r="BC1053" t="s">
        <v>93</v>
      </c>
      <c r="BD1053">
        <v>0</v>
      </c>
      <c r="BE1053">
        <v>0</v>
      </c>
      <c r="BF1053">
        <v>0</v>
      </c>
      <c r="BG1053" t="s">
        <v>140</v>
      </c>
      <c r="BH1053" t="s">
        <v>109</v>
      </c>
      <c r="BI1053" t="s">
        <v>93</v>
      </c>
      <c r="BJ1053" t="s">
        <v>105</v>
      </c>
      <c r="BK1053">
        <v>0</v>
      </c>
      <c r="BL1053">
        <v>0</v>
      </c>
      <c r="BM1053">
        <v>0</v>
      </c>
      <c r="BN1053">
        <v>0</v>
      </c>
      <c r="BO1053" t="s">
        <v>200</v>
      </c>
      <c r="BP1053" t="s">
        <v>140</v>
      </c>
      <c r="BQ1053" t="s">
        <v>510</v>
      </c>
      <c r="BR1053">
        <v>3</v>
      </c>
      <c r="BS1053">
        <v>3</v>
      </c>
      <c r="BT1053">
        <v>36</v>
      </c>
      <c r="BU1053" t="s">
        <v>510</v>
      </c>
      <c r="BV1053" t="s">
        <v>3109</v>
      </c>
      <c r="BW1053" t="s">
        <v>3115</v>
      </c>
      <c r="BX1053" t="s">
        <v>2883</v>
      </c>
      <c r="BY1053" t="s">
        <v>93</v>
      </c>
      <c r="BZ1053" t="s">
        <v>93</v>
      </c>
      <c r="CA1053" t="s">
        <v>93</v>
      </c>
      <c r="CB1053" t="s">
        <v>93</v>
      </c>
    </row>
    <row r="1054" spans="1:80" x14ac:dyDescent="0.25">
      <c r="A1054">
        <v>111</v>
      </c>
      <c r="B1054" t="s">
        <v>3101</v>
      </c>
      <c r="C1054" t="s">
        <v>3121</v>
      </c>
      <c r="E1054">
        <v>531</v>
      </c>
      <c r="F1054" t="s">
        <v>3103</v>
      </c>
      <c r="G1054">
        <v>1992</v>
      </c>
      <c r="H1054" t="s">
        <v>93</v>
      </c>
      <c r="I1054" t="s">
        <v>93</v>
      </c>
      <c r="K1054" t="s">
        <v>93</v>
      </c>
      <c r="L1054" t="s">
        <v>93</v>
      </c>
      <c r="M1054" t="s">
        <v>93</v>
      </c>
      <c r="N1054" t="s">
        <v>93</v>
      </c>
      <c r="O1054" t="s">
        <v>90</v>
      </c>
      <c r="P1054" t="s">
        <v>90</v>
      </c>
      <c r="Q1054" t="s">
        <v>91</v>
      </c>
      <c r="R1054" t="s">
        <v>134</v>
      </c>
      <c r="S1054" t="s">
        <v>182</v>
      </c>
      <c r="T1054" t="s">
        <v>135</v>
      </c>
      <c r="U1054" t="s">
        <v>3104</v>
      </c>
      <c r="V1054">
        <v>0</v>
      </c>
      <c r="W1054">
        <v>0</v>
      </c>
      <c r="X1054">
        <v>0</v>
      </c>
      <c r="Y1054">
        <v>0</v>
      </c>
      <c r="Z1054">
        <v>120</v>
      </c>
      <c r="AA1054">
        <v>15</v>
      </c>
      <c r="AB1054">
        <v>15</v>
      </c>
      <c r="AC1054" t="s">
        <v>95</v>
      </c>
      <c r="AD1054" t="s">
        <v>93</v>
      </c>
      <c r="AE1054" t="s">
        <v>93</v>
      </c>
      <c r="AF1054" t="s">
        <v>315</v>
      </c>
      <c r="AG1054" t="s">
        <v>315</v>
      </c>
      <c r="AH1054" t="s">
        <v>93</v>
      </c>
      <c r="AI1054" t="s">
        <v>93</v>
      </c>
      <c r="AJ1054" t="s">
        <v>98</v>
      </c>
      <c r="AK1054">
        <v>0</v>
      </c>
      <c r="AL1054" t="s">
        <v>99</v>
      </c>
      <c r="AM1054" t="s">
        <v>99</v>
      </c>
      <c r="AN1054" t="s">
        <v>188</v>
      </c>
      <c r="AO1054" t="s">
        <v>3107</v>
      </c>
      <c r="AP1054" t="s">
        <v>3122</v>
      </c>
      <c r="AQ1054" t="s">
        <v>93</v>
      </c>
      <c r="AR1054" t="s">
        <v>93</v>
      </c>
      <c r="AS1054" t="s">
        <v>93</v>
      </c>
      <c r="AT1054" t="s">
        <v>93</v>
      </c>
      <c r="AU1054" t="s">
        <v>93</v>
      </c>
      <c r="AV1054" t="s">
        <v>93</v>
      </c>
      <c r="AW1054" t="s">
        <v>93</v>
      </c>
      <c r="AX1054" t="s">
        <v>105</v>
      </c>
      <c r="AY1054">
        <v>0</v>
      </c>
      <c r="AZ1054">
        <v>0</v>
      </c>
      <c r="BA1054" t="s">
        <v>106</v>
      </c>
      <c r="BB1054" t="s">
        <v>258</v>
      </c>
      <c r="BC1054" t="s">
        <v>93</v>
      </c>
      <c r="BD1054">
        <v>0</v>
      </c>
      <c r="BE1054">
        <v>0</v>
      </c>
      <c r="BF1054">
        <v>0</v>
      </c>
      <c r="BG1054" t="s">
        <v>140</v>
      </c>
      <c r="BH1054" t="s">
        <v>109</v>
      </c>
      <c r="BI1054" t="s">
        <v>93</v>
      </c>
      <c r="BJ1054" t="s">
        <v>105</v>
      </c>
      <c r="BK1054">
        <v>0</v>
      </c>
      <c r="BL1054">
        <v>0</v>
      </c>
      <c r="BM1054">
        <v>0</v>
      </c>
      <c r="BN1054">
        <v>0</v>
      </c>
      <c r="BO1054" t="s">
        <v>110</v>
      </c>
      <c r="BP1054" t="s">
        <v>140</v>
      </c>
      <c r="BQ1054" t="s">
        <v>516</v>
      </c>
      <c r="BR1054">
        <v>3</v>
      </c>
      <c r="BS1054">
        <v>3</v>
      </c>
      <c r="BT1054">
        <v>36</v>
      </c>
      <c r="BU1054" t="s">
        <v>516</v>
      </c>
      <c r="BV1054" t="s">
        <v>3109</v>
      </c>
      <c r="BW1054" t="s">
        <v>315</v>
      </c>
      <c r="BX1054" t="s">
        <v>315</v>
      </c>
      <c r="BY1054" t="s">
        <v>93</v>
      </c>
      <c r="BZ1054" t="s">
        <v>93</v>
      </c>
      <c r="CA1054" t="s">
        <v>93</v>
      </c>
      <c r="CB1054" t="s">
        <v>93</v>
      </c>
    </row>
    <row r="1055" spans="1:80" x14ac:dyDescent="0.25">
      <c r="A1055">
        <v>111</v>
      </c>
      <c r="B1055" t="s">
        <v>3101</v>
      </c>
      <c r="C1055" t="s">
        <v>3123</v>
      </c>
      <c r="E1055">
        <v>532</v>
      </c>
      <c r="F1055" t="s">
        <v>3103</v>
      </c>
      <c r="G1055">
        <v>1992</v>
      </c>
      <c r="H1055" t="s">
        <v>93</v>
      </c>
      <c r="I1055" t="s">
        <v>93</v>
      </c>
      <c r="K1055" t="s">
        <v>93</v>
      </c>
      <c r="L1055" t="s">
        <v>93</v>
      </c>
      <c r="M1055" t="s">
        <v>93</v>
      </c>
      <c r="N1055" t="s">
        <v>93</v>
      </c>
      <c r="O1055" t="s">
        <v>90</v>
      </c>
      <c r="P1055" t="s">
        <v>90</v>
      </c>
      <c r="Q1055" t="s">
        <v>91</v>
      </c>
      <c r="R1055" t="s">
        <v>134</v>
      </c>
      <c r="S1055" t="s">
        <v>182</v>
      </c>
      <c r="T1055" t="s">
        <v>135</v>
      </c>
      <c r="U1055" t="s">
        <v>3104</v>
      </c>
      <c r="V1055">
        <v>0</v>
      </c>
      <c r="W1055">
        <v>0</v>
      </c>
      <c r="X1055">
        <v>0</v>
      </c>
      <c r="Y1055">
        <v>0</v>
      </c>
      <c r="Z1055">
        <v>120</v>
      </c>
      <c r="AA1055">
        <v>15</v>
      </c>
      <c r="AB1055">
        <v>15</v>
      </c>
      <c r="AC1055" t="s">
        <v>95</v>
      </c>
      <c r="AD1055" t="s">
        <v>93</v>
      </c>
      <c r="AE1055" t="s">
        <v>93</v>
      </c>
      <c r="AF1055" t="s">
        <v>3106</v>
      </c>
      <c r="AG1055" t="s">
        <v>2883</v>
      </c>
      <c r="AH1055" t="s">
        <v>93</v>
      </c>
      <c r="AI1055" t="s">
        <v>93</v>
      </c>
      <c r="AJ1055" t="s">
        <v>98</v>
      </c>
      <c r="AK1055">
        <v>0</v>
      </c>
      <c r="AL1055" t="s">
        <v>99</v>
      </c>
      <c r="AM1055" t="s">
        <v>99</v>
      </c>
      <c r="AN1055" t="s">
        <v>188</v>
      </c>
      <c r="AO1055" t="s">
        <v>3111</v>
      </c>
      <c r="AP1055" t="s">
        <v>3124</v>
      </c>
      <c r="AQ1055" t="s">
        <v>93</v>
      </c>
      <c r="AR1055" t="s">
        <v>93</v>
      </c>
      <c r="AS1055" t="s">
        <v>93</v>
      </c>
      <c r="AT1055" t="s">
        <v>93</v>
      </c>
      <c r="AU1055" t="s">
        <v>93</v>
      </c>
      <c r="AV1055" t="s">
        <v>93</v>
      </c>
      <c r="AW1055" t="s">
        <v>93</v>
      </c>
      <c r="AX1055" t="s">
        <v>105</v>
      </c>
      <c r="AY1055">
        <v>0</v>
      </c>
      <c r="AZ1055">
        <v>0</v>
      </c>
      <c r="BA1055" t="s">
        <v>106</v>
      </c>
      <c r="BB1055" t="s">
        <v>258</v>
      </c>
      <c r="BC1055" t="s">
        <v>93</v>
      </c>
      <c r="BD1055">
        <v>0</v>
      </c>
      <c r="BE1055">
        <v>0</v>
      </c>
      <c r="BF1055">
        <v>0</v>
      </c>
      <c r="BG1055" t="s">
        <v>140</v>
      </c>
      <c r="BH1055" t="s">
        <v>109</v>
      </c>
      <c r="BI1055" t="s">
        <v>93</v>
      </c>
      <c r="BJ1055" t="s">
        <v>105</v>
      </c>
      <c r="BK1055">
        <v>0</v>
      </c>
      <c r="BL1055">
        <v>0</v>
      </c>
      <c r="BM1055">
        <v>0</v>
      </c>
      <c r="BN1055">
        <v>0</v>
      </c>
      <c r="BO1055" t="s">
        <v>110</v>
      </c>
      <c r="BP1055" t="s">
        <v>140</v>
      </c>
      <c r="BQ1055" t="s">
        <v>516</v>
      </c>
      <c r="BR1055">
        <v>3</v>
      </c>
      <c r="BS1055">
        <v>3</v>
      </c>
      <c r="BT1055">
        <v>36</v>
      </c>
      <c r="BU1055" t="s">
        <v>516</v>
      </c>
      <c r="BV1055" t="s">
        <v>3109</v>
      </c>
      <c r="BW1055" t="s">
        <v>3106</v>
      </c>
      <c r="BX1055" t="s">
        <v>2883</v>
      </c>
      <c r="BY1055" t="s">
        <v>93</v>
      </c>
      <c r="BZ1055" t="s">
        <v>93</v>
      </c>
      <c r="CA1055" t="s">
        <v>93</v>
      </c>
      <c r="CB1055" t="s">
        <v>93</v>
      </c>
    </row>
    <row r="1056" spans="1:80" x14ac:dyDescent="0.25">
      <c r="A1056">
        <v>111</v>
      </c>
      <c r="B1056" t="s">
        <v>3101</v>
      </c>
      <c r="C1056" t="s">
        <v>3125</v>
      </c>
      <c r="E1056">
        <v>533</v>
      </c>
      <c r="F1056" t="s">
        <v>3103</v>
      </c>
      <c r="G1056">
        <v>1992</v>
      </c>
      <c r="H1056" t="s">
        <v>93</v>
      </c>
      <c r="I1056" t="s">
        <v>93</v>
      </c>
      <c r="K1056" t="s">
        <v>93</v>
      </c>
      <c r="L1056" t="s">
        <v>93</v>
      </c>
      <c r="M1056" t="s">
        <v>93</v>
      </c>
      <c r="N1056" t="s">
        <v>93</v>
      </c>
      <c r="O1056" t="s">
        <v>90</v>
      </c>
      <c r="P1056" t="s">
        <v>90</v>
      </c>
      <c r="Q1056" t="s">
        <v>91</v>
      </c>
      <c r="R1056" t="s">
        <v>134</v>
      </c>
      <c r="S1056" t="s">
        <v>182</v>
      </c>
      <c r="T1056" t="s">
        <v>135</v>
      </c>
      <c r="U1056" t="s">
        <v>3104</v>
      </c>
      <c r="V1056">
        <v>0</v>
      </c>
      <c r="W1056">
        <v>0</v>
      </c>
      <c r="X1056">
        <v>0</v>
      </c>
      <c r="Y1056">
        <v>0</v>
      </c>
      <c r="Z1056">
        <v>120</v>
      </c>
      <c r="AA1056">
        <v>15</v>
      </c>
      <c r="AB1056">
        <v>15</v>
      </c>
      <c r="AC1056" t="s">
        <v>95</v>
      </c>
      <c r="AD1056" t="s">
        <v>93</v>
      </c>
      <c r="AE1056" t="s">
        <v>93</v>
      </c>
      <c r="AF1056" t="s">
        <v>642</v>
      </c>
      <c r="AG1056" t="s">
        <v>315</v>
      </c>
      <c r="AH1056" t="s">
        <v>93</v>
      </c>
      <c r="AI1056" t="s">
        <v>93</v>
      </c>
      <c r="AJ1056" t="s">
        <v>98</v>
      </c>
      <c r="AK1056">
        <v>0</v>
      </c>
      <c r="AL1056" t="s">
        <v>99</v>
      </c>
      <c r="AM1056" t="s">
        <v>99</v>
      </c>
      <c r="AN1056" t="s">
        <v>188</v>
      </c>
      <c r="AO1056" t="s">
        <v>3113</v>
      </c>
      <c r="AP1056" t="s">
        <v>3122</v>
      </c>
      <c r="AQ1056" t="s">
        <v>93</v>
      </c>
      <c r="AR1056" t="s">
        <v>93</v>
      </c>
      <c r="AS1056" t="s">
        <v>93</v>
      </c>
      <c r="AT1056" t="s">
        <v>93</v>
      </c>
      <c r="AU1056" t="s">
        <v>93</v>
      </c>
      <c r="AV1056" t="s">
        <v>93</v>
      </c>
      <c r="AW1056" t="s">
        <v>93</v>
      </c>
      <c r="AX1056" t="s">
        <v>105</v>
      </c>
      <c r="AY1056">
        <v>0</v>
      </c>
      <c r="AZ1056">
        <v>0</v>
      </c>
      <c r="BA1056" t="s">
        <v>106</v>
      </c>
      <c r="BB1056" t="s">
        <v>258</v>
      </c>
      <c r="BC1056" t="s">
        <v>93</v>
      </c>
      <c r="BD1056">
        <v>0</v>
      </c>
      <c r="BE1056">
        <v>0</v>
      </c>
      <c r="BF1056">
        <v>0</v>
      </c>
      <c r="BG1056" t="s">
        <v>140</v>
      </c>
      <c r="BH1056" t="s">
        <v>109</v>
      </c>
      <c r="BI1056" t="s">
        <v>93</v>
      </c>
      <c r="BJ1056" t="s">
        <v>105</v>
      </c>
      <c r="BK1056">
        <v>0</v>
      </c>
      <c r="BL1056">
        <v>0</v>
      </c>
      <c r="BM1056">
        <v>0</v>
      </c>
      <c r="BN1056">
        <v>0</v>
      </c>
      <c r="BO1056" t="s">
        <v>110</v>
      </c>
      <c r="BP1056" t="s">
        <v>140</v>
      </c>
      <c r="BQ1056" t="s">
        <v>510</v>
      </c>
      <c r="BR1056">
        <v>3</v>
      </c>
      <c r="BS1056">
        <v>3</v>
      </c>
      <c r="BT1056">
        <v>36</v>
      </c>
      <c r="BU1056" t="s">
        <v>510</v>
      </c>
      <c r="BV1056" t="s">
        <v>3109</v>
      </c>
      <c r="BW1056" t="s">
        <v>642</v>
      </c>
      <c r="BX1056" t="s">
        <v>315</v>
      </c>
      <c r="BY1056" t="s">
        <v>93</v>
      </c>
      <c r="BZ1056" t="s">
        <v>93</v>
      </c>
      <c r="CA1056" t="s">
        <v>93</v>
      </c>
      <c r="CB1056" t="s">
        <v>93</v>
      </c>
    </row>
    <row r="1057" spans="1:80" x14ac:dyDescent="0.25">
      <c r="A1057">
        <v>111</v>
      </c>
      <c r="B1057" t="s">
        <v>3101</v>
      </c>
      <c r="C1057" t="s">
        <v>3126</v>
      </c>
      <c r="E1057">
        <v>534</v>
      </c>
      <c r="F1057" t="s">
        <v>3103</v>
      </c>
      <c r="G1057">
        <v>1992</v>
      </c>
      <c r="H1057" t="s">
        <v>93</v>
      </c>
      <c r="I1057" t="s">
        <v>93</v>
      </c>
      <c r="K1057" t="s">
        <v>93</v>
      </c>
      <c r="L1057" t="s">
        <v>93</v>
      </c>
      <c r="M1057" t="s">
        <v>93</v>
      </c>
      <c r="N1057" t="s">
        <v>93</v>
      </c>
      <c r="O1057" t="s">
        <v>90</v>
      </c>
      <c r="P1057" t="s">
        <v>90</v>
      </c>
      <c r="Q1057" t="s">
        <v>91</v>
      </c>
      <c r="R1057" t="s">
        <v>134</v>
      </c>
      <c r="S1057" t="s">
        <v>182</v>
      </c>
      <c r="T1057" t="s">
        <v>135</v>
      </c>
      <c r="U1057" t="s">
        <v>3104</v>
      </c>
      <c r="V1057">
        <v>0</v>
      </c>
      <c r="W1057">
        <v>0</v>
      </c>
      <c r="X1057">
        <v>0</v>
      </c>
      <c r="Y1057">
        <v>0</v>
      </c>
      <c r="Z1057">
        <v>120</v>
      </c>
      <c r="AA1057">
        <v>15</v>
      </c>
      <c r="AB1057">
        <v>15</v>
      </c>
      <c r="AC1057" t="s">
        <v>95</v>
      </c>
      <c r="AD1057" t="s">
        <v>93</v>
      </c>
      <c r="AE1057" t="s">
        <v>93</v>
      </c>
      <c r="AF1057" t="s">
        <v>315</v>
      </c>
      <c r="AG1057" t="s">
        <v>642</v>
      </c>
      <c r="AH1057" t="s">
        <v>93</v>
      </c>
      <c r="AI1057" t="s">
        <v>93</v>
      </c>
      <c r="AJ1057" t="s">
        <v>98</v>
      </c>
      <c r="AK1057">
        <v>0</v>
      </c>
      <c r="AL1057" t="s">
        <v>99</v>
      </c>
      <c r="AM1057" t="s">
        <v>99</v>
      </c>
      <c r="AN1057" t="s">
        <v>188</v>
      </c>
      <c r="AO1057" t="s">
        <v>3116</v>
      </c>
      <c r="AP1057" t="s">
        <v>3122</v>
      </c>
      <c r="AQ1057" t="s">
        <v>93</v>
      </c>
      <c r="AR1057" t="s">
        <v>93</v>
      </c>
      <c r="AS1057" t="s">
        <v>93</v>
      </c>
      <c r="AT1057" t="s">
        <v>93</v>
      </c>
      <c r="AU1057" t="s">
        <v>93</v>
      </c>
      <c r="AV1057" t="s">
        <v>93</v>
      </c>
      <c r="AW1057" t="s">
        <v>93</v>
      </c>
      <c r="AX1057" t="s">
        <v>105</v>
      </c>
      <c r="AY1057">
        <v>0</v>
      </c>
      <c r="AZ1057">
        <v>0</v>
      </c>
      <c r="BA1057" t="s">
        <v>106</v>
      </c>
      <c r="BB1057" t="s">
        <v>258</v>
      </c>
      <c r="BC1057" t="s">
        <v>93</v>
      </c>
      <c r="BD1057">
        <v>0</v>
      </c>
      <c r="BE1057">
        <v>0</v>
      </c>
      <c r="BF1057">
        <v>0</v>
      </c>
      <c r="BG1057" t="s">
        <v>140</v>
      </c>
      <c r="BH1057" t="s">
        <v>109</v>
      </c>
      <c r="BI1057" t="s">
        <v>93</v>
      </c>
      <c r="BJ1057" t="s">
        <v>105</v>
      </c>
      <c r="BK1057">
        <v>0</v>
      </c>
      <c r="BL1057">
        <v>0</v>
      </c>
      <c r="BM1057">
        <v>0</v>
      </c>
      <c r="BN1057">
        <v>0</v>
      </c>
      <c r="BO1057" t="s">
        <v>110</v>
      </c>
      <c r="BP1057" t="s">
        <v>140</v>
      </c>
      <c r="BQ1057" t="s">
        <v>510</v>
      </c>
      <c r="BR1057">
        <v>3</v>
      </c>
      <c r="BS1057">
        <v>3</v>
      </c>
      <c r="BT1057">
        <v>36</v>
      </c>
      <c r="BU1057" t="s">
        <v>510</v>
      </c>
      <c r="BV1057" t="s">
        <v>3109</v>
      </c>
      <c r="BW1057" t="s">
        <v>315</v>
      </c>
      <c r="BX1057" t="s">
        <v>642</v>
      </c>
      <c r="BY1057" t="s">
        <v>93</v>
      </c>
      <c r="BZ1057" t="s">
        <v>93</v>
      </c>
      <c r="CA1057" t="s">
        <v>93</v>
      </c>
      <c r="CB1057" t="s">
        <v>93</v>
      </c>
    </row>
    <row r="1058" spans="1:80" x14ac:dyDescent="0.25">
      <c r="A1058">
        <v>111</v>
      </c>
      <c r="B1058" t="s">
        <v>3101</v>
      </c>
      <c r="C1058" t="s">
        <v>3121</v>
      </c>
      <c r="E1058">
        <v>535</v>
      </c>
      <c r="F1058" t="s">
        <v>3103</v>
      </c>
      <c r="G1058">
        <v>1992</v>
      </c>
      <c r="H1058" t="s">
        <v>93</v>
      </c>
      <c r="I1058" t="s">
        <v>93</v>
      </c>
      <c r="K1058" t="s">
        <v>93</v>
      </c>
      <c r="L1058" t="s">
        <v>93</v>
      </c>
      <c r="M1058" t="s">
        <v>93</v>
      </c>
      <c r="N1058" t="s">
        <v>93</v>
      </c>
      <c r="O1058" t="s">
        <v>90</v>
      </c>
      <c r="P1058" t="s">
        <v>90</v>
      </c>
      <c r="Q1058" t="s">
        <v>91</v>
      </c>
      <c r="R1058" t="s">
        <v>134</v>
      </c>
      <c r="S1058" t="s">
        <v>182</v>
      </c>
      <c r="T1058" t="s">
        <v>135</v>
      </c>
      <c r="U1058" t="s">
        <v>3104</v>
      </c>
      <c r="V1058">
        <v>0</v>
      </c>
      <c r="W1058">
        <v>0</v>
      </c>
      <c r="X1058">
        <v>0</v>
      </c>
      <c r="Y1058">
        <v>0</v>
      </c>
      <c r="Z1058">
        <v>120</v>
      </c>
      <c r="AA1058">
        <v>15</v>
      </c>
      <c r="AB1058">
        <v>15</v>
      </c>
      <c r="AC1058" t="s">
        <v>95</v>
      </c>
      <c r="AD1058" t="s">
        <v>93</v>
      </c>
      <c r="AE1058" t="s">
        <v>93</v>
      </c>
      <c r="AF1058" t="s">
        <v>315</v>
      </c>
      <c r="AG1058" t="s">
        <v>2883</v>
      </c>
      <c r="AH1058" t="s">
        <v>93</v>
      </c>
      <c r="AI1058" t="s">
        <v>93</v>
      </c>
      <c r="AJ1058" t="s">
        <v>98</v>
      </c>
      <c r="AK1058">
        <v>0</v>
      </c>
      <c r="AL1058" t="s">
        <v>99</v>
      </c>
      <c r="AM1058" t="s">
        <v>99</v>
      </c>
      <c r="AN1058" t="s">
        <v>188</v>
      </c>
      <c r="AO1058" t="s">
        <v>3117</v>
      </c>
      <c r="AP1058" t="s">
        <v>3122</v>
      </c>
      <c r="AQ1058" t="s">
        <v>93</v>
      </c>
      <c r="AR1058" t="s">
        <v>93</v>
      </c>
      <c r="AS1058" t="s">
        <v>93</v>
      </c>
      <c r="AT1058" t="s">
        <v>93</v>
      </c>
      <c r="AU1058" t="s">
        <v>93</v>
      </c>
      <c r="AV1058" t="s">
        <v>93</v>
      </c>
      <c r="AW1058" t="s">
        <v>93</v>
      </c>
      <c r="AX1058" t="s">
        <v>105</v>
      </c>
      <c r="AY1058">
        <v>0</v>
      </c>
      <c r="AZ1058">
        <v>0</v>
      </c>
      <c r="BA1058" t="s">
        <v>106</v>
      </c>
      <c r="BB1058" t="s">
        <v>258</v>
      </c>
      <c r="BC1058" t="s">
        <v>93</v>
      </c>
      <c r="BD1058">
        <v>0</v>
      </c>
      <c r="BE1058">
        <v>0</v>
      </c>
      <c r="BF1058">
        <v>0</v>
      </c>
      <c r="BG1058" t="s">
        <v>140</v>
      </c>
      <c r="BH1058" t="s">
        <v>109</v>
      </c>
      <c r="BI1058" t="s">
        <v>93</v>
      </c>
      <c r="BJ1058" t="s">
        <v>105</v>
      </c>
      <c r="BK1058">
        <v>0</v>
      </c>
      <c r="BL1058">
        <v>0</v>
      </c>
      <c r="BM1058">
        <v>0</v>
      </c>
      <c r="BN1058">
        <v>0</v>
      </c>
      <c r="BO1058" t="s">
        <v>110</v>
      </c>
      <c r="BP1058" t="s">
        <v>140</v>
      </c>
      <c r="BQ1058" t="s">
        <v>516</v>
      </c>
      <c r="BR1058">
        <v>3</v>
      </c>
      <c r="BS1058">
        <v>3</v>
      </c>
      <c r="BT1058">
        <v>36</v>
      </c>
      <c r="BU1058" t="s">
        <v>516</v>
      </c>
      <c r="BV1058" t="s">
        <v>3109</v>
      </c>
      <c r="BW1058" t="s">
        <v>315</v>
      </c>
      <c r="BX1058" t="s">
        <v>2883</v>
      </c>
      <c r="BY1058" t="s">
        <v>93</v>
      </c>
      <c r="BZ1058" t="s">
        <v>93</v>
      </c>
      <c r="CA1058" t="s">
        <v>93</v>
      </c>
      <c r="CB1058" t="s">
        <v>93</v>
      </c>
    </row>
    <row r="1059" spans="1:80" x14ac:dyDescent="0.25">
      <c r="A1059">
        <v>111</v>
      </c>
      <c r="B1059" t="s">
        <v>3101</v>
      </c>
      <c r="C1059" t="s">
        <v>3123</v>
      </c>
      <c r="E1059">
        <v>536</v>
      </c>
      <c r="F1059" t="s">
        <v>3103</v>
      </c>
      <c r="G1059">
        <v>1992</v>
      </c>
      <c r="H1059" t="s">
        <v>93</v>
      </c>
      <c r="I1059" t="s">
        <v>93</v>
      </c>
      <c r="K1059" t="s">
        <v>93</v>
      </c>
      <c r="L1059" t="s">
        <v>93</v>
      </c>
      <c r="M1059" t="s">
        <v>93</v>
      </c>
      <c r="N1059" t="s">
        <v>93</v>
      </c>
      <c r="O1059" t="s">
        <v>90</v>
      </c>
      <c r="P1059" t="s">
        <v>90</v>
      </c>
      <c r="Q1059" t="s">
        <v>91</v>
      </c>
      <c r="R1059" t="s">
        <v>134</v>
      </c>
      <c r="S1059" t="s">
        <v>182</v>
      </c>
      <c r="T1059" t="s">
        <v>135</v>
      </c>
      <c r="U1059" t="s">
        <v>3104</v>
      </c>
      <c r="V1059">
        <v>0</v>
      </c>
      <c r="W1059">
        <v>0</v>
      </c>
      <c r="X1059">
        <v>0</v>
      </c>
      <c r="Y1059">
        <v>0</v>
      </c>
      <c r="Z1059">
        <v>120</v>
      </c>
      <c r="AA1059">
        <v>15</v>
      </c>
      <c r="AB1059">
        <v>15</v>
      </c>
      <c r="AC1059" t="s">
        <v>95</v>
      </c>
      <c r="AD1059" t="s">
        <v>93</v>
      </c>
      <c r="AE1059" t="s">
        <v>93</v>
      </c>
      <c r="AF1059" t="s">
        <v>3106</v>
      </c>
      <c r="AG1059" t="s">
        <v>118</v>
      </c>
      <c r="AH1059" t="s">
        <v>93</v>
      </c>
      <c r="AI1059" t="s">
        <v>93</v>
      </c>
      <c r="AJ1059" t="s">
        <v>98</v>
      </c>
      <c r="AK1059">
        <v>0</v>
      </c>
      <c r="AL1059" t="s">
        <v>99</v>
      </c>
      <c r="AM1059" t="s">
        <v>99</v>
      </c>
      <c r="AN1059" t="s">
        <v>188</v>
      </c>
      <c r="AO1059" t="s">
        <v>3118</v>
      </c>
      <c r="AP1059" t="s">
        <v>3122</v>
      </c>
      <c r="AQ1059" t="s">
        <v>93</v>
      </c>
      <c r="AR1059" t="s">
        <v>93</v>
      </c>
      <c r="AS1059" t="s">
        <v>93</v>
      </c>
      <c r="AT1059" t="s">
        <v>93</v>
      </c>
      <c r="AU1059" t="s">
        <v>93</v>
      </c>
      <c r="AV1059" t="s">
        <v>93</v>
      </c>
      <c r="AW1059" t="s">
        <v>93</v>
      </c>
      <c r="AX1059" t="s">
        <v>105</v>
      </c>
      <c r="AY1059">
        <v>0</v>
      </c>
      <c r="AZ1059">
        <v>0</v>
      </c>
      <c r="BA1059" t="s">
        <v>106</v>
      </c>
      <c r="BB1059" t="s">
        <v>258</v>
      </c>
      <c r="BC1059" t="s">
        <v>93</v>
      </c>
      <c r="BD1059">
        <v>0</v>
      </c>
      <c r="BE1059">
        <v>0</v>
      </c>
      <c r="BF1059">
        <v>0</v>
      </c>
      <c r="BG1059" t="s">
        <v>140</v>
      </c>
      <c r="BH1059" t="s">
        <v>109</v>
      </c>
      <c r="BI1059" t="s">
        <v>93</v>
      </c>
      <c r="BJ1059" t="s">
        <v>105</v>
      </c>
      <c r="BK1059">
        <v>0</v>
      </c>
      <c r="BL1059">
        <v>0</v>
      </c>
      <c r="BM1059">
        <v>0</v>
      </c>
      <c r="BN1059">
        <v>0</v>
      </c>
      <c r="BO1059" t="s">
        <v>110</v>
      </c>
      <c r="BP1059" t="s">
        <v>140</v>
      </c>
      <c r="BQ1059" t="s">
        <v>516</v>
      </c>
      <c r="BR1059">
        <v>3</v>
      </c>
      <c r="BS1059">
        <v>3</v>
      </c>
      <c r="BT1059">
        <v>36</v>
      </c>
      <c r="BU1059" t="s">
        <v>516</v>
      </c>
      <c r="BV1059" t="s">
        <v>3109</v>
      </c>
      <c r="BW1059" t="s">
        <v>3106</v>
      </c>
      <c r="BX1059" t="s">
        <v>118</v>
      </c>
      <c r="BY1059" t="s">
        <v>93</v>
      </c>
      <c r="BZ1059" t="s">
        <v>93</v>
      </c>
      <c r="CA1059" t="s">
        <v>93</v>
      </c>
      <c r="CB1059" t="s">
        <v>93</v>
      </c>
    </row>
    <row r="1060" spans="1:80" x14ac:dyDescent="0.25">
      <c r="A1060">
        <v>111</v>
      </c>
      <c r="B1060" t="s">
        <v>3101</v>
      </c>
      <c r="C1060" t="s">
        <v>3125</v>
      </c>
      <c r="E1060">
        <v>537</v>
      </c>
      <c r="F1060" t="s">
        <v>3103</v>
      </c>
      <c r="G1060">
        <v>1992</v>
      </c>
      <c r="H1060" t="s">
        <v>93</v>
      </c>
      <c r="I1060" t="s">
        <v>93</v>
      </c>
      <c r="K1060" t="s">
        <v>93</v>
      </c>
      <c r="L1060" t="s">
        <v>93</v>
      </c>
      <c r="M1060" t="s">
        <v>93</v>
      </c>
      <c r="N1060" t="s">
        <v>93</v>
      </c>
      <c r="O1060" t="s">
        <v>90</v>
      </c>
      <c r="P1060" t="s">
        <v>90</v>
      </c>
      <c r="Q1060" t="s">
        <v>91</v>
      </c>
      <c r="R1060" t="s">
        <v>134</v>
      </c>
      <c r="S1060" t="s">
        <v>182</v>
      </c>
      <c r="T1060" t="s">
        <v>135</v>
      </c>
      <c r="U1060" t="s">
        <v>3104</v>
      </c>
      <c r="V1060">
        <v>0</v>
      </c>
      <c r="W1060">
        <v>0</v>
      </c>
      <c r="X1060">
        <v>0</v>
      </c>
      <c r="Y1060">
        <v>0</v>
      </c>
      <c r="Z1060">
        <v>120</v>
      </c>
      <c r="AA1060">
        <v>15</v>
      </c>
      <c r="AB1060">
        <v>15</v>
      </c>
      <c r="AC1060" t="s">
        <v>95</v>
      </c>
      <c r="AD1060" t="s">
        <v>93</v>
      </c>
      <c r="AE1060" t="s">
        <v>93</v>
      </c>
      <c r="AF1060" t="s">
        <v>642</v>
      </c>
      <c r="AG1060" t="s">
        <v>642</v>
      </c>
      <c r="AH1060" t="s">
        <v>93</v>
      </c>
      <c r="AI1060" t="s">
        <v>93</v>
      </c>
      <c r="AJ1060" t="s">
        <v>98</v>
      </c>
      <c r="AK1060">
        <v>0</v>
      </c>
      <c r="AL1060" t="s">
        <v>99</v>
      </c>
      <c r="AM1060" t="s">
        <v>99</v>
      </c>
      <c r="AN1060" t="s">
        <v>188</v>
      </c>
      <c r="AO1060" t="s">
        <v>3119</v>
      </c>
      <c r="AP1060" t="s">
        <v>3122</v>
      </c>
      <c r="AQ1060" t="s">
        <v>93</v>
      </c>
      <c r="AR1060" t="s">
        <v>93</v>
      </c>
      <c r="AS1060" t="s">
        <v>93</v>
      </c>
      <c r="AT1060" t="s">
        <v>93</v>
      </c>
      <c r="AU1060" t="s">
        <v>93</v>
      </c>
      <c r="AV1060" t="s">
        <v>93</v>
      </c>
      <c r="AW1060" t="s">
        <v>93</v>
      </c>
      <c r="AX1060" t="s">
        <v>105</v>
      </c>
      <c r="AY1060">
        <v>0</v>
      </c>
      <c r="AZ1060">
        <v>0</v>
      </c>
      <c r="BA1060" t="s">
        <v>106</v>
      </c>
      <c r="BB1060" t="s">
        <v>258</v>
      </c>
      <c r="BC1060" t="s">
        <v>93</v>
      </c>
      <c r="BD1060">
        <v>0</v>
      </c>
      <c r="BE1060">
        <v>0</v>
      </c>
      <c r="BF1060">
        <v>0</v>
      </c>
      <c r="BG1060" t="s">
        <v>140</v>
      </c>
      <c r="BH1060" t="s">
        <v>109</v>
      </c>
      <c r="BI1060" t="s">
        <v>93</v>
      </c>
      <c r="BJ1060" t="s">
        <v>105</v>
      </c>
      <c r="BK1060">
        <v>0</v>
      </c>
      <c r="BL1060">
        <v>0</v>
      </c>
      <c r="BM1060">
        <v>0</v>
      </c>
      <c r="BN1060">
        <v>0</v>
      </c>
      <c r="BO1060" t="s">
        <v>110</v>
      </c>
      <c r="BP1060" t="s">
        <v>140</v>
      </c>
      <c r="BQ1060" t="s">
        <v>510</v>
      </c>
      <c r="BR1060">
        <v>3</v>
      </c>
      <c r="BS1060">
        <v>3</v>
      </c>
      <c r="BT1060">
        <v>36</v>
      </c>
      <c r="BU1060" t="s">
        <v>510</v>
      </c>
      <c r="BV1060" t="s">
        <v>3109</v>
      </c>
      <c r="BW1060" t="s">
        <v>642</v>
      </c>
      <c r="BX1060" t="s">
        <v>642</v>
      </c>
      <c r="BY1060" t="s">
        <v>93</v>
      </c>
      <c r="BZ1060" t="s">
        <v>93</v>
      </c>
      <c r="CA1060" t="s">
        <v>93</v>
      </c>
      <c r="CB1060" t="s">
        <v>93</v>
      </c>
    </row>
    <row r="1061" spans="1:80" x14ac:dyDescent="0.25">
      <c r="A1061">
        <v>111</v>
      </c>
      <c r="B1061" t="s">
        <v>3101</v>
      </c>
      <c r="C1061" t="s">
        <v>3126</v>
      </c>
      <c r="E1061">
        <v>538</v>
      </c>
      <c r="F1061" t="s">
        <v>3103</v>
      </c>
      <c r="G1061">
        <v>1992</v>
      </c>
      <c r="H1061" t="s">
        <v>93</v>
      </c>
      <c r="I1061" t="s">
        <v>93</v>
      </c>
      <c r="K1061" t="s">
        <v>93</v>
      </c>
      <c r="L1061" t="s">
        <v>93</v>
      </c>
      <c r="M1061" t="s">
        <v>93</v>
      </c>
      <c r="N1061" t="s">
        <v>93</v>
      </c>
      <c r="O1061" t="s">
        <v>90</v>
      </c>
      <c r="P1061" t="s">
        <v>90</v>
      </c>
      <c r="Q1061" t="s">
        <v>91</v>
      </c>
      <c r="R1061" t="s">
        <v>134</v>
      </c>
      <c r="S1061" t="s">
        <v>182</v>
      </c>
      <c r="T1061" t="s">
        <v>135</v>
      </c>
      <c r="U1061" t="s">
        <v>3104</v>
      </c>
      <c r="V1061">
        <v>0</v>
      </c>
      <c r="W1061">
        <v>0</v>
      </c>
      <c r="X1061">
        <v>0</v>
      </c>
      <c r="Y1061">
        <v>0</v>
      </c>
      <c r="Z1061">
        <v>120</v>
      </c>
      <c r="AA1061">
        <v>15</v>
      </c>
      <c r="AB1061">
        <v>15</v>
      </c>
      <c r="AC1061" t="s">
        <v>95</v>
      </c>
      <c r="AD1061" t="s">
        <v>93</v>
      </c>
      <c r="AE1061" t="s">
        <v>93</v>
      </c>
      <c r="AF1061" t="s">
        <v>315</v>
      </c>
      <c r="AG1061" t="s">
        <v>2208</v>
      </c>
      <c r="AH1061" t="s">
        <v>93</v>
      </c>
      <c r="AI1061" t="s">
        <v>93</v>
      </c>
      <c r="AJ1061" t="s">
        <v>98</v>
      </c>
      <c r="AK1061">
        <v>0</v>
      </c>
      <c r="AL1061" t="s">
        <v>99</v>
      </c>
      <c r="AM1061" t="s">
        <v>99</v>
      </c>
      <c r="AN1061" t="s">
        <v>188</v>
      </c>
      <c r="AO1061" t="s">
        <v>3119</v>
      </c>
      <c r="AP1061" t="s">
        <v>3122</v>
      </c>
      <c r="AQ1061" t="s">
        <v>93</v>
      </c>
      <c r="AR1061" t="s">
        <v>93</v>
      </c>
      <c r="AS1061" t="s">
        <v>93</v>
      </c>
      <c r="AT1061" t="s">
        <v>93</v>
      </c>
      <c r="AU1061" t="s">
        <v>93</v>
      </c>
      <c r="AV1061" t="s">
        <v>93</v>
      </c>
      <c r="AW1061" t="s">
        <v>93</v>
      </c>
      <c r="AX1061" t="s">
        <v>105</v>
      </c>
      <c r="AY1061">
        <v>0</v>
      </c>
      <c r="AZ1061">
        <v>0</v>
      </c>
      <c r="BA1061" t="s">
        <v>106</v>
      </c>
      <c r="BB1061" t="s">
        <v>258</v>
      </c>
      <c r="BC1061" t="s">
        <v>93</v>
      </c>
      <c r="BD1061">
        <v>0</v>
      </c>
      <c r="BE1061">
        <v>0</v>
      </c>
      <c r="BF1061">
        <v>0</v>
      </c>
      <c r="BG1061" t="s">
        <v>140</v>
      </c>
      <c r="BH1061" t="s">
        <v>109</v>
      </c>
      <c r="BI1061" t="s">
        <v>93</v>
      </c>
      <c r="BJ1061" t="s">
        <v>105</v>
      </c>
      <c r="BK1061">
        <v>0</v>
      </c>
      <c r="BL1061">
        <v>0</v>
      </c>
      <c r="BM1061">
        <v>0</v>
      </c>
      <c r="BN1061">
        <v>0</v>
      </c>
      <c r="BO1061" t="s">
        <v>110</v>
      </c>
      <c r="BP1061" t="s">
        <v>140</v>
      </c>
      <c r="BQ1061" t="s">
        <v>510</v>
      </c>
      <c r="BR1061">
        <v>3</v>
      </c>
      <c r="BS1061">
        <v>3</v>
      </c>
      <c r="BT1061">
        <v>36</v>
      </c>
      <c r="BU1061" t="s">
        <v>510</v>
      </c>
      <c r="BV1061" t="s">
        <v>3109</v>
      </c>
      <c r="BW1061" t="s">
        <v>315</v>
      </c>
      <c r="BX1061" t="s">
        <v>2208</v>
      </c>
      <c r="BY1061" t="s">
        <v>93</v>
      </c>
      <c r="BZ1061" t="s">
        <v>93</v>
      </c>
      <c r="CA1061" t="s">
        <v>93</v>
      </c>
      <c r="CB1061" t="s">
        <v>93</v>
      </c>
    </row>
    <row r="1062" spans="1:80" x14ac:dyDescent="0.25">
      <c r="A1062">
        <v>111</v>
      </c>
      <c r="B1062" t="s">
        <v>3127</v>
      </c>
      <c r="C1062" t="s">
        <v>3128</v>
      </c>
      <c r="E1062">
        <v>539</v>
      </c>
      <c r="F1062" t="s">
        <v>3103</v>
      </c>
      <c r="G1062">
        <v>1992</v>
      </c>
      <c r="H1062" t="s">
        <v>93</v>
      </c>
      <c r="I1062" t="s">
        <v>93</v>
      </c>
      <c r="K1062" t="s">
        <v>93</v>
      </c>
      <c r="L1062" t="s">
        <v>93</v>
      </c>
      <c r="M1062" t="s">
        <v>93</v>
      </c>
      <c r="N1062" t="s">
        <v>93</v>
      </c>
      <c r="O1062" t="s">
        <v>90</v>
      </c>
      <c r="P1062" t="s">
        <v>90</v>
      </c>
      <c r="Q1062" t="s">
        <v>91</v>
      </c>
      <c r="R1062" t="s">
        <v>134</v>
      </c>
      <c r="S1062" t="s">
        <v>182</v>
      </c>
      <c r="T1062" t="s">
        <v>135</v>
      </c>
      <c r="U1062" t="s">
        <v>3104</v>
      </c>
      <c r="V1062">
        <v>0</v>
      </c>
      <c r="W1062">
        <v>0</v>
      </c>
      <c r="X1062">
        <v>0</v>
      </c>
      <c r="Y1062">
        <v>0</v>
      </c>
      <c r="Z1062">
        <v>120</v>
      </c>
      <c r="AA1062">
        <v>15</v>
      </c>
      <c r="AB1062">
        <v>15</v>
      </c>
      <c r="AC1062" t="s">
        <v>95</v>
      </c>
      <c r="AD1062" t="s">
        <v>93</v>
      </c>
      <c r="AE1062" t="s">
        <v>93</v>
      </c>
      <c r="AF1062" t="s">
        <v>642</v>
      </c>
      <c r="AG1062" t="s">
        <v>3129</v>
      </c>
      <c r="AH1062" t="s">
        <v>93</v>
      </c>
      <c r="AI1062" t="s">
        <v>93</v>
      </c>
      <c r="AJ1062" t="s">
        <v>98</v>
      </c>
      <c r="AK1062">
        <v>0</v>
      </c>
      <c r="AL1062" t="s">
        <v>99</v>
      </c>
      <c r="AM1062" t="s">
        <v>99</v>
      </c>
      <c r="AN1062" t="s">
        <v>188</v>
      </c>
      <c r="AO1062" t="s">
        <v>3107</v>
      </c>
      <c r="AP1062" t="s">
        <v>3130</v>
      </c>
      <c r="AQ1062" t="s">
        <v>93</v>
      </c>
      <c r="AR1062" t="s">
        <v>93</v>
      </c>
      <c r="AS1062" t="s">
        <v>93</v>
      </c>
      <c r="AT1062" t="s">
        <v>93</v>
      </c>
      <c r="AU1062" t="s">
        <v>93</v>
      </c>
      <c r="AV1062" t="s">
        <v>93</v>
      </c>
      <c r="AW1062" t="s">
        <v>93</v>
      </c>
      <c r="AX1062" t="s">
        <v>105</v>
      </c>
      <c r="AY1062">
        <v>0</v>
      </c>
      <c r="AZ1062">
        <v>0</v>
      </c>
      <c r="BA1062" t="s">
        <v>106</v>
      </c>
      <c r="BB1062" t="s">
        <v>258</v>
      </c>
      <c r="BC1062" t="s">
        <v>93</v>
      </c>
      <c r="BD1062">
        <v>0</v>
      </c>
      <c r="BE1062">
        <v>0</v>
      </c>
      <c r="BF1062">
        <v>0</v>
      </c>
      <c r="BG1062" t="s">
        <v>140</v>
      </c>
      <c r="BH1062" t="s">
        <v>109</v>
      </c>
      <c r="BI1062" t="s">
        <v>93</v>
      </c>
      <c r="BJ1062" t="s">
        <v>105</v>
      </c>
      <c r="BK1062">
        <v>0</v>
      </c>
      <c r="BL1062">
        <v>0</v>
      </c>
      <c r="BM1062">
        <v>0</v>
      </c>
      <c r="BN1062">
        <v>0</v>
      </c>
      <c r="BO1062" t="s">
        <v>259</v>
      </c>
      <c r="BP1062" t="s">
        <v>140</v>
      </c>
      <c r="BQ1062" t="s">
        <v>516</v>
      </c>
      <c r="BR1062">
        <v>1</v>
      </c>
      <c r="BS1062">
        <v>1</v>
      </c>
      <c r="BT1062">
        <v>12</v>
      </c>
      <c r="BU1062" t="s">
        <v>516</v>
      </c>
      <c r="BV1062" t="s">
        <v>3131</v>
      </c>
      <c r="BW1062" t="s">
        <v>642</v>
      </c>
      <c r="BX1062" t="s">
        <v>3129</v>
      </c>
      <c r="BY1062" t="s">
        <v>93</v>
      </c>
      <c r="BZ1062" t="s">
        <v>93</v>
      </c>
      <c r="CA1062" t="s">
        <v>93</v>
      </c>
      <c r="CB1062" t="s">
        <v>93</v>
      </c>
    </row>
    <row r="1063" spans="1:80" x14ac:dyDescent="0.25">
      <c r="A1063">
        <v>111</v>
      </c>
      <c r="B1063" t="s">
        <v>3127</v>
      </c>
      <c r="C1063" t="s">
        <v>3132</v>
      </c>
      <c r="E1063">
        <v>540</v>
      </c>
      <c r="F1063" t="s">
        <v>3103</v>
      </c>
      <c r="G1063">
        <v>1992</v>
      </c>
      <c r="H1063" t="s">
        <v>93</v>
      </c>
      <c r="I1063" t="s">
        <v>93</v>
      </c>
      <c r="K1063" t="s">
        <v>93</v>
      </c>
      <c r="L1063" t="s">
        <v>93</v>
      </c>
      <c r="M1063" t="s">
        <v>93</v>
      </c>
      <c r="N1063" t="s">
        <v>93</v>
      </c>
      <c r="O1063" t="s">
        <v>90</v>
      </c>
      <c r="P1063" t="s">
        <v>90</v>
      </c>
      <c r="Q1063" t="s">
        <v>91</v>
      </c>
      <c r="R1063" t="s">
        <v>134</v>
      </c>
      <c r="S1063" t="s">
        <v>182</v>
      </c>
      <c r="T1063" t="s">
        <v>135</v>
      </c>
      <c r="U1063" t="s">
        <v>3104</v>
      </c>
      <c r="V1063">
        <v>0</v>
      </c>
      <c r="W1063">
        <v>0</v>
      </c>
      <c r="X1063">
        <v>0</v>
      </c>
      <c r="Y1063">
        <v>0</v>
      </c>
      <c r="Z1063">
        <v>120</v>
      </c>
      <c r="AA1063">
        <v>15</v>
      </c>
      <c r="AB1063">
        <v>15</v>
      </c>
      <c r="AC1063" t="s">
        <v>95</v>
      </c>
      <c r="AD1063" t="s">
        <v>93</v>
      </c>
      <c r="AE1063" t="s">
        <v>93</v>
      </c>
      <c r="AF1063" t="s">
        <v>124</v>
      </c>
      <c r="AG1063" t="s">
        <v>124</v>
      </c>
      <c r="AH1063" t="s">
        <v>93</v>
      </c>
      <c r="AI1063" t="s">
        <v>93</v>
      </c>
      <c r="AJ1063" t="s">
        <v>98</v>
      </c>
      <c r="AK1063">
        <v>0</v>
      </c>
      <c r="AL1063" t="s">
        <v>99</v>
      </c>
      <c r="AM1063" t="s">
        <v>99</v>
      </c>
      <c r="AN1063" t="s">
        <v>188</v>
      </c>
      <c r="AO1063" t="s">
        <v>3111</v>
      </c>
      <c r="AP1063" t="s">
        <v>3130</v>
      </c>
      <c r="AQ1063" t="s">
        <v>93</v>
      </c>
      <c r="AR1063" t="s">
        <v>93</v>
      </c>
      <c r="AS1063" t="s">
        <v>93</v>
      </c>
      <c r="AT1063" t="s">
        <v>93</v>
      </c>
      <c r="AU1063" t="s">
        <v>93</v>
      </c>
      <c r="AV1063" t="s">
        <v>93</v>
      </c>
      <c r="AW1063" t="s">
        <v>93</v>
      </c>
      <c r="AX1063" t="s">
        <v>105</v>
      </c>
      <c r="AY1063">
        <v>0</v>
      </c>
      <c r="AZ1063">
        <v>0</v>
      </c>
      <c r="BA1063" t="s">
        <v>106</v>
      </c>
      <c r="BB1063" t="s">
        <v>258</v>
      </c>
      <c r="BC1063" t="s">
        <v>93</v>
      </c>
      <c r="BD1063">
        <v>0</v>
      </c>
      <c r="BE1063">
        <v>0</v>
      </c>
      <c r="BF1063">
        <v>0</v>
      </c>
      <c r="BG1063" t="s">
        <v>140</v>
      </c>
      <c r="BH1063" t="s">
        <v>109</v>
      </c>
      <c r="BI1063" t="s">
        <v>93</v>
      </c>
      <c r="BJ1063" t="s">
        <v>105</v>
      </c>
      <c r="BK1063">
        <v>0</v>
      </c>
      <c r="BL1063">
        <v>0</v>
      </c>
      <c r="BM1063">
        <v>0</v>
      </c>
      <c r="BN1063">
        <v>0</v>
      </c>
      <c r="BO1063" t="s">
        <v>259</v>
      </c>
      <c r="BP1063" t="s">
        <v>140</v>
      </c>
      <c r="BQ1063" t="s">
        <v>516</v>
      </c>
      <c r="BR1063">
        <v>1</v>
      </c>
      <c r="BS1063">
        <v>1</v>
      </c>
      <c r="BT1063">
        <v>12</v>
      </c>
      <c r="BU1063" t="s">
        <v>516</v>
      </c>
      <c r="BV1063" t="s">
        <v>3131</v>
      </c>
      <c r="BW1063" t="s">
        <v>124</v>
      </c>
      <c r="BX1063" t="s">
        <v>124</v>
      </c>
      <c r="BY1063" t="s">
        <v>93</v>
      </c>
      <c r="BZ1063" t="s">
        <v>93</v>
      </c>
      <c r="CA1063" t="s">
        <v>93</v>
      </c>
      <c r="CB1063" t="s">
        <v>93</v>
      </c>
    </row>
    <row r="1064" spans="1:80" x14ac:dyDescent="0.25">
      <c r="A1064">
        <v>111</v>
      </c>
      <c r="B1064" t="s">
        <v>3127</v>
      </c>
      <c r="C1064" t="s">
        <v>3133</v>
      </c>
      <c r="E1064">
        <v>541</v>
      </c>
      <c r="F1064" t="s">
        <v>3103</v>
      </c>
      <c r="G1064">
        <v>1992</v>
      </c>
      <c r="H1064" t="s">
        <v>93</v>
      </c>
      <c r="I1064" t="s">
        <v>93</v>
      </c>
      <c r="K1064" t="s">
        <v>93</v>
      </c>
      <c r="L1064" t="s">
        <v>93</v>
      </c>
      <c r="M1064" t="s">
        <v>93</v>
      </c>
      <c r="N1064" t="s">
        <v>93</v>
      </c>
      <c r="O1064" t="s">
        <v>90</v>
      </c>
      <c r="P1064" t="s">
        <v>90</v>
      </c>
      <c r="Q1064" t="s">
        <v>91</v>
      </c>
      <c r="R1064" t="s">
        <v>134</v>
      </c>
      <c r="S1064" t="s">
        <v>182</v>
      </c>
      <c r="T1064" t="s">
        <v>135</v>
      </c>
      <c r="U1064" t="s">
        <v>3104</v>
      </c>
      <c r="V1064">
        <v>0</v>
      </c>
      <c r="W1064">
        <v>0</v>
      </c>
      <c r="X1064">
        <v>0</v>
      </c>
      <c r="Y1064">
        <v>0</v>
      </c>
      <c r="Z1064">
        <v>120</v>
      </c>
      <c r="AA1064">
        <v>15</v>
      </c>
      <c r="AB1064">
        <v>15</v>
      </c>
      <c r="AC1064" t="s">
        <v>95</v>
      </c>
      <c r="AD1064" t="s">
        <v>93</v>
      </c>
      <c r="AE1064" t="s">
        <v>93</v>
      </c>
      <c r="AF1064" t="s">
        <v>2883</v>
      </c>
      <c r="AG1064" t="s">
        <v>3134</v>
      </c>
      <c r="AH1064" t="s">
        <v>93</v>
      </c>
      <c r="AI1064" t="s">
        <v>93</v>
      </c>
      <c r="AJ1064" t="s">
        <v>98</v>
      </c>
      <c r="AK1064">
        <v>0</v>
      </c>
      <c r="AL1064" t="s">
        <v>99</v>
      </c>
      <c r="AM1064" t="s">
        <v>99</v>
      </c>
      <c r="AN1064" t="s">
        <v>188</v>
      </c>
      <c r="AO1064" t="s">
        <v>3113</v>
      </c>
      <c r="AP1064" t="s">
        <v>3130</v>
      </c>
      <c r="AQ1064" t="s">
        <v>93</v>
      </c>
      <c r="AR1064" t="s">
        <v>93</v>
      </c>
      <c r="AS1064" t="s">
        <v>93</v>
      </c>
      <c r="AT1064" t="s">
        <v>93</v>
      </c>
      <c r="AU1064" t="s">
        <v>93</v>
      </c>
      <c r="AV1064" t="s">
        <v>93</v>
      </c>
      <c r="AW1064" t="s">
        <v>93</v>
      </c>
      <c r="AX1064" t="s">
        <v>105</v>
      </c>
      <c r="AY1064">
        <v>0</v>
      </c>
      <c r="AZ1064">
        <v>0</v>
      </c>
      <c r="BA1064" t="s">
        <v>106</v>
      </c>
      <c r="BB1064" t="s">
        <v>258</v>
      </c>
      <c r="BC1064" t="s">
        <v>93</v>
      </c>
      <c r="BD1064">
        <v>0</v>
      </c>
      <c r="BE1064">
        <v>0</v>
      </c>
      <c r="BF1064">
        <v>0</v>
      </c>
      <c r="BG1064" t="s">
        <v>140</v>
      </c>
      <c r="BH1064" t="s">
        <v>109</v>
      </c>
      <c r="BI1064" t="s">
        <v>93</v>
      </c>
      <c r="BJ1064" t="s">
        <v>105</v>
      </c>
      <c r="BK1064">
        <v>0</v>
      </c>
      <c r="BL1064">
        <v>0</v>
      </c>
      <c r="BM1064">
        <v>0</v>
      </c>
      <c r="BN1064">
        <v>0</v>
      </c>
      <c r="BO1064" t="s">
        <v>259</v>
      </c>
      <c r="BP1064" t="s">
        <v>140</v>
      </c>
      <c r="BQ1064" t="s">
        <v>510</v>
      </c>
      <c r="BR1064">
        <v>1</v>
      </c>
      <c r="BS1064">
        <v>1</v>
      </c>
      <c r="BT1064">
        <v>12</v>
      </c>
      <c r="BU1064" t="s">
        <v>510</v>
      </c>
      <c r="BV1064" t="s">
        <v>3131</v>
      </c>
      <c r="BW1064" t="s">
        <v>2883</v>
      </c>
      <c r="BX1064" t="s">
        <v>3134</v>
      </c>
      <c r="BY1064" t="s">
        <v>93</v>
      </c>
      <c r="BZ1064" t="s">
        <v>93</v>
      </c>
      <c r="CA1064" t="s">
        <v>93</v>
      </c>
      <c r="CB1064" t="s">
        <v>93</v>
      </c>
    </row>
    <row r="1065" spans="1:80" x14ac:dyDescent="0.25">
      <c r="A1065">
        <v>111</v>
      </c>
      <c r="B1065" t="s">
        <v>3127</v>
      </c>
      <c r="C1065" t="s">
        <v>3135</v>
      </c>
      <c r="E1065">
        <v>542</v>
      </c>
      <c r="F1065" t="s">
        <v>3103</v>
      </c>
      <c r="G1065">
        <v>1992</v>
      </c>
      <c r="H1065" t="s">
        <v>93</v>
      </c>
      <c r="I1065" t="s">
        <v>93</v>
      </c>
      <c r="K1065" t="s">
        <v>93</v>
      </c>
      <c r="L1065" t="s">
        <v>93</v>
      </c>
      <c r="M1065" t="s">
        <v>93</v>
      </c>
      <c r="N1065" t="s">
        <v>93</v>
      </c>
      <c r="O1065" t="s">
        <v>90</v>
      </c>
      <c r="P1065" t="s">
        <v>90</v>
      </c>
      <c r="Q1065" t="s">
        <v>91</v>
      </c>
      <c r="R1065" t="s">
        <v>134</v>
      </c>
      <c r="S1065" t="s">
        <v>182</v>
      </c>
      <c r="T1065" t="s">
        <v>135</v>
      </c>
      <c r="U1065" t="s">
        <v>3104</v>
      </c>
      <c r="V1065">
        <v>0</v>
      </c>
      <c r="W1065">
        <v>0</v>
      </c>
      <c r="X1065">
        <v>0</v>
      </c>
      <c r="Y1065">
        <v>0</v>
      </c>
      <c r="Z1065">
        <v>120</v>
      </c>
      <c r="AA1065">
        <v>15</v>
      </c>
      <c r="AB1065">
        <v>15</v>
      </c>
      <c r="AC1065" t="s">
        <v>95</v>
      </c>
      <c r="AD1065" t="s">
        <v>93</v>
      </c>
      <c r="AE1065" t="s">
        <v>93</v>
      </c>
      <c r="AF1065" t="s">
        <v>3115</v>
      </c>
      <c r="AG1065" t="s">
        <v>2208</v>
      </c>
      <c r="AH1065" t="s">
        <v>93</v>
      </c>
      <c r="AI1065" t="s">
        <v>93</v>
      </c>
      <c r="AJ1065" t="s">
        <v>98</v>
      </c>
      <c r="AK1065">
        <v>0</v>
      </c>
      <c r="AL1065" t="s">
        <v>99</v>
      </c>
      <c r="AM1065" t="s">
        <v>99</v>
      </c>
      <c r="AN1065" t="s">
        <v>188</v>
      </c>
      <c r="AO1065" t="s">
        <v>3116</v>
      </c>
      <c r="AP1065" t="s">
        <v>3130</v>
      </c>
      <c r="AQ1065" t="s">
        <v>93</v>
      </c>
      <c r="AR1065" t="s">
        <v>93</v>
      </c>
      <c r="AS1065" t="s">
        <v>93</v>
      </c>
      <c r="AT1065" t="s">
        <v>93</v>
      </c>
      <c r="AU1065" t="s">
        <v>93</v>
      </c>
      <c r="AV1065" t="s">
        <v>93</v>
      </c>
      <c r="AW1065" t="s">
        <v>93</v>
      </c>
      <c r="AX1065" t="s">
        <v>105</v>
      </c>
      <c r="AY1065">
        <v>0</v>
      </c>
      <c r="AZ1065">
        <v>0</v>
      </c>
      <c r="BA1065" t="s">
        <v>106</v>
      </c>
      <c r="BB1065" t="s">
        <v>258</v>
      </c>
      <c r="BC1065" t="s">
        <v>93</v>
      </c>
      <c r="BD1065">
        <v>0</v>
      </c>
      <c r="BE1065">
        <v>0</v>
      </c>
      <c r="BF1065">
        <v>0</v>
      </c>
      <c r="BG1065" t="s">
        <v>140</v>
      </c>
      <c r="BH1065" t="s">
        <v>109</v>
      </c>
      <c r="BI1065" t="s">
        <v>93</v>
      </c>
      <c r="BJ1065" t="s">
        <v>105</v>
      </c>
      <c r="BK1065">
        <v>0</v>
      </c>
      <c r="BL1065">
        <v>0</v>
      </c>
      <c r="BM1065">
        <v>0</v>
      </c>
      <c r="BN1065">
        <v>0</v>
      </c>
      <c r="BO1065" t="s">
        <v>259</v>
      </c>
      <c r="BP1065" t="s">
        <v>140</v>
      </c>
      <c r="BQ1065" t="s">
        <v>510</v>
      </c>
      <c r="BR1065">
        <v>1</v>
      </c>
      <c r="BS1065">
        <v>1</v>
      </c>
      <c r="BT1065">
        <v>12</v>
      </c>
      <c r="BU1065" t="s">
        <v>510</v>
      </c>
      <c r="BV1065" t="s">
        <v>3131</v>
      </c>
      <c r="BW1065" t="s">
        <v>3115</v>
      </c>
      <c r="BX1065" t="s">
        <v>2208</v>
      </c>
      <c r="BY1065" t="s">
        <v>93</v>
      </c>
      <c r="BZ1065" t="s">
        <v>93</v>
      </c>
      <c r="CA1065" t="s">
        <v>93</v>
      </c>
      <c r="CB1065" t="s">
        <v>93</v>
      </c>
    </row>
    <row r="1066" spans="1:80" x14ac:dyDescent="0.25">
      <c r="A1066">
        <v>111</v>
      </c>
      <c r="B1066" t="s">
        <v>3127</v>
      </c>
      <c r="C1066" t="s">
        <v>3128</v>
      </c>
      <c r="E1066">
        <v>543</v>
      </c>
      <c r="F1066" t="s">
        <v>3103</v>
      </c>
      <c r="G1066">
        <v>1992</v>
      </c>
      <c r="H1066" t="s">
        <v>93</v>
      </c>
      <c r="I1066" t="s">
        <v>93</v>
      </c>
      <c r="K1066" t="s">
        <v>93</v>
      </c>
      <c r="L1066" t="s">
        <v>93</v>
      </c>
      <c r="M1066" t="s">
        <v>93</v>
      </c>
      <c r="N1066" t="s">
        <v>93</v>
      </c>
      <c r="O1066" t="s">
        <v>90</v>
      </c>
      <c r="P1066" t="s">
        <v>90</v>
      </c>
      <c r="Q1066" t="s">
        <v>91</v>
      </c>
      <c r="R1066" t="s">
        <v>134</v>
      </c>
      <c r="S1066" t="s">
        <v>182</v>
      </c>
      <c r="T1066" t="s">
        <v>135</v>
      </c>
      <c r="U1066" t="s">
        <v>3104</v>
      </c>
      <c r="V1066">
        <v>0</v>
      </c>
      <c r="W1066">
        <v>0</v>
      </c>
      <c r="X1066">
        <v>0</v>
      </c>
      <c r="Y1066">
        <v>0</v>
      </c>
      <c r="Z1066">
        <v>120</v>
      </c>
      <c r="AA1066">
        <v>15</v>
      </c>
      <c r="AB1066">
        <v>15</v>
      </c>
      <c r="AC1066" t="s">
        <v>95</v>
      </c>
      <c r="AD1066" t="s">
        <v>93</v>
      </c>
      <c r="AE1066" t="s">
        <v>93</v>
      </c>
      <c r="AF1066" t="s">
        <v>642</v>
      </c>
      <c r="AG1066" t="s">
        <v>3106</v>
      </c>
      <c r="AH1066" t="s">
        <v>93</v>
      </c>
      <c r="AI1066" t="s">
        <v>93</v>
      </c>
      <c r="AJ1066" t="s">
        <v>98</v>
      </c>
      <c r="AK1066">
        <v>0</v>
      </c>
      <c r="AL1066" t="s">
        <v>99</v>
      </c>
      <c r="AM1066" t="s">
        <v>99</v>
      </c>
      <c r="AN1066" t="s">
        <v>188</v>
      </c>
      <c r="AO1066" t="s">
        <v>3117</v>
      </c>
      <c r="AP1066" t="s">
        <v>3130</v>
      </c>
      <c r="AQ1066" t="s">
        <v>93</v>
      </c>
      <c r="AR1066" t="s">
        <v>93</v>
      </c>
      <c r="AS1066" t="s">
        <v>93</v>
      </c>
      <c r="AT1066" t="s">
        <v>93</v>
      </c>
      <c r="AU1066" t="s">
        <v>93</v>
      </c>
      <c r="AV1066" t="s">
        <v>93</v>
      </c>
      <c r="AW1066" t="s">
        <v>93</v>
      </c>
      <c r="AX1066" t="s">
        <v>105</v>
      </c>
      <c r="AY1066">
        <v>0</v>
      </c>
      <c r="AZ1066">
        <v>0</v>
      </c>
      <c r="BA1066" t="s">
        <v>106</v>
      </c>
      <c r="BB1066" t="s">
        <v>258</v>
      </c>
      <c r="BC1066" t="s">
        <v>93</v>
      </c>
      <c r="BD1066">
        <v>0</v>
      </c>
      <c r="BE1066">
        <v>0</v>
      </c>
      <c r="BF1066">
        <v>0</v>
      </c>
      <c r="BG1066" t="s">
        <v>140</v>
      </c>
      <c r="BH1066" t="s">
        <v>109</v>
      </c>
      <c r="BI1066" t="s">
        <v>93</v>
      </c>
      <c r="BJ1066" t="s">
        <v>105</v>
      </c>
      <c r="BK1066">
        <v>0</v>
      </c>
      <c r="BL1066">
        <v>0</v>
      </c>
      <c r="BM1066">
        <v>0</v>
      </c>
      <c r="BN1066">
        <v>0</v>
      </c>
      <c r="BO1066" t="s">
        <v>259</v>
      </c>
      <c r="BP1066" t="s">
        <v>140</v>
      </c>
      <c r="BQ1066" t="s">
        <v>516</v>
      </c>
      <c r="BR1066">
        <v>1</v>
      </c>
      <c r="BS1066">
        <v>1</v>
      </c>
      <c r="BT1066">
        <v>12</v>
      </c>
      <c r="BU1066" t="s">
        <v>516</v>
      </c>
      <c r="BV1066" t="s">
        <v>3131</v>
      </c>
      <c r="BW1066" t="s">
        <v>642</v>
      </c>
      <c r="BX1066" t="s">
        <v>3106</v>
      </c>
      <c r="BY1066" t="s">
        <v>93</v>
      </c>
      <c r="BZ1066" t="s">
        <v>93</v>
      </c>
      <c r="CA1066" t="s">
        <v>93</v>
      </c>
      <c r="CB1066" t="s">
        <v>93</v>
      </c>
    </row>
    <row r="1067" spans="1:80" x14ac:dyDescent="0.25">
      <c r="A1067">
        <v>111</v>
      </c>
      <c r="B1067" t="s">
        <v>3127</v>
      </c>
      <c r="C1067" t="s">
        <v>3132</v>
      </c>
      <c r="E1067">
        <v>544</v>
      </c>
      <c r="F1067" t="s">
        <v>3103</v>
      </c>
      <c r="G1067">
        <v>1992</v>
      </c>
      <c r="H1067" t="s">
        <v>93</v>
      </c>
      <c r="I1067" t="s">
        <v>93</v>
      </c>
      <c r="K1067" t="s">
        <v>93</v>
      </c>
      <c r="L1067" t="s">
        <v>93</v>
      </c>
      <c r="M1067" t="s">
        <v>93</v>
      </c>
      <c r="N1067" t="s">
        <v>93</v>
      </c>
      <c r="O1067" t="s">
        <v>90</v>
      </c>
      <c r="P1067" t="s">
        <v>90</v>
      </c>
      <c r="Q1067" t="s">
        <v>91</v>
      </c>
      <c r="R1067" t="s">
        <v>134</v>
      </c>
      <c r="S1067" t="s">
        <v>182</v>
      </c>
      <c r="T1067" t="s">
        <v>135</v>
      </c>
      <c r="U1067" t="s">
        <v>3104</v>
      </c>
      <c r="V1067">
        <v>0</v>
      </c>
      <c r="W1067">
        <v>0</v>
      </c>
      <c r="X1067">
        <v>0</v>
      </c>
      <c r="Y1067">
        <v>0</v>
      </c>
      <c r="Z1067">
        <v>120</v>
      </c>
      <c r="AA1067">
        <v>15</v>
      </c>
      <c r="AB1067">
        <v>15</v>
      </c>
      <c r="AC1067" t="s">
        <v>95</v>
      </c>
      <c r="AD1067" t="s">
        <v>93</v>
      </c>
      <c r="AE1067" t="s">
        <v>93</v>
      </c>
      <c r="AF1067" t="s">
        <v>124</v>
      </c>
      <c r="AG1067" t="s">
        <v>3115</v>
      </c>
      <c r="AH1067" t="s">
        <v>93</v>
      </c>
      <c r="AI1067" t="s">
        <v>93</v>
      </c>
      <c r="AJ1067" t="s">
        <v>98</v>
      </c>
      <c r="AK1067">
        <v>0</v>
      </c>
      <c r="AL1067" t="s">
        <v>99</v>
      </c>
      <c r="AM1067" t="s">
        <v>99</v>
      </c>
      <c r="AN1067" t="s">
        <v>188</v>
      </c>
      <c r="AO1067" t="s">
        <v>3118</v>
      </c>
      <c r="AP1067" t="s">
        <v>3130</v>
      </c>
      <c r="AQ1067" t="s">
        <v>93</v>
      </c>
      <c r="AR1067" t="s">
        <v>93</v>
      </c>
      <c r="AS1067" t="s">
        <v>93</v>
      </c>
      <c r="AT1067" t="s">
        <v>93</v>
      </c>
      <c r="AU1067" t="s">
        <v>93</v>
      </c>
      <c r="AV1067" t="s">
        <v>93</v>
      </c>
      <c r="AW1067" t="s">
        <v>93</v>
      </c>
      <c r="AX1067" t="s">
        <v>105</v>
      </c>
      <c r="AY1067">
        <v>0</v>
      </c>
      <c r="AZ1067">
        <v>0</v>
      </c>
      <c r="BA1067" t="s">
        <v>106</v>
      </c>
      <c r="BB1067" t="s">
        <v>258</v>
      </c>
      <c r="BC1067" t="s">
        <v>93</v>
      </c>
      <c r="BD1067">
        <v>0</v>
      </c>
      <c r="BE1067">
        <v>0</v>
      </c>
      <c r="BF1067">
        <v>0</v>
      </c>
      <c r="BG1067" t="s">
        <v>140</v>
      </c>
      <c r="BH1067" t="s">
        <v>109</v>
      </c>
      <c r="BI1067" t="s">
        <v>93</v>
      </c>
      <c r="BJ1067" t="s">
        <v>105</v>
      </c>
      <c r="BK1067">
        <v>0</v>
      </c>
      <c r="BL1067">
        <v>0</v>
      </c>
      <c r="BM1067">
        <v>0</v>
      </c>
      <c r="BN1067">
        <v>0</v>
      </c>
      <c r="BO1067" t="s">
        <v>259</v>
      </c>
      <c r="BP1067" t="s">
        <v>140</v>
      </c>
      <c r="BQ1067" t="s">
        <v>516</v>
      </c>
      <c r="BR1067">
        <v>1</v>
      </c>
      <c r="BS1067">
        <v>1</v>
      </c>
      <c r="BT1067">
        <v>12</v>
      </c>
      <c r="BU1067" t="s">
        <v>516</v>
      </c>
      <c r="BV1067" t="s">
        <v>3131</v>
      </c>
      <c r="BW1067" t="s">
        <v>124</v>
      </c>
      <c r="BX1067" t="s">
        <v>3115</v>
      </c>
      <c r="BY1067" t="s">
        <v>93</v>
      </c>
      <c r="BZ1067" t="s">
        <v>93</v>
      </c>
      <c r="CA1067" t="s">
        <v>93</v>
      </c>
      <c r="CB1067" t="s">
        <v>93</v>
      </c>
    </row>
    <row r="1068" spans="1:80" x14ac:dyDescent="0.25">
      <c r="A1068">
        <v>111</v>
      </c>
      <c r="B1068" t="s">
        <v>3127</v>
      </c>
      <c r="C1068" t="s">
        <v>3133</v>
      </c>
      <c r="E1068">
        <v>545</v>
      </c>
      <c r="F1068" t="s">
        <v>3103</v>
      </c>
      <c r="G1068">
        <v>1992</v>
      </c>
      <c r="H1068" t="s">
        <v>93</v>
      </c>
      <c r="I1068" t="s">
        <v>93</v>
      </c>
      <c r="K1068" t="s">
        <v>93</v>
      </c>
      <c r="L1068" t="s">
        <v>93</v>
      </c>
      <c r="M1068" t="s">
        <v>93</v>
      </c>
      <c r="N1068" t="s">
        <v>93</v>
      </c>
      <c r="O1068" t="s">
        <v>90</v>
      </c>
      <c r="P1068" t="s">
        <v>90</v>
      </c>
      <c r="Q1068" t="s">
        <v>91</v>
      </c>
      <c r="R1068" t="s">
        <v>134</v>
      </c>
      <c r="S1068" t="s">
        <v>182</v>
      </c>
      <c r="T1068" t="s">
        <v>135</v>
      </c>
      <c r="U1068" t="s">
        <v>3104</v>
      </c>
      <c r="V1068">
        <v>0</v>
      </c>
      <c r="W1068">
        <v>0</v>
      </c>
      <c r="X1068">
        <v>0</v>
      </c>
      <c r="Y1068">
        <v>0</v>
      </c>
      <c r="Z1068">
        <v>120</v>
      </c>
      <c r="AA1068">
        <v>15</v>
      </c>
      <c r="AB1068">
        <v>15</v>
      </c>
      <c r="AC1068" t="s">
        <v>95</v>
      </c>
      <c r="AD1068" t="s">
        <v>93</v>
      </c>
      <c r="AE1068" t="s">
        <v>93</v>
      </c>
      <c r="AF1068" t="s">
        <v>2883</v>
      </c>
      <c r="AG1068" t="s">
        <v>2883</v>
      </c>
      <c r="AH1068" t="s">
        <v>93</v>
      </c>
      <c r="AI1068" t="s">
        <v>93</v>
      </c>
      <c r="AJ1068" t="s">
        <v>98</v>
      </c>
      <c r="AK1068">
        <v>0</v>
      </c>
      <c r="AL1068" t="s">
        <v>99</v>
      </c>
      <c r="AM1068" t="s">
        <v>99</v>
      </c>
      <c r="AN1068" t="s">
        <v>188</v>
      </c>
      <c r="AO1068" t="s">
        <v>3119</v>
      </c>
      <c r="AP1068" t="s">
        <v>3130</v>
      </c>
      <c r="AQ1068" t="s">
        <v>93</v>
      </c>
      <c r="AR1068" t="s">
        <v>93</v>
      </c>
      <c r="AS1068" t="s">
        <v>93</v>
      </c>
      <c r="AT1068" t="s">
        <v>93</v>
      </c>
      <c r="AU1068" t="s">
        <v>93</v>
      </c>
      <c r="AV1068" t="s">
        <v>93</v>
      </c>
      <c r="AW1068" t="s">
        <v>93</v>
      </c>
      <c r="AX1068" t="s">
        <v>105</v>
      </c>
      <c r="AY1068">
        <v>0</v>
      </c>
      <c r="AZ1068">
        <v>0</v>
      </c>
      <c r="BA1068" t="s">
        <v>106</v>
      </c>
      <c r="BB1068" t="s">
        <v>258</v>
      </c>
      <c r="BC1068" t="s">
        <v>93</v>
      </c>
      <c r="BD1068">
        <v>0</v>
      </c>
      <c r="BE1068">
        <v>0</v>
      </c>
      <c r="BF1068">
        <v>0</v>
      </c>
      <c r="BG1068" t="s">
        <v>140</v>
      </c>
      <c r="BH1068" t="s">
        <v>109</v>
      </c>
      <c r="BI1068" t="s">
        <v>93</v>
      </c>
      <c r="BJ1068" t="s">
        <v>105</v>
      </c>
      <c r="BK1068">
        <v>0</v>
      </c>
      <c r="BL1068">
        <v>0</v>
      </c>
      <c r="BM1068">
        <v>0</v>
      </c>
      <c r="BN1068">
        <v>0</v>
      </c>
      <c r="BO1068" t="s">
        <v>259</v>
      </c>
      <c r="BP1068" t="s">
        <v>140</v>
      </c>
      <c r="BQ1068" t="s">
        <v>510</v>
      </c>
      <c r="BR1068">
        <v>1</v>
      </c>
      <c r="BS1068">
        <v>1</v>
      </c>
      <c r="BT1068">
        <v>12</v>
      </c>
      <c r="BU1068" t="s">
        <v>510</v>
      </c>
      <c r="BV1068" t="s">
        <v>3131</v>
      </c>
      <c r="BW1068" t="s">
        <v>2883</v>
      </c>
      <c r="BX1068" t="s">
        <v>2883</v>
      </c>
      <c r="BY1068" t="s">
        <v>93</v>
      </c>
      <c r="BZ1068" t="s">
        <v>93</v>
      </c>
      <c r="CA1068" t="s">
        <v>93</v>
      </c>
      <c r="CB1068" t="s">
        <v>93</v>
      </c>
    </row>
    <row r="1069" spans="1:80" x14ac:dyDescent="0.25">
      <c r="A1069">
        <v>111</v>
      </c>
      <c r="B1069" t="s">
        <v>3127</v>
      </c>
      <c r="C1069" t="s">
        <v>3135</v>
      </c>
      <c r="E1069">
        <v>546</v>
      </c>
      <c r="F1069" t="s">
        <v>3103</v>
      </c>
      <c r="G1069">
        <v>1992</v>
      </c>
      <c r="H1069" t="s">
        <v>93</v>
      </c>
      <c r="I1069" t="s">
        <v>93</v>
      </c>
      <c r="K1069" t="s">
        <v>93</v>
      </c>
      <c r="L1069" t="s">
        <v>93</v>
      </c>
      <c r="M1069" t="s">
        <v>93</v>
      </c>
      <c r="N1069" t="s">
        <v>93</v>
      </c>
      <c r="O1069" t="s">
        <v>90</v>
      </c>
      <c r="P1069" t="s">
        <v>90</v>
      </c>
      <c r="Q1069" t="s">
        <v>91</v>
      </c>
      <c r="R1069" t="s">
        <v>134</v>
      </c>
      <c r="S1069" t="s">
        <v>182</v>
      </c>
      <c r="T1069" t="s">
        <v>135</v>
      </c>
      <c r="U1069" t="s">
        <v>3104</v>
      </c>
      <c r="V1069">
        <v>0</v>
      </c>
      <c r="W1069">
        <v>0</v>
      </c>
      <c r="X1069">
        <v>0</v>
      </c>
      <c r="Y1069">
        <v>0</v>
      </c>
      <c r="Z1069">
        <v>120</v>
      </c>
      <c r="AA1069">
        <v>15</v>
      </c>
      <c r="AB1069">
        <v>15</v>
      </c>
      <c r="AC1069" t="s">
        <v>95</v>
      </c>
      <c r="AD1069" t="s">
        <v>93</v>
      </c>
      <c r="AE1069" t="s">
        <v>93</v>
      </c>
      <c r="AF1069" t="s">
        <v>3115</v>
      </c>
      <c r="AG1069" t="s">
        <v>124</v>
      </c>
      <c r="AH1069" t="s">
        <v>93</v>
      </c>
      <c r="AI1069" t="s">
        <v>93</v>
      </c>
      <c r="AJ1069" t="s">
        <v>98</v>
      </c>
      <c r="AK1069">
        <v>0</v>
      </c>
      <c r="AL1069" t="s">
        <v>99</v>
      </c>
      <c r="AM1069" t="s">
        <v>99</v>
      </c>
      <c r="AN1069" t="s">
        <v>188</v>
      </c>
      <c r="AO1069" t="s">
        <v>3120</v>
      </c>
      <c r="AP1069" t="s">
        <v>3130</v>
      </c>
      <c r="AQ1069" t="s">
        <v>93</v>
      </c>
      <c r="AR1069" t="s">
        <v>93</v>
      </c>
      <c r="AS1069" t="s">
        <v>93</v>
      </c>
      <c r="AT1069" t="s">
        <v>93</v>
      </c>
      <c r="AU1069" t="s">
        <v>93</v>
      </c>
      <c r="AV1069" t="s">
        <v>93</v>
      </c>
      <c r="AW1069" t="s">
        <v>93</v>
      </c>
      <c r="AX1069" t="s">
        <v>105</v>
      </c>
      <c r="AY1069">
        <v>0</v>
      </c>
      <c r="AZ1069">
        <v>0</v>
      </c>
      <c r="BA1069" t="s">
        <v>106</v>
      </c>
      <c r="BB1069" t="s">
        <v>258</v>
      </c>
      <c r="BC1069" t="s">
        <v>93</v>
      </c>
      <c r="BD1069">
        <v>0</v>
      </c>
      <c r="BE1069">
        <v>0</v>
      </c>
      <c r="BF1069">
        <v>0</v>
      </c>
      <c r="BG1069" t="s">
        <v>140</v>
      </c>
      <c r="BH1069" t="s">
        <v>109</v>
      </c>
      <c r="BI1069" t="s">
        <v>93</v>
      </c>
      <c r="BJ1069" t="s">
        <v>105</v>
      </c>
      <c r="BK1069">
        <v>0</v>
      </c>
      <c r="BL1069">
        <v>0</v>
      </c>
      <c r="BM1069">
        <v>0</v>
      </c>
      <c r="BN1069">
        <v>0</v>
      </c>
      <c r="BO1069" t="s">
        <v>259</v>
      </c>
      <c r="BP1069" t="s">
        <v>140</v>
      </c>
      <c r="BQ1069" t="s">
        <v>510</v>
      </c>
      <c r="BR1069">
        <v>1</v>
      </c>
      <c r="BS1069">
        <v>1</v>
      </c>
      <c r="BT1069">
        <v>12</v>
      </c>
      <c r="BU1069" t="s">
        <v>510</v>
      </c>
      <c r="BV1069" t="s">
        <v>3131</v>
      </c>
      <c r="BW1069" t="s">
        <v>3115</v>
      </c>
      <c r="BX1069" t="s">
        <v>124</v>
      </c>
      <c r="BY1069" t="s">
        <v>93</v>
      </c>
      <c r="BZ1069" t="s">
        <v>93</v>
      </c>
      <c r="CA1069" t="s">
        <v>93</v>
      </c>
      <c r="CB1069" t="s">
        <v>93</v>
      </c>
    </row>
    <row r="1070" spans="1:80" x14ac:dyDescent="0.25">
      <c r="A1070">
        <v>243</v>
      </c>
      <c r="B1070" t="s">
        <v>6280</v>
      </c>
      <c r="C1070" t="s">
        <v>6281</v>
      </c>
      <c r="E1070">
        <v>1200</v>
      </c>
      <c r="F1070" t="s">
        <v>6282</v>
      </c>
      <c r="G1070">
        <v>1985</v>
      </c>
      <c r="H1070" t="s">
        <v>93</v>
      </c>
      <c r="I1070" t="s">
        <v>93</v>
      </c>
      <c r="K1070" t="s">
        <v>93</v>
      </c>
      <c r="L1070" t="s">
        <v>93</v>
      </c>
      <c r="M1070" t="s">
        <v>93</v>
      </c>
      <c r="N1070" t="s">
        <v>6283</v>
      </c>
      <c r="O1070" t="s">
        <v>90</v>
      </c>
      <c r="P1070" t="s">
        <v>90</v>
      </c>
      <c r="Q1070" t="s">
        <v>91</v>
      </c>
      <c r="R1070" t="s">
        <v>134</v>
      </c>
      <c r="S1070" t="s">
        <v>182</v>
      </c>
      <c r="T1070" t="s">
        <v>93</v>
      </c>
      <c r="U1070" t="s">
        <v>93</v>
      </c>
      <c r="V1070">
        <v>0</v>
      </c>
      <c r="W1070">
        <v>0</v>
      </c>
      <c r="X1070">
        <v>0</v>
      </c>
      <c r="Y1070">
        <v>0</v>
      </c>
      <c r="Z1070">
        <v>120</v>
      </c>
      <c r="AA1070">
        <v>60</v>
      </c>
      <c r="AB1070">
        <v>60</v>
      </c>
      <c r="AC1070" t="s">
        <v>95</v>
      </c>
      <c r="AD1070" t="s">
        <v>93</v>
      </c>
      <c r="AE1070" t="s">
        <v>93</v>
      </c>
      <c r="AF1070" t="s">
        <v>734</v>
      </c>
      <c r="AG1070" t="s">
        <v>681</v>
      </c>
      <c r="AH1070" t="s">
        <v>93</v>
      </c>
      <c r="AI1070" t="s">
        <v>93</v>
      </c>
      <c r="AJ1070" t="s">
        <v>98</v>
      </c>
      <c r="AK1070">
        <v>0</v>
      </c>
      <c r="AL1070">
        <v>4</v>
      </c>
      <c r="AM1070" t="s">
        <v>6284</v>
      </c>
      <c r="AN1070" t="s">
        <v>100</v>
      </c>
      <c r="AO1070" t="s">
        <v>6285</v>
      </c>
      <c r="AP1070" t="s">
        <v>6286</v>
      </c>
      <c r="AQ1070" t="s">
        <v>93</v>
      </c>
      <c r="AR1070" t="s">
        <v>93</v>
      </c>
      <c r="AS1070" t="s">
        <v>93</v>
      </c>
      <c r="AT1070" t="s">
        <v>93</v>
      </c>
      <c r="AU1070" t="s">
        <v>93</v>
      </c>
      <c r="AV1070" t="s">
        <v>93</v>
      </c>
      <c r="AW1070" t="s">
        <v>93</v>
      </c>
      <c r="AX1070" t="s">
        <v>105</v>
      </c>
      <c r="AY1070">
        <v>0</v>
      </c>
      <c r="AZ1070">
        <v>0</v>
      </c>
      <c r="BA1070" t="s">
        <v>106</v>
      </c>
      <c r="BB1070" t="s">
        <v>258</v>
      </c>
      <c r="BC1070" t="s">
        <v>93</v>
      </c>
      <c r="BD1070">
        <v>0</v>
      </c>
      <c r="BE1070">
        <v>0</v>
      </c>
      <c r="BF1070">
        <v>0</v>
      </c>
      <c r="BG1070" t="s">
        <v>140</v>
      </c>
      <c r="BH1070" t="s">
        <v>109</v>
      </c>
      <c r="BI1070" t="s">
        <v>105</v>
      </c>
      <c r="BJ1070" t="s">
        <v>105</v>
      </c>
      <c r="BK1070">
        <v>0</v>
      </c>
      <c r="BL1070">
        <v>0</v>
      </c>
      <c r="BM1070">
        <v>0</v>
      </c>
      <c r="BN1070">
        <v>0</v>
      </c>
      <c r="BO1070" t="s">
        <v>200</v>
      </c>
      <c r="BP1070" t="s">
        <v>140</v>
      </c>
      <c r="BQ1070" t="s">
        <v>93</v>
      </c>
      <c r="BR1070">
        <v>2</v>
      </c>
      <c r="BS1070">
        <v>2</v>
      </c>
      <c r="BT1070">
        <v>36</v>
      </c>
      <c r="BU1070" t="s">
        <v>93</v>
      </c>
      <c r="BV1070" t="s">
        <v>6287</v>
      </c>
      <c r="BW1070" t="s">
        <v>734</v>
      </c>
      <c r="BX1070" t="s">
        <v>681</v>
      </c>
      <c r="BY1070" t="s">
        <v>93</v>
      </c>
      <c r="BZ1070" t="s">
        <v>93</v>
      </c>
      <c r="CA1070" t="s">
        <v>93</v>
      </c>
      <c r="CB1070" t="s">
        <v>93</v>
      </c>
    </row>
    <row r="1071" spans="1:80" x14ac:dyDescent="0.25">
      <c r="A1071">
        <v>243</v>
      </c>
      <c r="B1071" t="s">
        <v>6280</v>
      </c>
      <c r="C1071" t="s">
        <v>6288</v>
      </c>
      <c r="E1071">
        <v>1201</v>
      </c>
      <c r="F1071" t="s">
        <v>6282</v>
      </c>
      <c r="G1071">
        <v>1985</v>
      </c>
      <c r="H1071" t="s">
        <v>93</v>
      </c>
      <c r="I1071" t="s">
        <v>93</v>
      </c>
      <c r="K1071" t="s">
        <v>93</v>
      </c>
      <c r="L1071" t="s">
        <v>93</v>
      </c>
      <c r="M1071" t="s">
        <v>93</v>
      </c>
      <c r="N1071" t="s">
        <v>6283</v>
      </c>
      <c r="O1071" t="s">
        <v>90</v>
      </c>
      <c r="P1071" t="s">
        <v>90</v>
      </c>
      <c r="Q1071" t="s">
        <v>91</v>
      </c>
      <c r="R1071" t="s">
        <v>134</v>
      </c>
      <c r="S1071" t="s">
        <v>182</v>
      </c>
      <c r="T1071" t="s">
        <v>93</v>
      </c>
      <c r="U1071" t="s">
        <v>93</v>
      </c>
      <c r="V1071">
        <v>0</v>
      </c>
      <c r="W1071">
        <v>0</v>
      </c>
      <c r="X1071">
        <v>0</v>
      </c>
      <c r="Y1071">
        <v>0</v>
      </c>
      <c r="Z1071">
        <v>120</v>
      </c>
      <c r="AA1071">
        <v>60</v>
      </c>
      <c r="AB1071">
        <v>60</v>
      </c>
      <c r="AC1071" t="s">
        <v>95</v>
      </c>
      <c r="AD1071" t="s">
        <v>93</v>
      </c>
      <c r="AE1071" t="s">
        <v>93</v>
      </c>
      <c r="AF1071" t="s">
        <v>626</v>
      </c>
      <c r="AG1071" t="s">
        <v>150</v>
      </c>
      <c r="AH1071" t="s">
        <v>93</v>
      </c>
      <c r="AI1071" t="s">
        <v>93</v>
      </c>
      <c r="AJ1071" t="s">
        <v>98</v>
      </c>
      <c r="AK1071">
        <v>0</v>
      </c>
      <c r="AL1071" t="s">
        <v>1938</v>
      </c>
      <c r="AM1071" t="s">
        <v>6284</v>
      </c>
      <c r="AN1071" t="s">
        <v>100</v>
      </c>
      <c r="AO1071" t="s">
        <v>6289</v>
      </c>
      <c r="AP1071" t="s">
        <v>6286</v>
      </c>
      <c r="AQ1071" t="s">
        <v>93</v>
      </c>
      <c r="AR1071" t="s">
        <v>93</v>
      </c>
      <c r="AS1071" t="s">
        <v>93</v>
      </c>
      <c r="AT1071" t="s">
        <v>93</v>
      </c>
      <c r="AU1071" t="s">
        <v>93</v>
      </c>
      <c r="AV1071" t="s">
        <v>93</v>
      </c>
      <c r="AW1071" t="s">
        <v>93</v>
      </c>
      <c r="AX1071" t="s">
        <v>105</v>
      </c>
      <c r="AY1071">
        <v>0</v>
      </c>
      <c r="AZ1071">
        <v>0</v>
      </c>
      <c r="BA1071" t="s">
        <v>106</v>
      </c>
      <c r="BB1071" t="s">
        <v>258</v>
      </c>
      <c r="BC1071" t="s">
        <v>93</v>
      </c>
      <c r="BD1071">
        <v>0</v>
      </c>
      <c r="BE1071">
        <v>0</v>
      </c>
      <c r="BF1071">
        <v>0</v>
      </c>
      <c r="BG1071" t="s">
        <v>140</v>
      </c>
      <c r="BH1071" t="s">
        <v>109</v>
      </c>
      <c r="BI1071" t="s">
        <v>105</v>
      </c>
      <c r="BJ1071" t="s">
        <v>105</v>
      </c>
      <c r="BK1071">
        <v>0</v>
      </c>
      <c r="BL1071">
        <v>0</v>
      </c>
      <c r="BM1071">
        <v>0</v>
      </c>
      <c r="BN1071">
        <v>0</v>
      </c>
      <c r="BO1071" t="s">
        <v>563</v>
      </c>
      <c r="BP1071" t="s">
        <v>140</v>
      </c>
      <c r="BQ1071" t="s">
        <v>93</v>
      </c>
      <c r="BR1071">
        <v>2</v>
      </c>
      <c r="BS1071">
        <v>2</v>
      </c>
      <c r="BT1071">
        <v>36</v>
      </c>
      <c r="BU1071" t="s">
        <v>93</v>
      </c>
      <c r="BV1071" t="s">
        <v>6287</v>
      </c>
      <c r="BW1071" t="s">
        <v>626</v>
      </c>
      <c r="BX1071" t="s">
        <v>150</v>
      </c>
      <c r="BY1071" t="s">
        <v>93</v>
      </c>
      <c r="BZ1071" t="s">
        <v>93</v>
      </c>
      <c r="CA1071" t="s">
        <v>93</v>
      </c>
      <c r="CB1071" t="s">
        <v>93</v>
      </c>
    </row>
    <row r="1072" spans="1:80" x14ac:dyDescent="0.25">
      <c r="A1072">
        <v>243</v>
      </c>
      <c r="B1072" t="s">
        <v>6301</v>
      </c>
      <c r="C1072" t="s">
        <v>6302</v>
      </c>
      <c r="E1072">
        <v>1208</v>
      </c>
      <c r="F1072" t="s">
        <v>6282</v>
      </c>
      <c r="G1072">
        <v>1985</v>
      </c>
      <c r="H1072" t="s">
        <v>93</v>
      </c>
      <c r="I1072" t="s">
        <v>93</v>
      </c>
      <c r="K1072" t="s">
        <v>93</v>
      </c>
      <c r="L1072" t="s">
        <v>93</v>
      </c>
      <c r="M1072" t="s">
        <v>93</v>
      </c>
      <c r="N1072" t="s">
        <v>6283</v>
      </c>
      <c r="O1072" t="s">
        <v>90</v>
      </c>
      <c r="P1072" t="s">
        <v>90</v>
      </c>
      <c r="Q1072" t="s">
        <v>91</v>
      </c>
      <c r="R1072" t="s">
        <v>134</v>
      </c>
      <c r="S1072" t="s">
        <v>182</v>
      </c>
      <c r="T1072" t="s">
        <v>93</v>
      </c>
      <c r="U1072" t="s">
        <v>93</v>
      </c>
      <c r="V1072">
        <v>0</v>
      </c>
      <c r="W1072">
        <v>0</v>
      </c>
      <c r="X1072">
        <v>0</v>
      </c>
      <c r="Y1072">
        <v>0</v>
      </c>
      <c r="Z1072">
        <v>120</v>
      </c>
      <c r="AA1072">
        <v>48</v>
      </c>
      <c r="AB1072">
        <v>48</v>
      </c>
      <c r="AC1072" t="s">
        <v>95</v>
      </c>
      <c r="AD1072" t="s">
        <v>93</v>
      </c>
      <c r="AE1072" t="s">
        <v>93</v>
      </c>
      <c r="AF1072" t="s">
        <v>234</v>
      </c>
      <c r="AG1072" t="s">
        <v>199</v>
      </c>
      <c r="AH1072" t="s">
        <v>93</v>
      </c>
      <c r="AI1072" t="s">
        <v>93</v>
      </c>
      <c r="AJ1072" t="s">
        <v>98</v>
      </c>
      <c r="AK1072">
        <v>0</v>
      </c>
      <c r="AL1072">
        <v>4</v>
      </c>
      <c r="AM1072" t="s">
        <v>6303</v>
      </c>
      <c r="AN1072" t="s">
        <v>100</v>
      </c>
      <c r="AO1072" t="s">
        <v>6285</v>
      </c>
      <c r="AP1072" t="s">
        <v>6286</v>
      </c>
      <c r="AQ1072" t="s">
        <v>93</v>
      </c>
      <c r="AR1072" t="s">
        <v>93</v>
      </c>
      <c r="AS1072" t="s">
        <v>93</v>
      </c>
      <c r="AT1072" t="s">
        <v>93</v>
      </c>
      <c r="AU1072" t="s">
        <v>93</v>
      </c>
      <c r="AV1072" t="s">
        <v>93</v>
      </c>
      <c r="AW1072" t="s">
        <v>93</v>
      </c>
      <c r="AX1072" t="s">
        <v>105</v>
      </c>
      <c r="AY1072">
        <v>0</v>
      </c>
      <c r="AZ1072">
        <v>0</v>
      </c>
      <c r="BA1072" t="s">
        <v>106</v>
      </c>
      <c r="BB1072" t="s">
        <v>258</v>
      </c>
      <c r="BC1072" t="s">
        <v>93</v>
      </c>
      <c r="BD1072">
        <v>0</v>
      </c>
      <c r="BE1072">
        <v>0</v>
      </c>
      <c r="BF1072">
        <v>0</v>
      </c>
      <c r="BG1072" t="s">
        <v>140</v>
      </c>
      <c r="BH1072" t="s">
        <v>109</v>
      </c>
      <c r="BI1072" t="s">
        <v>105</v>
      </c>
      <c r="BJ1072" t="s">
        <v>105</v>
      </c>
      <c r="BK1072">
        <v>0</v>
      </c>
      <c r="BL1072">
        <v>0</v>
      </c>
      <c r="BM1072">
        <v>0</v>
      </c>
      <c r="BN1072">
        <v>0</v>
      </c>
      <c r="BO1072" t="s">
        <v>200</v>
      </c>
      <c r="BP1072" t="s">
        <v>140</v>
      </c>
      <c r="BQ1072" t="s">
        <v>93</v>
      </c>
      <c r="BR1072">
        <v>2</v>
      </c>
      <c r="BS1072">
        <v>2</v>
      </c>
      <c r="BT1072">
        <v>36</v>
      </c>
      <c r="BU1072" t="s">
        <v>93</v>
      </c>
      <c r="BV1072" t="s">
        <v>6287</v>
      </c>
      <c r="BW1072" t="s">
        <v>234</v>
      </c>
      <c r="BX1072" t="s">
        <v>199</v>
      </c>
      <c r="BY1072" t="s">
        <v>93</v>
      </c>
      <c r="BZ1072" t="s">
        <v>93</v>
      </c>
      <c r="CA1072" t="s">
        <v>93</v>
      </c>
      <c r="CB1072" t="s">
        <v>93</v>
      </c>
    </row>
    <row r="1073" spans="1:80" x14ac:dyDescent="0.25">
      <c r="A1073">
        <v>243</v>
      </c>
      <c r="B1073" t="s">
        <v>6301</v>
      </c>
      <c r="C1073" t="s">
        <v>6304</v>
      </c>
      <c r="E1073">
        <v>1209</v>
      </c>
      <c r="F1073" t="s">
        <v>6282</v>
      </c>
      <c r="G1073">
        <v>1985</v>
      </c>
      <c r="H1073" t="s">
        <v>93</v>
      </c>
      <c r="I1073" t="s">
        <v>93</v>
      </c>
      <c r="K1073" t="s">
        <v>93</v>
      </c>
      <c r="L1073" t="s">
        <v>93</v>
      </c>
      <c r="M1073" t="s">
        <v>93</v>
      </c>
      <c r="N1073" t="s">
        <v>6283</v>
      </c>
      <c r="O1073" t="s">
        <v>90</v>
      </c>
      <c r="P1073" t="s">
        <v>90</v>
      </c>
      <c r="Q1073" t="s">
        <v>91</v>
      </c>
      <c r="R1073" t="s">
        <v>134</v>
      </c>
      <c r="S1073" t="s">
        <v>182</v>
      </c>
      <c r="T1073" t="s">
        <v>93</v>
      </c>
      <c r="U1073" t="s">
        <v>93</v>
      </c>
      <c r="V1073">
        <v>0</v>
      </c>
      <c r="W1073">
        <v>0</v>
      </c>
      <c r="X1073">
        <v>0</v>
      </c>
      <c r="Y1073">
        <v>0</v>
      </c>
      <c r="Z1073">
        <v>120</v>
      </c>
      <c r="AA1073">
        <v>72</v>
      </c>
      <c r="AB1073">
        <v>72</v>
      </c>
      <c r="AC1073" t="s">
        <v>95</v>
      </c>
      <c r="AD1073" t="s">
        <v>93</v>
      </c>
      <c r="AE1073" t="s">
        <v>93</v>
      </c>
      <c r="AF1073" t="s">
        <v>440</v>
      </c>
      <c r="AG1073" t="s">
        <v>543</v>
      </c>
      <c r="AH1073" t="s">
        <v>93</v>
      </c>
      <c r="AI1073" t="s">
        <v>93</v>
      </c>
      <c r="AJ1073" t="s">
        <v>98</v>
      </c>
      <c r="AK1073">
        <v>0</v>
      </c>
      <c r="AL1073" t="s">
        <v>1938</v>
      </c>
      <c r="AM1073" t="s">
        <v>5124</v>
      </c>
      <c r="AN1073" t="s">
        <v>100</v>
      </c>
      <c r="AO1073" t="s">
        <v>6289</v>
      </c>
      <c r="AP1073" t="s">
        <v>6286</v>
      </c>
      <c r="AQ1073" t="s">
        <v>93</v>
      </c>
      <c r="AR1073" t="s">
        <v>93</v>
      </c>
      <c r="AS1073" t="s">
        <v>93</v>
      </c>
      <c r="AT1073" t="s">
        <v>93</v>
      </c>
      <c r="AU1073" t="s">
        <v>93</v>
      </c>
      <c r="AV1073" t="s">
        <v>93</v>
      </c>
      <c r="AW1073" t="s">
        <v>93</v>
      </c>
      <c r="AX1073" t="s">
        <v>105</v>
      </c>
      <c r="AY1073">
        <v>0</v>
      </c>
      <c r="AZ1073">
        <v>0</v>
      </c>
      <c r="BA1073" t="s">
        <v>106</v>
      </c>
      <c r="BB1073" t="s">
        <v>258</v>
      </c>
      <c r="BC1073" t="s">
        <v>93</v>
      </c>
      <c r="BD1073">
        <v>0</v>
      </c>
      <c r="BE1073">
        <v>0</v>
      </c>
      <c r="BF1073">
        <v>0</v>
      </c>
      <c r="BG1073" t="s">
        <v>140</v>
      </c>
      <c r="BH1073" t="s">
        <v>109</v>
      </c>
      <c r="BI1073" t="s">
        <v>105</v>
      </c>
      <c r="BJ1073" t="s">
        <v>105</v>
      </c>
      <c r="BK1073">
        <v>0</v>
      </c>
      <c r="BL1073">
        <v>0</v>
      </c>
      <c r="BM1073">
        <v>0</v>
      </c>
      <c r="BN1073">
        <v>0</v>
      </c>
      <c r="BO1073" t="s">
        <v>563</v>
      </c>
      <c r="BP1073" t="s">
        <v>140</v>
      </c>
      <c r="BQ1073" t="s">
        <v>93</v>
      </c>
      <c r="BR1073">
        <v>2</v>
      </c>
      <c r="BS1073">
        <v>2</v>
      </c>
      <c r="BT1073">
        <v>36</v>
      </c>
      <c r="BU1073" t="s">
        <v>93</v>
      </c>
      <c r="BV1073" t="s">
        <v>6287</v>
      </c>
      <c r="BW1073" t="s">
        <v>440</v>
      </c>
      <c r="BX1073" t="s">
        <v>543</v>
      </c>
      <c r="BY1073" t="s">
        <v>93</v>
      </c>
      <c r="BZ1073" t="s">
        <v>93</v>
      </c>
      <c r="CA1073" t="s">
        <v>93</v>
      </c>
      <c r="CB1073" t="s">
        <v>93</v>
      </c>
    </row>
    <row r="1074" spans="1:80" x14ac:dyDescent="0.25">
      <c r="A1074">
        <v>243</v>
      </c>
      <c r="B1074" t="s">
        <v>6305</v>
      </c>
      <c r="C1074" t="s">
        <v>6306</v>
      </c>
      <c r="E1074">
        <v>1210</v>
      </c>
      <c r="F1074" t="s">
        <v>6282</v>
      </c>
      <c r="G1074">
        <v>1985</v>
      </c>
      <c r="H1074" t="s">
        <v>93</v>
      </c>
      <c r="I1074" t="s">
        <v>93</v>
      </c>
      <c r="K1074" t="s">
        <v>93</v>
      </c>
      <c r="L1074" t="s">
        <v>93</v>
      </c>
      <c r="M1074" t="s">
        <v>93</v>
      </c>
      <c r="N1074" t="s">
        <v>6283</v>
      </c>
      <c r="O1074" t="s">
        <v>90</v>
      </c>
      <c r="P1074" t="s">
        <v>90</v>
      </c>
      <c r="Q1074" t="s">
        <v>91</v>
      </c>
      <c r="R1074" t="s">
        <v>134</v>
      </c>
      <c r="S1074" t="s">
        <v>182</v>
      </c>
      <c r="T1074" t="s">
        <v>93</v>
      </c>
      <c r="U1074" t="s">
        <v>93</v>
      </c>
      <c r="V1074">
        <v>0</v>
      </c>
      <c r="W1074">
        <v>0</v>
      </c>
      <c r="X1074">
        <v>0</v>
      </c>
      <c r="Y1074">
        <v>0</v>
      </c>
      <c r="Z1074">
        <v>120</v>
      </c>
      <c r="AA1074">
        <v>36</v>
      </c>
      <c r="AB1074">
        <v>36</v>
      </c>
      <c r="AC1074" t="s">
        <v>95</v>
      </c>
      <c r="AD1074" t="s">
        <v>93</v>
      </c>
      <c r="AE1074" t="s">
        <v>93</v>
      </c>
      <c r="AF1074" t="s">
        <v>234</v>
      </c>
      <c r="AG1074" t="s">
        <v>151</v>
      </c>
      <c r="AH1074" t="s">
        <v>93</v>
      </c>
      <c r="AI1074" t="s">
        <v>93</v>
      </c>
      <c r="AJ1074" t="s">
        <v>98</v>
      </c>
      <c r="AK1074">
        <v>0</v>
      </c>
      <c r="AL1074">
        <v>4</v>
      </c>
      <c r="AM1074" t="s">
        <v>6307</v>
      </c>
      <c r="AN1074" t="s">
        <v>100</v>
      </c>
      <c r="AO1074" t="s">
        <v>6285</v>
      </c>
      <c r="AP1074" t="s">
        <v>6286</v>
      </c>
      <c r="AQ1074" t="s">
        <v>93</v>
      </c>
      <c r="AR1074" t="s">
        <v>93</v>
      </c>
      <c r="AS1074" t="s">
        <v>93</v>
      </c>
      <c r="AT1074" t="s">
        <v>93</v>
      </c>
      <c r="AU1074" t="s">
        <v>93</v>
      </c>
      <c r="AV1074" t="s">
        <v>93</v>
      </c>
      <c r="AW1074" t="s">
        <v>93</v>
      </c>
      <c r="AX1074" t="s">
        <v>105</v>
      </c>
      <c r="AY1074">
        <v>0</v>
      </c>
      <c r="AZ1074">
        <v>0</v>
      </c>
      <c r="BA1074" t="s">
        <v>106</v>
      </c>
      <c r="BB1074" t="s">
        <v>258</v>
      </c>
      <c r="BC1074" t="s">
        <v>93</v>
      </c>
      <c r="BD1074">
        <v>0</v>
      </c>
      <c r="BE1074">
        <v>0</v>
      </c>
      <c r="BF1074">
        <v>0</v>
      </c>
      <c r="BG1074" t="s">
        <v>140</v>
      </c>
      <c r="BH1074" t="s">
        <v>109</v>
      </c>
      <c r="BI1074" t="s">
        <v>105</v>
      </c>
      <c r="BJ1074" t="s">
        <v>105</v>
      </c>
      <c r="BK1074">
        <v>0</v>
      </c>
      <c r="BL1074">
        <v>0</v>
      </c>
      <c r="BM1074">
        <v>0</v>
      </c>
      <c r="BN1074">
        <v>0</v>
      </c>
      <c r="BO1074" t="s">
        <v>200</v>
      </c>
      <c r="BP1074" t="s">
        <v>140</v>
      </c>
      <c r="BQ1074" t="s">
        <v>93</v>
      </c>
      <c r="BR1074">
        <v>2</v>
      </c>
      <c r="BS1074">
        <v>2</v>
      </c>
      <c r="BT1074">
        <v>36</v>
      </c>
      <c r="BU1074" t="s">
        <v>93</v>
      </c>
      <c r="BV1074" t="s">
        <v>6287</v>
      </c>
      <c r="BW1074" t="s">
        <v>234</v>
      </c>
      <c r="BX1074" t="s">
        <v>151</v>
      </c>
      <c r="BY1074" t="s">
        <v>93</v>
      </c>
      <c r="BZ1074" t="s">
        <v>93</v>
      </c>
      <c r="CA1074" t="s">
        <v>93</v>
      </c>
      <c r="CB1074" t="s">
        <v>93</v>
      </c>
    </row>
    <row r="1075" spans="1:80" x14ac:dyDescent="0.25">
      <c r="A1075">
        <v>243</v>
      </c>
      <c r="B1075" t="s">
        <v>6305</v>
      </c>
      <c r="C1075" t="s">
        <v>6308</v>
      </c>
      <c r="E1075">
        <v>1211</v>
      </c>
      <c r="F1075" t="s">
        <v>6282</v>
      </c>
      <c r="G1075">
        <v>1985</v>
      </c>
      <c r="H1075" t="s">
        <v>93</v>
      </c>
      <c r="I1075" t="s">
        <v>93</v>
      </c>
      <c r="K1075" t="s">
        <v>93</v>
      </c>
      <c r="L1075" t="s">
        <v>93</v>
      </c>
      <c r="M1075" t="s">
        <v>93</v>
      </c>
      <c r="N1075" t="s">
        <v>6283</v>
      </c>
      <c r="O1075" t="s">
        <v>90</v>
      </c>
      <c r="P1075" t="s">
        <v>90</v>
      </c>
      <c r="Q1075" t="s">
        <v>91</v>
      </c>
      <c r="R1075" t="s">
        <v>134</v>
      </c>
      <c r="S1075" t="s">
        <v>182</v>
      </c>
      <c r="T1075" t="s">
        <v>93</v>
      </c>
      <c r="U1075" t="s">
        <v>93</v>
      </c>
      <c r="V1075">
        <v>0</v>
      </c>
      <c r="W1075">
        <v>0</v>
      </c>
      <c r="X1075">
        <v>0</v>
      </c>
      <c r="Y1075">
        <v>0</v>
      </c>
      <c r="Z1075">
        <v>120</v>
      </c>
      <c r="AA1075">
        <v>84</v>
      </c>
      <c r="AB1075">
        <v>84</v>
      </c>
      <c r="AC1075" t="s">
        <v>95</v>
      </c>
      <c r="AD1075" t="s">
        <v>93</v>
      </c>
      <c r="AE1075" t="s">
        <v>93</v>
      </c>
      <c r="AF1075" t="s">
        <v>623</v>
      </c>
      <c r="AG1075" t="s">
        <v>626</v>
      </c>
      <c r="AH1075" t="s">
        <v>93</v>
      </c>
      <c r="AI1075" t="s">
        <v>93</v>
      </c>
      <c r="AJ1075" t="s">
        <v>98</v>
      </c>
      <c r="AK1075">
        <v>0</v>
      </c>
      <c r="AL1075" t="s">
        <v>1938</v>
      </c>
      <c r="AM1075" t="s">
        <v>6292</v>
      </c>
      <c r="AN1075" t="s">
        <v>100</v>
      </c>
      <c r="AO1075" t="s">
        <v>6289</v>
      </c>
      <c r="AP1075" t="s">
        <v>6286</v>
      </c>
      <c r="AQ1075" t="s">
        <v>93</v>
      </c>
      <c r="AR1075" t="s">
        <v>93</v>
      </c>
      <c r="AS1075" t="s">
        <v>93</v>
      </c>
      <c r="AT1075" t="s">
        <v>93</v>
      </c>
      <c r="AU1075" t="s">
        <v>93</v>
      </c>
      <c r="AV1075" t="s">
        <v>93</v>
      </c>
      <c r="AW1075" t="s">
        <v>93</v>
      </c>
      <c r="AX1075" t="s">
        <v>105</v>
      </c>
      <c r="AY1075">
        <v>0</v>
      </c>
      <c r="AZ1075">
        <v>0</v>
      </c>
      <c r="BA1075" t="s">
        <v>106</v>
      </c>
      <c r="BB1075" t="s">
        <v>258</v>
      </c>
      <c r="BC1075" t="s">
        <v>93</v>
      </c>
      <c r="BD1075">
        <v>0</v>
      </c>
      <c r="BE1075">
        <v>0</v>
      </c>
      <c r="BF1075">
        <v>0</v>
      </c>
      <c r="BG1075" t="s">
        <v>140</v>
      </c>
      <c r="BH1075" t="s">
        <v>109</v>
      </c>
      <c r="BI1075" t="s">
        <v>105</v>
      </c>
      <c r="BJ1075" t="s">
        <v>105</v>
      </c>
      <c r="BK1075">
        <v>0</v>
      </c>
      <c r="BL1075">
        <v>0</v>
      </c>
      <c r="BM1075">
        <v>0</v>
      </c>
      <c r="BN1075">
        <v>0</v>
      </c>
      <c r="BO1075" t="s">
        <v>563</v>
      </c>
      <c r="BP1075" t="s">
        <v>140</v>
      </c>
      <c r="BQ1075" t="s">
        <v>93</v>
      </c>
      <c r="BR1075">
        <v>2</v>
      </c>
      <c r="BS1075">
        <v>2</v>
      </c>
      <c r="BT1075">
        <v>36</v>
      </c>
      <c r="BU1075" t="s">
        <v>93</v>
      </c>
      <c r="BV1075" t="s">
        <v>6287</v>
      </c>
      <c r="BW1075" t="s">
        <v>623</v>
      </c>
      <c r="BX1075" t="s">
        <v>626</v>
      </c>
      <c r="BY1075" t="s">
        <v>93</v>
      </c>
      <c r="BZ1075" t="s">
        <v>93</v>
      </c>
      <c r="CA1075" t="s">
        <v>93</v>
      </c>
      <c r="CB1075" t="s">
        <v>93</v>
      </c>
    </row>
    <row r="1076" spans="1:80" x14ac:dyDescent="0.25">
      <c r="A1076">
        <v>280</v>
      </c>
      <c r="B1076" t="s">
        <v>7285</v>
      </c>
      <c r="C1076" t="s">
        <v>7286</v>
      </c>
      <c r="D1076" t="s">
        <v>7286</v>
      </c>
      <c r="F1076" t="s">
        <v>7287</v>
      </c>
      <c r="G1076">
        <v>1989</v>
      </c>
      <c r="I1076" t="s">
        <v>5473</v>
      </c>
      <c r="O1076" t="s">
        <v>90</v>
      </c>
      <c r="P1076" t="s">
        <v>90</v>
      </c>
      <c r="Q1076" t="s">
        <v>90</v>
      </c>
      <c r="R1076" t="s">
        <v>92</v>
      </c>
      <c r="S1076" t="s">
        <v>182</v>
      </c>
      <c r="T1076" t="s">
        <v>93</v>
      </c>
      <c r="U1076" t="s">
        <v>93</v>
      </c>
      <c r="V1076">
        <v>0</v>
      </c>
      <c r="W1076">
        <v>0</v>
      </c>
      <c r="X1076">
        <v>0</v>
      </c>
      <c r="Y1076">
        <v>0</v>
      </c>
      <c r="Z1076">
        <v>120</v>
      </c>
      <c r="AA1076">
        <v>20</v>
      </c>
      <c r="AB1076">
        <v>20</v>
      </c>
      <c r="AC1076" t="s">
        <v>95</v>
      </c>
      <c r="AD1076" t="s">
        <v>93</v>
      </c>
      <c r="AE1076" t="s">
        <v>93</v>
      </c>
      <c r="AF1076">
        <v>0.9</v>
      </c>
      <c r="AG1076">
        <v>0.4</v>
      </c>
      <c r="AH1076" t="s">
        <v>93</v>
      </c>
      <c r="AI1076" t="s">
        <v>93</v>
      </c>
      <c r="AJ1076" t="s">
        <v>98</v>
      </c>
      <c r="AK1076">
        <v>0</v>
      </c>
      <c r="AL1076" t="s">
        <v>99</v>
      </c>
      <c r="AM1076" t="s">
        <v>99</v>
      </c>
      <c r="AN1076" t="s">
        <v>188</v>
      </c>
      <c r="AO1076" t="s">
        <v>7288</v>
      </c>
      <c r="AQ1076" t="s">
        <v>93</v>
      </c>
      <c r="AR1076" t="s">
        <v>93</v>
      </c>
      <c r="AS1076" t="s">
        <v>93</v>
      </c>
      <c r="AT1076">
        <v>20</v>
      </c>
      <c r="AU1076">
        <v>35</v>
      </c>
      <c r="AV1076">
        <v>0.5</v>
      </c>
      <c r="AW1076" t="s">
        <v>93</v>
      </c>
      <c r="AX1076" t="s">
        <v>105</v>
      </c>
      <c r="AY1076">
        <v>0</v>
      </c>
      <c r="AZ1076">
        <v>0</v>
      </c>
      <c r="BA1076" t="s">
        <v>309</v>
      </c>
      <c r="BB1076" t="s">
        <v>7289</v>
      </c>
      <c r="BC1076" t="s">
        <v>105</v>
      </c>
      <c r="BD1076">
        <v>1</v>
      </c>
      <c r="BE1076">
        <v>0</v>
      </c>
      <c r="BF1076">
        <v>0</v>
      </c>
      <c r="BG1076" t="s">
        <v>111</v>
      </c>
      <c r="BH1076" t="s">
        <v>236</v>
      </c>
      <c r="BI1076" t="s">
        <v>105</v>
      </c>
      <c r="BJ1076" t="s">
        <v>105</v>
      </c>
      <c r="BK1076">
        <v>0</v>
      </c>
      <c r="BL1076">
        <v>0</v>
      </c>
      <c r="BM1076">
        <v>0</v>
      </c>
      <c r="BN1076">
        <v>0</v>
      </c>
      <c r="BO1076" t="s">
        <v>200</v>
      </c>
      <c r="BP1076" t="s">
        <v>111</v>
      </c>
      <c r="BQ1076" t="s">
        <v>93</v>
      </c>
      <c r="BR1076">
        <v>2</v>
      </c>
      <c r="BS1076">
        <v>2</v>
      </c>
      <c r="BT1076">
        <v>36</v>
      </c>
      <c r="BU1076" t="s">
        <v>7290</v>
      </c>
      <c r="BV1076" t="s">
        <v>7291</v>
      </c>
      <c r="BW1076" t="s">
        <v>469</v>
      </c>
      <c r="BX1076" t="s">
        <v>681</v>
      </c>
      <c r="BY1076" t="s">
        <v>93</v>
      </c>
      <c r="BZ1076" t="s">
        <v>93</v>
      </c>
      <c r="CA1076" t="s">
        <v>93</v>
      </c>
      <c r="CB1076" t="s">
        <v>93</v>
      </c>
    </row>
    <row r="1077" spans="1:80" x14ac:dyDescent="0.25">
      <c r="A1077">
        <v>280</v>
      </c>
      <c r="B1077" t="s">
        <v>7285</v>
      </c>
      <c r="C1077" t="s">
        <v>7292</v>
      </c>
      <c r="D1077" t="s">
        <v>7292</v>
      </c>
      <c r="F1077" t="s">
        <v>7287</v>
      </c>
      <c r="G1077">
        <v>1989</v>
      </c>
      <c r="I1077" t="s">
        <v>5473</v>
      </c>
      <c r="O1077" t="s">
        <v>90</v>
      </c>
      <c r="P1077" t="s">
        <v>90</v>
      </c>
      <c r="Q1077" t="s">
        <v>90</v>
      </c>
      <c r="R1077" t="s">
        <v>92</v>
      </c>
      <c r="S1077" t="s">
        <v>182</v>
      </c>
      <c r="T1077" t="s">
        <v>93</v>
      </c>
      <c r="U1077" t="s">
        <v>93</v>
      </c>
      <c r="V1077">
        <v>0</v>
      </c>
      <c r="W1077">
        <v>0</v>
      </c>
      <c r="X1077">
        <v>0</v>
      </c>
      <c r="Y1077">
        <v>0</v>
      </c>
      <c r="Z1077">
        <v>120</v>
      </c>
      <c r="AA1077">
        <v>20</v>
      </c>
      <c r="AB1077">
        <v>20</v>
      </c>
      <c r="AC1077" t="s">
        <v>95</v>
      </c>
      <c r="AD1077" t="s">
        <v>93</v>
      </c>
      <c r="AE1077" t="s">
        <v>93</v>
      </c>
      <c r="AF1077">
        <v>0.73</v>
      </c>
      <c r="AG1077">
        <v>0.2</v>
      </c>
      <c r="AH1077" t="s">
        <v>93</v>
      </c>
      <c r="AI1077" t="s">
        <v>93</v>
      </c>
      <c r="AJ1077" t="s">
        <v>98</v>
      </c>
      <c r="AK1077">
        <v>0</v>
      </c>
      <c r="AL1077" t="s">
        <v>99</v>
      </c>
      <c r="AM1077" t="s">
        <v>99</v>
      </c>
      <c r="AN1077" t="s">
        <v>188</v>
      </c>
      <c r="AO1077" t="s">
        <v>7293</v>
      </c>
      <c r="AQ1077" t="s">
        <v>93</v>
      </c>
      <c r="AR1077" t="s">
        <v>93</v>
      </c>
      <c r="AS1077" t="s">
        <v>93</v>
      </c>
      <c r="AT1077">
        <v>20</v>
      </c>
      <c r="AU1077">
        <v>35</v>
      </c>
      <c r="AV1077">
        <v>0.5</v>
      </c>
      <c r="AW1077" t="s">
        <v>93</v>
      </c>
      <c r="AX1077" t="s">
        <v>105</v>
      </c>
      <c r="AY1077">
        <v>0</v>
      </c>
      <c r="AZ1077">
        <v>0</v>
      </c>
      <c r="BA1077" t="s">
        <v>309</v>
      </c>
      <c r="BB1077" t="s">
        <v>7294</v>
      </c>
      <c r="BC1077" t="s">
        <v>105</v>
      </c>
      <c r="BD1077">
        <v>1</v>
      </c>
      <c r="BE1077">
        <v>0</v>
      </c>
      <c r="BF1077">
        <v>0</v>
      </c>
      <c r="BG1077" t="s">
        <v>111</v>
      </c>
      <c r="BH1077" t="s">
        <v>236</v>
      </c>
      <c r="BI1077" t="s">
        <v>105</v>
      </c>
      <c r="BJ1077" t="s">
        <v>105</v>
      </c>
      <c r="BK1077">
        <v>0</v>
      </c>
      <c r="BL1077">
        <v>0</v>
      </c>
      <c r="BM1077">
        <v>0</v>
      </c>
      <c r="BN1077">
        <v>0</v>
      </c>
      <c r="BO1077" t="s">
        <v>200</v>
      </c>
      <c r="BP1077" t="s">
        <v>111</v>
      </c>
      <c r="BQ1077" t="s">
        <v>93</v>
      </c>
      <c r="BR1077">
        <v>2</v>
      </c>
      <c r="BS1077">
        <v>2</v>
      </c>
      <c r="BT1077">
        <v>36</v>
      </c>
      <c r="BU1077" t="s">
        <v>7290</v>
      </c>
      <c r="BV1077" t="s">
        <v>7291</v>
      </c>
      <c r="BW1077" t="s">
        <v>1026</v>
      </c>
      <c r="BX1077" t="s">
        <v>118</v>
      </c>
      <c r="BY1077" t="s">
        <v>93</v>
      </c>
      <c r="BZ1077" t="s">
        <v>93</v>
      </c>
      <c r="CA1077" t="s">
        <v>93</v>
      </c>
      <c r="CB1077" t="s">
        <v>93</v>
      </c>
    </row>
    <row r="1078" spans="1:80" x14ac:dyDescent="0.25">
      <c r="A1078">
        <v>280</v>
      </c>
      <c r="B1078" t="s">
        <v>7285</v>
      </c>
      <c r="C1078" t="s">
        <v>7295</v>
      </c>
      <c r="D1078" t="s">
        <v>7295</v>
      </c>
      <c r="F1078" t="s">
        <v>7287</v>
      </c>
      <c r="G1078">
        <v>1989</v>
      </c>
      <c r="I1078" t="s">
        <v>5473</v>
      </c>
      <c r="O1078" t="s">
        <v>90</v>
      </c>
      <c r="P1078" t="s">
        <v>90</v>
      </c>
      <c r="Q1078" t="s">
        <v>90</v>
      </c>
      <c r="R1078" t="s">
        <v>92</v>
      </c>
      <c r="S1078" t="s">
        <v>182</v>
      </c>
      <c r="T1078" t="s">
        <v>93</v>
      </c>
      <c r="U1078" t="s">
        <v>93</v>
      </c>
      <c r="V1078">
        <v>0</v>
      </c>
      <c r="W1078">
        <v>0</v>
      </c>
      <c r="X1078">
        <v>0</v>
      </c>
      <c r="Y1078">
        <v>0</v>
      </c>
      <c r="Z1078">
        <v>120</v>
      </c>
      <c r="AA1078">
        <v>20</v>
      </c>
      <c r="AB1078">
        <v>20</v>
      </c>
      <c r="AC1078" t="s">
        <v>95</v>
      </c>
      <c r="AD1078" t="s">
        <v>93</v>
      </c>
      <c r="AE1078" t="s">
        <v>93</v>
      </c>
      <c r="AF1078">
        <v>0.7</v>
      </c>
      <c r="AG1078">
        <v>0.32</v>
      </c>
      <c r="AH1078" t="s">
        <v>93</v>
      </c>
      <c r="AI1078" t="s">
        <v>93</v>
      </c>
      <c r="AJ1078" t="s">
        <v>98</v>
      </c>
      <c r="AK1078">
        <v>0</v>
      </c>
      <c r="AL1078" t="s">
        <v>99</v>
      </c>
      <c r="AM1078" t="s">
        <v>99</v>
      </c>
      <c r="AN1078" t="s">
        <v>188</v>
      </c>
      <c r="AO1078" t="s">
        <v>7296</v>
      </c>
      <c r="AQ1078" t="s">
        <v>93</v>
      </c>
      <c r="AR1078" t="s">
        <v>93</v>
      </c>
      <c r="AS1078" t="s">
        <v>93</v>
      </c>
      <c r="AT1078">
        <v>40</v>
      </c>
      <c r="AU1078">
        <v>55</v>
      </c>
      <c r="AV1078">
        <v>0.5</v>
      </c>
      <c r="AW1078" t="s">
        <v>93</v>
      </c>
      <c r="AX1078" t="s">
        <v>105</v>
      </c>
      <c r="AY1078">
        <v>0</v>
      </c>
      <c r="AZ1078">
        <v>0</v>
      </c>
      <c r="BA1078" t="s">
        <v>309</v>
      </c>
      <c r="BB1078" t="s">
        <v>7297</v>
      </c>
      <c r="BC1078" t="s">
        <v>105</v>
      </c>
      <c r="BD1078">
        <v>1</v>
      </c>
      <c r="BE1078">
        <v>0</v>
      </c>
      <c r="BF1078">
        <v>0</v>
      </c>
      <c r="BG1078" t="s">
        <v>111</v>
      </c>
      <c r="BH1078" t="s">
        <v>236</v>
      </c>
      <c r="BI1078" t="s">
        <v>105</v>
      </c>
      <c r="BJ1078" t="s">
        <v>105</v>
      </c>
      <c r="BK1078">
        <v>0</v>
      </c>
      <c r="BL1078">
        <v>0</v>
      </c>
      <c r="BM1078">
        <v>0</v>
      </c>
      <c r="BN1078">
        <v>0</v>
      </c>
      <c r="BO1078" t="s">
        <v>200</v>
      </c>
      <c r="BP1078" t="s">
        <v>111</v>
      </c>
      <c r="BQ1078" t="s">
        <v>93</v>
      </c>
      <c r="BR1078">
        <v>2</v>
      </c>
      <c r="BS1078">
        <v>2</v>
      </c>
      <c r="BT1078">
        <v>36</v>
      </c>
      <c r="BU1078" t="s">
        <v>7290</v>
      </c>
      <c r="BV1078" t="s">
        <v>7291</v>
      </c>
      <c r="BW1078" t="s">
        <v>543</v>
      </c>
      <c r="BX1078" t="s">
        <v>490</v>
      </c>
      <c r="BY1078" t="s">
        <v>93</v>
      </c>
      <c r="BZ1078" t="s">
        <v>93</v>
      </c>
      <c r="CA1078" t="s">
        <v>93</v>
      </c>
      <c r="CB1078" t="s">
        <v>93</v>
      </c>
    </row>
    <row r="1079" spans="1:80" x14ac:dyDescent="0.25">
      <c r="A1079">
        <v>280</v>
      </c>
      <c r="B1079" t="s">
        <v>7285</v>
      </c>
      <c r="C1079" t="s">
        <v>7298</v>
      </c>
      <c r="D1079" t="s">
        <v>7298</v>
      </c>
      <c r="F1079" t="s">
        <v>7287</v>
      </c>
      <c r="G1079">
        <v>1989</v>
      </c>
      <c r="I1079" t="s">
        <v>5473</v>
      </c>
      <c r="O1079" t="s">
        <v>90</v>
      </c>
      <c r="P1079" t="s">
        <v>90</v>
      </c>
      <c r="Q1079" t="s">
        <v>90</v>
      </c>
      <c r="R1079" t="s">
        <v>92</v>
      </c>
      <c r="S1079" t="s">
        <v>182</v>
      </c>
      <c r="T1079" t="s">
        <v>93</v>
      </c>
      <c r="U1079" t="s">
        <v>93</v>
      </c>
      <c r="V1079">
        <v>0</v>
      </c>
      <c r="W1079">
        <v>0</v>
      </c>
      <c r="X1079">
        <v>0</v>
      </c>
      <c r="Y1079">
        <v>0</v>
      </c>
      <c r="Z1079">
        <v>120</v>
      </c>
      <c r="AA1079">
        <v>20</v>
      </c>
      <c r="AB1079">
        <v>20</v>
      </c>
      <c r="AC1079" t="s">
        <v>95</v>
      </c>
      <c r="AD1079" t="s">
        <v>93</v>
      </c>
      <c r="AE1079" t="s">
        <v>93</v>
      </c>
      <c r="AF1079">
        <v>0.8</v>
      </c>
      <c r="AG1079">
        <v>0.12</v>
      </c>
      <c r="AH1079" t="s">
        <v>93</v>
      </c>
      <c r="AI1079" t="s">
        <v>93</v>
      </c>
      <c r="AJ1079" t="s">
        <v>98</v>
      </c>
      <c r="AK1079">
        <v>0</v>
      </c>
      <c r="AL1079" t="s">
        <v>99</v>
      </c>
      <c r="AM1079" t="s">
        <v>99</v>
      </c>
      <c r="AN1079" t="s">
        <v>188</v>
      </c>
      <c r="AO1079" t="s">
        <v>7299</v>
      </c>
      <c r="AQ1079" t="s">
        <v>93</v>
      </c>
      <c r="AR1079" t="s">
        <v>93</v>
      </c>
      <c r="AS1079" t="s">
        <v>93</v>
      </c>
      <c r="AT1079">
        <v>40</v>
      </c>
      <c r="AU1079">
        <v>55</v>
      </c>
      <c r="AV1079">
        <v>0.5</v>
      </c>
      <c r="AW1079" t="s">
        <v>93</v>
      </c>
      <c r="AX1079" t="s">
        <v>105</v>
      </c>
      <c r="AY1079">
        <v>0</v>
      </c>
      <c r="AZ1079">
        <v>0</v>
      </c>
      <c r="BA1079" t="s">
        <v>309</v>
      </c>
      <c r="BB1079" t="s">
        <v>7300</v>
      </c>
      <c r="BC1079" t="s">
        <v>105</v>
      </c>
      <c r="BD1079">
        <v>1</v>
      </c>
      <c r="BE1079">
        <v>0</v>
      </c>
      <c r="BF1079">
        <v>0</v>
      </c>
      <c r="BG1079" t="s">
        <v>111</v>
      </c>
      <c r="BH1079" t="s">
        <v>236</v>
      </c>
      <c r="BI1079" t="s">
        <v>105</v>
      </c>
      <c r="BJ1079" t="s">
        <v>105</v>
      </c>
      <c r="BK1079">
        <v>0</v>
      </c>
      <c r="BL1079">
        <v>0</v>
      </c>
      <c r="BM1079">
        <v>0</v>
      </c>
      <c r="BN1079">
        <v>0</v>
      </c>
      <c r="BO1079" t="s">
        <v>200</v>
      </c>
      <c r="BP1079" t="s">
        <v>111</v>
      </c>
      <c r="BQ1079" t="s">
        <v>93</v>
      </c>
      <c r="BR1079">
        <v>2</v>
      </c>
      <c r="BS1079">
        <v>2</v>
      </c>
      <c r="BT1079">
        <v>36</v>
      </c>
      <c r="BU1079" t="s">
        <v>7290</v>
      </c>
      <c r="BV1079" t="s">
        <v>7291</v>
      </c>
      <c r="BW1079" t="s">
        <v>124</v>
      </c>
      <c r="BX1079" t="s">
        <v>266</v>
      </c>
      <c r="BY1079" t="s">
        <v>93</v>
      </c>
      <c r="BZ1079" t="s">
        <v>93</v>
      </c>
      <c r="CA1079" t="s">
        <v>93</v>
      </c>
      <c r="CB1079" t="s">
        <v>93</v>
      </c>
    </row>
    <row r="1080" spans="1:80" x14ac:dyDescent="0.25">
      <c r="A1080">
        <v>280</v>
      </c>
      <c r="B1080" t="s">
        <v>7285</v>
      </c>
      <c r="C1080" t="s">
        <v>7301</v>
      </c>
      <c r="D1080" t="s">
        <v>7301</v>
      </c>
      <c r="F1080" t="s">
        <v>7287</v>
      </c>
      <c r="G1080">
        <v>1989</v>
      </c>
      <c r="I1080" t="s">
        <v>5473</v>
      </c>
      <c r="O1080" t="s">
        <v>90</v>
      </c>
      <c r="P1080" t="s">
        <v>90</v>
      </c>
      <c r="Q1080" t="s">
        <v>90</v>
      </c>
      <c r="R1080" t="s">
        <v>92</v>
      </c>
      <c r="S1080" t="s">
        <v>182</v>
      </c>
      <c r="T1080" t="s">
        <v>93</v>
      </c>
      <c r="U1080" t="s">
        <v>93</v>
      </c>
      <c r="V1080">
        <v>0</v>
      </c>
      <c r="W1080">
        <v>0</v>
      </c>
      <c r="X1080">
        <v>0</v>
      </c>
      <c r="Y1080">
        <v>0</v>
      </c>
      <c r="Z1080">
        <v>120</v>
      </c>
      <c r="AA1080">
        <v>20</v>
      </c>
      <c r="AB1080">
        <v>20</v>
      </c>
      <c r="AC1080" t="s">
        <v>95</v>
      </c>
      <c r="AD1080" t="s">
        <v>93</v>
      </c>
      <c r="AE1080" t="s">
        <v>93</v>
      </c>
      <c r="AF1080">
        <v>0.53</v>
      </c>
      <c r="AG1080">
        <v>0.3</v>
      </c>
      <c r="AH1080" t="s">
        <v>93</v>
      </c>
      <c r="AI1080" t="s">
        <v>93</v>
      </c>
      <c r="AJ1080" t="s">
        <v>98</v>
      </c>
      <c r="AK1080">
        <v>0</v>
      </c>
      <c r="AL1080" t="s">
        <v>99</v>
      </c>
      <c r="AM1080" t="s">
        <v>99</v>
      </c>
      <c r="AN1080" t="s">
        <v>188</v>
      </c>
      <c r="AO1080" t="s">
        <v>7302</v>
      </c>
      <c r="AQ1080" t="s">
        <v>93</v>
      </c>
      <c r="AR1080" t="s">
        <v>93</v>
      </c>
      <c r="AS1080" t="s">
        <v>93</v>
      </c>
      <c r="AT1080">
        <v>60</v>
      </c>
      <c r="AU1080">
        <v>75</v>
      </c>
      <c r="AV1080">
        <v>0.5</v>
      </c>
      <c r="AW1080" t="s">
        <v>93</v>
      </c>
      <c r="AX1080" t="s">
        <v>105</v>
      </c>
      <c r="AY1080">
        <v>0</v>
      </c>
      <c r="AZ1080">
        <v>0</v>
      </c>
      <c r="BA1080" t="s">
        <v>309</v>
      </c>
      <c r="BB1080" t="s">
        <v>7303</v>
      </c>
      <c r="BC1080" t="s">
        <v>105</v>
      </c>
      <c r="BD1080">
        <v>1</v>
      </c>
      <c r="BE1080">
        <v>0</v>
      </c>
      <c r="BF1080">
        <v>0</v>
      </c>
      <c r="BG1080" t="s">
        <v>111</v>
      </c>
      <c r="BH1080" t="s">
        <v>236</v>
      </c>
      <c r="BI1080" t="s">
        <v>105</v>
      </c>
      <c r="BJ1080" t="s">
        <v>105</v>
      </c>
      <c r="BK1080">
        <v>0</v>
      </c>
      <c r="BL1080">
        <v>0</v>
      </c>
      <c r="BM1080">
        <v>0</v>
      </c>
      <c r="BN1080">
        <v>0</v>
      </c>
      <c r="BO1080" t="s">
        <v>200</v>
      </c>
      <c r="BP1080" t="s">
        <v>111</v>
      </c>
      <c r="BQ1080" t="s">
        <v>93</v>
      </c>
      <c r="BR1080">
        <v>2</v>
      </c>
      <c r="BS1080">
        <v>2</v>
      </c>
      <c r="BT1080">
        <v>36</v>
      </c>
      <c r="BU1080" t="s">
        <v>7290</v>
      </c>
      <c r="BV1080" t="s">
        <v>7291</v>
      </c>
      <c r="BW1080" t="s">
        <v>243</v>
      </c>
      <c r="BX1080" t="s">
        <v>199</v>
      </c>
      <c r="BY1080" t="s">
        <v>93</v>
      </c>
      <c r="BZ1080" t="s">
        <v>93</v>
      </c>
      <c r="CA1080" t="s">
        <v>93</v>
      </c>
      <c r="CB1080" t="s">
        <v>93</v>
      </c>
    </row>
    <row r="1081" spans="1:80" x14ac:dyDescent="0.25">
      <c r="A1081">
        <v>280</v>
      </c>
      <c r="B1081" t="s">
        <v>7285</v>
      </c>
      <c r="C1081" t="s">
        <v>7304</v>
      </c>
      <c r="D1081" t="s">
        <v>7304</v>
      </c>
      <c r="F1081" t="s">
        <v>7287</v>
      </c>
      <c r="G1081">
        <v>1989</v>
      </c>
      <c r="I1081" t="s">
        <v>5473</v>
      </c>
      <c r="O1081" t="s">
        <v>90</v>
      </c>
      <c r="P1081" t="s">
        <v>90</v>
      </c>
      <c r="Q1081" t="s">
        <v>90</v>
      </c>
      <c r="R1081" t="s">
        <v>92</v>
      </c>
      <c r="S1081" t="s">
        <v>182</v>
      </c>
      <c r="T1081" t="s">
        <v>93</v>
      </c>
      <c r="U1081" t="s">
        <v>93</v>
      </c>
      <c r="V1081">
        <v>0</v>
      </c>
      <c r="W1081">
        <v>0</v>
      </c>
      <c r="X1081">
        <v>0</v>
      </c>
      <c r="Y1081">
        <v>0</v>
      </c>
      <c r="Z1081">
        <v>120</v>
      </c>
      <c r="AA1081">
        <v>20</v>
      </c>
      <c r="AB1081">
        <v>20</v>
      </c>
      <c r="AC1081" t="s">
        <v>95</v>
      </c>
      <c r="AD1081" t="s">
        <v>93</v>
      </c>
      <c r="AE1081" t="s">
        <v>93</v>
      </c>
      <c r="AF1081">
        <v>0.68</v>
      </c>
      <c r="AG1081">
        <v>0.37</v>
      </c>
      <c r="AH1081" t="s">
        <v>93</v>
      </c>
      <c r="AI1081" t="s">
        <v>93</v>
      </c>
      <c r="AJ1081" t="s">
        <v>98</v>
      </c>
      <c r="AK1081">
        <v>0</v>
      </c>
      <c r="AL1081" t="s">
        <v>99</v>
      </c>
      <c r="AM1081" t="s">
        <v>99</v>
      </c>
      <c r="AN1081" t="s">
        <v>188</v>
      </c>
      <c r="AO1081" t="s">
        <v>7305</v>
      </c>
      <c r="AQ1081" t="s">
        <v>93</v>
      </c>
      <c r="AR1081" t="s">
        <v>93</v>
      </c>
      <c r="AS1081" t="s">
        <v>93</v>
      </c>
      <c r="AT1081">
        <v>60</v>
      </c>
      <c r="AU1081">
        <v>75</v>
      </c>
      <c r="AV1081">
        <v>0.5</v>
      </c>
      <c r="AW1081" t="s">
        <v>93</v>
      </c>
      <c r="AX1081" t="s">
        <v>105</v>
      </c>
      <c r="AY1081">
        <v>0</v>
      </c>
      <c r="AZ1081">
        <v>0</v>
      </c>
      <c r="BA1081" t="s">
        <v>309</v>
      </c>
      <c r="BB1081" t="s">
        <v>7306</v>
      </c>
      <c r="BC1081" t="s">
        <v>105</v>
      </c>
      <c r="BD1081">
        <v>1</v>
      </c>
      <c r="BE1081">
        <v>0</v>
      </c>
      <c r="BF1081">
        <v>0</v>
      </c>
      <c r="BG1081" t="s">
        <v>111</v>
      </c>
      <c r="BH1081" t="s">
        <v>236</v>
      </c>
      <c r="BI1081" t="s">
        <v>105</v>
      </c>
      <c r="BJ1081" t="s">
        <v>105</v>
      </c>
      <c r="BK1081">
        <v>0</v>
      </c>
      <c r="BL1081">
        <v>0</v>
      </c>
      <c r="BM1081">
        <v>0</v>
      </c>
      <c r="BN1081">
        <v>0</v>
      </c>
      <c r="BO1081" t="s">
        <v>200</v>
      </c>
      <c r="BP1081" t="s">
        <v>111</v>
      </c>
      <c r="BQ1081" t="s">
        <v>93</v>
      </c>
      <c r="BR1081">
        <v>2</v>
      </c>
      <c r="BS1081">
        <v>2</v>
      </c>
      <c r="BT1081">
        <v>36</v>
      </c>
      <c r="BU1081" t="s">
        <v>7290</v>
      </c>
      <c r="BV1081" t="s">
        <v>7291</v>
      </c>
      <c r="BW1081" t="s">
        <v>440</v>
      </c>
      <c r="BX1081" t="s">
        <v>728</v>
      </c>
      <c r="BY1081" t="s">
        <v>93</v>
      </c>
      <c r="BZ1081" t="s">
        <v>93</v>
      </c>
      <c r="CA1081" t="s">
        <v>93</v>
      </c>
      <c r="CB1081" t="s">
        <v>93</v>
      </c>
    </row>
    <row r="1082" spans="1:80" x14ac:dyDescent="0.25">
      <c r="A1082">
        <v>280</v>
      </c>
      <c r="B1082" t="s">
        <v>7285</v>
      </c>
      <c r="C1082" t="s">
        <v>7286</v>
      </c>
      <c r="D1082" t="s">
        <v>7286</v>
      </c>
      <c r="F1082" t="s">
        <v>7287</v>
      </c>
      <c r="G1082">
        <v>1989</v>
      </c>
      <c r="I1082" t="s">
        <v>5473</v>
      </c>
      <c r="O1082" t="s">
        <v>90</v>
      </c>
      <c r="P1082" t="s">
        <v>90</v>
      </c>
      <c r="Q1082" t="s">
        <v>90</v>
      </c>
      <c r="R1082" t="s">
        <v>92</v>
      </c>
      <c r="S1082" t="s">
        <v>182</v>
      </c>
      <c r="T1082" t="s">
        <v>93</v>
      </c>
      <c r="U1082" t="s">
        <v>93</v>
      </c>
      <c r="V1082">
        <v>0</v>
      </c>
      <c r="W1082">
        <v>0</v>
      </c>
      <c r="X1082">
        <v>0</v>
      </c>
      <c r="Y1082">
        <v>0</v>
      </c>
      <c r="Z1082">
        <v>120</v>
      </c>
      <c r="AA1082">
        <v>20</v>
      </c>
      <c r="AB1082">
        <v>20</v>
      </c>
      <c r="AC1082" t="s">
        <v>95</v>
      </c>
      <c r="AD1082" t="s">
        <v>93</v>
      </c>
      <c r="AE1082" t="s">
        <v>93</v>
      </c>
      <c r="AF1082">
        <v>0.7</v>
      </c>
      <c r="AG1082">
        <v>0.4</v>
      </c>
      <c r="AH1082" t="s">
        <v>93</v>
      </c>
      <c r="AI1082" t="s">
        <v>93</v>
      </c>
      <c r="AJ1082" t="s">
        <v>98</v>
      </c>
      <c r="AK1082">
        <v>0</v>
      </c>
      <c r="AL1082" t="s">
        <v>99</v>
      </c>
      <c r="AM1082" t="s">
        <v>99</v>
      </c>
      <c r="AN1082" t="s">
        <v>3337</v>
      </c>
      <c r="AO1082" t="s">
        <v>7307</v>
      </c>
      <c r="AQ1082" t="s">
        <v>93</v>
      </c>
      <c r="AR1082" t="s">
        <v>93</v>
      </c>
      <c r="AS1082" t="s">
        <v>93</v>
      </c>
      <c r="AT1082">
        <v>20</v>
      </c>
      <c r="AU1082">
        <v>35</v>
      </c>
      <c r="AV1082">
        <v>0.5</v>
      </c>
      <c r="AW1082" t="s">
        <v>93</v>
      </c>
      <c r="AX1082" t="s">
        <v>105</v>
      </c>
      <c r="AY1082">
        <v>0</v>
      </c>
      <c r="AZ1082">
        <v>0</v>
      </c>
      <c r="BA1082" t="s">
        <v>309</v>
      </c>
      <c r="BB1082" t="s">
        <v>7308</v>
      </c>
      <c r="BC1082" t="s">
        <v>105</v>
      </c>
      <c r="BD1082">
        <v>1</v>
      </c>
      <c r="BE1082">
        <v>0</v>
      </c>
      <c r="BF1082">
        <v>0</v>
      </c>
      <c r="BG1082" t="s">
        <v>111</v>
      </c>
      <c r="BH1082" t="s">
        <v>236</v>
      </c>
      <c r="BI1082" t="s">
        <v>105</v>
      </c>
      <c r="BJ1082" t="s">
        <v>105</v>
      </c>
      <c r="BK1082">
        <v>0</v>
      </c>
      <c r="BL1082">
        <v>0</v>
      </c>
      <c r="BM1082">
        <v>0</v>
      </c>
      <c r="BN1082">
        <v>0</v>
      </c>
      <c r="BO1082" t="s">
        <v>200</v>
      </c>
      <c r="BP1082" t="s">
        <v>111</v>
      </c>
      <c r="BQ1082" t="s">
        <v>93</v>
      </c>
      <c r="BR1082">
        <v>2</v>
      </c>
      <c r="BS1082">
        <v>2</v>
      </c>
      <c r="BT1082">
        <v>36</v>
      </c>
      <c r="BU1082" t="s">
        <v>7290</v>
      </c>
      <c r="BV1082" t="s">
        <v>7291</v>
      </c>
      <c r="BW1082" t="s">
        <v>543</v>
      </c>
      <c r="BX1082" t="s">
        <v>681</v>
      </c>
      <c r="BY1082" t="s">
        <v>93</v>
      </c>
      <c r="BZ1082" t="s">
        <v>93</v>
      </c>
      <c r="CA1082" t="s">
        <v>93</v>
      </c>
      <c r="CB1082" t="s">
        <v>93</v>
      </c>
    </row>
    <row r="1083" spans="1:80" x14ac:dyDescent="0.25">
      <c r="A1083">
        <v>280</v>
      </c>
      <c r="B1083" t="s">
        <v>7285</v>
      </c>
      <c r="C1083" t="s">
        <v>7286</v>
      </c>
      <c r="D1083" t="s">
        <v>7286</v>
      </c>
      <c r="F1083" t="s">
        <v>7287</v>
      </c>
      <c r="G1083">
        <v>1989</v>
      </c>
      <c r="I1083" t="s">
        <v>5473</v>
      </c>
      <c r="O1083" t="s">
        <v>90</v>
      </c>
      <c r="P1083" t="s">
        <v>90</v>
      </c>
      <c r="Q1083" t="s">
        <v>90</v>
      </c>
      <c r="R1083" t="s">
        <v>92</v>
      </c>
      <c r="S1083" t="s">
        <v>182</v>
      </c>
      <c r="T1083" t="s">
        <v>93</v>
      </c>
      <c r="U1083" t="s">
        <v>93</v>
      </c>
      <c r="V1083">
        <v>0</v>
      </c>
      <c r="W1083">
        <v>0</v>
      </c>
      <c r="X1083">
        <v>0</v>
      </c>
      <c r="Y1083">
        <v>0</v>
      </c>
      <c r="Z1083">
        <v>120</v>
      </c>
      <c r="AA1083">
        <v>20</v>
      </c>
      <c r="AB1083">
        <v>20</v>
      </c>
      <c r="AC1083" t="s">
        <v>95</v>
      </c>
      <c r="AD1083" t="s">
        <v>93</v>
      </c>
      <c r="AE1083" t="s">
        <v>93</v>
      </c>
      <c r="AF1083">
        <v>0.49</v>
      </c>
      <c r="AG1083">
        <v>0.4</v>
      </c>
      <c r="AH1083" t="s">
        <v>93</v>
      </c>
      <c r="AI1083" t="s">
        <v>93</v>
      </c>
      <c r="AJ1083" t="s">
        <v>98</v>
      </c>
      <c r="AK1083">
        <v>0</v>
      </c>
      <c r="AL1083" t="s">
        <v>99</v>
      </c>
      <c r="AM1083" t="s">
        <v>99</v>
      </c>
      <c r="AN1083" t="s">
        <v>3337</v>
      </c>
      <c r="AO1083" t="s">
        <v>7309</v>
      </c>
      <c r="AQ1083" t="s">
        <v>93</v>
      </c>
      <c r="AR1083" t="s">
        <v>93</v>
      </c>
      <c r="AS1083" t="s">
        <v>93</v>
      </c>
      <c r="AT1083">
        <v>20</v>
      </c>
      <c r="AU1083">
        <v>35</v>
      </c>
      <c r="AV1083">
        <v>0.5</v>
      </c>
      <c r="AW1083" t="s">
        <v>93</v>
      </c>
      <c r="AX1083" t="s">
        <v>105</v>
      </c>
      <c r="AY1083">
        <v>0</v>
      </c>
      <c r="AZ1083">
        <v>0</v>
      </c>
      <c r="BA1083" t="s">
        <v>309</v>
      </c>
      <c r="BB1083" t="s">
        <v>7310</v>
      </c>
      <c r="BC1083" t="s">
        <v>105</v>
      </c>
      <c r="BD1083">
        <v>1</v>
      </c>
      <c r="BE1083">
        <v>0</v>
      </c>
      <c r="BF1083">
        <v>0</v>
      </c>
      <c r="BG1083" t="s">
        <v>111</v>
      </c>
      <c r="BH1083" t="s">
        <v>236</v>
      </c>
      <c r="BI1083" t="s">
        <v>105</v>
      </c>
      <c r="BJ1083" t="s">
        <v>105</v>
      </c>
      <c r="BK1083">
        <v>0</v>
      </c>
      <c r="BL1083">
        <v>0</v>
      </c>
      <c r="BM1083">
        <v>0</v>
      </c>
      <c r="BN1083">
        <v>0</v>
      </c>
      <c r="BO1083" t="s">
        <v>200</v>
      </c>
      <c r="BP1083" t="s">
        <v>111</v>
      </c>
      <c r="BQ1083" t="s">
        <v>93</v>
      </c>
      <c r="BR1083">
        <v>8</v>
      </c>
      <c r="BS1083">
        <v>2</v>
      </c>
      <c r="BT1083">
        <v>36</v>
      </c>
      <c r="BU1083" t="s">
        <v>7290</v>
      </c>
      <c r="BV1083" t="s">
        <v>7291</v>
      </c>
      <c r="BW1083" t="s">
        <v>384</v>
      </c>
      <c r="BX1083" t="s">
        <v>681</v>
      </c>
      <c r="BY1083" t="s">
        <v>93</v>
      </c>
      <c r="BZ1083" t="s">
        <v>93</v>
      </c>
      <c r="CA1083" t="s">
        <v>93</v>
      </c>
      <c r="CB1083" t="s">
        <v>93</v>
      </c>
    </row>
    <row r="1084" spans="1:80" x14ac:dyDescent="0.25">
      <c r="A1084">
        <v>280</v>
      </c>
      <c r="B1084" t="s">
        <v>7285</v>
      </c>
      <c r="C1084" t="s">
        <v>7292</v>
      </c>
      <c r="D1084" t="s">
        <v>7292</v>
      </c>
      <c r="F1084" t="s">
        <v>7287</v>
      </c>
      <c r="G1084">
        <v>1989</v>
      </c>
      <c r="I1084" t="s">
        <v>5473</v>
      </c>
      <c r="O1084" t="s">
        <v>90</v>
      </c>
      <c r="P1084" t="s">
        <v>90</v>
      </c>
      <c r="Q1084" t="s">
        <v>90</v>
      </c>
      <c r="R1084" t="s">
        <v>92</v>
      </c>
      <c r="S1084" t="s">
        <v>182</v>
      </c>
      <c r="T1084" t="s">
        <v>93</v>
      </c>
      <c r="U1084" t="s">
        <v>93</v>
      </c>
      <c r="V1084">
        <v>0</v>
      </c>
      <c r="W1084">
        <v>0</v>
      </c>
      <c r="X1084">
        <v>0</v>
      </c>
      <c r="Y1084">
        <v>0</v>
      </c>
      <c r="Z1084">
        <v>120</v>
      </c>
      <c r="AA1084">
        <v>20</v>
      </c>
      <c r="AB1084">
        <v>20</v>
      </c>
      <c r="AC1084" t="s">
        <v>95</v>
      </c>
      <c r="AD1084" t="s">
        <v>93</v>
      </c>
      <c r="AE1084" t="s">
        <v>93</v>
      </c>
      <c r="AF1084">
        <v>0.54</v>
      </c>
      <c r="AG1084">
        <v>0.2</v>
      </c>
      <c r="AH1084" t="s">
        <v>93</v>
      </c>
      <c r="AI1084" t="s">
        <v>93</v>
      </c>
      <c r="AJ1084" t="s">
        <v>98</v>
      </c>
      <c r="AK1084">
        <v>0</v>
      </c>
      <c r="AL1084" t="s">
        <v>99</v>
      </c>
      <c r="AM1084" t="s">
        <v>99</v>
      </c>
      <c r="AN1084" t="s">
        <v>3337</v>
      </c>
      <c r="AO1084" t="s">
        <v>7311</v>
      </c>
      <c r="AQ1084" t="s">
        <v>93</v>
      </c>
      <c r="AR1084" t="s">
        <v>93</v>
      </c>
      <c r="AS1084" t="s">
        <v>93</v>
      </c>
      <c r="AT1084">
        <v>20</v>
      </c>
      <c r="AU1084">
        <v>35</v>
      </c>
      <c r="AV1084">
        <v>0.5</v>
      </c>
      <c r="AW1084" t="s">
        <v>93</v>
      </c>
      <c r="AX1084" t="s">
        <v>105</v>
      </c>
      <c r="AY1084">
        <v>0</v>
      </c>
      <c r="AZ1084">
        <v>0</v>
      </c>
      <c r="BA1084" t="s">
        <v>309</v>
      </c>
      <c r="BB1084" t="s">
        <v>7312</v>
      </c>
      <c r="BC1084" t="s">
        <v>105</v>
      </c>
      <c r="BD1084">
        <v>1</v>
      </c>
      <c r="BE1084">
        <v>0</v>
      </c>
      <c r="BF1084">
        <v>0</v>
      </c>
      <c r="BG1084" t="s">
        <v>111</v>
      </c>
      <c r="BH1084" t="s">
        <v>236</v>
      </c>
      <c r="BI1084" t="s">
        <v>105</v>
      </c>
      <c r="BJ1084" t="s">
        <v>105</v>
      </c>
      <c r="BK1084">
        <v>0</v>
      </c>
      <c r="BL1084">
        <v>0</v>
      </c>
      <c r="BM1084">
        <v>0</v>
      </c>
      <c r="BN1084">
        <v>0</v>
      </c>
      <c r="BO1084" t="s">
        <v>200</v>
      </c>
      <c r="BP1084" t="s">
        <v>111</v>
      </c>
      <c r="BQ1084" t="s">
        <v>93</v>
      </c>
      <c r="BR1084">
        <v>2</v>
      </c>
      <c r="BS1084">
        <v>2</v>
      </c>
      <c r="BT1084">
        <v>36</v>
      </c>
      <c r="BU1084" t="s">
        <v>7290</v>
      </c>
      <c r="BV1084" t="s">
        <v>7291</v>
      </c>
      <c r="BW1084" t="s">
        <v>694</v>
      </c>
      <c r="BX1084" t="s">
        <v>118</v>
      </c>
      <c r="BY1084" t="s">
        <v>93</v>
      </c>
      <c r="BZ1084" t="s">
        <v>93</v>
      </c>
      <c r="CA1084" t="s">
        <v>93</v>
      </c>
      <c r="CB1084" t="s">
        <v>93</v>
      </c>
    </row>
    <row r="1085" spans="1:80" x14ac:dyDescent="0.25">
      <c r="A1085">
        <v>280</v>
      </c>
      <c r="B1085" t="s">
        <v>7285</v>
      </c>
      <c r="C1085" t="s">
        <v>7292</v>
      </c>
      <c r="D1085" t="s">
        <v>7292</v>
      </c>
      <c r="F1085" t="s">
        <v>7287</v>
      </c>
      <c r="G1085">
        <v>1989</v>
      </c>
      <c r="I1085" t="s">
        <v>5473</v>
      </c>
      <c r="O1085" t="s">
        <v>90</v>
      </c>
      <c r="P1085" t="s">
        <v>90</v>
      </c>
      <c r="Q1085" t="s">
        <v>90</v>
      </c>
      <c r="R1085" t="s">
        <v>92</v>
      </c>
      <c r="S1085" t="s">
        <v>182</v>
      </c>
      <c r="T1085" t="s">
        <v>93</v>
      </c>
      <c r="U1085" t="s">
        <v>93</v>
      </c>
      <c r="V1085">
        <v>0</v>
      </c>
      <c r="W1085">
        <v>0</v>
      </c>
      <c r="X1085">
        <v>0</v>
      </c>
      <c r="Y1085">
        <v>0</v>
      </c>
      <c r="Z1085">
        <v>120</v>
      </c>
      <c r="AA1085">
        <v>20</v>
      </c>
      <c r="AB1085">
        <v>20</v>
      </c>
      <c r="AC1085" t="s">
        <v>95</v>
      </c>
      <c r="AD1085" t="s">
        <v>93</v>
      </c>
      <c r="AE1085" t="s">
        <v>93</v>
      </c>
      <c r="AF1085">
        <v>0.5</v>
      </c>
      <c r="AG1085">
        <v>0.2</v>
      </c>
      <c r="AH1085" t="s">
        <v>93</v>
      </c>
      <c r="AI1085" t="s">
        <v>93</v>
      </c>
      <c r="AJ1085" t="s">
        <v>98</v>
      </c>
      <c r="AK1085">
        <v>0</v>
      </c>
      <c r="AL1085" t="s">
        <v>99</v>
      </c>
      <c r="AM1085" t="s">
        <v>99</v>
      </c>
      <c r="AN1085" t="s">
        <v>3337</v>
      </c>
      <c r="AO1085" t="s">
        <v>7313</v>
      </c>
      <c r="AQ1085" t="s">
        <v>93</v>
      </c>
      <c r="AR1085" t="s">
        <v>93</v>
      </c>
      <c r="AS1085" t="s">
        <v>93</v>
      </c>
      <c r="AT1085">
        <v>20</v>
      </c>
      <c r="AU1085">
        <v>35</v>
      </c>
      <c r="AV1085">
        <v>0.5</v>
      </c>
      <c r="AW1085" t="s">
        <v>93</v>
      </c>
      <c r="AX1085" t="s">
        <v>105</v>
      </c>
      <c r="AY1085">
        <v>0</v>
      </c>
      <c r="AZ1085">
        <v>0</v>
      </c>
      <c r="BA1085" t="s">
        <v>309</v>
      </c>
      <c r="BB1085" t="s">
        <v>7314</v>
      </c>
      <c r="BC1085" t="s">
        <v>105</v>
      </c>
      <c r="BD1085">
        <v>1</v>
      </c>
      <c r="BE1085">
        <v>0</v>
      </c>
      <c r="BF1085">
        <v>0</v>
      </c>
      <c r="BG1085" t="s">
        <v>111</v>
      </c>
      <c r="BH1085" t="s">
        <v>236</v>
      </c>
      <c r="BI1085" t="s">
        <v>105</v>
      </c>
      <c r="BJ1085" t="s">
        <v>105</v>
      </c>
      <c r="BK1085">
        <v>0</v>
      </c>
      <c r="BL1085">
        <v>0</v>
      </c>
      <c r="BM1085">
        <v>0</v>
      </c>
      <c r="BN1085">
        <v>0</v>
      </c>
      <c r="BO1085" t="s">
        <v>200</v>
      </c>
      <c r="BP1085" t="s">
        <v>111</v>
      </c>
      <c r="BQ1085" t="s">
        <v>93</v>
      </c>
      <c r="BR1085">
        <v>8</v>
      </c>
      <c r="BS1085">
        <v>2</v>
      </c>
      <c r="BT1085">
        <v>36</v>
      </c>
      <c r="BU1085" t="s">
        <v>7290</v>
      </c>
      <c r="BV1085" t="s">
        <v>7291</v>
      </c>
      <c r="BW1085" t="s">
        <v>161</v>
      </c>
      <c r="BX1085" t="s">
        <v>118</v>
      </c>
      <c r="BY1085" t="s">
        <v>93</v>
      </c>
      <c r="BZ1085" t="s">
        <v>93</v>
      </c>
      <c r="CA1085" t="s">
        <v>93</v>
      </c>
      <c r="CB1085" t="s">
        <v>93</v>
      </c>
    </row>
    <row r="1086" spans="1:80" x14ac:dyDescent="0.25">
      <c r="A1086">
        <v>280</v>
      </c>
      <c r="B1086" t="s">
        <v>7285</v>
      </c>
      <c r="C1086" t="s">
        <v>7295</v>
      </c>
      <c r="D1086" t="s">
        <v>7295</v>
      </c>
      <c r="F1086" t="s">
        <v>7287</v>
      </c>
      <c r="G1086">
        <v>1989</v>
      </c>
      <c r="I1086" t="s">
        <v>5473</v>
      </c>
      <c r="O1086" t="s">
        <v>90</v>
      </c>
      <c r="P1086" t="s">
        <v>90</v>
      </c>
      <c r="Q1086" t="s">
        <v>90</v>
      </c>
      <c r="R1086" t="s">
        <v>92</v>
      </c>
      <c r="S1086" t="s">
        <v>182</v>
      </c>
      <c r="T1086" t="s">
        <v>93</v>
      </c>
      <c r="U1086" t="s">
        <v>93</v>
      </c>
      <c r="V1086">
        <v>0</v>
      </c>
      <c r="W1086">
        <v>0</v>
      </c>
      <c r="X1086">
        <v>0</v>
      </c>
      <c r="Y1086">
        <v>0</v>
      </c>
      <c r="Z1086">
        <v>120</v>
      </c>
      <c r="AA1086">
        <v>20</v>
      </c>
      <c r="AB1086">
        <v>20</v>
      </c>
      <c r="AC1086" t="s">
        <v>95</v>
      </c>
      <c r="AD1086" t="s">
        <v>93</v>
      </c>
      <c r="AE1086" t="s">
        <v>93</v>
      </c>
      <c r="AF1086">
        <v>0.6</v>
      </c>
      <c r="AG1086">
        <v>0.32</v>
      </c>
      <c r="AH1086" t="s">
        <v>93</v>
      </c>
      <c r="AI1086" t="s">
        <v>93</v>
      </c>
      <c r="AJ1086" t="s">
        <v>98</v>
      </c>
      <c r="AK1086">
        <v>0</v>
      </c>
      <c r="AL1086" t="s">
        <v>99</v>
      </c>
      <c r="AM1086" t="s">
        <v>99</v>
      </c>
      <c r="AN1086" t="s">
        <v>3337</v>
      </c>
      <c r="AO1086" t="s">
        <v>7315</v>
      </c>
      <c r="AQ1086" t="s">
        <v>93</v>
      </c>
      <c r="AR1086" t="s">
        <v>93</v>
      </c>
      <c r="AS1086" t="s">
        <v>93</v>
      </c>
      <c r="AT1086">
        <v>40</v>
      </c>
      <c r="AU1086">
        <v>55</v>
      </c>
      <c r="AV1086">
        <v>0.5</v>
      </c>
      <c r="AW1086" t="s">
        <v>93</v>
      </c>
      <c r="AX1086" t="s">
        <v>105</v>
      </c>
      <c r="AY1086">
        <v>0</v>
      </c>
      <c r="AZ1086">
        <v>0</v>
      </c>
      <c r="BA1086" t="s">
        <v>309</v>
      </c>
      <c r="BB1086" t="s">
        <v>7316</v>
      </c>
      <c r="BC1086" t="s">
        <v>105</v>
      </c>
      <c r="BD1086">
        <v>1</v>
      </c>
      <c r="BE1086">
        <v>0</v>
      </c>
      <c r="BF1086">
        <v>0</v>
      </c>
      <c r="BG1086" t="s">
        <v>111</v>
      </c>
      <c r="BH1086" t="s">
        <v>236</v>
      </c>
      <c r="BI1086" t="s">
        <v>105</v>
      </c>
      <c r="BJ1086" t="s">
        <v>105</v>
      </c>
      <c r="BK1086">
        <v>0</v>
      </c>
      <c r="BL1086">
        <v>0</v>
      </c>
      <c r="BM1086">
        <v>0</v>
      </c>
      <c r="BN1086">
        <v>0</v>
      </c>
      <c r="BO1086" t="s">
        <v>200</v>
      </c>
      <c r="BP1086" t="s">
        <v>111</v>
      </c>
      <c r="BQ1086" t="s">
        <v>93</v>
      </c>
      <c r="BR1086">
        <v>2</v>
      </c>
      <c r="BS1086">
        <v>2</v>
      </c>
      <c r="BT1086">
        <v>36</v>
      </c>
      <c r="BU1086" t="s">
        <v>7290</v>
      </c>
      <c r="BV1086" t="s">
        <v>7291</v>
      </c>
      <c r="BW1086" t="s">
        <v>315</v>
      </c>
      <c r="BX1086" t="s">
        <v>490</v>
      </c>
      <c r="BY1086" t="s">
        <v>93</v>
      </c>
      <c r="BZ1086" t="s">
        <v>93</v>
      </c>
      <c r="CA1086" t="s">
        <v>93</v>
      </c>
      <c r="CB1086" t="s">
        <v>93</v>
      </c>
    </row>
    <row r="1087" spans="1:80" x14ac:dyDescent="0.25">
      <c r="A1087">
        <v>280</v>
      </c>
      <c r="B1087" t="s">
        <v>7285</v>
      </c>
      <c r="C1087" t="s">
        <v>7295</v>
      </c>
      <c r="D1087" t="s">
        <v>7295</v>
      </c>
      <c r="F1087" t="s">
        <v>7287</v>
      </c>
      <c r="G1087">
        <v>1989</v>
      </c>
      <c r="I1087" t="s">
        <v>5473</v>
      </c>
      <c r="O1087" t="s">
        <v>90</v>
      </c>
      <c r="P1087" t="s">
        <v>90</v>
      </c>
      <c r="Q1087" t="s">
        <v>90</v>
      </c>
      <c r="R1087" t="s">
        <v>92</v>
      </c>
      <c r="S1087" t="s">
        <v>182</v>
      </c>
      <c r="T1087" t="s">
        <v>93</v>
      </c>
      <c r="U1087" t="s">
        <v>93</v>
      </c>
      <c r="V1087">
        <v>0</v>
      </c>
      <c r="W1087">
        <v>0</v>
      </c>
      <c r="X1087">
        <v>0</v>
      </c>
      <c r="Y1087">
        <v>0</v>
      </c>
      <c r="Z1087">
        <v>120</v>
      </c>
      <c r="AA1087">
        <v>20</v>
      </c>
      <c r="AB1087">
        <v>20</v>
      </c>
      <c r="AC1087" t="s">
        <v>95</v>
      </c>
      <c r="AD1087" t="s">
        <v>93</v>
      </c>
      <c r="AE1087" t="s">
        <v>93</v>
      </c>
      <c r="AF1087">
        <v>0.47</v>
      </c>
      <c r="AG1087">
        <v>0.32</v>
      </c>
      <c r="AH1087" t="s">
        <v>93</v>
      </c>
      <c r="AI1087" t="s">
        <v>93</v>
      </c>
      <c r="AJ1087" t="s">
        <v>98</v>
      </c>
      <c r="AK1087">
        <v>0</v>
      </c>
      <c r="AL1087" t="s">
        <v>99</v>
      </c>
      <c r="AM1087" t="s">
        <v>99</v>
      </c>
      <c r="AN1087" t="s">
        <v>3337</v>
      </c>
      <c r="AO1087" t="s">
        <v>7317</v>
      </c>
      <c r="AQ1087" t="s">
        <v>93</v>
      </c>
      <c r="AR1087" t="s">
        <v>93</v>
      </c>
      <c r="AS1087" t="s">
        <v>93</v>
      </c>
      <c r="AT1087">
        <v>40</v>
      </c>
      <c r="AU1087">
        <v>55</v>
      </c>
      <c r="AV1087">
        <v>0.5</v>
      </c>
      <c r="AW1087" t="s">
        <v>93</v>
      </c>
      <c r="AX1087" t="s">
        <v>105</v>
      </c>
      <c r="AY1087">
        <v>0</v>
      </c>
      <c r="AZ1087">
        <v>0</v>
      </c>
      <c r="BA1087" t="s">
        <v>309</v>
      </c>
      <c r="BB1087" t="s">
        <v>7318</v>
      </c>
      <c r="BC1087" t="s">
        <v>105</v>
      </c>
      <c r="BD1087">
        <v>1</v>
      </c>
      <c r="BE1087">
        <v>0</v>
      </c>
      <c r="BF1087">
        <v>0</v>
      </c>
      <c r="BG1087" t="s">
        <v>111</v>
      </c>
      <c r="BH1087" t="s">
        <v>236</v>
      </c>
      <c r="BI1087" t="s">
        <v>105</v>
      </c>
      <c r="BJ1087" t="s">
        <v>105</v>
      </c>
      <c r="BK1087">
        <v>0</v>
      </c>
      <c r="BL1087">
        <v>0</v>
      </c>
      <c r="BM1087">
        <v>0</v>
      </c>
      <c r="BN1087">
        <v>0</v>
      </c>
      <c r="BO1087" t="s">
        <v>200</v>
      </c>
      <c r="BP1087" t="s">
        <v>111</v>
      </c>
      <c r="BQ1087" t="s">
        <v>93</v>
      </c>
      <c r="BR1087">
        <v>8</v>
      </c>
      <c r="BS1087">
        <v>2</v>
      </c>
      <c r="BT1087">
        <v>36</v>
      </c>
      <c r="BU1087" t="s">
        <v>7290</v>
      </c>
      <c r="BV1087" t="s">
        <v>7291</v>
      </c>
      <c r="BW1087" t="s">
        <v>241</v>
      </c>
      <c r="BX1087" t="s">
        <v>490</v>
      </c>
      <c r="BY1087" t="s">
        <v>93</v>
      </c>
      <c r="BZ1087" t="s">
        <v>93</v>
      </c>
      <c r="CA1087" t="s">
        <v>93</v>
      </c>
      <c r="CB1087" t="s">
        <v>93</v>
      </c>
    </row>
    <row r="1088" spans="1:80" x14ac:dyDescent="0.25">
      <c r="A1088">
        <v>280</v>
      </c>
      <c r="B1088" t="s">
        <v>7285</v>
      </c>
      <c r="C1088" t="s">
        <v>7298</v>
      </c>
      <c r="D1088" t="s">
        <v>7298</v>
      </c>
      <c r="F1088" t="s">
        <v>7287</v>
      </c>
      <c r="G1088">
        <v>1989</v>
      </c>
      <c r="I1088" t="s">
        <v>5473</v>
      </c>
      <c r="O1088" t="s">
        <v>90</v>
      </c>
      <c r="P1088" t="s">
        <v>90</v>
      </c>
      <c r="Q1088" t="s">
        <v>90</v>
      </c>
      <c r="R1088" t="s">
        <v>92</v>
      </c>
      <c r="S1088" t="s">
        <v>182</v>
      </c>
      <c r="T1088" t="s">
        <v>93</v>
      </c>
      <c r="U1088" t="s">
        <v>93</v>
      </c>
      <c r="V1088">
        <v>0</v>
      </c>
      <c r="W1088">
        <v>0</v>
      </c>
      <c r="X1088">
        <v>0</v>
      </c>
      <c r="Y1088">
        <v>0</v>
      </c>
      <c r="Z1088">
        <v>120</v>
      </c>
      <c r="AA1088">
        <v>20</v>
      </c>
      <c r="AB1088">
        <v>20</v>
      </c>
      <c r="AC1088" t="s">
        <v>95</v>
      </c>
      <c r="AD1088" t="s">
        <v>93</v>
      </c>
      <c r="AE1088" t="s">
        <v>93</v>
      </c>
      <c r="AF1088">
        <v>0.54</v>
      </c>
      <c r="AG1088">
        <v>0.12</v>
      </c>
      <c r="AH1088" t="s">
        <v>93</v>
      </c>
      <c r="AI1088" t="s">
        <v>93</v>
      </c>
      <c r="AJ1088" t="s">
        <v>98</v>
      </c>
      <c r="AK1088">
        <v>0</v>
      </c>
      <c r="AL1088" t="s">
        <v>99</v>
      </c>
      <c r="AM1088" t="s">
        <v>99</v>
      </c>
      <c r="AN1088" t="s">
        <v>3337</v>
      </c>
      <c r="AO1088" t="s">
        <v>7319</v>
      </c>
      <c r="AQ1088" t="s">
        <v>93</v>
      </c>
      <c r="AR1088" t="s">
        <v>93</v>
      </c>
      <c r="AS1088" t="s">
        <v>93</v>
      </c>
      <c r="AT1088">
        <v>40</v>
      </c>
      <c r="AU1088">
        <v>55</v>
      </c>
      <c r="AV1088">
        <v>0.5</v>
      </c>
      <c r="AW1088" t="s">
        <v>93</v>
      </c>
      <c r="AX1088" t="s">
        <v>105</v>
      </c>
      <c r="AY1088">
        <v>0</v>
      </c>
      <c r="AZ1088">
        <v>0</v>
      </c>
      <c r="BA1088" t="s">
        <v>309</v>
      </c>
      <c r="BB1088" t="s">
        <v>7320</v>
      </c>
      <c r="BC1088" t="s">
        <v>105</v>
      </c>
      <c r="BD1088">
        <v>1</v>
      </c>
      <c r="BE1088">
        <v>0</v>
      </c>
      <c r="BF1088">
        <v>0</v>
      </c>
      <c r="BG1088" t="s">
        <v>111</v>
      </c>
      <c r="BH1088" t="s">
        <v>236</v>
      </c>
      <c r="BI1088" t="s">
        <v>105</v>
      </c>
      <c r="BJ1088" t="s">
        <v>105</v>
      </c>
      <c r="BK1088">
        <v>0</v>
      </c>
      <c r="BL1088">
        <v>0</v>
      </c>
      <c r="BM1088">
        <v>0</v>
      </c>
      <c r="BN1088">
        <v>0</v>
      </c>
      <c r="BO1088" t="s">
        <v>200</v>
      </c>
      <c r="BP1088" t="s">
        <v>111</v>
      </c>
      <c r="BQ1088" t="s">
        <v>93</v>
      </c>
      <c r="BR1088">
        <v>2</v>
      </c>
      <c r="BS1088">
        <v>2</v>
      </c>
      <c r="BT1088">
        <v>36</v>
      </c>
      <c r="BU1088" t="s">
        <v>7290</v>
      </c>
      <c r="BV1088" t="s">
        <v>7291</v>
      </c>
      <c r="BW1088" t="s">
        <v>694</v>
      </c>
      <c r="BX1088" t="s">
        <v>266</v>
      </c>
      <c r="BY1088" t="s">
        <v>93</v>
      </c>
      <c r="BZ1088" t="s">
        <v>93</v>
      </c>
      <c r="CA1088" t="s">
        <v>93</v>
      </c>
      <c r="CB1088" t="s">
        <v>93</v>
      </c>
    </row>
    <row r="1089" spans="1:80" x14ac:dyDescent="0.25">
      <c r="A1089">
        <v>280</v>
      </c>
      <c r="B1089" t="s">
        <v>7285</v>
      </c>
      <c r="C1089" t="s">
        <v>7298</v>
      </c>
      <c r="D1089" t="s">
        <v>7298</v>
      </c>
      <c r="F1089" t="s">
        <v>7287</v>
      </c>
      <c r="G1089">
        <v>1989</v>
      </c>
      <c r="I1089" t="s">
        <v>5473</v>
      </c>
      <c r="O1089" t="s">
        <v>90</v>
      </c>
      <c r="P1089" t="s">
        <v>90</v>
      </c>
      <c r="Q1089" t="s">
        <v>90</v>
      </c>
      <c r="R1089" t="s">
        <v>92</v>
      </c>
      <c r="S1089" t="s">
        <v>182</v>
      </c>
      <c r="T1089" t="s">
        <v>93</v>
      </c>
      <c r="U1089" t="s">
        <v>93</v>
      </c>
      <c r="V1089">
        <v>0</v>
      </c>
      <c r="W1089">
        <v>0</v>
      </c>
      <c r="X1089">
        <v>0</v>
      </c>
      <c r="Y1089">
        <v>0</v>
      </c>
      <c r="Z1089">
        <v>120</v>
      </c>
      <c r="AA1089">
        <v>20</v>
      </c>
      <c r="AB1089">
        <v>20</v>
      </c>
      <c r="AC1089" t="s">
        <v>95</v>
      </c>
      <c r="AD1089" t="s">
        <v>93</v>
      </c>
      <c r="AE1089" t="s">
        <v>93</v>
      </c>
      <c r="AF1089">
        <v>0.46</v>
      </c>
      <c r="AG1089">
        <v>0.12</v>
      </c>
      <c r="AH1089" t="s">
        <v>93</v>
      </c>
      <c r="AI1089" t="s">
        <v>93</v>
      </c>
      <c r="AJ1089" t="s">
        <v>98</v>
      </c>
      <c r="AK1089">
        <v>0</v>
      </c>
      <c r="AL1089" t="s">
        <v>99</v>
      </c>
      <c r="AM1089" t="s">
        <v>99</v>
      </c>
      <c r="AN1089" t="s">
        <v>3337</v>
      </c>
      <c r="AO1089" t="s">
        <v>7321</v>
      </c>
      <c r="AQ1089" t="s">
        <v>93</v>
      </c>
      <c r="AR1089" t="s">
        <v>93</v>
      </c>
      <c r="AS1089" t="s">
        <v>93</v>
      </c>
      <c r="AT1089">
        <v>40</v>
      </c>
      <c r="AU1089">
        <v>55</v>
      </c>
      <c r="AV1089">
        <v>0.5</v>
      </c>
      <c r="AW1089" t="s">
        <v>93</v>
      </c>
      <c r="AX1089" t="s">
        <v>105</v>
      </c>
      <c r="AY1089">
        <v>0</v>
      </c>
      <c r="AZ1089">
        <v>0</v>
      </c>
      <c r="BA1089" t="s">
        <v>309</v>
      </c>
      <c r="BB1089" t="s">
        <v>7322</v>
      </c>
      <c r="BC1089" t="s">
        <v>105</v>
      </c>
      <c r="BD1089">
        <v>1</v>
      </c>
      <c r="BE1089">
        <v>0</v>
      </c>
      <c r="BF1089">
        <v>0</v>
      </c>
      <c r="BG1089" t="s">
        <v>111</v>
      </c>
      <c r="BH1089" t="s">
        <v>236</v>
      </c>
      <c r="BI1089" t="s">
        <v>105</v>
      </c>
      <c r="BJ1089" t="s">
        <v>105</v>
      </c>
      <c r="BK1089">
        <v>0</v>
      </c>
      <c r="BL1089">
        <v>0</v>
      </c>
      <c r="BM1089">
        <v>0</v>
      </c>
      <c r="BN1089">
        <v>0</v>
      </c>
      <c r="BO1089" t="s">
        <v>200</v>
      </c>
      <c r="BP1089" t="s">
        <v>111</v>
      </c>
      <c r="BQ1089" t="s">
        <v>93</v>
      </c>
      <c r="BR1089">
        <v>8</v>
      </c>
      <c r="BS1089">
        <v>2</v>
      </c>
      <c r="BT1089">
        <v>36</v>
      </c>
      <c r="BU1089" t="s">
        <v>7290</v>
      </c>
      <c r="BV1089" t="s">
        <v>7291</v>
      </c>
      <c r="BW1089" t="s">
        <v>305</v>
      </c>
      <c r="BX1089" t="s">
        <v>266</v>
      </c>
      <c r="BY1089" t="s">
        <v>93</v>
      </c>
      <c r="BZ1089" t="s">
        <v>93</v>
      </c>
      <c r="CA1089" t="s">
        <v>93</v>
      </c>
      <c r="CB1089" t="s">
        <v>93</v>
      </c>
    </row>
    <row r="1090" spans="1:80" x14ac:dyDescent="0.25">
      <c r="A1090">
        <v>280</v>
      </c>
      <c r="B1090" t="s">
        <v>7285</v>
      </c>
      <c r="C1090" t="s">
        <v>7301</v>
      </c>
      <c r="D1090" t="s">
        <v>7301</v>
      </c>
      <c r="F1090" t="s">
        <v>7287</v>
      </c>
      <c r="G1090">
        <v>1989</v>
      </c>
      <c r="I1090" t="s">
        <v>5473</v>
      </c>
      <c r="O1090" t="s">
        <v>90</v>
      </c>
      <c r="P1090" t="s">
        <v>90</v>
      </c>
      <c r="Q1090" t="s">
        <v>90</v>
      </c>
      <c r="R1090" t="s">
        <v>92</v>
      </c>
      <c r="S1090" t="s">
        <v>182</v>
      </c>
      <c r="T1090" t="s">
        <v>93</v>
      </c>
      <c r="U1090" t="s">
        <v>93</v>
      </c>
      <c r="V1090">
        <v>0</v>
      </c>
      <c r="W1090">
        <v>0</v>
      </c>
      <c r="X1090">
        <v>0</v>
      </c>
      <c r="Y1090">
        <v>0</v>
      </c>
      <c r="Z1090">
        <v>120</v>
      </c>
      <c r="AA1090">
        <v>20</v>
      </c>
      <c r="AB1090">
        <v>20</v>
      </c>
      <c r="AC1090" t="s">
        <v>95</v>
      </c>
      <c r="AD1090" t="s">
        <v>93</v>
      </c>
      <c r="AE1090" t="s">
        <v>93</v>
      </c>
      <c r="AF1090">
        <v>0.63</v>
      </c>
      <c r="AG1090">
        <v>0.3</v>
      </c>
      <c r="AH1090" t="s">
        <v>93</v>
      </c>
      <c r="AI1090" t="s">
        <v>93</v>
      </c>
      <c r="AJ1090" t="s">
        <v>98</v>
      </c>
      <c r="AK1090">
        <v>0</v>
      </c>
      <c r="AL1090" t="s">
        <v>99</v>
      </c>
      <c r="AM1090" t="s">
        <v>99</v>
      </c>
      <c r="AN1090" t="s">
        <v>3337</v>
      </c>
      <c r="AO1090" t="s">
        <v>7323</v>
      </c>
      <c r="AQ1090" t="s">
        <v>93</v>
      </c>
      <c r="AR1090" t="s">
        <v>93</v>
      </c>
      <c r="AS1090" t="s">
        <v>93</v>
      </c>
      <c r="AT1090">
        <v>60</v>
      </c>
      <c r="AU1090">
        <v>75</v>
      </c>
      <c r="AV1090">
        <v>0.5</v>
      </c>
      <c r="AW1090" t="s">
        <v>93</v>
      </c>
      <c r="AX1090" t="s">
        <v>105</v>
      </c>
      <c r="AY1090">
        <v>0</v>
      </c>
      <c r="AZ1090">
        <v>0</v>
      </c>
      <c r="BA1090" t="s">
        <v>309</v>
      </c>
      <c r="BB1090" t="s">
        <v>7324</v>
      </c>
      <c r="BC1090" t="s">
        <v>105</v>
      </c>
      <c r="BD1090">
        <v>1</v>
      </c>
      <c r="BE1090">
        <v>0</v>
      </c>
      <c r="BF1090">
        <v>0</v>
      </c>
      <c r="BG1090" t="s">
        <v>111</v>
      </c>
      <c r="BH1090" t="s">
        <v>236</v>
      </c>
      <c r="BI1090" t="s">
        <v>105</v>
      </c>
      <c r="BJ1090" t="s">
        <v>105</v>
      </c>
      <c r="BK1090">
        <v>0</v>
      </c>
      <c r="BL1090">
        <v>0</v>
      </c>
      <c r="BM1090">
        <v>0</v>
      </c>
      <c r="BN1090">
        <v>0</v>
      </c>
      <c r="BO1090" t="s">
        <v>200</v>
      </c>
      <c r="BP1090" t="s">
        <v>111</v>
      </c>
      <c r="BQ1090" t="s">
        <v>93</v>
      </c>
      <c r="BR1090">
        <v>2</v>
      </c>
      <c r="BS1090">
        <v>2</v>
      </c>
      <c r="BT1090">
        <v>36</v>
      </c>
      <c r="BU1090" t="s">
        <v>7290</v>
      </c>
      <c r="BV1090" t="s">
        <v>7291</v>
      </c>
      <c r="BW1090" t="s">
        <v>308</v>
      </c>
      <c r="BX1090" t="s">
        <v>199</v>
      </c>
      <c r="BY1090" t="s">
        <v>93</v>
      </c>
      <c r="BZ1090" t="s">
        <v>93</v>
      </c>
      <c r="CA1090" t="s">
        <v>93</v>
      </c>
      <c r="CB1090" t="s">
        <v>93</v>
      </c>
    </row>
    <row r="1091" spans="1:80" x14ac:dyDescent="0.25">
      <c r="A1091">
        <v>280</v>
      </c>
      <c r="B1091" t="s">
        <v>7285</v>
      </c>
      <c r="C1091" t="s">
        <v>7301</v>
      </c>
      <c r="D1091" t="s">
        <v>7301</v>
      </c>
      <c r="F1091" t="s">
        <v>7287</v>
      </c>
      <c r="G1091">
        <v>1989</v>
      </c>
      <c r="I1091" t="s">
        <v>5473</v>
      </c>
      <c r="O1091" t="s">
        <v>90</v>
      </c>
      <c r="P1091" t="s">
        <v>90</v>
      </c>
      <c r="Q1091" t="s">
        <v>90</v>
      </c>
      <c r="R1091" t="s">
        <v>92</v>
      </c>
      <c r="S1091" t="s">
        <v>182</v>
      </c>
      <c r="T1091" t="s">
        <v>93</v>
      </c>
      <c r="U1091" t="s">
        <v>93</v>
      </c>
      <c r="V1091">
        <v>0</v>
      </c>
      <c r="W1091">
        <v>0</v>
      </c>
      <c r="X1091">
        <v>0</v>
      </c>
      <c r="Y1091">
        <v>0</v>
      </c>
      <c r="Z1091">
        <v>120</v>
      </c>
      <c r="AA1091">
        <v>20</v>
      </c>
      <c r="AB1091">
        <v>20</v>
      </c>
      <c r="AC1091" t="s">
        <v>95</v>
      </c>
      <c r="AD1091" t="s">
        <v>93</v>
      </c>
      <c r="AE1091" t="s">
        <v>93</v>
      </c>
      <c r="AF1091">
        <v>0.37</v>
      </c>
      <c r="AG1091">
        <v>0.3</v>
      </c>
      <c r="AH1091" t="s">
        <v>93</v>
      </c>
      <c r="AI1091" t="s">
        <v>93</v>
      </c>
      <c r="AJ1091" t="s">
        <v>98</v>
      </c>
      <c r="AK1091">
        <v>0</v>
      </c>
      <c r="AL1091" t="s">
        <v>99</v>
      </c>
      <c r="AM1091" t="s">
        <v>99</v>
      </c>
      <c r="AN1091" t="s">
        <v>3337</v>
      </c>
      <c r="AO1091" t="s">
        <v>7325</v>
      </c>
      <c r="AQ1091" t="s">
        <v>93</v>
      </c>
      <c r="AR1091" t="s">
        <v>93</v>
      </c>
      <c r="AS1091" t="s">
        <v>93</v>
      </c>
      <c r="AT1091">
        <v>60</v>
      </c>
      <c r="AU1091">
        <v>75</v>
      </c>
      <c r="AV1091">
        <v>0.5</v>
      </c>
      <c r="AW1091" t="s">
        <v>93</v>
      </c>
      <c r="AX1091" t="s">
        <v>105</v>
      </c>
      <c r="AY1091">
        <v>0</v>
      </c>
      <c r="AZ1091">
        <v>0</v>
      </c>
      <c r="BA1091" t="s">
        <v>309</v>
      </c>
      <c r="BB1091" t="s">
        <v>7326</v>
      </c>
      <c r="BC1091" t="s">
        <v>105</v>
      </c>
      <c r="BD1091">
        <v>1</v>
      </c>
      <c r="BE1091">
        <v>0</v>
      </c>
      <c r="BF1091">
        <v>0</v>
      </c>
      <c r="BG1091" t="s">
        <v>111</v>
      </c>
      <c r="BH1091" t="s">
        <v>236</v>
      </c>
      <c r="BI1091" t="s">
        <v>105</v>
      </c>
      <c r="BJ1091" t="s">
        <v>105</v>
      </c>
      <c r="BK1091">
        <v>0</v>
      </c>
      <c r="BL1091">
        <v>0</v>
      </c>
      <c r="BM1091">
        <v>0</v>
      </c>
      <c r="BN1091">
        <v>0</v>
      </c>
      <c r="BO1091" t="s">
        <v>200</v>
      </c>
      <c r="BP1091" t="s">
        <v>111</v>
      </c>
      <c r="BQ1091" t="s">
        <v>93</v>
      </c>
      <c r="BR1091">
        <v>8</v>
      </c>
      <c r="BS1091">
        <v>2</v>
      </c>
      <c r="BT1091">
        <v>36</v>
      </c>
      <c r="BU1091" t="s">
        <v>7290</v>
      </c>
      <c r="BV1091" t="s">
        <v>7291</v>
      </c>
      <c r="BW1091" t="s">
        <v>728</v>
      </c>
      <c r="BX1091" t="s">
        <v>199</v>
      </c>
      <c r="BY1091" t="s">
        <v>93</v>
      </c>
      <c r="BZ1091" t="s">
        <v>93</v>
      </c>
      <c r="CA1091" t="s">
        <v>93</v>
      </c>
      <c r="CB1091" t="s">
        <v>93</v>
      </c>
    </row>
    <row r="1092" spans="1:80" x14ac:dyDescent="0.25">
      <c r="A1092">
        <v>280</v>
      </c>
      <c r="B1092" t="s">
        <v>7285</v>
      </c>
      <c r="C1092" t="s">
        <v>7304</v>
      </c>
      <c r="D1092" t="s">
        <v>7304</v>
      </c>
      <c r="F1092" t="s">
        <v>7287</v>
      </c>
      <c r="G1092">
        <v>1989</v>
      </c>
      <c r="I1092" t="s">
        <v>5473</v>
      </c>
      <c r="O1092" t="s">
        <v>90</v>
      </c>
      <c r="P1092" t="s">
        <v>90</v>
      </c>
      <c r="Q1092" t="s">
        <v>90</v>
      </c>
      <c r="R1092" t="s">
        <v>92</v>
      </c>
      <c r="S1092" t="s">
        <v>182</v>
      </c>
      <c r="T1092" t="s">
        <v>93</v>
      </c>
      <c r="U1092" t="s">
        <v>93</v>
      </c>
      <c r="V1092">
        <v>0</v>
      </c>
      <c r="W1092">
        <v>0</v>
      </c>
      <c r="X1092">
        <v>0</v>
      </c>
      <c r="Y1092">
        <v>0</v>
      </c>
      <c r="Z1092">
        <v>120</v>
      </c>
      <c r="AA1092">
        <v>20</v>
      </c>
      <c r="AB1092">
        <v>20</v>
      </c>
      <c r="AC1092" t="s">
        <v>95</v>
      </c>
      <c r="AD1092" t="s">
        <v>93</v>
      </c>
      <c r="AE1092" t="s">
        <v>93</v>
      </c>
      <c r="AF1092">
        <v>0.48</v>
      </c>
      <c r="AG1092">
        <v>0.37</v>
      </c>
      <c r="AH1092" t="s">
        <v>93</v>
      </c>
      <c r="AI1092" t="s">
        <v>93</v>
      </c>
      <c r="AJ1092" t="s">
        <v>98</v>
      </c>
      <c r="AK1092">
        <v>0</v>
      </c>
      <c r="AL1092" t="s">
        <v>99</v>
      </c>
      <c r="AM1092" t="s">
        <v>99</v>
      </c>
      <c r="AN1092" t="s">
        <v>3337</v>
      </c>
      <c r="AO1092" t="s">
        <v>7327</v>
      </c>
      <c r="AQ1092" t="s">
        <v>93</v>
      </c>
      <c r="AR1092" t="s">
        <v>93</v>
      </c>
      <c r="AS1092" t="s">
        <v>93</v>
      </c>
      <c r="AT1092">
        <v>60</v>
      </c>
      <c r="AU1092">
        <v>75</v>
      </c>
      <c r="AV1092">
        <v>0.5</v>
      </c>
      <c r="AW1092" t="s">
        <v>93</v>
      </c>
      <c r="AX1092" t="s">
        <v>105</v>
      </c>
      <c r="AY1092">
        <v>0</v>
      </c>
      <c r="AZ1092">
        <v>0</v>
      </c>
      <c r="BA1092" t="s">
        <v>309</v>
      </c>
      <c r="BB1092" t="s">
        <v>7328</v>
      </c>
      <c r="BC1092" t="s">
        <v>105</v>
      </c>
      <c r="BD1092">
        <v>1</v>
      </c>
      <c r="BE1092">
        <v>0</v>
      </c>
      <c r="BF1092">
        <v>0</v>
      </c>
      <c r="BG1092" t="s">
        <v>111</v>
      </c>
      <c r="BH1092" t="s">
        <v>236</v>
      </c>
      <c r="BI1092" t="s">
        <v>105</v>
      </c>
      <c r="BJ1092" t="s">
        <v>105</v>
      </c>
      <c r="BK1092">
        <v>0</v>
      </c>
      <c r="BL1092">
        <v>0</v>
      </c>
      <c r="BM1092">
        <v>0</v>
      </c>
      <c r="BN1092">
        <v>0</v>
      </c>
      <c r="BO1092" t="s">
        <v>200</v>
      </c>
      <c r="BP1092" t="s">
        <v>111</v>
      </c>
      <c r="BQ1092" t="s">
        <v>93</v>
      </c>
      <c r="BR1092">
        <v>2</v>
      </c>
      <c r="BS1092">
        <v>2</v>
      </c>
      <c r="BT1092">
        <v>36</v>
      </c>
      <c r="BU1092" t="s">
        <v>7290</v>
      </c>
      <c r="BV1092" t="s">
        <v>7291</v>
      </c>
      <c r="BW1092" t="s">
        <v>158</v>
      </c>
      <c r="BX1092" t="s">
        <v>728</v>
      </c>
      <c r="BY1092" t="s">
        <v>93</v>
      </c>
      <c r="BZ1092" t="s">
        <v>93</v>
      </c>
      <c r="CA1092" t="s">
        <v>93</v>
      </c>
      <c r="CB1092" t="s">
        <v>93</v>
      </c>
    </row>
    <row r="1093" spans="1:80" x14ac:dyDescent="0.25">
      <c r="A1093">
        <v>280</v>
      </c>
      <c r="B1093" t="s">
        <v>7285</v>
      </c>
      <c r="C1093" t="s">
        <v>7304</v>
      </c>
      <c r="D1093" t="s">
        <v>7304</v>
      </c>
      <c r="F1093" t="s">
        <v>7287</v>
      </c>
      <c r="G1093">
        <v>1989</v>
      </c>
      <c r="I1093" t="s">
        <v>5473</v>
      </c>
      <c r="O1093" t="s">
        <v>90</v>
      </c>
      <c r="P1093" t="s">
        <v>90</v>
      </c>
      <c r="Q1093" t="s">
        <v>90</v>
      </c>
      <c r="R1093" t="s">
        <v>92</v>
      </c>
      <c r="S1093" t="s">
        <v>182</v>
      </c>
      <c r="T1093" t="s">
        <v>93</v>
      </c>
      <c r="U1093" t="s">
        <v>93</v>
      </c>
      <c r="V1093">
        <v>0</v>
      </c>
      <c r="W1093">
        <v>0</v>
      </c>
      <c r="X1093">
        <v>0</v>
      </c>
      <c r="Y1093">
        <v>0</v>
      </c>
      <c r="Z1093">
        <v>120</v>
      </c>
      <c r="AA1093">
        <v>20</v>
      </c>
      <c r="AB1093">
        <v>20</v>
      </c>
      <c r="AC1093" t="s">
        <v>95</v>
      </c>
      <c r="AD1093" t="s">
        <v>93</v>
      </c>
      <c r="AE1093" t="s">
        <v>93</v>
      </c>
      <c r="AF1093">
        <v>0.4</v>
      </c>
      <c r="AG1093">
        <v>0.37</v>
      </c>
      <c r="AH1093" t="s">
        <v>93</v>
      </c>
      <c r="AI1093" t="s">
        <v>93</v>
      </c>
      <c r="AJ1093" t="s">
        <v>98</v>
      </c>
      <c r="AK1093">
        <v>0</v>
      </c>
      <c r="AL1093" t="s">
        <v>99</v>
      </c>
      <c r="AM1093" t="s">
        <v>99</v>
      </c>
      <c r="AN1093" t="s">
        <v>3337</v>
      </c>
      <c r="AO1093" t="s">
        <v>7329</v>
      </c>
      <c r="AQ1093" t="s">
        <v>93</v>
      </c>
      <c r="AR1093" t="s">
        <v>93</v>
      </c>
      <c r="AS1093" t="s">
        <v>93</v>
      </c>
      <c r="AT1093">
        <v>60</v>
      </c>
      <c r="AU1093">
        <v>75</v>
      </c>
      <c r="AV1093">
        <v>0.5</v>
      </c>
      <c r="AW1093" t="s">
        <v>93</v>
      </c>
      <c r="AX1093" t="s">
        <v>105</v>
      </c>
      <c r="AY1093">
        <v>0</v>
      </c>
      <c r="AZ1093">
        <v>0</v>
      </c>
      <c r="BA1093" t="s">
        <v>309</v>
      </c>
      <c r="BB1093" t="s">
        <v>7330</v>
      </c>
      <c r="BC1093" t="s">
        <v>105</v>
      </c>
      <c r="BD1093">
        <v>1</v>
      </c>
      <c r="BE1093">
        <v>0</v>
      </c>
      <c r="BF1093">
        <v>0</v>
      </c>
      <c r="BG1093" t="s">
        <v>111</v>
      </c>
      <c r="BH1093" t="s">
        <v>236</v>
      </c>
      <c r="BI1093" t="s">
        <v>105</v>
      </c>
      <c r="BJ1093" t="s">
        <v>105</v>
      </c>
      <c r="BK1093">
        <v>0</v>
      </c>
      <c r="BL1093">
        <v>0</v>
      </c>
      <c r="BM1093">
        <v>0</v>
      </c>
      <c r="BN1093">
        <v>0</v>
      </c>
      <c r="BO1093" t="s">
        <v>200</v>
      </c>
      <c r="BP1093" t="s">
        <v>111</v>
      </c>
      <c r="BQ1093" t="s">
        <v>93</v>
      </c>
      <c r="BR1093">
        <v>8</v>
      </c>
      <c r="BS1093">
        <v>2</v>
      </c>
      <c r="BT1093">
        <v>36</v>
      </c>
      <c r="BU1093" t="s">
        <v>7290</v>
      </c>
      <c r="BV1093" t="s">
        <v>7291</v>
      </c>
      <c r="BW1093" t="s">
        <v>681</v>
      </c>
      <c r="BX1093" t="s">
        <v>728</v>
      </c>
      <c r="BY1093" t="s">
        <v>93</v>
      </c>
      <c r="BZ1093" t="s">
        <v>93</v>
      </c>
      <c r="CA1093" t="s">
        <v>93</v>
      </c>
      <c r="CB1093" t="s">
        <v>93</v>
      </c>
    </row>
    <row r="1094" spans="1:80" x14ac:dyDescent="0.25">
      <c r="A1094">
        <v>249</v>
      </c>
      <c r="B1094" t="s">
        <v>6640</v>
      </c>
      <c r="C1094" t="s">
        <v>6646</v>
      </c>
      <c r="D1094" t="s">
        <v>6646</v>
      </c>
      <c r="E1094">
        <v>1276</v>
      </c>
      <c r="F1094" t="s">
        <v>6623</v>
      </c>
      <c r="G1094">
        <v>2007</v>
      </c>
      <c r="H1094" t="s">
        <v>6624</v>
      </c>
      <c r="I1094" t="s">
        <v>85</v>
      </c>
      <c r="J1094" t="s">
        <v>6625</v>
      </c>
      <c r="K1094" t="s">
        <v>6626</v>
      </c>
      <c r="L1094">
        <v>2007</v>
      </c>
      <c r="M1094" t="s">
        <v>726</v>
      </c>
      <c r="N1094" t="s">
        <v>6627</v>
      </c>
      <c r="O1094" t="s">
        <v>90</v>
      </c>
      <c r="P1094" t="s">
        <v>90</v>
      </c>
      <c r="Q1094" t="s">
        <v>91</v>
      </c>
      <c r="R1094" t="s">
        <v>92</v>
      </c>
      <c r="S1094" t="s">
        <v>182</v>
      </c>
      <c r="T1094" t="s">
        <v>434</v>
      </c>
      <c r="U1094" t="s">
        <v>6636</v>
      </c>
      <c r="V1094">
        <v>0</v>
      </c>
      <c r="W1094">
        <v>0</v>
      </c>
      <c r="X1094">
        <v>0</v>
      </c>
      <c r="Y1094">
        <v>0</v>
      </c>
      <c r="Z1094">
        <v>120</v>
      </c>
      <c r="AA1094">
        <v>36</v>
      </c>
      <c r="AB1094">
        <v>36</v>
      </c>
      <c r="AC1094" t="s">
        <v>95</v>
      </c>
      <c r="AD1094" t="s">
        <v>93</v>
      </c>
      <c r="AE1094" t="s">
        <v>93</v>
      </c>
      <c r="AF1094" t="s">
        <v>127</v>
      </c>
      <c r="AG1094" t="s">
        <v>568</v>
      </c>
      <c r="AH1094" t="s">
        <v>187</v>
      </c>
      <c r="AI1094" t="s">
        <v>187</v>
      </c>
      <c r="AJ1094" t="s">
        <v>98</v>
      </c>
      <c r="AK1094">
        <v>1</v>
      </c>
      <c r="AL1094" t="s">
        <v>99</v>
      </c>
      <c r="AM1094" t="s">
        <v>99</v>
      </c>
      <c r="AN1094" t="s">
        <v>188</v>
      </c>
      <c r="AO1094" t="s">
        <v>6647</v>
      </c>
      <c r="AP1094" t="s">
        <v>6643</v>
      </c>
      <c r="AQ1094" t="s">
        <v>6648</v>
      </c>
      <c r="AR1094" t="s">
        <v>93</v>
      </c>
      <c r="AS1094" t="s">
        <v>6645</v>
      </c>
      <c r="AT1094">
        <v>65</v>
      </c>
      <c r="AU1094">
        <v>85</v>
      </c>
      <c r="AV1094" t="s">
        <v>93</v>
      </c>
      <c r="AW1094" t="s">
        <v>93</v>
      </c>
      <c r="AX1094" t="s">
        <v>105</v>
      </c>
      <c r="AY1094">
        <v>0</v>
      </c>
      <c r="AZ1094">
        <v>0</v>
      </c>
      <c r="BA1094" t="s">
        <v>106</v>
      </c>
      <c r="BB1094" t="s">
        <v>6634</v>
      </c>
      <c r="BC1094" t="s">
        <v>105</v>
      </c>
      <c r="BD1094">
        <v>0</v>
      </c>
      <c r="BE1094">
        <v>0</v>
      </c>
      <c r="BF1094">
        <v>0</v>
      </c>
      <c r="BG1094" t="s">
        <v>140</v>
      </c>
      <c r="BH1094" t="s">
        <v>109</v>
      </c>
      <c r="BI1094" t="s">
        <v>105</v>
      </c>
      <c r="BJ1094" t="s">
        <v>105</v>
      </c>
      <c r="BK1094">
        <v>0</v>
      </c>
      <c r="BL1094">
        <v>0</v>
      </c>
      <c r="BM1094">
        <v>0</v>
      </c>
      <c r="BN1094">
        <v>0</v>
      </c>
      <c r="BO1094" t="s">
        <v>200</v>
      </c>
      <c r="BP1094" t="s">
        <v>140</v>
      </c>
      <c r="BQ1094" t="s">
        <v>93</v>
      </c>
      <c r="BR1094">
        <v>17</v>
      </c>
      <c r="BS1094">
        <v>5</v>
      </c>
      <c r="BT1094">
        <v>22</v>
      </c>
      <c r="BU1094" t="s">
        <v>93</v>
      </c>
      <c r="BV1094" t="s">
        <v>6631</v>
      </c>
      <c r="BW1094" t="s">
        <v>132</v>
      </c>
      <c r="BX1094" t="s">
        <v>187</v>
      </c>
      <c r="BY1094" t="s">
        <v>568</v>
      </c>
      <c r="BZ1094" t="s">
        <v>568</v>
      </c>
      <c r="CA1094" t="s">
        <v>93</v>
      </c>
      <c r="CB1094" t="s">
        <v>93</v>
      </c>
    </row>
    <row r="1095" spans="1:80" x14ac:dyDescent="0.25">
      <c r="A1095">
        <v>249</v>
      </c>
      <c r="B1095" t="s">
        <v>6640</v>
      </c>
      <c r="C1095" t="s">
        <v>6646</v>
      </c>
      <c r="D1095" t="s">
        <v>6646</v>
      </c>
      <c r="F1095" t="s">
        <v>6623</v>
      </c>
      <c r="G1095">
        <v>2007</v>
      </c>
      <c r="H1095" t="s">
        <v>6624</v>
      </c>
      <c r="I1095" t="s">
        <v>85</v>
      </c>
      <c r="J1095" t="s">
        <v>6625</v>
      </c>
      <c r="K1095" t="s">
        <v>6626</v>
      </c>
      <c r="L1095">
        <v>2007</v>
      </c>
      <c r="M1095" t="s">
        <v>726</v>
      </c>
      <c r="N1095" t="s">
        <v>6627</v>
      </c>
      <c r="O1095" t="s">
        <v>90</v>
      </c>
      <c r="P1095" t="s">
        <v>90</v>
      </c>
      <c r="Q1095" t="s">
        <v>91</v>
      </c>
      <c r="R1095" t="s">
        <v>92</v>
      </c>
      <c r="S1095" t="s">
        <v>182</v>
      </c>
      <c r="T1095" t="s">
        <v>434</v>
      </c>
      <c r="U1095" t="s">
        <v>6636</v>
      </c>
      <c r="V1095">
        <v>0</v>
      </c>
      <c r="W1095">
        <v>0</v>
      </c>
      <c r="X1095">
        <v>0</v>
      </c>
      <c r="Y1095">
        <v>0</v>
      </c>
      <c r="Z1095">
        <v>120</v>
      </c>
      <c r="AA1095">
        <v>36</v>
      </c>
      <c r="AB1095">
        <v>36</v>
      </c>
      <c r="AC1095" t="s">
        <v>95</v>
      </c>
      <c r="AD1095" t="s">
        <v>93</v>
      </c>
      <c r="AE1095" t="s">
        <v>93</v>
      </c>
      <c r="AF1095" t="s">
        <v>6649</v>
      </c>
      <c r="AG1095" t="s">
        <v>568</v>
      </c>
      <c r="AH1095" t="s">
        <v>187</v>
      </c>
      <c r="AI1095" t="s">
        <v>187</v>
      </c>
      <c r="AJ1095" t="s">
        <v>98</v>
      </c>
      <c r="AK1095">
        <v>1</v>
      </c>
      <c r="AL1095" t="s">
        <v>99</v>
      </c>
      <c r="AM1095" t="s">
        <v>99</v>
      </c>
      <c r="AN1095" t="s">
        <v>100</v>
      </c>
      <c r="AO1095" t="s">
        <v>6647</v>
      </c>
      <c r="AP1095" t="s">
        <v>6643</v>
      </c>
      <c r="AQ1095" t="s">
        <v>6648</v>
      </c>
      <c r="AR1095" t="s">
        <v>93</v>
      </c>
      <c r="AS1095" t="s">
        <v>6645</v>
      </c>
      <c r="AT1095">
        <v>65</v>
      </c>
      <c r="AU1095">
        <v>85</v>
      </c>
      <c r="AV1095" t="s">
        <v>93</v>
      </c>
      <c r="AW1095" t="s">
        <v>93</v>
      </c>
      <c r="AX1095" t="s">
        <v>105</v>
      </c>
      <c r="AY1095">
        <v>0</v>
      </c>
      <c r="AZ1095">
        <v>0</v>
      </c>
      <c r="BA1095" t="s">
        <v>106</v>
      </c>
      <c r="BB1095" t="s">
        <v>6634</v>
      </c>
      <c r="BC1095" t="s">
        <v>105</v>
      </c>
      <c r="BD1095">
        <v>0</v>
      </c>
      <c r="BE1095">
        <v>0</v>
      </c>
      <c r="BF1095">
        <v>0</v>
      </c>
      <c r="BG1095" t="s">
        <v>140</v>
      </c>
      <c r="BH1095" t="s">
        <v>109</v>
      </c>
      <c r="BI1095" t="s">
        <v>105</v>
      </c>
      <c r="BJ1095" t="s">
        <v>105</v>
      </c>
      <c r="BK1095">
        <v>0</v>
      </c>
      <c r="BL1095">
        <v>0</v>
      </c>
      <c r="BM1095">
        <v>0</v>
      </c>
      <c r="BN1095">
        <v>0</v>
      </c>
      <c r="BO1095" t="s">
        <v>200</v>
      </c>
      <c r="BP1095" t="s">
        <v>140</v>
      </c>
      <c r="BQ1095" t="s">
        <v>93</v>
      </c>
      <c r="BR1095">
        <v>17</v>
      </c>
      <c r="BS1095">
        <v>5</v>
      </c>
      <c r="BT1095">
        <v>22</v>
      </c>
      <c r="BU1095" t="s">
        <v>93</v>
      </c>
      <c r="BV1095" t="s">
        <v>6631</v>
      </c>
      <c r="BW1095" t="s">
        <v>161</v>
      </c>
      <c r="BX1095" t="s">
        <v>187</v>
      </c>
      <c r="BY1095" t="s">
        <v>568</v>
      </c>
      <c r="BZ1095" t="s">
        <v>568</v>
      </c>
      <c r="CA1095" t="s">
        <v>93</v>
      </c>
      <c r="CB1095" t="s">
        <v>93</v>
      </c>
    </row>
    <row r="1096" spans="1:80" x14ac:dyDescent="0.25">
      <c r="A1096">
        <v>249</v>
      </c>
      <c r="B1096" t="s">
        <v>6640</v>
      </c>
      <c r="C1096" t="s">
        <v>6641</v>
      </c>
      <c r="D1096" t="s">
        <v>6641</v>
      </c>
      <c r="E1096">
        <v>1275</v>
      </c>
      <c r="F1096" t="s">
        <v>6623</v>
      </c>
      <c r="G1096">
        <v>2007</v>
      </c>
      <c r="H1096" t="s">
        <v>6624</v>
      </c>
      <c r="I1096" t="s">
        <v>85</v>
      </c>
      <c r="J1096" t="s">
        <v>6625</v>
      </c>
      <c r="K1096" t="s">
        <v>6626</v>
      </c>
      <c r="L1096">
        <v>2007</v>
      </c>
      <c r="M1096" t="s">
        <v>726</v>
      </c>
      <c r="N1096" t="s">
        <v>6627</v>
      </c>
      <c r="O1096" t="s">
        <v>90</v>
      </c>
      <c r="P1096" t="s">
        <v>90</v>
      </c>
      <c r="Q1096" t="s">
        <v>91</v>
      </c>
      <c r="R1096" t="s">
        <v>92</v>
      </c>
      <c r="S1096" t="s">
        <v>182</v>
      </c>
      <c r="T1096" t="s">
        <v>434</v>
      </c>
      <c r="U1096" t="s">
        <v>6636</v>
      </c>
      <c r="V1096">
        <v>0</v>
      </c>
      <c r="W1096">
        <v>0</v>
      </c>
      <c r="X1096">
        <v>0</v>
      </c>
      <c r="Y1096">
        <v>0</v>
      </c>
      <c r="Z1096">
        <v>120</v>
      </c>
      <c r="AA1096">
        <v>24</v>
      </c>
      <c r="AB1096">
        <v>24</v>
      </c>
      <c r="AC1096" t="s">
        <v>95</v>
      </c>
      <c r="AD1096" t="s">
        <v>93</v>
      </c>
      <c r="AE1096" t="s">
        <v>93</v>
      </c>
      <c r="AF1096" t="s">
        <v>663</v>
      </c>
      <c r="AG1096" t="s">
        <v>1073</v>
      </c>
      <c r="AH1096" t="s">
        <v>451</v>
      </c>
      <c r="AI1096" t="s">
        <v>451</v>
      </c>
      <c r="AJ1096" t="s">
        <v>98</v>
      </c>
      <c r="AK1096">
        <v>1</v>
      </c>
      <c r="AL1096" t="s">
        <v>99</v>
      </c>
      <c r="AM1096" t="s">
        <v>99</v>
      </c>
      <c r="AN1096" t="s">
        <v>188</v>
      </c>
      <c r="AO1096" t="s">
        <v>6642</v>
      </c>
      <c r="AP1096" t="s">
        <v>6643</v>
      </c>
      <c r="AQ1096" t="s">
        <v>6644</v>
      </c>
      <c r="AR1096" t="s">
        <v>93</v>
      </c>
      <c r="AS1096" t="s">
        <v>6645</v>
      </c>
      <c r="AT1096">
        <v>65</v>
      </c>
      <c r="AU1096">
        <v>85</v>
      </c>
      <c r="AV1096" t="s">
        <v>93</v>
      </c>
      <c r="AW1096" t="s">
        <v>93</v>
      </c>
      <c r="AX1096" t="s">
        <v>105</v>
      </c>
      <c r="AY1096">
        <v>0</v>
      </c>
      <c r="AZ1096">
        <v>0</v>
      </c>
      <c r="BA1096" t="s">
        <v>106</v>
      </c>
      <c r="BB1096" t="s">
        <v>6634</v>
      </c>
      <c r="BC1096" t="s">
        <v>105</v>
      </c>
      <c r="BD1096">
        <v>0</v>
      </c>
      <c r="BE1096">
        <v>0</v>
      </c>
      <c r="BF1096">
        <v>0</v>
      </c>
      <c r="BG1096" t="s">
        <v>140</v>
      </c>
      <c r="BH1096" t="s">
        <v>109</v>
      </c>
      <c r="BI1096" t="s">
        <v>105</v>
      </c>
      <c r="BJ1096" t="s">
        <v>105</v>
      </c>
      <c r="BK1096">
        <v>0</v>
      </c>
      <c r="BL1096">
        <v>0</v>
      </c>
      <c r="BM1096">
        <v>0</v>
      </c>
      <c r="BN1096">
        <v>0</v>
      </c>
      <c r="BO1096" t="s">
        <v>200</v>
      </c>
      <c r="BP1096" t="s">
        <v>140</v>
      </c>
      <c r="BQ1096" t="s">
        <v>93</v>
      </c>
      <c r="BR1096">
        <v>17</v>
      </c>
      <c r="BS1096">
        <v>5</v>
      </c>
      <c r="BT1096">
        <v>22</v>
      </c>
      <c r="BU1096" t="s">
        <v>93</v>
      </c>
      <c r="BV1096" t="s">
        <v>6631</v>
      </c>
      <c r="BW1096" t="s">
        <v>234</v>
      </c>
      <c r="BX1096" t="s">
        <v>813</v>
      </c>
      <c r="BY1096" t="s">
        <v>3881</v>
      </c>
      <c r="BZ1096" t="s">
        <v>3881</v>
      </c>
      <c r="CA1096" t="s">
        <v>93</v>
      </c>
      <c r="CB1096" t="s">
        <v>93</v>
      </c>
    </row>
    <row r="1097" spans="1:80" x14ac:dyDescent="0.25">
      <c r="A1097">
        <v>249</v>
      </c>
      <c r="B1097" t="s">
        <v>6640</v>
      </c>
      <c r="C1097" t="s">
        <v>6641</v>
      </c>
      <c r="D1097" t="s">
        <v>6641</v>
      </c>
      <c r="F1097" t="s">
        <v>6623</v>
      </c>
      <c r="G1097">
        <v>2007</v>
      </c>
      <c r="H1097" t="s">
        <v>6624</v>
      </c>
      <c r="I1097" t="s">
        <v>85</v>
      </c>
      <c r="J1097" t="s">
        <v>6625</v>
      </c>
      <c r="K1097" t="s">
        <v>6626</v>
      </c>
      <c r="L1097">
        <v>2007</v>
      </c>
      <c r="M1097" t="s">
        <v>726</v>
      </c>
      <c r="N1097" t="s">
        <v>6627</v>
      </c>
      <c r="O1097" t="s">
        <v>90</v>
      </c>
      <c r="P1097" t="s">
        <v>90</v>
      </c>
      <c r="Q1097" t="s">
        <v>91</v>
      </c>
      <c r="R1097" t="s">
        <v>92</v>
      </c>
      <c r="S1097" t="s">
        <v>182</v>
      </c>
      <c r="T1097" t="s">
        <v>434</v>
      </c>
      <c r="U1097" t="s">
        <v>6636</v>
      </c>
      <c r="V1097">
        <v>0</v>
      </c>
      <c r="W1097">
        <v>0</v>
      </c>
      <c r="X1097">
        <v>0</v>
      </c>
      <c r="Y1097">
        <v>0</v>
      </c>
      <c r="Z1097">
        <v>120</v>
      </c>
      <c r="AA1097">
        <v>24</v>
      </c>
      <c r="AB1097">
        <v>24</v>
      </c>
      <c r="AC1097" t="s">
        <v>95</v>
      </c>
      <c r="AD1097" t="s">
        <v>93</v>
      </c>
      <c r="AE1097" t="s">
        <v>93</v>
      </c>
      <c r="AF1097" t="s">
        <v>1868</v>
      </c>
      <c r="AG1097" t="s">
        <v>1073</v>
      </c>
      <c r="AH1097" t="s">
        <v>451</v>
      </c>
      <c r="AI1097" t="s">
        <v>451</v>
      </c>
      <c r="AJ1097" t="s">
        <v>98</v>
      </c>
      <c r="AK1097">
        <v>1</v>
      </c>
      <c r="AL1097" t="s">
        <v>99</v>
      </c>
      <c r="AM1097" t="s">
        <v>99</v>
      </c>
      <c r="AN1097" t="s">
        <v>100</v>
      </c>
      <c r="AO1097" t="s">
        <v>6642</v>
      </c>
      <c r="AP1097" t="s">
        <v>6643</v>
      </c>
      <c r="AQ1097" t="s">
        <v>6644</v>
      </c>
      <c r="AR1097" t="s">
        <v>93</v>
      </c>
      <c r="AS1097" t="s">
        <v>6645</v>
      </c>
      <c r="AT1097">
        <v>65</v>
      </c>
      <c r="AU1097">
        <v>85</v>
      </c>
      <c r="AV1097" t="s">
        <v>93</v>
      </c>
      <c r="AW1097" t="s">
        <v>93</v>
      </c>
      <c r="AX1097" t="s">
        <v>105</v>
      </c>
      <c r="AY1097">
        <v>0</v>
      </c>
      <c r="AZ1097">
        <v>0</v>
      </c>
      <c r="BA1097" t="s">
        <v>106</v>
      </c>
      <c r="BB1097" t="s">
        <v>6634</v>
      </c>
      <c r="BC1097" t="s">
        <v>105</v>
      </c>
      <c r="BD1097">
        <v>0</v>
      </c>
      <c r="BE1097">
        <v>0</v>
      </c>
      <c r="BF1097">
        <v>0</v>
      </c>
      <c r="BG1097" t="s">
        <v>140</v>
      </c>
      <c r="BH1097" t="s">
        <v>109</v>
      </c>
      <c r="BI1097" t="s">
        <v>105</v>
      </c>
      <c r="BJ1097" t="s">
        <v>105</v>
      </c>
      <c r="BK1097">
        <v>0</v>
      </c>
      <c r="BL1097">
        <v>0</v>
      </c>
      <c r="BM1097">
        <v>0</v>
      </c>
      <c r="BN1097">
        <v>0</v>
      </c>
      <c r="BO1097" t="s">
        <v>200</v>
      </c>
      <c r="BP1097" t="s">
        <v>140</v>
      </c>
      <c r="BQ1097" t="s">
        <v>93</v>
      </c>
      <c r="BR1097">
        <v>17</v>
      </c>
      <c r="BS1097">
        <v>5</v>
      </c>
      <c r="BT1097">
        <v>22</v>
      </c>
      <c r="BU1097" t="s">
        <v>93</v>
      </c>
      <c r="BV1097" t="s">
        <v>6631</v>
      </c>
      <c r="BW1097" t="s">
        <v>335</v>
      </c>
      <c r="BX1097" t="s">
        <v>813</v>
      </c>
      <c r="BY1097" t="s">
        <v>3881</v>
      </c>
      <c r="BZ1097" t="s">
        <v>3881</v>
      </c>
      <c r="CA1097" t="s">
        <v>93</v>
      </c>
      <c r="CB1097" t="s">
        <v>93</v>
      </c>
    </row>
    <row r="1098" spans="1:80" x14ac:dyDescent="0.25">
      <c r="A1098">
        <v>204</v>
      </c>
      <c r="B1098" t="s">
        <v>5419</v>
      </c>
      <c r="C1098" t="s">
        <v>5427</v>
      </c>
      <c r="E1098">
        <v>956</v>
      </c>
      <c r="F1098" t="s">
        <v>5399</v>
      </c>
      <c r="G1098">
        <v>2013</v>
      </c>
      <c r="H1098" t="s">
        <v>93</v>
      </c>
      <c r="I1098" t="s">
        <v>93</v>
      </c>
      <c r="K1098" t="s">
        <v>93</v>
      </c>
      <c r="L1098" t="s">
        <v>93</v>
      </c>
      <c r="M1098" t="s">
        <v>93</v>
      </c>
      <c r="N1098" t="s">
        <v>93</v>
      </c>
      <c r="O1098" t="s">
        <v>90</v>
      </c>
      <c r="P1098" t="s">
        <v>90</v>
      </c>
      <c r="Q1098" t="s">
        <v>91</v>
      </c>
      <c r="R1098" t="s">
        <v>134</v>
      </c>
      <c r="S1098" t="s">
        <v>182</v>
      </c>
      <c r="T1098" t="s">
        <v>253</v>
      </c>
      <c r="U1098" t="s">
        <v>5400</v>
      </c>
      <c r="V1098">
        <v>0</v>
      </c>
      <c r="W1098">
        <v>0</v>
      </c>
      <c r="X1098">
        <v>0</v>
      </c>
      <c r="Y1098">
        <v>0</v>
      </c>
      <c r="Z1098">
        <v>120</v>
      </c>
      <c r="AA1098">
        <v>30</v>
      </c>
      <c r="AB1098">
        <v>30</v>
      </c>
      <c r="AC1098" t="s">
        <v>95</v>
      </c>
      <c r="AD1098" t="s">
        <v>93</v>
      </c>
      <c r="AE1098" t="s">
        <v>93</v>
      </c>
      <c r="AF1098" t="s">
        <v>588</v>
      </c>
      <c r="AG1098" t="s">
        <v>265</v>
      </c>
      <c r="AH1098" t="s">
        <v>728</v>
      </c>
      <c r="AI1098" t="s">
        <v>5428</v>
      </c>
      <c r="AJ1098" t="s">
        <v>98</v>
      </c>
      <c r="AK1098">
        <v>0</v>
      </c>
      <c r="AL1098" t="s">
        <v>99</v>
      </c>
      <c r="AM1098" t="s">
        <v>99</v>
      </c>
      <c r="AN1098" t="s">
        <v>100</v>
      </c>
      <c r="AO1098" t="s">
        <v>5429</v>
      </c>
      <c r="AP1098" t="s">
        <v>5423</v>
      </c>
      <c r="AQ1098" t="s">
        <v>1556</v>
      </c>
      <c r="AR1098" t="s">
        <v>93</v>
      </c>
      <c r="AS1098" t="s">
        <v>1557</v>
      </c>
      <c r="AT1098" t="s">
        <v>93</v>
      </c>
      <c r="AU1098" t="s">
        <v>93</v>
      </c>
      <c r="AV1098" t="s">
        <v>5424</v>
      </c>
      <c r="AW1098" t="s">
        <v>93</v>
      </c>
      <c r="AX1098" t="s">
        <v>105</v>
      </c>
      <c r="AY1098">
        <v>0</v>
      </c>
      <c r="AZ1098">
        <v>0</v>
      </c>
      <c r="BA1098" t="s">
        <v>309</v>
      </c>
      <c r="BB1098" t="s">
        <v>1533</v>
      </c>
      <c r="BC1098" t="s">
        <v>93</v>
      </c>
      <c r="BD1098">
        <v>1</v>
      </c>
      <c r="BE1098">
        <v>0</v>
      </c>
      <c r="BF1098">
        <v>0</v>
      </c>
      <c r="BG1098" t="s">
        <v>106</v>
      </c>
      <c r="BH1098" t="s">
        <v>109</v>
      </c>
      <c r="BI1098" t="s">
        <v>105</v>
      </c>
      <c r="BJ1098" t="s">
        <v>105</v>
      </c>
      <c r="BK1098">
        <v>0</v>
      </c>
      <c r="BL1098">
        <v>0</v>
      </c>
      <c r="BM1098">
        <v>0</v>
      </c>
      <c r="BN1098">
        <v>0</v>
      </c>
      <c r="BO1098" t="s">
        <v>259</v>
      </c>
      <c r="BP1098" t="s">
        <v>140</v>
      </c>
      <c r="BQ1098" t="s">
        <v>93</v>
      </c>
      <c r="BR1098">
        <v>7</v>
      </c>
      <c r="BS1098">
        <v>7</v>
      </c>
      <c r="BT1098">
        <v>14</v>
      </c>
      <c r="BU1098" t="s">
        <v>5425</v>
      </c>
      <c r="BV1098" t="s">
        <v>5426</v>
      </c>
      <c r="BW1098" t="s">
        <v>588</v>
      </c>
      <c r="BX1098" t="s">
        <v>265</v>
      </c>
      <c r="BY1098" t="s">
        <v>728</v>
      </c>
      <c r="BZ1098" t="s">
        <v>5428</v>
      </c>
      <c r="CA1098" t="s">
        <v>93</v>
      </c>
      <c r="CB1098" t="s">
        <v>93</v>
      </c>
    </row>
    <row r="1099" spans="1:80" x14ac:dyDescent="0.25">
      <c r="A1099">
        <v>204</v>
      </c>
      <c r="B1099" t="s">
        <v>5419</v>
      </c>
      <c r="C1099" t="s">
        <v>5430</v>
      </c>
      <c r="E1099">
        <v>957</v>
      </c>
      <c r="F1099" t="s">
        <v>5399</v>
      </c>
      <c r="G1099">
        <v>2013</v>
      </c>
      <c r="H1099" t="s">
        <v>93</v>
      </c>
      <c r="I1099" t="s">
        <v>93</v>
      </c>
      <c r="K1099" t="s">
        <v>93</v>
      </c>
      <c r="L1099" t="s">
        <v>93</v>
      </c>
      <c r="M1099" t="s">
        <v>93</v>
      </c>
      <c r="N1099" t="s">
        <v>93</v>
      </c>
      <c r="O1099" t="s">
        <v>90</v>
      </c>
      <c r="P1099" t="s">
        <v>90</v>
      </c>
      <c r="Q1099" t="s">
        <v>91</v>
      </c>
      <c r="R1099" t="s">
        <v>134</v>
      </c>
      <c r="S1099" t="s">
        <v>182</v>
      </c>
      <c r="T1099" t="s">
        <v>253</v>
      </c>
      <c r="U1099" t="s">
        <v>5400</v>
      </c>
      <c r="V1099">
        <v>0</v>
      </c>
      <c r="W1099">
        <v>0</v>
      </c>
      <c r="X1099">
        <v>0</v>
      </c>
      <c r="Y1099">
        <v>0</v>
      </c>
      <c r="Z1099">
        <v>120</v>
      </c>
      <c r="AA1099">
        <v>30</v>
      </c>
      <c r="AB1099">
        <v>30</v>
      </c>
      <c r="AC1099" t="s">
        <v>95</v>
      </c>
      <c r="AD1099" t="s">
        <v>93</v>
      </c>
      <c r="AE1099" t="s">
        <v>93</v>
      </c>
      <c r="AF1099" t="s">
        <v>161</v>
      </c>
      <c r="AG1099" t="s">
        <v>219</v>
      </c>
      <c r="AH1099" t="s">
        <v>1313</v>
      </c>
      <c r="AI1099" t="s">
        <v>3870</v>
      </c>
      <c r="AJ1099" t="s">
        <v>98</v>
      </c>
      <c r="AK1099">
        <v>0</v>
      </c>
      <c r="AL1099" t="s">
        <v>99</v>
      </c>
      <c r="AM1099" t="s">
        <v>99</v>
      </c>
      <c r="AN1099" t="s">
        <v>100</v>
      </c>
      <c r="AO1099" t="s">
        <v>5431</v>
      </c>
      <c r="AP1099" t="s">
        <v>5423</v>
      </c>
      <c r="AQ1099" t="s">
        <v>1556</v>
      </c>
      <c r="AR1099" t="s">
        <v>93</v>
      </c>
      <c r="AS1099" t="s">
        <v>1557</v>
      </c>
      <c r="AT1099" t="s">
        <v>93</v>
      </c>
      <c r="AU1099" t="s">
        <v>93</v>
      </c>
      <c r="AV1099" t="s">
        <v>5424</v>
      </c>
      <c r="AW1099" t="s">
        <v>93</v>
      </c>
      <c r="AX1099" t="s">
        <v>105</v>
      </c>
      <c r="AY1099">
        <v>0</v>
      </c>
      <c r="AZ1099">
        <v>0</v>
      </c>
      <c r="BA1099" t="s">
        <v>309</v>
      </c>
      <c r="BB1099" t="s">
        <v>1533</v>
      </c>
      <c r="BC1099" t="s">
        <v>93</v>
      </c>
      <c r="BD1099">
        <v>0</v>
      </c>
      <c r="BE1099">
        <v>0</v>
      </c>
      <c r="BF1099">
        <v>0</v>
      </c>
      <c r="BG1099" t="s">
        <v>106</v>
      </c>
      <c r="BH1099" t="s">
        <v>109</v>
      </c>
      <c r="BI1099" t="s">
        <v>105</v>
      </c>
      <c r="BJ1099" t="s">
        <v>105</v>
      </c>
      <c r="BK1099">
        <v>0</v>
      </c>
      <c r="BL1099">
        <v>0</v>
      </c>
      <c r="BM1099">
        <v>0</v>
      </c>
      <c r="BN1099">
        <v>0</v>
      </c>
      <c r="BO1099" t="s">
        <v>259</v>
      </c>
      <c r="BP1099" t="s">
        <v>140</v>
      </c>
      <c r="BQ1099" t="s">
        <v>93</v>
      </c>
      <c r="BR1099">
        <v>7</v>
      </c>
      <c r="BS1099">
        <v>7</v>
      </c>
      <c r="BT1099">
        <v>14</v>
      </c>
      <c r="BU1099" t="s">
        <v>5425</v>
      </c>
      <c r="BV1099" t="s">
        <v>5426</v>
      </c>
      <c r="BW1099" t="s">
        <v>161</v>
      </c>
      <c r="BX1099" t="s">
        <v>219</v>
      </c>
      <c r="BY1099" t="s">
        <v>1313</v>
      </c>
      <c r="BZ1099" t="s">
        <v>3870</v>
      </c>
      <c r="CA1099" t="s">
        <v>93</v>
      </c>
      <c r="CB1099" t="s">
        <v>93</v>
      </c>
    </row>
    <row r="1100" spans="1:80" x14ac:dyDescent="0.25">
      <c r="A1100">
        <v>204</v>
      </c>
      <c r="B1100" t="s">
        <v>5419</v>
      </c>
      <c r="C1100" t="s">
        <v>5432</v>
      </c>
      <c r="E1100">
        <v>958</v>
      </c>
      <c r="F1100" t="s">
        <v>5399</v>
      </c>
      <c r="G1100">
        <v>2013</v>
      </c>
      <c r="H1100" t="s">
        <v>93</v>
      </c>
      <c r="I1100" t="s">
        <v>93</v>
      </c>
      <c r="K1100" t="s">
        <v>93</v>
      </c>
      <c r="L1100" t="s">
        <v>93</v>
      </c>
      <c r="M1100" t="s">
        <v>93</v>
      </c>
      <c r="N1100" t="s">
        <v>93</v>
      </c>
      <c r="O1100" t="s">
        <v>90</v>
      </c>
      <c r="P1100" t="s">
        <v>90</v>
      </c>
      <c r="Q1100" t="s">
        <v>91</v>
      </c>
      <c r="R1100" t="s">
        <v>134</v>
      </c>
      <c r="S1100" t="s">
        <v>182</v>
      </c>
      <c r="T1100" t="s">
        <v>253</v>
      </c>
      <c r="U1100" t="s">
        <v>5400</v>
      </c>
      <c r="V1100">
        <v>0</v>
      </c>
      <c r="W1100">
        <v>0</v>
      </c>
      <c r="X1100">
        <v>0</v>
      </c>
      <c r="Y1100">
        <v>0</v>
      </c>
      <c r="Z1100">
        <v>120</v>
      </c>
      <c r="AA1100">
        <v>30</v>
      </c>
      <c r="AB1100">
        <v>30</v>
      </c>
      <c r="AC1100" t="s">
        <v>95</v>
      </c>
      <c r="AD1100" t="s">
        <v>93</v>
      </c>
      <c r="AE1100" t="s">
        <v>93</v>
      </c>
      <c r="AF1100" t="s">
        <v>506</v>
      </c>
      <c r="AG1100" t="s">
        <v>917</v>
      </c>
      <c r="AH1100" t="s">
        <v>1313</v>
      </c>
      <c r="AI1100" t="s">
        <v>5428</v>
      </c>
      <c r="AJ1100" t="s">
        <v>98</v>
      </c>
      <c r="AK1100">
        <v>0</v>
      </c>
      <c r="AL1100" t="s">
        <v>99</v>
      </c>
      <c r="AM1100" t="s">
        <v>99</v>
      </c>
      <c r="AN1100" t="s">
        <v>100</v>
      </c>
      <c r="AO1100" t="s">
        <v>5433</v>
      </c>
      <c r="AP1100" t="s">
        <v>5423</v>
      </c>
      <c r="AQ1100" t="s">
        <v>1556</v>
      </c>
      <c r="AR1100" t="s">
        <v>93</v>
      </c>
      <c r="AS1100" t="s">
        <v>1557</v>
      </c>
      <c r="AT1100" t="s">
        <v>93</v>
      </c>
      <c r="AU1100" t="s">
        <v>93</v>
      </c>
      <c r="AV1100" t="s">
        <v>5424</v>
      </c>
      <c r="AW1100" t="s">
        <v>93</v>
      </c>
      <c r="AX1100" t="s">
        <v>105</v>
      </c>
      <c r="AY1100">
        <v>0</v>
      </c>
      <c r="AZ1100">
        <v>0</v>
      </c>
      <c r="BA1100" t="s">
        <v>309</v>
      </c>
      <c r="BB1100" t="s">
        <v>1533</v>
      </c>
      <c r="BC1100" t="s">
        <v>93</v>
      </c>
      <c r="BD1100">
        <v>1</v>
      </c>
      <c r="BE1100">
        <v>0</v>
      </c>
      <c r="BF1100">
        <v>0</v>
      </c>
      <c r="BG1100" t="s">
        <v>106</v>
      </c>
      <c r="BH1100" t="s">
        <v>109</v>
      </c>
      <c r="BI1100" t="s">
        <v>105</v>
      </c>
      <c r="BJ1100" t="s">
        <v>105</v>
      </c>
      <c r="BK1100">
        <v>0</v>
      </c>
      <c r="BL1100">
        <v>0</v>
      </c>
      <c r="BM1100">
        <v>0</v>
      </c>
      <c r="BN1100">
        <v>0</v>
      </c>
      <c r="BO1100" t="s">
        <v>259</v>
      </c>
      <c r="BP1100" t="s">
        <v>140</v>
      </c>
      <c r="BQ1100" t="s">
        <v>93</v>
      </c>
      <c r="BR1100">
        <v>7</v>
      </c>
      <c r="BS1100">
        <v>7</v>
      </c>
      <c r="BT1100">
        <v>14</v>
      </c>
      <c r="BU1100" t="s">
        <v>5425</v>
      </c>
      <c r="BV1100" t="s">
        <v>5426</v>
      </c>
      <c r="BW1100" t="s">
        <v>506</v>
      </c>
      <c r="BX1100" t="s">
        <v>241</v>
      </c>
      <c r="BY1100" t="s">
        <v>1313</v>
      </c>
      <c r="BZ1100" t="s">
        <v>5428</v>
      </c>
      <c r="CA1100" t="s">
        <v>93</v>
      </c>
      <c r="CB1100" t="s">
        <v>93</v>
      </c>
    </row>
    <row r="1101" spans="1:80" x14ac:dyDescent="0.25">
      <c r="A1101">
        <v>204</v>
      </c>
      <c r="B1101" t="s">
        <v>5419</v>
      </c>
      <c r="C1101" t="s">
        <v>5420</v>
      </c>
      <c r="E1101">
        <v>955</v>
      </c>
      <c r="F1101" t="s">
        <v>5399</v>
      </c>
      <c r="G1101">
        <v>2013</v>
      </c>
      <c r="H1101" t="s">
        <v>93</v>
      </c>
      <c r="I1101" t="s">
        <v>93</v>
      </c>
      <c r="K1101" t="s">
        <v>93</v>
      </c>
      <c r="L1101" t="s">
        <v>93</v>
      </c>
      <c r="M1101" t="s">
        <v>93</v>
      </c>
      <c r="N1101" t="s">
        <v>93</v>
      </c>
      <c r="O1101" t="s">
        <v>90</v>
      </c>
      <c r="P1101" t="s">
        <v>90</v>
      </c>
      <c r="Q1101" t="s">
        <v>91</v>
      </c>
      <c r="R1101" t="s">
        <v>134</v>
      </c>
      <c r="S1101" t="s">
        <v>182</v>
      </c>
      <c r="T1101" t="s">
        <v>253</v>
      </c>
      <c r="U1101" t="s">
        <v>5400</v>
      </c>
      <c r="V1101">
        <v>0</v>
      </c>
      <c r="W1101">
        <v>0</v>
      </c>
      <c r="X1101">
        <v>0</v>
      </c>
      <c r="Y1101">
        <v>0</v>
      </c>
      <c r="Z1101">
        <v>120</v>
      </c>
      <c r="AA1101">
        <v>30</v>
      </c>
      <c r="AB1101">
        <v>30</v>
      </c>
      <c r="AC1101" t="s">
        <v>95</v>
      </c>
      <c r="AD1101" t="s">
        <v>93</v>
      </c>
      <c r="AE1101" t="s">
        <v>93</v>
      </c>
      <c r="AF1101" t="s">
        <v>243</v>
      </c>
      <c r="AG1101" t="s">
        <v>312</v>
      </c>
      <c r="AH1101" t="s">
        <v>3870</v>
      </c>
      <c r="AI1101" t="s">
        <v>5421</v>
      </c>
      <c r="AJ1101" t="s">
        <v>98</v>
      </c>
      <c r="AK1101">
        <v>0</v>
      </c>
      <c r="AL1101" t="s">
        <v>99</v>
      </c>
      <c r="AM1101" t="s">
        <v>99</v>
      </c>
      <c r="AN1101" t="s">
        <v>100</v>
      </c>
      <c r="AO1101" t="s">
        <v>5422</v>
      </c>
      <c r="AP1101" t="s">
        <v>5423</v>
      </c>
      <c r="AQ1101" t="s">
        <v>1556</v>
      </c>
      <c r="AR1101" t="s">
        <v>93</v>
      </c>
      <c r="AS1101" t="s">
        <v>1557</v>
      </c>
      <c r="AT1101" t="s">
        <v>93</v>
      </c>
      <c r="AU1101" t="s">
        <v>93</v>
      </c>
      <c r="AV1101" t="s">
        <v>5424</v>
      </c>
      <c r="AW1101" t="s">
        <v>93</v>
      </c>
      <c r="AX1101" t="s">
        <v>105</v>
      </c>
      <c r="AY1101">
        <v>0</v>
      </c>
      <c r="AZ1101">
        <v>0</v>
      </c>
      <c r="BA1101" t="s">
        <v>309</v>
      </c>
      <c r="BB1101" t="s">
        <v>1533</v>
      </c>
      <c r="BC1101" t="s">
        <v>93</v>
      </c>
      <c r="BD1101">
        <v>0</v>
      </c>
      <c r="BE1101">
        <v>0</v>
      </c>
      <c r="BF1101">
        <v>0</v>
      </c>
      <c r="BG1101" t="s">
        <v>106</v>
      </c>
      <c r="BH1101" t="s">
        <v>109</v>
      </c>
      <c r="BI1101" t="s">
        <v>105</v>
      </c>
      <c r="BJ1101" t="s">
        <v>105</v>
      </c>
      <c r="BK1101">
        <v>0</v>
      </c>
      <c r="BL1101">
        <v>0</v>
      </c>
      <c r="BM1101">
        <v>0</v>
      </c>
      <c r="BN1101">
        <v>0</v>
      </c>
      <c r="BO1101" t="s">
        <v>259</v>
      </c>
      <c r="BP1101" t="s">
        <v>140</v>
      </c>
      <c r="BQ1101" t="s">
        <v>93</v>
      </c>
      <c r="BR1101">
        <v>7</v>
      </c>
      <c r="BS1101">
        <v>7</v>
      </c>
      <c r="BT1101">
        <v>14</v>
      </c>
      <c r="BU1101" t="s">
        <v>5425</v>
      </c>
      <c r="BV1101" t="s">
        <v>5426</v>
      </c>
      <c r="BW1101" t="s">
        <v>243</v>
      </c>
      <c r="BX1101" t="s">
        <v>312</v>
      </c>
      <c r="BY1101" t="s">
        <v>3870</v>
      </c>
      <c r="BZ1101" t="s">
        <v>5421</v>
      </c>
      <c r="CA1101" t="s">
        <v>93</v>
      </c>
      <c r="CB1101" t="s">
        <v>93</v>
      </c>
    </row>
    <row r="1102" spans="1:80" x14ac:dyDescent="0.25">
      <c r="A1102">
        <v>229</v>
      </c>
      <c r="B1102" t="s">
        <v>6014</v>
      </c>
      <c r="C1102" t="s">
        <v>6015</v>
      </c>
      <c r="E1102">
        <v>1148</v>
      </c>
      <c r="F1102" t="s">
        <v>6016</v>
      </c>
      <c r="G1102">
        <v>1995</v>
      </c>
      <c r="H1102" t="s">
        <v>93</v>
      </c>
      <c r="I1102" t="s">
        <v>93</v>
      </c>
      <c r="K1102" t="s">
        <v>93</v>
      </c>
      <c r="L1102" t="s">
        <v>93</v>
      </c>
      <c r="M1102" t="s">
        <v>93</v>
      </c>
      <c r="N1102" t="s">
        <v>93</v>
      </c>
      <c r="O1102" t="s">
        <v>90</v>
      </c>
      <c r="P1102" t="s">
        <v>90</v>
      </c>
      <c r="Q1102" t="s">
        <v>91</v>
      </c>
      <c r="R1102" t="s">
        <v>92</v>
      </c>
      <c r="S1102" t="s">
        <v>182</v>
      </c>
      <c r="T1102" t="s">
        <v>93</v>
      </c>
      <c r="U1102" t="s">
        <v>93</v>
      </c>
      <c r="V1102">
        <v>0</v>
      </c>
      <c r="W1102">
        <v>0</v>
      </c>
      <c r="X1102">
        <v>0</v>
      </c>
      <c r="Y1102">
        <v>0</v>
      </c>
      <c r="Z1102">
        <v>120</v>
      </c>
      <c r="AA1102">
        <v>20</v>
      </c>
      <c r="AB1102">
        <v>20</v>
      </c>
      <c r="AC1102" t="s">
        <v>276</v>
      </c>
      <c r="AD1102" t="s">
        <v>93</v>
      </c>
      <c r="AE1102" t="s">
        <v>93</v>
      </c>
      <c r="AF1102" t="s">
        <v>3873</v>
      </c>
      <c r="AG1102" t="s">
        <v>1184</v>
      </c>
      <c r="AH1102" t="s">
        <v>6017</v>
      </c>
      <c r="AI1102" t="s">
        <v>6017</v>
      </c>
      <c r="AJ1102" t="s">
        <v>279</v>
      </c>
      <c r="AK1102">
        <v>0</v>
      </c>
      <c r="AL1102" t="s">
        <v>99</v>
      </c>
      <c r="AM1102" t="s">
        <v>99</v>
      </c>
      <c r="AN1102" t="s">
        <v>188</v>
      </c>
      <c r="AO1102" t="s">
        <v>6018</v>
      </c>
      <c r="AP1102" t="s">
        <v>6019</v>
      </c>
      <c r="AQ1102" t="s">
        <v>6020</v>
      </c>
      <c r="AR1102" t="s">
        <v>93</v>
      </c>
      <c r="AS1102" t="s">
        <v>3618</v>
      </c>
      <c r="AT1102">
        <v>3</v>
      </c>
      <c r="AU1102" t="s">
        <v>3217</v>
      </c>
      <c r="AV1102" t="s">
        <v>5705</v>
      </c>
      <c r="AW1102" t="s">
        <v>93</v>
      </c>
      <c r="AX1102" t="s">
        <v>105</v>
      </c>
      <c r="AY1102">
        <v>0</v>
      </c>
      <c r="AZ1102">
        <v>0</v>
      </c>
      <c r="BA1102" t="s">
        <v>111</v>
      </c>
      <c r="BB1102" t="s">
        <v>4396</v>
      </c>
      <c r="BC1102" t="s">
        <v>93</v>
      </c>
      <c r="BD1102">
        <v>0</v>
      </c>
      <c r="BE1102">
        <v>0</v>
      </c>
      <c r="BF1102">
        <v>0</v>
      </c>
      <c r="BG1102" t="s">
        <v>309</v>
      </c>
      <c r="BH1102" t="s">
        <v>109</v>
      </c>
      <c r="BI1102" t="s">
        <v>105</v>
      </c>
      <c r="BJ1102" t="s">
        <v>105</v>
      </c>
      <c r="BK1102">
        <v>0</v>
      </c>
      <c r="BL1102">
        <v>0</v>
      </c>
      <c r="BM1102">
        <v>0</v>
      </c>
      <c r="BN1102">
        <v>0</v>
      </c>
      <c r="BO1102" t="s">
        <v>200</v>
      </c>
      <c r="BP1102" t="s">
        <v>106</v>
      </c>
      <c r="BQ1102" t="s">
        <v>93</v>
      </c>
      <c r="BR1102">
        <v>2</v>
      </c>
      <c r="BS1102">
        <v>2</v>
      </c>
      <c r="BT1102">
        <v>2</v>
      </c>
      <c r="BU1102" t="s">
        <v>6021</v>
      </c>
      <c r="BV1102" t="s">
        <v>6022</v>
      </c>
      <c r="BW1102" t="s">
        <v>114</v>
      </c>
      <c r="BX1102" t="s">
        <v>494</v>
      </c>
      <c r="BY1102" t="s">
        <v>6023</v>
      </c>
      <c r="BZ1102" t="s">
        <v>6023</v>
      </c>
      <c r="CA1102" t="s">
        <v>93</v>
      </c>
      <c r="CB1102" t="s">
        <v>93</v>
      </c>
    </row>
    <row r="1103" spans="1:80" x14ac:dyDescent="0.25">
      <c r="A1103">
        <v>229</v>
      </c>
      <c r="B1103" t="s">
        <v>6014</v>
      </c>
      <c r="C1103" t="s">
        <v>6027</v>
      </c>
      <c r="E1103">
        <v>1150</v>
      </c>
      <c r="F1103" t="s">
        <v>6016</v>
      </c>
      <c r="G1103">
        <v>1995</v>
      </c>
      <c r="H1103" t="s">
        <v>93</v>
      </c>
      <c r="I1103" t="s">
        <v>93</v>
      </c>
      <c r="K1103" t="s">
        <v>93</v>
      </c>
      <c r="L1103" t="s">
        <v>93</v>
      </c>
      <c r="M1103" t="s">
        <v>93</v>
      </c>
      <c r="N1103" t="s">
        <v>93</v>
      </c>
      <c r="O1103" t="s">
        <v>90</v>
      </c>
      <c r="P1103" t="s">
        <v>90</v>
      </c>
      <c r="Q1103" t="s">
        <v>91</v>
      </c>
      <c r="R1103" t="s">
        <v>92</v>
      </c>
      <c r="S1103" t="s">
        <v>182</v>
      </c>
      <c r="T1103" t="s">
        <v>93</v>
      </c>
      <c r="U1103" t="s">
        <v>93</v>
      </c>
      <c r="V1103">
        <v>0</v>
      </c>
      <c r="W1103">
        <v>0</v>
      </c>
      <c r="X1103">
        <v>0</v>
      </c>
      <c r="Y1103">
        <v>0</v>
      </c>
      <c r="Z1103">
        <v>120</v>
      </c>
      <c r="AA1103">
        <v>20</v>
      </c>
      <c r="AB1103">
        <v>20</v>
      </c>
      <c r="AC1103" t="s">
        <v>276</v>
      </c>
      <c r="AD1103" t="s">
        <v>93</v>
      </c>
      <c r="AE1103" t="s">
        <v>93</v>
      </c>
      <c r="AF1103" t="s">
        <v>3873</v>
      </c>
      <c r="AG1103" t="s">
        <v>6028</v>
      </c>
      <c r="AH1103" t="s">
        <v>6017</v>
      </c>
      <c r="AI1103" t="s">
        <v>6017</v>
      </c>
      <c r="AJ1103" t="s">
        <v>279</v>
      </c>
      <c r="AK1103">
        <v>0</v>
      </c>
      <c r="AL1103" t="s">
        <v>99</v>
      </c>
      <c r="AM1103" t="s">
        <v>99</v>
      </c>
      <c r="AN1103" t="s">
        <v>188</v>
      </c>
      <c r="AO1103" t="s">
        <v>6029</v>
      </c>
      <c r="AP1103" t="s">
        <v>6019</v>
      </c>
      <c r="AQ1103" t="s">
        <v>6020</v>
      </c>
      <c r="AR1103" t="s">
        <v>93</v>
      </c>
      <c r="AS1103" t="s">
        <v>3618</v>
      </c>
      <c r="AT1103">
        <v>3</v>
      </c>
      <c r="AU1103" t="s">
        <v>3217</v>
      </c>
      <c r="AV1103" t="s">
        <v>5705</v>
      </c>
      <c r="AW1103" t="s">
        <v>93</v>
      </c>
      <c r="AX1103" t="s">
        <v>105</v>
      </c>
      <c r="AY1103">
        <v>0</v>
      </c>
      <c r="AZ1103">
        <v>0</v>
      </c>
      <c r="BA1103" t="s">
        <v>111</v>
      </c>
      <c r="BB1103" t="s">
        <v>4396</v>
      </c>
      <c r="BC1103" t="s">
        <v>93</v>
      </c>
      <c r="BD1103">
        <v>0</v>
      </c>
      <c r="BE1103">
        <v>0</v>
      </c>
      <c r="BF1103">
        <v>0</v>
      </c>
      <c r="BG1103" t="s">
        <v>309</v>
      </c>
      <c r="BH1103" t="s">
        <v>109</v>
      </c>
      <c r="BI1103" t="s">
        <v>105</v>
      </c>
      <c r="BJ1103" t="s">
        <v>105</v>
      </c>
      <c r="BK1103">
        <v>0</v>
      </c>
      <c r="BL1103">
        <v>0</v>
      </c>
      <c r="BM1103">
        <v>0</v>
      </c>
      <c r="BN1103">
        <v>0</v>
      </c>
      <c r="BO1103" t="s">
        <v>200</v>
      </c>
      <c r="BP1103" t="s">
        <v>106</v>
      </c>
      <c r="BQ1103" t="s">
        <v>93</v>
      </c>
      <c r="BR1103">
        <v>2</v>
      </c>
      <c r="BS1103">
        <v>2</v>
      </c>
      <c r="BT1103">
        <v>2</v>
      </c>
      <c r="BU1103" t="s">
        <v>6021</v>
      </c>
      <c r="BV1103" t="s">
        <v>6022</v>
      </c>
      <c r="BW1103" t="s">
        <v>114</v>
      </c>
      <c r="BX1103" t="s">
        <v>1920</v>
      </c>
      <c r="BY1103" t="s">
        <v>6023</v>
      </c>
      <c r="BZ1103" t="s">
        <v>6023</v>
      </c>
      <c r="CA1103" t="s">
        <v>93</v>
      </c>
      <c r="CB1103" t="s">
        <v>93</v>
      </c>
    </row>
    <row r="1104" spans="1:80" x14ac:dyDescent="0.25">
      <c r="A1104">
        <v>229</v>
      </c>
      <c r="B1104" t="s">
        <v>6014</v>
      </c>
      <c r="C1104" t="s">
        <v>6024</v>
      </c>
      <c r="E1104">
        <v>1149</v>
      </c>
      <c r="F1104" t="s">
        <v>6016</v>
      </c>
      <c r="G1104">
        <v>1995</v>
      </c>
      <c r="H1104" t="s">
        <v>93</v>
      </c>
      <c r="I1104" t="s">
        <v>93</v>
      </c>
      <c r="K1104" t="s">
        <v>93</v>
      </c>
      <c r="L1104" t="s">
        <v>93</v>
      </c>
      <c r="M1104" t="s">
        <v>93</v>
      </c>
      <c r="N1104" t="s">
        <v>93</v>
      </c>
      <c r="O1104" t="s">
        <v>90</v>
      </c>
      <c r="P1104" t="s">
        <v>90</v>
      </c>
      <c r="Q1104" t="s">
        <v>91</v>
      </c>
      <c r="R1104" t="s">
        <v>92</v>
      </c>
      <c r="S1104" t="s">
        <v>182</v>
      </c>
      <c r="T1104" t="s">
        <v>93</v>
      </c>
      <c r="U1104" t="s">
        <v>93</v>
      </c>
      <c r="V1104">
        <v>0</v>
      </c>
      <c r="W1104">
        <v>0</v>
      </c>
      <c r="X1104">
        <v>0</v>
      </c>
      <c r="Y1104">
        <v>0</v>
      </c>
      <c r="Z1104">
        <v>120</v>
      </c>
      <c r="AA1104">
        <v>20</v>
      </c>
      <c r="AB1104">
        <v>20</v>
      </c>
      <c r="AC1104" t="s">
        <v>276</v>
      </c>
      <c r="AD1104" t="s">
        <v>93</v>
      </c>
      <c r="AE1104" t="s">
        <v>93</v>
      </c>
      <c r="AF1104" t="s">
        <v>1753</v>
      </c>
      <c r="AG1104" t="s">
        <v>4200</v>
      </c>
      <c r="AH1104" t="s">
        <v>4269</v>
      </c>
      <c r="AI1104" t="s">
        <v>4269</v>
      </c>
      <c r="AJ1104" t="s">
        <v>279</v>
      </c>
      <c r="AK1104">
        <v>0</v>
      </c>
      <c r="AL1104" t="s">
        <v>99</v>
      </c>
      <c r="AM1104" t="s">
        <v>99</v>
      </c>
      <c r="AN1104" t="s">
        <v>188</v>
      </c>
      <c r="AO1104" t="s">
        <v>6025</v>
      </c>
      <c r="AP1104" t="s">
        <v>6019</v>
      </c>
      <c r="AQ1104" t="s">
        <v>6020</v>
      </c>
      <c r="AR1104" t="s">
        <v>93</v>
      </c>
      <c r="AS1104" t="s">
        <v>3618</v>
      </c>
      <c r="AT1104">
        <v>3</v>
      </c>
      <c r="AU1104" t="s">
        <v>3217</v>
      </c>
      <c r="AV1104" t="s">
        <v>5705</v>
      </c>
      <c r="AW1104" t="s">
        <v>93</v>
      </c>
      <c r="AX1104" t="s">
        <v>105</v>
      </c>
      <c r="AY1104">
        <v>0</v>
      </c>
      <c r="AZ1104">
        <v>0</v>
      </c>
      <c r="BA1104" t="s">
        <v>111</v>
      </c>
      <c r="BB1104" t="s">
        <v>4396</v>
      </c>
      <c r="BC1104" t="s">
        <v>93</v>
      </c>
      <c r="BD1104">
        <v>0</v>
      </c>
      <c r="BE1104">
        <v>0</v>
      </c>
      <c r="BF1104">
        <v>0</v>
      </c>
      <c r="BG1104" t="s">
        <v>309</v>
      </c>
      <c r="BH1104" t="s">
        <v>109</v>
      </c>
      <c r="BI1104" t="s">
        <v>105</v>
      </c>
      <c r="BJ1104" t="s">
        <v>105</v>
      </c>
      <c r="BK1104">
        <v>0</v>
      </c>
      <c r="BL1104">
        <v>0</v>
      </c>
      <c r="BM1104">
        <v>0</v>
      </c>
      <c r="BN1104">
        <v>0</v>
      </c>
      <c r="BO1104" t="s">
        <v>200</v>
      </c>
      <c r="BP1104" t="s">
        <v>106</v>
      </c>
      <c r="BQ1104" t="s">
        <v>93</v>
      </c>
      <c r="BR1104">
        <v>2</v>
      </c>
      <c r="BS1104">
        <v>2</v>
      </c>
      <c r="BT1104">
        <v>2</v>
      </c>
      <c r="BU1104" t="s">
        <v>6021</v>
      </c>
      <c r="BV1104" t="s">
        <v>6022</v>
      </c>
      <c r="BW1104" t="s">
        <v>294</v>
      </c>
      <c r="BX1104" t="s">
        <v>3028</v>
      </c>
      <c r="BY1104" t="s">
        <v>6026</v>
      </c>
      <c r="BZ1104" t="s">
        <v>6026</v>
      </c>
      <c r="CA1104" t="s">
        <v>93</v>
      </c>
      <c r="CB1104" t="s">
        <v>93</v>
      </c>
    </row>
    <row r="1105" spans="1:80" x14ac:dyDescent="0.25">
      <c r="A1105">
        <v>2</v>
      </c>
      <c r="B1105" t="s">
        <v>173</v>
      </c>
      <c r="C1105" t="s">
        <v>195</v>
      </c>
      <c r="E1105">
        <v>12</v>
      </c>
      <c r="F1105" t="s">
        <v>175</v>
      </c>
      <c r="G1105">
        <v>2013</v>
      </c>
      <c r="H1105" t="s">
        <v>176</v>
      </c>
      <c r="I1105" t="s">
        <v>85</v>
      </c>
      <c r="J1105" t="s">
        <v>177</v>
      </c>
      <c r="K1105" t="s">
        <v>178</v>
      </c>
      <c r="L1105">
        <v>2013</v>
      </c>
      <c r="M1105" t="s">
        <v>179</v>
      </c>
      <c r="N1105" t="s">
        <v>180</v>
      </c>
      <c r="O1105" t="s">
        <v>90</v>
      </c>
      <c r="P1105" t="s">
        <v>90</v>
      </c>
      <c r="Q1105" t="s">
        <v>181</v>
      </c>
      <c r="R1105" t="s">
        <v>134</v>
      </c>
      <c r="S1105" t="s">
        <v>182</v>
      </c>
      <c r="T1105" t="s">
        <v>183</v>
      </c>
      <c r="U1105" t="s">
        <v>184</v>
      </c>
      <c r="V1105">
        <v>0</v>
      </c>
      <c r="W1105">
        <v>0</v>
      </c>
      <c r="X1105">
        <v>0</v>
      </c>
      <c r="Y1105">
        <v>0</v>
      </c>
      <c r="Z1105">
        <v>120</v>
      </c>
      <c r="AA1105">
        <v>60</v>
      </c>
      <c r="AB1105">
        <v>60</v>
      </c>
      <c r="AC1105" t="s">
        <v>95</v>
      </c>
      <c r="AD1105" t="s">
        <v>93</v>
      </c>
      <c r="AE1105" t="s">
        <v>93</v>
      </c>
      <c r="AF1105" t="s">
        <v>161</v>
      </c>
      <c r="AG1105" t="s">
        <v>201</v>
      </c>
      <c r="AH1105" t="s">
        <v>97</v>
      </c>
      <c r="AI1105" t="s">
        <v>198</v>
      </c>
      <c r="AJ1105" t="s">
        <v>98</v>
      </c>
      <c r="AK1105">
        <v>0</v>
      </c>
      <c r="AL1105" t="s">
        <v>99</v>
      </c>
      <c r="AM1105" t="s">
        <v>99</v>
      </c>
      <c r="AN1105" t="s">
        <v>188</v>
      </c>
      <c r="AO1105" t="s">
        <v>134</v>
      </c>
      <c r="AP1105" t="s">
        <v>189</v>
      </c>
      <c r="AQ1105" t="s">
        <v>93</v>
      </c>
      <c r="AR1105">
        <v>19</v>
      </c>
      <c r="AS1105" t="s">
        <v>93</v>
      </c>
      <c r="AT1105">
        <v>18</v>
      </c>
      <c r="AU1105">
        <v>42</v>
      </c>
      <c r="AV1105" t="s">
        <v>93</v>
      </c>
      <c r="AW1105" t="s">
        <v>93</v>
      </c>
      <c r="AX1105" t="s">
        <v>105</v>
      </c>
      <c r="AY1105">
        <v>0</v>
      </c>
      <c r="AZ1105">
        <v>0</v>
      </c>
      <c r="BA1105" t="s">
        <v>106</v>
      </c>
      <c r="BB1105" t="s">
        <v>190</v>
      </c>
      <c r="BC1105" t="s">
        <v>93</v>
      </c>
      <c r="BD1105">
        <v>0</v>
      </c>
      <c r="BE1105">
        <v>0</v>
      </c>
      <c r="BF1105">
        <v>0</v>
      </c>
      <c r="BG1105" t="s">
        <v>140</v>
      </c>
      <c r="BH1105" t="s">
        <v>109</v>
      </c>
      <c r="BI1105" t="s">
        <v>93</v>
      </c>
      <c r="BJ1105" t="s">
        <v>105</v>
      </c>
      <c r="BK1105">
        <v>1</v>
      </c>
      <c r="BL1105">
        <v>0</v>
      </c>
      <c r="BM1105">
        <v>0</v>
      </c>
      <c r="BN1105">
        <v>0</v>
      </c>
      <c r="BO1105" t="s">
        <v>200</v>
      </c>
      <c r="BP1105" t="s">
        <v>140</v>
      </c>
      <c r="BQ1105" t="s">
        <v>93</v>
      </c>
      <c r="BR1105">
        <v>3</v>
      </c>
      <c r="BS1105">
        <v>3</v>
      </c>
      <c r="BT1105">
        <v>18</v>
      </c>
      <c r="BU1105" t="s">
        <v>193</v>
      </c>
      <c r="BV1105" t="s">
        <v>194</v>
      </c>
      <c r="BW1105" t="s">
        <v>161</v>
      </c>
      <c r="BX1105" t="s">
        <v>201</v>
      </c>
      <c r="BY1105" t="s">
        <v>97</v>
      </c>
      <c r="BZ1105" t="s">
        <v>198</v>
      </c>
      <c r="CA1105" t="s">
        <v>93</v>
      </c>
      <c r="CB1105" t="s">
        <v>93</v>
      </c>
    </row>
    <row r="1106" spans="1:80" x14ac:dyDescent="0.25">
      <c r="A1106">
        <v>204</v>
      </c>
      <c r="B1106" t="s">
        <v>5443</v>
      </c>
      <c r="C1106" t="s">
        <v>5444</v>
      </c>
      <c r="E1106">
        <v>963</v>
      </c>
      <c r="F1106" t="s">
        <v>5399</v>
      </c>
      <c r="G1106">
        <v>2013</v>
      </c>
      <c r="H1106" t="s">
        <v>93</v>
      </c>
      <c r="I1106" t="s">
        <v>93</v>
      </c>
      <c r="K1106" t="s">
        <v>93</v>
      </c>
      <c r="L1106" t="s">
        <v>93</v>
      </c>
      <c r="M1106" t="s">
        <v>93</v>
      </c>
      <c r="N1106" t="s">
        <v>93</v>
      </c>
      <c r="O1106" t="s">
        <v>90</v>
      </c>
      <c r="P1106" t="s">
        <v>90</v>
      </c>
      <c r="Q1106" t="s">
        <v>91</v>
      </c>
      <c r="R1106" t="s">
        <v>134</v>
      </c>
      <c r="S1106" t="s">
        <v>182</v>
      </c>
      <c r="T1106" t="s">
        <v>253</v>
      </c>
      <c r="U1106" t="s">
        <v>5400</v>
      </c>
      <c r="V1106">
        <v>0</v>
      </c>
      <c r="W1106">
        <v>0</v>
      </c>
      <c r="X1106">
        <v>0</v>
      </c>
      <c r="Y1106">
        <v>0</v>
      </c>
      <c r="Z1106">
        <v>120</v>
      </c>
      <c r="AA1106">
        <v>30</v>
      </c>
      <c r="AB1106">
        <v>30</v>
      </c>
      <c r="AC1106" t="s">
        <v>95</v>
      </c>
      <c r="AD1106" t="s">
        <v>93</v>
      </c>
      <c r="AE1106" t="s">
        <v>93</v>
      </c>
      <c r="AF1106" t="s">
        <v>161</v>
      </c>
      <c r="AG1106" t="s">
        <v>219</v>
      </c>
      <c r="AH1106" t="s">
        <v>213</v>
      </c>
      <c r="AI1106" t="s">
        <v>213</v>
      </c>
      <c r="AJ1106" t="s">
        <v>98</v>
      </c>
      <c r="AK1106">
        <v>0</v>
      </c>
      <c r="AL1106" t="s">
        <v>99</v>
      </c>
      <c r="AM1106" t="s">
        <v>99</v>
      </c>
      <c r="AN1106" t="s">
        <v>100</v>
      </c>
      <c r="AO1106" t="s">
        <v>5422</v>
      </c>
      <c r="AP1106" t="s">
        <v>5445</v>
      </c>
      <c r="AQ1106" t="s">
        <v>1576</v>
      </c>
      <c r="AR1106" t="s">
        <v>93</v>
      </c>
      <c r="AS1106" t="s">
        <v>1577</v>
      </c>
      <c r="AT1106" t="s">
        <v>93</v>
      </c>
      <c r="AU1106" t="s">
        <v>93</v>
      </c>
      <c r="AV1106" t="s">
        <v>161</v>
      </c>
      <c r="AW1106" t="s">
        <v>93</v>
      </c>
      <c r="AX1106" t="s">
        <v>105</v>
      </c>
      <c r="AY1106">
        <v>0</v>
      </c>
      <c r="AZ1106">
        <v>0</v>
      </c>
      <c r="BA1106" t="s">
        <v>309</v>
      </c>
      <c r="BB1106" t="s">
        <v>1533</v>
      </c>
      <c r="BC1106" t="s">
        <v>93</v>
      </c>
      <c r="BD1106">
        <v>0</v>
      </c>
      <c r="BE1106">
        <v>0</v>
      </c>
      <c r="BF1106">
        <v>0</v>
      </c>
      <c r="BG1106" t="s">
        <v>106</v>
      </c>
      <c r="BH1106" t="s">
        <v>109</v>
      </c>
      <c r="BI1106" t="s">
        <v>105</v>
      </c>
      <c r="BJ1106" t="s">
        <v>105</v>
      </c>
      <c r="BK1106">
        <v>1</v>
      </c>
      <c r="BL1106">
        <v>0</v>
      </c>
      <c r="BM1106">
        <v>0</v>
      </c>
      <c r="BN1106">
        <v>0</v>
      </c>
      <c r="BO1106" t="s">
        <v>259</v>
      </c>
      <c r="BP1106" t="s">
        <v>140</v>
      </c>
      <c r="BQ1106" t="s">
        <v>93</v>
      </c>
      <c r="BR1106">
        <v>7</v>
      </c>
      <c r="BS1106">
        <v>7</v>
      </c>
      <c r="BT1106">
        <v>14</v>
      </c>
      <c r="BU1106" t="s">
        <v>5446</v>
      </c>
      <c r="BV1106" t="s">
        <v>5426</v>
      </c>
      <c r="BW1106" t="s">
        <v>161</v>
      </c>
      <c r="BX1106" t="s">
        <v>219</v>
      </c>
      <c r="BY1106" t="s">
        <v>213</v>
      </c>
      <c r="BZ1106" t="s">
        <v>213</v>
      </c>
      <c r="CA1106" t="s">
        <v>93</v>
      </c>
      <c r="CB1106" t="s">
        <v>93</v>
      </c>
    </row>
    <row r="1107" spans="1:80" x14ac:dyDescent="0.25">
      <c r="A1107">
        <v>204</v>
      </c>
      <c r="B1107" t="s">
        <v>5443</v>
      </c>
      <c r="C1107" t="s">
        <v>5447</v>
      </c>
      <c r="E1107">
        <v>964</v>
      </c>
      <c r="F1107" t="s">
        <v>5399</v>
      </c>
      <c r="G1107">
        <v>2013</v>
      </c>
      <c r="H1107" t="s">
        <v>93</v>
      </c>
      <c r="I1107" t="s">
        <v>93</v>
      </c>
      <c r="K1107" t="s">
        <v>93</v>
      </c>
      <c r="L1107" t="s">
        <v>93</v>
      </c>
      <c r="M1107" t="s">
        <v>93</v>
      </c>
      <c r="N1107" t="s">
        <v>93</v>
      </c>
      <c r="O1107" t="s">
        <v>90</v>
      </c>
      <c r="P1107" t="s">
        <v>90</v>
      </c>
      <c r="Q1107" t="s">
        <v>91</v>
      </c>
      <c r="R1107" t="s">
        <v>134</v>
      </c>
      <c r="S1107" t="s">
        <v>182</v>
      </c>
      <c r="T1107" t="s">
        <v>253</v>
      </c>
      <c r="U1107" t="s">
        <v>5400</v>
      </c>
      <c r="V1107">
        <v>0</v>
      </c>
      <c r="W1107">
        <v>0</v>
      </c>
      <c r="X1107">
        <v>0</v>
      </c>
      <c r="Y1107">
        <v>0</v>
      </c>
      <c r="Z1107">
        <v>120</v>
      </c>
      <c r="AA1107">
        <v>30</v>
      </c>
      <c r="AB1107">
        <v>30</v>
      </c>
      <c r="AC1107" t="s">
        <v>95</v>
      </c>
      <c r="AD1107" t="s">
        <v>93</v>
      </c>
      <c r="AE1107" t="s">
        <v>93</v>
      </c>
      <c r="AF1107" t="s">
        <v>736</v>
      </c>
      <c r="AG1107" t="s">
        <v>611</v>
      </c>
      <c r="AH1107" t="s">
        <v>213</v>
      </c>
      <c r="AI1107" t="s">
        <v>213</v>
      </c>
      <c r="AJ1107" t="s">
        <v>98</v>
      </c>
      <c r="AK1107">
        <v>0</v>
      </c>
      <c r="AL1107" t="s">
        <v>99</v>
      </c>
      <c r="AM1107" t="s">
        <v>99</v>
      </c>
      <c r="AN1107" t="s">
        <v>100</v>
      </c>
      <c r="AO1107" t="s">
        <v>5429</v>
      </c>
      <c r="AP1107" t="s">
        <v>5445</v>
      </c>
      <c r="AQ1107" t="s">
        <v>1576</v>
      </c>
      <c r="AR1107" t="s">
        <v>93</v>
      </c>
      <c r="AS1107" t="s">
        <v>1577</v>
      </c>
      <c r="AT1107" t="s">
        <v>93</v>
      </c>
      <c r="AU1107" t="s">
        <v>93</v>
      </c>
      <c r="AV1107" t="s">
        <v>161</v>
      </c>
      <c r="AW1107" t="s">
        <v>93</v>
      </c>
      <c r="AX1107" t="s">
        <v>105</v>
      </c>
      <c r="AY1107">
        <v>0</v>
      </c>
      <c r="AZ1107">
        <v>0</v>
      </c>
      <c r="BA1107" t="s">
        <v>309</v>
      </c>
      <c r="BB1107" t="s">
        <v>1533</v>
      </c>
      <c r="BC1107" t="s">
        <v>93</v>
      </c>
      <c r="BD1107">
        <v>1</v>
      </c>
      <c r="BE1107">
        <v>0</v>
      </c>
      <c r="BF1107">
        <v>0</v>
      </c>
      <c r="BG1107" t="s">
        <v>106</v>
      </c>
      <c r="BH1107" t="s">
        <v>109</v>
      </c>
      <c r="BI1107" t="s">
        <v>105</v>
      </c>
      <c r="BJ1107" t="s">
        <v>105</v>
      </c>
      <c r="BK1107">
        <v>0</v>
      </c>
      <c r="BL1107">
        <v>0</v>
      </c>
      <c r="BM1107">
        <v>0</v>
      </c>
      <c r="BN1107">
        <v>0</v>
      </c>
      <c r="BO1107" t="s">
        <v>259</v>
      </c>
      <c r="BP1107" t="s">
        <v>140</v>
      </c>
      <c r="BQ1107" t="s">
        <v>93</v>
      </c>
      <c r="BR1107">
        <v>7</v>
      </c>
      <c r="BS1107">
        <v>7</v>
      </c>
      <c r="BT1107">
        <v>14</v>
      </c>
      <c r="BU1107" t="s">
        <v>5446</v>
      </c>
      <c r="BV1107" t="s">
        <v>5426</v>
      </c>
      <c r="BW1107" t="s">
        <v>736</v>
      </c>
      <c r="BX1107" t="s">
        <v>611</v>
      </c>
      <c r="BY1107" t="s">
        <v>213</v>
      </c>
      <c r="BZ1107" t="s">
        <v>213</v>
      </c>
      <c r="CA1107" t="s">
        <v>93</v>
      </c>
      <c r="CB1107" t="s">
        <v>93</v>
      </c>
    </row>
    <row r="1108" spans="1:80" x14ac:dyDescent="0.25">
      <c r="A1108">
        <v>204</v>
      </c>
      <c r="B1108" t="s">
        <v>5443</v>
      </c>
      <c r="C1108" t="s">
        <v>5448</v>
      </c>
      <c r="E1108">
        <v>965</v>
      </c>
      <c r="F1108" t="s">
        <v>5399</v>
      </c>
      <c r="G1108">
        <v>2013</v>
      </c>
      <c r="H1108" t="s">
        <v>93</v>
      </c>
      <c r="I1108" t="s">
        <v>93</v>
      </c>
      <c r="K1108" t="s">
        <v>93</v>
      </c>
      <c r="L1108" t="s">
        <v>93</v>
      </c>
      <c r="M1108" t="s">
        <v>93</v>
      </c>
      <c r="N1108" t="s">
        <v>93</v>
      </c>
      <c r="O1108" t="s">
        <v>90</v>
      </c>
      <c r="P1108" t="s">
        <v>90</v>
      </c>
      <c r="Q1108" t="s">
        <v>91</v>
      </c>
      <c r="R1108" t="s">
        <v>134</v>
      </c>
      <c r="S1108" t="s">
        <v>182</v>
      </c>
      <c r="T1108" t="s">
        <v>253</v>
      </c>
      <c r="U1108" t="s">
        <v>5400</v>
      </c>
      <c r="V1108">
        <v>0</v>
      </c>
      <c r="W1108">
        <v>0</v>
      </c>
      <c r="X1108">
        <v>0</v>
      </c>
      <c r="Y1108">
        <v>0</v>
      </c>
      <c r="Z1108">
        <v>120</v>
      </c>
      <c r="AA1108">
        <v>30</v>
      </c>
      <c r="AB1108">
        <v>30</v>
      </c>
      <c r="AC1108" t="s">
        <v>95</v>
      </c>
      <c r="AD1108" t="s">
        <v>93</v>
      </c>
      <c r="AE1108" t="s">
        <v>93</v>
      </c>
      <c r="AF1108" t="s">
        <v>1073</v>
      </c>
      <c r="AG1108" t="s">
        <v>1643</v>
      </c>
      <c r="AH1108" t="s">
        <v>213</v>
      </c>
      <c r="AI1108" t="s">
        <v>213</v>
      </c>
      <c r="AJ1108" t="s">
        <v>98</v>
      </c>
      <c r="AK1108">
        <v>0</v>
      </c>
      <c r="AL1108" t="s">
        <v>99</v>
      </c>
      <c r="AM1108" t="s">
        <v>99</v>
      </c>
      <c r="AN1108" t="s">
        <v>100</v>
      </c>
      <c r="AO1108" t="s">
        <v>5431</v>
      </c>
      <c r="AP1108" t="s">
        <v>5445</v>
      </c>
      <c r="AQ1108" t="s">
        <v>1576</v>
      </c>
      <c r="AR1108" t="s">
        <v>93</v>
      </c>
      <c r="AS1108" t="s">
        <v>1577</v>
      </c>
      <c r="AT1108" t="s">
        <v>93</v>
      </c>
      <c r="AU1108" t="s">
        <v>93</v>
      </c>
      <c r="AV1108" t="s">
        <v>161</v>
      </c>
      <c r="AW1108" t="s">
        <v>93</v>
      </c>
      <c r="AX1108" t="s">
        <v>105</v>
      </c>
      <c r="AY1108">
        <v>0</v>
      </c>
      <c r="AZ1108">
        <v>0</v>
      </c>
      <c r="BA1108" t="s">
        <v>309</v>
      </c>
      <c r="BB1108" t="s">
        <v>1533</v>
      </c>
      <c r="BC1108" t="s">
        <v>93</v>
      </c>
      <c r="BD1108">
        <v>0</v>
      </c>
      <c r="BE1108">
        <v>0</v>
      </c>
      <c r="BF1108">
        <v>0</v>
      </c>
      <c r="BG1108" t="s">
        <v>106</v>
      </c>
      <c r="BH1108" t="s">
        <v>109</v>
      </c>
      <c r="BI1108" t="s">
        <v>105</v>
      </c>
      <c r="BJ1108" t="s">
        <v>105</v>
      </c>
      <c r="BK1108">
        <v>0</v>
      </c>
      <c r="BL1108">
        <v>0</v>
      </c>
      <c r="BM1108">
        <v>0</v>
      </c>
      <c r="BN1108">
        <v>0</v>
      </c>
      <c r="BO1108" t="s">
        <v>259</v>
      </c>
      <c r="BP1108" t="s">
        <v>140</v>
      </c>
      <c r="BQ1108" t="s">
        <v>93</v>
      </c>
      <c r="BR1108">
        <v>7</v>
      </c>
      <c r="BS1108">
        <v>7</v>
      </c>
      <c r="BT1108">
        <v>14</v>
      </c>
      <c r="BU1108" t="s">
        <v>5446</v>
      </c>
      <c r="BV1108" t="s">
        <v>5426</v>
      </c>
      <c r="BW1108" t="s">
        <v>1073</v>
      </c>
      <c r="BX1108" t="s">
        <v>1643</v>
      </c>
      <c r="BY1108" t="s">
        <v>213</v>
      </c>
      <c r="BZ1108" t="s">
        <v>213</v>
      </c>
      <c r="CA1108" t="s">
        <v>93</v>
      </c>
      <c r="CB1108" t="s">
        <v>93</v>
      </c>
    </row>
    <row r="1109" spans="1:80" x14ac:dyDescent="0.25">
      <c r="A1109">
        <v>204</v>
      </c>
      <c r="B1109" t="s">
        <v>5443</v>
      </c>
      <c r="C1109" t="s">
        <v>5449</v>
      </c>
      <c r="E1109">
        <v>966</v>
      </c>
      <c r="F1109" t="s">
        <v>5399</v>
      </c>
      <c r="G1109">
        <v>2013</v>
      </c>
      <c r="H1109" t="s">
        <v>93</v>
      </c>
      <c r="I1109" t="s">
        <v>93</v>
      </c>
      <c r="K1109" t="s">
        <v>93</v>
      </c>
      <c r="L1109" t="s">
        <v>93</v>
      </c>
      <c r="M1109" t="s">
        <v>93</v>
      </c>
      <c r="N1109" t="s">
        <v>93</v>
      </c>
      <c r="O1109" t="s">
        <v>90</v>
      </c>
      <c r="P1109" t="s">
        <v>90</v>
      </c>
      <c r="Q1109" t="s">
        <v>91</v>
      </c>
      <c r="R1109" t="s">
        <v>134</v>
      </c>
      <c r="S1109" t="s">
        <v>182</v>
      </c>
      <c r="T1109" t="s">
        <v>253</v>
      </c>
      <c r="U1109" t="s">
        <v>5400</v>
      </c>
      <c r="V1109">
        <v>0</v>
      </c>
      <c r="W1109">
        <v>0</v>
      </c>
      <c r="X1109">
        <v>0</v>
      </c>
      <c r="Y1109">
        <v>0</v>
      </c>
      <c r="Z1109">
        <v>120</v>
      </c>
      <c r="AA1109">
        <v>30</v>
      </c>
      <c r="AB1109">
        <v>30</v>
      </c>
      <c r="AC1109" t="s">
        <v>95</v>
      </c>
      <c r="AD1109" t="s">
        <v>93</v>
      </c>
      <c r="AE1109" t="s">
        <v>93</v>
      </c>
      <c r="AF1109" t="s">
        <v>244</v>
      </c>
      <c r="AG1109" t="s">
        <v>243</v>
      </c>
      <c r="AH1109" t="s">
        <v>213</v>
      </c>
      <c r="AI1109" t="s">
        <v>213</v>
      </c>
      <c r="AJ1109" t="s">
        <v>98</v>
      </c>
      <c r="AK1109">
        <v>0</v>
      </c>
      <c r="AL1109" t="s">
        <v>99</v>
      </c>
      <c r="AM1109" t="s">
        <v>99</v>
      </c>
      <c r="AN1109" t="s">
        <v>100</v>
      </c>
      <c r="AO1109" t="s">
        <v>5433</v>
      </c>
      <c r="AP1109" t="s">
        <v>5445</v>
      </c>
      <c r="AQ1109" t="s">
        <v>1576</v>
      </c>
      <c r="AR1109" t="s">
        <v>93</v>
      </c>
      <c r="AS1109" t="s">
        <v>1577</v>
      </c>
      <c r="AT1109" t="s">
        <v>93</v>
      </c>
      <c r="AU1109" t="s">
        <v>93</v>
      </c>
      <c r="AV1109" t="s">
        <v>161</v>
      </c>
      <c r="AW1109" t="s">
        <v>93</v>
      </c>
      <c r="AX1109" t="s">
        <v>105</v>
      </c>
      <c r="AY1109">
        <v>0</v>
      </c>
      <c r="AZ1109">
        <v>0</v>
      </c>
      <c r="BA1109" t="s">
        <v>309</v>
      </c>
      <c r="BB1109" t="s">
        <v>1533</v>
      </c>
      <c r="BC1109" t="s">
        <v>93</v>
      </c>
      <c r="BD1109">
        <v>1</v>
      </c>
      <c r="BE1109">
        <v>0</v>
      </c>
      <c r="BF1109">
        <v>0</v>
      </c>
      <c r="BG1109" t="s">
        <v>106</v>
      </c>
      <c r="BH1109" t="s">
        <v>109</v>
      </c>
      <c r="BI1109" t="s">
        <v>105</v>
      </c>
      <c r="BJ1109" t="s">
        <v>105</v>
      </c>
      <c r="BK1109">
        <v>0</v>
      </c>
      <c r="BL1109">
        <v>0</v>
      </c>
      <c r="BM1109">
        <v>0</v>
      </c>
      <c r="BN1109">
        <v>0</v>
      </c>
      <c r="BO1109" t="s">
        <v>259</v>
      </c>
      <c r="BP1109" t="s">
        <v>140</v>
      </c>
      <c r="BQ1109" t="s">
        <v>93</v>
      </c>
      <c r="BR1109">
        <v>7</v>
      </c>
      <c r="BS1109">
        <v>7</v>
      </c>
      <c r="BT1109">
        <v>14</v>
      </c>
      <c r="BU1109" t="s">
        <v>5446</v>
      </c>
      <c r="BV1109" t="s">
        <v>5426</v>
      </c>
      <c r="BW1109" t="s">
        <v>244</v>
      </c>
      <c r="BX1109" t="s">
        <v>243</v>
      </c>
      <c r="BY1109" t="s">
        <v>213</v>
      </c>
      <c r="BZ1109" t="s">
        <v>213</v>
      </c>
      <c r="CA1109" t="s">
        <v>93</v>
      </c>
      <c r="CB1109" t="s">
        <v>93</v>
      </c>
    </row>
    <row r="1110" spans="1:80" x14ac:dyDescent="0.25">
      <c r="A1110">
        <v>2</v>
      </c>
      <c r="B1110" t="s">
        <v>173</v>
      </c>
      <c r="C1110" t="s">
        <v>174</v>
      </c>
      <c r="E1110">
        <v>11</v>
      </c>
      <c r="F1110" t="s">
        <v>175</v>
      </c>
      <c r="G1110">
        <v>2013</v>
      </c>
      <c r="H1110" t="s">
        <v>176</v>
      </c>
      <c r="I1110" t="s">
        <v>85</v>
      </c>
      <c r="J1110" t="s">
        <v>177</v>
      </c>
      <c r="K1110" t="s">
        <v>178</v>
      </c>
      <c r="L1110">
        <v>2013</v>
      </c>
      <c r="M1110" t="s">
        <v>179</v>
      </c>
      <c r="N1110" t="s">
        <v>180</v>
      </c>
      <c r="O1110" t="s">
        <v>90</v>
      </c>
      <c r="P1110" t="s">
        <v>90</v>
      </c>
      <c r="Q1110" t="s">
        <v>181</v>
      </c>
      <c r="R1110" t="s">
        <v>134</v>
      </c>
      <c r="S1110" t="s">
        <v>182</v>
      </c>
      <c r="T1110" t="s">
        <v>183</v>
      </c>
      <c r="U1110" t="s">
        <v>184</v>
      </c>
      <c r="V1110">
        <v>0</v>
      </c>
      <c r="W1110">
        <v>0</v>
      </c>
      <c r="X1110">
        <v>0</v>
      </c>
      <c r="Y1110">
        <v>0</v>
      </c>
      <c r="Z1110">
        <v>120</v>
      </c>
      <c r="AA1110">
        <v>60</v>
      </c>
      <c r="AB1110">
        <v>60</v>
      </c>
      <c r="AC1110" t="s">
        <v>95</v>
      </c>
      <c r="AD1110" t="s">
        <v>93</v>
      </c>
      <c r="AE1110" t="s">
        <v>93</v>
      </c>
      <c r="AF1110" t="s">
        <v>161</v>
      </c>
      <c r="AG1110" t="s">
        <v>197</v>
      </c>
      <c r="AH1110" t="s">
        <v>198</v>
      </c>
      <c r="AI1110" t="s">
        <v>199</v>
      </c>
      <c r="AJ1110" t="s">
        <v>98</v>
      </c>
      <c r="AK1110">
        <v>0</v>
      </c>
      <c r="AL1110" t="s">
        <v>99</v>
      </c>
      <c r="AM1110" t="s">
        <v>99</v>
      </c>
      <c r="AN1110" t="s">
        <v>188</v>
      </c>
      <c r="AO1110" t="s">
        <v>134</v>
      </c>
      <c r="AP1110" t="s">
        <v>189</v>
      </c>
      <c r="AQ1110" t="s">
        <v>93</v>
      </c>
      <c r="AR1110">
        <v>19</v>
      </c>
      <c r="AS1110" t="s">
        <v>93</v>
      </c>
      <c r="AT1110">
        <v>18</v>
      </c>
      <c r="AU1110">
        <v>42</v>
      </c>
      <c r="AV1110" t="s">
        <v>93</v>
      </c>
      <c r="AW1110" t="s">
        <v>93</v>
      </c>
      <c r="AX1110" t="s">
        <v>105</v>
      </c>
      <c r="AY1110">
        <v>0</v>
      </c>
      <c r="AZ1110">
        <v>0</v>
      </c>
      <c r="BA1110" t="s">
        <v>106</v>
      </c>
      <c r="BB1110" t="s">
        <v>190</v>
      </c>
      <c r="BC1110" t="s">
        <v>93</v>
      </c>
      <c r="BD1110">
        <v>0</v>
      </c>
      <c r="BE1110">
        <v>0</v>
      </c>
      <c r="BF1110">
        <v>0</v>
      </c>
      <c r="BG1110" t="s">
        <v>111</v>
      </c>
      <c r="BH1110" t="s">
        <v>191</v>
      </c>
      <c r="BI1110" t="s">
        <v>93</v>
      </c>
      <c r="BJ1110" t="s">
        <v>105</v>
      </c>
      <c r="BK1110">
        <v>1</v>
      </c>
      <c r="BL1110">
        <v>0</v>
      </c>
      <c r="BM1110">
        <v>0</v>
      </c>
      <c r="BN1110">
        <v>0</v>
      </c>
      <c r="BO1110" t="s">
        <v>200</v>
      </c>
      <c r="BP1110" t="s">
        <v>140</v>
      </c>
      <c r="BQ1110" t="s">
        <v>93</v>
      </c>
      <c r="BR1110">
        <v>3</v>
      </c>
      <c r="BS1110">
        <v>3</v>
      </c>
      <c r="BT1110">
        <v>18</v>
      </c>
      <c r="BU1110" t="s">
        <v>193</v>
      </c>
      <c r="BV1110" t="s">
        <v>194</v>
      </c>
      <c r="BW1110" t="s">
        <v>161</v>
      </c>
      <c r="BX1110" t="s">
        <v>197</v>
      </c>
      <c r="BY1110" t="s">
        <v>198</v>
      </c>
      <c r="BZ1110" t="s">
        <v>199</v>
      </c>
      <c r="CA1110" t="s">
        <v>93</v>
      </c>
      <c r="CB1110" t="s">
        <v>93</v>
      </c>
    </row>
    <row r="1111" spans="1:80" x14ac:dyDescent="0.25">
      <c r="A1111">
        <v>57</v>
      </c>
      <c r="B1111" t="s">
        <v>1546</v>
      </c>
      <c r="C1111" t="s">
        <v>1547</v>
      </c>
      <c r="E1111">
        <v>215</v>
      </c>
      <c r="F1111" t="s">
        <v>1507</v>
      </c>
      <c r="G1111">
        <v>2019</v>
      </c>
      <c r="H1111" t="s">
        <v>1548</v>
      </c>
      <c r="I1111" t="s">
        <v>85</v>
      </c>
      <c r="J1111" t="s">
        <v>1509</v>
      </c>
      <c r="K1111" t="s">
        <v>1549</v>
      </c>
      <c r="L1111">
        <v>2019</v>
      </c>
      <c r="M1111" t="s">
        <v>1550</v>
      </c>
      <c r="N1111" t="s">
        <v>1551</v>
      </c>
      <c r="O1111" t="s">
        <v>90</v>
      </c>
      <c r="P1111" t="s">
        <v>90</v>
      </c>
      <c r="Q1111" t="s">
        <v>91</v>
      </c>
      <c r="R1111" t="s">
        <v>134</v>
      </c>
      <c r="S1111" t="s">
        <v>182</v>
      </c>
      <c r="T1111" t="s">
        <v>253</v>
      </c>
      <c r="U1111" t="s">
        <v>93</v>
      </c>
      <c r="V1111">
        <v>0</v>
      </c>
      <c r="W1111">
        <v>1</v>
      </c>
      <c r="X1111">
        <v>1</v>
      </c>
      <c r="Y1111">
        <v>0</v>
      </c>
      <c r="Z1111">
        <v>120</v>
      </c>
      <c r="AA1111">
        <v>30</v>
      </c>
      <c r="AB1111">
        <v>30</v>
      </c>
      <c r="AC1111" t="s">
        <v>95</v>
      </c>
      <c r="AD1111" t="s">
        <v>93</v>
      </c>
      <c r="AE1111" t="s">
        <v>93</v>
      </c>
      <c r="AF1111" t="s">
        <v>1552</v>
      </c>
      <c r="AG1111" t="s">
        <v>219</v>
      </c>
      <c r="AH1111" t="s">
        <v>1553</v>
      </c>
      <c r="AI1111" t="s">
        <v>1553</v>
      </c>
      <c r="AJ1111" t="s">
        <v>98</v>
      </c>
      <c r="AK1111">
        <v>0</v>
      </c>
      <c r="AL1111" t="s">
        <v>99</v>
      </c>
      <c r="AM1111" t="s">
        <v>99</v>
      </c>
      <c r="AN1111" t="s">
        <v>100</v>
      </c>
      <c r="AO1111" t="s">
        <v>1554</v>
      </c>
      <c r="AP1111" t="s">
        <v>1555</v>
      </c>
      <c r="AQ1111" t="s">
        <v>1556</v>
      </c>
      <c r="AR1111" t="s">
        <v>93</v>
      </c>
      <c r="AS1111" t="s">
        <v>1557</v>
      </c>
      <c r="AT1111" t="s">
        <v>93</v>
      </c>
      <c r="AU1111" t="s">
        <v>93</v>
      </c>
      <c r="AV1111" t="s">
        <v>244</v>
      </c>
      <c r="AW1111" t="s">
        <v>93</v>
      </c>
      <c r="AX1111" t="s">
        <v>105</v>
      </c>
      <c r="AY1111">
        <v>0</v>
      </c>
      <c r="AZ1111">
        <v>0</v>
      </c>
      <c r="BA1111" t="s">
        <v>309</v>
      </c>
      <c r="BB1111" t="s">
        <v>1533</v>
      </c>
      <c r="BC1111" t="s">
        <v>93</v>
      </c>
      <c r="BD1111">
        <v>0</v>
      </c>
      <c r="BE1111">
        <v>0</v>
      </c>
      <c r="BF1111">
        <v>0</v>
      </c>
      <c r="BG1111" t="s">
        <v>140</v>
      </c>
      <c r="BH1111" t="s">
        <v>109</v>
      </c>
      <c r="BI1111" t="s">
        <v>93</v>
      </c>
      <c r="BJ1111" t="s">
        <v>105</v>
      </c>
      <c r="BK1111">
        <v>0</v>
      </c>
      <c r="BL1111">
        <v>0</v>
      </c>
      <c r="BM1111">
        <v>0</v>
      </c>
      <c r="BN1111">
        <v>0</v>
      </c>
      <c r="BO1111" t="s">
        <v>259</v>
      </c>
      <c r="BP1111" t="s">
        <v>140</v>
      </c>
      <c r="BQ1111" t="s">
        <v>93</v>
      </c>
      <c r="BR1111">
        <v>7</v>
      </c>
      <c r="BS1111">
        <v>7</v>
      </c>
      <c r="BT1111">
        <v>14</v>
      </c>
      <c r="BU1111" t="s">
        <v>1558</v>
      </c>
      <c r="BV1111" t="s">
        <v>1515</v>
      </c>
      <c r="BW1111" t="s">
        <v>1552</v>
      </c>
      <c r="BX1111" t="s">
        <v>219</v>
      </c>
      <c r="BY1111" t="s">
        <v>1553</v>
      </c>
      <c r="BZ1111" t="s">
        <v>1553</v>
      </c>
      <c r="CA1111" t="s">
        <v>93</v>
      </c>
      <c r="CB1111" t="s">
        <v>93</v>
      </c>
    </row>
    <row r="1112" spans="1:80" x14ac:dyDescent="0.25">
      <c r="A1112">
        <v>57</v>
      </c>
      <c r="B1112" t="s">
        <v>1546</v>
      </c>
      <c r="C1112" t="s">
        <v>1559</v>
      </c>
      <c r="E1112">
        <v>216</v>
      </c>
      <c r="F1112" t="s">
        <v>1507</v>
      </c>
      <c r="G1112">
        <v>2019</v>
      </c>
      <c r="H1112" t="s">
        <v>1548</v>
      </c>
      <c r="I1112" t="s">
        <v>85</v>
      </c>
      <c r="J1112" t="s">
        <v>1509</v>
      </c>
      <c r="K1112" t="s">
        <v>1549</v>
      </c>
      <c r="L1112">
        <v>2019</v>
      </c>
      <c r="M1112" t="s">
        <v>1550</v>
      </c>
      <c r="N1112" t="s">
        <v>1551</v>
      </c>
      <c r="O1112" t="s">
        <v>90</v>
      </c>
      <c r="P1112" t="s">
        <v>90</v>
      </c>
      <c r="Q1112" t="s">
        <v>91</v>
      </c>
      <c r="R1112" t="s">
        <v>134</v>
      </c>
      <c r="S1112" t="s">
        <v>182</v>
      </c>
      <c r="T1112" t="s">
        <v>253</v>
      </c>
      <c r="U1112" t="s">
        <v>93</v>
      </c>
      <c r="V1112">
        <v>0</v>
      </c>
      <c r="W1112">
        <v>1</v>
      </c>
      <c r="X1112">
        <v>1</v>
      </c>
      <c r="Y1112">
        <v>0</v>
      </c>
      <c r="Z1112">
        <v>120</v>
      </c>
      <c r="AA1112">
        <v>30</v>
      </c>
      <c r="AB1112">
        <v>30</v>
      </c>
      <c r="AC1112" t="s">
        <v>95</v>
      </c>
      <c r="AD1112" t="s">
        <v>93</v>
      </c>
      <c r="AE1112" t="s">
        <v>93</v>
      </c>
      <c r="AF1112" t="s">
        <v>506</v>
      </c>
      <c r="AG1112" t="s">
        <v>241</v>
      </c>
      <c r="AH1112" t="s">
        <v>1553</v>
      </c>
      <c r="AI1112" t="s">
        <v>1560</v>
      </c>
      <c r="AJ1112" t="s">
        <v>98</v>
      </c>
      <c r="AK1112">
        <v>0</v>
      </c>
      <c r="AL1112" t="s">
        <v>99</v>
      </c>
      <c r="AM1112" t="s">
        <v>99</v>
      </c>
      <c r="AN1112" t="s">
        <v>100</v>
      </c>
      <c r="AO1112" t="s">
        <v>1561</v>
      </c>
      <c r="AP1112" t="s">
        <v>1555</v>
      </c>
      <c r="AQ1112" t="s">
        <v>1556</v>
      </c>
      <c r="AR1112" t="s">
        <v>93</v>
      </c>
      <c r="AS1112" t="s">
        <v>1557</v>
      </c>
      <c r="AT1112" t="s">
        <v>93</v>
      </c>
      <c r="AU1112" t="s">
        <v>93</v>
      </c>
      <c r="AV1112" t="s">
        <v>244</v>
      </c>
      <c r="AW1112" t="s">
        <v>93</v>
      </c>
      <c r="AX1112" t="s">
        <v>105</v>
      </c>
      <c r="AY1112">
        <v>0</v>
      </c>
      <c r="AZ1112">
        <v>0</v>
      </c>
      <c r="BA1112" t="s">
        <v>309</v>
      </c>
      <c r="BB1112" t="s">
        <v>1533</v>
      </c>
      <c r="BC1112" t="s">
        <v>93</v>
      </c>
      <c r="BD1112">
        <v>1</v>
      </c>
      <c r="BE1112">
        <v>0</v>
      </c>
      <c r="BF1112">
        <v>0</v>
      </c>
      <c r="BG1112" t="s">
        <v>140</v>
      </c>
      <c r="BH1112" t="s">
        <v>109</v>
      </c>
      <c r="BI1112" t="s">
        <v>93</v>
      </c>
      <c r="BJ1112" t="s">
        <v>105</v>
      </c>
      <c r="BK1112">
        <v>0</v>
      </c>
      <c r="BL1112">
        <v>0</v>
      </c>
      <c r="BM1112">
        <v>0</v>
      </c>
      <c r="BN1112">
        <v>0</v>
      </c>
      <c r="BO1112" t="s">
        <v>259</v>
      </c>
      <c r="BP1112" t="s">
        <v>140</v>
      </c>
      <c r="BQ1112" t="s">
        <v>93</v>
      </c>
      <c r="BR1112">
        <v>7</v>
      </c>
      <c r="BS1112">
        <v>7</v>
      </c>
      <c r="BT1112">
        <v>14</v>
      </c>
      <c r="BU1112" t="s">
        <v>1562</v>
      </c>
      <c r="BV1112" t="s">
        <v>1515</v>
      </c>
      <c r="BW1112" t="s">
        <v>506</v>
      </c>
      <c r="BX1112" t="s">
        <v>241</v>
      </c>
      <c r="BY1112" t="s">
        <v>1553</v>
      </c>
      <c r="BZ1112" t="s">
        <v>1560</v>
      </c>
      <c r="CA1112" t="s">
        <v>93</v>
      </c>
      <c r="CB1112" t="s">
        <v>93</v>
      </c>
    </row>
    <row r="1113" spans="1:80" x14ac:dyDescent="0.25">
      <c r="A1113">
        <v>2</v>
      </c>
      <c r="B1113" t="s">
        <v>173</v>
      </c>
      <c r="C1113" t="s">
        <v>174</v>
      </c>
      <c r="E1113">
        <v>9</v>
      </c>
      <c r="F1113" t="s">
        <v>175</v>
      </c>
      <c r="G1113">
        <v>2013</v>
      </c>
      <c r="H1113" t="s">
        <v>176</v>
      </c>
      <c r="I1113" t="s">
        <v>85</v>
      </c>
      <c r="J1113" t="s">
        <v>177</v>
      </c>
      <c r="K1113" t="s">
        <v>178</v>
      </c>
      <c r="L1113">
        <v>2013</v>
      </c>
      <c r="M1113" t="s">
        <v>179</v>
      </c>
      <c r="N1113" t="s">
        <v>180</v>
      </c>
      <c r="O1113" t="s">
        <v>90</v>
      </c>
      <c r="P1113" t="s">
        <v>90</v>
      </c>
      <c r="Q1113" t="s">
        <v>181</v>
      </c>
      <c r="R1113" t="s">
        <v>134</v>
      </c>
      <c r="S1113" t="s">
        <v>182</v>
      </c>
      <c r="T1113" t="s">
        <v>183</v>
      </c>
      <c r="U1113" t="s">
        <v>184</v>
      </c>
      <c r="V1113">
        <v>0</v>
      </c>
      <c r="W1113">
        <v>0</v>
      </c>
      <c r="X1113">
        <v>0</v>
      </c>
      <c r="Y1113">
        <v>0</v>
      </c>
      <c r="Z1113">
        <v>120</v>
      </c>
      <c r="AA1113">
        <v>60</v>
      </c>
      <c r="AB1113">
        <v>60</v>
      </c>
      <c r="AC1113" t="s">
        <v>95</v>
      </c>
      <c r="AD1113" t="s">
        <v>93</v>
      </c>
      <c r="AE1113" t="s">
        <v>93</v>
      </c>
      <c r="AF1113" t="s">
        <v>185</v>
      </c>
      <c r="AG1113" t="s">
        <v>186</v>
      </c>
      <c r="AH1113" t="s">
        <v>187</v>
      </c>
      <c r="AI1113" t="s">
        <v>168</v>
      </c>
      <c r="AJ1113" t="s">
        <v>98</v>
      </c>
      <c r="AK1113">
        <v>0</v>
      </c>
      <c r="AL1113" t="s">
        <v>99</v>
      </c>
      <c r="AM1113" t="s">
        <v>99</v>
      </c>
      <c r="AN1113" t="s">
        <v>188</v>
      </c>
      <c r="AO1113" t="s">
        <v>134</v>
      </c>
      <c r="AP1113" t="s">
        <v>189</v>
      </c>
      <c r="AQ1113" t="s">
        <v>93</v>
      </c>
      <c r="AR1113">
        <v>19</v>
      </c>
      <c r="AS1113" t="s">
        <v>93</v>
      </c>
      <c r="AT1113">
        <v>18</v>
      </c>
      <c r="AU1113">
        <v>42</v>
      </c>
      <c r="AV1113" t="s">
        <v>93</v>
      </c>
      <c r="AW1113" t="s">
        <v>93</v>
      </c>
      <c r="AX1113" t="s">
        <v>105</v>
      </c>
      <c r="AY1113">
        <v>0</v>
      </c>
      <c r="AZ1113">
        <v>0</v>
      </c>
      <c r="BA1113" t="s">
        <v>106</v>
      </c>
      <c r="BB1113" t="s">
        <v>190</v>
      </c>
      <c r="BC1113" t="s">
        <v>93</v>
      </c>
      <c r="BD1113">
        <v>0</v>
      </c>
      <c r="BE1113">
        <v>0</v>
      </c>
      <c r="BF1113">
        <v>0</v>
      </c>
      <c r="BG1113" t="s">
        <v>111</v>
      </c>
      <c r="BH1113" t="s">
        <v>191</v>
      </c>
      <c r="BI1113" t="s">
        <v>93</v>
      </c>
      <c r="BJ1113" t="s">
        <v>105</v>
      </c>
      <c r="BK1113">
        <v>0</v>
      </c>
      <c r="BL1113">
        <v>0</v>
      </c>
      <c r="BM1113">
        <v>0</v>
      </c>
      <c r="BN1113">
        <v>0</v>
      </c>
      <c r="BO1113" t="s">
        <v>192</v>
      </c>
      <c r="BP1113" t="s">
        <v>140</v>
      </c>
      <c r="BQ1113" t="s">
        <v>93</v>
      </c>
      <c r="BR1113">
        <v>3</v>
      </c>
      <c r="BS1113">
        <v>3</v>
      </c>
      <c r="BT1113" t="s">
        <v>93</v>
      </c>
      <c r="BU1113" t="s">
        <v>193</v>
      </c>
      <c r="BV1113" t="s">
        <v>194</v>
      </c>
      <c r="BW1113" t="s">
        <v>185</v>
      </c>
      <c r="BX1113" t="s">
        <v>186</v>
      </c>
      <c r="BY1113" t="s">
        <v>187</v>
      </c>
      <c r="BZ1113" t="s">
        <v>168</v>
      </c>
      <c r="CA1113" t="s">
        <v>93</v>
      </c>
      <c r="CB1113" t="s">
        <v>93</v>
      </c>
    </row>
    <row r="1114" spans="1:80" x14ac:dyDescent="0.25">
      <c r="A1114">
        <v>204</v>
      </c>
      <c r="B1114" t="s">
        <v>5434</v>
      </c>
      <c r="C1114" t="s">
        <v>5435</v>
      </c>
      <c r="E1114">
        <v>959</v>
      </c>
      <c r="F1114" t="s">
        <v>5399</v>
      </c>
      <c r="G1114">
        <v>2013</v>
      </c>
      <c r="H1114" t="s">
        <v>93</v>
      </c>
      <c r="I1114" t="s">
        <v>93</v>
      </c>
      <c r="K1114" t="s">
        <v>93</v>
      </c>
      <c r="L1114" t="s">
        <v>93</v>
      </c>
      <c r="M1114" t="s">
        <v>93</v>
      </c>
      <c r="N1114" t="s">
        <v>93</v>
      </c>
      <c r="O1114" t="s">
        <v>90</v>
      </c>
      <c r="P1114" t="s">
        <v>90</v>
      </c>
      <c r="Q1114" t="s">
        <v>91</v>
      </c>
      <c r="R1114" t="s">
        <v>134</v>
      </c>
      <c r="S1114" t="s">
        <v>182</v>
      </c>
      <c r="T1114" t="s">
        <v>253</v>
      </c>
      <c r="U1114" t="s">
        <v>5400</v>
      </c>
      <c r="V1114">
        <v>0</v>
      </c>
      <c r="W1114">
        <v>0</v>
      </c>
      <c r="X1114">
        <v>0</v>
      </c>
      <c r="Y1114">
        <v>0</v>
      </c>
      <c r="Z1114">
        <v>120</v>
      </c>
      <c r="AA1114">
        <v>30</v>
      </c>
      <c r="AB1114">
        <v>30</v>
      </c>
      <c r="AC1114" t="s">
        <v>95</v>
      </c>
      <c r="AD1114" t="s">
        <v>93</v>
      </c>
      <c r="AE1114" t="s">
        <v>93</v>
      </c>
      <c r="AF1114" t="s">
        <v>1073</v>
      </c>
      <c r="AG1114" t="s">
        <v>384</v>
      </c>
      <c r="AH1114" t="s">
        <v>127</v>
      </c>
      <c r="AI1114" t="s">
        <v>658</v>
      </c>
      <c r="AJ1114" t="s">
        <v>98</v>
      </c>
      <c r="AK1114">
        <v>0</v>
      </c>
      <c r="AL1114" t="s">
        <v>99</v>
      </c>
      <c r="AM1114" t="s">
        <v>99</v>
      </c>
      <c r="AN1114" t="s">
        <v>100</v>
      </c>
      <c r="AO1114" t="s">
        <v>5422</v>
      </c>
      <c r="AP1114" t="s">
        <v>5436</v>
      </c>
      <c r="AQ1114" t="s">
        <v>1556</v>
      </c>
      <c r="AR1114" t="s">
        <v>93</v>
      </c>
      <c r="AS1114" t="s">
        <v>1557</v>
      </c>
      <c r="AT1114" t="s">
        <v>93</v>
      </c>
      <c r="AU1114" t="s">
        <v>93</v>
      </c>
      <c r="AV1114" t="s">
        <v>5424</v>
      </c>
      <c r="AW1114" t="s">
        <v>93</v>
      </c>
      <c r="AX1114" t="s">
        <v>105</v>
      </c>
      <c r="AY1114">
        <v>0</v>
      </c>
      <c r="AZ1114">
        <v>0</v>
      </c>
      <c r="BA1114" t="s">
        <v>309</v>
      </c>
      <c r="BB1114" t="s">
        <v>1533</v>
      </c>
      <c r="BC1114" t="s">
        <v>93</v>
      </c>
      <c r="BD1114">
        <v>0</v>
      </c>
      <c r="BE1114">
        <v>0</v>
      </c>
      <c r="BF1114">
        <v>0</v>
      </c>
      <c r="BG1114" t="s">
        <v>106</v>
      </c>
      <c r="BH1114" t="s">
        <v>109</v>
      </c>
      <c r="BI1114" t="s">
        <v>105</v>
      </c>
      <c r="BJ1114" t="s">
        <v>105</v>
      </c>
      <c r="BK1114">
        <v>1</v>
      </c>
      <c r="BL1114">
        <v>0</v>
      </c>
      <c r="BM1114">
        <v>0</v>
      </c>
      <c r="BN1114">
        <v>0</v>
      </c>
      <c r="BO1114" t="s">
        <v>3668</v>
      </c>
      <c r="BP1114" t="s">
        <v>140</v>
      </c>
      <c r="BQ1114" t="s">
        <v>93</v>
      </c>
      <c r="BR1114">
        <v>7</v>
      </c>
      <c r="BS1114">
        <v>7</v>
      </c>
      <c r="BT1114">
        <v>14</v>
      </c>
      <c r="BU1114" t="s">
        <v>5425</v>
      </c>
      <c r="BV1114" t="s">
        <v>5426</v>
      </c>
      <c r="BW1114" t="s">
        <v>1073</v>
      </c>
      <c r="BX1114" t="s">
        <v>384</v>
      </c>
      <c r="BY1114" t="s">
        <v>127</v>
      </c>
      <c r="BZ1114" t="s">
        <v>658</v>
      </c>
      <c r="CA1114" t="s">
        <v>93</v>
      </c>
      <c r="CB1114" t="s">
        <v>93</v>
      </c>
    </row>
    <row r="1115" spans="1:80" x14ac:dyDescent="0.25">
      <c r="A1115">
        <v>57</v>
      </c>
      <c r="B1115" t="s">
        <v>1546</v>
      </c>
      <c r="C1115" t="s">
        <v>1563</v>
      </c>
      <c r="E1115">
        <v>217</v>
      </c>
      <c r="F1115" t="s">
        <v>1507</v>
      </c>
      <c r="G1115">
        <v>2019</v>
      </c>
      <c r="H1115" t="s">
        <v>1548</v>
      </c>
      <c r="I1115" t="s">
        <v>85</v>
      </c>
      <c r="J1115" t="s">
        <v>1509</v>
      </c>
      <c r="K1115" t="s">
        <v>1549</v>
      </c>
      <c r="L1115">
        <v>2019</v>
      </c>
      <c r="M1115" t="s">
        <v>1550</v>
      </c>
      <c r="N1115" t="s">
        <v>1551</v>
      </c>
      <c r="O1115" t="s">
        <v>90</v>
      </c>
      <c r="P1115" t="s">
        <v>90</v>
      </c>
      <c r="Q1115" t="s">
        <v>91</v>
      </c>
      <c r="R1115" t="s">
        <v>134</v>
      </c>
      <c r="S1115" t="s">
        <v>182</v>
      </c>
      <c r="T1115" t="s">
        <v>253</v>
      </c>
      <c r="U1115" t="s">
        <v>93</v>
      </c>
      <c r="V1115">
        <v>0</v>
      </c>
      <c r="W1115">
        <v>1</v>
      </c>
      <c r="X1115">
        <v>1</v>
      </c>
      <c r="Y1115">
        <v>0</v>
      </c>
      <c r="Z1115">
        <v>120</v>
      </c>
      <c r="AA1115">
        <v>30</v>
      </c>
      <c r="AB1115">
        <v>30</v>
      </c>
      <c r="AC1115" t="s">
        <v>95</v>
      </c>
      <c r="AD1115" t="s">
        <v>93</v>
      </c>
      <c r="AE1115" t="s">
        <v>93</v>
      </c>
      <c r="AF1115" t="s">
        <v>243</v>
      </c>
      <c r="AG1115" t="s">
        <v>312</v>
      </c>
      <c r="AH1115" t="s">
        <v>1538</v>
      </c>
      <c r="AI1115" t="s">
        <v>1538</v>
      </c>
      <c r="AJ1115" t="s">
        <v>98</v>
      </c>
      <c r="AK1115">
        <v>0</v>
      </c>
      <c r="AL1115" t="s">
        <v>99</v>
      </c>
      <c r="AM1115" t="s">
        <v>99</v>
      </c>
      <c r="AN1115" t="s">
        <v>100</v>
      </c>
      <c r="AO1115" t="s">
        <v>1564</v>
      </c>
      <c r="AP1115" t="s">
        <v>1555</v>
      </c>
      <c r="AQ1115" t="s">
        <v>1556</v>
      </c>
      <c r="AR1115" t="s">
        <v>93</v>
      </c>
      <c r="AS1115" t="s">
        <v>1557</v>
      </c>
      <c r="AT1115" t="s">
        <v>93</v>
      </c>
      <c r="AU1115" t="s">
        <v>93</v>
      </c>
      <c r="AV1115" t="s">
        <v>244</v>
      </c>
      <c r="AW1115" t="s">
        <v>93</v>
      </c>
      <c r="AX1115" t="s">
        <v>105</v>
      </c>
      <c r="AY1115">
        <v>0</v>
      </c>
      <c r="AZ1115">
        <v>0</v>
      </c>
      <c r="BA1115" t="s">
        <v>309</v>
      </c>
      <c r="BB1115" t="s">
        <v>1533</v>
      </c>
      <c r="BC1115" t="s">
        <v>93</v>
      </c>
      <c r="BD1115">
        <v>0</v>
      </c>
      <c r="BE1115">
        <v>0</v>
      </c>
      <c r="BF1115">
        <v>0</v>
      </c>
      <c r="BG1115" t="s">
        <v>140</v>
      </c>
      <c r="BH1115" t="s">
        <v>109</v>
      </c>
      <c r="BI1115" t="s">
        <v>93</v>
      </c>
      <c r="BJ1115" t="s">
        <v>105</v>
      </c>
      <c r="BK1115">
        <v>0</v>
      </c>
      <c r="BL1115">
        <v>0</v>
      </c>
      <c r="BM1115">
        <v>0</v>
      </c>
      <c r="BN1115">
        <v>0</v>
      </c>
      <c r="BO1115" t="s">
        <v>259</v>
      </c>
      <c r="BP1115" t="s">
        <v>140</v>
      </c>
      <c r="BQ1115" t="s">
        <v>93</v>
      </c>
      <c r="BR1115">
        <v>7</v>
      </c>
      <c r="BS1115">
        <v>7</v>
      </c>
      <c r="BT1115">
        <v>14</v>
      </c>
      <c r="BU1115" t="s">
        <v>1565</v>
      </c>
      <c r="BV1115" t="s">
        <v>1515</v>
      </c>
      <c r="BW1115" t="s">
        <v>243</v>
      </c>
      <c r="BX1115" t="s">
        <v>312</v>
      </c>
      <c r="BY1115" t="s">
        <v>1538</v>
      </c>
      <c r="BZ1115" t="s">
        <v>1538</v>
      </c>
      <c r="CA1115" t="s">
        <v>93</v>
      </c>
      <c r="CB1115" t="s">
        <v>93</v>
      </c>
    </row>
    <row r="1116" spans="1:80" x14ac:dyDescent="0.25">
      <c r="A1116">
        <v>57</v>
      </c>
      <c r="B1116" t="s">
        <v>1583</v>
      </c>
      <c r="C1116" t="s">
        <v>1584</v>
      </c>
      <c r="E1116">
        <v>223</v>
      </c>
      <c r="F1116" t="s">
        <v>1507</v>
      </c>
      <c r="G1116">
        <v>2019</v>
      </c>
      <c r="H1116" t="s">
        <v>1548</v>
      </c>
      <c r="I1116" t="s">
        <v>85</v>
      </c>
      <c r="J1116" t="s">
        <v>1509</v>
      </c>
      <c r="K1116" t="s">
        <v>1549</v>
      </c>
      <c r="L1116">
        <v>2019</v>
      </c>
      <c r="M1116" t="s">
        <v>1550</v>
      </c>
      <c r="N1116" t="s">
        <v>1551</v>
      </c>
      <c r="O1116" t="s">
        <v>90</v>
      </c>
      <c r="P1116" t="s">
        <v>90</v>
      </c>
      <c r="Q1116" t="s">
        <v>91</v>
      </c>
      <c r="R1116" t="s">
        <v>134</v>
      </c>
      <c r="S1116" t="s">
        <v>182</v>
      </c>
      <c r="T1116" t="s">
        <v>253</v>
      </c>
      <c r="U1116" t="s">
        <v>93</v>
      </c>
      <c r="V1116">
        <v>0</v>
      </c>
      <c r="W1116">
        <v>1</v>
      </c>
      <c r="X1116">
        <v>1</v>
      </c>
      <c r="Y1116">
        <v>0</v>
      </c>
      <c r="Z1116">
        <v>120</v>
      </c>
      <c r="AA1116">
        <v>30</v>
      </c>
      <c r="AB1116">
        <v>30</v>
      </c>
      <c r="AC1116" t="s">
        <v>95</v>
      </c>
      <c r="AD1116" t="s">
        <v>93</v>
      </c>
      <c r="AE1116" t="s">
        <v>93</v>
      </c>
      <c r="AF1116" t="s">
        <v>244</v>
      </c>
      <c r="AG1116" t="s">
        <v>1532</v>
      </c>
      <c r="AH1116" t="s">
        <v>1538</v>
      </c>
      <c r="AI1116" t="s">
        <v>359</v>
      </c>
      <c r="AJ1116" t="s">
        <v>98</v>
      </c>
      <c r="AK1116">
        <v>0</v>
      </c>
      <c r="AL1116" t="s">
        <v>99</v>
      </c>
      <c r="AM1116" t="s">
        <v>99</v>
      </c>
      <c r="AN1116" t="s">
        <v>100</v>
      </c>
      <c r="AO1116" t="s">
        <v>1585</v>
      </c>
      <c r="AP1116" t="s">
        <v>1586</v>
      </c>
      <c r="AQ1116" t="s">
        <v>1587</v>
      </c>
      <c r="AR1116" t="s">
        <v>93</v>
      </c>
      <c r="AS1116" t="s">
        <v>1588</v>
      </c>
      <c r="AT1116" t="s">
        <v>93</v>
      </c>
      <c r="AU1116" t="s">
        <v>93</v>
      </c>
      <c r="AV1116" t="s">
        <v>1589</v>
      </c>
      <c r="AW1116" t="s">
        <v>93</v>
      </c>
      <c r="AX1116" t="s">
        <v>105</v>
      </c>
      <c r="AY1116">
        <v>0</v>
      </c>
      <c r="AZ1116">
        <v>0</v>
      </c>
      <c r="BA1116" t="s">
        <v>309</v>
      </c>
      <c r="BB1116" t="s">
        <v>1533</v>
      </c>
      <c r="BC1116" t="s">
        <v>93</v>
      </c>
      <c r="BD1116">
        <v>0</v>
      </c>
      <c r="BE1116">
        <v>0</v>
      </c>
      <c r="BF1116">
        <v>0</v>
      </c>
      <c r="BG1116" t="s">
        <v>140</v>
      </c>
      <c r="BH1116" t="s">
        <v>109</v>
      </c>
      <c r="BI1116" t="s">
        <v>93</v>
      </c>
      <c r="BJ1116" t="s">
        <v>105</v>
      </c>
      <c r="BK1116">
        <v>0</v>
      </c>
      <c r="BL1116">
        <v>0</v>
      </c>
      <c r="BM1116">
        <v>0</v>
      </c>
      <c r="BN1116">
        <v>0</v>
      </c>
      <c r="BO1116" t="s">
        <v>259</v>
      </c>
      <c r="BP1116" t="s">
        <v>140</v>
      </c>
      <c r="BQ1116" t="s">
        <v>93</v>
      </c>
      <c r="BR1116">
        <v>7</v>
      </c>
      <c r="BS1116">
        <v>7</v>
      </c>
      <c r="BT1116">
        <v>14</v>
      </c>
      <c r="BU1116" t="s">
        <v>1590</v>
      </c>
      <c r="BV1116" t="s">
        <v>1515</v>
      </c>
      <c r="BW1116" t="s">
        <v>244</v>
      </c>
      <c r="BX1116" t="s">
        <v>1532</v>
      </c>
      <c r="BY1116" t="s">
        <v>1538</v>
      </c>
      <c r="BZ1116" t="s">
        <v>359</v>
      </c>
      <c r="CA1116" t="s">
        <v>93</v>
      </c>
      <c r="CB1116" t="s">
        <v>93</v>
      </c>
    </row>
    <row r="1117" spans="1:80" x14ac:dyDescent="0.25">
      <c r="A1117">
        <v>57</v>
      </c>
      <c r="B1117" t="s">
        <v>1571</v>
      </c>
      <c r="C1117" t="s">
        <v>1572</v>
      </c>
      <c r="E1117">
        <v>219</v>
      </c>
      <c r="F1117" t="s">
        <v>1507</v>
      </c>
      <c r="G1117">
        <v>2019</v>
      </c>
      <c r="H1117" t="s">
        <v>1548</v>
      </c>
      <c r="I1117" t="s">
        <v>85</v>
      </c>
      <c r="J1117" t="s">
        <v>1509</v>
      </c>
      <c r="K1117" t="s">
        <v>1549</v>
      </c>
      <c r="L1117">
        <v>2019</v>
      </c>
      <c r="M1117" t="s">
        <v>1550</v>
      </c>
      <c r="N1117" t="s">
        <v>1551</v>
      </c>
      <c r="O1117" t="s">
        <v>90</v>
      </c>
      <c r="P1117" t="s">
        <v>90</v>
      </c>
      <c r="Q1117" t="s">
        <v>91</v>
      </c>
      <c r="R1117" t="s">
        <v>134</v>
      </c>
      <c r="S1117" t="s">
        <v>182</v>
      </c>
      <c r="T1117" t="s">
        <v>253</v>
      </c>
      <c r="U1117" t="s">
        <v>93</v>
      </c>
      <c r="V1117">
        <v>0</v>
      </c>
      <c r="W1117">
        <v>1</v>
      </c>
      <c r="X1117">
        <v>1</v>
      </c>
      <c r="Y1117">
        <v>0</v>
      </c>
      <c r="Z1117">
        <v>120</v>
      </c>
      <c r="AA1117">
        <v>30</v>
      </c>
      <c r="AB1117">
        <v>30</v>
      </c>
      <c r="AC1117" t="s">
        <v>95</v>
      </c>
      <c r="AD1117" t="s">
        <v>93</v>
      </c>
      <c r="AE1117" t="s">
        <v>93</v>
      </c>
      <c r="AF1117" t="s">
        <v>1573</v>
      </c>
      <c r="AG1117" t="s">
        <v>1532</v>
      </c>
      <c r="AH1117" t="s">
        <v>1308</v>
      </c>
      <c r="AI1117" t="s">
        <v>1574</v>
      </c>
      <c r="AJ1117" t="s">
        <v>98</v>
      </c>
      <c r="AK1117">
        <v>0</v>
      </c>
      <c r="AL1117" t="s">
        <v>99</v>
      </c>
      <c r="AM1117" t="s">
        <v>99</v>
      </c>
      <c r="AN1117" t="s">
        <v>100</v>
      </c>
      <c r="AO1117" t="s">
        <v>1554</v>
      </c>
      <c r="AP1117" t="s">
        <v>1575</v>
      </c>
      <c r="AQ1117" t="s">
        <v>1576</v>
      </c>
      <c r="AR1117" t="s">
        <v>93</v>
      </c>
      <c r="AS1117" t="s">
        <v>1577</v>
      </c>
      <c r="AT1117" t="s">
        <v>93</v>
      </c>
      <c r="AU1117" t="s">
        <v>93</v>
      </c>
      <c r="AV1117" t="s">
        <v>161</v>
      </c>
      <c r="AW1117" t="s">
        <v>93</v>
      </c>
      <c r="AX1117" t="s">
        <v>105</v>
      </c>
      <c r="AY1117">
        <v>0</v>
      </c>
      <c r="AZ1117">
        <v>0</v>
      </c>
      <c r="BA1117" t="s">
        <v>309</v>
      </c>
      <c r="BB1117" t="s">
        <v>1533</v>
      </c>
      <c r="BC1117" t="s">
        <v>93</v>
      </c>
      <c r="BD1117">
        <v>0</v>
      </c>
      <c r="BE1117">
        <v>0</v>
      </c>
      <c r="BF1117">
        <v>0</v>
      </c>
      <c r="BG1117" t="s">
        <v>140</v>
      </c>
      <c r="BH1117" t="s">
        <v>330</v>
      </c>
      <c r="BI1117" t="s">
        <v>93</v>
      </c>
      <c r="BJ1117" t="s">
        <v>105</v>
      </c>
      <c r="BK1117">
        <v>0</v>
      </c>
      <c r="BL1117">
        <v>0</v>
      </c>
      <c r="BM1117">
        <v>0</v>
      </c>
      <c r="BN1117">
        <v>0</v>
      </c>
      <c r="BO1117" t="s">
        <v>259</v>
      </c>
      <c r="BP1117" t="s">
        <v>140</v>
      </c>
      <c r="BQ1117" t="s">
        <v>93</v>
      </c>
      <c r="BR1117">
        <v>7</v>
      </c>
      <c r="BS1117">
        <v>7</v>
      </c>
      <c r="BT1117">
        <v>14</v>
      </c>
      <c r="BU1117" t="s">
        <v>1558</v>
      </c>
      <c r="BV1117" t="s">
        <v>1515</v>
      </c>
      <c r="BW1117" t="s">
        <v>1573</v>
      </c>
      <c r="BX1117" t="s">
        <v>1532</v>
      </c>
      <c r="BY1117" t="s">
        <v>1308</v>
      </c>
      <c r="BZ1117" t="s">
        <v>1574</v>
      </c>
      <c r="CA1117" t="s">
        <v>93</v>
      </c>
      <c r="CB1117" t="s">
        <v>93</v>
      </c>
    </row>
    <row r="1118" spans="1:80" x14ac:dyDescent="0.25">
      <c r="A1118">
        <v>204</v>
      </c>
      <c r="B1118" t="s">
        <v>5434</v>
      </c>
      <c r="C1118" t="s">
        <v>5437</v>
      </c>
      <c r="E1118">
        <v>960</v>
      </c>
      <c r="F1118" t="s">
        <v>5399</v>
      </c>
      <c r="G1118">
        <v>2013</v>
      </c>
      <c r="H1118" t="s">
        <v>93</v>
      </c>
      <c r="I1118" t="s">
        <v>93</v>
      </c>
      <c r="K1118" t="s">
        <v>93</v>
      </c>
      <c r="L1118" t="s">
        <v>93</v>
      </c>
      <c r="M1118" t="s">
        <v>93</v>
      </c>
      <c r="N1118" t="s">
        <v>93</v>
      </c>
      <c r="O1118" t="s">
        <v>90</v>
      </c>
      <c r="P1118" t="s">
        <v>90</v>
      </c>
      <c r="Q1118" t="s">
        <v>91</v>
      </c>
      <c r="R1118" t="s">
        <v>134</v>
      </c>
      <c r="S1118" t="s">
        <v>182</v>
      </c>
      <c r="T1118" t="s">
        <v>253</v>
      </c>
      <c r="U1118" t="s">
        <v>5400</v>
      </c>
      <c r="V1118">
        <v>0</v>
      </c>
      <c r="W1118">
        <v>0</v>
      </c>
      <c r="X1118">
        <v>0</v>
      </c>
      <c r="Y1118">
        <v>0</v>
      </c>
      <c r="Z1118">
        <v>120</v>
      </c>
      <c r="AA1118">
        <v>30</v>
      </c>
      <c r="AB1118">
        <v>30</v>
      </c>
      <c r="AC1118" t="s">
        <v>95</v>
      </c>
      <c r="AD1118" t="s">
        <v>93</v>
      </c>
      <c r="AE1118" t="s">
        <v>93</v>
      </c>
      <c r="AF1118" t="s">
        <v>607</v>
      </c>
      <c r="AG1118" t="s">
        <v>312</v>
      </c>
      <c r="AH1118" t="s">
        <v>186</v>
      </c>
      <c r="AI1118" t="s">
        <v>198</v>
      </c>
      <c r="AJ1118" t="s">
        <v>98</v>
      </c>
      <c r="AK1118">
        <v>0</v>
      </c>
      <c r="AL1118" t="s">
        <v>99</v>
      </c>
      <c r="AM1118" t="s">
        <v>99</v>
      </c>
      <c r="AN1118" t="s">
        <v>100</v>
      </c>
      <c r="AO1118" t="s">
        <v>5429</v>
      </c>
      <c r="AP1118" t="s">
        <v>5438</v>
      </c>
      <c r="AQ1118" t="s">
        <v>1556</v>
      </c>
      <c r="AR1118" t="s">
        <v>93</v>
      </c>
      <c r="AS1118" t="s">
        <v>1557</v>
      </c>
      <c r="AT1118" t="s">
        <v>93</v>
      </c>
      <c r="AU1118" t="s">
        <v>93</v>
      </c>
      <c r="AV1118" t="s">
        <v>5424</v>
      </c>
      <c r="AW1118" t="s">
        <v>93</v>
      </c>
      <c r="AX1118" t="s">
        <v>105</v>
      </c>
      <c r="AY1118">
        <v>0</v>
      </c>
      <c r="AZ1118">
        <v>0</v>
      </c>
      <c r="BA1118" t="s">
        <v>309</v>
      </c>
      <c r="BB1118" t="s">
        <v>1533</v>
      </c>
      <c r="BC1118" t="s">
        <v>93</v>
      </c>
      <c r="BD1118">
        <v>1</v>
      </c>
      <c r="BE1118">
        <v>0</v>
      </c>
      <c r="BF1118">
        <v>0</v>
      </c>
      <c r="BG1118" t="s">
        <v>106</v>
      </c>
      <c r="BH1118" t="s">
        <v>109</v>
      </c>
      <c r="BI1118" t="s">
        <v>105</v>
      </c>
      <c r="BJ1118" t="s">
        <v>105</v>
      </c>
      <c r="BK1118">
        <v>1</v>
      </c>
      <c r="BL1118">
        <v>0</v>
      </c>
      <c r="BM1118">
        <v>0</v>
      </c>
      <c r="BN1118">
        <v>0</v>
      </c>
      <c r="BO1118" t="s">
        <v>3668</v>
      </c>
      <c r="BP1118" t="s">
        <v>140</v>
      </c>
      <c r="BQ1118" t="s">
        <v>93</v>
      </c>
      <c r="BR1118">
        <v>7</v>
      </c>
      <c r="BS1118">
        <v>7</v>
      </c>
      <c r="BT1118">
        <v>14</v>
      </c>
      <c r="BU1118" t="s">
        <v>5425</v>
      </c>
      <c r="BV1118" t="s">
        <v>5426</v>
      </c>
      <c r="BW1118" t="s">
        <v>607</v>
      </c>
      <c r="BX1118" t="s">
        <v>312</v>
      </c>
      <c r="BY1118" t="s">
        <v>186</v>
      </c>
      <c r="BZ1118" t="s">
        <v>198</v>
      </c>
      <c r="CA1118" t="s">
        <v>93</v>
      </c>
      <c r="CB1118" t="s">
        <v>93</v>
      </c>
    </row>
    <row r="1119" spans="1:80" x14ac:dyDescent="0.25">
      <c r="A1119">
        <v>204</v>
      </c>
      <c r="B1119" t="s">
        <v>5434</v>
      </c>
      <c r="C1119" t="s">
        <v>5439</v>
      </c>
      <c r="E1119">
        <v>961</v>
      </c>
      <c r="F1119" t="s">
        <v>5399</v>
      </c>
      <c r="G1119">
        <v>2013</v>
      </c>
      <c r="H1119" t="s">
        <v>93</v>
      </c>
      <c r="I1119" t="s">
        <v>93</v>
      </c>
      <c r="K1119" t="s">
        <v>93</v>
      </c>
      <c r="L1119" t="s">
        <v>93</v>
      </c>
      <c r="M1119" t="s">
        <v>93</v>
      </c>
      <c r="N1119" t="s">
        <v>93</v>
      </c>
      <c r="O1119" t="s">
        <v>90</v>
      </c>
      <c r="P1119" t="s">
        <v>90</v>
      </c>
      <c r="Q1119" t="s">
        <v>91</v>
      </c>
      <c r="R1119" t="s">
        <v>134</v>
      </c>
      <c r="S1119" t="s">
        <v>182</v>
      </c>
      <c r="T1119" t="s">
        <v>253</v>
      </c>
      <c r="U1119" t="s">
        <v>5400</v>
      </c>
      <c r="V1119">
        <v>0</v>
      </c>
      <c r="W1119">
        <v>0</v>
      </c>
      <c r="X1119">
        <v>0</v>
      </c>
      <c r="Y1119">
        <v>0</v>
      </c>
      <c r="Z1119">
        <v>120</v>
      </c>
      <c r="AA1119">
        <v>30</v>
      </c>
      <c r="AB1119">
        <v>30</v>
      </c>
      <c r="AC1119" t="s">
        <v>95</v>
      </c>
      <c r="AD1119" t="s">
        <v>93</v>
      </c>
      <c r="AE1119" t="s">
        <v>93</v>
      </c>
      <c r="AF1119" t="s">
        <v>161</v>
      </c>
      <c r="AG1119" t="s">
        <v>161</v>
      </c>
      <c r="AH1119" t="s">
        <v>186</v>
      </c>
      <c r="AI1119" t="s">
        <v>187</v>
      </c>
      <c r="AJ1119" t="s">
        <v>98</v>
      </c>
      <c r="AK1119">
        <v>0</v>
      </c>
      <c r="AL1119" t="s">
        <v>99</v>
      </c>
      <c r="AM1119" t="s">
        <v>99</v>
      </c>
      <c r="AN1119" t="s">
        <v>100</v>
      </c>
      <c r="AO1119" t="s">
        <v>5431</v>
      </c>
      <c r="AP1119" t="s">
        <v>5440</v>
      </c>
      <c r="AQ1119" t="s">
        <v>1556</v>
      </c>
      <c r="AR1119" t="s">
        <v>93</v>
      </c>
      <c r="AS1119" t="s">
        <v>1557</v>
      </c>
      <c r="AT1119" t="s">
        <v>93</v>
      </c>
      <c r="AU1119" t="s">
        <v>93</v>
      </c>
      <c r="AV1119" t="s">
        <v>5424</v>
      </c>
      <c r="AW1119" t="s">
        <v>93</v>
      </c>
      <c r="AX1119" t="s">
        <v>105</v>
      </c>
      <c r="AY1119">
        <v>0</v>
      </c>
      <c r="AZ1119">
        <v>0</v>
      </c>
      <c r="BA1119" t="s">
        <v>309</v>
      </c>
      <c r="BB1119" t="s">
        <v>1533</v>
      </c>
      <c r="BC1119" t="s">
        <v>93</v>
      </c>
      <c r="BD1119">
        <v>0</v>
      </c>
      <c r="BE1119">
        <v>0</v>
      </c>
      <c r="BF1119">
        <v>0</v>
      </c>
      <c r="BG1119" t="s">
        <v>106</v>
      </c>
      <c r="BH1119" t="s">
        <v>109</v>
      </c>
      <c r="BI1119" t="s">
        <v>105</v>
      </c>
      <c r="BJ1119" t="s">
        <v>105</v>
      </c>
      <c r="BK1119">
        <v>1</v>
      </c>
      <c r="BL1119">
        <v>0</v>
      </c>
      <c r="BM1119">
        <v>0</v>
      </c>
      <c r="BN1119">
        <v>0</v>
      </c>
      <c r="BO1119" t="s">
        <v>3668</v>
      </c>
      <c r="BP1119" t="s">
        <v>140</v>
      </c>
      <c r="BQ1119" t="s">
        <v>93</v>
      </c>
      <c r="BR1119">
        <v>7</v>
      </c>
      <c r="BS1119">
        <v>7</v>
      </c>
      <c r="BT1119">
        <v>14</v>
      </c>
      <c r="BU1119" t="s">
        <v>5425</v>
      </c>
      <c r="BV1119" t="s">
        <v>5426</v>
      </c>
      <c r="BW1119" t="s">
        <v>161</v>
      </c>
      <c r="BX1119" t="s">
        <v>161</v>
      </c>
      <c r="BY1119" t="s">
        <v>186</v>
      </c>
      <c r="BZ1119" t="s">
        <v>187</v>
      </c>
      <c r="CA1119" t="s">
        <v>93</v>
      </c>
      <c r="CB1119" t="s">
        <v>93</v>
      </c>
    </row>
    <row r="1120" spans="1:80" x14ac:dyDescent="0.25">
      <c r="A1120">
        <v>204</v>
      </c>
      <c r="B1120" t="s">
        <v>5434</v>
      </c>
      <c r="C1120" t="s">
        <v>5441</v>
      </c>
      <c r="E1120">
        <v>962</v>
      </c>
      <c r="F1120" t="s">
        <v>5399</v>
      </c>
      <c r="G1120">
        <v>2013</v>
      </c>
      <c r="H1120" t="s">
        <v>93</v>
      </c>
      <c r="I1120" t="s">
        <v>93</v>
      </c>
      <c r="K1120" t="s">
        <v>93</v>
      </c>
      <c r="L1120" t="s">
        <v>93</v>
      </c>
      <c r="M1120" t="s">
        <v>93</v>
      </c>
      <c r="N1120" t="s">
        <v>93</v>
      </c>
      <c r="O1120" t="s">
        <v>90</v>
      </c>
      <c r="P1120" t="s">
        <v>90</v>
      </c>
      <c r="Q1120" t="s">
        <v>91</v>
      </c>
      <c r="R1120" t="s">
        <v>134</v>
      </c>
      <c r="S1120" t="s">
        <v>182</v>
      </c>
      <c r="T1120" t="s">
        <v>253</v>
      </c>
      <c r="U1120" t="s">
        <v>5400</v>
      </c>
      <c r="V1120">
        <v>0</v>
      </c>
      <c r="W1120">
        <v>0</v>
      </c>
      <c r="X1120">
        <v>0</v>
      </c>
      <c r="Y1120">
        <v>0</v>
      </c>
      <c r="Z1120">
        <v>120</v>
      </c>
      <c r="AA1120">
        <v>30</v>
      </c>
      <c r="AB1120">
        <v>30</v>
      </c>
      <c r="AC1120" t="s">
        <v>95</v>
      </c>
      <c r="AD1120" t="s">
        <v>93</v>
      </c>
      <c r="AE1120" t="s">
        <v>93</v>
      </c>
      <c r="AF1120" t="s">
        <v>506</v>
      </c>
      <c r="AG1120" t="s">
        <v>607</v>
      </c>
      <c r="AH1120" t="s">
        <v>186</v>
      </c>
      <c r="AI1120" t="s">
        <v>185</v>
      </c>
      <c r="AJ1120" t="s">
        <v>98</v>
      </c>
      <c r="AK1120">
        <v>0</v>
      </c>
      <c r="AL1120" t="s">
        <v>99</v>
      </c>
      <c r="AM1120" t="s">
        <v>99</v>
      </c>
      <c r="AN1120" t="s">
        <v>100</v>
      </c>
      <c r="AO1120" t="s">
        <v>5433</v>
      </c>
      <c r="AP1120" t="s">
        <v>5442</v>
      </c>
      <c r="AQ1120" t="s">
        <v>1556</v>
      </c>
      <c r="AR1120" t="s">
        <v>93</v>
      </c>
      <c r="AS1120" t="s">
        <v>1557</v>
      </c>
      <c r="AT1120" t="s">
        <v>93</v>
      </c>
      <c r="AU1120" t="s">
        <v>93</v>
      </c>
      <c r="AV1120" t="s">
        <v>5424</v>
      </c>
      <c r="AW1120" t="s">
        <v>93</v>
      </c>
      <c r="AX1120" t="s">
        <v>105</v>
      </c>
      <c r="AY1120">
        <v>0</v>
      </c>
      <c r="AZ1120">
        <v>0</v>
      </c>
      <c r="BA1120" t="s">
        <v>309</v>
      </c>
      <c r="BB1120" t="s">
        <v>1533</v>
      </c>
      <c r="BC1120" t="s">
        <v>93</v>
      </c>
      <c r="BD1120">
        <v>1</v>
      </c>
      <c r="BE1120">
        <v>0</v>
      </c>
      <c r="BF1120">
        <v>0</v>
      </c>
      <c r="BG1120" t="s">
        <v>106</v>
      </c>
      <c r="BH1120" t="s">
        <v>109</v>
      </c>
      <c r="BI1120" t="s">
        <v>105</v>
      </c>
      <c r="BJ1120" t="s">
        <v>105</v>
      </c>
      <c r="BK1120">
        <v>1</v>
      </c>
      <c r="BL1120">
        <v>0</v>
      </c>
      <c r="BM1120">
        <v>0</v>
      </c>
      <c r="BN1120">
        <v>0</v>
      </c>
      <c r="BO1120" t="s">
        <v>3668</v>
      </c>
      <c r="BP1120" t="s">
        <v>140</v>
      </c>
      <c r="BQ1120" t="s">
        <v>93</v>
      </c>
      <c r="BR1120">
        <v>7</v>
      </c>
      <c r="BS1120">
        <v>7</v>
      </c>
      <c r="BT1120">
        <v>14</v>
      </c>
      <c r="BU1120" t="s">
        <v>5425</v>
      </c>
      <c r="BV1120" t="s">
        <v>5426</v>
      </c>
      <c r="BW1120" t="s">
        <v>506</v>
      </c>
      <c r="BX1120" t="s">
        <v>607</v>
      </c>
      <c r="BY1120" t="s">
        <v>186</v>
      </c>
      <c r="BZ1120" t="s">
        <v>185</v>
      </c>
      <c r="CA1120" t="s">
        <v>93</v>
      </c>
      <c r="CB1120" t="s">
        <v>93</v>
      </c>
    </row>
    <row r="1121" spans="1:80" x14ac:dyDescent="0.25">
      <c r="A1121">
        <v>204</v>
      </c>
      <c r="B1121" t="s">
        <v>5450</v>
      </c>
      <c r="C1121" t="s">
        <v>5455</v>
      </c>
      <c r="E1121">
        <v>969</v>
      </c>
      <c r="F1121" t="s">
        <v>5399</v>
      </c>
      <c r="G1121">
        <v>2013</v>
      </c>
      <c r="H1121" t="s">
        <v>93</v>
      </c>
      <c r="I1121" t="s">
        <v>93</v>
      </c>
      <c r="K1121" t="s">
        <v>93</v>
      </c>
      <c r="L1121" t="s">
        <v>93</v>
      </c>
      <c r="M1121" t="s">
        <v>93</v>
      </c>
      <c r="N1121" t="s">
        <v>93</v>
      </c>
      <c r="O1121" t="s">
        <v>90</v>
      </c>
      <c r="P1121" t="s">
        <v>90</v>
      </c>
      <c r="Q1121" t="s">
        <v>91</v>
      </c>
      <c r="R1121" t="s">
        <v>134</v>
      </c>
      <c r="S1121" t="s">
        <v>182</v>
      </c>
      <c r="T1121" t="s">
        <v>253</v>
      </c>
      <c r="U1121" t="s">
        <v>5400</v>
      </c>
      <c r="V1121">
        <v>0</v>
      </c>
      <c r="W1121">
        <v>0</v>
      </c>
      <c r="X1121">
        <v>0</v>
      </c>
      <c r="Y1121">
        <v>0</v>
      </c>
      <c r="Z1121">
        <v>120</v>
      </c>
      <c r="AA1121">
        <v>30</v>
      </c>
      <c r="AB1121">
        <v>30</v>
      </c>
      <c r="AC1121" t="s">
        <v>95</v>
      </c>
      <c r="AD1121" t="s">
        <v>93</v>
      </c>
      <c r="AE1121" t="s">
        <v>93</v>
      </c>
      <c r="AF1121" t="s">
        <v>243</v>
      </c>
      <c r="AG1121" t="s">
        <v>158</v>
      </c>
      <c r="AH1121" t="s">
        <v>186</v>
      </c>
      <c r="AI1121" t="s">
        <v>186</v>
      </c>
      <c r="AJ1121" t="s">
        <v>98</v>
      </c>
      <c r="AK1121">
        <v>0</v>
      </c>
      <c r="AL1121" t="s">
        <v>99</v>
      </c>
      <c r="AM1121" t="s">
        <v>99</v>
      </c>
      <c r="AN1121" t="s">
        <v>100</v>
      </c>
      <c r="AO1121" t="s">
        <v>5431</v>
      </c>
      <c r="AP1121" t="s">
        <v>5453</v>
      </c>
      <c r="AQ1121" t="s">
        <v>1576</v>
      </c>
      <c r="AR1121" t="s">
        <v>93</v>
      </c>
      <c r="AS1121" t="s">
        <v>1577</v>
      </c>
      <c r="AT1121" t="s">
        <v>93</v>
      </c>
      <c r="AU1121" t="s">
        <v>93</v>
      </c>
      <c r="AV1121" t="s">
        <v>161</v>
      </c>
      <c r="AW1121" t="s">
        <v>93</v>
      </c>
      <c r="AX1121" t="s">
        <v>105</v>
      </c>
      <c r="AY1121">
        <v>0</v>
      </c>
      <c r="AZ1121">
        <v>0</v>
      </c>
      <c r="BA1121" t="s">
        <v>309</v>
      </c>
      <c r="BB1121" t="s">
        <v>1533</v>
      </c>
      <c r="BC1121" t="s">
        <v>93</v>
      </c>
      <c r="BD1121">
        <v>0</v>
      </c>
      <c r="BE1121">
        <v>0</v>
      </c>
      <c r="BF1121">
        <v>0</v>
      </c>
      <c r="BG1121" t="s">
        <v>106</v>
      </c>
      <c r="BH1121" t="s">
        <v>109</v>
      </c>
      <c r="BI1121" t="s">
        <v>105</v>
      </c>
      <c r="BJ1121" t="s">
        <v>105</v>
      </c>
      <c r="BK1121">
        <v>1</v>
      </c>
      <c r="BL1121">
        <v>0</v>
      </c>
      <c r="BM1121">
        <v>0</v>
      </c>
      <c r="BN1121">
        <v>0</v>
      </c>
      <c r="BO1121" t="s">
        <v>3668</v>
      </c>
      <c r="BP1121" t="s">
        <v>140</v>
      </c>
      <c r="BQ1121" t="s">
        <v>93</v>
      </c>
      <c r="BR1121">
        <v>7</v>
      </c>
      <c r="BS1121">
        <v>7</v>
      </c>
      <c r="BT1121">
        <v>14</v>
      </c>
      <c r="BU1121" t="s">
        <v>5446</v>
      </c>
      <c r="BV1121" t="s">
        <v>5426</v>
      </c>
      <c r="BW1121" t="s">
        <v>243</v>
      </c>
      <c r="BX1121" t="s">
        <v>158</v>
      </c>
      <c r="BY1121" t="s">
        <v>186</v>
      </c>
      <c r="BZ1121" t="s">
        <v>186</v>
      </c>
      <c r="CA1121" t="s">
        <v>93</v>
      </c>
      <c r="CB1121" t="s">
        <v>93</v>
      </c>
    </row>
    <row r="1122" spans="1:80" x14ac:dyDescent="0.25">
      <c r="A1122">
        <v>57</v>
      </c>
      <c r="B1122" t="s">
        <v>1571</v>
      </c>
      <c r="C1122" t="s">
        <v>1580</v>
      </c>
      <c r="E1122">
        <v>221</v>
      </c>
      <c r="F1122" t="s">
        <v>1507</v>
      </c>
      <c r="G1122">
        <v>2019</v>
      </c>
      <c r="H1122" t="s">
        <v>1548</v>
      </c>
      <c r="I1122" t="s">
        <v>85</v>
      </c>
      <c r="J1122" t="s">
        <v>1509</v>
      </c>
      <c r="K1122" t="s">
        <v>1549</v>
      </c>
      <c r="L1122">
        <v>2019</v>
      </c>
      <c r="M1122" t="s">
        <v>1550</v>
      </c>
      <c r="N1122" t="s">
        <v>1551</v>
      </c>
      <c r="O1122" t="s">
        <v>90</v>
      </c>
      <c r="P1122" t="s">
        <v>90</v>
      </c>
      <c r="Q1122" t="s">
        <v>91</v>
      </c>
      <c r="R1122" t="s">
        <v>134</v>
      </c>
      <c r="S1122" t="s">
        <v>182</v>
      </c>
      <c r="T1122" t="s">
        <v>253</v>
      </c>
      <c r="U1122" t="s">
        <v>93</v>
      </c>
      <c r="V1122">
        <v>0</v>
      </c>
      <c r="W1122">
        <v>1</v>
      </c>
      <c r="X1122">
        <v>1</v>
      </c>
      <c r="Y1122">
        <v>0</v>
      </c>
      <c r="Z1122">
        <v>120</v>
      </c>
      <c r="AA1122">
        <v>30</v>
      </c>
      <c r="AB1122">
        <v>30</v>
      </c>
      <c r="AC1122" t="s">
        <v>95</v>
      </c>
      <c r="AD1122" t="s">
        <v>93</v>
      </c>
      <c r="AE1122" t="s">
        <v>93</v>
      </c>
      <c r="AF1122" t="s">
        <v>154</v>
      </c>
      <c r="AG1122" t="s">
        <v>219</v>
      </c>
      <c r="AH1122" t="s">
        <v>1581</v>
      </c>
      <c r="AI1122" t="s">
        <v>1568</v>
      </c>
      <c r="AJ1122" t="s">
        <v>98</v>
      </c>
      <c r="AK1122">
        <v>0</v>
      </c>
      <c r="AL1122" t="s">
        <v>99</v>
      </c>
      <c r="AM1122" t="s">
        <v>99</v>
      </c>
      <c r="AN1122" t="s">
        <v>100</v>
      </c>
      <c r="AO1122" t="s">
        <v>1564</v>
      </c>
      <c r="AP1122" t="s">
        <v>1575</v>
      </c>
      <c r="AQ1122" t="s">
        <v>1576</v>
      </c>
      <c r="AR1122" t="s">
        <v>93</v>
      </c>
      <c r="AS1122" t="s">
        <v>1577</v>
      </c>
      <c r="AT1122" t="s">
        <v>93</v>
      </c>
      <c r="AU1122" t="s">
        <v>93</v>
      </c>
      <c r="AV1122" t="s">
        <v>161</v>
      </c>
      <c r="AW1122" t="s">
        <v>93</v>
      </c>
      <c r="AX1122" t="s">
        <v>105</v>
      </c>
      <c r="AY1122">
        <v>0</v>
      </c>
      <c r="AZ1122">
        <v>0</v>
      </c>
      <c r="BA1122" t="s">
        <v>309</v>
      </c>
      <c r="BB1122" t="s">
        <v>1533</v>
      </c>
      <c r="BC1122" t="s">
        <v>93</v>
      </c>
      <c r="BD1122">
        <v>0</v>
      </c>
      <c r="BE1122">
        <v>0</v>
      </c>
      <c r="BF1122">
        <v>0</v>
      </c>
      <c r="BG1122" t="s">
        <v>140</v>
      </c>
      <c r="BH1122" t="s">
        <v>330</v>
      </c>
      <c r="BI1122" t="s">
        <v>93</v>
      </c>
      <c r="BJ1122" t="s">
        <v>105</v>
      </c>
      <c r="BK1122">
        <v>0</v>
      </c>
      <c r="BL1122">
        <v>0</v>
      </c>
      <c r="BM1122">
        <v>0</v>
      </c>
      <c r="BN1122">
        <v>0</v>
      </c>
      <c r="BO1122" t="s">
        <v>259</v>
      </c>
      <c r="BP1122" t="s">
        <v>140</v>
      </c>
      <c r="BQ1122" t="s">
        <v>93</v>
      </c>
      <c r="BR1122">
        <v>7</v>
      </c>
      <c r="BS1122">
        <v>7</v>
      </c>
      <c r="BT1122">
        <v>14</v>
      </c>
      <c r="BU1122" t="s">
        <v>1565</v>
      </c>
      <c r="BV1122" t="s">
        <v>1515</v>
      </c>
      <c r="BW1122" t="s">
        <v>154</v>
      </c>
      <c r="BX1122" t="s">
        <v>219</v>
      </c>
      <c r="BY1122" t="s">
        <v>1581</v>
      </c>
      <c r="BZ1122" t="s">
        <v>1568</v>
      </c>
      <c r="CA1122" t="s">
        <v>93</v>
      </c>
      <c r="CB1122" t="s">
        <v>93</v>
      </c>
    </row>
    <row r="1123" spans="1:80" x14ac:dyDescent="0.25">
      <c r="A1123">
        <v>57</v>
      </c>
      <c r="B1123" t="s">
        <v>1583</v>
      </c>
      <c r="C1123" t="s">
        <v>1595</v>
      </c>
      <c r="E1123">
        <v>225</v>
      </c>
      <c r="F1123" t="s">
        <v>1507</v>
      </c>
      <c r="G1123">
        <v>2019</v>
      </c>
      <c r="H1123" t="s">
        <v>1548</v>
      </c>
      <c r="I1123" t="s">
        <v>85</v>
      </c>
      <c r="J1123" t="s">
        <v>1509</v>
      </c>
      <c r="K1123" t="s">
        <v>1549</v>
      </c>
      <c r="L1123">
        <v>2019</v>
      </c>
      <c r="M1123" t="s">
        <v>1550</v>
      </c>
      <c r="N1123" t="s">
        <v>1551</v>
      </c>
      <c r="O1123" t="s">
        <v>90</v>
      </c>
      <c r="P1123" t="s">
        <v>90</v>
      </c>
      <c r="Q1123" t="s">
        <v>91</v>
      </c>
      <c r="R1123" t="s">
        <v>134</v>
      </c>
      <c r="S1123" t="s">
        <v>182</v>
      </c>
      <c r="T1123" t="s">
        <v>253</v>
      </c>
      <c r="U1123" t="s">
        <v>93</v>
      </c>
      <c r="V1123">
        <v>0</v>
      </c>
      <c r="W1123">
        <v>1</v>
      </c>
      <c r="X1123">
        <v>1</v>
      </c>
      <c r="Y1123">
        <v>0</v>
      </c>
      <c r="Z1123">
        <v>120</v>
      </c>
      <c r="AA1123">
        <v>30</v>
      </c>
      <c r="AB1123">
        <v>30</v>
      </c>
      <c r="AC1123" t="s">
        <v>95</v>
      </c>
      <c r="AD1123" t="s">
        <v>93</v>
      </c>
      <c r="AE1123" t="s">
        <v>93</v>
      </c>
      <c r="AF1123" t="s">
        <v>494</v>
      </c>
      <c r="AG1123" t="s">
        <v>1596</v>
      </c>
      <c r="AH1123" t="s">
        <v>1581</v>
      </c>
      <c r="AI1123" t="s">
        <v>187</v>
      </c>
      <c r="AJ1123" t="s">
        <v>98</v>
      </c>
      <c r="AK1123">
        <v>0</v>
      </c>
      <c r="AL1123" t="s">
        <v>99</v>
      </c>
      <c r="AM1123" t="s">
        <v>99</v>
      </c>
      <c r="AN1123" t="s">
        <v>100</v>
      </c>
      <c r="AO1123" t="s">
        <v>1597</v>
      </c>
      <c r="AP1123" t="s">
        <v>1586</v>
      </c>
      <c r="AQ1123" t="s">
        <v>1587</v>
      </c>
      <c r="AR1123" t="s">
        <v>93</v>
      </c>
      <c r="AS1123" t="s">
        <v>1588</v>
      </c>
      <c r="AT1123" t="s">
        <v>93</v>
      </c>
      <c r="AU1123" t="s">
        <v>93</v>
      </c>
      <c r="AV1123" t="s">
        <v>1589</v>
      </c>
      <c r="AW1123" t="s">
        <v>93</v>
      </c>
      <c r="AX1123" t="s">
        <v>105</v>
      </c>
      <c r="AY1123">
        <v>0</v>
      </c>
      <c r="AZ1123">
        <v>0</v>
      </c>
      <c r="BA1123" t="s">
        <v>309</v>
      </c>
      <c r="BB1123" t="s">
        <v>1533</v>
      </c>
      <c r="BC1123" t="s">
        <v>93</v>
      </c>
      <c r="BD1123">
        <v>0</v>
      </c>
      <c r="BE1123">
        <v>0</v>
      </c>
      <c r="BF1123">
        <v>0</v>
      </c>
      <c r="BG1123" t="s">
        <v>140</v>
      </c>
      <c r="BH1123" t="s">
        <v>109</v>
      </c>
      <c r="BI1123" t="s">
        <v>93</v>
      </c>
      <c r="BJ1123" t="s">
        <v>105</v>
      </c>
      <c r="BK1123">
        <v>0</v>
      </c>
      <c r="BL1123">
        <v>0</v>
      </c>
      <c r="BM1123">
        <v>0</v>
      </c>
      <c r="BN1123">
        <v>0</v>
      </c>
      <c r="BO1123" t="s">
        <v>259</v>
      </c>
      <c r="BP1123" t="s">
        <v>140</v>
      </c>
      <c r="BQ1123" t="s">
        <v>93</v>
      </c>
      <c r="BR1123">
        <v>7</v>
      </c>
      <c r="BS1123">
        <v>7</v>
      </c>
      <c r="BT1123">
        <v>14</v>
      </c>
      <c r="BU1123" t="s">
        <v>1598</v>
      </c>
      <c r="BV1123" t="s">
        <v>1515</v>
      </c>
      <c r="BW1123" t="s">
        <v>494</v>
      </c>
      <c r="BX1123" t="s">
        <v>1596</v>
      </c>
      <c r="BY1123" t="s">
        <v>1581</v>
      </c>
      <c r="BZ1123" t="s">
        <v>187</v>
      </c>
      <c r="CA1123" t="s">
        <v>93</v>
      </c>
      <c r="CB1123" t="s">
        <v>93</v>
      </c>
    </row>
    <row r="1124" spans="1:80" x14ac:dyDescent="0.25">
      <c r="A1124">
        <v>57</v>
      </c>
      <c r="B1124" t="s">
        <v>1583</v>
      </c>
      <c r="C1124" t="s">
        <v>1599</v>
      </c>
      <c r="E1124">
        <v>226</v>
      </c>
      <c r="F1124" t="s">
        <v>1507</v>
      </c>
      <c r="G1124">
        <v>2019</v>
      </c>
      <c r="H1124" t="s">
        <v>1548</v>
      </c>
      <c r="I1124" t="s">
        <v>85</v>
      </c>
      <c r="J1124" t="s">
        <v>1509</v>
      </c>
      <c r="K1124" t="s">
        <v>1549</v>
      </c>
      <c r="L1124">
        <v>2019</v>
      </c>
      <c r="M1124" t="s">
        <v>1550</v>
      </c>
      <c r="N1124" t="s">
        <v>1551</v>
      </c>
      <c r="O1124" t="s">
        <v>90</v>
      </c>
      <c r="P1124" t="s">
        <v>90</v>
      </c>
      <c r="Q1124" t="s">
        <v>91</v>
      </c>
      <c r="R1124" t="s">
        <v>134</v>
      </c>
      <c r="S1124" t="s">
        <v>182</v>
      </c>
      <c r="T1124" t="s">
        <v>253</v>
      </c>
      <c r="U1124" t="s">
        <v>93</v>
      </c>
      <c r="V1124">
        <v>0</v>
      </c>
      <c r="W1124">
        <v>1</v>
      </c>
      <c r="X1124">
        <v>1</v>
      </c>
      <c r="Y1124">
        <v>0</v>
      </c>
      <c r="Z1124">
        <v>120</v>
      </c>
      <c r="AA1124">
        <v>30</v>
      </c>
      <c r="AB1124">
        <v>30</v>
      </c>
      <c r="AC1124" t="s">
        <v>95</v>
      </c>
      <c r="AD1124" t="s">
        <v>93</v>
      </c>
      <c r="AE1124" t="s">
        <v>93</v>
      </c>
      <c r="AF1124" t="s">
        <v>1147</v>
      </c>
      <c r="AG1124" t="s">
        <v>201</v>
      </c>
      <c r="AH1124" t="s">
        <v>1581</v>
      </c>
      <c r="AI1124" t="s">
        <v>1600</v>
      </c>
      <c r="AJ1124" t="s">
        <v>98</v>
      </c>
      <c r="AK1124">
        <v>0</v>
      </c>
      <c r="AL1124" t="s">
        <v>99</v>
      </c>
      <c r="AM1124" t="s">
        <v>99</v>
      </c>
      <c r="AN1124" t="s">
        <v>100</v>
      </c>
      <c r="AO1124" t="s">
        <v>1601</v>
      </c>
      <c r="AP1124" t="s">
        <v>1586</v>
      </c>
      <c r="AQ1124" t="s">
        <v>1587</v>
      </c>
      <c r="AR1124" t="s">
        <v>93</v>
      </c>
      <c r="AS1124" t="s">
        <v>1588</v>
      </c>
      <c r="AT1124" t="s">
        <v>93</v>
      </c>
      <c r="AU1124" t="s">
        <v>93</v>
      </c>
      <c r="AV1124" t="s">
        <v>1589</v>
      </c>
      <c r="AW1124" t="s">
        <v>93</v>
      </c>
      <c r="AX1124" t="s">
        <v>105</v>
      </c>
      <c r="AY1124">
        <v>0</v>
      </c>
      <c r="AZ1124">
        <v>0</v>
      </c>
      <c r="BA1124" t="s">
        <v>309</v>
      </c>
      <c r="BB1124" t="s">
        <v>1533</v>
      </c>
      <c r="BC1124" t="s">
        <v>93</v>
      </c>
      <c r="BD1124">
        <v>1</v>
      </c>
      <c r="BE1124">
        <v>0</v>
      </c>
      <c r="BF1124">
        <v>0</v>
      </c>
      <c r="BG1124" t="s">
        <v>140</v>
      </c>
      <c r="BH1124" t="s">
        <v>109</v>
      </c>
      <c r="BI1124" t="s">
        <v>93</v>
      </c>
      <c r="BJ1124" t="s">
        <v>105</v>
      </c>
      <c r="BK1124">
        <v>0</v>
      </c>
      <c r="BL1124">
        <v>0</v>
      </c>
      <c r="BM1124">
        <v>0</v>
      </c>
      <c r="BN1124">
        <v>0</v>
      </c>
      <c r="BO1124" t="s">
        <v>259</v>
      </c>
      <c r="BP1124" t="s">
        <v>140</v>
      </c>
      <c r="BQ1124" t="s">
        <v>93</v>
      </c>
      <c r="BR1124">
        <v>7</v>
      </c>
      <c r="BS1124">
        <v>7</v>
      </c>
      <c r="BT1124">
        <v>14</v>
      </c>
      <c r="BU1124" t="s">
        <v>1602</v>
      </c>
      <c r="BV1124" t="s">
        <v>1515</v>
      </c>
      <c r="BW1124" t="s">
        <v>1147</v>
      </c>
      <c r="BX1124" t="s">
        <v>201</v>
      </c>
      <c r="BY1124" t="s">
        <v>1581</v>
      </c>
      <c r="BZ1124" t="s">
        <v>1600</v>
      </c>
      <c r="CA1124" t="s">
        <v>93</v>
      </c>
      <c r="CB1124" t="s">
        <v>93</v>
      </c>
    </row>
    <row r="1125" spans="1:80" x14ac:dyDescent="0.25">
      <c r="A1125">
        <v>57</v>
      </c>
      <c r="B1125" t="s">
        <v>1571</v>
      </c>
      <c r="C1125" t="s">
        <v>1578</v>
      </c>
      <c r="E1125">
        <v>220</v>
      </c>
      <c r="F1125" t="s">
        <v>1507</v>
      </c>
      <c r="G1125">
        <v>2019</v>
      </c>
      <c r="H1125" t="s">
        <v>1548</v>
      </c>
      <c r="I1125" t="s">
        <v>85</v>
      </c>
      <c r="J1125" t="s">
        <v>1509</v>
      </c>
      <c r="K1125" t="s">
        <v>1549</v>
      </c>
      <c r="L1125">
        <v>2019</v>
      </c>
      <c r="M1125" t="s">
        <v>1550</v>
      </c>
      <c r="N1125" t="s">
        <v>1551</v>
      </c>
      <c r="O1125" t="s">
        <v>90</v>
      </c>
      <c r="P1125" t="s">
        <v>90</v>
      </c>
      <c r="Q1125" t="s">
        <v>91</v>
      </c>
      <c r="R1125" t="s">
        <v>134</v>
      </c>
      <c r="S1125" t="s">
        <v>182</v>
      </c>
      <c r="T1125" t="s">
        <v>253</v>
      </c>
      <c r="U1125" t="s">
        <v>93</v>
      </c>
      <c r="V1125">
        <v>0</v>
      </c>
      <c r="W1125">
        <v>1</v>
      </c>
      <c r="X1125">
        <v>1</v>
      </c>
      <c r="Y1125">
        <v>0</v>
      </c>
      <c r="Z1125">
        <v>120</v>
      </c>
      <c r="AA1125">
        <v>30</v>
      </c>
      <c r="AB1125">
        <v>30</v>
      </c>
      <c r="AC1125" t="s">
        <v>95</v>
      </c>
      <c r="AD1125" t="s">
        <v>93</v>
      </c>
      <c r="AE1125" t="s">
        <v>93</v>
      </c>
      <c r="AF1125" t="s">
        <v>244</v>
      </c>
      <c r="AG1125" t="s">
        <v>694</v>
      </c>
      <c r="AH1125" t="s">
        <v>1579</v>
      </c>
      <c r="AI1125" t="s">
        <v>1538</v>
      </c>
      <c r="AJ1125" t="s">
        <v>98</v>
      </c>
      <c r="AK1125">
        <v>0</v>
      </c>
      <c r="AL1125" t="s">
        <v>99</v>
      </c>
      <c r="AM1125" t="s">
        <v>99</v>
      </c>
      <c r="AN1125" t="s">
        <v>100</v>
      </c>
      <c r="AO1125" t="s">
        <v>1561</v>
      </c>
      <c r="AP1125" t="s">
        <v>1575</v>
      </c>
      <c r="AQ1125" t="s">
        <v>1576</v>
      </c>
      <c r="AR1125" t="s">
        <v>93</v>
      </c>
      <c r="AS1125" t="s">
        <v>1577</v>
      </c>
      <c r="AT1125" t="s">
        <v>93</v>
      </c>
      <c r="AU1125" t="s">
        <v>93</v>
      </c>
      <c r="AV1125" t="s">
        <v>161</v>
      </c>
      <c r="AW1125" t="s">
        <v>93</v>
      </c>
      <c r="AX1125" t="s">
        <v>105</v>
      </c>
      <c r="AY1125">
        <v>0</v>
      </c>
      <c r="AZ1125">
        <v>0</v>
      </c>
      <c r="BA1125" t="s">
        <v>309</v>
      </c>
      <c r="BB1125" t="s">
        <v>1533</v>
      </c>
      <c r="BC1125" t="s">
        <v>93</v>
      </c>
      <c r="BD1125">
        <v>1</v>
      </c>
      <c r="BE1125">
        <v>0</v>
      </c>
      <c r="BF1125">
        <v>0</v>
      </c>
      <c r="BG1125" t="s">
        <v>140</v>
      </c>
      <c r="BH1125" t="s">
        <v>330</v>
      </c>
      <c r="BI1125" t="s">
        <v>93</v>
      </c>
      <c r="BJ1125" t="s">
        <v>105</v>
      </c>
      <c r="BK1125">
        <v>0</v>
      </c>
      <c r="BL1125">
        <v>0</v>
      </c>
      <c r="BM1125">
        <v>0</v>
      </c>
      <c r="BN1125">
        <v>0</v>
      </c>
      <c r="BO1125" t="s">
        <v>259</v>
      </c>
      <c r="BP1125" t="s">
        <v>140</v>
      </c>
      <c r="BQ1125" t="s">
        <v>93</v>
      </c>
      <c r="BR1125">
        <v>7</v>
      </c>
      <c r="BS1125">
        <v>7</v>
      </c>
      <c r="BT1125">
        <v>14</v>
      </c>
      <c r="BU1125" t="s">
        <v>1562</v>
      </c>
      <c r="BV1125" t="s">
        <v>1515</v>
      </c>
      <c r="BW1125" t="s">
        <v>244</v>
      </c>
      <c r="BX1125" t="s">
        <v>694</v>
      </c>
      <c r="BY1125" t="s">
        <v>1579</v>
      </c>
      <c r="BZ1125" t="s">
        <v>1538</v>
      </c>
      <c r="CA1125" t="s">
        <v>93</v>
      </c>
      <c r="CB1125" t="s">
        <v>93</v>
      </c>
    </row>
    <row r="1126" spans="1:80" x14ac:dyDescent="0.25">
      <c r="A1126">
        <v>2</v>
      </c>
      <c r="B1126" t="s">
        <v>173</v>
      </c>
      <c r="C1126" t="s">
        <v>195</v>
      </c>
      <c r="E1126">
        <v>10</v>
      </c>
      <c r="F1126" t="s">
        <v>175</v>
      </c>
      <c r="G1126">
        <v>2013</v>
      </c>
      <c r="H1126" t="s">
        <v>176</v>
      </c>
      <c r="I1126" t="s">
        <v>85</v>
      </c>
      <c r="J1126" t="s">
        <v>177</v>
      </c>
      <c r="K1126" t="s">
        <v>178</v>
      </c>
      <c r="L1126">
        <v>2013</v>
      </c>
      <c r="M1126" t="s">
        <v>179</v>
      </c>
      <c r="N1126" t="s">
        <v>180</v>
      </c>
      <c r="O1126" t="s">
        <v>90</v>
      </c>
      <c r="P1126" t="s">
        <v>90</v>
      </c>
      <c r="Q1126" t="s">
        <v>181</v>
      </c>
      <c r="R1126" t="s">
        <v>134</v>
      </c>
      <c r="S1126" t="s">
        <v>182</v>
      </c>
      <c r="T1126" t="s">
        <v>183</v>
      </c>
      <c r="U1126" t="s">
        <v>184</v>
      </c>
      <c r="V1126">
        <v>0</v>
      </c>
      <c r="W1126">
        <v>0</v>
      </c>
      <c r="X1126">
        <v>0</v>
      </c>
      <c r="Y1126">
        <v>0</v>
      </c>
      <c r="Z1126">
        <v>120</v>
      </c>
      <c r="AA1126">
        <v>60</v>
      </c>
      <c r="AB1126">
        <v>60</v>
      </c>
      <c r="AC1126" t="s">
        <v>95</v>
      </c>
      <c r="AD1126" t="s">
        <v>93</v>
      </c>
      <c r="AE1126" t="s">
        <v>93</v>
      </c>
      <c r="AF1126" t="s">
        <v>168</v>
      </c>
      <c r="AG1126" t="s">
        <v>196</v>
      </c>
      <c r="AH1126" t="s">
        <v>118</v>
      </c>
      <c r="AI1126" t="s">
        <v>127</v>
      </c>
      <c r="AJ1126" t="s">
        <v>98</v>
      </c>
      <c r="AK1126">
        <v>0</v>
      </c>
      <c r="AL1126" t="s">
        <v>99</v>
      </c>
      <c r="AM1126" t="s">
        <v>99</v>
      </c>
      <c r="AN1126" t="s">
        <v>188</v>
      </c>
      <c r="AO1126" t="s">
        <v>134</v>
      </c>
      <c r="AP1126" t="s">
        <v>189</v>
      </c>
      <c r="AQ1126" t="s">
        <v>93</v>
      </c>
      <c r="AR1126">
        <v>19</v>
      </c>
      <c r="AS1126" t="s">
        <v>93</v>
      </c>
      <c r="AT1126">
        <v>18</v>
      </c>
      <c r="AU1126">
        <v>42</v>
      </c>
      <c r="AV1126" t="s">
        <v>93</v>
      </c>
      <c r="AW1126" t="s">
        <v>93</v>
      </c>
      <c r="AX1126" t="s">
        <v>105</v>
      </c>
      <c r="AY1126">
        <v>0</v>
      </c>
      <c r="AZ1126">
        <v>0</v>
      </c>
      <c r="BA1126" t="s">
        <v>106</v>
      </c>
      <c r="BB1126" t="s">
        <v>190</v>
      </c>
      <c r="BC1126" t="s">
        <v>93</v>
      </c>
      <c r="BD1126">
        <v>0</v>
      </c>
      <c r="BE1126">
        <v>0</v>
      </c>
      <c r="BF1126">
        <v>0</v>
      </c>
      <c r="BG1126" t="s">
        <v>140</v>
      </c>
      <c r="BH1126" t="s">
        <v>109</v>
      </c>
      <c r="BI1126" t="s">
        <v>93</v>
      </c>
      <c r="BJ1126" t="s">
        <v>105</v>
      </c>
      <c r="BK1126">
        <v>0</v>
      </c>
      <c r="BL1126">
        <v>0</v>
      </c>
      <c r="BM1126">
        <v>0</v>
      </c>
      <c r="BN1126">
        <v>0</v>
      </c>
      <c r="BO1126" t="s">
        <v>192</v>
      </c>
      <c r="BP1126" t="s">
        <v>140</v>
      </c>
      <c r="BQ1126" t="s">
        <v>93</v>
      </c>
      <c r="BR1126">
        <v>3</v>
      </c>
      <c r="BS1126">
        <v>3</v>
      </c>
      <c r="BT1126" t="s">
        <v>93</v>
      </c>
      <c r="BU1126" t="s">
        <v>193</v>
      </c>
      <c r="BV1126" t="s">
        <v>194</v>
      </c>
      <c r="BW1126" t="s">
        <v>168</v>
      </c>
      <c r="BX1126" t="s">
        <v>196</v>
      </c>
      <c r="BY1126" t="s">
        <v>118</v>
      </c>
      <c r="BZ1126" t="s">
        <v>127</v>
      </c>
      <c r="CA1126" t="s">
        <v>93</v>
      </c>
      <c r="CB1126" t="s">
        <v>93</v>
      </c>
    </row>
    <row r="1127" spans="1:80" x14ac:dyDescent="0.25">
      <c r="A1127">
        <v>204</v>
      </c>
      <c r="B1127" t="s">
        <v>5450</v>
      </c>
      <c r="C1127" t="s">
        <v>5451</v>
      </c>
      <c r="E1127">
        <v>967</v>
      </c>
      <c r="F1127" t="s">
        <v>5399</v>
      </c>
      <c r="G1127">
        <v>2013</v>
      </c>
      <c r="H1127" t="s">
        <v>93</v>
      </c>
      <c r="I1127" t="s">
        <v>93</v>
      </c>
      <c r="K1127" t="s">
        <v>93</v>
      </c>
      <c r="L1127" t="s">
        <v>93</v>
      </c>
      <c r="M1127" t="s">
        <v>93</v>
      </c>
      <c r="N1127" t="s">
        <v>93</v>
      </c>
      <c r="O1127" t="s">
        <v>90</v>
      </c>
      <c r="P1127" t="s">
        <v>90</v>
      </c>
      <c r="Q1127" t="s">
        <v>91</v>
      </c>
      <c r="R1127" t="s">
        <v>134</v>
      </c>
      <c r="S1127" t="s">
        <v>182</v>
      </c>
      <c r="T1127" t="s">
        <v>253</v>
      </c>
      <c r="U1127" t="s">
        <v>5400</v>
      </c>
      <c r="V1127">
        <v>0</v>
      </c>
      <c r="W1127">
        <v>0</v>
      </c>
      <c r="X1127">
        <v>0</v>
      </c>
      <c r="Y1127">
        <v>0</v>
      </c>
      <c r="Z1127">
        <v>120</v>
      </c>
      <c r="AA1127">
        <v>30</v>
      </c>
      <c r="AB1127">
        <v>30</v>
      </c>
      <c r="AC1127" t="s">
        <v>95</v>
      </c>
      <c r="AD1127" t="s">
        <v>93</v>
      </c>
      <c r="AE1127" t="s">
        <v>93</v>
      </c>
      <c r="AF1127" t="s">
        <v>694</v>
      </c>
      <c r="AG1127" t="s">
        <v>158</v>
      </c>
      <c r="AH1127" t="s">
        <v>118</v>
      </c>
      <c r="AI1127" t="s">
        <v>168</v>
      </c>
      <c r="AJ1127" t="s">
        <v>98</v>
      </c>
      <c r="AK1127">
        <v>0</v>
      </c>
      <c r="AL1127" t="s">
        <v>99</v>
      </c>
      <c r="AM1127" t="s">
        <v>99</v>
      </c>
      <c r="AN1127" t="s">
        <v>100</v>
      </c>
      <c r="AO1127" t="s">
        <v>5452</v>
      </c>
      <c r="AP1127" t="s">
        <v>5453</v>
      </c>
      <c r="AQ1127" t="s">
        <v>1576</v>
      </c>
      <c r="AR1127" t="s">
        <v>93</v>
      </c>
      <c r="AS1127" t="s">
        <v>1577</v>
      </c>
      <c r="AT1127" t="s">
        <v>93</v>
      </c>
      <c r="AU1127" t="s">
        <v>93</v>
      </c>
      <c r="AV1127" t="s">
        <v>161</v>
      </c>
      <c r="AW1127" t="s">
        <v>93</v>
      </c>
      <c r="AX1127" t="s">
        <v>105</v>
      </c>
      <c r="AY1127">
        <v>0</v>
      </c>
      <c r="AZ1127">
        <v>0</v>
      </c>
      <c r="BA1127" t="s">
        <v>309</v>
      </c>
      <c r="BB1127" t="s">
        <v>1533</v>
      </c>
      <c r="BC1127" t="s">
        <v>93</v>
      </c>
      <c r="BD1127">
        <v>0</v>
      </c>
      <c r="BE1127">
        <v>0</v>
      </c>
      <c r="BF1127">
        <v>0</v>
      </c>
      <c r="BG1127" t="s">
        <v>106</v>
      </c>
      <c r="BH1127" t="s">
        <v>109</v>
      </c>
      <c r="BI1127" t="s">
        <v>105</v>
      </c>
      <c r="BJ1127" t="s">
        <v>105</v>
      </c>
      <c r="BK1127">
        <v>1</v>
      </c>
      <c r="BL1127">
        <v>0</v>
      </c>
      <c r="BM1127">
        <v>0</v>
      </c>
      <c r="BN1127">
        <v>0</v>
      </c>
      <c r="BO1127" t="s">
        <v>3668</v>
      </c>
      <c r="BP1127" t="s">
        <v>140</v>
      </c>
      <c r="BQ1127" t="s">
        <v>93</v>
      </c>
      <c r="BR1127">
        <v>7</v>
      </c>
      <c r="BS1127">
        <v>7</v>
      </c>
      <c r="BT1127">
        <v>14</v>
      </c>
      <c r="BU1127" t="s">
        <v>5446</v>
      </c>
      <c r="BV1127" t="s">
        <v>5426</v>
      </c>
      <c r="BW1127" t="s">
        <v>694</v>
      </c>
      <c r="BX1127" t="s">
        <v>158</v>
      </c>
      <c r="BY1127" t="s">
        <v>118</v>
      </c>
      <c r="BZ1127" t="s">
        <v>168</v>
      </c>
      <c r="CA1127" t="s">
        <v>93</v>
      </c>
      <c r="CB1127" t="s">
        <v>93</v>
      </c>
    </row>
    <row r="1128" spans="1:80" x14ac:dyDescent="0.25">
      <c r="A1128">
        <v>57</v>
      </c>
      <c r="B1128" t="s">
        <v>1583</v>
      </c>
      <c r="C1128" t="s">
        <v>1591</v>
      </c>
      <c r="E1128">
        <v>224</v>
      </c>
      <c r="F1128" t="s">
        <v>1507</v>
      </c>
      <c r="G1128">
        <v>2019</v>
      </c>
      <c r="H1128" t="s">
        <v>1548</v>
      </c>
      <c r="I1128" t="s">
        <v>85</v>
      </c>
      <c r="J1128" t="s">
        <v>1509</v>
      </c>
      <c r="K1128" t="s">
        <v>1549</v>
      </c>
      <c r="L1128">
        <v>2019</v>
      </c>
      <c r="M1128" t="s">
        <v>1550</v>
      </c>
      <c r="N1128" t="s">
        <v>1551</v>
      </c>
      <c r="O1128" t="s">
        <v>90</v>
      </c>
      <c r="P1128" t="s">
        <v>90</v>
      </c>
      <c r="Q1128" t="s">
        <v>91</v>
      </c>
      <c r="R1128" t="s">
        <v>134</v>
      </c>
      <c r="S1128" t="s">
        <v>182</v>
      </c>
      <c r="T1128" t="s">
        <v>253</v>
      </c>
      <c r="U1128" t="s">
        <v>93</v>
      </c>
      <c r="V1128">
        <v>0</v>
      </c>
      <c r="W1128">
        <v>1</v>
      </c>
      <c r="X1128">
        <v>1</v>
      </c>
      <c r="Y1128">
        <v>0</v>
      </c>
      <c r="Z1128">
        <v>120</v>
      </c>
      <c r="AA1128">
        <v>30</v>
      </c>
      <c r="AB1128">
        <v>30</v>
      </c>
      <c r="AC1128" t="s">
        <v>95</v>
      </c>
      <c r="AD1128" t="s">
        <v>93</v>
      </c>
      <c r="AE1128" t="s">
        <v>93</v>
      </c>
      <c r="AF1128" t="s">
        <v>1573</v>
      </c>
      <c r="AG1128" t="s">
        <v>474</v>
      </c>
      <c r="AH1128" t="s">
        <v>1139</v>
      </c>
      <c r="AI1128" t="s">
        <v>1592</v>
      </c>
      <c r="AJ1128" t="s">
        <v>98</v>
      </c>
      <c r="AK1128">
        <v>0</v>
      </c>
      <c r="AL1128" t="s">
        <v>99</v>
      </c>
      <c r="AM1128" t="s">
        <v>99</v>
      </c>
      <c r="AN1128" t="s">
        <v>100</v>
      </c>
      <c r="AO1128" t="s">
        <v>1593</v>
      </c>
      <c r="AP1128" t="s">
        <v>1586</v>
      </c>
      <c r="AQ1128" t="s">
        <v>1587</v>
      </c>
      <c r="AR1128" t="s">
        <v>93</v>
      </c>
      <c r="AS1128" t="s">
        <v>1588</v>
      </c>
      <c r="AT1128" t="s">
        <v>93</v>
      </c>
      <c r="AU1128" t="s">
        <v>93</v>
      </c>
      <c r="AV1128" t="s">
        <v>1589</v>
      </c>
      <c r="AW1128" t="s">
        <v>93</v>
      </c>
      <c r="AX1128" t="s">
        <v>105</v>
      </c>
      <c r="AY1128">
        <v>0</v>
      </c>
      <c r="AZ1128">
        <v>0</v>
      </c>
      <c r="BA1128" t="s">
        <v>309</v>
      </c>
      <c r="BB1128" t="s">
        <v>1533</v>
      </c>
      <c r="BC1128" t="s">
        <v>93</v>
      </c>
      <c r="BD1128">
        <v>1</v>
      </c>
      <c r="BE1128">
        <v>0</v>
      </c>
      <c r="BF1128">
        <v>0</v>
      </c>
      <c r="BG1128" t="s">
        <v>140</v>
      </c>
      <c r="BH1128" t="s">
        <v>109</v>
      </c>
      <c r="BI1128" t="s">
        <v>93</v>
      </c>
      <c r="BJ1128" t="s">
        <v>105</v>
      </c>
      <c r="BK1128">
        <v>0</v>
      </c>
      <c r="BL1128">
        <v>0</v>
      </c>
      <c r="BM1128">
        <v>0</v>
      </c>
      <c r="BN1128">
        <v>0</v>
      </c>
      <c r="BO1128" t="s">
        <v>259</v>
      </c>
      <c r="BP1128" t="s">
        <v>140</v>
      </c>
      <c r="BQ1128" t="s">
        <v>93</v>
      </c>
      <c r="BR1128">
        <v>7</v>
      </c>
      <c r="BS1128">
        <v>7</v>
      </c>
      <c r="BT1128">
        <v>14</v>
      </c>
      <c r="BU1128" t="s">
        <v>1594</v>
      </c>
      <c r="BV1128" t="s">
        <v>1515</v>
      </c>
      <c r="BW1128" t="s">
        <v>1573</v>
      </c>
      <c r="BX1128" t="s">
        <v>474</v>
      </c>
      <c r="BY1128" t="s">
        <v>1139</v>
      </c>
      <c r="BZ1128" t="s">
        <v>1592</v>
      </c>
      <c r="CA1128" t="s">
        <v>93</v>
      </c>
      <c r="CB1128" t="s">
        <v>93</v>
      </c>
    </row>
    <row r="1129" spans="1:80" x14ac:dyDescent="0.25">
      <c r="A1129">
        <v>204</v>
      </c>
      <c r="B1129" t="s">
        <v>5450</v>
      </c>
      <c r="C1129" t="s">
        <v>5454</v>
      </c>
      <c r="E1129">
        <v>968</v>
      </c>
      <c r="F1129" t="s">
        <v>5399</v>
      </c>
      <c r="G1129">
        <v>2013</v>
      </c>
      <c r="H1129" t="s">
        <v>93</v>
      </c>
      <c r="I1129" t="s">
        <v>93</v>
      </c>
      <c r="K1129" t="s">
        <v>93</v>
      </c>
      <c r="L1129" t="s">
        <v>93</v>
      </c>
      <c r="M1129" t="s">
        <v>93</v>
      </c>
      <c r="N1129" t="s">
        <v>93</v>
      </c>
      <c r="O1129" t="s">
        <v>90</v>
      </c>
      <c r="P1129" t="s">
        <v>90</v>
      </c>
      <c r="Q1129" t="s">
        <v>91</v>
      </c>
      <c r="R1129" t="s">
        <v>134</v>
      </c>
      <c r="S1129" t="s">
        <v>182</v>
      </c>
      <c r="T1129" t="s">
        <v>253</v>
      </c>
      <c r="U1129" t="s">
        <v>5400</v>
      </c>
      <c r="V1129">
        <v>0</v>
      </c>
      <c r="W1129">
        <v>0</v>
      </c>
      <c r="X1129">
        <v>0</v>
      </c>
      <c r="Y1129">
        <v>0</v>
      </c>
      <c r="Z1129">
        <v>120</v>
      </c>
      <c r="AA1129">
        <v>30</v>
      </c>
      <c r="AB1129">
        <v>30</v>
      </c>
      <c r="AC1129" t="s">
        <v>95</v>
      </c>
      <c r="AD1129" t="s">
        <v>93</v>
      </c>
      <c r="AE1129" t="s">
        <v>93</v>
      </c>
      <c r="AF1129" t="s">
        <v>244</v>
      </c>
      <c r="AG1129" t="s">
        <v>588</v>
      </c>
      <c r="AH1129" t="s">
        <v>168</v>
      </c>
      <c r="AI1129" t="s">
        <v>118</v>
      </c>
      <c r="AJ1129" t="s">
        <v>98</v>
      </c>
      <c r="AK1129">
        <v>0</v>
      </c>
      <c r="AL1129" t="s">
        <v>99</v>
      </c>
      <c r="AM1129" t="s">
        <v>99</v>
      </c>
      <c r="AN1129" t="s">
        <v>100</v>
      </c>
      <c r="AO1129" t="s">
        <v>5433</v>
      </c>
      <c r="AP1129" t="s">
        <v>5453</v>
      </c>
      <c r="AQ1129" t="s">
        <v>1576</v>
      </c>
      <c r="AR1129" t="s">
        <v>93</v>
      </c>
      <c r="AS1129" t="s">
        <v>1577</v>
      </c>
      <c r="AT1129" t="s">
        <v>93</v>
      </c>
      <c r="AU1129" t="s">
        <v>93</v>
      </c>
      <c r="AV1129" t="s">
        <v>161</v>
      </c>
      <c r="AW1129" t="s">
        <v>93</v>
      </c>
      <c r="AX1129" t="s">
        <v>105</v>
      </c>
      <c r="AY1129">
        <v>0</v>
      </c>
      <c r="AZ1129">
        <v>0</v>
      </c>
      <c r="BA1129" t="s">
        <v>309</v>
      </c>
      <c r="BB1129" t="s">
        <v>1533</v>
      </c>
      <c r="BC1129" t="s">
        <v>93</v>
      </c>
      <c r="BD1129">
        <v>1</v>
      </c>
      <c r="BE1129">
        <v>0</v>
      </c>
      <c r="BF1129">
        <v>0</v>
      </c>
      <c r="BG1129" t="s">
        <v>106</v>
      </c>
      <c r="BH1129" t="s">
        <v>109</v>
      </c>
      <c r="BI1129" t="s">
        <v>105</v>
      </c>
      <c r="BJ1129" t="s">
        <v>105</v>
      </c>
      <c r="BK1129">
        <v>1</v>
      </c>
      <c r="BL1129">
        <v>0</v>
      </c>
      <c r="BM1129">
        <v>0</v>
      </c>
      <c r="BN1129">
        <v>0</v>
      </c>
      <c r="BO1129" t="s">
        <v>3668</v>
      </c>
      <c r="BP1129" t="s">
        <v>140</v>
      </c>
      <c r="BQ1129" t="s">
        <v>93</v>
      </c>
      <c r="BR1129">
        <v>7</v>
      </c>
      <c r="BS1129">
        <v>7</v>
      </c>
      <c r="BT1129">
        <v>14</v>
      </c>
      <c r="BU1129" t="s">
        <v>5446</v>
      </c>
      <c r="BV1129" t="s">
        <v>5426</v>
      </c>
      <c r="BW1129" t="s">
        <v>244</v>
      </c>
      <c r="BX1129" t="s">
        <v>588</v>
      </c>
      <c r="BY1129" t="s">
        <v>168</v>
      </c>
      <c r="BZ1129" t="s">
        <v>118</v>
      </c>
      <c r="CA1129" t="s">
        <v>93</v>
      </c>
      <c r="CB1129" t="s">
        <v>93</v>
      </c>
    </row>
    <row r="1130" spans="1:80" x14ac:dyDescent="0.25">
      <c r="A1130">
        <v>204</v>
      </c>
      <c r="B1130" t="s">
        <v>5450</v>
      </c>
      <c r="C1130" t="s">
        <v>5456</v>
      </c>
      <c r="E1130">
        <v>970</v>
      </c>
      <c r="F1130" t="s">
        <v>5399</v>
      </c>
      <c r="G1130">
        <v>2013</v>
      </c>
      <c r="H1130" t="s">
        <v>93</v>
      </c>
      <c r="I1130" t="s">
        <v>93</v>
      </c>
      <c r="K1130" t="s">
        <v>93</v>
      </c>
      <c r="L1130" t="s">
        <v>93</v>
      </c>
      <c r="M1130" t="s">
        <v>93</v>
      </c>
      <c r="N1130" t="s">
        <v>93</v>
      </c>
      <c r="O1130" t="s">
        <v>90</v>
      </c>
      <c r="P1130" t="s">
        <v>90</v>
      </c>
      <c r="Q1130" t="s">
        <v>91</v>
      </c>
      <c r="R1130" t="s">
        <v>134</v>
      </c>
      <c r="S1130" t="s">
        <v>182</v>
      </c>
      <c r="T1130" t="s">
        <v>253</v>
      </c>
      <c r="U1130" t="s">
        <v>5400</v>
      </c>
      <c r="V1130">
        <v>0</v>
      </c>
      <c r="W1130">
        <v>0</v>
      </c>
      <c r="X1130">
        <v>0</v>
      </c>
      <c r="Y1130">
        <v>0</v>
      </c>
      <c r="Z1130">
        <v>120</v>
      </c>
      <c r="AA1130">
        <v>30</v>
      </c>
      <c r="AB1130">
        <v>30</v>
      </c>
      <c r="AC1130" t="s">
        <v>95</v>
      </c>
      <c r="AD1130" t="s">
        <v>93</v>
      </c>
      <c r="AE1130" t="s">
        <v>93</v>
      </c>
      <c r="AF1130" t="s">
        <v>607</v>
      </c>
      <c r="AG1130" t="s">
        <v>315</v>
      </c>
      <c r="AH1130" t="s">
        <v>168</v>
      </c>
      <c r="AI1130" t="s">
        <v>491</v>
      </c>
      <c r="AJ1130" t="s">
        <v>98</v>
      </c>
      <c r="AK1130">
        <v>0</v>
      </c>
      <c r="AL1130" t="s">
        <v>99</v>
      </c>
      <c r="AM1130" t="s">
        <v>99</v>
      </c>
      <c r="AN1130" t="s">
        <v>100</v>
      </c>
      <c r="AO1130" t="s">
        <v>5433</v>
      </c>
      <c r="AP1130" t="s">
        <v>5453</v>
      </c>
      <c r="AQ1130" t="s">
        <v>1576</v>
      </c>
      <c r="AR1130" t="s">
        <v>93</v>
      </c>
      <c r="AS1130" t="s">
        <v>1577</v>
      </c>
      <c r="AT1130" t="s">
        <v>93</v>
      </c>
      <c r="AU1130" t="s">
        <v>93</v>
      </c>
      <c r="AV1130" t="s">
        <v>161</v>
      </c>
      <c r="AW1130" t="s">
        <v>93</v>
      </c>
      <c r="AX1130" t="s">
        <v>105</v>
      </c>
      <c r="AY1130">
        <v>0</v>
      </c>
      <c r="AZ1130">
        <v>0</v>
      </c>
      <c r="BA1130" t="s">
        <v>309</v>
      </c>
      <c r="BB1130" t="s">
        <v>1533</v>
      </c>
      <c r="BC1130" t="s">
        <v>93</v>
      </c>
      <c r="BD1130">
        <v>1</v>
      </c>
      <c r="BE1130">
        <v>0</v>
      </c>
      <c r="BF1130">
        <v>0</v>
      </c>
      <c r="BG1130" t="s">
        <v>106</v>
      </c>
      <c r="BH1130" t="s">
        <v>109</v>
      </c>
      <c r="BI1130" t="s">
        <v>105</v>
      </c>
      <c r="BJ1130" t="s">
        <v>105</v>
      </c>
      <c r="BK1130">
        <v>1</v>
      </c>
      <c r="BL1130">
        <v>0</v>
      </c>
      <c r="BM1130">
        <v>0</v>
      </c>
      <c r="BN1130">
        <v>0</v>
      </c>
      <c r="BO1130" t="s">
        <v>3668</v>
      </c>
      <c r="BP1130" t="s">
        <v>140</v>
      </c>
      <c r="BQ1130" t="s">
        <v>93</v>
      </c>
      <c r="BR1130">
        <v>7</v>
      </c>
      <c r="BS1130">
        <v>7</v>
      </c>
      <c r="BT1130">
        <v>14</v>
      </c>
      <c r="BU1130" t="s">
        <v>5446</v>
      </c>
      <c r="BV1130" t="s">
        <v>5426</v>
      </c>
      <c r="BW1130" t="s">
        <v>607</v>
      </c>
      <c r="BX1130" t="s">
        <v>315</v>
      </c>
      <c r="BY1130" t="s">
        <v>168</v>
      </c>
      <c r="BZ1130" t="s">
        <v>491</v>
      </c>
      <c r="CA1130" t="s">
        <v>93</v>
      </c>
      <c r="CB1130" t="s">
        <v>93</v>
      </c>
    </row>
    <row r="1131" spans="1:80" x14ac:dyDescent="0.25">
      <c r="A1131">
        <v>57</v>
      </c>
      <c r="B1131" t="s">
        <v>1546</v>
      </c>
      <c r="C1131" t="s">
        <v>1566</v>
      </c>
      <c r="E1131">
        <v>218</v>
      </c>
      <c r="F1131" t="s">
        <v>1507</v>
      </c>
      <c r="G1131">
        <v>2019</v>
      </c>
      <c r="H1131" t="s">
        <v>1548</v>
      </c>
      <c r="I1131" t="s">
        <v>85</v>
      </c>
      <c r="J1131" t="s">
        <v>1509</v>
      </c>
      <c r="K1131" t="s">
        <v>1549</v>
      </c>
      <c r="L1131">
        <v>2019</v>
      </c>
      <c r="M1131" t="s">
        <v>1550</v>
      </c>
      <c r="N1131" t="s">
        <v>1551</v>
      </c>
      <c r="O1131" t="s">
        <v>90</v>
      </c>
      <c r="P1131" t="s">
        <v>90</v>
      </c>
      <c r="Q1131" t="s">
        <v>91</v>
      </c>
      <c r="R1131" t="s">
        <v>134</v>
      </c>
      <c r="S1131" t="s">
        <v>182</v>
      </c>
      <c r="T1131" t="s">
        <v>253</v>
      </c>
      <c r="U1131" t="s">
        <v>93</v>
      </c>
      <c r="V1131">
        <v>0</v>
      </c>
      <c r="W1131">
        <v>1</v>
      </c>
      <c r="X1131">
        <v>1</v>
      </c>
      <c r="Y1131">
        <v>0</v>
      </c>
      <c r="Z1131">
        <v>120</v>
      </c>
      <c r="AA1131">
        <v>30</v>
      </c>
      <c r="AB1131">
        <v>30</v>
      </c>
      <c r="AC1131" t="s">
        <v>95</v>
      </c>
      <c r="AD1131" t="s">
        <v>93</v>
      </c>
      <c r="AE1131" t="s">
        <v>93</v>
      </c>
      <c r="AF1131" t="s">
        <v>1567</v>
      </c>
      <c r="AG1131" t="s">
        <v>185</v>
      </c>
      <c r="AH1131" t="s">
        <v>1568</v>
      </c>
      <c r="AI1131" t="s">
        <v>1308</v>
      </c>
      <c r="AJ1131" t="s">
        <v>98</v>
      </c>
      <c r="AK1131">
        <v>0</v>
      </c>
      <c r="AL1131" t="s">
        <v>99</v>
      </c>
      <c r="AM1131" t="s">
        <v>99</v>
      </c>
      <c r="AN1131" t="s">
        <v>100</v>
      </c>
      <c r="AO1131" t="s">
        <v>1569</v>
      </c>
      <c r="AP1131" t="s">
        <v>1555</v>
      </c>
      <c r="AQ1131" t="s">
        <v>1556</v>
      </c>
      <c r="AR1131" t="s">
        <v>93</v>
      </c>
      <c r="AS1131" t="s">
        <v>1557</v>
      </c>
      <c r="AT1131" t="s">
        <v>93</v>
      </c>
      <c r="AU1131" t="s">
        <v>93</v>
      </c>
      <c r="AV1131" t="s">
        <v>244</v>
      </c>
      <c r="AW1131" t="s">
        <v>93</v>
      </c>
      <c r="AX1131" t="s">
        <v>105</v>
      </c>
      <c r="AY1131">
        <v>0</v>
      </c>
      <c r="AZ1131">
        <v>0</v>
      </c>
      <c r="BA1131" t="s">
        <v>309</v>
      </c>
      <c r="BB1131" t="s">
        <v>1533</v>
      </c>
      <c r="BC1131" t="s">
        <v>93</v>
      </c>
      <c r="BD1131">
        <v>1</v>
      </c>
      <c r="BE1131">
        <v>0</v>
      </c>
      <c r="BF1131">
        <v>0</v>
      </c>
      <c r="BG1131" t="s">
        <v>140</v>
      </c>
      <c r="BH1131" t="s">
        <v>109</v>
      </c>
      <c r="BI1131" t="s">
        <v>93</v>
      </c>
      <c r="BJ1131" t="s">
        <v>105</v>
      </c>
      <c r="BK1131">
        <v>0</v>
      </c>
      <c r="BL1131">
        <v>0</v>
      </c>
      <c r="BM1131">
        <v>0</v>
      </c>
      <c r="BN1131">
        <v>0</v>
      </c>
      <c r="BO1131" t="s">
        <v>259</v>
      </c>
      <c r="BP1131" t="s">
        <v>140</v>
      </c>
      <c r="BQ1131" t="s">
        <v>93</v>
      </c>
      <c r="BR1131">
        <v>7</v>
      </c>
      <c r="BS1131">
        <v>7</v>
      </c>
      <c r="BT1131">
        <v>14</v>
      </c>
      <c r="BU1131" t="s">
        <v>1570</v>
      </c>
      <c r="BV1131" t="s">
        <v>1515</v>
      </c>
      <c r="BW1131" t="s">
        <v>1567</v>
      </c>
      <c r="BX1131" t="s">
        <v>185</v>
      </c>
      <c r="BY1131" t="s">
        <v>1568</v>
      </c>
      <c r="BZ1131" t="s">
        <v>1308</v>
      </c>
      <c r="CA1131" t="s">
        <v>93</v>
      </c>
      <c r="CB1131" t="s">
        <v>93</v>
      </c>
    </row>
    <row r="1132" spans="1:80" x14ac:dyDescent="0.25">
      <c r="A1132">
        <v>57</v>
      </c>
      <c r="B1132" t="s">
        <v>1571</v>
      </c>
      <c r="C1132" t="s">
        <v>1582</v>
      </c>
      <c r="E1132">
        <v>222</v>
      </c>
      <c r="F1132" t="s">
        <v>1507</v>
      </c>
      <c r="G1132">
        <v>2019</v>
      </c>
      <c r="H1132" t="s">
        <v>1548</v>
      </c>
      <c r="I1132" t="s">
        <v>85</v>
      </c>
      <c r="J1132" t="s">
        <v>1509</v>
      </c>
      <c r="K1132" t="s">
        <v>1549</v>
      </c>
      <c r="L1132">
        <v>2019</v>
      </c>
      <c r="M1132" t="s">
        <v>1550</v>
      </c>
      <c r="N1132" t="s">
        <v>1551</v>
      </c>
      <c r="O1132" t="s">
        <v>90</v>
      </c>
      <c r="P1132" t="s">
        <v>90</v>
      </c>
      <c r="Q1132" t="s">
        <v>91</v>
      </c>
      <c r="R1132" t="s">
        <v>134</v>
      </c>
      <c r="S1132" t="s">
        <v>182</v>
      </c>
      <c r="T1132" t="s">
        <v>253</v>
      </c>
      <c r="U1132" t="s">
        <v>93</v>
      </c>
      <c r="V1132">
        <v>0</v>
      </c>
      <c r="W1132">
        <v>1</v>
      </c>
      <c r="X1132">
        <v>1</v>
      </c>
      <c r="Y1132">
        <v>0</v>
      </c>
      <c r="Z1132">
        <v>120</v>
      </c>
      <c r="AA1132">
        <v>30</v>
      </c>
      <c r="AB1132">
        <v>30</v>
      </c>
      <c r="AC1132" t="s">
        <v>95</v>
      </c>
      <c r="AD1132" t="s">
        <v>93</v>
      </c>
      <c r="AE1132" t="s">
        <v>93</v>
      </c>
      <c r="AF1132" t="s">
        <v>607</v>
      </c>
      <c r="AG1132" t="s">
        <v>611</v>
      </c>
      <c r="AH1132" t="s">
        <v>1568</v>
      </c>
      <c r="AI1132" t="s">
        <v>1581</v>
      </c>
      <c r="AJ1132" t="s">
        <v>98</v>
      </c>
      <c r="AK1132">
        <v>0</v>
      </c>
      <c r="AL1132" t="s">
        <v>99</v>
      </c>
      <c r="AM1132" t="s">
        <v>99</v>
      </c>
      <c r="AN1132" t="s">
        <v>100</v>
      </c>
      <c r="AO1132" t="s">
        <v>1569</v>
      </c>
      <c r="AP1132" t="s">
        <v>1575</v>
      </c>
      <c r="AQ1132" t="s">
        <v>1576</v>
      </c>
      <c r="AR1132" t="s">
        <v>93</v>
      </c>
      <c r="AS1132" t="s">
        <v>1577</v>
      </c>
      <c r="AT1132" t="s">
        <v>93</v>
      </c>
      <c r="AU1132" t="s">
        <v>93</v>
      </c>
      <c r="AV1132" t="s">
        <v>161</v>
      </c>
      <c r="AW1132" t="s">
        <v>93</v>
      </c>
      <c r="AX1132" t="s">
        <v>105</v>
      </c>
      <c r="AY1132">
        <v>0</v>
      </c>
      <c r="AZ1132">
        <v>0</v>
      </c>
      <c r="BA1132" t="s">
        <v>309</v>
      </c>
      <c r="BB1132" t="s">
        <v>1533</v>
      </c>
      <c r="BC1132" t="s">
        <v>93</v>
      </c>
      <c r="BD1132">
        <v>1</v>
      </c>
      <c r="BE1132">
        <v>0</v>
      </c>
      <c r="BF1132">
        <v>0</v>
      </c>
      <c r="BG1132" t="s">
        <v>140</v>
      </c>
      <c r="BH1132" t="s">
        <v>330</v>
      </c>
      <c r="BI1132" t="s">
        <v>93</v>
      </c>
      <c r="BJ1132" t="s">
        <v>105</v>
      </c>
      <c r="BK1132">
        <v>0</v>
      </c>
      <c r="BL1132">
        <v>0</v>
      </c>
      <c r="BM1132">
        <v>0</v>
      </c>
      <c r="BN1132">
        <v>0</v>
      </c>
      <c r="BO1132" t="s">
        <v>259</v>
      </c>
      <c r="BP1132" t="s">
        <v>140</v>
      </c>
      <c r="BQ1132" t="s">
        <v>93</v>
      </c>
      <c r="BR1132">
        <v>7</v>
      </c>
      <c r="BS1132">
        <v>7</v>
      </c>
      <c r="BT1132">
        <v>14</v>
      </c>
      <c r="BU1132" t="s">
        <v>1570</v>
      </c>
      <c r="BV1132" t="s">
        <v>1515</v>
      </c>
      <c r="BW1132" t="s">
        <v>607</v>
      </c>
      <c r="BX1132" t="s">
        <v>611</v>
      </c>
      <c r="BY1132" t="s">
        <v>1568</v>
      </c>
      <c r="BZ1132" t="s">
        <v>1581</v>
      </c>
      <c r="CA1132" t="s">
        <v>93</v>
      </c>
      <c r="CB1132" t="s">
        <v>93</v>
      </c>
    </row>
    <row r="1133" spans="1:80" x14ac:dyDescent="0.25">
      <c r="A1133">
        <v>123</v>
      </c>
      <c r="B1133" t="s">
        <v>3462</v>
      </c>
      <c r="C1133" t="s">
        <v>3463</v>
      </c>
      <c r="E1133">
        <v>604</v>
      </c>
      <c r="F1133" t="s">
        <v>3464</v>
      </c>
      <c r="G1133">
        <v>2005</v>
      </c>
      <c r="H1133" t="s">
        <v>3465</v>
      </c>
      <c r="I1133" t="s">
        <v>85</v>
      </c>
      <c r="J1133" t="s">
        <v>3466</v>
      </c>
      <c r="K1133" t="s">
        <v>3467</v>
      </c>
      <c r="L1133">
        <v>2005</v>
      </c>
      <c r="M1133" t="s">
        <v>726</v>
      </c>
      <c r="N1133" t="s">
        <v>3468</v>
      </c>
      <c r="O1133" t="s">
        <v>90</v>
      </c>
      <c r="P1133" t="s">
        <v>90</v>
      </c>
      <c r="Q1133" t="s">
        <v>181</v>
      </c>
      <c r="R1133" t="s">
        <v>134</v>
      </c>
      <c r="S1133" t="s">
        <v>182</v>
      </c>
      <c r="T1133" t="s">
        <v>94</v>
      </c>
      <c r="U1133" t="s">
        <v>93</v>
      </c>
      <c r="V1133">
        <v>0</v>
      </c>
      <c r="W1133">
        <v>0</v>
      </c>
      <c r="X1133">
        <v>0</v>
      </c>
      <c r="Y1133">
        <v>0</v>
      </c>
      <c r="Z1133">
        <v>120</v>
      </c>
      <c r="AA1133">
        <v>30</v>
      </c>
      <c r="AB1133">
        <v>30</v>
      </c>
      <c r="AC1133" t="s">
        <v>95</v>
      </c>
      <c r="AD1133" t="s">
        <v>93</v>
      </c>
      <c r="AE1133" t="s">
        <v>93</v>
      </c>
      <c r="AF1133" t="s">
        <v>764</v>
      </c>
      <c r="AG1133" t="s">
        <v>384</v>
      </c>
      <c r="AH1133" t="s">
        <v>254</v>
      </c>
      <c r="AI1133" t="s">
        <v>186</v>
      </c>
      <c r="AJ1133" t="s">
        <v>98</v>
      </c>
      <c r="AK1133">
        <v>0</v>
      </c>
      <c r="AL1133" t="s">
        <v>99</v>
      </c>
      <c r="AM1133" t="s">
        <v>99</v>
      </c>
      <c r="AN1133" t="s">
        <v>188</v>
      </c>
      <c r="AO1133" t="s">
        <v>3469</v>
      </c>
      <c r="AP1133" t="s">
        <v>3470</v>
      </c>
      <c r="AQ1133" t="s">
        <v>93</v>
      </c>
      <c r="AR1133" t="s">
        <v>93</v>
      </c>
      <c r="AS1133" t="s">
        <v>93</v>
      </c>
      <c r="AT1133" t="s">
        <v>93</v>
      </c>
      <c r="AU1133" t="s">
        <v>93</v>
      </c>
      <c r="AV1133" t="s">
        <v>3471</v>
      </c>
      <c r="AW1133" t="s">
        <v>93</v>
      </c>
      <c r="AX1133" t="s">
        <v>105</v>
      </c>
      <c r="AY1133">
        <v>0</v>
      </c>
      <c r="AZ1133">
        <v>0</v>
      </c>
      <c r="BA1133" t="s">
        <v>106</v>
      </c>
      <c r="BB1133" t="s">
        <v>2316</v>
      </c>
      <c r="BC1133" t="s">
        <v>93</v>
      </c>
      <c r="BD1133">
        <v>1</v>
      </c>
      <c r="BE1133">
        <v>0</v>
      </c>
      <c r="BF1133">
        <v>0</v>
      </c>
      <c r="BG1133" t="s">
        <v>140</v>
      </c>
      <c r="BH1133" t="s">
        <v>330</v>
      </c>
      <c r="BI1133" t="s">
        <v>93</v>
      </c>
      <c r="BJ1133" t="s">
        <v>105</v>
      </c>
      <c r="BK1133">
        <v>0</v>
      </c>
      <c r="BL1133">
        <v>0</v>
      </c>
      <c r="BM1133">
        <v>0</v>
      </c>
      <c r="BN1133">
        <v>0</v>
      </c>
      <c r="BO1133" t="s">
        <v>200</v>
      </c>
      <c r="BP1133" t="s">
        <v>140</v>
      </c>
      <c r="BQ1133" t="s">
        <v>93</v>
      </c>
      <c r="BR1133">
        <v>10</v>
      </c>
      <c r="BS1133">
        <v>1</v>
      </c>
      <c r="BT1133">
        <v>10</v>
      </c>
      <c r="BU1133" t="s">
        <v>3472</v>
      </c>
      <c r="BV1133" t="s">
        <v>3473</v>
      </c>
      <c r="BW1133" t="s">
        <v>764</v>
      </c>
      <c r="BX1133" t="s">
        <v>384</v>
      </c>
      <c r="BY1133" t="s">
        <v>254</v>
      </c>
      <c r="BZ1133" t="s">
        <v>186</v>
      </c>
      <c r="CA1133" t="s">
        <v>93</v>
      </c>
      <c r="CB1133" t="s">
        <v>93</v>
      </c>
    </row>
    <row r="1134" spans="1:80" x14ac:dyDescent="0.25">
      <c r="A1134">
        <v>123</v>
      </c>
      <c r="B1134" t="s">
        <v>3462</v>
      </c>
      <c r="C1134" t="s">
        <v>3477</v>
      </c>
      <c r="E1134">
        <v>606</v>
      </c>
      <c r="F1134" t="s">
        <v>3464</v>
      </c>
      <c r="G1134">
        <v>2005</v>
      </c>
      <c r="H1134" t="s">
        <v>3465</v>
      </c>
      <c r="I1134" t="s">
        <v>85</v>
      </c>
      <c r="J1134" t="s">
        <v>3466</v>
      </c>
      <c r="K1134" t="s">
        <v>3467</v>
      </c>
      <c r="L1134">
        <v>2005</v>
      </c>
      <c r="M1134" t="s">
        <v>726</v>
      </c>
      <c r="N1134" t="s">
        <v>3468</v>
      </c>
      <c r="O1134" t="s">
        <v>90</v>
      </c>
      <c r="P1134" t="s">
        <v>90</v>
      </c>
      <c r="Q1134" t="s">
        <v>181</v>
      </c>
      <c r="R1134" t="s">
        <v>134</v>
      </c>
      <c r="S1134" t="s">
        <v>182</v>
      </c>
      <c r="T1134" t="s">
        <v>94</v>
      </c>
      <c r="U1134" t="s">
        <v>93</v>
      </c>
      <c r="V1134">
        <v>0</v>
      </c>
      <c r="W1134">
        <v>0</v>
      </c>
      <c r="X1134">
        <v>0</v>
      </c>
      <c r="Y1134">
        <v>0</v>
      </c>
      <c r="Z1134">
        <v>120</v>
      </c>
      <c r="AA1134">
        <v>30</v>
      </c>
      <c r="AB1134">
        <v>30</v>
      </c>
      <c r="AC1134" t="s">
        <v>95</v>
      </c>
      <c r="AD1134" t="s">
        <v>93</v>
      </c>
      <c r="AE1134" t="s">
        <v>93</v>
      </c>
      <c r="AF1134" t="s">
        <v>684</v>
      </c>
      <c r="AG1134" t="s">
        <v>158</v>
      </c>
      <c r="AH1134" t="s">
        <v>976</v>
      </c>
      <c r="AI1134" t="s">
        <v>663</v>
      </c>
      <c r="AJ1134" t="s">
        <v>98</v>
      </c>
      <c r="AK1134">
        <v>0</v>
      </c>
      <c r="AL1134" t="s">
        <v>99</v>
      </c>
      <c r="AM1134" t="s">
        <v>99</v>
      </c>
      <c r="AN1134" t="s">
        <v>188</v>
      </c>
      <c r="AO1134" t="s">
        <v>3478</v>
      </c>
      <c r="AP1134" t="s">
        <v>3470</v>
      </c>
      <c r="AQ1134" t="s">
        <v>93</v>
      </c>
      <c r="AR1134" t="s">
        <v>93</v>
      </c>
      <c r="AS1134" t="s">
        <v>93</v>
      </c>
      <c r="AT1134" t="s">
        <v>93</v>
      </c>
      <c r="AU1134" t="s">
        <v>93</v>
      </c>
      <c r="AV1134" t="s">
        <v>3471</v>
      </c>
      <c r="AW1134" t="s">
        <v>93</v>
      </c>
      <c r="AX1134" t="s">
        <v>105</v>
      </c>
      <c r="AY1134">
        <v>0</v>
      </c>
      <c r="AZ1134">
        <v>0</v>
      </c>
      <c r="BA1134" t="s">
        <v>106</v>
      </c>
      <c r="BB1134" t="s">
        <v>2316</v>
      </c>
      <c r="BC1134" t="s">
        <v>93</v>
      </c>
      <c r="BD1134">
        <v>1</v>
      </c>
      <c r="BE1134">
        <v>0</v>
      </c>
      <c r="BF1134">
        <v>0</v>
      </c>
      <c r="BG1134" t="s">
        <v>140</v>
      </c>
      <c r="BH1134" t="s">
        <v>330</v>
      </c>
      <c r="BI1134" t="s">
        <v>93</v>
      </c>
      <c r="BJ1134" t="s">
        <v>105</v>
      </c>
      <c r="BK1134">
        <v>0</v>
      </c>
      <c r="BL1134">
        <v>0</v>
      </c>
      <c r="BM1134">
        <v>0</v>
      </c>
      <c r="BN1134">
        <v>0</v>
      </c>
      <c r="BO1134" t="s">
        <v>200</v>
      </c>
      <c r="BP1134" t="s">
        <v>140</v>
      </c>
      <c r="BQ1134" t="s">
        <v>93</v>
      </c>
      <c r="BR1134">
        <v>10</v>
      </c>
      <c r="BS1134">
        <v>1</v>
      </c>
      <c r="BT1134">
        <v>10</v>
      </c>
      <c r="BU1134" t="s">
        <v>3479</v>
      </c>
      <c r="BV1134" t="s">
        <v>3473</v>
      </c>
      <c r="BW1134" t="s">
        <v>684</v>
      </c>
      <c r="BX1134" t="s">
        <v>158</v>
      </c>
      <c r="BY1134" t="s">
        <v>976</v>
      </c>
      <c r="BZ1134" t="s">
        <v>663</v>
      </c>
      <c r="CA1134" t="s">
        <v>93</v>
      </c>
      <c r="CB1134" t="s">
        <v>93</v>
      </c>
    </row>
    <row r="1135" spans="1:80" x14ac:dyDescent="0.25">
      <c r="A1135">
        <v>247</v>
      </c>
      <c r="B1135" t="s">
        <v>6516</v>
      </c>
      <c r="C1135" t="s">
        <v>6525</v>
      </c>
      <c r="E1135">
        <v>1249</v>
      </c>
      <c r="F1135" t="s">
        <v>6445</v>
      </c>
      <c r="G1135">
        <v>1999</v>
      </c>
      <c r="H1135" t="s">
        <v>6446</v>
      </c>
      <c r="I1135" t="s">
        <v>85</v>
      </c>
      <c r="J1135" t="s">
        <v>6447</v>
      </c>
      <c r="K1135" t="s">
        <v>6448</v>
      </c>
      <c r="L1135">
        <v>1999</v>
      </c>
      <c r="M1135" t="s">
        <v>88</v>
      </c>
      <c r="N1135" t="s">
        <v>6449</v>
      </c>
      <c r="O1135" t="s">
        <v>90</v>
      </c>
      <c r="P1135" t="s">
        <v>90</v>
      </c>
      <c r="Q1135" t="s">
        <v>229</v>
      </c>
      <c r="R1135" t="s">
        <v>92</v>
      </c>
      <c r="S1135" t="s">
        <v>93</v>
      </c>
      <c r="T1135" t="s">
        <v>93</v>
      </c>
      <c r="U1135" t="s">
        <v>93</v>
      </c>
      <c r="V1135">
        <v>0</v>
      </c>
      <c r="W1135">
        <v>0</v>
      </c>
      <c r="X1135">
        <v>0</v>
      </c>
      <c r="Y1135">
        <v>0</v>
      </c>
      <c r="Z1135">
        <v>120</v>
      </c>
      <c r="AA1135">
        <v>15</v>
      </c>
      <c r="AB1135">
        <v>15</v>
      </c>
      <c r="AC1135" t="s">
        <v>276</v>
      </c>
      <c r="AD1135" t="s">
        <v>93</v>
      </c>
      <c r="AE1135" t="s">
        <v>93</v>
      </c>
      <c r="AF1135" t="s">
        <v>6526</v>
      </c>
      <c r="AG1135" t="s">
        <v>6527</v>
      </c>
      <c r="AH1135" t="s">
        <v>1201</v>
      </c>
      <c r="AI1135" t="s">
        <v>3437</v>
      </c>
      <c r="AJ1135" t="s">
        <v>279</v>
      </c>
      <c r="AK1135">
        <v>0</v>
      </c>
      <c r="AL1135" t="s">
        <v>99</v>
      </c>
      <c r="AM1135" t="s">
        <v>99</v>
      </c>
      <c r="AN1135" t="s">
        <v>3337</v>
      </c>
      <c r="AO1135" t="s">
        <v>6528</v>
      </c>
      <c r="AP1135" t="s">
        <v>6522</v>
      </c>
      <c r="AQ1135" t="s">
        <v>3427</v>
      </c>
      <c r="AR1135" t="s">
        <v>93</v>
      </c>
      <c r="AS1135" t="s">
        <v>234</v>
      </c>
      <c r="AT1135" t="s">
        <v>93</v>
      </c>
      <c r="AU1135" t="s">
        <v>93</v>
      </c>
      <c r="AV1135" t="s">
        <v>1207</v>
      </c>
      <c r="AW1135" t="s">
        <v>93</v>
      </c>
      <c r="AX1135" t="s">
        <v>105</v>
      </c>
      <c r="AY1135">
        <v>0</v>
      </c>
      <c r="AZ1135">
        <v>0</v>
      </c>
      <c r="BA1135" t="s">
        <v>309</v>
      </c>
      <c r="BB1135" t="s">
        <v>6523</v>
      </c>
      <c r="BC1135" t="s">
        <v>105</v>
      </c>
      <c r="BD1135">
        <v>1</v>
      </c>
      <c r="BE1135">
        <v>0</v>
      </c>
      <c r="BF1135">
        <v>504</v>
      </c>
      <c r="BG1135" t="s">
        <v>111</v>
      </c>
      <c r="BH1135" t="s">
        <v>236</v>
      </c>
      <c r="BI1135" t="s">
        <v>105</v>
      </c>
      <c r="BJ1135" t="s">
        <v>105</v>
      </c>
      <c r="BK1135">
        <v>0</v>
      </c>
      <c r="BL1135">
        <v>168</v>
      </c>
      <c r="BM1135">
        <v>0</v>
      </c>
      <c r="BN1135">
        <v>0</v>
      </c>
      <c r="BO1135" t="s">
        <v>200</v>
      </c>
      <c r="BP1135" t="s">
        <v>111</v>
      </c>
      <c r="BQ1135" t="s">
        <v>93</v>
      </c>
      <c r="BR1135">
        <v>20</v>
      </c>
      <c r="BS1135">
        <v>20</v>
      </c>
      <c r="BT1135">
        <v>20</v>
      </c>
      <c r="BU1135" t="s">
        <v>93</v>
      </c>
      <c r="BV1135" t="s">
        <v>6454</v>
      </c>
      <c r="BW1135" t="s">
        <v>6529</v>
      </c>
      <c r="BX1135" t="s">
        <v>2134</v>
      </c>
      <c r="BY1135" t="s">
        <v>1749</v>
      </c>
      <c r="BZ1135" t="s">
        <v>1663</v>
      </c>
      <c r="CA1135" t="s">
        <v>93</v>
      </c>
      <c r="CB1135" t="s">
        <v>93</v>
      </c>
    </row>
    <row r="1136" spans="1:80" x14ac:dyDescent="0.25">
      <c r="A1136">
        <v>247</v>
      </c>
      <c r="B1136" t="s">
        <v>6516</v>
      </c>
      <c r="C1136" t="s">
        <v>6525</v>
      </c>
      <c r="E1136">
        <v>1251</v>
      </c>
      <c r="F1136" t="s">
        <v>6445</v>
      </c>
      <c r="G1136">
        <v>1999</v>
      </c>
      <c r="H1136" t="s">
        <v>6446</v>
      </c>
      <c r="I1136" t="s">
        <v>85</v>
      </c>
      <c r="J1136" t="s">
        <v>6447</v>
      </c>
      <c r="K1136" t="s">
        <v>6448</v>
      </c>
      <c r="L1136">
        <v>1999</v>
      </c>
      <c r="M1136" t="s">
        <v>88</v>
      </c>
      <c r="N1136" t="s">
        <v>6449</v>
      </c>
      <c r="O1136" t="s">
        <v>90</v>
      </c>
      <c r="P1136" t="s">
        <v>90</v>
      </c>
      <c r="Q1136" t="s">
        <v>229</v>
      </c>
      <c r="R1136" t="s">
        <v>92</v>
      </c>
      <c r="S1136" t="s">
        <v>93</v>
      </c>
      <c r="T1136" t="s">
        <v>93</v>
      </c>
      <c r="U1136" t="s">
        <v>93</v>
      </c>
      <c r="V1136">
        <v>0</v>
      </c>
      <c r="W1136">
        <v>0</v>
      </c>
      <c r="X1136">
        <v>0</v>
      </c>
      <c r="Y1136">
        <v>0</v>
      </c>
      <c r="Z1136">
        <v>120</v>
      </c>
      <c r="AA1136">
        <v>15</v>
      </c>
      <c r="AB1136">
        <v>15</v>
      </c>
      <c r="AC1136" t="s">
        <v>276</v>
      </c>
      <c r="AD1136" t="s">
        <v>93</v>
      </c>
      <c r="AE1136" t="s">
        <v>93</v>
      </c>
      <c r="AF1136" t="s">
        <v>6526</v>
      </c>
      <c r="AG1136" t="s">
        <v>3935</v>
      </c>
      <c r="AH1136" t="s">
        <v>1201</v>
      </c>
      <c r="AI1136" t="s">
        <v>3873</v>
      </c>
      <c r="AJ1136" t="s">
        <v>279</v>
      </c>
      <c r="AK1136">
        <v>0</v>
      </c>
      <c r="AL1136" t="s">
        <v>99</v>
      </c>
      <c r="AM1136" t="s">
        <v>99</v>
      </c>
      <c r="AN1136" t="s">
        <v>3337</v>
      </c>
      <c r="AO1136" t="s">
        <v>6535</v>
      </c>
      <c r="AP1136" t="s">
        <v>6522</v>
      </c>
      <c r="AQ1136" t="s">
        <v>3427</v>
      </c>
      <c r="AR1136" t="s">
        <v>93</v>
      </c>
      <c r="AS1136" t="s">
        <v>234</v>
      </c>
      <c r="AT1136" t="s">
        <v>93</v>
      </c>
      <c r="AU1136" t="s">
        <v>93</v>
      </c>
      <c r="AV1136" t="s">
        <v>1207</v>
      </c>
      <c r="AW1136" t="s">
        <v>93</v>
      </c>
      <c r="AX1136" t="s">
        <v>105</v>
      </c>
      <c r="AY1136">
        <v>0</v>
      </c>
      <c r="AZ1136">
        <v>0</v>
      </c>
      <c r="BA1136" t="s">
        <v>309</v>
      </c>
      <c r="BB1136" t="s">
        <v>6523</v>
      </c>
      <c r="BC1136" t="s">
        <v>105</v>
      </c>
      <c r="BD1136">
        <v>1</v>
      </c>
      <c r="BE1136">
        <v>0</v>
      </c>
      <c r="BF1136">
        <v>504</v>
      </c>
      <c r="BG1136" t="s">
        <v>111</v>
      </c>
      <c r="BH1136" t="s">
        <v>236</v>
      </c>
      <c r="BI1136" t="s">
        <v>105</v>
      </c>
      <c r="BJ1136" t="s">
        <v>105</v>
      </c>
      <c r="BK1136">
        <v>0</v>
      </c>
      <c r="BL1136">
        <v>168</v>
      </c>
      <c r="BM1136">
        <v>0</v>
      </c>
      <c r="BN1136">
        <v>0</v>
      </c>
      <c r="BO1136" t="s">
        <v>200</v>
      </c>
      <c r="BP1136" t="s">
        <v>111</v>
      </c>
      <c r="BQ1136" t="s">
        <v>93</v>
      </c>
      <c r="BR1136">
        <v>20</v>
      </c>
      <c r="BS1136">
        <v>20</v>
      </c>
      <c r="BT1136">
        <v>20</v>
      </c>
      <c r="BU1136" t="s">
        <v>93</v>
      </c>
      <c r="BV1136" t="s">
        <v>6454</v>
      </c>
      <c r="BW1136" t="s">
        <v>6529</v>
      </c>
      <c r="BX1136" t="s">
        <v>6536</v>
      </c>
      <c r="BY1136" t="s">
        <v>1749</v>
      </c>
      <c r="BZ1136" t="s">
        <v>117</v>
      </c>
      <c r="CA1136" t="s">
        <v>93</v>
      </c>
      <c r="CB1136" t="s">
        <v>93</v>
      </c>
    </row>
    <row r="1137" spans="1:80" x14ac:dyDescent="0.25">
      <c r="A1137">
        <v>247</v>
      </c>
      <c r="B1137" t="s">
        <v>6516</v>
      </c>
      <c r="C1137" t="s">
        <v>6525</v>
      </c>
      <c r="E1137">
        <v>1253</v>
      </c>
      <c r="F1137" t="s">
        <v>6445</v>
      </c>
      <c r="G1137">
        <v>1999</v>
      </c>
      <c r="H1137" t="s">
        <v>6446</v>
      </c>
      <c r="I1137" t="s">
        <v>85</v>
      </c>
      <c r="J1137" t="s">
        <v>6447</v>
      </c>
      <c r="K1137" t="s">
        <v>6448</v>
      </c>
      <c r="L1137">
        <v>1999</v>
      </c>
      <c r="M1137" t="s">
        <v>88</v>
      </c>
      <c r="N1137" t="s">
        <v>6449</v>
      </c>
      <c r="O1137" t="s">
        <v>90</v>
      </c>
      <c r="P1137" t="s">
        <v>90</v>
      </c>
      <c r="Q1137" t="s">
        <v>229</v>
      </c>
      <c r="R1137" t="s">
        <v>92</v>
      </c>
      <c r="S1137" t="s">
        <v>93</v>
      </c>
      <c r="T1137" t="s">
        <v>93</v>
      </c>
      <c r="U1137" t="s">
        <v>93</v>
      </c>
      <c r="V1137">
        <v>0</v>
      </c>
      <c r="W1137">
        <v>0</v>
      </c>
      <c r="X1137">
        <v>0</v>
      </c>
      <c r="Y1137">
        <v>0</v>
      </c>
      <c r="Z1137">
        <v>120</v>
      </c>
      <c r="AA1137">
        <v>15</v>
      </c>
      <c r="AB1137">
        <v>15</v>
      </c>
      <c r="AC1137" t="s">
        <v>276</v>
      </c>
      <c r="AD1137" t="s">
        <v>93</v>
      </c>
      <c r="AE1137" t="s">
        <v>93</v>
      </c>
      <c r="AF1137" t="s">
        <v>6526</v>
      </c>
      <c r="AG1137" t="s">
        <v>6539</v>
      </c>
      <c r="AH1137" t="s">
        <v>1201</v>
      </c>
      <c r="AI1137" t="s">
        <v>6540</v>
      </c>
      <c r="AJ1137" t="s">
        <v>279</v>
      </c>
      <c r="AK1137">
        <v>0</v>
      </c>
      <c r="AL1137" t="s">
        <v>99</v>
      </c>
      <c r="AM1137" t="s">
        <v>99</v>
      </c>
      <c r="AN1137" t="s">
        <v>3337</v>
      </c>
      <c r="AO1137" t="s">
        <v>6541</v>
      </c>
      <c r="AP1137" t="s">
        <v>6522</v>
      </c>
      <c r="AQ1137" t="s">
        <v>3427</v>
      </c>
      <c r="AR1137" t="s">
        <v>93</v>
      </c>
      <c r="AS1137" t="s">
        <v>234</v>
      </c>
      <c r="AT1137" t="s">
        <v>93</v>
      </c>
      <c r="AU1137" t="s">
        <v>93</v>
      </c>
      <c r="AV1137" t="s">
        <v>1207</v>
      </c>
      <c r="AW1137" t="s">
        <v>93</v>
      </c>
      <c r="AX1137" t="s">
        <v>105</v>
      </c>
      <c r="AY1137">
        <v>0</v>
      </c>
      <c r="AZ1137">
        <v>0</v>
      </c>
      <c r="BA1137" t="s">
        <v>309</v>
      </c>
      <c r="BB1137" t="s">
        <v>6523</v>
      </c>
      <c r="BC1137" t="s">
        <v>105</v>
      </c>
      <c r="BD1137">
        <v>1</v>
      </c>
      <c r="BE1137">
        <v>0</v>
      </c>
      <c r="BF1137">
        <v>168</v>
      </c>
      <c r="BG1137" t="s">
        <v>111</v>
      </c>
      <c r="BH1137" t="s">
        <v>236</v>
      </c>
      <c r="BI1137" t="s">
        <v>105</v>
      </c>
      <c r="BJ1137" t="s">
        <v>105</v>
      </c>
      <c r="BK1137">
        <v>0</v>
      </c>
      <c r="BL1137">
        <v>168</v>
      </c>
      <c r="BM1137">
        <v>0</v>
      </c>
      <c r="BN1137">
        <v>0</v>
      </c>
      <c r="BO1137" t="s">
        <v>200</v>
      </c>
      <c r="BP1137" t="s">
        <v>111</v>
      </c>
      <c r="BQ1137" t="s">
        <v>93</v>
      </c>
      <c r="BR1137">
        <v>20</v>
      </c>
      <c r="BS1137">
        <v>20</v>
      </c>
      <c r="BT1137">
        <v>20</v>
      </c>
      <c r="BU1137" t="s">
        <v>93</v>
      </c>
      <c r="BV1137" t="s">
        <v>6454</v>
      </c>
      <c r="BW1137" t="s">
        <v>6529</v>
      </c>
      <c r="BX1137" t="s">
        <v>4805</v>
      </c>
      <c r="BY1137" t="s">
        <v>1749</v>
      </c>
      <c r="BZ1137" t="s">
        <v>6542</v>
      </c>
      <c r="CA1137" t="s">
        <v>93</v>
      </c>
      <c r="CB1137" t="s">
        <v>93</v>
      </c>
    </row>
    <row r="1138" spans="1:80" x14ac:dyDescent="0.25">
      <c r="A1138">
        <v>123</v>
      </c>
      <c r="B1138" t="s">
        <v>3462</v>
      </c>
      <c r="C1138" t="s">
        <v>3480</v>
      </c>
      <c r="E1138">
        <v>607</v>
      </c>
      <c r="F1138" t="s">
        <v>3464</v>
      </c>
      <c r="G1138">
        <v>2005</v>
      </c>
      <c r="H1138" t="s">
        <v>3465</v>
      </c>
      <c r="I1138" t="s">
        <v>85</v>
      </c>
      <c r="J1138" t="s">
        <v>3466</v>
      </c>
      <c r="K1138" t="s">
        <v>3467</v>
      </c>
      <c r="L1138">
        <v>2005</v>
      </c>
      <c r="M1138" t="s">
        <v>726</v>
      </c>
      <c r="N1138" t="s">
        <v>3468</v>
      </c>
      <c r="O1138" t="s">
        <v>90</v>
      </c>
      <c r="P1138" t="s">
        <v>90</v>
      </c>
      <c r="Q1138" t="s">
        <v>181</v>
      </c>
      <c r="R1138" t="s">
        <v>134</v>
      </c>
      <c r="S1138" t="s">
        <v>182</v>
      </c>
      <c r="T1138" t="s">
        <v>94</v>
      </c>
      <c r="U1138" t="s">
        <v>93</v>
      </c>
      <c r="V1138">
        <v>0</v>
      </c>
      <c r="W1138">
        <v>0</v>
      </c>
      <c r="X1138">
        <v>0</v>
      </c>
      <c r="Y1138">
        <v>0</v>
      </c>
      <c r="Z1138">
        <v>120</v>
      </c>
      <c r="AA1138">
        <v>30</v>
      </c>
      <c r="AB1138">
        <v>30</v>
      </c>
      <c r="AC1138" t="s">
        <v>95</v>
      </c>
      <c r="AD1138" t="s">
        <v>93</v>
      </c>
      <c r="AE1138" t="s">
        <v>93</v>
      </c>
      <c r="AF1138" t="s">
        <v>684</v>
      </c>
      <c r="AG1138" t="s">
        <v>740</v>
      </c>
      <c r="AH1138" t="s">
        <v>266</v>
      </c>
      <c r="AI1138" t="s">
        <v>491</v>
      </c>
      <c r="AJ1138" t="s">
        <v>98</v>
      </c>
      <c r="AK1138">
        <v>0</v>
      </c>
      <c r="AL1138" t="s">
        <v>99</v>
      </c>
      <c r="AM1138" t="s">
        <v>99</v>
      </c>
      <c r="AN1138" t="s">
        <v>188</v>
      </c>
      <c r="AO1138" t="s">
        <v>3481</v>
      </c>
      <c r="AP1138" t="s">
        <v>3470</v>
      </c>
      <c r="AQ1138" t="s">
        <v>93</v>
      </c>
      <c r="AR1138" t="s">
        <v>93</v>
      </c>
      <c r="AS1138" t="s">
        <v>93</v>
      </c>
      <c r="AT1138" t="s">
        <v>93</v>
      </c>
      <c r="AU1138" t="s">
        <v>93</v>
      </c>
      <c r="AV1138" t="s">
        <v>3471</v>
      </c>
      <c r="AW1138" t="s">
        <v>93</v>
      </c>
      <c r="AX1138" t="s">
        <v>105</v>
      </c>
      <c r="AY1138">
        <v>0</v>
      </c>
      <c r="AZ1138">
        <v>0</v>
      </c>
      <c r="BA1138" t="s">
        <v>106</v>
      </c>
      <c r="BB1138" t="s">
        <v>2316</v>
      </c>
      <c r="BC1138" t="s">
        <v>93</v>
      </c>
      <c r="BD1138">
        <v>1</v>
      </c>
      <c r="BE1138">
        <v>0</v>
      </c>
      <c r="BF1138">
        <v>0</v>
      </c>
      <c r="BG1138" t="s">
        <v>140</v>
      </c>
      <c r="BH1138" t="s">
        <v>330</v>
      </c>
      <c r="BI1138" t="s">
        <v>93</v>
      </c>
      <c r="BJ1138" t="s">
        <v>105</v>
      </c>
      <c r="BK1138">
        <v>0</v>
      </c>
      <c r="BL1138">
        <v>0</v>
      </c>
      <c r="BM1138">
        <v>0</v>
      </c>
      <c r="BN1138">
        <v>0</v>
      </c>
      <c r="BO1138" t="s">
        <v>200</v>
      </c>
      <c r="BP1138" t="s">
        <v>140</v>
      </c>
      <c r="BQ1138" t="s">
        <v>93</v>
      </c>
      <c r="BR1138">
        <v>10</v>
      </c>
      <c r="BS1138">
        <v>1</v>
      </c>
      <c r="BT1138">
        <v>10</v>
      </c>
      <c r="BU1138" t="s">
        <v>3482</v>
      </c>
      <c r="BV1138" t="s">
        <v>3473</v>
      </c>
      <c r="BW1138" t="s">
        <v>684</v>
      </c>
      <c r="BX1138" t="s">
        <v>740</v>
      </c>
      <c r="BY1138" t="s">
        <v>266</v>
      </c>
      <c r="BZ1138" t="s">
        <v>491</v>
      </c>
      <c r="CA1138" t="s">
        <v>93</v>
      </c>
      <c r="CB1138" t="s">
        <v>93</v>
      </c>
    </row>
    <row r="1139" spans="1:80" x14ac:dyDescent="0.25">
      <c r="A1139">
        <v>123</v>
      </c>
      <c r="B1139" t="s">
        <v>3462</v>
      </c>
      <c r="C1139" t="s">
        <v>3474</v>
      </c>
      <c r="E1139">
        <v>605</v>
      </c>
      <c r="F1139" t="s">
        <v>3464</v>
      </c>
      <c r="G1139">
        <v>2005</v>
      </c>
      <c r="H1139" t="s">
        <v>3465</v>
      </c>
      <c r="I1139" t="s">
        <v>85</v>
      </c>
      <c r="J1139" t="s">
        <v>3466</v>
      </c>
      <c r="K1139" t="s">
        <v>3467</v>
      </c>
      <c r="L1139">
        <v>2005</v>
      </c>
      <c r="M1139" t="s">
        <v>726</v>
      </c>
      <c r="N1139" t="s">
        <v>3468</v>
      </c>
      <c r="O1139" t="s">
        <v>90</v>
      </c>
      <c r="P1139" t="s">
        <v>90</v>
      </c>
      <c r="Q1139" t="s">
        <v>181</v>
      </c>
      <c r="R1139" t="s">
        <v>134</v>
      </c>
      <c r="S1139" t="s">
        <v>182</v>
      </c>
      <c r="T1139" t="s">
        <v>94</v>
      </c>
      <c r="U1139" t="s">
        <v>93</v>
      </c>
      <c r="V1139">
        <v>0</v>
      </c>
      <c r="W1139">
        <v>0</v>
      </c>
      <c r="X1139">
        <v>0</v>
      </c>
      <c r="Y1139">
        <v>0</v>
      </c>
      <c r="Z1139">
        <v>120</v>
      </c>
      <c r="AA1139">
        <v>30</v>
      </c>
      <c r="AB1139">
        <v>30</v>
      </c>
      <c r="AC1139" t="s">
        <v>95</v>
      </c>
      <c r="AD1139" t="s">
        <v>93</v>
      </c>
      <c r="AE1139" t="s">
        <v>93</v>
      </c>
      <c r="AF1139" t="s">
        <v>662</v>
      </c>
      <c r="AG1139" t="s">
        <v>243</v>
      </c>
      <c r="AH1139" t="s">
        <v>461</v>
      </c>
      <c r="AI1139" t="s">
        <v>185</v>
      </c>
      <c r="AJ1139" t="s">
        <v>98</v>
      </c>
      <c r="AK1139">
        <v>0</v>
      </c>
      <c r="AL1139" t="s">
        <v>99</v>
      </c>
      <c r="AM1139" t="s">
        <v>99</v>
      </c>
      <c r="AN1139" t="s">
        <v>188</v>
      </c>
      <c r="AO1139" t="s">
        <v>3475</v>
      </c>
      <c r="AP1139" t="s">
        <v>3470</v>
      </c>
      <c r="AQ1139" t="s">
        <v>93</v>
      </c>
      <c r="AR1139" t="s">
        <v>93</v>
      </c>
      <c r="AS1139" t="s">
        <v>93</v>
      </c>
      <c r="AT1139" t="s">
        <v>93</v>
      </c>
      <c r="AU1139" t="s">
        <v>93</v>
      </c>
      <c r="AV1139" t="s">
        <v>3471</v>
      </c>
      <c r="AW1139" t="s">
        <v>93</v>
      </c>
      <c r="AX1139" t="s">
        <v>105</v>
      </c>
      <c r="AY1139">
        <v>0</v>
      </c>
      <c r="AZ1139">
        <v>0</v>
      </c>
      <c r="BA1139" t="s">
        <v>106</v>
      </c>
      <c r="BB1139" t="s">
        <v>2316</v>
      </c>
      <c r="BC1139" t="s">
        <v>93</v>
      </c>
      <c r="BD1139">
        <v>1</v>
      </c>
      <c r="BE1139">
        <v>0</v>
      </c>
      <c r="BF1139">
        <v>0</v>
      </c>
      <c r="BG1139" t="s">
        <v>140</v>
      </c>
      <c r="BH1139" t="s">
        <v>330</v>
      </c>
      <c r="BI1139" t="s">
        <v>93</v>
      </c>
      <c r="BJ1139" t="s">
        <v>105</v>
      </c>
      <c r="BK1139">
        <v>0</v>
      </c>
      <c r="BL1139">
        <v>0</v>
      </c>
      <c r="BM1139">
        <v>0</v>
      </c>
      <c r="BN1139">
        <v>0</v>
      </c>
      <c r="BO1139" t="s">
        <v>200</v>
      </c>
      <c r="BP1139" t="s">
        <v>140</v>
      </c>
      <c r="BQ1139" t="s">
        <v>93</v>
      </c>
      <c r="BR1139">
        <v>10</v>
      </c>
      <c r="BS1139">
        <v>1</v>
      </c>
      <c r="BT1139">
        <v>10</v>
      </c>
      <c r="BU1139" t="s">
        <v>3476</v>
      </c>
      <c r="BV1139" t="s">
        <v>3473</v>
      </c>
      <c r="BW1139" t="s">
        <v>662</v>
      </c>
      <c r="BX1139" t="s">
        <v>243</v>
      </c>
      <c r="BY1139" t="s">
        <v>461</v>
      </c>
      <c r="BZ1139" t="s">
        <v>185</v>
      </c>
      <c r="CA1139" t="s">
        <v>93</v>
      </c>
      <c r="CB1139" t="s">
        <v>93</v>
      </c>
    </row>
    <row r="1140" spans="1:80" x14ac:dyDescent="0.25">
      <c r="A1140">
        <v>247</v>
      </c>
      <c r="B1140" t="s">
        <v>6516</v>
      </c>
      <c r="C1140" t="s">
        <v>6517</v>
      </c>
      <c r="E1140">
        <v>1248</v>
      </c>
      <c r="F1140" t="s">
        <v>6445</v>
      </c>
      <c r="G1140">
        <v>1999</v>
      </c>
      <c r="H1140" t="s">
        <v>6446</v>
      </c>
      <c r="I1140" t="s">
        <v>85</v>
      </c>
      <c r="J1140" t="s">
        <v>6447</v>
      </c>
      <c r="K1140" t="s">
        <v>6448</v>
      </c>
      <c r="L1140">
        <v>1999</v>
      </c>
      <c r="M1140" t="s">
        <v>88</v>
      </c>
      <c r="N1140" t="s">
        <v>6449</v>
      </c>
      <c r="O1140" t="s">
        <v>90</v>
      </c>
      <c r="P1140" t="s">
        <v>90</v>
      </c>
      <c r="Q1140" t="s">
        <v>229</v>
      </c>
      <c r="R1140" t="s">
        <v>92</v>
      </c>
      <c r="S1140" t="s">
        <v>93</v>
      </c>
      <c r="T1140" t="s">
        <v>93</v>
      </c>
      <c r="U1140" t="s">
        <v>93</v>
      </c>
      <c r="V1140">
        <v>0</v>
      </c>
      <c r="W1140">
        <v>0</v>
      </c>
      <c r="X1140">
        <v>0</v>
      </c>
      <c r="Y1140">
        <v>0</v>
      </c>
      <c r="Z1140">
        <v>120</v>
      </c>
      <c r="AA1140">
        <v>15</v>
      </c>
      <c r="AB1140">
        <v>15</v>
      </c>
      <c r="AC1140" t="s">
        <v>276</v>
      </c>
      <c r="AD1140" t="s">
        <v>93</v>
      </c>
      <c r="AE1140" t="s">
        <v>93</v>
      </c>
      <c r="AF1140" t="s">
        <v>6518</v>
      </c>
      <c r="AG1140" t="s">
        <v>6519</v>
      </c>
      <c r="AH1140" t="s">
        <v>6520</v>
      </c>
      <c r="AI1140" t="s">
        <v>3247</v>
      </c>
      <c r="AJ1140" t="s">
        <v>279</v>
      </c>
      <c r="AK1140">
        <v>0</v>
      </c>
      <c r="AL1140" t="s">
        <v>99</v>
      </c>
      <c r="AM1140" t="s">
        <v>99</v>
      </c>
      <c r="AN1140" t="s">
        <v>3337</v>
      </c>
      <c r="AO1140" t="s">
        <v>6521</v>
      </c>
      <c r="AP1140" t="s">
        <v>6522</v>
      </c>
      <c r="AQ1140" t="s">
        <v>3427</v>
      </c>
      <c r="AR1140" t="s">
        <v>93</v>
      </c>
      <c r="AS1140" t="s">
        <v>234</v>
      </c>
      <c r="AT1140" t="s">
        <v>93</v>
      </c>
      <c r="AU1140" t="s">
        <v>93</v>
      </c>
      <c r="AV1140" t="s">
        <v>1207</v>
      </c>
      <c r="AW1140" t="s">
        <v>93</v>
      </c>
      <c r="AX1140" t="s">
        <v>105</v>
      </c>
      <c r="AY1140">
        <v>0</v>
      </c>
      <c r="AZ1140">
        <v>0</v>
      </c>
      <c r="BA1140" t="s">
        <v>309</v>
      </c>
      <c r="BB1140" t="s">
        <v>6523</v>
      </c>
      <c r="BC1140" t="s">
        <v>105</v>
      </c>
      <c r="BD1140">
        <v>1</v>
      </c>
      <c r="BE1140">
        <v>0</v>
      </c>
      <c r="BF1140">
        <v>504</v>
      </c>
      <c r="BG1140" t="s">
        <v>111</v>
      </c>
      <c r="BH1140" t="s">
        <v>236</v>
      </c>
      <c r="BI1140" t="s">
        <v>105</v>
      </c>
      <c r="BJ1140" t="s">
        <v>105</v>
      </c>
      <c r="BK1140">
        <v>0</v>
      </c>
      <c r="BL1140">
        <v>168</v>
      </c>
      <c r="BM1140">
        <v>0</v>
      </c>
      <c r="BN1140">
        <v>0</v>
      </c>
      <c r="BO1140" t="s">
        <v>200</v>
      </c>
      <c r="BP1140" t="s">
        <v>111</v>
      </c>
      <c r="BQ1140" t="s">
        <v>93</v>
      </c>
      <c r="BR1140">
        <v>20</v>
      </c>
      <c r="BS1140">
        <v>20</v>
      </c>
      <c r="BT1140">
        <v>20</v>
      </c>
      <c r="BU1140" t="s">
        <v>93</v>
      </c>
      <c r="BV1140" t="s">
        <v>6454</v>
      </c>
      <c r="BW1140" t="s">
        <v>3098</v>
      </c>
      <c r="BX1140" t="s">
        <v>3181</v>
      </c>
      <c r="BY1140" t="s">
        <v>1070</v>
      </c>
      <c r="BZ1140" t="s">
        <v>6524</v>
      </c>
      <c r="CA1140" t="s">
        <v>93</v>
      </c>
      <c r="CB1140" t="s">
        <v>93</v>
      </c>
    </row>
    <row r="1141" spans="1:80" x14ac:dyDescent="0.25">
      <c r="A1141">
        <v>247</v>
      </c>
      <c r="B1141" t="s">
        <v>6516</v>
      </c>
      <c r="C1141" t="s">
        <v>6517</v>
      </c>
      <c r="E1141">
        <v>1250</v>
      </c>
      <c r="F1141" t="s">
        <v>6445</v>
      </c>
      <c r="G1141">
        <v>1999</v>
      </c>
      <c r="H1141" t="s">
        <v>6446</v>
      </c>
      <c r="I1141" t="s">
        <v>85</v>
      </c>
      <c r="J1141" t="s">
        <v>6447</v>
      </c>
      <c r="K1141" t="s">
        <v>6448</v>
      </c>
      <c r="L1141">
        <v>1999</v>
      </c>
      <c r="M1141" t="s">
        <v>88</v>
      </c>
      <c r="N1141" t="s">
        <v>6449</v>
      </c>
      <c r="O1141" t="s">
        <v>90</v>
      </c>
      <c r="P1141" t="s">
        <v>90</v>
      </c>
      <c r="Q1141" t="s">
        <v>229</v>
      </c>
      <c r="R1141" t="s">
        <v>92</v>
      </c>
      <c r="S1141" t="s">
        <v>93</v>
      </c>
      <c r="T1141" t="s">
        <v>93</v>
      </c>
      <c r="U1141" t="s">
        <v>93</v>
      </c>
      <c r="V1141">
        <v>0</v>
      </c>
      <c r="W1141">
        <v>0</v>
      </c>
      <c r="X1141">
        <v>0</v>
      </c>
      <c r="Y1141">
        <v>0</v>
      </c>
      <c r="Z1141">
        <v>120</v>
      </c>
      <c r="AA1141">
        <v>15</v>
      </c>
      <c r="AB1141">
        <v>15</v>
      </c>
      <c r="AC1141" t="s">
        <v>276</v>
      </c>
      <c r="AD1141" t="s">
        <v>93</v>
      </c>
      <c r="AE1141" t="s">
        <v>93</v>
      </c>
      <c r="AF1141" t="s">
        <v>6518</v>
      </c>
      <c r="AG1141" t="s">
        <v>6530</v>
      </c>
      <c r="AH1141" t="s">
        <v>6520</v>
      </c>
      <c r="AI1141" t="s">
        <v>6531</v>
      </c>
      <c r="AJ1141" t="s">
        <v>279</v>
      </c>
      <c r="AK1141">
        <v>0</v>
      </c>
      <c r="AL1141" t="s">
        <v>99</v>
      </c>
      <c r="AM1141" t="s">
        <v>99</v>
      </c>
      <c r="AN1141" t="s">
        <v>3337</v>
      </c>
      <c r="AO1141" t="s">
        <v>6532</v>
      </c>
      <c r="AP1141" t="s">
        <v>6522</v>
      </c>
      <c r="AQ1141" t="s">
        <v>3427</v>
      </c>
      <c r="AR1141" t="s">
        <v>93</v>
      </c>
      <c r="AS1141" t="s">
        <v>234</v>
      </c>
      <c r="AT1141" t="s">
        <v>93</v>
      </c>
      <c r="AU1141" t="s">
        <v>93</v>
      </c>
      <c r="AV1141" t="s">
        <v>1207</v>
      </c>
      <c r="AW1141" t="s">
        <v>93</v>
      </c>
      <c r="AX1141" t="s">
        <v>105</v>
      </c>
      <c r="AY1141">
        <v>0</v>
      </c>
      <c r="AZ1141">
        <v>0</v>
      </c>
      <c r="BA1141" t="s">
        <v>309</v>
      </c>
      <c r="BB1141" t="s">
        <v>6523</v>
      </c>
      <c r="BC1141" t="s">
        <v>105</v>
      </c>
      <c r="BD1141">
        <v>1</v>
      </c>
      <c r="BE1141">
        <v>0</v>
      </c>
      <c r="BF1141">
        <v>504</v>
      </c>
      <c r="BG1141" t="s">
        <v>111</v>
      </c>
      <c r="BH1141" t="s">
        <v>236</v>
      </c>
      <c r="BI1141" t="s">
        <v>105</v>
      </c>
      <c r="BJ1141" t="s">
        <v>105</v>
      </c>
      <c r="BK1141">
        <v>0</v>
      </c>
      <c r="BL1141">
        <v>168</v>
      </c>
      <c r="BM1141">
        <v>0</v>
      </c>
      <c r="BN1141">
        <v>0</v>
      </c>
      <c r="BO1141" t="s">
        <v>200</v>
      </c>
      <c r="BP1141" t="s">
        <v>111</v>
      </c>
      <c r="BQ1141" t="s">
        <v>93</v>
      </c>
      <c r="BR1141">
        <v>20</v>
      </c>
      <c r="BS1141">
        <v>20</v>
      </c>
      <c r="BT1141">
        <v>20</v>
      </c>
      <c r="BU1141" t="s">
        <v>93</v>
      </c>
      <c r="BV1141" t="s">
        <v>6454</v>
      </c>
      <c r="BW1141" t="s">
        <v>3098</v>
      </c>
      <c r="BX1141" t="s">
        <v>6533</v>
      </c>
      <c r="BY1141" t="s">
        <v>1070</v>
      </c>
      <c r="BZ1141" t="s">
        <v>6534</v>
      </c>
      <c r="CA1141" t="s">
        <v>93</v>
      </c>
      <c r="CB1141" t="s">
        <v>93</v>
      </c>
    </row>
    <row r="1142" spans="1:80" x14ac:dyDescent="0.25">
      <c r="A1142">
        <v>247</v>
      </c>
      <c r="B1142" t="s">
        <v>6516</v>
      </c>
      <c r="C1142" t="s">
        <v>6517</v>
      </c>
      <c r="E1142">
        <v>1252</v>
      </c>
      <c r="F1142" t="s">
        <v>6445</v>
      </c>
      <c r="G1142">
        <v>1999</v>
      </c>
      <c r="H1142" t="s">
        <v>6446</v>
      </c>
      <c r="I1142" t="s">
        <v>85</v>
      </c>
      <c r="J1142" t="s">
        <v>6447</v>
      </c>
      <c r="K1142" t="s">
        <v>6448</v>
      </c>
      <c r="L1142">
        <v>1999</v>
      </c>
      <c r="M1142" t="s">
        <v>88</v>
      </c>
      <c r="N1142" t="s">
        <v>6449</v>
      </c>
      <c r="O1142" t="s">
        <v>90</v>
      </c>
      <c r="P1142" t="s">
        <v>90</v>
      </c>
      <c r="Q1142" t="s">
        <v>229</v>
      </c>
      <c r="R1142" t="s">
        <v>92</v>
      </c>
      <c r="S1142" t="s">
        <v>93</v>
      </c>
      <c r="T1142" t="s">
        <v>93</v>
      </c>
      <c r="U1142" t="s">
        <v>93</v>
      </c>
      <c r="V1142">
        <v>0</v>
      </c>
      <c r="W1142">
        <v>0</v>
      </c>
      <c r="X1142">
        <v>0</v>
      </c>
      <c r="Y1142">
        <v>0</v>
      </c>
      <c r="Z1142">
        <v>120</v>
      </c>
      <c r="AA1142">
        <v>15</v>
      </c>
      <c r="AB1142">
        <v>15</v>
      </c>
      <c r="AC1142" t="s">
        <v>276</v>
      </c>
      <c r="AD1142" t="s">
        <v>93</v>
      </c>
      <c r="AE1142" t="s">
        <v>93</v>
      </c>
      <c r="AF1142" t="s">
        <v>6518</v>
      </c>
      <c r="AG1142" t="s">
        <v>6537</v>
      </c>
      <c r="AH1142" t="s">
        <v>6520</v>
      </c>
      <c r="AI1142" t="s">
        <v>1201</v>
      </c>
      <c r="AJ1142" t="s">
        <v>279</v>
      </c>
      <c r="AK1142">
        <v>0</v>
      </c>
      <c r="AL1142" t="s">
        <v>99</v>
      </c>
      <c r="AM1142" t="s">
        <v>99</v>
      </c>
      <c r="AN1142" t="s">
        <v>3337</v>
      </c>
      <c r="AO1142" t="s">
        <v>6538</v>
      </c>
      <c r="AP1142" t="s">
        <v>6522</v>
      </c>
      <c r="AQ1142" t="s">
        <v>3427</v>
      </c>
      <c r="AR1142" t="s">
        <v>93</v>
      </c>
      <c r="AS1142" t="s">
        <v>234</v>
      </c>
      <c r="AT1142" t="s">
        <v>93</v>
      </c>
      <c r="AU1142" t="s">
        <v>93</v>
      </c>
      <c r="AV1142" t="s">
        <v>1207</v>
      </c>
      <c r="AW1142" t="s">
        <v>93</v>
      </c>
      <c r="AX1142" t="s">
        <v>105</v>
      </c>
      <c r="AY1142">
        <v>0</v>
      </c>
      <c r="AZ1142">
        <v>0</v>
      </c>
      <c r="BA1142" t="s">
        <v>309</v>
      </c>
      <c r="BB1142" t="s">
        <v>6523</v>
      </c>
      <c r="BC1142" t="s">
        <v>105</v>
      </c>
      <c r="BD1142">
        <v>1</v>
      </c>
      <c r="BE1142">
        <v>0</v>
      </c>
      <c r="BF1142">
        <v>168</v>
      </c>
      <c r="BG1142" t="s">
        <v>111</v>
      </c>
      <c r="BH1142" t="s">
        <v>236</v>
      </c>
      <c r="BI1142" t="s">
        <v>105</v>
      </c>
      <c r="BJ1142" t="s">
        <v>105</v>
      </c>
      <c r="BK1142">
        <v>0</v>
      </c>
      <c r="BL1142">
        <v>168</v>
      </c>
      <c r="BM1142">
        <v>0</v>
      </c>
      <c r="BN1142">
        <v>0</v>
      </c>
      <c r="BO1142" t="s">
        <v>200</v>
      </c>
      <c r="BP1142" t="s">
        <v>111</v>
      </c>
      <c r="BQ1142" t="s">
        <v>93</v>
      </c>
      <c r="BR1142">
        <v>20</v>
      </c>
      <c r="BS1142">
        <v>20</v>
      </c>
      <c r="BT1142">
        <v>20</v>
      </c>
      <c r="BU1142" t="s">
        <v>93</v>
      </c>
      <c r="BV1142" t="s">
        <v>6454</v>
      </c>
      <c r="BW1142" t="s">
        <v>3098</v>
      </c>
      <c r="BX1142" t="s">
        <v>2350</v>
      </c>
      <c r="BY1142" t="s">
        <v>1070</v>
      </c>
      <c r="BZ1142" t="s">
        <v>1749</v>
      </c>
      <c r="CA1142" t="s">
        <v>93</v>
      </c>
      <c r="CB1142" t="s">
        <v>93</v>
      </c>
    </row>
    <row r="1143" spans="1:80" x14ac:dyDescent="0.25">
      <c r="A1143">
        <v>169</v>
      </c>
      <c r="B1143" t="s">
        <v>4548</v>
      </c>
      <c r="C1143" t="s">
        <v>4586</v>
      </c>
      <c r="D1143" t="s">
        <v>4566</v>
      </c>
      <c r="F1143" t="s">
        <v>4550</v>
      </c>
      <c r="G1143">
        <v>2011</v>
      </c>
      <c r="H1143" t="s">
        <v>4551</v>
      </c>
      <c r="I1143" t="s">
        <v>85</v>
      </c>
      <c r="J1143" t="s">
        <v>4552</v>
      </c>
      <c r="K1143" t="s">
        <v>4553</v>
      </c>
      <c r="L1143">
        <v>2011</v>
      </c>
      <c r="M1143" t="s">
        <v>4554</v>
      </c>
      <c r="N1143" t="s">
        <v>4555</v>
      </c>
      <c r="O1143" t="s">
        <v>90</v>
      </c>
      <c r="P1143" t="s">
        <v>4556</v>
      </c>
      <c r="Q1143" t="s">
        <v>4556</v>
      </c>
      <c r="R1143" t="s">
        <v>92</v>
      </c>
      <c r="S1143" t="s">
        <v>93</v>
      </c>
      <c r="T1143" t="s">
        <v>93</v>
      </c>
      <c r="U1143" t="s">
        <v>93</v>
      </c>
      <c r="V1143">
        <v>0</v>
      </c>
      <c r="W1143">
        <v>0</v>
      </c>
      <c r="X1143">
        <v>0</v>
      </c>
      <c r="Y1143">
        <v>0</v>
      </c>
      <c r="Z1143">
        <v>120</v>
      </c>
      <c r="AA1143">
        <v>10</v>
      </c>
      <c r="AB1143">
        <v>10</v>
      </c>
      <c r="AC1143" t="s">
        <v>276</v>
      </c>
      <c r="AD1143" t="s">
        <v>93</v>
      </c>
      <c r="AE1143" t="s">
        <v>93</v>
      </c>
      <c r="AF1143" t="s">
        <v>1956</v>
      </c>
      <c r="AG1143" t="s">
        <v>3083</v>
      </c>
      <c r="AH1143" t="s">
        <v>1972</v>
      </c>
      <c r="AI1143" t="s">
        <v>2845</v>
      </c>
      <c r="AJ1143" t="s">
        <v>279</v>
      </c>
      <c r="AK1143">
        <v>0</v>
      </c>
      <c r="AL1143" t="s">
        <v>99</v>
      </c>
      <c r="AM1143" t="s">
        <v>99</v>
      </c>
      <c r="AN1143" t="s">
        <v>3337</v>
      </c>
      <c r="AO1143" t="s">
        <v>4568</v>
      </c>
      <c r="AP1143" t="s">
        <v>4569</v>
      </c>
      <c r="AQ1143" t="s">
        <v>4560</v>
      </c>
      <c r="AR1143" t="s">
        <v>93</v>
      </c>
      <c r="AS1143" t="s">
        <v>93</v>
      </c>
      <c r="AT1143">
        <v>18</v>
      </c>
      <c r="AU1143">
        <v>25</v>
      </c>
      <c r="AV1143" t="s">
        <v>93</v>
      </c>
      <c r="AW1143" t="s">
        <v>93</v>
      </c>
      <c r="AX1143" t="s">
        <v>105</v>
      </c>
      <c r="AY1143">
        <v>0</v>
      </c>
      <c r="AZ1143">
        <v>0</v>
      </c>
      <c r="BA1143" t="s">
        <v>309</v>
      </c>
      <c r="BB1143" t="s">
        <v>4561</v>
      </c>
      <c r="BC1143" t="s">
        <v>93</v>
      </c>
      <c r="BD1143">
        <v>0</v>
      </c>
      <c r="BE1143">
        <v>0</v>
      </c>
      <c r="BF1143">
        <v>168</v>
      </c>
      <c r="BG1143" t="s">
        <v>140</v>
      </c>
      <c r="BH1143" t="s">
        <v>109</v>
      </c>
      <c r="BI1143" t="s">
        <v>105</v>
      </c>
      <c r="BJ1143" t="s">
        <v>105</v>
      </c>
      <c r="BK1143">
        <v>0</v>
      </c>
      <c r="BL1143">
        <v>0</v>
      </c>
      <c r="BM1143">
        <v>0</v>
      </c>
      <c r="BN1143">
        <v>0</v>
      </c>
      <c r="BO1143" t="s">
        <v>259</v>
      </c>
      <c r="BP1143" t="s">
        <v>140</v>
      </c>
      <c r="BQ1143" t="s">
        <v>93</v>
      </c>
      <c r="BR1143">
        <v>20</v>
      </c>
      <c r="BS1143">
        <v>20</v>
      </c>
      <c r="BT1143">
        <v>20</v>
      </c>
      <c r="BU1143" t="s">
        <v>4562</v>
      </c>
      <c r="BV1143" t="s">
        <v>4563</v>
      </c>
      <c r="BW1143" t="s">
        <v>1542</v>
      </c>
      <c r="BX1143" t="s">
        <v>1974</v>
      </c>
      <c r="BY1143" t="s">
        <v>231</v>
      </c>
      <c r="BZ1143" t="s">
        <v>4571</v>
      </c>
      <c r="CA1143" t="s">
        <v>93</v>
      </c>
      <c r="CB1143" t="s">
        <v>93</v>
      </c>
    </row>
    <row r="1144" spans="1:80" x14ac:dyDescent="0.25">
      <c r="A1144">
        <v>169</v>
      </c>
      <c r="B1144" t="s">
        <v>4548</v>
      </c>
      <c r="C1144" t="s">
        <v>4590</v>
      </c>
      <c r="D1144" t="s">
        <v>4578</v>
      </c>
      <c r="F1144" t="s">
        <v>4550</v>
      </c>
      <c r="G1144">
        <v>2011</v>
      </c>
      <c r="H1144" t="s">
        <v>4551</v>
      </c>
      <c r="I1144" t="s">
        <v>85</v>
      </c>
      <c r="J1144" t="s">
        <v>4552</v>
      </c>
      <c r="K1144" t="s">
        <v>4553</v>
      </c>
      <c r="L1144">
        <v>2011</v>
      </c>
      <c r="M1144" t="s">
        <v>4554</v>
      </c>
      <c r="N1144" t="s">
        <v>4555</v>
      </c>
      <c r="O1144" t="s">
        <v>90</v>
      </c>
      <c r="P1144" t="s">
        <v>4556</v>
      </c>
      <c r="Q1144" t="s">
        <v>4556</v>
      </c>
      <c r="R1144" t="s">
        <v>92</v>
      </c>
      <c r="S1144" t="s">
        <v>182</v>
      </c>
      <c r="T1144" t="s">
        <v>93</v>
      </c>
      <c r="U1144" t="s">
        <v>93</v>
      </c>
      <c r="V1144">
        <v>0</v>
      </c>
      <c r="W1144">
        <v>0</v>
      </c>
      <c r="X1144">
        <v>0</v>
      </c>
      <c r="Y1144">
        <v>0</v>
      </c>
      <c r="Z1144">
        <v>120</v>
      </c>
      <c r="AA1144">
        <v>10</v>
      </c>
      <c r="AB1144">
        <v>10</v>
      </c>
      <c r="AC1144" t="s">
        <v>276</v>
      </c>
      <c r="AD1144" t="s">
        <v>93</v>
      </c>
      <c r="AE1144" t="s">
        <v>93</v>
      </c>
      <c r="AF1144" t="s">
        <v>120</v>
      </c>
      <c r="AG1144" t="s">
        <v>4580</v>
      </c>
      <c r="AH1144" t="s">
        <v>1938</v>
      </c>
      <c r="AI1144" t="s">
        <v>1557</v>
      </c>
      <c r="AJ1144" t="s">
        <v>279</v>
      </c>
      <c r="AK1144">
        <v>0</v>
      </c>
      <c r="AL1144" t="s">
        <v>99</v>
      </c>
      <c r="AM1144" t="s">
        <v>99</v>
      </c>
      <c r="AN1144" t="s">
        <v>3337</v>
      </c>
      <c r="AO1144" t="s">
        <v>4581</v>
      </c>
      <c r="AP1144" t="s">
        <v>4582</v>
      </c>
      <c r="AQ1144" t="s">
        <v>4560</v>
      </c>
      <c r="AR1144" t="s">
        <v>93</v>
      </c>
      <c r="AS1144" t="s">
        <v>93</v>
      </c>
      <c r="AT1144">
        <v>18</v>
      </c>
      <c r="AU1144">
        <v>25</v>
      </c>
      <c r="AV1144" t="s">
        <v>93</v>
      </c>
      <c r="AW1144" t="s">
        <v>93</v>
      </c>
      <c r="AX1144" t="s">
        <v>105</v>
      </c>
      <c r="AY1144">
        <v>0</v>
      </c>
      <c r="AZ1144">
        <v>0</v>
      </c>
      <c r="BA1144" t="s">
        <v>309</v>
      </c>
      <c r="BB1144" t="s">
        <v>4561</v>
      </c>
      <c r="BC1144" t="s">
        <v>93</v>
      </c>
      <c r="BD1144">
        <v>0</v>
      </c>
      <c r="BE1144">
        <v>0</v>
      </c>
      <c r="BF1144">
        <v>168</v>
      </c>
      <c r="BG1144" t="s">
        <v>140</v>
      </c>
      <c r="BH1144" t="s">
        <v>109</v>
      </c>
      <c r="BI1144" t="s">
        <v>105</v>
      </c>
      <c r="BJ1144" t="s">
        <v>105</v>
      </c>
      <c r="BK1144">
        <v>0</v>
      </c>
      <c r="BL1144">
        <v>168</v>
      </c>
      <c r="BM1144">
        <v>0</v>
      </c>
      <c r="BN1144">
        <v>0</v>
      </c>
      <c r="BO1144" t="s">
        <v>259</v>
      </c>
      <c r="BP1144" t="s">
        <v>140</v>
      </c>
      <c r="BQ1144" t="s">
        <v>93</v>
      </c>
      <c r="BR1144">
        <v>20</v>
      </c>
      <c r="BS1144">
        <v>20</v>
      </c>
      <c r="BT1144">
        <v>20</v>
      </c>
      <c r="BU1144" t="s">
        <v>4562</v>
      </c>
      <c r="BV1144" t="s">
        <v>4563</v>
      </c>
      <c r="BW1144" t="s">
        <v>2219</v>
      </c>
      <c r="BX1144" t="s">
        <v>3402</v>
      </c>
      <c r="BY1144" t="s">
        <v>96</v>
      </c>
      <c r="BZ1144" t="s">
        <v>4583</v>
      </c>
      <c r="CA1144" t="s">
        <v>93</v>
      </c>
      <c r="CB1144" t="s">
        <v>93</v>
      </c>
    </row>
    <row r="1145" spans="1:80" x14ac:dyDescent="0.25">
      <c r="A1145">
        <v>169</v>
      </c>
      <c r="B1145" t="s">
        <v>4548</v>
      </c>
      <c r="C1145" t="s">
        <v>4587</v>
      </c>
      <c r="D1145" t="s">
        <v>4572</v>
      </c>
      <c r="F1145" t="s">
        <v>4550</v>
      </c>
      <c r="G1145">
        <v>2011</v>
      </c>
      <c r="H1145" t="s">
        <v>4551</v>
      </c>
      <c r="I1145" t="s">
        <v>85</v>
      </c>
      <c r="J1145" t="s">
        <v>4552</v>
      </c>
      <c r="K1145" t="s">
        <v>4553</v>
      </c>
      <c r="L1145">
        <v>2011</v>
      </c>
      <c r="M1145" t="s">
        <v>4554</v>
      </c>
      <c r="N1145" t="s">
        <v>4555</v>
      </c>
      <c r="O1145" t="s">
        <v>90</v>
      </c>
      <c r="P1145" t="s">
        <v>4556</v>
      </c>
      <c r="Q1145" t="s">
        <v>4556</v>
      </c>
      <c r="R1145" t="s">
        <v>92</v>
      </c>
      <c r="S1145" t="s">
        <v>93</v>
      </c>
      <c r="T1145" t="s">
        <v>93</v>
      </c>
      <c r="U1145" t="s">
        <v>93</v>
      </c>
      <c r="V1145">
        <v>0</v>
      </c>
      <c r="W1145">
        <v>0</v>
      </c>
      <c r="X1145">
        <v>0</v>
      </c>
      <c r="Y1145">
        <v>0</v>
      </c>
      <c r="Z1145">
        <v>120</v>
      </c>
      <c r="AA1145">
        <v>10</v>
      </c>
      <c r="AB1145">
        <v>10</v>
      </c>
      <c r="AC1145" t="s">
        <v>276</v>
      </c>
      <c r="AD1145" t="s">
        <v>93</v>
      </c>
      <c r="AE1145" t="s">
        <v>93</v>
      </c>
      <c r="AF1145" t="s">
        <v>4588</v>
      </c>
      <c r="AG1145" t="s">
        <v>4589</v>
      </c>
      <c r="AH1145" t="s">
        <v>4211</v>
      </c>
      <c r="AI1145" t="s">
        <v>4574</v>
      </c>
      <c r="AJ1145" t="s">
        <v>279</v>
      </c>
      <c r="AK1145">
        <v>0</v>
      </c>
      <c r="AL1145" t="s">
        <v>99</v>
      </c>
      <c r="AM1145" t="s">
        <v>99</v>
      </c>
      <c r="AN1145" t="s">
        <v>3337</v>
      </c>
      <c r="AO1145" t="s">
        <v>4575</v>
      </c>
      <c r="AP1145" t="s">
        <v>4576</v>
      </c>
      <c r="AQ1145" t="s">
        <v>4560</v>
      </c>
      <c r="AR1145" t="s">
        <v>93</v>
      </c>
      <c r="AS1145" t="s">
        <v>93</v>
      </c>
      <c r="AT1145">
        <v>18</v>
      </c>
      <c r="AU1145">
        <v>25</v>
      </c>
      <c r="AV1145" t="s">
        <v>93</v>
      </c>
      <c r="AW1145" t="s">
        <v>93</v>
      </c>
      <c r="AX1145" t="s">
        <v>105</v>
      </c>
      <c r="AY1145">
        <v>0</v>
      </c>
      <c r="AZ1145">
        <v>0</v>
      </c>
      <c r="BA1145" t="s">
        <v>309</v>
      </c>
      <c r="BB1145" t="s">
        <v>4561</v>
      </c>
      <c r="BC1145" t="s">
        <v>93</v>
      </c>
      <c r="BD1145">
        <v>0</v>
      </c>
      <c r="BE1145">
        <v>0</v>
      </c>
      <c r="BF1145">
        <v>168</v>
      </c>
      <c r="BG1145" t="s">
        <v>140</v>
      </c>
      <c r="BH1145" t="s">
        <v>109</v>
      </c>
      <c r="BI1145" t="s">
        <v>105</v>
      </c>
      <c r="BJ1145" t="s">
        <v>105</v>
      </c>
      <c r="BK1145">
        <v>0</v>
      </c>
      <c r="BL1145">
        <v>0</v>
      </c>
      <c r="BM1145">
        <v>0</v>
      </c>
      <c r="BN1145">
        <v>0</v>
      </c>
      <c r="BO1145" t="s">
        <v>259</v>
      </c>
      <c r="BP1145" t="s">
        <v>140</v>
      </c>
      <c r="BQ1145" t="s">
        <v>93</v>
      </c>
      <c r="BR1145">
        <v>20</v>
      </c>
      <c r="BS1145">
        <v>20</v>
      </c>
      <c r="BT1145">
        <v>20</v>
      </c>
      <c r="BU1145" t="s">
        <v>4562</v>
      </c>
      <c r="BV1145" t="s">
        <v>4563</v>
      </c>
      <c r="BW1145" t="s">
        <v>506</v>
      </c>
      <c r="BX1145" t="s">
        <v>384</v>
      </c>
      <c r="BY1145" t="s">
        <v>3391</v>
      </c>
      <c r="BZ1145" t="s">
        <v>4577</v>
      </c>
      <c r="CA1145" t="s">
        <v>93</v>
      </c>
      <c r="CB1145" t="s">
        <v>93</v>
      </c>
    </row>
    <row r="1146" spans="1:80" x14ac:dyDescent="0.25">
      <c r="A1146">
        <v>169</v>
      </c>
      <c r="B1146" t="s">
        <v>4548</v>
      </c>
      <c r="C1146" t="s">
        <v>4566</v>
      </c>
      <c r="D1146" t="s">
        <v>4566</v>
      </c>
      <c r="E1146">
        <v>800</v>
      </c>
      <c r="F1146" t="s">
        <v>4550</v>
      </c>
      <c r="G1146">
        <v>2011</v>
      </c>
      <c r="H1146" t="s">
        <v>4551</v>
      </c>
      <c r="I1146" t="s">
        <v>85</v>
      </c>
      <c r="J1146" t="s">
        <v>4552</v>
      </c>
      <c r="K1146" t="s">
        <v>4553</v>
      </c>
      <c r="L1146">
        <v>2011</v>
      </c>
      <c r="M1146" t="s">
        <v>4554</v>
      </c>
      <c r="N1146" t="s">
        <v>4555</v>
      </c>
      <c r="O1146" t="s">
        <v>90</v>
      </c>
      <c r="P1146" t="s">
        <v>4556</v>
      </c>
      <c r="Q1146" t="s">
        <v>4556</v>
      </c>
      <c r="R1146" t="s">
        <v>92</v>
      </c>
      <c r="S1146" t="s">
        <v>93</v>
      </c>
      <c r="T1146" t="s">
        <v>93</v>
      </c>
      <c r="U1146" t="s">
        <v>93</v>
      </c>
      <c r="V1146">
        <v>0</v>
      </c>
      <c r="W1146">
        <v>0</v>
      </c>
      <c r="X1146">
        <v>0</v>
      </c>
      <c r="Y1146">
        <v>0</v>
      </c>
      <c r="Z1146">
        <v>120</v>
      </c>
      <c r="AA1146">
        <v>10</v>
      </c>
      <c r="AB1146">
        <v>10</v>
      </c>
      <c r="AC1146" t="s">
        <v>276</v>
      </c>
      <c r="AD1146" t="s">
        <v>93</v>
      </c>
      <c r="AE1146" t="s">
        <v>93</v>
      </c>
      <c r="AF1146" t="s">
        <v>4567</v>
      </c>
      <c r="AG1146" t="s">
        <v>3083</v>
      </c>
      <c r="AH1146" t="s">
        <v>1255</v>
      </c>
      <c r="AI1146" t="s">
        <v>2845</v>
      </c>
      <c r="AJ1146" t="s">
        <v>279</v>
      </c>
      <c r="AK1146">
        <v>0</v>
      </c>
      <c r="AL1146" t="s">
        <v>99</v>
      </c>
      <c r="AM1146" t="s">
        <v>99</v>
      </c>
      <c r="AN1146" t="s">
        <v>188</v>
      </c>
      <c r="AO1146" t="s">
        <v>4568</v>
      </c>
      <c r="AP1146" t="s">
        <v>4569</v>
      </c>
      <c r="AQ1146" t="s">
        <v>4560</v>
      </c>
      <c r="AR1146" t="s">
        <v>93</v>
      </c>
      <c r="AS1146" t="s">
        <v>93</v>
      </c>
      <c r="AT1146">
        <v>18</v>
      </c>
      <c r="AU1146">
        <v>25</v>
      </c>
      <c r="AV1146" t="s">
        <v>93</v>
      </c>
      <c r="AW1146" t="s">
        <v>93</v>
      </c>
      <c r="AX1146" t="s">
        <v>105</v>
      </c>
      <c r="AY1146">
        <v>0</v>
      </c>
      <c r="AZ1146">
        <v>0</v>
      </c>
      <c r="BA1146" t="s">
        <v>309</v>
      </c>
      <c r="BB1146" t="s">
        <v>4561</v>
      </c>
      <c r="BC1146" t="s">
        <v>93</v>
      </c>
      <c r="BD1146">
        <v>0</v>
      </c>
      <c r="BE1146">
        <v>0</v>
      </c>
      <c r="BF1146">
        <v>168</v>
      </c>
      <c r="BG1146" t="s">
        <v>140</v>
      </c>
      <c r="BH1146" t="s">
        <v>109</v>
      </c>
      <c r="BI1146" t="s">
        <v>105</v>
      </c>
      <c r="BJ1146" t="s">
        <v>105</v>
      </c>
      <c r="BK1146">
        <v>0</v>
      </c>
      <c r="BL1146">
        <v>0</v>
      </c>
      <c r="BM1146">
        <v>0</v>
      </c>
      <c r="BN1146">
        <v>0</v>
      </c>
      <c r="BO1146" t="s">
        <v>259</v>
      </c>
      <c r="BP1146" t="s">
        <v>140</v>
      </c>
      <c r="BQ1146" t="s">
        <v>93</v>
      </c>
      <c r="BR1146">
        <v>20</v>
      </c>
      <c r="BS1146">
        <v>20</v>
      </c>
      <c r="BT1146">
        <v>20</v>
      </c>
      <c r="BU1146" t="s">
        <v>4562</v>
      </c>
      <c r="BV1146" t="s">
        <v>4563</v>
      </c>
      <c r="BW1146" t="s">
        <v>4570</v>
      </c>
      <c r="BX1146" t="s">
        <v>1974</v>
      </c>
      <c r="BY1146" t="s">
        <v>137</v>
      </c>
      <c r="BZ1146" t="s">
        <v>4571</v>
      </c>
      <c r="CA1146" t="s">
        <v>93</v>
      </c>
      <c r="CB1146" t="s">
        <v>93</v>
      </c>
    </row>
    <row r="1147" spans="1:80" x14ac:dyDescent="0.25">
      <c r="A1147">
        <v>169</v>
      </c>
      <c r="B1147" t="s">
        <v>4548</v>
      </c>
      <c r="C1147" t="s">
        <v>4578</v>
      </c>
      <c r="D1147" t="s">
        <v>4578</v>
      </c>
      <c r="E1147">
        <v>802</v>
      </c>
      <c r="F1147" t="s">
        <v>4550</v>
      </c>
      <c r="G1147">
        <v>2011</v>
      </c>
      <c r="H1147" t="s">
        <v>4551</v>
      </c>
      <c r="I1147" t="s">
        <v>85</v>
      </c>
      <c r="J1147" t="s">
        <v>4552</v>
      </c>
      <c r="K1147" t="s">
        <v>4553</v>
      </c>
      <c r="L1147">
        <v>2011</v>
      </c>
      <c r="M1147" t="s">
        <v>4554</v>
      </c>
      <c r="N1147" t="s">
        <v>4555</v>
      </c>
      <c r="O1147" t="s">
        <v>90</v>
      </c>
      <c r="P1147" t="s">
        <v>4556</v>
      </c>
      <c r="Q1147" t="s">
        <v>4556</v>
      </c>
      <c r="R1147" t="s">
        <v>92</v>
      </c>
      <c r="S1147" t="s">
        <v>182</v>
      </c>
      <c r="T1147" t="s">
        <v>93</v>
      </c>
      <c r="U1147" t="s">
        <v>93</v>
      </c>
      <c r="V1147">
        <v>0</v>
      </c>
      <c r="W1147">
        <v>0</v>
      </c>
      <c r="X1147">
        <v>0</v>
      </c>
      <c r="Y1147">
        <v>0</v>
      </c>
      <c r="Z1147">
        <v>120</v>
      </c>
      <c r="AA1147">
        <v>10</v>
      </c>
      <c r="AB1147">
        <v>10</v>
      </c>
      <c r="AC1147" t="s">
        <v>276</v>
      </c>
      <c r="AD1147" t="s">
        <v>93</v>
      </c>
      <c r="AE1147" t="s">
        <v>93</v>
      </c>
      <c r="AF1147" t="s">
        <v>4579</v>
      </c>
      <c r="AG1147" t="s">
        <v>4580</v>
      </c>
      <c r="AH1147" t="s">
        <v>1255</v>
      </c>
      <c r="AI1147" t="s">
        <v>1557</v>
      </c>
      <c r="AJ1147" t="s">
        <v>279</v>
      </c>
      <c r="AK1147">
        <v>0</v>
      </c>
      <c r="AL1147" t="s">
        <v>99</v>
      </c>
      <c r="AM1147" t="s">
        <v>99</v>
      </c>
      <c r="AN1147" t="s">
        <v>188</v>
      </c>
      <c r="AO1147" t="s">
        <v>4581</v>
      </c>
      <c r="AP1147" t="s">
        <v>4582</v>
      </c>
      <c r="AQ1147" t="s">
        <v>4560</v>
      </c>
      <c r="AR1147" t="s">
        <v>93</v>
      </c>
      <c r="AS1147" t="s">
        <v>93</v>
      </c>
      <c r="AT1147">
        <v>18</v>
      </c>
      <c r="AU1147">
        <v>25</v>
      </c>
      <c r="AV1147" t="s">
        <v>93</v>
      </c>
      <c r="AW1147" t="s">
        <v>93</v>
      </c>
      <c r="AX1147" t="s">
        <v>105</v>
      </c>
      <c r="AY1147">
        <v>0</v>
      </c>
      <c r="AZ1147">
        <v>0</v>
      </c>
      <c r="BA1147" t="s">
        <v>309</v>
      </c>
      <c r="BB1147" t="s">
        <v>4561</v>
      </c>
      <c r="BC1147" t="s">
        <v>93</v>
      </c>
      <c r="BD1147">
        <v>0</v>
      </c>
      <c r="BE1147">
        <v>0</v>
      </c>
      <c r="BF1147">
        <v>168</v>
      </c>
      <c r="BG1147" t="s">
        <v>140</v>
      </c>
      <c r="BH1147" t="s">
        <v>109</v>
      </c>
      <c r="BI1147" t="s">
        <v>105</v>
      </c>
      <c r="BJ1147" t="s">
        <v>105</v>
      </c>
      <c r="BK1147">
        <v>0</v>
      </c>
      <c r="BL1147">
        <v>168</v>
      </c>
      <c r="BM1147">
        <v>0</v>
      </c>
      <c r="BN1147">
        <v>0</v>
      </c>
      <c r="BO1147" t="s">
        <v>259</v>
      </c>
      <c r="BP1147" t="s">
        <v>140</v>
      </c>
      <c r="BQ1147" t="s">
        <v>93</v>
      </c>
      <c r="BR1147">
        <v>20</v>
      </c>
      <c r="BS1147">
        <v>20</v>
      </c>
      <c r="BT1147">
        <v>20</v>
      </c>
      <c r="BU1147" t="s">
        <v>4562</v>
      </c>
      <c r="BV1147" t="s">
        <v>4563</v>
      </c>
      <c r="BW1147" t="s">
        <v>1223</v>
      </c>
      <c r="BX1147" t="s">
        <v>3402</v>
      </c>
      <c r="BY1147" t="s">
        <v>137</v>
      </c>
      <c r="BZ1147" t="s">
        <v>4583</v>
      </c>
      <c r="CA1147" t="s">
        <v>93</v>
      </c>
      <c r="CB1147" t="s">
        <v>93</v>
      </c>
    </row>
    <row r="1148" spans="1:80" x14ac:dyDescent="0.25">
      <c r="A1148">
        <v>169</v>
      </c>
      <c r="B1148" t="s">
        <v>4548</v>
      </c>
      <c r="C1148" t="s">
        <v>4549</v>
      </c>
      <c r="D1148" t="s">
        <v>4549</v>
      </c>
      <c r="E1148">
        <v>799</v>
      </c>
      <c r="F1148" t="s">
        <v>4550</v>
      </c>
      <c r="G1148">
        <v>2011</v>
      </c>
      <c r="H1148" t="s">
        <v>4551</v>
      </c>
      <c r="I1148" t="s">
        <v>85</v>
      </c>
      <c r="J1148" t="s">
        <v>4552</v>
      </c>
      <c r="K1148" t="s">
        <v>4553</v>
      </c>
      <c r="L1148">
        <v>2011</v>
      </c>
      <c r="M1148" t="s">
        <v>4554</v>
      </c>
      <c r="N1148" t="s">
        <v>4555</v>
      </c>
      <c r="O1148" t="s">
        <v>90</v>
      </c>
      <c r="P1148" t="s">
        <v>4556</v>
      </c>
      <c r="Q1148" t="s">
        <v>4556</v>
      </c>
      <c r="R1148" t="s">
        <v>92</v>
      </c>
      <c r="S1148" t="s">
        <v>93</v>
      </c>
      <c r="T1148" t="s">
        <v>93</v>
      </c>
      <c r="U1148" t="s">
        <v>93</v>
      </c>
      <c r="V1148">
        <v>0</v>
      </c>
      <c r="W1148">
        <v>0</v>
      </c>
      <c r="X1148">
        <v>0</v>
      </c>
      <c r="Y1148">
        <v>0</v>
      </c>
      <c r="Z1148">
        <v>120</v>
      </c>
      <c r="AA1148">
        <v>10</v>
      </c>
      <c r="AB1148">
        <v>10</v>
      </c>
      <c r="AC1148" t="s">
        <v>276</v>
      </c>
      <c r="AD1148" t="s">
        <v>93</v>
      </c>
      <c r="AE1148" t="s">
        <v>93</v>
      </c>
      <c r="AF1148">
        <v>17</v>
      </c>
      <c r="AG1148" t="s">
        <v>130</v>
      </c>
      <c r="AH1148" t="s">
        <v>3277</v>
      </c>
      <c r="AI1148" t="s">
        <v>4557</v>
      </c>
      <c r="AJ1148" t="s">
        <v>279</v>
      </c>
      <c r="AK1148">
        <v>0</v>
      </c>
      <c r="AL1148" t="s">
        <v>99</v>
      </c>
      <c r="AM1148" t="s">
        <v>99</v>
      </c>
      <c r="AN1148" t="s">
        <v>188</v>
      </c>
      <c r="AO1148" t="s">
        <v>4558</v>
      </c>
      <c r="AP1148" t="s">
        <v>4559</v>
      </c>
      <c r="AQ1148" t="s">
        <v>4560</v>
      </c>
      <c r="AR1148" t="s">
        <v>93</v>
      </c>
      <c r="AS1148" t="s">
        <v>93</v>
      </c>
      <c r="AT1148">
        <v>18</v>
      </c>
      <c r="AU1148">
        <v>25</v>
      </c>
      <c r="AV1148" t="s">
        <v>93</v>
      </c>
      <c r="AW1148" t="s">
        <v>93</v>
      </c>
      <c r="AX1148" t="s">
        <v>105</v>
      </c>
      <c r="AY1148">
        <v>0</v>
      </c>
      <c r="AZ1148">
        <v>0</v>
      </c>
      <c r="BA1148" t="s">
        <v>309</v>
      </c>
      <c r="BB1148" t="s">
        <v>4561</v>
      </c>
      <c r="BC1148" t="s">
        <v>93</v>
      </c>
      <c r="BD1148">
        <v>0</v>
      </c>
      <c r="BE1148">
        <v>0</v>
      </c>
      <c r="BF1148">
        <v>168</v>
      </c>
      <c r="BG1148" t="s">
        <v>140</v>
      </c>
      <c r="BH1148" t="s">
        <v>109</v>
      </c>
      <c r="BI1148" t="s">
        <v>105</v>
      </c>
      <c r="BJ1148" t="s">
        <v>105</v>
      </c>
      <c r="BK1148">
        <v>0</v>
      </c>
      <c r="BL1148">
        <v>0</v>
      </c>
      <c r="BM1148">
        <v>0</v>
      </c>
      <c r="BN1148">
        <v>0</v>
      </c>
      <c r="BO1148" t="s">
        <v>259</v>
      </c>
      <c r="BP1148" t="s">
        <v>140</v>
      </c>
      <c r="BQ1148" t="s">
        <v>93</v>
      </c>
      <c r="BR1148">
        <v>20</v>
      </c>
      <c r="BS1148">
        <v>20</v>
      </c>
      <c r="BT1148">
        <v>20</v>
      </c>
      <c r="BU1148" t="s">
        <v>4562</v>
      </c>
      <c r="BV1148" t="s">
        <v>4563</v>
      </c>
      <c r="BW1148" t="s">
        <v>764</v>
      </c>
      <c r="BX1148" t="s">
        <v>1138</v>
      </c>
      <c r="BY1148" t="s">
        <v>4564</v>
      </c>
      <c r="BZ1148" t="s">
        <v>4565</v>
      </c>
      <c r="CA1148" t="s">
        <v>93</v>
      </c>
      <c r="CB1148" t="s">
        <v>93</v>
      </c>
    </row>
    <row r="1149" spans="1:80" x14ac:dyDescent="0.25">
      <c r="A1149">
        <v>169</v>
      </c>
      <c r="B1149" t="s">
        <v>4548</v>
      </c>
      <c r="C1149" t="s">
        <v>4572</v>
      </c>
      <c r="D1149" t="s">
        <v>4572</v>
      </c>
      <c r="E1149">
        <v>801</v>
      </c>
      <c r="F1149" t="s">
        <v>4550</v>
      </c>
      <c r="G1149">
        <v>2011</v>
      </c>
      <c r="H1149" t="s">
        <v>4551</v>
      </c>
      <c r="I1149" t="s">
        <v>85</v>
      </c>
      <c r="J1149" t="s">
        <v>4552</v>
      </c>
      <c r="K1149" t="s">
        <v>4553</v>
      </c>
      <c r="L1149">
        <v>2011</v>
      </c>
      <c r="M1149" t="s">
        <v>4554</v>
      </c>
      <c r="N1149" t="s">
        <v>4555</v>
      </c>
      <c r="O1149" t="s">
        <v>90</v>
      </c>
      <c r="P1149" t="s">
        <v>4556</v>
      </c>
      <c r="Q1149" t="s">
        <v>4556</v>
      </c>
      <c r="R1149" t="s">
        <v>92</v>
      </c>
      <c r="S1149" t="s">
        <v>93</v>
      </c>
      <c r="T1149" t="s">
        <v>93</v>
      </c>
      <c r="U1149" t="s">
        <v>93</v>
      </c>
      <c r="V1149">
        <v>0</v>
      </c>
      <c r="W1149">
        <v>0</v>
      </c>
      <c r="X1149">
        <v>0</v>
      </c>
      <c r="Y1149">
        <v>0</v>
      </c>
      <c r="Z1149">
        <v>120</v>
      </c>
      <c r="AA1149">
        <v>10</v>
      </c>
      <c r="AB1149">
        <v>10</v>
      </c>
      <c r="AC1149" t="s">
        <v>276</v>
      </c>
      <c r="AD1149" t="s">
        <v>93</v>
      </c>
      <c r="AE1149" t="s">
        <v>93</v>
      </c>
      <c r="AF1149" t="s">
        <v>4573</v>
      </c>
      <c r="AG1149" t="s">
        <v>120</v>
      </c>
      <c r="AH1149" t="s">
        <v>1184</v>
      </c>
      <c r="AI1149" t="s">
        <v>4574</v>
      </c>
      <c r="AJ1149" t="s">
        <v>279</v>
      </c>
      <c r="AK1149">
        <v>0</v>
      </c>
      <c r="AL1149" t="s">
        <v>99</v>
      </c>
      <c r="AM1149" t="s">
        <v>99</v>
      </c>
      <c r="AN1149" t="s">
        <v>188</v>
      </c>
      <c r="AO1149" t="s">
        <v>4575</v>
      </c>
      <c r="AP1149" t="s">
        <v>4576</v>
      </c>
      <c r="AQ1149" t="s">
        <v>4560</v>
      </c>
      <c r="AR1149" t="s">
        <v>93</v>
      </c>
      <c r="AS1149" t="s">
        <v>93</v>
      </c>
      <c r="AT1149">
        <v>18</v>
      </c>
      <c r="AU1149">
        <v>25</v>
      </c>
      <c r="AV1149" t="s">
        <v>93</v>
      </c>
      <c r="AW1149" t="s">
        <v>93</v>
      </c>
      <c r="AX1149" t="s">
        <v>105</v>
      </c>
      <c r="AY1149">
        <v>0</v>
      </c>
      <c r="AZ1149">
        <v>0</v>
      </c>
      <c r="BA1149" t="s">
        <v>309</v>
      </c>
      <c r="BB1149" t="s">
        <v>4561</v>
      </c>
      <c r="BC1149" t="s">
        <v>93</v>
      </c>
      <c r="BD1149">
        <v>0</v>
      </c>
      <c r="BE1149">
        <v>0</v>
      </c>
      <c r="BF1149">
        <v>168</v>
      </c>
      <c r="BG1149" t="s">
        <v>140</v>
      </c>
      <c r="BH1149" t="s">
        <v>109</v>
      </c>
      <c r="BI1149" t="s">
        <v>105</v>
      </c>
      <c r="BJ1149" t="s">
        <v>105</v>
      </c>
      <c r="BK1149">
        <v>0</v>
      </c>
      <c r="BL1149">
        <v>0</v>
      </c>
      <c r="BM1149">
        <v>0</v>
      </c>
      <c r="BN1149">
        <v>0</v>
      </c>
      <c r="BO1149" t="s">
        <v>259</v>
      </c>
      <c r="BP1149" t="s">
        <v>140</v>
      </c>
      <c r="BQ1149" t="s">
        <v>93</v>
      </c>
      <c r="BR1149">
        <v>20</v>
      </c>
      <c r="BS1149">
        <v>20</v>
      </c>
      <c r="BT1149">
        <v>20</v>
      </c>
      <c r="BU1149" t="s">
        <v>4562</v>
      </c>
      <c r="BV1149" t="s">
        <v>4563</v>
      </c>
      <c r="BW1149" t="s">
        <v>3028</v>
      </c>
      <c r="BX1149" t="s">
        <v>2219</v>
      </c>
      <c r="BY1149" t="s">
        <v>3875</v>
      </c>
      <c r="BZ1149" t="s">
        <v>4577</v>
      </c>
      <c r="CA1149" t="s">
        <v>93</v>
      </c>
      <c r="CB1149" t="s">
        <v>93</v>
      </c>
    </row>
    <row r="1150" spans="1:80" x14ac:dyDescent="0.25">
      <c r="A1150">
        <v>169</v>
      </c>
      <c r="B1150" t="s">
        <v>4548</v>
      </c>
      <c r="C1150" t="s">
        <v>4584</v>
      </c>
      <c r="D1150" t="s">
        <v>4549</v>
      </c>
      <c r="F1150" t="s">
        <v>4550</v>
      </c>
      <c r="G1150">
        <v>2011</v>
      </c>
      <c r="H1150" t="s">
        <v>4551</v>
      </c>
      <c r="I1150" t="s">
        <v>85</v>
      </c>
      <c r="J1150" t="s">
        <v>4552</v>
      </c>
      <c r="K1150" t="s">
        <v>4553</v>
      </c>
      <c r="L1150">
        <v>2011</v>
      </c>
      <c r="M1150" t="s">
        <v>4554</v>
      </c>
      <c r="N1150" t="s">
        <v>4555</v>
      </c>
      <c r="O1150" t="s">
        <v>90</v>
      </c>
      <c r="P1150" t="s">
        <v>4556</v>
      </c>
      <c r="Q1150" t="s">
        <v>4556</v>
      </c>
      <c r="R1150" t="s">
        <v>92</v>
      </c>
      <c r="S1150" t="s">
        <v>93</v>
      </c>
      <c r="T1150" t="s">
        <v>93</v>
      </c>
      <c r="U1150" t="s">
        <v>93</v>
      </c>
      <c r="V1150">
        <v>0</v>
      </c>
      <c r="W1150">
        <v>0</v>
      </c>
      <c r="X1150">
        <v>0</v>
      </c>
      <c r="Y1150">
        <v>0</v>
      </c>
      <c r="Z1150">
        <v>120</v>
      </c>
      <c r="AA1150">
        <v>10</v>
      </c>
      <c r="AB1150">
        <v>10</v>
      </c>
      <c r="AC1150" t="s">
        <v>276</v>
      </c>
      <c r="AD1150" t="s">
        <v>93</v>
      </c>
      <c r="AE1150" t="s">
        <v>93</v>
      </c>
      <c r="AF1150" t="s">
        <v>4585</v>
      </c>
      <c r="AG1150" t="s">
        <v>130</v>
      </c>
      <c r="AH1150">
        <v>1</v>
      </c>
      <c r="AI1150" t="s">
        <v>4557</v>
      </c>
      <c r="AJ1150" t="s">
        <v>279</v>
      </c>
      <c r="AK1150">
        <v>0</v>
      </c>
      <c r="AL1150" t="s">
        <v>99</v>
      </c>
      <c r="AM1150" t="s">
        <v>99</v>
      </c>
      <c r="AN1150" t="s">
        <v>3337</v>
      </c>
      <c r="AO1150" t="s">
        <v>4558</v>
      </c>
      <c r="AP1150" t="s">
        <v>4559</v>
      </c>
      <c r="AQ1150" t="s">
        <v>4560</v>
      </c>
      <c r="AR1150" t="s">
        <v>93</v>
      </c>
      <c r="AS1150" t="s">
        <v>93</v>
      </c>
      <c r="AT1150">
        <v>18</v>
      </c>
      <c r="AU1150">
        <v>25</v>
      </c>
      <c r="AV1150" t="s">
        <v>93</v>
      </c>
      <c r="AW1150" t="s">
        <v>93</v>
      </c>
      <c r="AX1150" t="s">
        <v>105</v>
      </c>
      <c r="AY1150">
        <v>0</v>
      </c>
      <c r="AZ1150">
        <v>0</v>
      </c>
      <c r="BA1150" t="s">
        <v>309</v>
      </c>
      <c r="BB1150" t="s">
        <v>4561</v>
      </c>
      <c r="BC1150" t="s">
        <v>93</v>
      </c>
      <c r="BD1150">
        <v>0</v>
      </c>
      <c r="BE1150">
        <v>0</v>
      </c>
      <c r="BF1150">
        <v>168</v>
      </c>
      <c r="BG1150" t="s">
        <v>140</v>
      </c>
      <c r="BH1150" t="s">
        <v>109</v>
      </c>
      <c r="BI1150" t="s">
        <v>105</v>
      </c>
      <c r="BJ1150" t="s">
        <v>105</v>
      </c>
      <c r="BK1150">
        <v>0</v>
      </c>
      <c r="BL1150">
        <v>0</v>
      </c>
      <c r="BM1150">
        <v>0</v>
      </c>
      <c r="BN1150">
        <v>0</v>
      </c>
      <c r="BO1150" t="s">
        <v>259</v>
      </c>
      <c r="BP1150" t="s">
        <v>140</v>
      </c>
      <c r="BQ1150" t="s">
        <v>93</v>
      </c>
      <c r="BR1150">
        <v>20</v>
      </c>
      <c r="BS1150">
        <v>20</v>
      </c>
      <c r="BT1150">
        <v>20</v>
      </c>
      <c r="BU1150" t="s">
        <v>4562</v>
      </c>
      <c r="BV1150" t="s">
        <v>4563</v>
      </c>
      <c r="BW1150" t="s">
        <v>1166</v>
      </c>
      <c r="BX1150" t="s">
        <v>1138</v>
      </c>
      <c r="BY1150" t="s">
        <v>1086</v>
      </c>
      <c r="BZ1150" t="s">
        <v>4565</v>
      </c>
      <c r="CA1150" t="s">
        <v>93</v>
      </c>
      <c r="CB1150" t="s">
        <v>93</v>
      </c>
    </row>
    <row r="1151" spans="1:80" x14ac:dyDescent="0.25">
      <c r="A1151">
        <v>111</v>
      </c>
      <c r="B1151" t="s">
        <v>3101</v>
      </c>
      <c r="C1151" t="s">
        <v>3110</v>
      </c>
      <c r="E1151">
        <v>524</v>
      </c>
      <c r="F1151" t="s">
        <v>3103</v>
      </c>
      <c r="G1151">
        <v>1992</v>
      </c>
      <c r="H1151" t="s">
        <v>93</v>
      </c>
      <c r="I1151" t="s">
        <v>93</v>
      </c>
      <c r="K1151" t="s">
        <v>93</v>
      </c>
      <c r="L1151" t="s">
        <v>93</v>
      </c>
      <c r="M1151" t="s">
        <v>93</v>
      </c>
      <c r="N1151" t="s">
        <v>93</v>
      </c>
      <c r="O1151" t="s">
        <v>90</v>
      </c>
      <c r="P1151" t="s">
        <v>90</v>
      </c>
      <c r="Q1151" t="s">
        <v>91</v>
      </c>
      <c r="R1151" t="s">
        <v>134</v>
      </c>
      <c r="S1151" t="s">
        <v>182</v>
      </c>
      <c r="T1151" t="s">
        <v>135</v>
      </c>
      <c r="U1151" t="s">
        <v>3104</v>
      </c>
      <c r="V1151">
        <v>0</v>
      </c>
      <c r="W1151">
        <v>0</v>
      </c>
      <c r="X1151">
        <v>0</v>
      </c>
      <c r="Y1151">
        <v>0</v>
      </c>
      <c r="Z1151">
        <v>120</v>
      </c>
      <c r="AA1151">
        <v>15</v>
      </c>
      <c r="AB1151">
        <v>15</v>
      </c>
      <c r="AC1151" t="s">
        <v>95</v>
      </c>
      <c r="AD1151" t="s">
        <v>93</v>
      </c>
      <c r="AE1151" t="s">
        <v>93</v>
      </c>
      <c r="AF1151">
        <v>1</v>
      </c>
      <c r="AG1151" t="s">
        <v>2883</v>
      </c>
      <c r="AH1151">
        <v>0</v>
      </c>
      <c r="AI1151" t="s">
        <v>93</v>
      </c>
      <c r="AJ1151" t="s">
        <v>98</v>
      </c>
      <c r="AK1151">
        <v>0</v>
      </c>
      <c r="AL1151" t="s">
        <v>99</v>
      </c>
      <c r="AM1151" t="s">
        <v>99</v>
      </c>
      <c r="AN1151" t="s">
        <v>188</v>
      </c>
      <c r="AO1151" t="s">
        <v>3111</v>
      </c>
      <c r="AP1151" t="s">
        <v>3108</v>
      </c>
      <c r="AQ1151" t="s">
        <v>93</v>
      </c>
      <c r="AR1151" t="s">
        <v>93</v>
      </c>
      <c r="AS1151" t="s">
        <v>93</v>
      </c>
      <c r="AT1151" t="s">
        <v>93</v>
      </c>
      <c r="AU1151" t="s">
        <v>93</v>
      </c>
      <c r="AV1151" t="s">
        <v>93</v>
      </c>
      <c r="AW1151" t="s">
        <v>93</v>
      </c>
      <c r="AX1151" t="s">
        <v>105</v>
      </c>
      <c r="AY1151">
        <v>0</v>
      </c>
      <c r="AZ1151">
        <v>0</v>
      </c>
      <c r="BA1151" t="s">
        <v>106</v>
      </c>
      <c r="BB1151" t="s">
        <v>258</v>
      </c>
      <c r="BC1151" t="s">
        <v>93</v>
      </c>
      <c r="BD1151">
        <v>0</v>
      </c>
      <c r="BE1151">
        <v>0</v>
      </c>
      <c r="BF1151">
        <v>0</v>
      </c>
      <c r="BG1151" t="s">
        <v>140</v>
      </c>
      <c r="BH1151" t="s">
        <v>109</v>
      </c>
      <c r="BI1151" t="s">
        <v>93</v>
      </c>
      <c r="BJ1151" t="s">
        <v>105</v>
      </c>
      <c r="BK1151">
        <v>0</v>
      </c>
      <c r="BL1151">
        <v>0</v>
      </c>
      <c r="BM1151">
        <v>0</v>
      </c>
      <c r="BN1151">
        <v>0</v>
      </c>
      <c r="BO1151" t="s">
        <v>200</v>
      </c>
      <c r="BP1151" t="s">
        <v>140</v>
      </c>
      <c r="BQ1151" t="s">
        <v>516</v>
      </c>
      <c r="BR1151">
        <v>3</v>
      </c>
      <c r="BS1151">
        <v>3</v>
      </c>
      <c r="BT1151">
        <v>36</v>
      </c>
      <c r="BU1151" t="s">
        <v>516</v>
      </c>
      <c r="BV1151" t="s">
        <v>3109</v>
      </c>
      <c r="BW1151">
        <v>1</v>
      </c>
      <c r="BX1151" t="s">
        <v>2883</v>
      </c>
      <c r="BY1151">
        <v>0</v>
      </c>
      <c r="BZ1151" t="s">
        <v>93</v>
      </c>
      <c r="CA1151" t="s">
        <v>93</v>
      </c>
      <c r="CB1151" t="s">
        <v>93</v>
      </c>
    </row>
    <row r="1152" spans="1:80" x14ac:dyDescent="0.25">
      <c r="A1152">
        <v>111</v>
      </c>
      <c r="B1152" t="s">
        <v>3101</v>
      </c>
      <c r="C1152" t="s">
        <v>3110</v>
      </c>
      <c r="E1152">
        <v>528</v>
      </c>
      <c r="F1152" t="s">
        <v>3103</v>
      </c>
      <c r="G1152">
        <v>1992</v>
      </c>
      <c r="H1152" t="s">
        <v>93</v>
      </c>
      <c r="I1152" t="s">
        <v>93</v>
      </c>
      <c r="K1152" t="s">
        <v>93</v>
      </c>
      <c r="L1152" t="s">
        <v>93</v>
      </c>
      <c r="M1152" t="s">
        <v>93</v>
      </c>
      <c r="N1152" t="s">
        <v>93</v>
      </c>
      <c r="O1152" t="s">
        <v>90</v>
      </c>
      <c r="P1152" t="s">
        <v>90</v>
      </c>
      <c r="Q1152" t="s">
        <v>91</v>
      </c>
      <c r="R1152" t="s">
        <v>134</v>
      </c>
      <c r="S1152" t="s">
        <v>182</v>
      </c>
      <c r="T1152" t="s">
        <v>135</v>
      </c>
      <c r="U1152" t="s">
        <v>3104</v>
      </c>
      <c r="V1152">
        <v>0</v>
      </c>
      <c r="W1152">
        <v>0</v>
      </c>
      <c r="X1152">
        <v>0</v>
      </c>
      <c r="Y1152">
        <v>0</v>
      </c>
      <c r="Z1152">
        <v>120</v>
      </c>
      <c r="AA1152">
        <v>15</v>
      </c>
      <c r="AB1152">
        <v>15</v>
      </c>
      <c r="AC1152" t="s">
        <v>95</v>
      </c>
      <c r="AD1152" t="s">
        <v>93</v>
      </c>
      <c r="AE1152" t="s">
        <v>93</v>
      </c>
      <c r="AF1152">
        <v>1</v>
      </c>
      <c r="AG1152" t="s">
        <v>315</v>
      </c>
      <c r="AH1152">
        <v>0</v>
      </c>
      <c r="AI1152" t="s">
        <v>93</v>
      </c>
      <c r="AJ1152" t="s">
        <v>98</v>
      </c>
      <c r="AK1152">
        <v>0</v>
      </c>
      <c r="AL1152" t="s">
        <v>99</v>
      </c>
      <c r="AM1152" t="s">
        <v>99</v>
      </c>
      <c r="AN1152" t="s">
        <v>188</v>
      </c>
      <c r="AO1152" t="s">
        <v>3118</v>
      </c>
      <c r="AP1152" t="s">
        <v>3108</v>
      </c>
      <c r="AQ1152" t="s">
        <v>93</v>
      </c>
      <c r="AR1152" t="s">
        <v>93</v>
      </c>
      <c r="AS1152" t="s">
        <v>93</v>
      </c>
      <c r="AT1152" t="s">
        <v>93</v>
      </c>
      <c r="AU1152" t="s">
        <v>93</v>
      </c>
      <c r="AV1152" t="s">
        <v>93</v>
      </c>
      <c r="AW1152" t="s">
        <v>93</v>
      </c>
      <c r="AX1152" t="s">
        <v>105</v>
      </c>
      <c r="AY1152">
        <v>0</v>
      </c>
      <c r="AZ1152">
        <v>0</v>
      </c>
      <c r="BA1152" t="s">
        <v>106</v>
      </c>
      <c r="BB1152" t="s">
        <v>258</v>
      </c>
      <c r="BC1152" t="s">
        <v>93</v>
      </c>
      <c r="BD1152">
        <v>0</v>
      </c>
      <c r="BE1152">
        <v>0</v>
      </c>
      <c r="BF1152">
        <v>0</v>
      </c>
      <c r="BG1152" t="s">
        <v>140</v>
      </c>
      <c r="BH1152" t="s">
        <v>109</v>
      </c>
      <c r="BI1152" t="s">
        <v>93</v>
      </c>
      <c r="BJ1152" t="s">
        <v>105</v>
      </c>
      <c r="BK1152">
        <v>0</v>
      </c>
      <c r="BL1152">
        <v>0</v>
      </c>
      <c r="BM1152">
        <v>0</v>
      </c>
      <c r="BN1152">
        <v>0</v>
      </c>
      <c r="BO1152" t="s">
        <v>200</v>
      </c>
      <c r="BP1152" t="s">
        <v>140</v>
      </c>
      <c r="BQ1152" t="s">
        <v>516</v>
      </c>
      <c r="BR1152">
        <v>3</v>
      </c>
      <c r="BS1152">
        <v>3</v>
      </c>
      <c r="BT1152">
        <v>36</v>
      </c>
      <c r="BU1152" t="s">
        <v>516</v>
      </c>
      <c r="BV1152" t="s">
        <v>3109</v>
      </c>
      <c r="BW1152">
        <v>1</v>
      </c>
      <c r="BX1152" t="s">
        <v>315</v>
      </c>
      <c r="BY1152">
        <v>0</v>
      </c>
      <c r="BZ1152" t="s">
        <v>93</v>
      </c>
      <c r="CA1152" t="s">
        <v>93</v>
      </c>
      <c r="CB1152" t="s">
        <v>93</v>
      </c>
    </row>
    <row r="1153" spans="1:80" x14ac:dyDescent="0.25">
      <c r="A1153">
        <v>243</v>
      </c>
      <c r="B1153" t="s">
        <v>6294</v>
      </c>
      <c r="C1153" t="s">
        <v>6295</v>
      </c>
      <c r="E1153">
        <v>1204</v>
      </c>
      <c r="F1153" t="s">
        <v>6282</v>
      </c>
      <c r="G1153">
        <v>1985</v>
      </c>
      <c r="H1153" t="s">
        <v>93</v>
      </c>
      <c r="I1153" t="s">
        <v>93</v>
      </c>
      <c r="K1153" t="s">
        <v>93</v>
      </c>
      <c r="L1153" t="s">
        <v>93</v>
      </c>
      <c r="M1153" t="s">
        <v>93</v>
      </c>
      <c r="N1153" t="s">
        <v>6283</v>
      </c>
      <c r="O1153" t="s">
        <v>90</v>
      </c>
      <c r="P1153" t="s">
        <v>90</v>
      </c>
      <c r="Q1153" t="s">
        <v>91</v>
      </c>
      <c r="R1153" t="s">
        <v>134</v>
      </c>
      <c r="S1153" t="s">
        <v>182</v>
      </c>
      <c r="T1153" t="s">
        <v>93</v>
      </c>
      <c r="U1153" t="s">
        <v>93</v>
      </c>
      <c r="V1153">
        <v>0</v>
      </c>
      <c r="W1153">
        <v>0</v>
      </c>
      <c r="X1153">
        <v>0</v>
      </c>
      <c r="Y1153">
        <v>0</v>
      </c>
      <c r="Z1153">
        <v>121</v>
      </c>
      <c r="AA1153">
        <v>49</v>
      </c>
      <c r="AB1153">
        <v>49</v>
      </c>
      <c r="AC1153" t="s">
        <v>95</v>
      </c>
      <c r="AD1153" t="s">
        <v>93</v>
      </c>
      <c r="AE1153" t="s">
        <v>93</v>
      </c>
      <c r="AF1153" t="s">
        <v>543</v>
      </c>
      <c r="AG1153" t="s">
        <v>264</v>
      </c>
      <c r="AH1153" t="s">
        <v>93</v>
      </c>
      <c r="AI1153" t="s">
        <v>93</v>
      </c>
      <c r="AJ1153" t="s">
        <v>98</v>
      </c>
      <c r="AK1153">
        <v>0</v>
      </c>
      <c r="AL1153">
        <v>4</v>
      </c>
      <c r="AM1153" t="s">
        <v>6296</v>
      </c>
      <c r="AN1153" t="s">
        <v>100</v>
      </c>
      <c r="AO1153" t="s">
        <v>6285</v>
      </c>
      <c r="AP1153" t="s">
        <v>6286</v>
      </c>
      <c r="AQ1153" t="s">
        <v>93</v>
      </c>
      <c r="AR1153" t="s">
        <v>93</v>
      </c>
      <c r="AS1153" t="s">
        <v>93</v>
      </c>
      <c r="AT1153" t="s">
        <v>93</v>
      </c>
      <c r="AU1153" t="s">
        <v>93</v>
      </c>
      <c r="AV1153" t="s">
        <v>93</v>
      </c>
      <c r="AW1153" t="s">
        <v>93</v>
      </c>
      <c r="AX1153" t="s">
        <v>105</v>
      </c>
      <c r="AY1153">
        <v>0</v>
      </c>
      <c r="AZ1153">
        <v>0</v>
      </c>
      <c r="BA1153" t="s">
        <v>106</v>
      </c>
      <c r="BB1153" t="s">
        <v>258</v>
      </c>
      <c r="BC1153" t="s">
        <v>93</v>
      </c>
      <c r="BD1153">
        <v>0</v>
      </c>
      <c r="BE1153">
        <v>0</v>
      </c>
      <c r="BF1153">
        <v>0</v>
      </c>
      <c r="BG1153" t="s">
        <v>140</v>
      </c>
      <c r="BH1153" t="s">
        <v>109</v>
      </c>
      <c r="BI1153" t="s">
        <v>105</v>
      </c>
      <c r="BJ1153" t="s">
        <v>105</v>
      </c>
      <c r="BK1153">
        <v>0</v>
      </c>
      <c r="BL1153">
        <v>0</v>
      </c>
      <c r="BM1153">
        <v>0</v>
      </c>
      <c r="BN1153">
        <v>0</v>
      </c>
      <c r="BO1153" t="s">
        <v>200</v>
      </c>
      <c r="BP1153" t="s">
        <v>140</v>
      </c>
      <c r="BQ1153" t="s">
        <v>93</v>
      </c>
      <c r="BR1153">
        <v>2</v>
      </c>
      <c r="BS1153">
        <v>2</v>
      </c>
      <c r="BT1153">
        <v>36</v>
      </c>
      <c r="BU1153" t="s">
        <v>93</v>
      </c>
      <c r="BV1153" t="s">
        <v>6287</v>
      </c>
      <c r="BW1153" t="s">
        <v>543</v>
      </c>
      <c r="BX1153" t="s">
        <v>264</v>
      </c>
      <c r="BY1153" t="s">
        <v>93</v>
      </c>
      <c r="BZ1153" t="s">
        <v>93</v>
      </c>
      <c r="CA1153" t="s">
        <v>93</v>
      </c>
      <c r="CB1153" t="s">
        <v>93</v>
      </c>
    </row>
    <row r="1154" spans="1:80" x14ac:dyDescent="0.25">
      <c r="A1154">
        <v>243</v>
      </c>
      <c r="B1154" t="s">
        <v>6294</v>
      </c>
      <c r="C1154" t="s">
        <v>6297</v>
      </c>
      <c r="E1154">
        <v>1205</v>
      </c>
      <c r="F1154" t="s">
        <v>6282</v>
      </c>
      <c r="G1154">
        <v>1985</v>
      </c>
      <c r="H1154" t="s">
        <v>93</v>
      </c>
      <c r="I1154" t="s">
        <v>93</v>
      </c>
      <c r="K1154" t="s">
        <v>93</v>
      </c>
      <c r="L1154" t="s">
        <v>93</v>
      </c>
      <c r="M1154" t="s">
        <v>93</v>
      </c>
      <c r="N1154" t="s">
        <v>6283</v>
      </c>
      <c r="O1154" t="s">
        <v>90</v>
      </c>
      <c r="P1154" t="s">
        <v>90</v>
      </c>
      <c r="Q1154" t="s">
        <v>91</v>
      </c>
      <c r="R1154" t="s">
        <v>134</v>
      </c>
      <c r="S1154" t="s">
        <v>182</v>
      </c>
      <c r="T1154" t="s">
        <v>93</v>
      </c>
      <c r="U1154" t="s">
        <v>93</v>
      </c>
      <c r="V1154">
        <v>0</v>
      </c>
      <c r="W1154">
        <v>0</v>
      </c>
      <c r="X1154">
        <v>0</v>
      </c>
      <c r="Y1154">
        <v>0</v>
      </c>
      <c r="Z1154">
        <v>121</v>
      </c>
      <c r="AA1154">
        <v>72</v>
      </c>
      <c r="AB1154">
        <v>72</v>
      </c>
      <c r="AC1154" t="s">
        <v>95</v>
      </c>
      <c r="AD1154" t="s">
        <v>93</v>
      </c>
      <c r="AE1154" t="s">
        <v>93</v>
      </c>
      <c r="AF1154" t="s">
        <v>1026</v>
      </c>
      <c r="AG1154" t="s">
        <v>623</v>
      </c>
      <c r="AH1154" t="s">
        <v>93</v>
      </c>
      <c r="AI1154" t="s">
        <v>93</v>
      </c>
      <c r="AJ1154" t="s">
        <v>98</v>
      </c>
      <c r="AK1154">
        <v>0</v>
      </c>
      <c r="AL1154" t="s">
        <v>1938</v>
      </c>
      <c r="AM1154" t="s">
        <v>5124</v>
      </c>
      <c r="AN1154" t="s">
        <v>100</v>
      </c>
      <c r="AO1154" t="s">
        <v>6289</v>
      </c>
      <c r="AP1154" t="s">
        <v>6286</v>
      </c>
      <c r="AQ1154" t="s">
        <v>93</v>
      </c>
      <c r="AR1154" t="s">
        <v>93</v>
      </c>
      <c r="AS1154" t="s">
        <v>93</v>
      </c>
      <c r="AT1154" t="s">
        <v>93</v>
      </c>
      <c r="AU1154" t="s">
        <v>93</v>
      </c>
      <c r="AV1154" t="s">
        <v>93</v>
      </c>
      <c r="AW1154" t="s">
        <v>93</v>
      </c>
      <c r="AX1154" t="s">
        <v>105</v>
      </c>
      <c r="AY1154">
        <v>0</v>
      </c>
      <c r="AZ1154">
        <v>0</v>
      </c>
      <c r="BA1154" t="s">
        <v>106</v>
      </c>
      <c r="BB1154" t="s">
        <v>258</v>
      </c>
      <c r="BC1154" t="s">
        <v>93</v>
      </c>
      <c r="BD1154">
        <v>0</v>
      </c>
      <c r="BE1154">
        <v>0</v>
      </c>
      <c r="BF1154">
        <v>0</v>
      </c>
      <c r="BG1154" t="s">
        <v>140</v>
      </c>
      <c r="BH1154" t="s">
        <v>109</v>
      </c>
      <c r="BI1154" t="s">
        <v>105</v>
      </c>
      <c r="BJ1154" t="s">
        <v>105</v>
      </c>
      <c r="BK1154">
        <v>0</v>
      </c>
      <c r="BL1154">
        <v>0</v>
      </c>
      <c r="BM1154">
        <v>0</v>
      </c>
      <c r="BN1154">
        <v>0</v>
      </c>
      <c r="BO1154" t="s">
        <v>563</v>
      </c>
      <c r="BP1154" t="s">
        <v>140</v>
      </c>
      <c r="BQ1154" t="s">
        <v>93</v>
      </c>
      <c r="BR1154">
        <v>2</v>
      </c>
      <c r="BS1154">
        <v>2</v>
      </c>
      <c r="BT1154">
        <v>36</v>
      </c>
      <c r="BU1154" t="s">
        <v>93</v>
      </c>
      <c r="BV1154" t="s">
        <v>6287</v>
      </c>
      <c r="BW1154" t="s">
        <v>1026</v>
      </c>
      <c r="BX1154" t="s">
        <v>623</v>
      </c>
      <c r="BY1154" t="s">
        <v>93</v>
      </c>
      <c r="BZ1154" t="s">
        <v>93</v>
      </c>
      <c r="CA1154" t="s">
        <v>93</v>
      </c>
      <c r="CB1154" t="s">
        <v>93</v>
      </c>
    </row>
    <row r="1155" spans="1:80" x14ac:dyDescent="0.25">
      <c r="A1155">
        <v>133</v>
      </c>
      <c r="B1155" t="s">
        <v>3699</v>
      </c>
      <c r="C1155" t="s">
        <v>3700</v>
      </c>
      <c r="E1155">
        <v>653</v>
      </c>
      <c r="F1155" t="s">
        <v>3675</v>
      </c>
      <c r="G1155">
        <v>2014</v>
      </c>
      <c r="H1155" t="s">
        <v>3676</v>
      </c>
      <c r="I1155" t="s">
        <v>85</v>
      </c>
      <c r="J1155" t="s">
        <v>3677</v>
      </c>
      <c r="K1155" t="s">
        <v>3678</v>
      </c>
      <c r="L1155">
        <v>2013</v>
      </c>
      <c r="M1155" t="s">
        <v>486</v>
      </c>
      <c r="N1155" t="s">
        <v>3679</v>
      </c>
      <c r="O1155" t="s">
        <v>90</v>
      </c>
      <c r="P1155" t="s">
        <v>90</v>
      </c>
      <c r="Q1155" t="s">
        <v>91</v>
      </c>
      <c r="R1155" t="s">
        <v>134</v>
      </c>
      <c r="S1155" t="s">
        <v>182</v>
      </c>
      <c r="T1155" t="s">
        <v>253</v>
      </c>
      <c r="U1155" t="s">
        <v>93</v>
      </c>
      <c r="V1155">
        <v>0</v>
      </c>
      <c r="W1155">
        <v>0</v>
      </c>
      <c r="X1155">
        <v>0</v>
      </c>
      <c r="Y1155">
        <v>0</v>
      </c>
      <c r="Z1155">
        <v>121</v>
      </c>
      <c r="AA1155">
        <v>40</v>
      </c>
      <c r="AB1155">
        <v>40</v>
      </c>
      <c r="AC1155" t="s">
        <v>95</v>
      </c>
      <c r="AD1155" t="s">
        <v>93</v>
      </c>
      <c r="AE1155" t="s">
        <v>93</v>
      </c>
      <c r="AF1155" t="s">
        <v>146</v>
      </c>
      <c r="AG1155" t="s">
        <v>681</v>
      </c>
      <c r="AH1155" t="s">
        <v>1314</v>
      </c>
      <c r="AI1155" t="s">
        <v>168</v>
      </c>
      <c r="AJ1155" t="s">
        <v>98</v>
      </c>
      <c r="AK1155">
        <v>0</v>
      </c>
      <c r="AL1155" t="s">
        <v>99</v>
      </c>
      <c r="AM1155" t="s">
        <v>99</v>
      </c>
      <c r="AN1155" t="s">
        <v>100</v>
      </c>
      <c r="AO1155" t="s">
        <v>3681</v>
      </c>
      <c r="AP1155" t="s">
        <v>3701</v>
      </c>
      <c r="AQ1155" t="s">
        <v>93</v>
      </c>
      <c r="AR1155" t="s">
        <v>93</v>
      </c>
      <c r="AS1155" t="s">
        <v>93</v>
      </c>
      <c r="AT1155" t="s">
        <v>93</v>
      </c>
      <c r="AU1155" t="s">
        <v>93</v>
      </c>
      <c r="AV1155" t="s">
        <v>93</v>
      </c>
      <c r="AW1155" t="s">
        <v>93</v>
      </c>
      <c r="AX1155" t="s">
        <v>105</v>
      </c>
      <c r="AY1155">
        <v>0</v>
      </c>
      <c r="AZ1155">
        <v>0</v>
      </c>
      <c r="BA1155" t="s">
        <v>309</v>
      </c>
      <c r="BB1155" t="s">
        <v>731</v>
      </c>
      <c r="BC1155" t="s">
        <v>93</v>
      </c>
      <c r="BD1155">
        <v>0</v>
      </c>
      <c r="BE1155">
        <v>0</v>
      </c>
      <c r="BF1155">
        <v>0</v>
      </c>
      <c r="BG1155" t="s">
        <v>106</v>
      </c>
      <c r="BH1155" t="s">
        <v>109</v>
      </c>
      <c r="BI1155" t="s">
        <v>105</v>
      </c>
      <c r="BJ1155" t="s">
        <v>105</v>
      </c>
      <c r="BK1155">
        <v>0</v>
      </c>
      <c r="BL1155">
        <v>0</v>
      </c>
      <c r="BM1155">
        <v>0</v>
      </c>
      <c r="BN1155">
        <v>0</v>
      </c>
      <c r="BO1155" t="s">
        <v>3668</v>
      </c>
      <c r="BP1155" t="s">
        <v>140</v>
      </c>
      <c r="BQ1155" t="s">
        <v>93</v>
      </c>
      <c r="BR1155">
        <v>12</v>
      </c>
      <c r="BS1155">
        <v>12</v>
      </c>
      <c r="BT1155">
        <v>24</v>
      </c>
      <c r="BU1155" t="s">
        <v>3702</v>
      </c>
      <c r="BV1155" t="s">
        <v>3703</v>
      </c>
      <c r="BW1155" t="s">
        <v>146</v>
      </c>
      <c r="BX1155" t="s">
        <v>681</v>
      </c>
      <c r="BY1155" t="s">
        <v>1314</v>
      </c>
      <c r="BZ1155" t="s">
        <v>168</v>
      </c>
      <c r="CA1155" t="s">
        <v>93</v>
      </c>
      <c r="CB1155" t="s">
        <v>93</v>
      </c>
    </row>
    <row r="1156" spans="1:80" x14ac:dyDescent="0.25">
      <c r="A1156">
        <v>133</v>
      </c>
      <c r="B1156" t="s">
        <v>3699</v>
      </c>
      <c r="C1156" t="s">
        <v>3706</v>
      </c>
      <c r="E1156">
        <v>655</v>
      </c>
      <c r="F1156" t="s">
        <v>3675</v>
      </c>
      <c r="G1156">
        <v>2014</v>
      </c>
      <c r="H1156" t="s">
        <v>3676</v>
      </c>
      <c r="I1156" t="s">
        <v>85</v>
      </c>
      <c r="J1156" t="s">
        <v>3677</v>
      </c>
      <c r="K1156" t="s">
        <v>3678</v>
      </c>
      <c r="L1156">
        <v>2013</v>
      </c>
      <c r="M1156" t="s">
        <v>486</v>
      </c>
      <c r="N1156" t="s">
        <v>3679</v>
      </c>
      <c r="O1156" t="s">
        <v>90</v>
      </c>
      <c r="P1156" t="s">
        <v>90</v>
      </c>
      <c r="Q1156" t="s">
        <v>91</v>
      </c>
      <c r="R1156" t="s">
        <v>134</v>
      </c>
      <c r="S1156" t="s">
        <v>182</v>
      </c>
      <c r="T1156" t="s">
        <v>253</v>
      </c>
      <c r="U1156" t="s">
        <v>93</v>
      </c>
      <c r="V1156">
        <v>0</v>
      </c>
      <c r="W1156">
        <v>0</v>
      </c>
      <c r="X1156">
        <v>0</v>
      </c>
      <c r="Y1156">
        <v>0</v>
      </c>
      <c r="Z1156">
        <v>121</v>
      </c>
      <c r="AA1156">
        <v>41</v>
      </c>
      <c r="AB1156">
        <v>41</v>
      </c>
      <c r="AC1156" t="s">
        <v>95</v>
      </c>
      <c r="AD1156" t="s">
        <v>93</v>
      </c>
      <c r="AE1156" t="s">
        <v>93</v>
      </c>
      <c r="AF1156" t="s">
        <v>3550</v>
      </c>
      <c r="AG1156" t="s">
        <v>127</v>
      </c>
      <c r="AH1156" t="s">
        <v>3258</v>
      </c>
      <c r="AI1156" t="s">
        <v>3658</v>
      </c>
      <c r="AJ1156" t="s">
        <v>98</v>
      </c>
      <c r="AK1156">
        <v>0</v>
      </c>
      <c r="AL1156" t="s">
        <v>99</v>
      </c>
      <c r="AM1156" t="s">
        <v>99</v>
      </c>
      <c r="AN1156" t="s">
        <v>100</v>
      </c>
      <c r="AO1156" t="s">
        <v>3689</v>
      </c>
      <c r="AP1156" t="s">
        <v>3701</v>
      </c>
      <c r="AQ1156" t="s">
        <v>93</v>
      </c>
      <c r="AR1156" t="s">
        <v>93</v>
      </c>
      <c r="AS1156" t="s">
        <v>93</v>
      </c>
      <c r="AT1156" t="s">
        <v>93</v>
      </c>
      <c r="AU1156" t="s">
        <v>93</v>
      </c>
      <c r="AV1156" t="s">
        <v>93</v>
      </c>
      <c r="AW1156" t="s">
        <v>93</v>
      </c>
      <c r="AX1156" t="s">
        <v>105</v>
      </c>
      <c r="AY1156">
        <v>0</v>
      </c>
      <c r="AZ1156">
        <v>0</v>
      </c>
      <c r="BA1156" t="s">
        <v>309</v>
      </c>
      <c r="BB1156" t="s">
        <v>731</v>
      </c>
      <c r="BC1156" t="s">
        <v>93</v>
      </c>
      <c r="BD1156">
        <v>1</v>
      </c>
      <c r="BE1156">
        <v>0</v>
      </c>
      <c r="BF1156">
        <v>0</v>
      </c>
      <c r="BG1156" t="s">
        <v>106</v>
      </c>
      <c r="BH1156" t="s">
        <v>109</v>
      </c>
      <c r="BI1156" t="s">
        <v>105</v>
      </c>
      <c r="BJ1156" t="s">
        <v>105</v>
      </c>
      <c r="BK1156">
        <v>0</v>
      </c>
      <c r="BL1156">
        <v>0</v>
      </c>
      <c r="BM1156">
        <v>0</v>
      </c>
      <c r="BN1156">
        <v>0</v>
      </c>
      <c r="BO1156" t="s">
        <v>3668</v>
      </c>
      <c r="BP1156" t="s">
        <v>140</v>
      </c>
      <c r="BQ1156" t="s">
        <v>93</v>
      </c>
      <c r="BR1156">
        <v>12</v>
      </c>
      <c r="BS1156">
        <v>12</v>
      </c>
      <c r="BT1156">
        <v>24</v>
      </c>
      <c r="BU1156" t="s">
        <v>3705</v>
      </c>
      <c r="BV1156" t="s">
        <v>3703</v>
      </c>
      <c r="BW1156" t="s">
        <v>3550</v>
      </c>
      <c r="BX1156" t="s">
        <v>127</v>
      </c>
      <c r="BY1156" t="s">
        <v>3258</v>
      </c>
      <c r="BZ1156" t="s">
        <v>3658</v>
      </c>
      <c r="CA1156" t="s">
        <v>93</v>
      </c>
      <c r="CB1156" t="s">
        <v>93</v>
      </c>
    </row>
    <row r="1157" spans="1:80" x14ac:dyDescent="0.25">
      <c r="A1157">
        <v>133</v>
      </c>
      <c r="B1157" t="s">
        <v>3699</v>
      </c>
      <c r="C1157" t="s">
        <v>3704</v>
      </c>
      <c r="E1157">
        <v>654</v>
      </c>
      <c r="F1157" t="s">
        <v>3675</v>
      </c>
      <c r="G1157">
        <v>2014</v>
      </c>
      <c r="H1157" t="s">
        <v>3676</v>
      </c>
      <c r="I1157" t="s">
        <v>85</v>
      </c>
      <c r="J1157" t="s">
        <v>3677</v>
      </c>
      <c r="K1157" t="s">
        <v>3678</v>
      </c>
      <c r="L1157">
        <v>2013</v>
      </c>
      <c r="M1157" t="s">
        <v>486</v>
      </c>
      <c r="N1157" t="s">
        <v>3679</v>
      </c>
      <c r="O1157" t="s">
        <v>90</v>
      </c>
      <c r="P1157" t="s">
        <v>90</v>
      </c>
      <c r="Q1157" t="s">
        <v>91</v>
      </c>
      <c r="R1157" t="s">
        <v>134</v>
      </c>
      <c r="S1157" t="s">
        <v>182</v>
      </c>
      <c r="T1157" t="s">
        <v>253</v>
      </c>
      <c r="U1157" t="s">
        <v>93</v>
      </c>
      <c r="V1157">
        <v>0</v>
      </c>
      <c r="W1157">
        <v>0</v>
      </c>
      <c r="X1157">
        <v>0</v>
      </c>
      <c r="Y1157">
        <v>0</v>
      </c>
      <c r="Z1157">
        <v>121</v>
      </c>
      <c r="AA1157">
        <v>40</v>
      </c>
      <c r="AB1157">
        <v>40</v>
      </c>
      <c r="AC1157" t="s">
        <v>95</v>
      </c>
      <c r="AD1157" t="s">
        <v>93</v>
      </c>
      <c r="AE1157" t="s">
        <v>93</v>
      </c>
      <c r="AF1157" t="s">
        <v>1930</v>
      </c>
      <c r="AG1157" t="s">
        <v>3402</v>
      </c>
      <c r="AH1157" t="s">
        <v>359</v>
      </c>
      <c r="AI1157" t="s">
        <v>186</v>
      </c>
      <c r="AJ1157" t="s">
        <v>98</v>
      </c>
      <c r="AK1157">
        <v>0</v>
      </c>
      <c r="AL1157" t="s">
        <v>99</v>
      </c>
      <c r="AM1157" t="s">
        <v>99</v>
      </c>
      <c r="AN1157" t="s">
        <v>100</v>
      </c>
      <c r="AO1157" t="s">
        <v>3686</v>
      </c>
      <c r="AP1157" t="s">
        <v>3701</v>
      </c>
      <c r="AQ1157" t="s">
        <v>93</v>
      </c>
      <c r="AR1157" t="s">
        <v>93</v>
      </c>
      <c r="AS1157" t="s">
        <v>93</v>
      </c>
      <c r="AT1157" t="s">
        <v>93</v>
      </c>
      <c r="AU1157" t="s">
        <v>93</v>
      </c>
      <c r="AV1157" t="s">
        <v>93</v>
      </c>
      <c r="AW1157" t="s">
        <v>93</v>
      </c>
      <c r="AX1157" t="s">
        <v>105</v>
      </c>
      <c r="AY1157">
        <v>0</v>
      </c>
      <c r="AZ1157">
        <v>0</v>
      </c>
      <c r="BA1157" t="s">
        <v>309</v>
      </c>
      <c r="BB1157" t="s">
        <v>731</v>
      </c>
      <c r="BC1157" t="s">
        <v>93</v>
      </c>
      <c r="BD1157">
        <v>1</v>
      </c>
      <c r="BE1157">
        <v>0</v>
      </c>
      <c r="BF1157">
        <v>0</v>
      </c>
      <c r="BG1157" t="s">
        <v>106</v>
      </c>
      <c r="BH1157" t="s">
        <v>109</v>
      </c>
      <c r="BI1157" t="s">
        <v>105</v>
      </c>
      <c r="BJ1157" t="s">
        <v>105</v>
      </c>
      <c r="BK1157">
        <v>0</v>
      </c>
      <c r="BL1157">
        <v>0</v>
      </c>
      <c r="BM1157">
        <v>0</v>
      </c>
      <c r="BN1157">
        <v>0</v>
      </c>
      <c r="BO1157" t="s">
        <v>3668</v>
      </c>
      <c r="BP1157" t="s">
        <v>140</v>
      </c>
      <c r="BQ1157" t="s">
        <v>93</v>
      </c>
      <c r="BR1157">
        <v>12</v>
      </c>
      <c r="BS1157">
        <v>12</v>
      </c>
      <c r="BT1157">
        <v>24</v>
      </c>
      <c r="BU1157" t="s">
        <v>3705</v>
      </c>
      <c r="BV1157" t="s">
        <v>3703</v>
      </c>
      <c r="BW1157" t="s">
        <v>1930</v>
      </c>
      <c r="BX1157" t="s">
        <v>3402</v>
      </c>
      <c r="BY1157" t="s">
        <v>359</v>
      </c>
      <c r="BZ1157" t="s">
        <v>186</v>
      </c>
      <c r="CA1157" t="s">
        <v>93</v>
      </c>
      <c r="CB1157" t="s">
        <v>93</v>
      </c>
    </row>
    <row r="1158" spans="1:80" x14ac:dyDescent="0.25">
      <c r="A1158">
        <v>26</v>
      </c>
      <c r="B1158" t="s">
        <v>803</v>
      </c>
      <c r="C1158" t="s">
        <v>804</v>
      </c>
      <c r="D1158" t="s">
        <v>804</v>
      </c>
      <c r="E1158">
        <v>91</v>
      </c>
      <c r="F1158" t="s">
        <v>791</v>
      </c>
      <c r="G1158">
        <v>1983</v>
      </c>
      <c r="H1158" t="s">
        <v>792</v>
      </c>
      <c r="I1158" t="s">
        <v>85</v>
      </c>
      <c r="J1158" t="s">
        <v>793</v>
      </c>
      <c r="K1158" t="s">
        <v>794</v>
      </c>
      <c r="L1158">
        <v>1983</v>
      </c>
      <c r="M1158" t="s">
        <v>486</v>
      </c>
      <c r="N1158" t="s">
        <v>795</v>
      </c>
      <c r="O1158" t="s">
        <v>90</v>
      </c>
      <c r="P1158" t="s">
        <v>90</v>
      </c>
      <c r="Q1158" t="s">
        <v>91</v>
      </c>
      <c r="R1158" t="s">
        <v>134</v>
      </c>
      <c r="S1158" t="s">
        <v>182</v>
      </c>
      <c r="T1158" t="s">
        <v>93</v>
      </c>
      <c r="U1158" t="s">
        <v>93</v>
      </c>
      <c r="V1158">
        <v>0</v>
      </c>
      <c r="W1158">
        <v>0</v>
      </c>
      <c r="X1158">
        <v>0</v>
      </c>
      <c r="Y1158">
        <v>0</v>
      </c>
      <c r="Z1158">
        <v>122</v>
      </c>
      <c r="AA1158">
        <v>21</v>
      </c>
      <c r="AB1158">
        <v>21</v>
      </c>
      <c r="AC1158" t="s">
        <v>276</v>
      </c>
      <c r="AD1158" t="s">
        <v>93</v>
      </c>
      <c r="AE1158" t="s">
        <v>93</v>
      </c>
      <c r="AF1158" t="s">
        <v>764</v>
      </c>
      <c r="AG1158" t="s">
        <v>186</v>
      </c>
      <c r="AH1158" t="s">
        <v>93</v>
      </c>
      <c r="AI1158" t="s">
        <v>93</v>
      </c>
      <c r="AJ1158" t="s">
        <v>98</v>
      </c>
      <c r="AK1158">
        <v>0</v>
      </c>
      <c r="AL1158" t="s">
        <v>99</v>
      </c>
      <c r="AM1158" t="s">
        <v>99</v>
      </c>
      <c r="AN1158" t="s">
        <v>188</v>
      </c>
      <c r="AO1158" t="s">
        <v>805</v>
      </c>
      <c r="AP1158" t="s">
        <v>806</v>
      </c>
      <c r="AQ1158" t="s">
        <v>93</v>
      </c>
      <c r="AR1158" t="s">
        <v>93</v>
      </c>
      <c r="AS1158" t="s">
        <v>93</v>
      </c>
      <c r="AT1158" t="s">
        <v>93</v>
      </c>
      <c r="AU1158" t="s">
        <v>93</v>
      </c>
      <c r="AV1158" t="s">
        <v>93</v>
      </c>
      <c r="AW1158" t="s">
        <v>93</v>
      </c>
      <c r="AX1158" t="s">
        <v>105</v>
      </c>
      <c r="AY1158">
        <v>0</v>
      </c>
      <c r="AZ1158">
        <v>0</v>
      </c>
      <c r="BA1158" t="s">
        <v>106</v>
      </c>
      <c r="BB1158" t="s">
        <v>807</v>
      </c>
      <c r="BC1158" t="s">
        <v>93</v>
      </c>
      <c r="BD1158">
        <v>1</v>
      </c>
      <c r="BE1158">
        <v>0</v>
      </c>
      <c r="BF1158">
        <v>48</v>
      </c>
      <c r="BG1158" t="s">
        <v>140</v>
      </c>
      <c r="BH1158" t="s">
        <v>109</v>
      </c>
      <c r="BI1158" t="s">
        <v>93</v>
      </c>
      <c r="BJ1158" t="s">
        <v>105</v>
      </c>
      <c r="BK1158">
        <v>0</v>
      </c>
      <c r="BL1158">
        <v>0</v>
      </c>
      <c r="BM1158">
        <v>0</v>
      </c>
      <c r="BN1158">
        <v>0</v>
      </c>
      <c r="BO1158" t="s">
        <v>200</v>
      </c>
      <c r="BP1158" t="s">
        <v>140</v>
      </c>
      <c r="BQ1158" t="s">
        <v>93</v>
      </c>
      <c r="BR1158">
        <v>4</v>
      </c>
      <c r="BS1158">
        <v>4</v>
      </c>
      <c r="BT1158">
        <v>24</v>
      </c>
      <c r="BU1158" t="s">
        <v>800</v>
      </c>
      <c r="BV1158" t="s">
        <v>808</v>
      </c>
      <c r="BW1158" t="s">
        <v>764</v>
      </c>
      <c r="BX1158" t="s">
        <v>186</v>
      </c>
      <c r="BY1158" t="s">
        <v>93</v>
      </c>
      <c r="BZ1158" t="s">
        <v>93</v>
      </c>
      <c r="CA1158" t="s">
        <v>93</v>
      </c>
      <c r="CB1158" t="s">
        <v>93</v>
      </c>
    </row>
    <row r="1159" spans="1:80" x14ac:dyDescent="0.25">
      <c r="A1159">
        <v>26</v>
      </c>
      <c r="B1159" t="s">
        <v>803</v>
      </c>
      <c r="C1159" t="s">
        <v>804</v>
      </c>
      <c r="D1159" t="s">
        <v>809</v>
      </c>
      <c r="E1159">
        <v>92</v>
      </c>
      <c r="F1159" t="s">
        <v>791</v>
      </c>
      <c r="G1159">
        <v>1983</v>
      </c>
      <c r="H1159" t="s">
        <v>792</v>
      </c>
      <c r="I1159" t="s">
        <v>85</v>
      </c>
      <c r="J1159" t="s">
        <v>793</v>
      </c>
      <c r="K1159" t="s">
        <v>794</v>
      </c>
      <c r="L1159">
        <v>1983</v>
      </c>
      <c r="M1159" t="s">
        <v>486</v>
      </c>
      <c r="N1159" t="s">
        <v>795</v>
      </c>
      <c r="O1159" t="s">
        <v>90</v>
      </c>
      <c r="P1159" t="s">
        <v>90</v>
      </c>
      <c r="Q1159" t="s">
        <v>91</v>
      </c>
      <c r="R1159" t="s">
        <v>134</v>
      </c>
      <c r="S1159" t="s">
        <v>182</v>
      </c>
      <c r="T1159" t="s">
        <v>93</v>
      </c>
      <c r="U1159" t="s">
        <v>93</v>
      </c>
      <c r="V1159">
        <v>0</v>
      </c>
      <c r="W1159">
        <v>0</v>
      </c>
      <c r="X1159">
        <v>0</v>
      </c>
      <c r="Y1159">
        <v>0</v>
      </c>
      <c r="Z1159">
        <v>122</v>
      </c>
      <c r="AA1159">
        <v>21</v>
      </c>
      <c r="AB1159">
        <v>21</v>
      </c>
      <c r="AC1159" t="s">
        <v>276</v>
      </c>
      <c r="AD1159" t="s">
        <v>93</v>
      </c>
      <c r="AE1159" t="s">
        <v>93</v>
      </c>
      <c r="AF1159" t="s">
        <v>764</v>
      </c>
      <c r="AG1159" t="s">
        <v>384</v>
      </c>
      <c r="AH1159" t="s">
        <v>93</v>
      </c>
      <c r="AI1159" t="s">
        <v>93</v>
      </c>
      <c r="AJ1159" t="s">
        <v>98</v>
      </c>
      <c r="AK1159">
        <v>0</v>
      </c>
      <c r="AL1159" t="s">
        <v>99</v>
      </c>
      <c r="AM1159" t="s">
        <v>99</v>
      </c>
      <c r="AN1159" t="s">
        <v>188</v>
      </c>
      <c r="AO1159" t="s">
        <v>810</v>
      </c>
      <c r="AP1159" t="s">
        <v>806</v>
      </c>
      <c r="AQ1159" t="s">
        <v>93</v>
      </c>
      <c r="AR1159" t="s">
        <v>93</v>
      </c>
      <c r="AS1159" t="s">
        <v>93</v>
      </c>
      <c r="AT1159" t="s">
        <v>93</v>
      </c>
      <c r="AU1159" t="s">
        <v>93</v>
      </c>
      <c r="AV1159" t="s">
        <v>93</v>
      </c>
      <c r="AW1159" t="s">
        <v>93</v>
      </c>
      <c r="AX1159" t="s">
        <v>105</v>
      </c>
      <c r="AY1159">
        <v>0</v>
      </c>
      <c r="AZ1159">
        <v>0</v>
      </c>
      <c r="BA1159" t="s">
        <v>106</v>
      </c>
      <c r="BB1159" t="s">
        <v>807</v>
      </c>
      <c r="BC1159" t="s">
        <v>93</v>
      </c>
      <c r="BD1159">
        <v>1</v>
      </c>
      <c r="BE1159">
        <v>0</v>
      </c>
      <c r="BF1159">
        <v>48</v>
      </c>
      <c r="BG1159" t="s">
        <v>140</v>
      </c>
      <c r="BH1159" t="s">
        <v>109</v>
      </c>
      <c r="BI1159" t="s">
        <v>93</v>
      </c>
      <c r="BJ1159" t="s">
        <v>105</v>
      </c>
      <c r="BK1159">
        <v>0</v>
      </c>
      <c r="BL1159">
        <v>0</v>
      </c>
      <c r="BM1159">
        <v>1</v>
      </c>
      <c r="BN1159">
        <v>0</v>
      </c>
      <c r="BO1159" t="s">
        <v>200</v>
      </c>
      <c r="BP1159" t="s">
        <v>140</v>
      </c>
      <c r="BQ1159" t="s">
        <v>93</v>
      </c>
      <c r="BR1159">
        <v>4</v>
      </c>
      <c r="BS1159">
        <v>4</v>
      </c>
      <c r="BT1159">
        <v>24</v>
      </c>
      <c r="BU1159" t="s">
        <v>811</v>
      </c>
      <c r="BV1159" t="s">
        <v>808</v>
      </c>
      <c r="BW1159" t="s">
        <v>764</v>
      </c>
      <c r="BX1159" t="s">
        <v>384</v>
      </c>
      <c r="BY1159" t="s">
        <v>93</v>
      </c>
      <c r="BZ1159" t="s">
        <v>93</v>
      </c>
      <c r="CA1159" t="s">
        <v>93</v>
      </c>
      <c r="CB1159" t="s">
        <v>93</v>
      </c>
    </row>
    <row r="1160" spans="1:80" x14ac:dyDescent="0.25">
      <c r="A1160">
        <v>26</v>
      </c>
      <c r="B1160" t="s">
        <v>803</v>
      </c>
      <c r="C1160" t="s">
        <v>804</v>
      </c>
      <c r="D1160" t="s">
        <v>812</v>
      </c>
      <c r="E1160">
        <v>93</v>
      </c>
      <c r="F1160" t="s">
        <v>791</v>
      </c>
      <c r="G1160">
        <v>1983</v>
      </c>
      <c r="H1160" t="s">
        <v>792</v>
      </c>
      <c r="I1160" t="s">
        <v>85</v>
      </c>
      <c r="J1160" t="s">
        <v>793</v>
      </c>
      <c r="K1160" t="s">
        <v>794</v>
      </c>
      <c r="L1160">
        <v>1983</v>
      </c>
      <c r="M1160" t="s">
        <v>486</v>
      </c>
      <c r="N1160" t="s">
        <v>795</v>
      </c>
      <c r="O1160" t="s">
        <v>90</v>
      </c>
      <c r="P1160" t="s">
        <v>90</v>
      </c>
      <c r="Q1160" t="s">
        <v>91</v>
      </c>
      <c r="R1160" t="s">
        <v>134</v>
      </c>
      <c r="S1160" t="s">
        <v>182</v>
      </c>
      <c r="T1160" t="s">
        <v>93</v>
      </c>
      <c r="U1160" t="s">
        <v>93</v>
      </c>
      <c r="V1160">
        <v>0</v>
      </c>
      <c r="W1160">
        <v>0</v>
      </c>
      <c r="X1160">
        <v>0</v>
      </c>
      <c r="Y1160">
        <v>0</v>
      </c>
      <c r="Z1160">
        <v>122</v>
      </c>
      <c r="AA1160">
        <v>21</v>
      </c>
      <c r="AB1160">
        <v>18</v>
      </c>
      <c r="AC1160" t="s">
        <v>276</v>
      </c>
      <c r="AD1160" t="s">
        <v>93</v>
      </c>
      <c r="AE1160" t="s">
        <v>93</v>
      </c>
      <c r="AF1160" t="s">
        <v>764</v>
      </c>
      <c r="AG1160" t="s">
        <v>813</v>
      </c>
      <c r="AH1160" t="s">
        <v>93</v>
      </c>
      <c r="AI1160" t="s">
        <v>93</v>
      </c>
      <c r="AJ1160" t="s">
        <v>98</v>
      </c>
      <c r="AK1160">
        <v>0</v>
      </c>
      <c r="AL1160" t="s">
        <v>99</v>
      </c>
      <c r="AM1160" t="s">
        <v>99</v>
      </c>
      <c r="AN1160" t="s">
        <v>188</v>
      </c>
      <c r="AO1160" t="s">
        <v>814</v>
      </c>
      <c r="AP1160" t="s">
        <v>806</v>
      </c>
      <c r="AQ1160" t="s">
        <v>93</v>
      </c>
      <c r="AR1160" t="s">
        <v>93</v>
      </c>
      <c r="AS1160" t="s">
        <v>93</v>
      </c>
      <c r="AT1160" t="s">
        <v>93</v>
      </c>
      <c r="AU1160" t="s">
        <v>93</v>
      </c>
      <c r="AV1160" t="s">
        <v>93</v>
      </c>
      <c r="AW1160" t="s">
        <v>93</v>
      </c>
      <c r="AX1160" t="s">
        <v>105</v>
      </c>
      <c r="AY1160">
        <v>0</v>
      </c>
      <c r="AZ1160">
        <v>0</v>
      </c>
      <c r="BA1160" t="s">
        <v>106</v>
      </c>
      <c r="BB1160" t="s">
        <v>807</v>
      </c>
      <c r="BC1160" t="s">
        <v>93</v>
      </c>
      <c r="BD1160">
        <v>1</v>
      </c>
      <c r="BE1160">
        <v>0</v>
      </c>
      <c r="BF1160">
        <v>48</v>
      </c>
      <c r="BG1160" t="s">
        <v>140</v>
      </c>
      <c r="BH1160" t="s">
        <v>109</v>
      </c>
      <c r="BI1160" t="s">
        <v>93</v>
      </c>
      <c r="BJ1160" t="s">
        <v>105</v>
      </c>
      <c r="BK1160">
        <v>0</v>
      </c>
      <c r="BL1160">
        <v>0</v>
      </c>
      <c r="BM1160">
        <v>1</v>
      </c>
      <c r="BN1160">
        <v>0</v>
      </c>
      <c r="BO1160" t="s">
        <v>200</v>
      </c>
      <c r="BP1160" t="s">
        <v>140</v>
      </c>
      <c r="BQ1160" t="s">
        <v>93</v>
      </c>
      <c r="BR1160">
        <v>4</v>
      </c>
      <c r="BS1160">
        <v>4</v>
      </c>
      <c r="BT1160">
        <v>24</v>
      </c>
      <c r="BU1160" t="s">
        <v>802</v>
      </c>
      <c r="BV1160" t="s">
        <v>808</v>
      </c>
      <c r="BW1160" t="s">
        <v>764</v>
      </c>
      <c r="BX1160" t="s">
        <v>813</v>
      </c>
      <c r="BY1160" t="s">
        <v>93</v>
      </c>
      <c r="BZ1160" t="s">
        <v>93</v>
      </c>
      <c r="CA1160" t="s">
        <v>93</v>
      </c>
      <c r="CB1160" t="s">
        <v>93</v>
      </c>
    </row>
    <row r="1161" spans="1:80" x14ac:dyDescent="0.25">
      <c r="A1161">
        <v>26</v>
      </c>
      <c r="B1161" t="s">
        <v>803</v>
      </c>
      <c r="C1161" t="s">
        <v>809</v>
      </c>
      <c r="D1161" t="s">
        <v>804</v>
      </c>
      <c r="F1161" t="s">
        <v>791</v>
      </c>
      <c r="G1161">
        <v>1983</v>
      </c>
      <c r="H1161" t="s">
        <v>792</v>
      </c>
      <c r="I1161" t="s">
        <v>85</v>
      </c>
      <c r="J1161" t="s">
        <v>793</v>
      </c>
      <c r="K1161" t="s">
        <v>794</v>
      </c>
      <c r="L1161">
        <v>1983</v>
      </c>
      <c r="M1161" t="s">
        <v>486</v>
      </c>
      <c r="N1161" t="s">
        <v>795</v>
      </c>
      <c r="O1161" t="s">
        <v>90</v>
      </c>
      <c r="P1161" t="s">
        <v>90</v>
      </c>
      <c r="Q1161" t="s">
        <v>91</v>
      </c>
      <c r="R1161" t="s">
        <v>134</v>
      </c>
      <c r="S1161" t="s">
        <v>182</v>
      </c>
      <c r="T1161" t="s">
        <v>93</v>
      </c>
      <c r="U1161" t="s">
        <v>93</v>
      </c>
      <c r="V1161">
        <v>0</v>
      </c>
      <c r="W1161">
        <v>0</v>
      </c>
      <c r="X1161">
        <v>0</v>
      </c>
      <c r="Y1161">
        <v>0</v>
      </c>
      <c r="Z1161">
        <v>122</v>
      </c>
      <c r="AA1161">
        <v>22</v>
      </c>
      <c r="AB1161">
        <v>21</v>
      </c>
      <c r="AC1161" t="s">
        <v>276</v>
      </c>
      <c r="AD1161" t="s">
        <v>93</v>
      </c>
      <c r="AE1161" t="s">
        <v>93</v>
      </c>
      <c r="AF1161" t="s">
        <v>815</v>
      </c>
      <c r="AG1161" t="s">
        <v>186</v>
      </c>
      <c r="AH1161" t="s">
        <v>93</v>
      </c>
      <c r="AI1161" t="s">
        <v>93</v>
      </c>
      <c r="AJ1161" t="s">
        <v>98</v>
      </c>
      <c r="AK1161">
        <v>0</v>
      </c>
      <c r="AL1161" t="s">
        <v>99</v>
      </c>
      <c r="AM1161" t="s">
        <v>99</v>
      </c>
      <c r="AN1161" t="s">
        <v>100</v>
      </c>
      <c r="AO1161" t="s">
        <v>816</v>
      </c>
      <c r="AP1161" t="s">
        <v>806</v>
      </c>
      <c r="AQ1161" t="s">
        <v>93</v>
      </c>
      <c r="AR1161" t="s">
        <v>93</v>
      </c>
      <c r="AS1161" t="s">
        <v>93</v>
      </c>
      <c r="AT1161" t="s">
        <v>93</v>
      </c>
      <c r="AU1161" t="s">
        <v>93</v>
      </c>
      <c r="AV1161" t="s">
        <v>93</v>
      </c>
      <c r="AW1161" t="s">
        <v>93</v>
      </c>
      <c r="AX1161" t="s">
        <v>105</v>
      </c>
      <c r="AY1161">
        <v>0</v>
      </c>
      <c r="AZ1161">
        <v>0</v>
      </c>
      <c r="BA1161" t="s">
        <v>106</v>
      </c>
      <c r="BB1161" t="s">
        <v>807</v>
      </c>
      <c r="BC1161" t="s">
        <v>93</v>
      </c>
      <c r="BD1161">
        <v>1</v>
      </c>
      <c r="BE1161">
        <v>0</v>
      </c>
      <c r="BF1161">
        <v>48</v>
      </c>
      <c r="BG1161" t="s">
        <v>140</v>
      </c>
      <c r="BH1161" t="s">
        <v>109</v>
      </c>
      <c r="BI1161" t="s">
        <v>93</v>
      </c>
      <c r="BJ1161" t="s">
        <v>105</v>
      </c>
      <c r="BK1161">
        <v>0</v>
      </c>
      <c r="BL1161">
        <v>0</v>
      </c>
      <c r="BM1161">
        <v>0</v>
      </c>
      <c r="BN1161">
        <v>0</v>
      </c>
      <c r="BO1161" t="s">
        <v>200</v>
      </c>
      <c r="BP1161" t="s">
        <v>140</v>
      </c>
      <c r="BQ1161" t="s">
        <v>93</v>
      </c>
      <c r="BR1161">
        <v>4</v>
      </c>
      <c r="BS1161">
        <v>4</v>
      </c>
      <c r="BT1161">
        <v>24</v>
      </c>
      <c r="BU1161" t="s">
        <v>800</v>
      </c>
      <c r="BV1161" t="s">
        <v>808</v>
      </c>
      <c r="BW1161" t="s">
        <v>151</v>
      </c>
      <c r="BX1161" t="s">
        <v>186</v>
      </c>
      <c r="BY1161" t="s">
        <v>93</v>
      </c>
      <c r="BZ1161" t="s">
        <v>93</v>
      </c>
      <c r="CA1161" t="s">
        <v>93</v>
      </c>
      <c r="CB1161" t="s">
        <v>93</v>
      </c>
    </row>
    <row r="1162" spans="1:80" x14ac:dyDescent="0.25">
      <c r="A1162">
        <v>26</v>
      </c>
      <c r="B1162" t="s">
        <v>803</v>
      </c>
      <c r="C1162" t="s">
        <v>809</v>
      </c>
      <c r="D1162" t="s">
        <v>809</v>
      </c>
      <c r="F1162" t="s">
        <v>791</v>
      </c>
      <c r="G1162">
        <v>1983</v>
      </c>
      <c r="H1162" t="s">
        <v>792</v>
      </c>
      <c r="I1162" t="s">
        <v>85</v>
      </c>
      <c r="J1162" t="s">
        <v>793</v>
      </c>
      <c r="K1162" t="s">
        <v>794</v>
      </c>
      <c r="L1162">
        <v>1983</v>
      </c>
      <c r="M1162" t="s">
        <v>486</v>
      </c>
      <c r="N1162" t="s">
        <v>795</v>
      </c>
      <c r="O1162" t="s">
        <v>90</v>
      </c>
      <c r="P1162" t="s">
        <v>90</v>
      </c>
      <c r="Q1162" t="s">
        <v>91</v>
      </c>
      <c r="R1162" t="s">
        <v>134</v>
      </c>
      <c r="S1162" t="s">
        <v>182</v>
      </c>
      <c r="T1162" t="s">
        <v>93</v>
      </c>
      <c r="U1162" t="s">
        <v>93</v>
      </c>
      <c r="V1162">
        <v>0</v>
      </c>
      <c r="W1162">
        <v>0</v>
      </c>
      <c r="X1162">
        <v>0</v>
      </c>
      <c r="Y1162">
        <v>0</v>
      </c>
      <c r="Z1162">
        <v>122</v>
      </c>
      <c r="AA1162">
        <v>22</v>
      </c>
      <c r="AB1162">
        <v>21</v>
      </c>
      <c r="AC1162" t="s">
        <v>276</v>
      </c>
      <c r="AD1162" t="s">
        <v>93</v>
      </c>
      <c r="AE1162" t="s">
        <v>93</v>
      </c>
      <c r="AF1162" t="s">
        <v>815</v>
      </c>
      <c r="AG1162" t="s">
        <v>384</v>
      </c>
      <c r="AH1162" t="s">
        <v>93</v>
      </c>
      <c r="AI1162" t="s">
        <v>93</v>
      </c>
      <c r="AJ1162" t="s">
        <v>98</v>
      </c>
      <c r="AK1162">
        <v>0</v>
      </c>
      <c r="AL1162" t="s">
        <v>99</v>
      </c>
      <c r="AM1162" t="s">
        <v>99</v>
      </c>
      <c r="AN1162" t="s">
        <v>100</v>
      </c>
      <c r="AO1162" t="s">
        <v>817</v>
      </c>
      <c r="AP1162" t="s">
        <v>806</v>
      </c>
      <c r="AQ1162" t="s">
        <v>93</v>
      </c>
      <c r="AR1162" t="s">
        <v>93</v>
      </c>
      <c r="AS1162" t="s">
        <v>93</v>
      </c>
      <c r="AT1162" t="s">
        <v>93</v>
      </c>
      <c r="AU1162" t="s">
        <v>93</v>
      </c>
      <c r="AV1162" t="s">
        <v>93</v>
      </c>
      <c r="AW1162" t="s">
        <v>93</v>
      </c>
      <c r="AX1162" t="s">
        <v>105</v>
      </c>
      <c r="AY1162">
        <v>0</v>
      </c>
      <c r="AZ1162">
        <v>0</v>
      </c>
      <c r="BA1162" t="s">
        <v>106</v>
      </c>
      <c r="BB1162" t="s">
        <v>807</v>
      </c>
      <c r="BC1162" t="s">
        <v>93</v>
      </c>
      <c r="BD1162">
        <v>1</v>
      </c>
      <c r="BE1162">
        <v>0</v>
      </c>
      <c r="BF1162">
        <v>48</v>
      </c>
      <c r="BG1162" t="s">
        <v>140</v>
      </c>
      <c r="BH1162" t="s">
        <v>109</v>
      </c>
      <c r="BI1162" t="s">
        <v>93</v>
      </c>
      <c r="BJ1162" t="s">
        <v>105</v>
      </c>
      <c r="BK1162">
        <v>0</v>
      </c>
      <c r="BL1162">
        <v>0</v>
      </c>
      <c r="BM1162">
        <v>1</v>
      </c>
      <c r="BN1162">
        <v>0</v>
      </c>
      <c r="BO1162" t="s">
        <v>200</v>
      </c>
      <c r="BP1162" t="s">
        <v>140</v>
      </c>
      <c r="BQ1162" t="s">
        <v>93</v>
      </c>
      <c r="BR1162">
        <v>4</v>
      </c>
      <c r="BS1162">
        <v>4</v>
      </c>
      <c r="BT1162">
        <v>24</v>
      </c>
      <c r="BU1162" t="s">
        <v>811</v>
      </c>
      <c r="BV1162" t="s">
        <v>808</v>
      </c>
      <c r="BW1162" t="s">
        <v>151</v>
      </c>
      <c r="BX1162" t="s">
        <v>384</v>
      </c>
      <c r="BY1162" t="s">
        <v>93</v>
      </c>
      <c r="BZ1162" t="s">
        <v>93</v>
      </c>
      <c r="CA1162" t="s">
        <v>93</v>
      </c>
      <c r="CB1162" t="s">
        <v>93</v>
      </c>
    </row>
    <row r="1163" spans="1:80" x14ac:dyDescent="0.25">
      <c r="A1163">
        <v>26</v>
      </c>
      <c r="B1163" t="s">
        <v>803</v>
      </c>
      <c r="C1163" t="s">
        <v>809</v>
      </c>
      <c r="D1163" t="s">
        <v>812</v>
      </c>
      <c r="F1163" t="s">
        <v>791</v>
      </c>
      <c r="G1163">
        <v>1983</v>
      </c>
      <c r="H1163" t="s">
        <v>792</v>
      </c>
      <c r="I1163" t="s">
        <v>85</v>
      </c>
      <c r="J1163" t="s">
        <v>793</v>
      </c>
      <c r="K1163" t="s">
        <v>794</v>
      </c>
      <c r="L1163">
        <v>1983</v>
      </c>
      <c r="M1163" t="s">
        <v>486</v>
      </c>
      <c r="N1163" t="s">
        <v>795</v>
      </c>
      <c r="O1163" t="s">
        <v>90</v>
      </c>
      <c r="P1163" t="s">
        <v>90</v>
      </c>
      <c r="Q1163" t="s">
        <v>91</v>
      </c>
      <c r="R1163" t="s">
        <v>134</v>
      </c>
      <c r="S1163" t="s">
        <v>182</v>
      </c>
      <c r="T1163" t="s">
        <v>93</v>
      </c>
      <c r="U1163" t="s">
        <v>93</v>
      </c>
      <c r="V1163">
        <v>0</v>
      </c>
      <c r="W1163">
        <v>0</v>
      </c>
      <c r="X1163">
        <v>0</v>
      </c>
      <c r="Y1163">
        <v>0</v>
      </c>
      <c r="Z1163">
        <v>122</v>
      </c>
      <c r="AA1163">
        <v>22</v>
      </c>
      <c r="AB1163">
        <v>18</v>
      </c>
      <c r="AC1163" t="s">
        <v>276</v>
      </c>
      <c r="AD1163" t="s">
        <v>93</v>
      </c>
      <c r="AE1163" t="s">
        <v>93</v>
      </c>
      <c r="AF1163" t="s">
        <v>815</v>
      </c>
      <c r="AG1163" t="s">
        <v>813</v>
      </c>
      <c r="AH1163" t="s">
        <v>93</v>
      </c>
      <c r="AI1163" t="s">
        <v>93</v>
      </c>
      <c r="AJ1163" t="s">
        <v>98</v>
      </c>
      <c r="AK1163">
        <v>0</v>
      </c>
      <c r="AL1163" t="s">
        <v>99</v>
      </c>
      <c r="AM1163" t="s">
        <v>99</v>
      </c>
      <c r="AN1163" t="s">
        <v>100</v>
      </c>
      <c r="AO1163" t="s">
        <v>818</v>
      </c>
      <c r="AP1163" t="s">
        <v>806</v>
      </c>
      <c r="AQ1163" t="s">
        <v>93</v>
      </c>
      <c r="AR1163" t="s">
        <v>93</v>
      </c>
      <c r="AS1163" t="s">
        <v>93</v>
      </c>
      <c r="AT1163" t="s">
        <v>93</v>
      </c>
      <c r="AU1163" t="s">
        <v>93</v>
      </c>
      <c r="AV1163" t="s">
        <v>93</v>
      </c>
      <c r="AW1163" t="s">
        <v>93</v>
      </c>
      <c r="AX1163" t="s">
        <v>105</v>
      </c>
      <c r="AY1163">
        <v>0</v>
      </c>
      <c r="AZ1163">
        <v>0</v>
      </c>
      <c r="BA1163" t="s">
        <v>106</v>
      </c>
      <c r="BB1163" t="s">
        <v>807</v>
      </c>
      <c r="BC1163" t="s">
        <v>93</v>
      </c>
      <c r="BD1163">
        <v>1</v>
      </c>
      <c r="BE1163">
        <v>0</v>
      </c>
      <c r="BF1163">
        <v>48</v>
      </c>
      <c r="BG1163" t="s">
        <v>140</v>
      </c>
      <c r="BH1163" t="s">
        <v>109</v>
      </c>
      <c r="BI1163" t="s">
        <v>93</v>
      </c>
      <c r="BJ1163" t="s">
        <v>105</v>
      </c>
      <c r="BK1163">
        <v>0</v>
      </c>
      <c r="BL1163">
        <v>0</v>
      </c>
      <c r="BM1163">
        <v>1</v>
      </c>
      <c r="BN1163">
        <v>0</v>
      </c>
      <c r="BO1163" t="s">
        <v>200</v>
      </c>
      <c r="BP1163" t="s">
        <v>140</v>
      </c>
      <c r="BQ1163" t="s">
        <v>93</v>
      </c>
      <c r="BR1163">
        <v>4</v>
      </c>
      <c r="BS1163">
        <v>4</v>
      </c>
      <c r="BT1163">
        <v>24</v>
      </c>
      <c r="BU1163" t="s">
        <v>802</v>
      </c>
      <c r="BV1163" t="s">
        <v>808</v>
      </c>
      <c r="BW1163" t="s">
        <v>151</v>
      </c>
      <c r="BX1163" t="s">
        <v>813</v>
      </c>
      <c r="BY1163" t="s">
        <v>93</v>
      </c>
      <c r="BZ1163" t="s">
        <v>93</v>
      </c>
      <c r="CA1163" t="s">
        <v>93</v>
      </c>
      <c r="CB1163" t="s">
        <v>93</v>
      </c>
    </row>
    <row r="1164" spans="1:80" x14ac:dyDescent="0.25">
      <c r="A1164">
        <v>239</v>
      </c>
      <c r="B1164" t="s">
        <v>6201</v>
      </c>
      <c r="C1164" t="s">
        <v>6202</v>
      </c>
      <c r="E1164">
        <v>1178</v>
      </c>
      <c r="F1164" t="s">
        <v>6203</v>
      </c>
      <c r="G1164">
        <v>2000</v>
      </c>
      <c r="H1164" t="s">
        <v>93</v>
      </c>
      <c r="I1164" t="s">
        <v>93</v>
      </c>
      <c r="K1164" t="s">
        <v>93</v>
      </c>
      <c r="L1164" t="s">
        <v>93</v>
      </c>
      <c r="M1164" t="s">
        <v>93</v>
      </c>
      <c r="N1164" t="s">
        <v>93</v>
      </c>
      <c r="O1164" t="s">
        <v>90</v>
      </c>
      <c r="P1164" t="s">
        <v>90</v>
      </c>
      <c r="Q1164" t="s">
        <v>91</v>
      </c>
      <c r="R1164" t="s">
        <v>134</v>
      </c>
      <c r="S1164" t="s">
        <v>182</v>
      </c>
      <c r="T1164" t="s">
        <v>253</v>
      </c>
      <c r="U1164" t="s">
        <v>93</v>
      </c>
      <c r="V1164">
        <v>0</v>
      </c>
      <c r="W1164">
        <v>0</v>
      </c>
      <c r="X1164">
        <v>0</v>
      </c>
      <c r="Y1164">
        <v>0</v>
      </c>
      <c r="Z1164">
        <v>122</v>
      </c>
      <c r="AA1164">
        <v>32</v>
      </c>
      <c r="AB1164">
        <v>31</v>
      </c>
      <c r="AC1164" t="s">
        <v>276</v>
      </c>
      <c r="AD1164" t="s">
        <v>93</v>
      </c>
      <c r="AE1164" t="s">
        <v>93</v>
      </c>
      <c r="AF1164" t="s">
        <v>5624</v>
      </c>
      <c r="AG1164" t="s">
        <v>2391</v>
      </c>
      <c r="AH1164" t="s">
        <v>2854</v>
      </c>
      <c r="AI1164" t="s">
        <v>4654</v>
      </c>
      <c r="AJ1164" t="s">
        <v>279</v>
      </c>
      <c r="AK1164">
        <v>0</v>
      </c>
      <c r="AL1164" t="s">
        <v>93</v>
      </c>
      <c r="AM1164" t="s">
        <v>93</v>
      </c>
      <c r="AN1164" t="s">
        <v>188</v>
      </c>
      <c r="AO1164" t="s">
        <v>6204</v>
      </c>
      <c r="AP1164" t="s">
        <v>6205</v>
      </c>
      <c r="AQ1164" t="s">
        <v>93</v>
      </c>
      <c r="AR1164" t="s">
        <v>93</v>
      </c>
      <c r="AS1164" t="s">
        <v>93</v>
      </c>
      <c r="AT1164" t="s">
        <v>93</v>
      </c>
      <c r="AU1164" t="s">
        <v>93</v>
      </c>
      <c r="AV1164" t="s">
        <v>1987</v>
      </c>
      <c r="AW1164" t="s">
        <v>93</v>
      </c>
      <c r="AX1164" t="s">
        <v>105</v>
      </c>
      <c r="AY1164">
        <v>0</v>
      </c>
      <c r="AZ1164">
        <v>0</v>
      </c>
      <c r="BA1164" t="s">
        <v>309</v>
      </c>
      <c r="BB1164" t="s">
        <v>6206</v>
      </c>
      <c r="BC1164" t="s">
        <v>93</v>
      </c>
      <c r="BD1164">
        <v>0</v>
      </c>
      <c r="BE1164">
        <v>0</v>
      </c>
      <c r="BF1164">
        <v>0</v>
      </c>
      <c r="BG1164" t="s">
        <v>140</v>
      </c>
      <c r="BH1164" t="s">
        <v>330</v>
      </c>
      <c r="BI1164" t="s">
        <v>105</v>
      </c>
      <c r="BJ1164" t="s">
        <v>105</v>
      </c>
      <c r="BK1164">
        <v>0</v>
      </c>
      <c r="BL1164">
        <v>0</v>
      </c>
      <c r="BM1164">
        <v>0</v>
      </c>
      <c r="BN1164">
        <v>0</v>
      </c>
      <c r="BO1164" t="s">
        <v>200</v>
      </c>
      <c r="BP1164" t="s">
        <v>140</v>
      </c>
      <c r="BQ1164" t="s">
        <v>93</v>
      </c>
      <c r="BR1164">
        <v>10</v>
      </c>
      <c r="BS1164">
        <v>10</v>
      </c>
      <c r="BT1164">
        <v>22</v>
      </c>
      <c r="BU1164" t="s">
        <v>93</v>
      </c>
      <c r="BV1164" t="s">
        <v>93</v>
      </c>
      <c r="BW1164" t="s">
        <v>1683</v>
      </c>
      <c r="BX1164" t="s">
        <v>1687</v>
      </c>
      <c r="BY1164" t="s">
        <v>3144</v>
      </c>
      <c r="BZ1164" t="s">
        <v>4143</v>
      </c>
      <c r="CA1164" t="s">
        <v>93</v>
      </c>
      <c r="CB1164" t="s">
        <v>93</v>
      </c>
    </row>
    <row r="1165" spans="1:80" x14ac:dyDescent="0.25">
      <c r="A1165">
        <v>198</v>
      </c>
      <c r="B1165" t="s">
        <v>5295</v>
      </c>
      <c r="C1165" t="s">
        <v>5296</v>
      </c>
      <c r="E1165">
        <v>930</v>
      </c>
      <c r="F1165" t="s">
        <v>5297</v>
      </c>
      <c r="G1165">
        <v>2021</v>
      </c>
      <c r="H1165" t="s">
        <v>5298</v>
      </c>
      <c r="I1165" t="s">
        <v>85</v>
      </c>
      <c r="J1165" t="s">
        <v>5299</v>
      </c>
      <c r="K1165" t="s">
        <v>5300</v>
      </c>
      <c r="L1165">
        <v>2021</v>
      </c>
      <c r="M1165" t="s">
        <v>4921</v>
      </c>
      <c r="N1165" t="s">
        <v>5301</v>
      </c>
      <c r="O1165" t="s">
        <v>90</v>
      </c>
      <c r="P1165" t="s">
        <v>90</v>
      </c>
      <c r="Q1165" t="s">
        <v>91</v>
      </c>
      <c r="R1165" t="s">
        <v>134</v>
      </c>
      <c r="S1165" t="s">
        <v>182</v>
      </c>
      <c r="T1165" t="s">
        <v>253</v>
      </c>
      <c r="U1165" t="s">
        <v>93</v>
      </c>
      <c r="V1165">
        <v>0</v>
      </c>
      <c r="W1165">
        <v>0</v>
      </c>
      <c r="X1165">
        <v>0</v>
      </c>
      <c r="Y1165">
        <v>0</v>
      </c>
      <c r="Z1165">
        <v>122</v>
      </c>
      <c r="AA1165">
        <v>61</v>
      </c>
      <c r="AB1165">
        <v>61</v>
      </c>
      <c r="AC1165" t="s">
        <v>276</v>
      </c>
      <c r="AD1165" t="s">
        <v>93</v>
      </c>
      <c r="AE1165" t="s">
        <v>93</v>
      </c>
      <c r="AF1165" t="s">
        <v>115</v>
      </c>
      <c r="AG1165" t="s">
        <v>150</v>
      </c>
      <c r="AH1165" t="s">
        <v>240</v>
      </c>
      <c r="AI1165" t="s">
        <v>168</v>
      </c>
      <c r="AJ1165" t="s">
        <v>98</v>
      </c>
      <c r="AK1165">
        <v>0</v>
      </c>
      <c r="AL1165" t="s">
        <v>99</v>
      </c>
      <c r="AM1165" t="s">
        <v>99</v>
      </c>
      <c r="AN1165" t="s">
        <v>3337</v>
      </c>
      <c r="AO1165" t="s">
        <v>5302</v>
      </c>
      <c r="AP1165" t="s">
        <v>5303</v>
      </c>
      <c r="AQ1165" t="s">
        <v>2605</v>
      </c>
      <c r="AR1165" t="s">
        <v>93</v>
      </c>
      <c r="AS1165" t="s">
        <v>3362</v>
      </c>
      <c r="AT1165" t="s">
        <v>93</v>
      </c>
      <c r="AU1165" t="s">
        <v>93</v>
      </c>
      <c r="AV1165" t="s">
        <v>93</v>
      </c>
      <c r="AW1165" t="s">
        <v>93</v>
      </c>
      <c r="AX1165" t="s">
        <v>93</v>
      </c>
      <c r="AY1165">
        <v>0</v>
      </c>
      <c r="AZ1165">
        <v>0</v>
      </c>
      <c r="BA1165" t="s">
        <v>106</v>
      </c>
      <c r="BB1165" t="s">
        <v>5293</v>
      </c>
      <c r="BC1165" t="s">
        <v>93</v>
      </c>
      <c r="BD1165">
        <v>0</v>
      </c>
      <c r="BE1165">
        <v>0</v>
      </c>
      <c r="BF1165">
        <v>0</v>
      </c>
      <c r="BG1165" t="s">
        <v>111</v>
      </c>
      <c r="BH1165" t="s">
        <v>191</v>
      </c>
      <c r="BI1165" t="s">
        <v>105</v>
      </c>
      <c r="BJ1165" t="s">
        <v>105</v>
      </c>
      <c r="BK1165">
        <v>0</v>
      </c>
      <c r="BL1165">
        <v>0</v>
      </c>
      <c r="BM1165">
        <v>0</v>
      </c>
      <c r="BN1165">
        <v>0</v>
      </c>
      <c r="BO1165" t="s">
        <v>259</v>
      </c>
      <c r="BP1165" t="s">
        <v>140</v>
      </c>
      <c r="BQ1165" t="s">
        <v>93</v>
      </c>
      <c r="BR1165">
        <v>4</v>
      </c>
      <c r="BS1165">
        <v>4</v>
      </c>
      <c r="BT1165">
        <v>8</v>
      </c>
      <c r="BU1165" t="s">
        <v>93</v>
      </c>
      <c r="BV1165" t="s">
        <v>5304</v>
      </c>
      <c r="BW1165" t="s">
        <v>115</v>
      </c>
      <c r="BX1165" t="s">
        <v>150</v>
      </c>
      <c r="BY1165" t="s">
        <v>240</v>
      </c>
      <c r="BZ1165" t="s">
        <v>168</v>
      </c>
      <c r="CA1165" t="s">
        <v>93</v>
      </c>
      <c r="CB1165" t="s">
        <v>93</v>
      </c>
    </row>
    <row r="1166" spans="1:80" x14ac:dyDescent="0.25">
      <c r="A1166">
        <v>239</v>
      </c>
      <c r="B1166" t="s">
        <v>6201</v>
      </c>
      <c r="C1166" t="s">
        <v>6207</v>
      </c>
      <c r="E1166">
        <v>1179</v>
      </c>
      <c r="F1166" t="s">
        <v>6203</v>
      </c>
      <c r="G1166">
        <v>2000</v>
      </c>
      <c r="H1166" t="s">
        <v>93</v>
      </c>
      <c r="I1166" t="s">
        <v>93</v>
      </c>
      <c r="K1166" t="s">
        <v>93</v>
      </c>
      <c r="L1166" t="s">
        <v>93</v>
      </c>
      <c r="M1166" t="s">
        <v>93</v>
      </c>
      <c r="N1166" t="s">
        <v>93</v>
      </c>
      <c r="O1166" t="s">
        <v>90</v>
      </c>
      <c r="P1166" t="s">
        <v>90</v>
      </c>
      <c r="Q1166" t="s">
        <v>91</v>
      </c>
      <c r="R1166" t="s">
        <v>134</v>
      </c>
      <c r="S1166" t="s">
        <v>182</v>
      </c>
      <c r="T1166" t="s">
        <v>253</v>
      </c>
      <c r="U1166" t="s">
        <v>93</v>
      </c>
      <c r="V1166">
        <v>0</v>
      </c>
      <c r="W1166">
        <v>0</v>
      </c>
      <c r="X1166">
        <v>0</v>
      </c>
      <c r="Y1166">
        <v>0</v>
      </c>
      <c r="Z1166">
        <v>122</v>
      </c>
      <c r="AA1166">
        <v>33</v>
      </c>
      <c r="AB1166">
        <v>26</v>
      </c>
      <c r="AC1166" t="s">
        <v>276</v>
      </c>
      <c r="AD1166" t="s">
        <v>93</v>
      </c>
      <c r="AE1166" t="s">
        <v>93</v>
      </c>
      <c r="AF1166" t="s">
        <v>6208</v>
      </c>
      <c r="AG1166" t="s">
        <v>6209</v>
      </c>
      <c r="AH1166" t="s">
        <v>6210</v>
      </c>
      <c r="AI1166" t="s">
        <v>4692</v>
      </c>
      <c r="AJ1166" t="s">
        <v>279</v>
      </c>
      <c r="AK1166">
        <v>0</v>
      </c>
      <c r="AL1166" t="s">
        <v>93</v>
      </c>
      <c r="AM1166" t="s">
        <v>93</v>
      </c>
      <c r="AN1166" t="s">
        <v>188</v>
      </c>
      <c r="AO1166" t="s">
        <v>6211</v>
      </c>
      <c r="AP1166" t="s">
        <v>6205</v>
      </c>
      <c r="AQ1166" t="s">
        <v>93</v>
      </c>
      <c r="AR1166" t="s">
        <v>93</v>
      </c>
      <c r="AS1166" t="s">
        <v>93</v>
      </c>
      <c r="AT1166" t="s">
        <v>93</v>
      </c>
      <c r="AU1166" t="s">
        <v>93</v>
      </c>
      <c r="AV1166" t="s">
        <v>1987</v>
      </c>
      <c r="AW1166" t="s">
        <v>93</v>
      </c>
      <c r="AX1166" t="s">
        <v>105</v>
      </c>
      <c r="AY1166">
        <v>0</v>
      </c>
      <c r="AZ1166">
        <v>0</v>
      </c>
      <c r="BA1166" t="s">
        <v>309</v>
      </c>
      <c r="BB1166" t="s">
        <v>6206</v>
      </c>
      <c r="BC1166" t="s">
        <v>93</v>
      </c>
      <c r="BD1166">
        <v>0</v>
      </c>
      <c r="BE1166">
        <v>0</v>
      </c>
      <c r="BF1166">
        <v>0</v>
      </c>
      <c r="BG1166" t="s">
        <v>140</v>
      </c>
      <c r="BH1166" t="s">
        <v>330</v>
      </c>
      <c r="BI1166" t="s">
        <v>105</v>
      </c>
      <c r="BJ1166" t="s">
        <v>105</v>
      </c>
      <c r="BK1166">
        <v>0</v>
      </c>
      <c r="BL1166">
        <v>0</v>
      </c>
      <c r="BM1166">
        <v>0</v>
      </c>
      <c r="BN1166">
        <v>0</v>
      </c>
      <c r="BO1166" t="s">
        <v>200</v>
      </c>
      <c r="BP1166" t="s">
        <v>140</v>
      </c>
      <c r="BQ1166" t="s">
        <v>93</v>
      </c>
      <c r="BR1166">
        <v>10</v>
      </c>
      <c r="BS1166">
        <v>10</v>
      </c>
      <c r="BT1166">
        <v>22</v>
      </c>
      <c r="BU1166" t="s">
        <v>93</v>
      </c>
      <c r="BV1166" t="s">
        <v>93</v>
      </c>
      <c r="BW1166" t="s">
        <v>6212</v>
      </c>
      <c r="BX1166" t="s">
        <v>1630</v>
      </c>
      <c r="BY1166" t="s">
        <v>421</v>
      </c>
      <c r="BZ1166" t="s">
        <v>2582</v>
      </c>
      <c r="CA1166" t="s">
        <v>93</v>
      </c>
      <c r="CB1166" t="s">
        <v>93</v>
      </c>
    </row>
    <row r="1167" spans="1:80" x14ac:dyDescent="0.25">
      <c r="A1167">
        <v>47</v>
      </c>
      <c r="B1167" t="s">
        <v>1261</v>
      </c>
      <c r="C1167" t="s">
        <v>1272</v>
      </c>
      <c r="E1167">
        <v>166</v>
      </c>
      <c r="F1167" t="s">
        <v>1263</v>
      </c>
      <c r="G1167">
        <v>2001</v>
      </c>
      <c r="H1167" t="s">
        <v>1264</v>
      </c>
      <c r="I1167" t="s">
        <v>85</v>
      </c>
      <c r="J1167" t="s">
        <v>1265</v>
      </c>
      <c r="K1167" t="s">
        <v>1266</v>
      </c>
      <c r="L1167">
        <v>2001</v>
      </c>
      <c r="M1167" t="s">
        <v>1267</v>
      </c>
      <c r="N1167" t="s">
        <v>1268</v>
      </c>
      <c r="O1167" t="s">
        <v>90</v>
      </c>
      <c r="P1167" t="s">
        <v>90</v>
      </c>
      <c r="Q1167" t="s">
        <v>91</v>
      </c>
      <c r="R1167" t="s">
        <v>92</v>
      </c>
      <c r="S1167" t="s">
        <v>182</v>
      </c>
      <c r="T1167" t="s">
        <v>93</v>
      </c>
      <c r="U1167" t="s">
        <v>93</v>
      </c>
      <c r="V1167">
        <v>0</v>
      </c>
      <c r="W1167">
        <v>0</v>
      </c>
      <c r="X1167">
        <v>0</v>
      </c>
      <c r="Y1167">
        <v>0</v>
      </c>
      <c r="Z1167">
        <v>122</v>
      </c>
      <c r="AA1167">
        <v>62</v>
      </c>
      <c r="AB1167">
        <v>62</v>
      </c>
      <c r="AC1167" t="s">
        <v>95</v>
      </c>
      <c r="AD1167" t="s">
        <v>93</v>
      </c>
      <c r="AE1167" t="s">
        <v>93</v>
      </c>
      <c r="AF1167" t="s">
        <v>623</v>
      </c>
      <c r="AG1167" t="s">
        <v>150</v>
      </c>
      <c r="AH1167" t="s">
        <v>266</v>
      </c>
      <c r="AI1167" t="s">
        <v>201</v>
      </c>
      <c r="AJ1167" t="s">
        <v>98</v>
      </c>
      <c r="AK1167">
        <v>0</v>
      </c>
      <c r="AL1167" t="s">
        <v>99</v>
      </c>
      <c r="AM1167" t="s">
        <v>99</v>
      </c>
      <c r="AN1167" t="s">
        <v>100</v>
      </c>
      <c r="AO1167" t="s">
        <v>1273</v>
      </c>
      <c r="AP1167" t="s">
        <v>1270</v>
      </c>
      <c r="AQ1167">
        <v>73</v>
      </c>
      <c r="AR1167" t="s">
        <v>93</v>
      </c>
      <c r="AS1167" t="s">
        <v>93</v>
      </c>
      <c r="AT1167">
        <v>65</v>
      </c>
      <c r="AU1167">
        <v>85</v>
      </c>
      <c r="AV1167">
        <v>1</v>
      </c>
      <c r="AW1167" t="s">
        <v>93</v>
      </c>
      <c r="AX1167" t="s">
        <v>105</v>
      </c>
      <c r="AY1167">
        <v>0</v>
      </c>
      <c r="AZ1167">
        <v>0</v>
      </c>
      <c r="BA1167" t="s">
        <v>106</v>
      </c>
      <c r="BB1167" t="s">
        <v>258</v>
      </c>
      <c r="BC1167" t="s">
        <v>93</v>
      </c>
      <c r="BD1167">
        <v>0</v>
      </c>
      <c r="BE1167">
        <v>0</v>
      </c>
      <c r="BF1167">
        <v>0</v>
      </c>
      <c r="BG1167" t="s">
        <v>111</v>
      </c>
      <c r="BH1167" t="s">
        <v>236</v>
      </c>
      <c r="BI1167" t="s">
        <v>93</v>
      </c>
      <c r="BJ1167" t="s">
        <v>105</v>
      </c>
      <c r="BK1167">
        <v>0</v>
      </c>
      <c r="BL1167">
        <v>0</v>
      </c>
      <c r="BM1167">
        <v>0</v>
      </c>
      <c r="BN1167">
        <v>0</v>
      </c>
      <c r="BO1167" t="s">
        <v>200</v>
      </c>
      <c r="BP1167" t="s">
        <v>111</v>
      </c>
      <c r="BQ1167" t="s">
        <v>93</v>
      </c>
      <c r="BR1167">
        <v>2</v>
      </c>
      <c r="BS1167">
        <v>2</v>
      </c>
      <c r="BT1167">
        <v>15</v>
      </c>
      <c r="BU1167" t="s">
        <v>93</v>
      </c>
      <c r="BV1167" t="s">
        <v>1271</v>
      </c>
      <c r="BW1167" t="s">
        <v>623</v>
      </c>
      <c r="BX1167" t="s">
        <v>150</v>
      </c>
      <c r="BY1167" t="s">
        <v>266</v>
      </c>
      <c r="BZ1167" t="s">
        <v>201</v>
      </c>
      <c r="CA1167" t="s">
        <v>93</v>
      </c>
      <c r="CB1167" t="s">
        <v>93</v>
      </c>
    </row>
    <row r="1168" spans="1:80" x14ac:dyDescent="0.25">
      <c r="A1168">
        <v>47</v>
      </c>
      <c r="B1168" t="s">
        <v>1261</v>
      </c>
      <c r="C1168" t="s">
        <v>1262</v>
      </c>
      <c r="E1168">
        <v>165</v>
      </c>
      <c r="F1168" t="s">
        <v>1263</v>
      </c>
      <c r="G1168">
        <v>2001</v>
      </c>
      <c r="H1168" t="s">
        <v>1264</v>
      </c>
      <c r="I1168" t="s">
        <v>85</v>
      </c>
      <c r="J1168" t="s">
        <v>1265</v>
      </c>
      <c r="K1168" t="s">
        <v>1266</v>
      </c>
      <c r="L1168">
        <v>2001</v>
      </c>
      <c r="M1168" t="s">
        <v>1267</v>
      </c>
      <c r="N1168" t="s">
        <v>1268</v>
      </c>
      <c r="O1168" t="s">
        <v>90</v>
      </c>
      <c r="P1168" t="s">
        <v>90</v>
      </c>
      <c r="Q1168" t="s">
        <v>91</v>
      </c>
      <c r="R1168" t="s">
        <v>134</v>
      </c>
      <c r="S1168" t="s">
        <v>182</v>
      </c>
      <c r="T1168" t="s">
        <v>93</v>
      </c>
      <c r="U1168" t="s">
        <v>93</v>
      </c>
      <c r="V1168">
        <v>0</v>
      </c>
      <c r="W1168">
        <v>0</v>
      </c>
      <c r="X1168">
        <v>0</v>
      </c>
      <c r="Y1168">
        <v>0</v>
      </c>
      <c r="Z1168">
        <v>122</v>
      </c>
      <c r="AA1168">
        <v>60</v>
      </c>
      <c r="AB1168">
        <v>60</v>
      </c>
      <c r="AC1168" t="s">
        <v>95</v>
      </c>
      <c r="AD1168" t="s">
        <v>93</v>
      </c>
      <c r="AE1168" t="s">
        <v>93</v>
      </c>
      <c r="AF1168" t="s">
        <v>242</v>
      </c>
      <c r="AG1168" t="s">
        <v>124</v>
      </c>
      <c r="AH1168" t="s">
        <v>167</v>
      </c>
      <c r="AI1168" t="s">
        <v>490</v>
      </c>
      <c r="AJ1168" t="s">
        <v>98</v>
      </c>
      <c r="AK1168">
        <v>0</v>
      </c>
      <c r="AL1168" t="s">
        <v>99</v>
      </c>
      <c r="AM1168" t="s">
        <v>99</v>
      </c>
      <c r="AN1168" t="s">
        <v>100</v>
      </c>
      <c r="AO1168" t="s">
        <v>1269</v>
      </c>
      <c r="AP1168" t="s">
        <v>1270</v>
      </c>
      <c r="AQ1168">
        <v>19</v>
      </c>
      <c r="AR1168" t="s">
        <v>93</v>
      </c>
      <c r="AS1168" t="s">
        <v>93</v>
      </c>
      <c r="AT1168">
        <v>17</v>
      </c>
      <c r="AU1168">
        <v>25</v>
      </c>
      <c r="AV1168">
        <v>1</v>
      </c>
      <c r="AW1168" t="s">
        <v>93</v>
      </c>
      <c r="AX1168" t="s">
        <v>105</v>
      </c>
      <c r="AY1168">
        <v>0</v>
      </c>
      <c r="AZ1168">
        <v>0</v>
      </c>
      <c r="BA1168" t="s">
        <v>106</v>
      </c>
      <c r="BB1168" t="s">
        <v>258</v>
      </c>
      <c r="BC1168" t="s">
        <v>93</v>
      </c>
      <c r="BD1168">
        <v>0</v>
      </c>
      <c r="BE1168">
        <v>0</v>
      </c>
      <c r="BF1168">
        <v>0</v>
      </c>
      <c r="BG1168" t="s">
        <v>111</v>
      </c>
      <c r="BH1168" t="s">
        <v>236</v>
      </c>
      <c r="BI1168" t="s">
        <v>93</v>
      </c>
      <c r="BJ1168" t="s">
        <v>105</v>
      </c>
      <c r="BK1168">
        <v>0</v>
      </c>
      <c r="BL1168">
        <v>0</v>
      </c>
      <c r="BM1168">
        <v>0</v>
      </c>
      <c r="BN1168">
        <v>0</v>
      </c>
      <c r="BO1168" t="s">
        <v>200</v>
      </c>
      <c r="BP1168" t="s">
        <v>111</v>
      </c>
      <c r="BQ1168" t="s">
        <v>93</v>
      </c>
      <c r="BR1168">
        <v>2</v>
      </c>
      <c r="BS1168">
        <v>2</v>
      </c>
      <c r="BT1168">
        <v>15</v>
      </c>
      <c r="BU1168" t="s">
        <v>93</v>
      </c>
      <c r="BV1168" t="s">
        <v>1271</v>
      </c>
      <c r="BW1168" t="s">
        <v>242</v>
      </c>
      <c r="BX1168" t="s">
        <v>124</v>
      </c>
      <c r="BY1168" t="s">
        <v>167</v>
      </c>
      <c r="BZ1168" t="s">
        <v>490</v>
      </c>
      <c r="CA1168" t="s">
        <v>93</v>
      </c>
      <c r="CB1168" t="s">
        <v>93</v>
      </c>
    </row>
    <row r="1169" spans="1:80" x14ac:dyDescent="0.25">
      <c r="A1169">
        <v>46</v>
      </c>
      <c r="B1169" t="s">
        <v>1233</v>
      </c>
      <c r="C1169" t="s">
        <v>1234</v>
      </c>
      <c r="E1169">
        <v>163</v>
      </c>
      <c r="F1169" t="s">
        <v>1235</v>
      </c>
      <c r="G1169">
        <v>2019</v>
      </c>
      <c r="H1169" t="s">
        <v>93</v>
      </c>
      <c r="I1169" t="s">
        <v>93</v>
      </c>
      <c r="K1169" t="s">
        <v>93</v>
      </c>
      <c r="L1169" t="s">
        <v>93</v>
      </c>
      <c r="M1169" t="s">
        <v>93</v>
      </c>
      <c r="N1169" t="s">
        <v>1236</v>
      </c>
      <c r="O1169" t="s">
        <v>90</v>
      </c>
      <c r="P1169" t="s">
        <v>93</v>
      </c>
      <c r="Q1169" t="s">
        <v>1237</v>
      </c>
      <c r="R1169" t="s">
        <v>134</v>
      </c>
      <c r="S1169" t="s">
        <v>182</v>
      </c>
      <c r="T1169" t="s">
        <v>94</v>
      </c>
      <c r="U1169" t="s">
        <v>93</v>
      </c>
      <c r="V1169">
        <v>0</v>
      </c>
      <c r="W1169">
        <v>1</v>
      </c>
      <c r="X1169">
        <v>1</v>
      </c>
      <c r="Y1169">
        <v>0</v>
      </c>
      <c r="Z1169">
        <v>123</v>
      </c>
      <c r="AA1169">
        <v>33</v>
      </c>
      <c r="AB1169">
        <v>30</v>
      </c>
      <c r="AC1169" t="s">
        <v>276</v>
      </c>
      <c r="AD1169" t="s">
        <v>93</v>
      </c>
      <c r="AE1169" t="s">
        <v>93</v>
      </c>
      <c r="AF1169" t="s">
        <v>104</v>
      </c>
      <c r="AG1169" t="s">
        <v>1238</v>
      </c>
      <c r="AH1169" t="s">
        <v>288</v>
      </c>
      <c r="AI1169" t="s">
        <v>1239</v>
      </c>
      <c r="AJ1169" t="s">
        <v>279</v>
      </c>
      <c r="AK1169">
        <v>0</v>
      </c>
      <c r="AL1169" t="s">
        <v>99</v>
      </c>
      <c r="AM1169" t="s">
        <v>99</v>
      </c>
      <c r="AN1169" t="s">
        <v>188</v>
      </c>
      <c r="AO1169" t="s">
        <v>1240</v>
      </c>
      <c r="AP1169" t="s">
        <v>1241</v>
      </c>
      <c r="AQ1169" t="s">
        <v>1242</v>
      </c>
      <c r="AR1169" t="s">
        <v>93</v>
      </c>
      <c r="AS1169" t="s">
        <v>1243</v>
      </c>
      <c r="AT1169" t="s">
        <v>93</v>
      </c>
      <c r="AU1169" t="s">
        <v>93</v>
      </c>
      <c r="AV1169" t="s">
        <v>1244</v>
      </c>
      <c r="AW1169" t="s">
        <v>93</v>
      </c>
      <c r="AX1169" t="s">
        <v>105</v>
      </c>
      <c r="AY1169">
        <v>0</v>
      </c>
      <c r="AZ1169">
        <v>0</v>
      </c>
      <c r="BA1169" t="s">
        <v>309</v>
      </c>
      <c r="BB1169" t="s">
        <v>1245</v>
      </c>
      <c r="BC1169" t="s">
        <v>93</v>
      </c>
      <c r="BD1169">
        <v>0</v>
      </c>
      <c r="BE1169">
        <v>0</v>
      </c>
      <c r="BF1169">
        <v>0</v>
      </c>
      <c r="BG1169" t="s">
        <v>140</v>
      </c>
      <c r="BH1169" t="s">
        <v>109</v>
      </c>
      <c r="BI1169" t="s">
        <v>93</v>
      </c>
      <c r="BJ1169" t="s">
        <v>105</v>
      </c>
      <c r="BK1169">
        <v>0</v>
      </c>
      <c r="BL1169">
        <v>0</v>
      </c>
      <c r="BM1169">
        <v>0</v>
      </c>
      <c r="BN1169">
        <v>0</v>
      </c>
      <c r="BO1169" t="s">
        <v>200</v>
      </c>
      <c r="BP1169" t="s">
        <v>140</v>
      </c>
      <c r="BQ1169" t="s">
        <v>93</v>
      </c>
      <c r="BR1169">
        <v>11</v>
      </c>
      <c r="BS1169">
        <v>11</v>
      </c>
      <c r="BT1169">
        <v>22</v>
      </c>
      <c r="BU1169" t="s">
        <v>1246</v>
      </c>
      <c r="BV1169" t="s">
        <v>1247</v>
      </c>
      <c r="BW1169" t="s">
        <v>1248</v>
      </c>
      <c r="BX1169" t="s">
        <v>1249</v>
      </c>
      <c r="BY1169" t="s">
        <v>1250</v>
      </c>
      <c r="BZ1169" t="s">
        <v>1251</v>
      </c>
      <c r="CA1169" t="s">
        <v>93</v>
      </c>
      <c r="CB1169" t="s">
        <v>93</v>
      </c>
    </row>
    <row r="1170" spans="1:80" x14ac:dyDescent="0.25">
      <c r="A1170">
        <v>46</v>
      </c>
      <c r="B1170" t="s">
        <v>1233</v>
      </c>
      <c r="C1170" t="s">
        <v>1252</v>
      </c>
      <c r="E1170">
        <v>164</v>
      </c>
      <c r="F1170" t="s">
        <v>1235</v>
      </c>
      <c r="G1170">
        <v>2019</v>
      </c>
      <c r="H1170" t="s">
        <v>93</v>
      </c>
      <c r="I1170" t="s">
        <v>93</v>
      </c>
      <c r="K1170" t="s">
        <v>93</v>
      </c>
      <c r="L1170" t="s">
        <v>93</v>
      </c>
      <c r="M1170" t="s">
        <v>93</v>
      </c>
      <c r="N1170" t="s">
        <v>1236</v>
      </c>
      <c r="O1170" t="s">
        <v>90</v>
      </c>
      <c r="P1170" t="s">
        <v>93</v>
      </c>
      <c r="Q1170" t="s">
        <v>1237</v>
      </c>
      <c r="R1170" t="s">
        <v>134</v>
      </c>
      <c r="S1170" t="s">
        <v>182</v>
      </c>
      <c r="T1170" t="s">
        <v>94</v>
      </c>
      <c r="U1170" t="s">
        <v>93</v>
      </c>
      <c r="V1170">
        <v>0</v>
      </c>
      <c r="W1170">
        <v>1</v>
      </c>
      <c r="X1170">
        <v>1</v>
      </c>
      <c r="Y1170">
        <v>0</v>
      </c>
      <c r="Z1170">
        <v>123</v>
      </c>
      <c r="AA1170">
        <v>30</v>
      </c>
      <c r="AB1170">
        <v>30</v>
      </c>
      <c r="AC1170" t="s">
        <v>276</v>
      </c>
      <c r="AD1170" t="s">
        <v>93</v>
      </c>
      <c r="AE1170" t="s">
        <v>93</v>
      </c>
      <c r="AF1170" t="s">
        <v>1253</v>
      </c>
      <c r="AG1170" t="s">
        <v>1254</v>
      </c>
      <c r="AH1170" t="s">
        <v>1255</v>
      </c>
      <c r="AI1170" t="s">
        <v>1144</v>
      </c>
      <c r="AJ1170" t="s">
        <v>279</v>
      </c>
      <c r="AK1170">
        <v>0</v>
      </c>
      <c r="AL1170" t="s">
        <v>99</v>
      </c>
      <c r="AM1170" t="s">
        <v>99</v>
      </c>
      <c r="AN1170" t="s">
        <v>188</v>
      </c>
      <c r="AO1170" t="s">
        <v>1256</v>
      </c>
      <c r="AP1170" t="s">
        <v>1241</v>
      </c>
      <c r="AQ1170" t="s">
        <v>1242</v>
      </c>
      <c r="AR1170" t="s">
        <v>93</v>
      </c>
      <c r="AS1170" t="s">
        <v>1243</v>
      </c>
      <c r="AT1170" t="s">
        <v>93</v>
      </c>
      <c r="AU1170" t="s">
        <v>93</v>
      </c>
      <c r="AV1170" t="s">
        <v>1244</v>
      </c>
      <c r="AW1170" t="s">
        <v>93</v>
      </c>
      <c r="AX1170" t="s">
        <v>105</v>
      </c>
      <c r="AY1170">
        <v>0</v>
      </c>
      <c r="AZ1170">
        <v>0</v>
      </c>
      <c r="BA1170" t="s">
        <v>309</v>
      </c>
      <c r="BB1170" t="s">
        <v>1245</v>
      </c>
      <c r="BC1170" t="s">
        <v>93</v>
      </c>
      <c r="BD1170">
        <v>0</v>
      </c>
      <c r="BE1170">
        <v>0</v>
      </c>
      <c r="BF1170">
        <v>0</v>
      </c>
      <c r="BG1170" t="s">
        <v>140</v>
      </c>
      <c r="BH1170" t="s">
        <v>109</v>
      </c>
      <c r="BI1170" t="s">
        <v>93</v>
      </c>
      <c r="BJ1170" t="s">
        <v>105</v>
      </c>
      <c r="BK1170">
        <v>0</v>
      </c>
      <c r="BL1170">
        <v>0</v>
      </c>
      <c r="BM1170">
        <v>0</v>
      </c>
      <c r="BN1170">
        <v>0</v>
      </c>
      <c r="BO1170" t="s">
        <v>200</v>
      </c>
      <c r="BP1170" t="s">
        <v>140</v>
      </c>
      <c r="BQ1170" t="s">
        <v>93</v>
      </c>
      <c r="BR1170">
        <v>11</v>
      </c>
      <c r="BS1170">
        <v>11</v>
      </c>
      <c r="BT1170">
        <v>22</v>
      </c>
      <c r="BU1170" t="s">
        <v>93</v>
      </c>
      <c r="BV1170" t="s">
        <v>1247</v>
      </c>
      <c r="BW1170" t="s">
        <v>1257</v>
      </c>
      <c r="BX1170" t="s">
        <v>1258</v>
      </c>
      <c r="BY1170" t="s">
        <v>1259</v>
      </c>
      <c r="BZ1170" t="s">
        <v>1260</v>
      </c>
      <c r="CA1170" t="s">
        <v>93</v>
      </c>
      <c r="CB1170" t="s">
        <v>93</v>
      </c>
    </row>
    <row r="1171" spans="1:80" x14ac:dyDescent="0.25">
      <c r="A1171">
        <v>33</v>
      </c>
      <c r="B1171" t="s">
        <v>980</v>
      </c>
      <c r="C1171" t="s">
        <v>981</v>
      </c>
      <c r="E1171">
        <v>124</v>
      </c>
      <c r="F1171" t="s">
        <v>982</v>
      </c>
      <c r="G1171">
        <v>1984</v>
      </c>
      <c r="H1171" t="s">
        <v>983</v>
      </c>
      <c r="I1171" t="s">
        <v>85</v>
      </c>
      <c r="J1171" t="s">
        <v>984</v>
      </c>
      <c r="K1171" t="s">
        <v>985</v>
      </c>
      <c r="L1171">
        <v>1984</v>
      </c>
      <c r="M1171" t="s">
        <v>432</v>
      </c>
      <c r="N1171" t="s">
        <v>986</v>
      </c>
      <c r="O1171" t="s">
        <v>90</v>
      </c>
      <c r="P1171" t="s">
        <v>90</v>
      </c>
      <c r="Q1171" t="s">
        <v>181</v>
      </c>
      <c r="R1171" t="s">
        <v>134</v>
      </c>
      <c r="S1171" t="s">
        <v>182</v>
      </c>
      <c r="T1171" t="s">
        <v>94</v>
      </c>
      <c r="U1171" t="s">
        <v>93</v>
      </c>
      <c r="V1171">
        <v>0</v>
      </c>
      <c r="W1171">
        <v>0</v>
      </c>
      <c r="X1171">
        <v>0</v>
      </c>
      <c r="Y1171">
        <v>0</v>
      </c>
      <c r="Z1171">
        <v>124</v>
      </c>
      <c r="AA1171">
        <v>15</v>
      </c>
      <c r="AB1171">
        <v>15</v>
      </c>
      <c r="AC1171" t="s">
        <v>276</v>
      </c>
      <c r="AD1171" t="s">
        <v>118</v>
      </c>
      <c r="AE1171" t="s">
        <v>243</v>
      </c>
      <c r="AF1171" t="s">
        <v>93</v>
      </c>
      <c r="AG1171" t="s">
        <v>93</v>
      </c>
      <c r="AH1171" t="s">
        <v>93</v>
      </c>
      <c r="AI1171" t="s">
        <v>93</v>
      </c>
      <c r="AJ1171" t="s">
        <v>98</v>
      </c>
      <c r="AK1171">
        <v>1</v>
      </c>
      <c r="AL1171" t="s">
        <v>99</v>
      </c>
      <c r="AM1171" t="s">
        <v>99</v>
      </c>
      <c r="AN1171" t="s">
        <v>188</v>
      </c>
      <c r="AO1171" t="s">
        <v>987</v>
      </c>
      <c r="AP1171" t="s">
        <v>988</v>
      </c>
      <c r="AQ1171" t="s">
        <v>93</v>
      </c>
      <c r="AR1171" t="s">
        <v>93</v>
      </c>
      <c r="AS1171" t="s">
        <v>93</v>
      </c>
      <c r="AT1171">
        <v>19</v>
      </c>
      <c r="AU1171">
        <v>22</v>
      </c>
      <c r="AV1171" t="s">
        <v>989</v>
      </c>
      <c r="AW1171" t="s">
        <v>93</v>
      </c>
      <c r="AX1171" t="s">
        <v>105</v>
      </c>
      <c r="AY1171">
        <v>0</v>
      </c>
      <c r="AZ1171">
        <v>0</v>
      </c>
      <c r="BA1171" t="s">
        <v>106</v>
      </c>
      <c r="BB1171" t="s">
        <v>779</v>
      </c>
      <c r="BC1171" t="s">
        <v>93</v>
      </c>
      <c r="BD1171">
        <v>0</v>
      </c>
      <c r="BE1171">
        <v>0</v>
      </c>
      <c r="BF1171">
        <v>0</v>
      </c>
      <c r="BG1171" t="s">
        <v>140</v>
      </c>
      <c r="BH1171" t="s">
        <v>330</v>
      </c>
      <c r="BI1171" t="s">
        <v>93</v>
      </c>
      <c r="BJ1171" t="s">
        <v>105</v>
      </c>
      <c r="BK1171">
        <v>0</v>
      </c>
      <c r="BL1171">
        <v>0</v>
      </c>
      <c r="BM1171">
        <v>0</v>
      </c>
      <c r="BN1171">
        <v>0</v>
      </c>
      <c r="BO1171" t="s">
        <v>200</v>
      </c>
      <c r="BP1171" t="s">
        <v>106</v>
      </c>
      <c r="BQ1171" t="s">
        <v>93</v>
      </c>
      <c r="BR1171">
        <v>1</v>
      </c>
      <c r="BS1171">
        <v>1</v>
      </c>
      <c r="BT1171">
        <v>15</v>
      </c>
      <c r="BU1171" t="s">
        <v>990</v>
      </c>
      <c r="BV1171" t="s">
        <v>991</v>
      </c>
      <c r="BW1171" t="s">
        <v>93</v>
      </c>
      <c r="BX1171" t="s">
        <v>93</v>
      </c>
      <c r="BY1171" t="s">
        <v>93</v>
      </c>
      <c r="BZ1171" t="s">
        <v>93</v>
      </c>
      <c r="CA1171" t="s">
        <v>124</v>
      </c>
      <c r="CB1171" t="s">
        <v>241</v>
      </c>
    </row>
    <row r="1172" spans="1:80" x14ac:dyDescent="0.25">
      <c r="A1172">
        <v>33</v>
      </c>
      <c r="B1172" t="s">
        <v>980</v>
      </c>
      <c r="C1172" t="s">
        <v>992</v>
      </c>
      <c r="E1172">
        <v>125</v>
      </c>
      <c r="F1172" t="s">
        <v>982</v>
      </c>
      <c r="G1172">
        <v>1984</v>
      </c>
      <c r="H1172" t="s">
        <v>983</v>
      </c>
      <c r="I1172" t="s">
        <v>85</v>
      </c>
      <c r="J1172" t="s">
        <v>984</v>
      </c>
      <c r="K1172" t="s">
        <v>985</v>
      </c>
      <c r="L1172">
        <v>1984</v>
      </c>
      <c r="M1172" t="s">
        <v>432</v>
      </c>
      <c r="N1172" t="s">
        <v>986</v>
      </c>
      <c r="O1172" t="s">
        <v>90</v>
      </c>
      <c r="P1172" t="s">
        <v>90</v>
      </c>
      <c r="Q1172" t="s">
        <v>181</v>
      </c>
      <c r="R1172" t="s">
        <v>134</v>
      </c>
      <c r="S1172" t="s">
        <v>182</v>
      </c>
      <c r="T1172" t="s">
        <v>94</v>
      </c>
      <c r="U1172" t="s">
        <v>93</v>
      </c>
      <c r="V1172">
        <v>0</v>
      </c>
      <c r="W1172">
        <v>0</v>
      </c>
      <c r="X1172">
        <v>0</v>
      </c>
      <c r="Y1172">
        <v>0</v>
      </c>
      <c r="Z1172">
        <v>124</v>
      </c>
      <c r="AA1172">
        <v>15</v>
      </c>
      <c r="AB1172">
        <v>12</v>
      </c>
      <c r="AC1172" t="s">
        <v>276</v>
      </c>
      <c r="AD1172" t="s">
        <v>976</v>
      </c>
      <c r="AE1172" t="s">
        <v>312</v>
      </c>
      <c r="AF1172" t="s">
        <v>93</v>
      </c>
      <c r="AG1172" t="s">
        <v>93</v>
      </c>
      <c r="AH1172" t="s">
        <v>93</v>
      </c>
      <c r="AI1172" t="s">
        <v>93</v>
      </c>
      <c r="AJ1172" t="s">
        <v>98</v>
      </c>
      <c r="AK1172">
        <v>1</v>
      </c>
      <c r="AL1172" t="s">
        <v>99</v>
      </c>
      <c r="AM1172" t="s">
        <v>99</v>
      </c>
      <c r="AN1172" t="s">
        <v>188</v>
      </c>
      <c r="AO1172" t="s">
        <v>993</v>
      </c>
      <c r="AP1172" t="s">
        <v>988</v>
      </c>
      <c r="AQ1172" t="s">
        <v>93</v>
      </c>
      <c r="AR1172" t="s">
        <v>93</v>
      </c>
      <c r="AS1172" t="s">
        <v>93</v>
      </c>
      <c r="AT1172">
        <v>19</v>
      </c>
      <c r="AU1172">
        <v>22</v>
      </c>
      <c r="AV1172" t="s">
        <v>989</v>
      </c>
      <c r="AW1172" t="s">
        <v>93</v>
      </c>
      <c r="AX1172" t="s">
        <v>105</v>
      </c>
      <c r="AY1172">
        <v>0</v>
      </c>
      <c r="AZ1172">
        <v>0</v>
      </c>
      <c r="BA1172" t="s">
        <v>106</v>
      </c>
      <c r="BB1172" t="s">
        <v>779</v>
      </c>
      <c r="BC1172" t="s">
        <v>93</v>
      </c>
      <c r="BD1172">
        <v>0</v>
      </c>
      <c r="BE1172">
        <v>0</v>
      </c>
      <c r="BF1172">
        <v>0</v>
      </c>
      <c r="BG1172" t="s">
        <v>140</v>
      </c>
      <c r="BH1172" t="s">
        <v>330</v>
      </c>
      <c r="BI1172" t="s">
        <v>93</v>
      </c>
      <c r="BJ1172" t="s">
        <v>105</v>
      </c>
      <c r="BK1172">
        <v>0</v>
      </c>
      <c r="BL1172">
        <v>0</v>
      </c>
      <c r="BM1172">
        <v>0</v>
      </c>
      <c r="BN1172">
        <v>0</v>
      </c>
      <c r="BO1172" t="s">
        <v>200</v>
      </c>
      <c r="BP1172" t="s">
        <v>106</v>
      </c>
      <c r="BQ1172" t="s">
        <v>93</v>
      </c>
      <c r="BR1172">
        <v>1</v>
      </c>
      <c r="BS1172">
        <v>1</v>
      </c>
      <c r="BT1172">
        <v>15</v>
      </c>
      <c r="BU1172" t="s">
        <v>994</v>
      </c>
      <c r="BV1172" t="s">
        <v>995</v>
      </c>
      <c r="BW1172" t="s">
        <v>93</v>
      </c>
      <c r="BX1172" t="s">
        <v>93</v>
      </c>
      <c r="BY1172" t="s">
        <v>93</v>
      </c>
      <c r="BZ1172" t="s">
        <v>93</v>
      </c>
      <c r="CA1172" t="s">
        <v>566</v>
      </c>
      <c r="CB1172" t="s">
        <v>607</v>
      </c>
    </row>
    <row r="1173" spans="1:80" x14ac:dyDescent="0.25">
      <c r="A1173">
        <v>33</v>
      </c>
      <c r="B1173" t="s">
        <v>980</v>
      </c>
      <c r="C1173" t="s">
        <v>996</v>
      </c>
      <c r="E1173">
        <v>126</v>
      </c>
      <c r="F1173" t="s">
        <v>982</v>
      </c>
      <c r="G1173">
        <v>1984</v>
      </c>
      <c r="H1173" t="s">
        <v>983</v>
      </c>
      <c r="I1173" t="s">
        <v>85</v>
      </c>
      <c r="J1173" t="s">
        <v>984</v>
      </c>
      <c r="K1173" t="s">
        <v>985</v>
      </c>
      <c r="L1173">
        <v>1984</v>
      </c>
      <c r="M1173" t="s">
        <v>432</v>
      </c>
      <c r="N1173" t="s">
        <v>986</v>
      </c>
      <c r="O1173" t="s">
        <v>90</v>
      </c>
      <c r="P1173" t="s">
        <v>90</v>
      </c>
      <c r="Q1173" t="s">
        <v>181</v>
      </c>
      <c r="R1173" t="s">
        <v>134</v>
      </c>
      <c r="S1173" t="s">
        <v>182</v>
      </c>
      <c r="T1173" t="s">
        <v>94</v>
      </c>
      <c r="U1173" t="s">
        <v>93</v>
      </c>
      <c r="V1173">
        <v>0</v>
      </c>
      <c r="W1173">
        <v>0</v>
      </c>
      <c r="X1173">
        <v>0</v>
      </c>
      <c r="Y1173">
        <v>0</v>
      </c>
      <c r="Z1173">
        <v>124</v>
      </c>
      <c r="AA1173">
        <v>14</v>
      </c>
      <c r="AB1173">
        <v>14</v>
      </c>
      <c r="AC1173" t="s">
        <v>276</v>
      </c>
      <c r="AD1173" t="s">
        <v>997</v>
      </c>
      <c r="AE1173" t="s">
        <v>254</v>
      </c>
      <c r="AF1173" t="s">
        <v>93</v>
      </c>
      <c r="AG1173" t="s">
        <v>93</v>
      </c>
      <c r="AH1173" t="s">
        <v>93</v>
      </c>
      <c r="AI1173" t="s">
        <v>93</v>
      </c>
      <c r="AJ1173" t="s">
        <v>98</v>
      </c>
      <c r="AK1173">
        <v>1</v>
      </c>
      <c r="AL1173" t="s">
        <v>99</v>
      </c>
      <c r="AM1173" t="s">
        <v>99</v>
      </c>
      <c r="AN1173" t="s">
        <v>188</v>
      </c>
      <c r="AO1173" t="s">
        <v>998</v>
      </c>
      <c r="AP1173" t="s">
        <v>988</v>
      </c>
      <c r="AQ1173" t="s">
        <v>93</v>
      </c>
      <c r="AR1173" t="s">
        <v>93</v>
      </c>
      <c r="AS1173" t="s">
        <v>93</v>
      </c>
      <c r="AT1173">
        <v>19</v>
      </c>
      <c r="AU1173">
        <v>22</v>
      </c>
      <c r="AV1173" t="s">
        <v>989</v>
      </c>
      <c r="AW1173" t="s">
        <v>93</v>
      </c>
      <c r="AX1173" t="s">
        <v>105</v>
      </c>
      <c r="AY1173">
        <v>0</v>
      </c>
      <c r="AZ1173">
        <v>0</v>
      </c>
      <c r="BA1173" t="s">
        <v>106</v>
      </c>
      <c r="BB1173" t="s">
        <v>779</v>
      </c>
      <c r="BC1173" t="s">
        <v>93</v>
      </c>
      <c r="BD1173">
        <v>0</v>
      </c>
      <c r="BE1173">
        <v>0</v>
      </c>
      <c r="BF1173">
        <v>0</v>
      </c>
      <c r="BG1173" t="s">
        <v>140</v>
      </c>
      <c r="BH1173" t="s">
        <v>330</v>
      </c>
      <c r="BI1173" t="s">
        <v>93</v>
      </c>
      <c r="BJ1173" t="s">
        <v>105</v>
      </c>
      <c r="BK1173">
        <v>0</v>
      </c>
      <c r="BL1173">
        <v>0</v>
      </c>
      <c r="BM1173">
        <v>0</v>
      </c>
      <c r="BN1173">
        <v>0</v>
      </c>
      <c r="BO1173" t="s">
        <v>200</v>
      </c>
      <c r="BP1173" t="s">
        <v>106</v>
      </c>
      <c r="BQ1173" t="s">
        <v>93</v>
      </c>
      <c r="BR1173">
        <v>1</v>
      </c>
      <c r="BS1173">
        <v>1</v>
      </c>
      <c r="BT1173">
        <v>15</v>
      </c>
      <c r="BU1173" t="s">
        <v>999</v>
      </c>
      <c r="BV1173" t="s">
        <v>991</v>
      </c>
      <c r="BW1173" t="s">
        <v>93</v>
      </c>
      <c r="BX1173" t="s">
        <v>93</v>
      </c>
      <c r="BY1173" t="s">
        <v>93</v>
      </c>
      <c r="BZ1173" t="s">
        <v>93</v>
      </c>
      <c r="CA1173" t="s">
        <v>514</v>
      </c>
      <c r="CB1173" t="s">
        <v>662</v>
      </c>
    </row>
    <row r="1174" spans="1:80" x14ac:dyDescent="0.25">
      <c r="A1174">
        <v>33</v>
      </c>
      <c r="B1174" t="s">
        <v>980</v>
      </c>
      <c r="C1174" t="s">
        <v>1000</v>
      </c>
      <c r="E1174">
        <v>127</v>
      </c>
      <c r="F1174" t="s">
        <v>982</v>
      </c>
      <c r="G1174">
        <v>1984</v>
      </c>
      <c r="H1174" t="s">
        <v>983</v>
      </c>
      <c r="I1174" t="s">
        <v>85</v>
      </c>
      <c r="J1174" t="s">
        <v>984</v>
      </c>
      <c r="K1174" t="s">
        <v>985</v>
      </c>
      <c r="L1174">
        <v>1984</v>
      </c>
      <c r="M1174" t="s">
        <v>432</v>
      </c>
      <c r="N1174" t="s">
        <v>986</v>
      </c>
      <c r="O1174" t="s">
        <v>90</v>
      </c>
      <c r="P1174" t="s">
        <v>90</v>
      </c>
      <c r="Q1174" t="s">
        <v>181</v>
      </c>
      <c r="R1174" t="s">
        <v>134</v>
      </c>
      <c r="S1174" t="s">
        <v>182</v>
      </c>
      <c r="T1174" t="s">
        <v>94</v>
      </c>
      <c r="U1174" t="s">
        <v>93</v>
      </c>
      <c r="V1174">
        <v>0</v>
      </c>
      <c r="W1174">
        <v>0</v>
      </c>
      <c r="X1174">
        <v>0</v>
      </c>
      <c r="Y1174">
        <v>0</v>
      </c>
      <c r="Z1174">
        <v>124</v>
      </c>
      <c r="AA1174">
        <v>24</v>
      </c>
      <c r="AB1174">
        <v>25</v>
      </c>
      <c r="AC1174" t="s">
        <v>276</v>
      </c>
      <c r="AD1174" t="s">
        <v>196</v>
      </c>
      <c r="AE1174" t="s">
        <v>681</v>
      </c>
      <c r="AF1174" t="s">
        <v>93</v>
      </c>
      <c r="AG1174" t="s">
        <v>93</v>
      </c>
      <c r="AH1174" t="s">
        <v>93</v>
      </c>
      <c r="AI1174" t="s">
        <v>93</v>
      </c>
      <c r="AJ1174" t="s">
        <v>98</v>
      </c>
      <c r="AK1174">
        <v>1</v>
      </c>
      <c r="AL1174" t="s">
        <v>99</v>
      </c>
      <c r="AM1174" t="s">
        <v>99</v>
      </c>
      <c r="AN1174" t="s">
        <v>188</v>
      </c>
      <c r="AO1174" t="s">
        <v>1001</v>
      </c>
      <c r="AP1174" t="s">
        <v>988</v>
      </c>
      <c r="AQ1174" t="s">
        <v>93</v>
      </c>
      <c r="AR1174" t="s">
        <v>93</v>
      </c>
      <c r="AS1174" t="s">
        <v>93</v>
      </c>
      <c r="AT1174">
        <v>19</v>
      </c>
      <c r="AU1174">
        <v>22</v>
      </c>
      <c r="AV1174" t="s">
        <v>989</v>
      </c>
      <c r="AW1174" t="s">
        <v>93</v>
      </c>
      <c r="AX1174" t="s">
        <v>105</v>
      </c>
      <c r="AY1174">
        <v>0</v>
      </c>
      <c r="AZ1174">
        <v>0</v>
      </c>
      <c r="BA1174" t="s">
        <v>106</v>
      </c>
      <c r="BB1174" t="s">
        <v>779</v>
      </c>
      <c r="BC1174" t="s">
        <v>93</v>
      </c>
      <c r="BD1174">
        <v>0</v>
      </c>
      <c r="BE1174">
        <v>0</v>
      </c>
      <c r="BF1174">
        <v>0</v>
      </c>
      <c r="BG1174" t="s">
        <v>140</v>
      </c>
      <c r="BH1174" t="s">
        <v>330</v>
      </c>
      <c r="BI1174" t="s">
        <v>93</v>
      </c>
      <c r="BJ1174" t="s">
        <v>105</v>
      </c>
      <c r="BK1174">
        <v>0</v>
      </c>
      <c r="BL1174">
        <v>0</v>
      </c>
      <c r="BM1174">
        <v>0</v>
      </c>
      <c r="BN1174">
        <v>0</v>
      </c>
      <c r="BO1174" t="s">
        <v>200</v>
      </c>
      <c r="BP1174" t="s">
        <v>106</v>
      </c>
      <c r="BQ1174" t="s">
        <v>93</v>
      </c>
      <c r="BR1174">
        <v>1</v>
      </c>
      <c r="BS1174">
        <v>1</v>
      </c>
      <c r="BT1174">
        <v>15</v>
      </c>
      <c r="BU1174" t="s">
        <v>1002</v>
      </c>
      <c r="BV1174" t="s">
        <v>991</v>
      </c>
      <c r="BW1174" t="s">
        <v>93</v>
      </c>
      <c r="BX1174" t="s">
        <v>93</v>
      </c>
      <c r="BY1174" t="s">
        <v>93</v>
      </c>
      <c r="BZ1174" t="s">
        <v>93</v>
      </c>
      <c r="CA1174" t="s">
        <v>684</v>
      </c>
      <c r="CB1174" t="s">
        <v>315</v>
      </c>
    </row>
    <row r="1175" spans="1:80" x14ac:dyDescent="0.25">
      <c r="A1175">
        <v>173</v>
      </c>
      <c r="B1175" t="s">
        <v>4649</v>
      </c>
      <c r="C1175" t="s">
        <v>4650</v>
      </c>
      <c r="E1175">
        <v>810</v>
      </c>
      <c r="F1175" t="s">
        <v>4626</v>
      </c>
      <c r="G1175">
        <v>2011</v>
      </c>
      <c r="H1175" t="s">
        <v>93</v>
      </c>
      <c r="I1175" t="s">
        <v>93</v>
      </c>
      <c r="K1175" t="s">
        <v>93</v>
      </c>
      <c r="L1175" t="s">
        <v>93</v>
      </c>
      <c r="M1175" t="s">
        <v>93</v>
      </c>
      <c r="N1175" t="s">
        <v>93</v>
      </c>
      <c r="O1175" t="s">
        <v>90</v>
      </c>
      <c r="P1175" t="s">
        <v>1237</v>
      </c>
      <c r="Q1175" t="s">
        <v>1237</v>
      </c>
      <c r="R1175" t="s">
        <v>134</v>
      </c>
      <c r="S1175" t="s">
        <v>182</v>
      </c>
      <c r="T1175" t="s">
        <v>253</v>
      </c>
      <c r="U1175" t="s">
        <v>93</v>
      </c>
      <c r="V1175">
        <v>0</v>
      </c>
      <c r="W1175">
        <v>0</v>
      </c>
      <c r="X1175">
        <v>0</v>
      </c>
      <c r="Y1175">
        <v>0</v>
      </c>
      <c r="Z1175">
        <v>124</v>
      </c>
      <c r="AA1175">
        <v>31</v>
      </c>
      <c r="AB1175">
        <v>31</v>
      </c>
      <c r="AC1175" t="s">
        <v>276</v>
      </c>
      <c r="AD1175" t="s">
        <v>93</v>
      </c>
      <c r="AE1175" t="s">
        <v>93</v>
      </c>
      <c r="AF1175" t="s">
        <v>4651</v>
      </c>
      <c r="AG1175" t="s">
        <v>2606</v>
      </c>
      <c r="AH1175" t="s">
        <v>3443</v>
      </c>
      <c r="AI1175" t="s">
        <v>3906</v>
      </c>
      <c r="AJ1175" t="s">
        <v>279</v>
      </c>
      <c r="AK1175">
        <v>0</v>
      </c>
      <c r="AL1175" t="s">
        <v>99</v>
      </c>
      <c r="AM1175" t="s">
        <v>99</v>
      </c>
      <c r="AN1175" t="s">
        <v>188</v>
      </c>
      <c r="AO1175" t="s">
        <v>4652</v>
      </c>
      <c r="AP1175" t="s">
        <v>4653</v>
      </c>
      <c r="AQ1175" t="s">
        <v>1497</v>
      </c>
      <c r="AR1175" t="s">
        <v>93</v>
      </c>
      <c r="AS1175" t="s">
        <v>4654</v>
      </c>
      <c r="AT1175" t="s">
        <v>93</v>
      </c>
      <c r="AU1175" t="s">
        <v>93</v>
      </c>
      <c r="AV1175" t="s">
        <v>4655</v>
      </c>
      <c r="AW1175" t="s">
        <v>93</v>
      </c>
      <c r="AX1175" t="s">
        <v>105</v>
      </c>
      <c r="AY1175">
        <v>0</v>
      </c>
      <c r="AZ1175">
        <v>0</v>
      </c>
      <c r="BA1175" t="s">
        <v>108</v>
      </c>
      <c r="BB1175" t="s">
        <v>4656</v>
      </c>
      <c r="BC1175" t="s">
        <v>100</v>
      </c>
      <c r="BD1175">
        <v>0</v>
      </c>
      <c r="BE1175">
        <v>0</v>
      </c>
      <c r="BF1175">
        <v>0</v>
      </c>
      <c r="BG1175" t="s">
        <v>140</v>
      </c>
      <c r="BH1175" t="s">
        <v>109</v>
      </c>
      <c r="BI1175" t="s">
        <v>105</v>
      </c>
      <c r="BJ1175" t="s">
        <v>105</v>
      </c>
      <c r="BK1175">
        <v>0</v>
      </c>
      <c r="BL1175">
        <v>0</v>
      </c>
      <c r="BM1175">
        <v>1</v>
      </c>
      <c r="BN1175">
        <v>0</v>
      </c>
      <c r="BO1175" t="s">
        <v>259</v>
      </c>
      <c r="BP1175" t="s">
        <v>140</v>
      </c>
      <c r="BQ1175" t="s">
        <v>93</v>
      </c>
      <c r="BR1175">
        <v>8</v>
      </c>
      <c r="BS1175">
        <v>8</v>
      </c>
      <c r="BT1175">
        <v>16</v>
      </c>
      <c r="BU1175" t="s">
        <v>93</v>
      </c>
      <c r="BV1175" t="s">
        <v>4657</v>
      </c>
      <c r="BW1175" t="s">
        <v>4658</v>
      </c>
      <c r="BX1175" t="s">
        <v>4659</v>
      </c>
      <c r="BY1175" t="s">
        <v>4660</v>
      </c>
      <c r="BZ1175" t="s">
        <v>4661</v>
      </c>
      <c r="CA1175" t="s">
        <v>93</v>
      </c>
      <c r="CB1175" t="s">
        <v>93</v>
      </c>
    </row>
    <row r="1176" spans="1:80" x14ac:dyDescent="0.25">
      <c r="A1176">
        <v>206</v>
      </c>
      <c r="B1176" t="s">
        <v>5478</v>
      </c>
      <c r="C1176" t="s">
        <v>5479</v>
      </c>
      <c r="D1176" t="s">
        <v>5479</v>
      </c>
      <c r="E1176">
        <v>977</v>
      </c>
      <c r="F1176" t="s">
        <v>3675</v>
      </c>
      <c r="G1176">
        <v>2015</v>
      </c>
      <c r="H1176" t="s">
        <v>93</v>
      </c>
      <c r="I1176" t="s">
        <v>5473</v>
      </c>
      <c r="K1176" t="s">
        <v>93</v>
      </c>
      <c r="L1176" t="s">
        <v>93</v>
      </c>
      <c r="M1176" t="s">
        <v>93</v>
      </c>
      <c r="N1176" t="s">
        <v>93</v>
      </c>
      <c r="O1176" t="s">
        <v>90</v>
      </c>
      <c r="P1176" t="s">
        <v>90</v>
      </c>
      <c r="Q1176" t="s">
        <v>91</v>
      </c>
      <c r="R1176" t="s">
        <v>134</v>
      </c>
      <c r="S1176" t="s">
        <v>182</v>
      </c>
      <c r="T1176" t="s">
        <v>183</v>
      </c>
      <c r="U1176" t="s">
        <v>5252</v>
      </c>
      <c r="V1176">
        <v>0</v>
      </c>
      <c r="W1176">
        <v>0</v>
      </c>
      <c r="X1176">
        <v>0</v>
      </c>
      <c r="Y1176">
        <v>0</v>
      </c>
      <c r="Z1176">
        <v>124</v>
      </c>
      <c r="AA1176">
        <v>31</v>
      </c>
      <c r="AB1176">
        <v>31</v>
      </c>
      <c r="AC1176" t="s">
        <v>95</v>
      </c>
      <c r="AD1176" t="s">
        <v>93</v>
      </c>
      <c r="AE1176" t="s">
        <v>93</v>
      </c>
      <c r="AF1176" t="s">
        <v>115</v>
      </c>
      <c r="AG1176" t="s">
        <v>154</v>
      </c>
      <c r="AH1176" t="s">
        <v>1877</v>
      </c>
      <c r="AI1176" t="s">
        <v>1877</v>
      </c>
      <c r="AJ1176" t="s">
        <v>98</v>
      </c>
      <c r="AK1176">
        <v>0</v>
      </c>
      <c r="AL1176" t="s">
        <v>99</v>
      </c>
      <c r="AM1176" t="s">
        <v>99</v>
      </c>
      <c r="AN1176" t="s">
        <v>188</v>
      </c>
      <c r="AO1176" t="s">
        <v>5480</v>
      </c>
      <c r="AP1176" t="s">
        <v>5475</v>
      </c>
      <c r="AQ1176" t="s">
        <v>93</v>
      </c>
      <c r="AR1176" t="s">
        <v>93</v>
      </c>
      <c r="AS1176" t="s">
        <v>93</v>
      </c>
      <c r="AT1176" t="s">
        <v>93</v>
      </c>
      <c r="AU1176" t="s">
        <v>93</v>
      </c>
      <c r="AV1176" t="s">
        <v>93</v>
      </c>
      <c r="AW1176" t="s">
        <v>93</v>
      </c>
      <c r="AX1176" t="s">
        <v>105</v>
      </c>
      <c r="AY1176">
        <v>0</v>
      </c>
      <c r="AZ1176">
        <v>0</v>
      </c>
      <c r="BA1176" t="s">
        <v>309</v>
      </c>
      <c r="BB1176" t="s">
        <v>1462</v>
      </c>
      <c r="BC1176" t="s">
        <v>93</v>
      </c>
      <c r="BD1176">
        <v>0</v>
      </c>
      <c r="BE1176">
        <v>0</v>
      </c>
      <c r="BF1176">
        <v>0</v>
      </c>
      <c r="BG1176" t="s">
        <v>140</v>
      </c>
      <c r="BH1176" t="s">
        <v>109</v>
      </c>
      <c r="BI1176" t="s">
        <v>105</v>
      </c>
      <c r="BJ1176" t="s">
        <v>105</v>
      </c>
      <c r="BK1176">
        <v>0</v>
      </c>
      <c r="BL1176">
        <v>0</v>
      </c>
      <c r="BM1176">
        <v>0</v>
      </c>
      <c r="BN1176">
        <v>0</v>
      </c>
      <c r="BO1176" t="s">
        <v>259</v>
      </c>
      <c r="BP1176" t="s">
        <v>140</v>
      </c>
      <c r="BQ1176" t="s">
        <v>93</v>
      </c>
      <c r="BR1176">
        <v>8</v>
      </c>
      <c r="BS1176">
        <v>8</v>
      </c>
      <c r="BT1176">
        <v>24</v>
      </c>
      <c r="BU1176" t="s">
        <v>93</v>
      </c>
      <c r="BV1176" t="s">
        <v>5476</v>
      </c>
      <c r="BW1176" t="s">
        <v>115</v>
      </c>
      <c r="BX1176" t="s">
        <v>154</v>
      </c>
      <c r="BY1176" t="s">
        <v>1877</v>
      </c>
      <c r="BZ1176" t="s">
        <v>1877</v>
      </c>
      <c r="CA1176" t="s">
        <v>93</v>
      </c>
      <c r="CB1176" t="s">
        <v>93</v>
      </c>
    </row>
    <row r="1177" spans="1:80" x14ac:dyDescent="0.25">
      <c r="A1177">
        <v>206</v>
      </c>
      <c r="B1177" t="s">
        <v>5478</v>
      </c>
      <c r="C1177" t="s">
        <v>5481</v>
      </c>
      <c r="D1177" t="s">
        <v>5481</v>
      </c>
      <c r="E1177">
        <v>978</v>
      </c>
      <c r="F1177" t="s">
        <v>3675</v>
      </c>
      <c r="G1177">
        <v>2015</v>
      </c>
      <c r="H1177" t="s">
        <v>93</v>
      </c>
      <c r="I1177" t="s">
        <v>5473</v>
      </c>
      <c r="K1177" t="s">
        <v>93</v>
      </c>
      <c r="L1177" t="s">
        <v>93</v>
      </c>
      <c r="M1177" t="s">
        <v>93</v>
      </c>
      <c r="N1177" t="s">
        <v>93</v>
      </c>
      <c r="O1177" t="s">
        <v>90</v>
      </c>
      <c r="P1177" t="s">
        <v>90</v>
      </c>
      <c r="Q1177" t="s">
        <v>91</v>
      </c>
      <c r="R1177" t="s">
        <v>134</v>
      </c>
      <c r="S1177" t="s">
        <v>182</v>
      </c>
      <c r="T1177" t="s">
        <v>183</v>
      </c>
      <c r="U1177" t="s">
        <v>5252</v>
      </c>
      <c r="V1177">
        <v>0</v>
      </c>
      <c r="W1177">
        <v>0</v>
      </c>
      <c r="X1177">
        <v>0</v>
      </c>
      <c r="Y1177">
        <v>0</v>
      </c>
      <c r="Z1177">
        <v>124</v>
      </c>
      <c r="AA1177">
        <v>31</v>
      </c>
      <c r="AB1177">
        <v>31</v>
      </c>
      <c r="AC1177" t="s">
        <v>95</v>
      </c>
      <c r="AD1177" t="s">
        <v>93</v>
      </c>
      <c r="AE1177" t="s">
        <v>93</v>
      </c>
      <c r="AF1177" t="s">
        <v>234</v>
      </c>
      <c r="AG1177" t="s">
        <v>681</v>
      </c>
      <c r="AH1177" t="s">
        <v>1877</v>
      </c>
      <c r="AI1177" t="s">
        <v>1877</v>
      </c>
      <c r="AJ1177" t="s">
        <v>98</v>
      </c>
      <c r="AK1177">
        <v>0</v>
      </c>
      <c r="AL1177" t="s">
        <v>99</v>
      </c>
      <c r="AM1177" t="s">
        <v>99</v>
      </c>
      <c r="AN1177" t="s">
        <v>188</v>
      </c>
      <c r="AO1177" t="s">
        <v>5482</v>
      </c>
      <c r="AP1177" t="s">
        <v>5475</v>
      </c>
      <c r="AQ1177" t="s">
        <v>93</v>
      </c>
      <c r="AR1177" t="s">
        <v>93</v>
      </c>
      <c r="AS1177" t="s">
        <v>93</v>
      </c>
      <c r="AT1177" t="s">
        <v>93</v>
      </c>
      <c r="AU1177" t="s">
        <v>93</v>
      </c>
      <c r="AV1177" t="s">
        <v>93</v>
      </c>
      <c r="AW1177" t="s">
        <v>93</v>
      </c>
      <c r="AX1177" t="s">
        <v>105</v>
      </c>
      <c r="AY1177">
        <v>0</v>
      </c>
      <c r="AZ1177">
        <v>0</v>
      </c>
      <c r="BA1177" t="s">
        <v>309</v>
      </c>
      <c r="BB1177" t="s">
        <v>1462</v>
      </c>
      <c r="BC1177" t="s">
        <v>93</v>
      </c>
      <c r="BD1177">
        <v>1</v>
      </c>
      <c r="BE1177">
        <v>0</v>
      </c>
      <c r="BF1177">
        <v>0</v>
      </c>
      <c r="BG1177" t="s">
        <v>140</v>
      </c>
      <c r="BH1177" t="s">
        <v>109</v>
      </c>
      <c r="BI1177" t="s">
        <v>105</v>
      </c>
      <c r="BJ1177" t="s">
        <v>105</v>
      </c>
      <c r="BK1177">
        <v>0</v>
      </c>
      <c r="BL1177">
        <v>0</v>
      </c>
      <c r="BM1177">
        <v>0</v>
      </c>
      <c r="BN1177">
        <v>0</v>
      </c>
      <c r="BO1177" t="s">
        <v>259</v>
      </c>
      <c r="BP1177" t="s">
        <v>140</v>
      </c>
      <c r="BQ1177" t="s">
        <v>93</v>
      </c>
      <c r="BR1177">
        <v>8</v>
      </c>
      <c r="BS1177">
        <v>8</v>
      </c>
      <c r="BT1177">
        <v>24</v>
      </c>
      <c r="BU1177" t="s">
        <v>93</v>
      </c>
      <c r="BV1177" t="s">
        <v>5476</v>
      </c>
      <c r="BW1177" t="s">
        <v>234</v>
      </c>
      <c r="BX1177" t="s">
        <v>681</v>
      </c>
      <c r="BY1177" t="s">
        <v>1877</v>
      </c>
      <c r="BZ1177" t="s">
        <v>1877</v>
      </c>
      <c r="CA1177" t="s">
        <v>93</v>
      </c>
      <c r="CB1177" t="s">
        <v>93</v>
      </c>
    </row>
    <row r="1178" spans="1:80" x14ac:dyDescent="0.25">
      <c r="A1178">
        <v>206</v>
      </c>
      <c r="B1178" t="s">
        <v>5478</v>
      </c>
      <c r="C1178" t="s">
        <v>5483</v>
      </c>
      <c r="D1178" t="s">
        <v>5483</v>
      </c>
      <c r="E1178">
        <v>979</v>
      </c>
      <c r="F1178" t="s">
        <v>3675</v>
      </c>
      <c r="G1178">
        <v>2015</v>
      </c>
      <c r="H1178" t="s">
        <v>93</v>
      </c>
      <c r="I1178" t="s">
        <v>5473</v>
      </c>
      <c r="K1178" t="s">
        <v>93</v>
      </c>
      <c r="L1178" t="s">
        <v>93</v>
      </c>
      <c r="M1178" t="s">
        <v>93</v>
      </c>
      <c r="N1178" t="s">
        <v>93</v>
      </c>
      <c r="O1178" t="s">
        <v>90</v>
      </c>
      <c r="P1178" t="s">
        <v>90</v>
      </c>
      <c r="Q1178" t="s">
        <v>91</v>
      </c>
      <c r="R1178" t="s">
        <v>134</v>
      </c>
      <c r="S1178" t="s">
        <v>182</v>
      </c>
      <c r="T1178" t="s">
        <v>183</v>
      </c>
      <c r="U1178" t="s">
        <v>5252</v>
      </c>
      <c r="V1178">
        <v>0</v>
      </c>
      <c r="W1178">
        <v>0</v>
      </c>
      <c r="X1178">
        <v>0</v>
      </c>
      <c r="Y1178">
        <v>0</v>
      </c>
      <c r="Z1178">
        <v>124</v>
      </c>
      <c r="AA1178">
        <v>31</v>
      </c>
      <c r="AB1178">
        <v>31</v>
      </c>
      <c r="AC1178" t="s">
        <v>95</v>
      </c>
      <c r="AD1178" t="s">
        <v>93</v>
      </c>
      <c r="AE1178" t="s">
        <v>93</v>
      </c>
      <c r="AF1178" t="s">
        <v>150</v>
      </c>
      <c r="AG1178" t="s">
        <v>494</v>
      </c>
      <c r="AH1178" t="s">
        <v>1877</v>
      </c>
      <c r="AI1178" t="s">
        <v>1877</v>
      </c>
      <c r="AJ1178" t="s">
        <v>98</v>
      </c>
      <c r="AK1178">
        <v>0</v>
      </c>
      <c r="AL1178" t="s">
        <v>99</v>
      </c>
      <c r="AM1178" t="s">
        <v>99</v>
      </c>
      <c r="AN1178" t="s">
        <v>188</v>
      </c>
      <c r="AO1178" t="s">
        <v>5484</v>
      </c>
      <c r="AP1178" t="s">
        <v>5475</v>
      </c>
      <c r="AQ1178" t="s">
        <v>93</v>
      </c>
      <c r="AR1178" t="s">
        <v>93</v>
      </c>
      <c r="AS1178" t="s">
        <v>93</v>
      </c>
      <c r="AT1178" t="s">
        <v>93</v>
      </c>
      <c r="AU1178" t="s">
        <v>93</v>
      </c>
      <c r="AV1178" t="s">
        <v>93</v>
      </c>
      <c r="AW1178" t="s">
        <v>93</v>
      </c>
      <c r="AX1178" t="s">
        <v>105</v>
      </c>
      <c r="AY1178">
        <v>0</v>
      </c>
      <c r="AZ1178">
        <v>0</v>
      </c>
      <c r="BA1178" t="s">
        <v>309</v>
      </c>
      <c r="BB1178" t="s">
        <v>1462</v>
      </c>
      <c r="BC1178" t="s">
        <v>93</v>
      </c>
      <c r="BD1178">
        <v>0</v>
      </c>
      <c r="BE1178">
        <v>0</v>
      </c>
      <c r="BF1178">
        <v>0</v>
      </c>
      <c r="BG1178" t="s">
        <v>140</v>
      </c>
      <c r="BH1178" t="s">
        <v>109</v>
      </c>
      <c r="BI1178" t="s">
        <v>105</v>
      </c>
      <c r="BJ1178" t="s">
        <v>105</v>
      </c>
      <c r="BK1178">
        <v>0</v>
      </c>
      <c r="BL1178">
        <v>0</v>
      </c>
      <c r="BM1178">
        <v>0</v>
      </c>
      <c r="BN1178">
        <v>0</v>
      </c>
      <c r="BO1178" t="s">
        <v>259</v>
      </c>
      <c r="BP1178" t="s">
        <v>140</v>
      </c>
      <c r="BQ1178" t="s">
        <v>93</v>
      </c>
      <c r="BR1178">
        <v>8</v>
      </c>
      <c r="BS1178">
        <v>8</v>
      </c>
      <c r="BT1178">
        <v>24</v>
      </c>
      <c r="BU1178" t="s">
        <v>93</v>
      </c>
      <c r="BV1178" t="s">
        <v>5476</v>
      </c>
      <c r="BW1178" t="s">
        <v>150</v>
      </c>
      <c r="BX1178" t="s">
        <v>494</v>
      </c>
      <c r="BY1178" t="s">
        <v>1877</v>
      </c>
      <c r="BZ1178" t="s">
        <v>1877</v>
      </c>
      <c r="CA1178" t="s">
        <v>93</v>
      </c>
      <c r="CB1178" t="s">
        <v>93</v>
      </c>
    </row>
    <row r="1179" spans="1:80" x14ac:dyDescent="0.25">
      <c r="A1179">
        <v>206</v>
      </c>
      <c r="B1179" t="s">
        <v>5478</v>
      </c>
      <c r="C1179" t="s">
        <v>5479</v>
      </c>
      <c r="D1179" t="s">
        <v>5479</v>
      </c>
      <c r="F1179" t="s">
        <v>3675</v>
      </c>
      <c r="G1179">
        <v>2015</v>
      </c>
      <c r="H1179" t="s">
        <v>93</v>
      </c>
      <c r="I1179" t="s">
        <v>5473</v>
      </c>
      <c r="K1179" t="s">
        <v>93</v>
      </c>
      <c r="L1179" t="s">
        <v>93</v>
      </c>
      <c r="M1179" t="s">
        <v>93</v>
      </c>
      <c r="N1179" t="s">
        <v>93</v>
      </c>
      <c r="O1179" t="s">
        <v>90</v>
      </c>
      <c r="P1179" t="s">
        <v>90</v>
      </c>
      <c r="Q1179" t="s">
        <v>91</v>
      </c>
      <c r="R1179" t="s">
        <v>134</v>
      </c>
      <c r="S1179" t="s">
        <v>182</v>
      </c>
      <c r="T1179" t="s">
        <v>183</v>
      </c>
      <c r="U1179" t="s">
        <v>5252</v>
      </c>
      <c r="V1179">
        <v>0</v>
      </c>
      <c r="W1179">
        <v>0</v>
      </c>
      <c r="X1179">
        <v>0</v>
      </c>
      <c r="Y1179">
        <v>0</v>
      </c>
      <c r="Z1179">
        <v>124</v>
      </c>
      <c r="AA1179">
        <v>31</v>
      </c>
      <c r="AB1179">
        <v>31</v>
      </c>
      <c r="AC1179" t="s">
        <v>95</v>
      </c>
      <c r="AD1179" t="s">
        <v>93</v>
      </c>
      <c r="AE1179" t="s">
        <v>93</v>
      </c>
      <c r="AF1179" t="s">
        <v>3206</v>
      </c>
      <c r="AG1179" t="s">
        <v>154</v>
      </c>
      <c r="AH1179" t="s">
        <v>1877</v>
      </c>
      <c r="AI1179" t="s">
        <v>1877</v>
      </c>
      <c r="AJ1179" t="s">
        <v>98</v>
      </c>
      <c r="AK1179">
        <v>0</v>
      </c>
      <c r="AL1179" t="s">
        <v>99</v>
      </c>
      <c r="AM1179" t="s">
        <v>99</v>
      </c>
      <c r="AN1179" t="s">
        <v>100</v>
      </c>
      <c r="AO1179" t="s">
        <v>5480</v>
      </c>
      <c r="AP1179" t="s">
        <v>5475</v>
      </c>
      <c r="AQ1179" t="s">
        <v>93</v>
      </c>
      <c r="AR1179" t="s">
        <v>93</v>
      </c>
      <c r="AS1179" t="s">
        <v>93</v>
      </c>
      <c r="AT1179" t="s">
        <v>93</v>
      </c>
      <c r="AU1179" t="s">
        <v>93</v>
      </c>
      <c r="AV1179" t="s">
        <v>93</v>
      </c>
      <c r="AW1179" t="s">
        <v>93</v>
      </c>
      <c r="AX1179" t="s">
        <v>105</v>
      </c>
      <c r="AY1179">
        <v>0</v>
      </c>
      <c r="AZ1179">
        <v>0</v>
      </c>
      <c r="BA1179" t="s">
        <v>309</v>
      </c>
      <c r="BB1179" t="s">
        <v>1462</v>
      </c>
      <c r="BC1179" t="s">
        <v>93</v>
      </c>
      <c r="BD1179">
        <v>0</v>
      </c>
      <c r="BE1179">
        <v>0</v>
      </c>
      <c r="BF1179">
        <v>0</v>
      </c>
      <c r="BG1179" t="s">
        <v>140</v>
      </c>
      <c r="BH1179" t="s">
        <v>109</v>
      </c>
      <c r="BI1179" t="s">
        <v>105</v>
      </c>
      <c r="BJ1179" t="s">
        <v>105</v>
      </c>
      <c r="BK1179">
        <v>0</v>
      </c>
      <c r="BL1179">
        <v>0</v>
      </c>
      <c r="BM1179">
        <v>0</v>
      </c>
      <c r="BN1179">
        <v>0</v>
      </c>
      <c r="BO1179" t="s">
        <v>259</v>
      </c>
      <c r="BP1179" t="s">
        <v>140</v>
      </c>
      <c r="BQ1179" t="s">
        <v>93</v>
      </c>
      <c r="BR1179">
        <v>8</v>
      </c>
      <c r="BS1179">
        <v>8</v>
      </c>
      <c r="BT1179">
        <v>24</v>
      </c>
      <c r="BU1179" t="s">
        <v>93</v>
      </c>
      <c r="BV1179" t="s">
        <v>5476</v>
      </c>
      <c r="BW1179" t="s">
        <v>243</v>
      </c>
      <c r="BX1179" t="s">
        <v>154</v>
      </c>
      <c r="BY1179" t="s">
        <v>1877</v>
      </c>
      <c r="BZ1179" t="s">
        <v>1877</v>
      </c>
      <c r="CA1179" t="s">
        <v>93</v>
      </c>
      <c r="CB1179" t="s">
        <v>93</v>
      </c>
    </row>
    <row r="1180" spans="1:80" x14ac:dyDescent="0.25">
      <c r="A1180">
        <v>206</v>
      </c>
      <c r="B1180" t="s">
        <v>5478</v>
      </c>
      <c r="C1180" t="s">
        <v>5481</v>
      </c>
      <c r="D1180" t="s">
        <v>5481</v>
      </c>
      <c r="F1180" t="s">
        <v>3675</v>
      </c>
      <c r="G1180">
        <v>2015</v>
      </c>
      <c r="H1180" t="s">
        <v>93</v>
      </c>
      <c r="I1180" t="s">
        <v>5473</v>
      </c>
      <c r="K1180" t="s">
        <v>93</v>
      </c>
      <c r="L1180" t="s">
        <v>93</v>
      </c>
      <c r="M1180" t="s">
        <v>93</v>
      </c>
      <c r="N1180" t="s">
        <v>93</v>
      </c>
      <c r="O1180" t="s">
        <v>90</v>
      </c>
      <c r="P1180" t="s">
        <v>90</v>
      </c>
      <c r="Q1180" t="s">
        <v>91</v>
      </c>
      <c r="R1180" t="s">
        <v>134</v>
      </c>
      <c r="S1180" t="s">
        <v>182</v>
      </c>
      <c r="T1180" t="s">
        <v>183</v>
      </c>
      <c r="U1180" t="s">
        <v>5252</v>
      </c>
      <c r="V1180">
        <v>0</v>
      </c>
      <c r="W1180">
        <v>0</v>
      </c>
      <c r="X1180">
        <v>0</v>
      </c>
      <c r="Y1180">
        <v>0</v>
      </c>
      <c r="Z1180">
        <v>124</v>
      </c>
      <c r="AA1180">
        <v>31</v>
      </c>
      <c r="AB1180">
        <v>31</v>
      </c>
      <c r="AC1180" t="s">
        <v>95</v>
      </c>
      <c r="AD1180" t="s">
        <v>93</v>
      </c>
      <c r="AE1180" t="s">
        <v>93</v>
      </c>
      <c r="AF1180" t="s">
        <v>1841</v>
      </c>
      <c r="AG1180" t="s">
        <v>681</v>
      </c>
      <c r="AH1180" t="s">
        <v>1877</v>
      </c>
      <c r="AI1180" t="s">
        <v>1877</v>
      </c>
      <c r="AJ1180" t="s">
        <v>98</v>
      </c>
      <c r="AK1180">
        <v>0</v>
      </c>
      <c r="AL1180" t="s">
        <v>99</v>
      </c>
      <c r="AM1180" t="s">
        <v>99</v>
      </c>
      <c r="AN1180" t="s">
        <v>100</v>
      </c>
      <c r="AO1180" t="s">
        <v>5482</v>
      </c>
      <c r="AP1180" t="s">
        <v>5475</v>
      </c>
      <c r="AQ1180" t="s">
        <v>93</v>
      </c>
      <c r="AR1180" t="s">
        <v>93</v>
      </c>
      <c r="AS1180" t="s">
        <v>93</v>
      </c>
      <c r="AT1180" t="s">
        <v>93</v>
      </c>
      <c r="AU1180" t="s">
        <v>93</v>
      </c>
      <c r="AV1180" t="s">
        <v>93</v>
      </c>
      <c r="AW1180" t="s">
        <v>93</v>
      </c>
      <c r="AX1180" t="s">
        <v>105</v>
      </c>
      <c r="AY1180">
        <v>0</v>
      </c>
      <c r="AZ1180">
        <v>0</v>
      </c>
      <c r="BA1180" t="s">
        <v>309</v>
      </c>
      <c r="BB1180" t="s">
        <v>1462</v>
      </c>
      <c r="BC1180" t="s">
        <v>93</v>
      </c>
      <c r="BD1180">
        <v>1</v>
      </c>
      <c r="BE1180">
        <v>0</v>
      </c>
      <c r="BF1180">
        <v>0</v>
      </c>
      <c r="BG1180" t="s">
        <v>140</v>
      </c>
      <c r="BH1180" t="s">
        <v>109</v>
      </c>
      <c r="BI1180" t="s">
        <v>105</v>
      </c>
      <c r="BJ1180" t="s">
        <v>105</v>
      </c>
      <c r="BK1180">
        <v>0</v>
      </c>
      <c r="BL1180">
        <v>0</v>
      </c>
      <c r="BM1180">
        <v>0</v>
      </c>
      <c r="BN1180">
        <v>0</v>
      </c>
      <c r="BO1180" t="s">
        <v>259</v>
      </c>
      <c r="BP1180" t="s">
        <v>140</v>
      </c>
      <c r="BQ1180" t="s">
        <v>93</v>
      </c>
      <c r="BR1180">
        <v>8</v>
      </c>
      <c r="BS1180">
        <v>8</v>
      </c>
      <c r="BT1180">
        <v>24</v>
      </c>
      <c r="BU1180" t="s">
        <v>93</v>
      </c>
      <c r="BV1180" t="s">
        <v>5476</v>
      </c>
      <c r="BW1180" t="s">
        <v>506</v>
      </c>
      <c r="BX1180" t="s">
        <v>681</v>
      </c>
      <c r="BY1180" t="s">
        <v>1877</v>
      </c>
      <c r="BZ1180" t="s">
        <v>1877</v>
      </c>
      <c r="CA1180" t="s">
        <v>93</v>
      </c>
      <c r="CB1180" t="s">
        <v>93</v>
      </c>
    </row>
    <row r="1181" spans="1:80" x14ac:dyDescent="0.25">
      <c r="A1181">
        <v>206</v>
      </c>
      <c r="B1181" t="s">
        <v>5478</v>
      </c>
      <c r="C1181" t="s">
        <v>5483</v>
      </c>
      <c r="D1181" t="s">
        <v>5483</v>
      </c>
      <c r="F1181" t="s">
        <v>3675</v>
      </c>
      <c r="G1181">
        <v>2015</v>
      </c>
      <c r="H1181" t="s">
        <v>93</v>
      </c>
      <c r="I1181" t="s">
        <v>5473</v>
      </c>
      <c r="K1181" t="s">
        <v>93</v>
      </c>
      <c r="L1181" t="s">
        <v>93</v>
      </c>
      <c r="M1181" t="s">
        <v>93</v>
      </c>
      <c r="N1181" t="s">
        <v>93</v>
      </c>
      <c r="O1181" t="s">
        <v>90</v>
      </c>
      <c r="P1181" t="s">
        <v>90</v>
      </c>
      <c r="Q1181" t="s">
        <v>91</v>
      </c>
      <c r="R1181" t="s">
        <v>134</v>
      </c>
      <c r="S1181" t="s">
        <v>182</v>
      </c>
      <c r="T1181" t="s">
        <v>183</v>
      </c>
      <c r="U1181" t="s">
        <v>5252</v>
      </c>
      <c r="V1181">
        <v>0</v>
      </c>
      <c r="W1181">
        <v>0</v>
      </c>
      <c r="X1181">
        <v>0</v>
      </c>
      <c r="Y1181">
        <v>0</v>
      </c>
      <c r="Z1181">
        <v>124</v>
      </c>
      <c r="AA1181">
        <v>31</v>
      </c>
      <c r="AB1181">
        <v>31</v>
      </c>
      <c r="AC1181" t="s">
        <v>95</v>
      </c>
      <c r="AD1181" t="s">
        <v>93</v>
      </c>
      <c r="AE1181" t="s">
        <v>93</v>
      </c>
      <c r="AF1181" t="s">
        <v>907</v>
      </c>
      <c r="AG1181" t="s">
        <v>494</v>
      </c>
      <c r="AH1181" t="s">
        <v>1877</v>
      </c>
      <c r="AI1181" t="s">
        <v>1877</v>
      </c>
      <c r="AJ1181" t="s">
        <v>98</v>
      </c>
      <c r="AK1181">
        <v>0</v>
      </c>
      <c r="AL1181" t="s">
        <v>99</v>
      </c>
      <c r="AM1181" t="s">
        <v>99</v>
      </c>
      <c r="AN1181" t="s">
        <v>100</v>
      </c>
      <c r="AO1181" t="s">
        <v>5484</v>
      </c>
      <c r="AP1181" t="s">
        <v>5475</v>
      </c>
      <c r="AQ1181" t="s">
        <v>93</v>
      </c>
      <c r="AR1181" t="s">
        <v>93</v>
      </c>
      <c r="AS1181" t="s">
        <v>93</v>
      </c>
      <c r="AT1181" t="s">
        <v>93</v>
      </c>
      <c r="AU1181" t="s">
        <v>93</v>
      </c>
      <c r="AV1181" t="s">
        <v>93</v>
      </c>
      <c r="AW1181" t="s">
        <v>93</v>
      </c>
      <c r="AX1181" t="s">
        <v>105</v>
      </c>
      <c r="AY1181">
        <v>0</v>
      </c>
      <c r="AZ1181">
        <v>0</v>
      </c>
      <c r="BA1181" t="s">
        <v>309</v>
      </c>
      <c r="BB1181" t="s">
        <v>1462</v>
      </c>
      <c r="BC1181" t="s">
        <v>93</v>
      </c>
      <c r="BD1181">
        <v>0</v>
      </c>
      <c r="BE1181">
        <v>0</v>
      </c>
      <c r="BF1181">
        <v>0</v>
      </c>
      <c r="BG1181" t="s">
        <v>140</v>
      </c>
      <c r="BH1181" t="s">
        <v>109</v>
      </c>
      <c r="BI1181" t="s">
        <v>105</v>
      </c>
      <c r="BJ1181" t="s">
        <v>105</v>
      </c>
      <c r="BK1181">
        <v>0</v>
      </c>
      <c r="BL1181">
        <v>0</v>
      </c>
      <c r="BM1181">
        <v>0</v>
      </c>
      <c r="BN1181">
        <v>0</v>
      </c>
      <c r="BO1181" t="s">
        <v>259</v>
      </c>
      <c r="BP1181" t="s">
        <v>140</v>
      </c>
      <c r="BQ1181" t="s">
        <v>93</v>
      </c>
      <c r="BR1181">
        <v>8</v>
      </c>
      <c r="BS1181">
        <v>8</v>
      </c>
      <c r="BT1181">
        <v>24</v>
      </c>
      <c r="BU1181" t="s">
        <v>93</v>
      </c>
      <c r="BV1181" t="s">
        <v>5476</v>
      </c>
      <c r="BW1181" t="s">
        <v>494</v>
      </c>
      <c r="BX1181" t="s">
        <v>494</v>
      </c>
      <c r="BY1181" t="s">
        <v>1877</v>
      </c>
      <c r="BZ1181" t="s">
        <v>1877</v>
      </c>
      <c r="CA1181" t="s">
        <v>93</v>
      </c>
      <c r="CB1181" t="s">
        <v>93</v>
      </c>
    </row>
    <row r="1182" spans="1:80" x14ac:dyDescent="0.25">
      <c r="A1182">
        <v>206</v>
      </c>
      <c r="B1182" t="s">
        <v>5478</v>
      </c>
      <c r="C1182" t="s">
        <v>5485</v>
      </c>
      <c r="D1182" t="s">
        <v>5485</v>
      </c>
      <c r="E1182">
        <v>980</v>
      </c>
      <c r="F1182" t="s">
        <v>3675</v>
      </c>
      <c r="G1182">
        <v>2015</v>
      </c>
      <c r="H1182" t="s">
        <v>93</v>
      </c>
      <c r="I1182" t="s">
        <v>5473</v>
      </c>
      <c r="K1182" t="s">
        <v>93</v>
      </c>
      <c r="L1182" t="s">
        <v>93</v>
      </c>
      <c r="M1182" t="s">
        <v>93</v>
      </c>
      <c r="N1182" t="s">
        <v>93</v>
      </c>
      <c r="O1182" t="s">
        <v>90</v>
      </c>
      <c r="P1182" t="s">
        <v>90</v>
      </c>
      <c r="Q1182" t="s">
        <v>91</v>
      </c>
      <c r="R1182" t="s">
        <v>134</v>
      </c>
      <c r="S1182" t="s">
        <v>182</v>
      </c>
      <c r="T1182" t="s">
        <v>183</v>
      </c>
      <c r="U1182" t="s">
        <v>5252</v>
      </c>
      <c r="V1182">
        <v>0</v>
      </c>
      <c r="W1182">
        <v>0</v>
      </c>
      <c r="X1182">
        <v>0</v>
      </c>
      <c r="Y1182">
        <v>0</v>
      </c>
      <c r="Z1182">
        <v>124</v>
      </c>
      <c r="AA1182">
        <v>31</v>
      </c>
      <c r="AB1182">
        <v>31</v>
      </c>
      <c r="AC1182" t="s">
        <v>95</v>
      </c>
      <c r="AD1182" t="s">
        <v>93</v>
      </c>
      <c r="AE1182" t="s">
        <v>93</v>
      </c>
      <c r="AF1182" t="s">
        <v>684</v>
      </c>
      <c r="AG1182" t="s">
        <v>315</v>
      </c>
      <c r="AH1182" t="s">
        <v>4143</v>
      </c>
      <c r="AI1182" t="s">
        <v>1877</v>
      </c>
      <c r="AJ1182" t="s">
        <v>98</v>
      </c>
      <c r="AK1182">
        <v>0</v>
      </c>
      <c r="AL1182" t="s">
        <v>99</v>
      </c>
      <c r="AM1182" t="s">
        <v>99</v>
      </c>
      <c r="AN1182" t="s">
        <v>188</v>
      </c>
      <c r="AO1182" t="s">
        <v>5486</v>
      </c>
      <c r="AP1182" t="s">
        <v>5475</v>
      </c>
      <c r="AQ1182" t="s">
        <v>93</v>
      </c>
      <c r="AR1182" t="s">
        <v>93</v>
      </c>
      <c r="AS1182" t="s">
        <v>93</v>
      </c>
      <c r="AT1182" t="s">
        <v>93</v>
      </c>
      <c r="AU1182" t="s">
        <v>93</v>
      </c>
      <c r="AV1182" t="s">
        <v>93</v>
      </c>
      <c r="AW1182" t="s">
        <v>93</v>
      </c>
      <c r="AX1182" t="s">
        <v>105</v>
      </c>
      <c r="AY1182">
        <v>0</v>
      </c>
      <c r="AZ1182">
        <v>0</v>
      </c>
      <c r="BA1182" t="s">
        <v>309</v>
      </c>
      <c r="BB1182" t="s">
        <v>1462</v>
      </c>
      <c r="BC1182" t="s">
        <v>93</v>
      </c>
      <c r="BD1182">
        <v>1</v>
      </c>
      <c r="BE1182">
        <v>0</v>
      </c>
      <c r="BF1182">
        <v>0</v>
      </c>
      <c r="BG1182" t="s">
        <v>140</v>
      </c>
      <c r="BH1182" t="s">
        <v>109</v>
      </c>
      <c r="BI1182" t="s">
        <v>105</v>
      </c>
      <c r="BJ1182" t="s">
        <v>105</v>
      </c>
      <c r="BK1182">
        <v>0</v>
      </c>
      <c r="BL1182">
        <v>0</v>
      </c>
      <c r="BM1182">
        <v>0</v>
      </c>
      <c r="BN1182">
        <v>0</v>
      </c>
      <c r="BO1182" t="s">
        <v>259</v>
      </c>
      <c r="BP1182" t="s">
        <v>140</v>
      </c>
      <c r="BQ1182" t="s">
        <v>93</v>
      </c>
      <c r="BR1182">
        <v>8</v>
      </c>
      <c r="BS1182">
        <v>8</v>
      </c>
      <c r="BT1182">
        <v>24</v>
      </c>
      <c r="BU1182" t="s">
        <v>93</v>
      </c>
      <c r="BV1182" t="s">
        <v>5476</v>
      </c>
      <c r="BW1182" t="s">
        <v>684</v>
      </c>
      <c r="BX1182" t="s">
        <v>315</v>
      </c>
      <c r="BY1182" t="s">
        <v>4143</v>
      </c>
      <c r="BZ1182" t="s">
        <v>1877</v>
      </c>
      <c r="CA1182" t="s">
        <v>93</v>
      </c>
      <c r="CB1182" t="s">
        <v>93</v>
      </c>
    </row>
    <row r="1183" spans="1:80" x14ac:dyDescent="0.25">
      <c r="A1183">
        <v>206</v>
      </c>
      <c r="B1183" t="s">
        <v>5478</v>
      </c>
      <c r="C1183" t="s">
        <v>5485</v>
      </c>
      <c r="D1183" t="s">
        <v>5485</v>
      </c>
      <c r="F1183" t="s">
        <v>3675</v>
      </c>
      <c r="G1183">
        <v>2015</v>
      </c>
      <c r="H1183" t="s">
        <v>93</v>
      </c>
      <c r="I1183" t="s">
        <v>5473</v>
      </c>
      <c r="K1183" t="s">
        <v>93</v>
      </c>
      <c r="L1183" t="s">
        <v>93</v>
      </c>
      <c r="M1183" t="s">
        <v>93</v>
      </c>
      <c r="N1183" t="s">
        <v>93</v>
      </c>
      <c r="O1183" t="s">
        <v>90</v>
      </c>
      <c r="P1183" t="s">
        <v>90</v>
      </c>
      <c r="Q1183" t="s">
        <v>91</v>
      </c>
      <c r="R1183" t="s">
        <v>134</v>
      </c>
      <c r="S1183" t="s">
        <v>182</v>
      </c>
      <c r="T1183" t="s">
        <v>183</v>
      </c>
      <c r="U1183" t="s">
        <v>5252</v>
      </c>
      <c r="V1183">
        <v>0</v>
      </c>
      <c r="W1183">
        <v>0</v>
      </c>
      <c r="X1183">
        <v>0</v>
      </c>
      <c r="Y1183">
        <v>0</v>
      </c>
      <c r="Z1183">
        <v>124</v>
      </c>
      <c r="AA1183">
        <v>31</v>
      </c>
      <c r="AB1183">
        <v>31</v>
      </c>
      <c r="AC1183" t="s">
        <v>95</v>
      </c>
      <c r="AD1183" t="s">
        <v>93</v>
      </c>
      <c r="AE1183" t="s">
        <v>93</v>
      </c>
      <c r="AF1183" t="s">
        <v>1870</v>
      </c>
      <c r="AG1183" t="s">
        <v>315</v>
      </c>
      <c r="AH1183" t="s">
        <v>4143</v>
      </c>
      <c r="AI1183" t="s">
        <v>1877</v>
      </c>
      <c r="AJ1183" t="s">
        <v>98</v>
      </c>
      <c r="AK1183">
        <v>0</v>
      </c>
      <c r="AL1183" t="s">
        <v>99</v>
      </c>
      <c r="AM1183" t="s">
        <v>99</v>
      </c>
      <c r="AN1183" t="s">
        <v>100</v>
      </c>
      <c r="AO1183" t="s">
        <v>5486</v>
      </c>
      <c r="AP1183" t="s">
        <v>5475</v>
      </c>
      <c r="AQ1183" t="s">
        <v>93</v>
      </c>
      <c r="AR1183" t="s">
        <v>93</v>
      </c>
      <c r="AS1183" t="s">
        <v>93</v>
      </c>
      <c r="AT1183" t="s">
        <v>93</v>
      </c>
      <c r="AU1183" t="s">
        <v>93</v>
      </c>
      <c r="AV1183" t="s">
        <v>93</v>
      </c>
      <c r="AW1183" t="s">
        <v>93</v>
      </c>
      <c r="AX1183" t="s">
        <v>105</v>
      </c>
      <c r="AY1183">
        <v>0</v>
      </c>
      <c r="AZ1183">
        <v>0</v>
      </c>
      <c r="BA1183" t="s">
        <v>309</v>
      </c>
      <c r="BB1183" t="s">
        <v>1462</v>
      </c>
      <c r="BC1183" t="s">
        <v>93</v>
      </c>
      <c r="BD1183">
        <v>1</v>
      </c>
      <c r="BE1183">
        <v>0</v>
      </c>
      <c r="BF1183">
        <v>0</v>
      </c>
      <c r="BG1183" t="s">
        <v>140</v>
      </c>
      <c r="BH1183" t="s">
        <v>109</v>
      </c>
      <c r="BI1183" t="s">
        <v>105</v>
      </c>
      <c r="BJ1183" t="s">
        <v>105</v>
      </c>
      <c r="BK1183">
        <v>0</v>
      </c>
      <c r="BL1183">
        <v>0</v>
      </c>
      <c r="BM1183">
        <v>0</v>
      </c>
      <c r="BN1183">
        <v>0</v>
      </c>
      <c r="BO1183" t="s">
        <v>259</v>
      </c>
      <c r="BP1183" t="s">
        <v>140</v>
      </c>
      <c r="BQ1183" t="s">
        <v>93</v>
      </c>
      <c r="BR1183">
        <v>8</v>
      </c>
      <c r="BS1183">
        <v>8</v>
      </c>
      <c r="BT1183">
        <v>24</v>
      </c>
      <c r="BU1183" t="s">
        <v>93</v>
      </c>
      <c r="BV1183" t="s">
        <v>5476</v>
      </c>
      <c r="BW1183" t="s">
        <v>150</v>
      </c>
      <c r="BX1183" t="s">
        <v>315</v>
      </c>
      <c r="BY1183" t="s">
        <v>4143</v>
      </c>
      <c r="BZ1183" t="s">
        <v>1877</v>
      </c>
      <c r="CA1183" t="s">
        <v>93</v>
      </c>
      <c r="CB1183" t="s">
        <v>93</v>
      </c>
    </row>
    <row r="1184" spans="1:80" x14ac:dyDescent="0.25">
      <c r="A1184">
        <v>173</v>
      </c>
      <c r="B1184" t="s">
        <v>4649</v>
      </c>
      <c r="C1184" t="s">
        <v>4662</v>
      </c>
      <c r="E1184">
        <v>811</v>
      </c>
      <c r="F1184" t="s">
        <v>4626</v>
      </c>
      <c r="G1184">
        <v>2011</v>
      </c>
      <c r="H1184" t="s">
        <v>93</v>
      </c>
      <c r="I1184" t="s">
        <v>93</v>
      </c>
      <c r="K1184" t="s">
        <v>93</v>
      </c>
      <c r="L1184" t="s">
        <v>93</v>
      </c>
      <c r="M1184" t="s">
        <v>93</v>
      </c>
      <c r="N1184" t="s">
        <v>93</v>
      </c>
      <c r="O1184" t="s">
        <v>90</v>
      </c>
      <c r="P1184" t="s">
        <v>1237</v>
      </c>
      <c r="Q1184" t="s">
        <v>1237</v>
      </c>
      <c r="R1184" t="s">
        <v>134</v>
      </c>
      <c r="S1184" t="s">
        <v>230</v>
      </c>
      <c r="T1184" t="s">
        <v>94</v>
      </c>
      <c r="U1184" t="s">
        <v>93</v>
      </c>
      <c r="V1184">
        <v>0</v>
      </c>
      <c r="W1184">
        <v>0</v>
      </c>
      <c r="X1184">
        <v>0</v>
      </c>
      <c r="Y1184">
        <v>0</v>
      </c>
      <c r="Z1184">
        <v>124</v>
      </c>
      <c r="AA1184">
        <v>31</v>
      </c>
      <c r="AB1184">
        <v>31</v>
      </c>
      <c r="AC1184" t="s">
        <v>276</v>
      </c>
      <c r="AD1184" t="s">
        <v>93</v>
      </c>
      <c r="AE1184" t="s">
        <v>93</v>
      </c>
      <c r="AF1184" t="s">
        <v>4663</v>
      </c>
      <c r="AG1184" t="s">
        <v>4664</v>
      </c>
      <c r="AH1184" t="s">
        <v>2855</v>
      </c>
      <c r="AI1184" t="s">
        <v>4665</v>
      </c>
      <c r="AJ1184" t="s">
        <v>279</v>
      </c>
      <c r="AK1184">
        <v>0</v>
      </c>
      <c r="AL1184" t="s">
        <v>99</v>
      </c>
      <c r="AM1184" t="s">
        <v>99</v>
      </c>
      <c r="AN1184" t="s">
        <v>188</v>
      </c>
      <c r="AO1184" t="s">
        <v>4666</v>
      </c>
      <c r="AP1184" t="s">
        <v>4653</v>
      </c>
      <c r="AQ1184" t="s">
        <v>1497</v>
      </c>
      <c r="AR1184" t="s">
        <v>93</v>
      </c>
      <c r="AS1184" t="s">
        <v>4654</v>
      </c>
      <c r="AT1184" t="s">
        <v>93</v>
      </c>
      <c r="AU1184" t="s">
        <v>93</v>
      </c>
      <c r="AV1184" t="s">
        <v>4655</v>
      </c>
      <c r="AW1184" t="s">
        <v>93</v>
      </c>
      <c r="AX1184" t="s">
        <v>105</v>
      </c>
      <c r="AY1184">
        <v>0</v>
      </c>
      <c r="AZ1184">
        <v>0</v>
      </c>
      <c r="BA1184" t="s">
        <v>108</v>
      </c>
      <c r="BB1184" t="s">
        <v>4656</v>
      </c>
      <c r="BC1184" t="s">
        <v>100</v>
      </c>
      <c r="BD1184">
        <v>0</v>
      </c>
      <c r="BE1184">
        <v>0</v>
      </c>
      <c r="BF1184">
        <v>0</v>
      </c>
      <c r="BG1184" t="s">
        <v>140</v>
      </c>
      <c r="BH1184" t="s">
        <v>109</v>
      </c>
      <c r="BI1184" t="s">
        <v>105</v>
      </c>
      <c r="BJ1184" t="s">
        <v>105</v>
      </c>
      <c r="BK1184">
        <v>0</v>
      </c>
      <c r="BL1184">
        <v>0</v>
      </c>
      <c r="BM1184">
        <v>0</v>
      </c>
      <c r="BN1184">
        <v>0</v>
      </c>
      <c r="BO1184" t="s">
        <v>259</v>
      </c>
      <c r="BP1184" t="s">
        <v>140</v>
      </c>
      <c r="BQ1184" t="s">
        <v>93</v>
      </c>
      <c r="BR1184">
        <v>8</v>
      </c>
      <c r="BS1184">
        <v>8</v>
      </c>
      <c r="BT1184">
        <v>16</v>
      </c>
      <c r="BU1184" t="s">
        <v>93</v>
      </c>
      <c r="BV1184" t="s">
        <v>4657</v>
      </c>
      <c r="BW1184" t="s">
        <v>4667</v>
      </c>
      <c r="BX1184" t="s">
        <v>4668</v>
      </c>
      <c r="BY1184" t="s">
        <v>4669</v>
      </c>
      <c r="BZ1184" t="s">
        <v>4670</v>
      </c>
      <c r="CA1184" t="s">
        <v>93</v>
      </c>
      <c r="CB1184" t="s">
        <v>93</v>
      </c>
    </row>
    <row r="1185" spans="1:80" x14ac:dyDescent="0.25">
      <c r="A1185">
        <v>97</v>
      </c>
      <c r="B1185" t="s">
        <v>2725</v>
      </c>
      <c r="C1185" t="s">
        <v>2726</v>
      </c>
      <c r="E1185">
        <v>448</v>
      </c>
      <c r="F1185" t="s">
        <v>2727</v>
      </c>
      <c r="G1185">
        <v>1989</v>
      </c>
      <c r="H1185" t="s">
        <v>93</v>
      </c>
      <c r="I1185" t="s">
        <v>93</v>
      </c>
      <c r="K1185" t="s">
        <v>93</v>
      </c>
      <c r="L1185" t="s">
        <v>93</v>
      </c>
      <c r="M1185" t="s">
        <v>93</v>
      </c>
      <c r="N1185" t="s">
        <v>2728</v>
      </c>
      <c r="O1185" t="s">
        <v>90</v>
      </c>
      <c r="P1185" t="s">
        <v>90</v>
      </c>
      <c r="Q1185" t="s">
        <v>210</v>
      </c>
      <c r="R1185" t="s">
        <v>134</v>
      </c>
      <c r="S1185" t="s">
        <v>182</v>
      </c>
      <c r="T1185" t="s">
        <v>183</v>
      </c>
      <c r="U1185" t="s">
        <v>93</v>
      </c>
      <c r="V1185">
        <v>0</v>
      </c>
      <c r="W1185">
        <v>0</v>
      </c>
      <c r="X1185">
        <v>0</v>
      </c>
      <c r="Y1185">
        <v>0</v>
      </c>
      <c r="Z1185">
        <v>128</v>
      </c>
      <c r="AA1185">
        <v>16</v>
      </c>
      <c r="AB1185">
        <v>16</v>
      </c>
      <c r="AC1185" t="s">
        <v>276</v>
      </c>
      <c r="AD1185" t="s">
        <v>1542</v>
      </c>
      <c r="AE1185" t="s">
        <v>2092</v>
      </c>
      <c r="AF1185" t="s">
        <v>93</v>
      </c>
      <c r="AG1185" t="s">
        <v>93</v>
      </c>
      <c r="AH1185" t="s">
        <v>93</v>
      </c>
      <c r="AI1185" t="s">
        <v>93</v>
      </c>
      <c r="AJ1185" t="s">
        <v>98</v>
      </c>
      <c r="AK1185">
        <v>1</v>
      </c>
      <c r="AL1185" t="s">
        <v>99</v>
      </c>
      <c r="AM1185" t="s">
        <v>99</v>
      </c>
      <c r="AN1185" t="s">
        <v>100</v>
      </c>
      <c r="AO1185" t="s">
        <v>2729</v>
      </c>
      <c r="AP1185" t="s">
        <v>2730</v>
      </c>
      <c r="AQ1185" t="s">
        <v>93</v>
      </c>
      <c r="AR1185" t="s">
        <v>93</v>
      </c>
      <c r="AS1185" t="s">
        <v>93</v>
      </c>
      <c r="AT1185" t="s">
        <v>93</v>
      </c>
      <c r="AU1185" t="s">
        <v>93</v>
      </c>
      <c r="AV1185" t="s">
        <v>1073</v>
      </c>
      <c r="AW1185" t="s">
        <v>93</v>
      </c>
      <c r="AX1185" t="s">
        <v>105</v>
      </c>
      <c r="AY1185">
        <v>0</v>
      </c>
      <c r="AZ1185">
        <v>0</v>
      </c>
      <c r="BA1185" t="s">
        <v>106</v>
      </c>
      <c r="BB1185" t="s">
        <v>2731</v>
      </c>
      <c r="BC1185" t="s">
        <v>93</v>
      </c>
      <c r="BD1185">
        <v>0</v>
      </c>
      <c r="BE1185">
        <v>0</v>
      </c>
      <c r="BF1185">
        <v>0</v>
      </c>
      <c r="BG1185" t="s">
        <v>140</v>
      </c>
      <c r="BH1185" t="s">
        <v>330</v>
      </c>
      <c r="BI1185" t="s">
        <v>93</v>
      </c>
      <c r="BJ1185" t="s">
        <v>105</v>
      </c>
      <c r="BK1185">
        <v>1</v>
      </c>
      <c r="BL1185">
        <v>0</v>
      </c>
      <c r="BM1185">
        <v>0</v>
      </c>
      <c r="BN1185">
        <v>0</v>
      </c>
      <c r="BO1185" t="s">
        <v>200</v>
      </c>
      <c r="BP1185" t="s">
        <v>140</v>
      </c>
      <c r="BQ1185" t="s">
        <v>93</v>
      </c>
      <c r="BR1185">
        <v>1</v>
      </c>
      <c r="BS1185">
        <v>1</v>
      </c>
      <c r="BT1185">
        <v>18</v>
      </c>
      <c r="BU1185" t="s">
        <v>2732</v>
      </c>
      <c r="BV1185" t="s">
        <v>2733</v>
      </c>
      <c r="BW1185" t="s">
        <v>93</v>
      </c>
      <c r="BX1185" t="s">
        <v>93</v>
      </c>
      <c r="BY1185" t="s">
        <v>93</v>
      </c>
      <c r="BZ1185" t="s">
        <v>93</v>
      </c>
      <c r="CA1185" t="s">
        <v>2075</v>
      </c>
      <c r="CB1185" t="s">
        <v>2734</v>
      </c>
    </row>
    <row r="1186" spans="1:80" x14ac:dyDescent="0.25">
      <c r="A1186">
        <v>97</v>
      </c>
      <c r="B1186" t="s">
        <v>2725</v>
      </c>
      <c r="C1186" t="s">
        <v>2735</v>
      </c>
      <c r="E1186">
        <v>449</v>
      </c>
      <c r="F1186" t="s">
        <v>2727</v>
      </c>
      <c r="G1186">
        <v>1989</v>
      </c>
      <c r="H1186" t="s">
        <v>93</v>
      </c>
      <c r="I1186" t="s">
        <v>93</v>
      </c>
      <c r="K1186" t="s">
        <v>93</v>
      </c>
      <c r="L1186" t="s">
        <v>93</v>
      </c>
      <c r="M1186" t="s">
        <v>93</v>
      </c>
      <c r="N1186" t="s">
        <v>2728</v>
      </c>
      <c r="O1186" t="s">
        <v>90</v>
      </c>
      <c r="P1186" t="s">
        <v>90</v>
      </c>
      <c r="Q1186" t="s">
        <v>210</v>
      </c>
      <c r="R1186" t="s">
        <v>134</v>
      </c>
      <c r="S1186" t="s">
        <v>182</v>
      </c>
      <c r="T1186" t="s">
        <v>183</v>
      </c>
      <c r="U1186" t="s">
        <v>93</v>
      </c>
      <c r="V1186">
        <v>0</v>
      </c>
      <c r="W1186">
        <v>0</v>
      </c>
      <c r="X1186">
        <v>0</v>
      </c>
      <c r="Y1186">
        <v>0</v>
      </c>
      <c r="Z1186">
        <v>128</v>
      </c>
      <c r="AA1186">
        <v>16</v>
      </c>
      <c r="AB1186">
        <v>16</v>
      </c>
      <c r="AC1186" t="s">
        <v>276</v>
      </c>
      <c r="AD1186" t="s">
        <v>663</v>
      </c>
      <c r="AE1186" t="s">
        <v>2075</v>
      </c>
      <c r="AF1186" t="s">
        <v>93</v>
      </c>
      <c r="AG1186" t="s">
        <v>93</v>
      </c>
      <c r="AH1186" t="s">
        <v>93</v>
      </c>
      <c r="AI1186" t="s">
        <v>93</v>
      </c>
      <c r="AJ1186" t="s">
        <v>98</v>
      </c>
      <c r="AK1186">
        <v>1</v>
      </c>
      <c r="AL1186" t="s">
        <v>99</v>
      </c>
      <c r="AM1186" t="s">
        <v>99</v>
      </c>
      <c r="AN1186" t="s">
        <v>100</v>
      </c>
      <c r="AO1186" t="s">
        <v>2736</v>
      </c>
      <c r="AP1186" t="s">
        <v>2730</v>
      </c>
      <c r="AQ1186" t="s">
        <v>93</v>
      </c>
      <c r="AR1186" t="s">
        <v>93</v>
      </c>
      <c r="AS1186" t="s">
        <v>93</v>
      </c>
      <c r="AT1186" t="s">
        <v>93</v>
      </c>
      <c r="AU1186" t="s">
        <v>93</v>
      </c>
      <c r="AV1186" t="s">
        <v>1073</v>
      </c>
      <c r="AW1186" t="s">
        <v>93</v>
      </c>
      <c r="AX1186" t="s">
        <v>105</v>
      </c>
      <c r="AY1186">
        <v>0</v>
      </c>
      <c r="AZ1186">
        <v>0</v>
      </c>
      <c r="BA1186" t="s">
        <v>106</v>
      </c>
      <c r="BB1186" t="s">
        <v>2731</v>
      </c>
      <c r="BC1186" t="s">
        <v>93</v>
      </c>
      <c r="BD1186">
        <v>0</v>
      </c>
      <c r="BE1186">
        <v>0</v>
      </c>
      <c r="BF1186">
        <v>0</v>
      </c>
      <c r="BG1186" t="s">
        <v>140</v>
      </c>
      <c r="BH1186" t="s">
        <v>330</v>
      </c>
      <c r="BI1186" t="s">
        <v>93</v>
      </c>
      <c r="BJ1186" t="s">
        <v>105</v>
      </c>
      <c r="BK1186">
        <v>1</v>
      </c>
      <c r="BL1186">
        <v>0</v>
      </c>
      <c r="BM1186">
        <v>0</v>
      </c>
      <c r="BN1186">
        <v>0</v>
      </c>
      <c r="BO1186" t="s">
        <v>200</v>
      </c>
      <c r="BP1186" t="s">
        <v>140</v>
      </c>
      <c r="BQ1186" t="s">
        <v>93</v>
      </c>
      <c r="BR1186">
        <v>1</v>
      </c>
      <c r="BS1186">
        <v>1</v>
      </c>
      <c r="BT1186">
        <v>18</v>
      </c>
      <c r="BU1186" t="s">
        <v>2737</v>
      </c>
      <c r="BV1186" t="s">
        <v>2733</v>
      </c>
      <c r="BW1186" t="s">
        <v>93</v>
      </c>
      <c r="BX1186" t="s">
        <v>93</v>
      </c>
      <c r="BY1186" t="s">
        <v>93</v>
      </c>
      <c r="BZ1186" t="s">
        <v>93</v>
      </c>
      <c r="CA1186" t="s">
        <v>234</v>
      </c>
      <c r="CB1186" t="s">
        <v>1542</v>
      </c>
    </row>
    <row r="1187" spans="1:80" x14ac:dyDescent="0.25">
      <c r="A1187">
        <v>97</v>
      </c>
      <c r="B1187" t="s">
        <v>2725</v>
      </c>
      <c r="C1187" t="s">
        <v>2738</v>
      </c>
      <c r="E1187">
        <v>450</v>
      </c>
      <c r="F1187" t="s">
        <v>2727</v>
      </c>
      <c r="G1187">
        <v>1989</v>
      </c>
      <c r="H1187" t="s">
        <v>93</v>
      </c>
      <c r="I1187" t="s">
        <v>93</v>
      </c>
      <c r="K1187" t="s">
        <v>93</v>
      </c>
      <c r="L1187" t="s">
        <v>93</v>
      </c>
      <c r="M1187" t="s">
        <v>93</v>
      </c>
      <c r="N1187" t="s">
        <v>2728</v>
      </c>
      <c r="O1187" t="s">
        <v>90</v>
      </c>
      <c r="P1187" t="s">
        <v>90</v>
      </c>
      <c r="Q1187" t="s">
        <v>210</v>
      </c>
      <c r="R1187" t="s">
        <v>134</v>
      </c>
      <c r="S1187" t="s">
        <v>182</v>
      </c>
      <c r="T1187" t="s">
        <v>183</v>
      </c>
      <c r="U1187" t="s">
        <v>93</v>
      </c>
      <c r="V1187">
        <v>0</v>
      </c>
      <c r="W1187">
        <v>0</v>
      </c>
      <c r="X1187">
        <v>0</v>
      </c>
      <c r="Y1187">
        <v>0</v>
      </c>
      <c r="Z1187">
        <v>128</v>
      </c>
      <c r="AA1187">
        <v>16</v>
      </c>
      <c r="AB1187">
        <v>16</v>
      </c>
      <c r="AC1187" t="s">
        <v>276</v>
      </c>
      <c r="AD1187" t="s">
        <v>1542</v>
      </c>
      <c r="AE1187" t="s">
        <v>161</v>
      </c>
      <c r="AF1187" t="s">
        <v>93</v>
      </c>
      <c r="AG1187" t="s">
        <v>93</v>
      </c>
      <c r="AH1187" t="s">
        <v>93</v>
      </c>
      <c r="AI1187" t="s">
        <v>93</v>
      </c>
      <c r="AJ1187" t="s">
        <v>98</v>
      </c>
      <c r="AK1187">
        <v>1</v>
      </c>
      <c r="AL1187" t="s">
        <v>99</v>
      </c>
      <c r="AM1187" t="s">
        <v>99</v>
      </c>
      <c r="AN1187" t="s">
        <v>100</v>
      </c>
      <c r="AO1187" t="s">
        <v>2739</v>
      </c>
      <c r="AP1187" t="s">
        <v>2730</v>
      </c>
      <c r="AQ1187" t="s">
        <v>93</v>
      </c>
      <c r="AR1187" t="s">
        <v>93</v>
      </c>
      <c r="AS1187" t="s">
        <v>93</v>
      </c>
      <c r="AT1187" t="s">
        <v>93</v>
      </c>
      <c r="AU1187" t="s">
        <v>93</v>
      </c>
      <c r="AV1187" t="s">
        <v>1073</v>
      </c>
      <c r="AW1187" t="s">
        <v>93</v>
      </c>
      <c r="AX1187" t="s">
        <v>105</v>
      </c>
      <c r="AY1187">
        <v>0</v>
      </c>
      <c r="AZ1187">
        <v>0</v>
      </c>
      <c r="BA1187" t="s">
        <v>106</v>
      </c>
      <c r="BB1187" t="s">
        <v>2731</v>
      </c>
      <c r="BC1187" t="s">
        <v>93</v>
      </c>
      <c r="BD1187">
        <v>0</v>
      </c>
      <c r="BE1187">
        <v>0</v>
      </c>
      <c r="BF1187">
        <v>0</v>
      </c>
      <c r="BG1187" t="s">
        <v>140</v>
      </c>
      <c r="BH1187" t="s">
        <v>330</v>
      </c>
      <c r="BI1187" t="s">
        <v>93</v>
      </c>
      <c r="BJ1187" t="s">
        <v>105</v>
      </c>
      <c r="BK1187">
        <v>1</v>
      </c>
      <c r="BL1187">
        <v>0</v>
      </c>
      <c r="BM1187">
        <v>0</v>
      </c>
      <c r="BN1187">
        <v>0</v>
      </c>
      <c r="BO1187" t="s">
        <v>200</v>
      </c>
      <c r="BP1187" t="s">
        <v>140</v>
      </c>
      <c r="BQ1187" t="s">
        <v>93</v>
      </c>
      <c r="BR1187">
        <v>1</v>
      </c>
      <c r="BS1187">
        <v>1</v>
      </c>
      <c r="BT1187">
        <v>18</v>
      </c>
      <c r="BU1187" t="s">
        <v>2740</v>
      </c>
      <c r="BV1187" t="s">
        <v>2733</v>
      </c>
      <c r="BW1187" t="s">
        <v>93</v>
      </c>
      <c r="BX1187" t="s">
        <v>93</v>
      </c>
      <c r="BY1187" t="s">
        <v>93</v>
      </c>
      <c r="BZ1187" t="s">
        <v>93</v>
      </c>
      <c r="CA1187" t="s">
        <v>2075</v>
      </c>
      <c r="CB1187" t="s">
        <v>161</v>
      </c>
    </row>
    <row r="1188" spans="1:80" x14ac:dyDescent="0.25">
      <c r="A1188">
        <v>97</v>
      </c>
      <c r="B1188" t="s">
        <v>2725</v>
      </c>
      <c r="C1188" t="s">
        <v>2741</v>
      </c>
      <c r="E1188">
        <v>451</v>
      </c>
      <c r="F1188" t="s">
        <v>2727</v>
      </c>
      <c r="G1188">
        <v>1989</v>
      </c>
      <c r="H1188" t="s">
        <v>93</v>
      </c>
      <c r="I1188" t="s">
        <v>93</v>
      </c>
      <c r="K1188" t="s">
        <v>93</v>
      </c>
      <c r="L1188" t="s">
        <v>93</v>
      </c>
      <c r="M1188" t="s">
        <v>93</v>
      </c>
      <c r="N1188" t="s">
        <v>2728</v>
      </c>
      <c r="O1188" t="s">
        <v>90</v>
      </c>
      <c r="P1188" t="s">
        <v>90</v>
      </c>
      <c r="Q1188" t="s">
        <v>210</v>
      </c>
      <c r="R1188" t="s">
        <v>134</v>
      </c>
      <c r="S1188" t="s">
        <v>182</v>
      </c>
      <c r="T1188" t="s">
        <v>183</v>
      </c>
      <c r="U1188" t="s">
        <v>93</v>
      </c>
      <c r="V1188">
        <v>0</v>
      </c>
      <c r="W1188">
        <v>0</v>
      </c>
      <c r="X1188">
        <v>0</v>
      </c>
      <c r="Y1188">
        <v>0</v>
      </c>
      <c r="Z1188">
        <v>128</v>
      </c>
      <c r="AA1188">
        <v>16</v>
      </c>
      <c r="AB1188">
        <v>16</v>
      </c>
      <c r="AC1188" t="s">
        <v>276</v>
      </c>
      <c r="AD1188" t="s">
        <v>663</v>
      </c>
      <c r="AE1188" t="s">
        <v>2092</v>
      </c>
      <c r="AF1188" t="s">
        <v>93</v>
      </c>
      <c r="AG1188" t="s">
        <v>93</v>
      </c>
      <c r="AH1188" t="s">
        <v>93</v>
      </c>
      <c r="AI1188" t="s">
        <v>93</v>
      </c>
      <c r="AJ1188" t="s">
        <v>98</v>
      </c>
      <c r="AK1188">
        <v>1</v>
      </c>
      <c r="AL1188" t="s">
        <v>99</v>
      </c>
      <c r="AM1188" t="s">
        <v>99</v>
      </c>
      <c r="AN1188" t="s">
        <v>100</v>
      </c>
      <c r="AO1188" t="s">
        <v>2742</v>
      </c>
      <c r="AP1188" t="s">
        <v>2730</v>
      </c>
      <c r="AQ1188" t="s">
        <v>93</v>
      </c>
      <c r="AR1188" t="s">
        <v>93</v>
      </c>
      <c r="AS1188" t="s">
        <v>93</v>
      </c>
      <c r="AT1188" t="s">
        <v>93</v>
      </c>
      <c r="AU1188" t="s">
        <v>93</v>
      </c>
      <c r="AV1188" t="s">
        <v>1073</v>
      </c>
      <c r="AW1188" t="s">
        <v>93</v>
      </c>
      <c r="AX1188" t="s">
        <v>105</v>
      </c>
      <c r="AY1188">
        <v>0</v>
      </c>
      <c r="AZ1188">
        <v>0</v>
      </c>
      <c r="BA1188" t="s">
        <v>106</v>
      </c>
      <c r="BB1188" t="s">
        <v>2731</v>
      </c>
      <c r="BC1188" t="s">
        <v>93</v>
      </c>
      <c r="BD1188">
        <v>0</v>
      </c>
      <c r="BE1188">
        <v>0</v>
      </c>
      <c r="BF1188">
        <v>0</v>
      </c>
      <c r="BG1188" t="s">
        <v>140</v>
      </c>
      <c r="BH1188" t="s">
        <v>330</v>
      </c>
      <c r="BI1188" t="s">
        <v>93</v>
      </c>
      <c r="BJ1188" t="s">
        <v>105</v>
      </c>
      <c r="BK1188">
        <v>1</v>
      </c>
      <c r="BL1188">
        <v>0</v>
      </c>
      <c r="BM1188">
        <v>0</v>
      </c>
      <c r="BN1188">
        <v>0</v>
      </c>
      <c r="BO1188" t="s">
        <v>200</v>
      </c>
      <c r="BP1188" t="s">
        <v>140</v>
      </c>
      <c r="BQ1188" t="s">
        <v>93</v>
      </c>
      <c r="BR1188">
        <v>1</v>
      </c>
      <c r="BS1188">
        <v>1</v>
      </c>
      <c r="BT1188">
        <v>18</v>
      </c>
      <c r="BU1188" t="s">
        <v>2743</v>
      </c>
      <c r="BV1188" t="s">
        <v>2733</v>
      </c>
      <c r="BW1188" t="s">
        <v>93</v>
      </c>
      <c r="BX1188" t="s">
        <v>93</v>
      </c>
      <c r="BY1188" t="s">
        <v>93</v>
      </c>
      <c r="BZ1188" t="s">
        <v>93</v>
      </c>
      <c r="CA1188" t="s">
        <v>234</v>
      </c>
      <c r="CB1188" t="s">
        <v>2734</v>
      </c>
    </row>
    <row r="1189" spans="1:80" x14ac:dyDescent="0.25">
      <c r="A1189">
        <v>99</v>
      </c>
      <c r="B1189" t="s">
        <v>2763</v>
      </c>
      <c r="C1189" t="s">
        <v>2764</v>
      </c>
      <c r="E1189">
        <v>456</v>
      </c>
      <c r="F1189" t="s">
        <v>2765</v>
      </c>
      <c r="G1189">
        <v>2011</v>
      </c>
      <c r="H1189" t="s">
        <v>2747</v>
      </c>
      <c r="I1189" t="s">
        <v>85</v>
      </c>
      <c r="J1189" t="s">
        <v>2766</v>
      </c>
      <c r="K1189" t="s">
        <v>2767</v>
      </c>
      <c r="L1189">
        <v>2011</v>
      </c>
      <c r="M1189" t="s">
        <v>748</v>
      </c>
      <c r="N1189" t="s">
        <v>2768</v>
      </c>
      <c r="O1189" t="s">
        <v>90</v>
      </c>
      <c r="P1189" t="s">
        <v>2751</v>
      </c>
      <c r="Q1189" t="s">
        <v>2752</v>
      </c>
      <c r="R1189" t="s">
        <v>134</v>
      </c>
      <c r="S1189" t="s">
        <v>182</v>
      </c>
      <c r="T1189" t="s">
        <v>183</v>
      </c>
      <c r="U1189" t="s">
        <v>93</v>
      </c>
      <c r="V1189">
        <v>0</v>
      </c>
      <c r="W1189">
        <v>0</v>
      </c>
      <c r="X1189">
        <v>0</v>
      </c>
      <c r="Y1189">
        <v>0</v>
      </c>
      <c r="Z1189">
        <v>128</v>
      </c>
      <c r="AA1189">
        <v>32</v>
      </c>
      <c r="AB1189">
        <v>32</v>
      </c>
      <c r="AC1189" t="s">
        <v>95</v>
      </c>
      <c r="AD1189" t="s">
        <v>93</v>
      </c>
      <c r="AE1189" t="s">
        <v>93</v>
      </c>
      <c r="AF1189" t="s">
        <v>681</v>
      </c>
      <c r="AG1189" t="s">
        <v>199</v>
      </c>
      <c r="AH1189" t="s">
        <v>1487</v>
      </c>
      <c r="AI1189" t="s">
        <v>2769</v>
      </c>
      <c r="AJ1189" t="s">
        <v>98</v>
      </c>
      <c r="AK1189">
        <v>0</v>
      </c>
      <c r="AL1189" t="s">
        <v>99</v>
      </c>
      <c r="AM1189" t="s">
        <v>99</v>
      </c>
      <c r="AN1189" t="s">
        <v>256</v>
      </c>
      <c r="AO1189" t="s">
        <v>2770</v>
      </c>
      <c r="AP1189" t="s">
        <v>2771</v>
      </c>
      <c r="AQ1189" t="s">
        <v>93</v>
      </c>
      <c r="AR1189" t="s">
        <v>93</v>
      </c>
      <c r="AS1189" t="s">
        <v>93</v>
      </c>
      <c r="AT1189" t="s">
        <v>93</v>
      </c>
      <c r="AU1189" t="s">
        <v>93</v>
      </c>
      <c r="AV1189" t="s">
        <v>93</v>
      </c>
      <c r="AW1189" t="s">
        <v>93</v>
      </c>
      <c r="AX1189" t="s">
        <v>105</v>
      </c>
      <c r="AY1189">
        <v>0</v>
      </c>
      <c r="AZ1189">
        <v>0</v>
      </c>
      <c r="BA1189" t="s">
        <v>106</v>
      </c>
      <c r="BB1189" t="s">
        <v>2772</v>
      </c>
      <c r="BC1189" t="s">
        <v>93</v>
      </c>
      <c r="BD1189">
        <v>0</v>
      </c>
      <c r="BE1189">
        <v>0</v>
      </c>
      <c r="BF1189">
        <v>24</v>
      </c>
      <c r="BG1189" t="s">
        <v>140</v>
      </c>
      <c r="BH1189" t="s">
        <v>330</v>
      </c>
      <c r="BI1189" t="s">
        <v>93</v>
      </c>
      <c r="BJ1189" t="s">
        <v>105</v>
      </c>
      <c r="BK1189">
        <v>0</v>
      </c>
      <c r="BL1189">
        <v>0</v>
      </c>
      <c r="BM1189">
        <v>0</v>
      </c>
      <c r="BN1189">
        <v>0</v>
      </c>
      <c r="BO1189" t="s">
        <v>259</v>
      </c>
      <c r="BP1189" t="s">
        <v>140</v>
      </c>
      <c r="BQ1189" t="s">
        <v>93</v>
      </c>
      <c r="BR1189">
        <v>8</v>
      </c>
      <c r="BS1189">
        <v>8</v>
      </c>
      <c r="BT1189">
        <v>24</v>
      </c>
      <c r="BU1189" t="s">
        <v>2756</v>
      </c>
      <c r="BV1189" t="s">
        <v>2773</v>
      </c>
      <c r="BW1189" t="s">
        <v>681</v>
      </c>
      <c r="BX1189" t="s">
        <v>199</v>
      </c>
      <c r="BY1189" t="s">
        <v>1487</v>
      </c>
      <c r="BZ1189" t="s">
        <v>2769</v>
      </c>
      <c r="CA1189" t="s">
        <v>93</v>
      </c>
      <c r="CB1189" t="s">
        <v>93</v>
      </c>
    </row>
    <row r="1190" spans="1:80" x14ac:dyDescent="0.25">
      <c r="A1190">
        <v>99</v>
      </c>
      <c r="B1190" t="s">
        <v>2763</v>
      </c>
      <c r="C1190" t="s">
        <v>2764</v>
      </c>
      <c r="E1190">
        <v>457</v>
      </c>
      <c r="F1190" t="s">
        <v>2765</v>
      </c>
      <c r="G1190">
        <v>2011</v>
      </c>
      <c r="H1190" t="s">
        <v>2747</v>
      </c>
      <c r="I1190" t="s">
        <v>85</v>
      </c>
      <c r="J1190" t="s">
        <v>2766</v>
      </c>
      <c r="K1190" t="s">
        <v>2767</v>
      </c>
      <c r="L1190">
        <v>2011</v>
      </c>
      <c r="M1190" t="s">
        <v>748</v>
      </c>
      <c r="N1190" t="s">
        <v>2768</v>
      </c>
      <c r="O1190" t="s">
        <v>90</v>
      </c>
      <c r="P1190" t="s">
        <v>2751</v>
      </c>
      <c r="Q1190" t="s">
        <v>2752</v>
      </c>
      <c r="R1190" t="s">
        <v>134</v>
      </c>
      <c r="S1190" t="s">
        <v>182</v>
      </c>
      <c r="T1190" t="s">
        <v>183</v>
      </c>
      <c r="U1190" t="s">
        <v>93</v>
      </c>
      <c r="V1190">
        <v>0</v>
      </c>
      <c r="W1190">
        <v>0</v>
      </c>
      <c r="X1190">
        <v>0</v>
      </c>
      <c r="Y1190">
        <v>0</v>
      </c>
      <c r="Z1190">
        <v>128</v>
      </c>
      <c r="AA1190">
        <v>32</v>
      </c>
      <c r="AB1190">
        <v>32</v>
      </c>
      <c r="AC1190" t="s">
        <v>95</v>
      </c>
      <c r="AD1190" t="s">
        <v>93</v>
      </c>
      <c r="AE1190" t="s">
        <v>93</v>
      </c>
      <c r="AF1190" t="s">
        <v>728</v>
      </c>
      <c r="AG1190" t="s">
        <v>201</v>
      </c>
      <c r="AH1190" t="s">
        <v>1487</v>
      </c>
      <c r="AI1190" t="s">
        <v>2769</v>
      </c>
      <c r="AJ1190" t="s">
        <v>98</v>
      </c>
      <c r="AK1190">
        <v>0</v>
      </c>
      <c r="AL1190" t="s">
        <v>99</v>
      </c>
      <c r="AM1190" t="s">
        <v>99</v>
      </c>
      <c r="AN1190" t="s">
        <v>256</v>
      </c>
      <c r="AO1190" t="s">
        <v>2774</v>
      </c>
      <c r="AP1190" t="s">
        <v>2771</v>
      </c>
      <c r="AQ1190" t="s">
        <v>93</v>
      </c>
      <c r="AR1190" t="s">
        <v>93</v>
      </c>
      <c r="AS1190" t="s">
        <v>93</v>
      </c>
      <c r="AT1190" t="s">
        <v>93</v>
      </c>
      <c r="AU1190" t="s">
        <v>93</v>
      </c>
      <c r="AV1190" t="s">
        <v>93</v>
      </c>
      <c r="AW1190" t="s">
        <v>93</v>
      </c>
      <c r="AX1190" t="s">
        <v>105</v>
      </c>
      <c r="AY1190">
        <v>0</v>
      </c>
      <c r="AZ1190">
        <v>0</v>
      </c>
      <c r="BA1190" t="s">
        <v>106</v>
      </c>
      <c r="BB1190" t="s">
        <v>2772</v>
      </c>
      <c r="BC1190" t="s">
        <v>93</v>
      </c>
      <c r="BD1190">
        <v>0</v>
      </c>
      <c r="BE1190">
        <v>0</v>
      </c>
      <c r="BF1190">
        <v>24</v>
      </c>
      <c r="BG1190" t="s">
        <v>140</v>
      </c>
      <c r="BH1190" t="s">
        <v>330</v>
      </c>
      <c r="BI1190" t="s">
        <v>93</v>
      </c>
      <c r="BJ1190" t="s">
        <v>105</v>
      </c>
      <c r="BK1190">
        <v>0</v>
      </c>
      <c r="BL1190">
        <v>0</v>
      </c>
      <c r="BM1190">
        <v>0</v>
      </c>
      <c r="BN1190">
        <v>0</v>
      </c>
      <c r="BO1190" t="s">
        <v>259</v>
      </c>
      <c r="BP1190" t="s">
        <v>140</v>
      </c>
      <c r="BQ1190" t="s">
        <v>93</v>
      </c>
      <c r="BR1190">
        <v>8</v>
      </c>
      <c r="BS1190">
        <v>8</v>
      </c>
      <c r="BT1190">
        <v>24</v>
      </c>
      <c r="BU1190" t="s">
        <v>2759</v>
      </c>
      <c r="BV1190" t="s">
        <v>2773</v>
      </c>
      <c r="BW1190" t="s">
        <v>728</v>
      </c>
      <c r="BX1190" t="s">
        <v>201</v>
      </c>
      <c r="BY1190" t="s">
        <v>1487</v>
      </c>
      <c r="BZ1190" t="s">
        <v>2769</v>
      </c>
      <c r="CA1190" t="s">
        <v>93</v>
      </c>
      <c r="CB1190" t="s">
        <v>93</v>
      </c>
    </row>
    <row r="1191" spans="1:80" x14ac:dyDescent="0.25">
      <c r="A1191">
        <v>99</v>
      </c>
      <c r="B1191" t="s">
        <v>2763</v>
      </c>
      <c r="C1191" t="s">
        <v>2775</v>
      </c>
      <c r="E1191">
        <v>459</v>
      </c>
      <c r="F1191" t="s">
        <v>2765</v>
      </c>
      <c r="G1191">
        <v>2011</v>
      </c>
      <c r="H1191" t="s">
        <v>2747</v>
      </c>
      <c r="I1191" t="s">
        <v>85</v>
      </c>
      <c r="J1191" t="s">
        <v>2766</v>
      </c>
      <c r="K1191" t="s">
        <v>2767</v>
      </c>
      <c r="L1191">
        <v>2011</v>
      </c>
      <c r="M1191" t="s">
        <v>748</v>
      </c>
      <c r="N1191" t="s">
        <v>2768</v>
      </c>
      <c r="O1191" t="s">
        <v>90</v>
      </c>
      <c r="P1191" t="s">
        <v>2751</v>
      </c>
      <c r="Q1191" t="s">
        <v>2752</v>
      </c>
      <c r="R1191" t="s">
        <v>134</v>
      </c>
      <c r="S1191" t="s">
        <v>182</v>
      </c>
      <c r="T1191" t="s">
        <v>183</v>
      </c>
      <c r="U1191" t="s">
        <v>93</v>
      </c>
      <c r="V1191">
        <v>0</v>
      </c>
      <c r="W1191">
        <v>0</v>
      </c>
      <c r="X1191">
        <v>0</v>
      </c>
      <c r="Y1191">
        <v>0</v>
      </c>
      <c r="Z1191">
        <v>128</v>
      </c>
      <c r="AA1191">
        <v>32</v>
      </c>
      <c r="AB1191">
        <v>32</v>
      </c>
      <c r="AC1191" t="s">
        <v>95</v>
      </c>
      <c r="AD1191" t="s">
        <v>93</v>
      </c>
      <c r="AE1191" t="s">
        <v>93</v>
      </c>
      <c r="AF1191" t="s">
        <v>199</v>
      </c>
      <c r="AG1191" t="s">
        <v>714</v>
      </c>
      <c r="AH1191" t="s">
        <v>240</v>
      </c>
      <c r="AI1191" t="s">
        <v>196</v>
      </c>
      <c r="AJ1191" t="s">
        <v>98</v>
      </c>
      <c r="AK1191">
        <v>0</v>
      </c>
      <c r="AL1191" t="s">
        <v>99</v>
      </c>
      <c r="AM1191" t="s">
        <v>99</v>
      </c>
      <c r="AN1191" t="s">
        <v>256</v>
      </c>
      <c r="AO1191" t="s">
        <v>2778</v>
      </c>
      <c r="AP1191" t="s">
        <v>2771</v>
      </c>
      <c r="AQ1191" t="s">
        <v>93</v>
      </c>
      <c r="AR1191" t="s">
        <v>93</v>
      </c>
      <c r="AS1191" t="s">
        <v>93</v>
      </c>
      <c r="AT1191" t="s">
        <v>93</v>
      </c>
      <c r="AU1191" t="s">
        <v>93</v>
      </c>
      <c r="AV1191" t="s">
        <v>93</v>
      </c>
      <c r="AW1191" t="s">
        <v>93</v>
      </c>
      <c r="AX1191" t="s">
        <v>105</v>
      </c>
      <c r="AY1191">
        <v>0</v>
      </c>
      <c r="AZ1191">
        <v>0</v>
      </c>
      <c r="BA1191" t="s">
        <v>106</v>
      </c>
      <c r="BB1191" t="s">
        <v>2772</v>
      </c>
      <c r="BC1191" t="s">
        <v>93</v>
      </c>
      <c r="BD1191">
        <v>0</v>
      </c>
      <c r="BE1191">
        <v>0</v>
      </c>
      <c r="BF1191">
        <v>24</v>
      </c>
      <c r="BG1191" t="s">
        <v>140</v>
      </c>
      <c r="BH1191" t="s">
        <v>330</v>
      </c>
      <c r="BI1191" t="s">
        <v>93</v>
      </c>
      <c r="BJ1191" t="s">
        <v>105</v>
      </c>
      <c r="BK1191">
        <v>0</v>
      </c>
      <c r="BL1191">
        <v>0</v>
      </c>
      <c r="BM1191">
        <v>0</v>
      </c>
      <c r="BN1191">
        <v>0</v>
      </c>
      <c r="BO1191" t="s">
        <v>259</v>
      </c>
      <c r="BP1191" t="s">
        <v>140</v>
      </c>
      <c r="BQ1191" t="s">
        <v>93</v>
      </c>
      <c r="BR1191">
        <v>8</v>
      </c>
      <c r="BS1191">
        <v>8</v>
      </c>
      <c r="BT1191">
        <v>24</v>
      </c>
      <c r="BU1191" t="s">
        <v>2759</v>
      </c>
      <c r="BV1191" t="s">
        <v>2773</v>
      </c>
      <c r="BW1191" t="s">
        <v>199</v>
      </c>
      <c r="BX1191" t="s">
        <v>714</v>
      </c>
      <c r="BY1191" t="s">
        <v>240</v>
      </c>
      <c r="BZ1191" t="s">
        <v>196</v>
      </c>
      <c r="CA1191" t="s">
        <v>93</v>
      </c>
      <c r="CB1191" t="s">
        <v>93</v>
      </c>
    </row>
    <row r="1192" spans="1:80" x14ac:dyDescent="0.25">
      <c r="A1192">
        <v>99</v>
      </c>
      <c r="B1192" t="s">
        <v>2763</v>
      </c>
      <c r="C1192" t="s">
        <v>2775</v>
      </c>
      <c r="E1192">
        <v>458</v>
      </c>
      <c r="F1192" t="s">
        <v>2765</v>
      </c>
      <c r="G1192">
        <v>2011</v>
      </c>
      <c r="H1192" t="s">
        <v>2747</v>
      </c>
      <c r="I1192" t="s">
        <v>85</v>
      </c>
      <c r="J1192" t="s">
        <v>2766</v>
      </c>
      <c r="K1192" t="s">
        <v>2767</v>
      </c>
      <c r="L1192">
        <v>2011</v>
      </c>
      <c r="M1192" t="s">
        <v>748</v>
      </c>
      <c r="N1192" t="s">
        <v>2768</v>
      </c>
      <c r="O1192" t="s">
        <v>90</v>
      </c>
      <c r="P1192" t="s">
        <v>2751</v>
      </c>
      <c r="Q1192" t="s">
        <v>2752</v>
      </c>
      <c r="R1192" t="s">
        <v>134</v>
      </c>
      <c r="S1192" t="s">
        <v>182</v>
      </c>
      <c r="T1192" t="s">
        <v>183</v>
      </c>
      <c r="U1192" t="s">
        <v>93</v>
      </c>
      <c r="V1192">
        <v>0</v>
      </c>
      <c r="W1192">
        <v>0</v>
      </c>
      <c r="X1192">
        <v>0</v>
      </c>
      <c r="Y1192">
        <v>0</v>
      </c>
      <c r="Z1192">
        <v>128</v>
      </c>
      <c r="AA1192">
        <v>32</v>
      </c>
      <c r="AB1192">
        <v>32</v>
      </c>
      <c r="AC1192" t="s">
        <v>95</v>
      </c>
      <c r="AD1192" t="s">
        <v>93</v>
      </c>
      <c r="AE1192" t="s">
        <v>93</v>
      </c>
      <c r="AF1192" t="s">
        <v>490</v>
      </c>
      <c r="AG1192" t="s">
        <v>254</v>
      </c>
      <c r="AH1192" t="s">
        <v>422</v>
      </c>
      <c r="AI1192" t="s">
        <v>2776</v>
      </c>
      <c r="AJ1192" t="s">
        <v>98</v>
      </c>
      <c r="AK1192">
        <v>0</v>
      </c>
      <c r="AL1192" t="s">
        <v>99</v>
      </c>
      <c r="AM1192" t="s">
        <v>99</v>
      </c>
      <c r="AN1192" t="s">
        <v>256</v>
      </c>
      <c r="AO1192" t="s">
        <v>2777</v>
      </c>
      <c r="AP1192" t="s">
        <v>2771</v>
      </c>
      <c r="AQ1192" t="s">
        <v>93</v>
      </c>
      <c r="AR1192" t="s">
        <v>93</v>
      </c>
      <c r="AS1192" t="s">
        <v>93</v>
      </c>
      <c r="AT1192" t="s">
        <v>93</v>
      </c>
      <c r="AU1192" t="s">
        <v>93</v>
      </c>
      <c r="AV1192" t="s">
        <v>93</v>
      </c>
      <c r="AW1192" t="s">
        <v>93</v>
      </c>
      <c r="AX1192" t="s">
        <v>105</v>
      </c>
      <c r="AY1192">
        <v>0</v>
      </c>
      <c r="AZ1192">
        <v>0</v>
      </c>
      <c r="BA1192" t="s">
        <v>106</v>
      </c>
      <c r="BB1192" t="s">
        <v>2772</v>
      </c>
      <c r="BC1192" t="s">
        <v>93</v>
      </c>
      <c r="BD1192">
        <v>0</v>
      </c>
      <c r="BE1192">
        <v>0</v>
      </c>
      <c r="BF1192">
        <v>24</v>
      </c>
      <c r="BG1192" t="s">
        <v>140</v>
      </c>
      <c r="BH1192" t="s">
        <v>330</v>
      </c>
      <c r="BI1192" t="s">
        <v>93</v>
      </c>
      <c r="BJ1192" t="s">
        <v>105</v>
      </c>
      <c r="BK1192">
        <v>0</v>
      </c>
      <c r="BL1192">
        <v>0</v>
      </c>
      <c r="BM1192">
        <v>0</v>
      </c>
      <c r="BN1192">
        <v>0</v>
      </c>
      <c r="BO1192" t="s">
        <v>259</v>
      </c>
      <c r="BP1192" t="s">
        <v>140</v>
      </c>
      <c r="BQ1192" t="s">
        <v>93</v>
      </c>
      <c r="BR1192">
        <v>8</v>
      </c>
      <c r="BS1192">
        <v>8</v>
      </c>
      <c r="BT1192">
        <v>24</v>
      </c>
      <c r="BU1192" t="s">
        <v>2756</v>
      </c>
      <c r="BV1192" t="s">
        <v>2773</v>
      </c>
      <c r="BW1192" t="s">
        <v>490</v>
      </c>
      <c r="BX1192" t="s">
        <v>254</v>
      </c>
      <c r="BY1192" t="s">
        <v>422</v>
      </c>
      <c r="BZ1192" t="s">
        <v>2776</v>
      </c>
      <c r="CA1192" t="s">
        <v>93</v>
      </c>
      <c r="CB1192" t="s">
        <v>93</v>
      </c>
    </row>
    <row r="1193" spans="1:80" x14ac:dyDescent="0.25">
      <c r="A1193">
        <v>80</v>
      </c>
      <c r="B1193" t="s">
        <v>2209</v>
      </c>
      <c r="C1193" t="s">
        <v>2210</v>
      </c>
      <c r="D1193" t="s">
        <v>2210</v>
      </c>
      <c r="E1193">
        <v>316</v>
      </c>
      <c r="F1193" t="s">
        <v>2211</v>
      </c>
      <c r="G1193">
        <v>2009</v>
      </c>
      <c r="H1193" t="s">
        <v>93</v>
      </c>
      <c r="I1193" t="s">
        <v>93</v>
      </c>
      <c r="K1193" t="s">
        <v>93</v>
      </c>
      <c r="L1193" t="s">
        <v>93</v>
      </c>
      <c r="M1193" t="s">
        <v>93</v>
      </c>
      <c r="N1193" t="s">
        <v>93</v>
      </c>
      <c r="O1193" t="s">
        <v>90</v>
      </c>
      <c r="P1193" t="s">
        <v>90</v>
      </c>
      <c r="Q1193" t="s">
        <v>91</v>
      </c>
      <c r="R1193" t="s">
        <v>134</v>
      </c>
      <c r="S1193" t="s">
        <v>182</v>
      </c>
      <c r="T1193" t="s">
        <v>253</v>
      </c>
      <c r="U1193" t="s">
        <v>93</v>
      </c>
      <c r="V1193">
        <v>0</v>
      </c>
      <c r="W1193">
        <v>0</v>
      </c>
      <c r="X1193">
        <v>0</v>
      </c>
      <c r="Y1193">
        <v>0</v>
      </c>
      <c r="Z1193">
        <v>129</v>
      </c>
      <c r="AA1193">
        <v>44</v>
      </c>
      <c r="AB1193">
        <v>42</v>
      </c>
      <c r="AC1193" t="s">
        <v>276</v>
      </c>
      <c r="AD1193" t="s">
        <v>93</v>
      </c>
      <c r="AE1193" t="s">
        <v>93</v>
      </c>
      <c r="AF1193" t="s">
        <v>2212</v>
      </c>
      <c r="AG1193" t="s">
        <v>1642</v>
      </c>
      <c r="AH1193" t="s">
        <v>93</v>
      </c>
      <c r="AI1193" t="s">
        <v>93</v>
      </c>
      <c r="AJ1193" t="s">
        <v>98</v>
      </c>
      <c r="AK1193">
        <v>0</v>
      </c>
      <c r="AL1193" t="s">
        <v>99</v>
      </c>
      <c r="AM1193" t="s">
        <v>99</v>
      </c>
      <c r="AN1193" t="s">
        <v>188</v>
      </c>
      <c r="AO1193" t="s">
        <v>2213</v>
      </c>
      <c r="AP1193" t="s">
        <v>2214</v>
      </c>
      <c r="AQ1193" t="s">
        <v>2215</v>
      </c>
      <c r="AR1193" t="s">
        <v>93</v>
      </c>
      <c r="AS1193" t="s">
        <v>1134</v>
      </c>
      <c r="AT1193" t="s">
        <v>93</v>
      </c>
      <c r="AU1193" t="s">
        <v>93</v>
      </c>
      <c r="AV1193" t="s">
        <v>623</v>
      </c>
      <c r="AW1193" t="s">
        <v>93</v>
      </c>
      <c r="AX1193" t="s">
        <v>105</v>
      </c>
      <c r="AY1193">
        <v>0</v>
      </c>
      <c r="AZ1193">
        <v>0</v>
      </c>
      <c r="BA1193" t="s">
        <v>309</v>
      </c>
      <c r="BB1193" t="s">
        <v>2216</v>
      </c>
      <c r="BC1193" t="s">
        <v>93</v>
      </c>
      <c r="BD1193">
        <v>0</v>
      </c>
      <c r="BE1193">
        <v>0</v>
      </c>
      <c r="BF1193">
        <v>0</v>
      </c>
      <c r="BG1193" t="s">
        <v>140</v>
      </c>
      <c r="BH1193" t="s">
        <v>330</v>
      </c>
      <c r="BI1193" t="s">
        <v>93</v>
      </c>
      <c r="BJ1193" t="s">
        <v>105</v>
      </c>
      <c r="BK1193">
        <v>0</v>
      </c>
      <c r="BL1193">
        <v>0</v>
      </c>
      <c r="BM1193">
        <v>0</v>
      </c>
      <c r="BN1193">
        <v>0</v>
      </c>
      <c r="BO1193" t="s">
        <v>200</v>
      </c>
      <c r="BP1193" t="s">
        <v>140</v>
      </c>
      <c r="BQ1193" t="s">
        <v>93</v>
      </c>
      <c r="BR1193">
        <v>4</v>
      </c>
      <c r="BS1193">
        <v>4</v>
      </c>
      <c r="BT1193">
        <v>15</v>
      </c>
      <c r="BU1193" t="s">
        <v>93</v>
      </c>
      <c r="BV1193" t="s">
        <v>2217</v>
      </c>
      <c r="BW1193" t="s">
        <v>2212</v>
      </c>
      <c r="BX1193" t="s">
        <v>1642</v>
      </c>
      <c r="BY1193" t="s">
        <v>93</v>
      </c>
      <c r="BZ1193" t="s">
        <v>93</v>
      </c>
      <c r="CA1193" t="s">
        <v>93</v>
      </c>
      <c r="CB1193" t="s">
        <v>93</v>
      </c>
    </row>
    <row r="1194" spans="1:80" x14ac:dyDescent="0.25">
      <c r="A1194">
        <v>80</v>
      </c>
      <c r="B1194" t="s">
        <v>2209</v>
      </c>
      <c r="C1194" t="s">
        <v>2210</v>
      </c>
      <c r="D1194" t="s">
        <v>2218</v>
      </c>
      <c r="E1194">
        <v>317</v>
      </c>
      <c r="F1194" t="s">
        <v>2211</v>
      </c>
      <c r="G1194">
        <v>2009</v>
      </c>
      <c r="H1194" t="s">
        <v>93</v>
      </c>
      <c r="I1194" t="s">
        <v>93</v>
      </c>
      <c r="K1194" t="s">
        <v>93</v>
      </c>
      <c r="L1194" t="s">
        <v>93</v>
      </c>
      <c r="M1194" t="s">
        <v>93</v>
      </c>
      <c r="N1194" t="s">
        <v>93</v>
      </c>
      <c r="O1194" t="s">
        <v>90</v>
      </c>
      <c r="P1194" t="s">
        <v>90</v>
      </c>
      <c r="Q1194" t="s">
        <v>91</v>
      </c>
      <c r="R1194" t="s">
        <v>134</v>
      </c>
      <c r="S1194" t="s">
        <v>182</v>
      </c>
      <c r="T1194" t="s">
        <v>253</v>
      </c>
      <c r="U1194" t="s">
        <v>93</v>
      </c>
      <c r="V1194">
        <v>0</v>
      </c>
      <c r="W1194">
        <v>0</v>
      </c>
      <c r="X1194">
        <v>0</v>
      </c>
      <c r="Y1194">
        <v>0</v>
      </c>
      <c r="Z1194">
        <v>129</v>
      </c>
      <c r="AA1194">
        <v>44</v>
      </c>
      <c r="AB1194">
        <v>44</v>
      </c>
      <c r="AC1194" t="s">
        <v>276</v>
      </c>
      <c r="AD1194" t="s">
        <v>93</v>
      </c>
      <c r="AE1194" t="s">
        <v>93</v>
      </c>
      <c r="AF1194" t="s">
        <v>2212</v>
      </c>
      <c r="AG1194" t="s">
        <v>2219</v>
      </c>
      <c r="AH1194" t="s">
        <v>93</v>
      </c>
      <c r="AI1194" t="s">
        <v>93</v>
      </c>
      <c r="AJ1194" t="s">
        <v>98</v>
      </c>
      <c r="AK1194">
        <v>0</v>
      </c>
      <c r="AL1194" t="s">
        <v>99</v>
      </c>
      <c r="AM1194" t="s">
        <v>99</v>
      </c>
      <c r="AN1194" t="s">
        <v>188</v>
      </c>
      <c r="AO1194" t="s">
        <v>2220</v>
      </c>
      <c r="AP1194" t="s">
        <v>2214</v>
      </c>
      <c r="AQ1194" t="s">
        <v>2215</v>
      </c>
      <c r="AR1194" t="s">
        <v>93</v>
      </c>
      <c r="AS1194" t="s">
        <v>1134</v>
      </c>
      <c r="AT1194" t="s">
        <v>93</v>
      </c>
      <c r="AU1194" t="s">
        <v>93</v>
      </c>
      <c r="AV1194" t="s">
        <v>623</v>
      </c>
      <c r="AW1194" t="s">
        <v>93</v>
      </c>
      <c r="AX1194" t="s">
        <v>105</v>
      </c>
      <c r="AY1194">
        <v>1</v>
      </c>
      <c r="AZ1194">
        <v>0</v>
      </c>
      <c r="BA1194" t="s">
        <v>309</v>
      </c>
      <c r="BB1194" t="s">
        <v>2216</v>
      </c>
      <c r="BC1194" t="s">
        <v>93</v>
      </c>
      <c r="BD1194">
        <v>0</v>
      </c>
      <c r="BE1194">
        <v>0</v>
      </c>
      <c r="BF1194">
        <v>0</v>
      </c>
      <c r="BG1194" t="s">
        <v>140</v>
      </c>
      <c r="BH1194" t="s">
        <v>330</v>
      </c>
      <c r="BI1194" t="s">
        <v>93</v>
      </c>
      <c r="BJ1194" t="s">
        <v>105</v>
      </c>
      <c r="BK1194">
        <v>0</v>
      </c>
      <c r="BL1194">
        <v>0</v>
      </c>
      <c r="BM1194">
        <v>0</v>
      </c>
      <c r="BN1194">
        <v>0</v>
      </c>
      <c r="BO1194" t="s">
        <v>200</v>
      </c>
      <c r="BP1194" t="s">
        <v>140</v>
      </c>
      <c r="BQ1194" t="s">
        <v>93</v>
      </c>
      <c r="BR1194">
        <v>4</v>
      </c>
      <c r="BS1194">
        <v>4</v>
      </c>
      <c r="BT1194">
        <v>15</v>
      </c>
      <c r="BU1194" t="s">
        <v>1468</v>
      </c>
      <c r="BV1194" t="s">
        <v>2217</v>
      </c>
      <c r="BW1194" t="s">
        <v>2212</v>
      </c>
      <c r="BX1194" t="s">
        <v>2219</v>
      </c>
      <c r="BY1194" t="s">
        <v>93</v>
      </c>
      <c r="BZ1194" t="s">
        <v>93</v>
      </c>
      <c r="CA1194" t="s">
        <v>93</v>
      </c>
      <c r="CB1194" t="s">
        <v>93</v>
      </c>
    </row>
    <row r="1195" spans="1:80" x14ac:dyDescent="0.25">
      <c r="A1195">
        <v>235</v>
      </c>
      <c r="B1195" t="s">
        <v>6131</v>
      </c>
      <c r="C1195" t="s">
        <v>6132</v>
      </c>
      <c r="E1195">
        <v>1168</v>
      </c>
      <c r="F1195" t="s">
        <v>6133</v>
      </c>
      <c r="G1195">
        <v>2004</v>
      </c>
      <c r="H1195" t="s">
        <v>6134</v>
      </c>
      <c r="I1195" t="s">
        <v>85</v>
      </c>
      <c r="J1195" t="s">
        <v>6135</v>
      </c>
      <c r="K1195" t="s">
        <v>6136</v>
      </c>
      <c r="L1195">
        <v>2004</v>
      </c>
      <c r="M1195" t="s">
        <v>6137</v>
      </c>
      <c r="N1195" t="s">
        <v>6138</v>
      </c>
      <c r="O1195" t="s">
        <v>90</v>
      </c>
      <c r="P1195" t="s">
        <v>90</v>
      </c>
      <c r="Q1195" t="s">
        <v>210</v>
      </c>
      <c r="R1195" t="s">
        <v>134</v>
      </c>
      <c r="S1195" t="s">
        <v>182</v>
      </c>
      <c r="T1195" t="s">
        <v>93</v>
      </c>
      <c r="U1195" t="s">
        <v>93</v>
      </c>
      <c r="V1195">
        <v>0</v>
      </c>
      <c r="W1195">
        <v>0</v>
      </c>
      <c r="X1195">
        <v>0</v>
      </c>
      <c r="Y1195">
        <v>0</v>
      </c>
      <c r="Z1195">
        <v>129</v>
      </c>
      <c r="AA1195">
        <v>31</v>
      </c>
      <c r="AB1195">
        <v>33</v>
      </c>
      <c r="AC1195" t="s">
        <v>276</v>
      </c>
      <c r="AD1195" t="s">
        <v>6139</v>
      </c>
      <c r="AE1195" t="s">
        <v>474</v>
      </c>
      <c r="AF1195" t="s">
        <v>93</v>
      </c>
      <c r="AG1195" t="s">
        <v>93</v>
      </c>
      <c r="AH1195" t="s">
        <v>93</v>
      </c>
      <c r="AI1195" t="s">
        <v>93</v>
      </c>
      <c r="AJ1195" t="s">
        <v>98</v>
      </c>
      <c r="AK1195">
        <v>0</v>
      </c>
      <c r="AL1195" t="s">
        <v>93</v>
      </c>
      <c r="AM1195" t="s">
        <v>93</v>
      </c>
      <c r="AN1195" t="s">
        <v>3337</v>
      </c>
      <c r="AO1195" t="s">
        <v>6140</v>
      </c>
      <c r="AP1195" t="s">
        <v>6141</v>
      </c>
      <c r="AQ1195" t="s">
        <v>93</v>
      </c>
      <c r="AR1195" t="s">
        <v>93</v>
      </c>
      <c r="AS1195" t="s">
        <v>93</v>
      </c>
      <c r="AT1195" t="s">
        <v>93</v>
      </c>
      <c r="AU1195" t="s">
        <v>93</v>
      </c>
      <c r="AV1195" t="s">
        <v>93</v>
      </c>
      <c r="AW1195" t="s">
        <v>93</v>
      </c>
      <c r="AX1195" t="s">
        <v>105</v>
      </c>
      <c r="AY1195">
        <v>0</v>
      </c>
      <c r="AZ1195">
        <v>0</v>
      </c>
      <c r="BA1195" t="s">
        <v>111</v>
      </c>
      <c r="BB1195" t="s">
        <v>6142</v>
      </c>
      <c r="BC1195" t="s">
        <v>93</v>
      </c>
      <c r="BD1195">
        <v>0</v>
      </c>
      <c r="BE1195">
        <v>0</v>
      </c>
      <c r="BF1195">
        <v>0</v>
      </c>
      <c r="BG1195" t="s">
        <v>106</v>
      </c>
      <c r="BH1195" t="s">
        <v>6081</v>
      </c>
      <c r="BI1195" t="s">
        <v>105</v>
      </c>
      <c r="BJ1195" t="s">
        <v>105</v>
      </c>
      <c r="BK1195">
        <v>1</v>
      </c>
      <c r="BL1195">
        <v>0</v>
      </c>
      <c r="BM1195">
        <v>0</v>
      </c>
      <c r="BN1195">
        <v>0</v>
      </c>
      <c r="BO1195" t="s">
        <v>200</v>
      </c>
      <c r="BP1195" t="s">
        <v>6143</v>
      </c>
      <c r="BQ1195" t="s">
        <v>93</v>
      </c>
      <c r="BR1195">
        <v>1</v>
      </c>
      <c r="BS1195">
        <v>1</v>
      </c>
      <c r="BT1195">
        <v>1</v>
      </c>
      <c r="BU1195" t="s">
        <v>6144</v>
      </c>
      <c r="BV1195" t="s">
        <v>6145</v>
      </c>
      <c r="BW1195" t="s">
        <v>93</v>
      </c>
      <c r="BX1195" t="s">
        <v>93</v>
      </c>
      <c r="BY1195" t="s">
        <v>93</v>
      </c>
      <c r="BZ1195" t="s">
        <v>93</v>
      </c>
      <c r="CA1195" t="s">
        <v>6139</v>
      </c>
      <c r="CB1195" t="s">
        <v>474</v>
      </c>
    </row>
    <row r="1196" spans="1:80" x14ac:dyDescent="0.25">
      <c r="A1196">
        <v>235</v>
      </c>
      <c r="B1196" t="s">
        <v>6131</v>
      </c>
      <c r="C1196" t="s">
        <v>6146</v>
      </c>
      <c r="E1196">
        <v>1169</v>
      </c>
      <c r="F1196" t="s">
        <v>6133</v>
      </c>
      <c r="G1196">
        <v>2004</v>
      </c>
      <c r="H1196" t="s">
        <v>6134</v>
      </c>
      <c r="I1196" t="s">
        <v>85</v>
      </c>
      <c r="J1196" t="s">
        <v>6135</v>
      </c>
      <c r="K1196" t="s">
        <v>6136</v>
      </c>
      <c r="L1196">
        <v>2004</v>
      </c>
      <c r="M1196" t="s">
        <v>6137</v>
      </c>
      <c r="N1196" t="s">
        <v>6138</v>
      </c>
      <c r="O1196" t="s">
        <v>90</v>
      </c>
      <c r="P1196" t="s">
        <v>90</v>
      </c>
      <c r="Q1196" t="s">
        <v>210</v>
      </c>
      <c r="R1196" t="s">
        <v>134</v>
      </c>
      <c r="S1196" t="s">
        <v>182</v>
      </c>
      <c r="T1196" t="s">
        <v>93</v>
      </c>
      <c r="U1196" t="s">
        <v>93</v>
      </c>
      <c r="V1196">
        <v>0</v>
      </c>
      <c r="W1196">
        <v>0</v>
      </c>
      <c r="X1196">
        <v>0</v>
      </c>
      <c r="Y1196">
        <v>0</v>
      </c>
      <c r="Z1196">
        <v>129</v>
      </c>
      <c r="AA1196">
        <v>32</v>
      </c>
      <c r="AB1196">
        <v>33</v>
      </c>
      <c r="AC1196" t="s">
        <v>276</v>
      </c>
      <c r="AD1196" t="s">
        <v>5092</v>
      </c>
      <c r="AE1196" t="s">
        <v>6147</v>
      </c>
      <c r="AF1196" t="s">
        <v>93</v>
      </c>
      <c r="AG1196" t="s">
        <v>93</v>
      </c>
      <c r="AH1196" t="s">
        <v>93</v>
      </c>
      <c r="AI1196" t="s">
        <v>93</v>
      </c>
      <c r="AJ1196" t="s">
        <v>98</v>
      </c>
      <c r="AK1196">
        <v>0</v>
      </c>
      <c r="AL1196" t="s">
        <v>93</v>
      </c>
      <c r="AM1196" t="s">
        <v>93</v>
      </c>
      <c r="AN1196" t="s">
        <v>3337</v>
      </c>
      <c r="AO1196" t="s">
        <v>6140</v>
      </c>
      <c r="AP1196" t="s">
        <v>6148</v>
      </c>
      <c r="AQ1196" t="s">
        <v>93</v>
      </c>
      <c r="AR1196" t="s">
        <v>93</v>
      </c>
      <c r="AS1196" t="s">
        <v>93</v>
      </c>
      <c r="AT1196" t="s">
        <v>93</v>
      </c>
      <c r="AU1196" t="s">
        <v>93</v>
      </c>
      <c r="AV1196" t="s">
        <v>6149</v>
      </c>
      <c r="AW1196" t="s">
        <v>93</v>
      </c>
      <c r="AX1196" t="s">
        <v>105</v>
      </c>
      <c r="AY1196">
        <v>0</v>
      </c>
      <c r="AZ1196">
        <v>0</v>
      </c>
      <c r="BA1196" t="s">
        <v>111</v>
      </c>
      <c r="BB1196" t="s">
        <v>6142</v>
      </c>
      <c r="BC1196" t="s">
        <v>93</v>
      </c>
      <c r="BD1196">
        <v>0</v>
      </c>
      <c r="BE1196">
        <v>0</v>
      </c>
      <c r="BF1196">
        <v>0</v>
      </c>
      <c r="BG1196" t="s">
        <v>106</v>
      </c>
      <c r="BH1196" t="s">
        <v>6081</v>
      </c>
      <c r="BI1196" t="s">
        <v>105</v>
      </c>
      <c r="BJ1196" t="s">
        <v>105</v>
      </c>
      <c r="BK1196">
        <v>1</v>
      </c>
      <c r="BL1196">
        <v>0</v>
      </c>
      <c r="BM1196">
        <v>0</v>
      </c>
      <c r="BN1196">
        <v>0</v>
      </c>
      <c r="BO1196" t="s">
        <v>200</v>
      </c>
      <c r="BP1196" t="s">
        <v>6143</v>
      </c>
      <c r="BQ1196" t="s">
        <v>93</v>
      </c>
      <c r="BR1196">
        <v>1</v>
      </c>
      <c r="BS1196">
        <v>1</v>
      </c>
      <c r="BT1196">
        <v>1</v>
      </c>
      <c r="BU1196" t="s">
        <v>6144</v>
      </c>
      <c r="BV1196" t="s">
        <v>6145</v>
      </c>
      <c r="BW1196" t="s">
        <v>93</v>
      </c>
      <c r="BX1196" t="s">
        <v>93</v>
      </c>
      <c r="BY1196" t="s">
        <v>93</v>
      </c>
      <c r="BZ1196" t="s">
        <v>93</v>
      </c>
      <c r="CA1196" t="s">
        <v>5092</v>
      </c>
      <c r="CB1196" t="s">
        <v>6147</v>
      </c>
    </row>
    <row r="1197" spans="1:80" x14ac:dyDescent="0.25">
      <c r="A1197">
        <v>70</v>
      </c>
      <c r="B1197" t="s">
        <v>1901</v>
      </c>
      <c r="C1197" t="s">
        <v>1906</v>
      </c>
      <c r="D1197" t="s">
        <v>1902</v>
      </c>
      <c r="F1197" t="s">
        <v>1892</v>
      </c>
      <c r="G1197">
        <v>2009</v>
      </c>
      <c r="H1197" t="s">
        <v>1893</v>
      </c>
      <c r="I1197" t="s">
        <v>85</v>
      </c>
      <c r="J1197" t="s">
        <v>1894</v>
      </c>
      <c r="K1197" t="s">
        <v>1895</v>
      </c>
      <c r="L1197">
        <v>2009</v>
      </c>
      <c r="M1197" t="s">
        <v>179</v>
      </c>
      <c r="N1197" t="s">
        <v>1896</v>
      </c>
      <c r="O1197" t="s">
        <v>90</v>
      </c>
      <c r="P1197" t="s">
        <v>90</v>
      </c>
      <c r="Q1197" t="s">
        <v>91</v>
      </c>
      <c r="R1197" t="s">
        <v>134</v>
      </c>
      <c r="S1197" t="s">
        <v>182</v>
      </c>
      <c r="T1197" t="s">
        <v>253</v>
      </c>
      <c r="U1197" t="s">
        <v>93</v>
      </c>
      <c r="V1197">
        <v>0</v>
      </c>
      <c r="W1197">
        <v>0</v>
      </c>
      <c r="X1197">
        <v>0</v>
      </c>
      <c r="Y1197">
        <v>0</v>
      </c>
      <c r="Z1197">
        <v>131</v>
      </c>
      <c r="AA1197">
        <v>35</v>
      </c>
      <c r="AB1197">
        <v>32</v>
      </c>
      <c r="AC1197" t="s">
        <v>276</v>
      </c>
      <c r="AD1197" t="s">
        <v>93</v>
      </c>
      <c r="AE1197" t="s">
        <v>93</v>
      </c>
      <c r="AF1197" t="s">
        <v>1907</v>
      </c>
      <c r="AG1197" t="s">
        <v>543</v>
      </c>
      <c r="AH1197" t="s">
        <v>461</v>
      </c>
      <c r="AI1197" t="s">
        <v>461</v>
      </c>
      <c r="AJ1197" t="s">
        <v>98</v>
      </c>
      <c r="AK1197">
        <v>0</v>
      </c>
      <c r="AL1197" t="s">
        <v>99</v>
      </c>
      <c r="AM1197" t="s">
        <v>99</v>
      </c>
      <c r="AN1197" t="s">
        <v>100</v>
      </c>
      <c r="AO1197" t="s">
        <v>1908</v>
      </c>
      <c r="AP1197" t="s">
        <v>1904</v>
      </c>
      <c r="AQ1197" t="s">
        <v>93</v>
      </c>
      <c r="AR1197" t="s">
        <v>93</v>
      </c>
      <c r="AS1197" t="s">
        <v>93</v>
      </c>
      <c r="AT1197" t="s">
        <v>93</v>
      </c>
      <c r="AU1197" t="s">
        <v>93</v>
      </c>
      <c r="AV1197" t="s">
        <v>93</v>
      </c>
      <c r="AW1197" t="s">
        <v>93</v>
      </c>
      <c r="AX1197" t="s">
        <v>105</v>
      </c>
      <c r="AY1197">
        <v>0</v>
      </c>
      <c r="AZ1197">
        <v>0</v>
      </c>
      <c r="BA1197" t="s">
        <v>309</v>
      </c>
      <c r="BB1197" t="s">
        <v>1899</v>
      </c>
      <c r="BC1197" t="s">
        <v>93</v>
      </c>
      <c r="BD1197">
        <v>0</v>
      </c>
      <c r="BE1197">
        <v>0</v>
      </c>
      <c r="BF1197">
        <v>0</v>
      </c>
      <c r="BG1197" t="s">
        <v>140</v>
      </c>
      <c r="BH1197" t="s">
        <v>109</v>
      </c>
      <c r="BI1197" t="s">
        <v>93</v>
      </c>
      <c r="BJ1197" t="s">
        <v>105</v>
      </c>
      <c r="BK1197">
        <v>0</v>
      </c>
      <c r="BL1197">
        <v>24</v>
      </c>
      <c r="BM1197">
        <v>0</v>
      </c>
      <c r="BN1197">
        <v>0</v>
      </c>
      <c r="BO1197" t="s">
        <v>200</v>
      </c>
      <c r="BP1197" t="s">
        <v>140</v>
      </c>
      <c r="BQ1197" t="s">
        <v>93</v>
      </c>
      <c r="BR1197">
        <v>31</v>
      </c>
      <c r="BS1197">
        <v>31</v>
      </c>
      <c r="BT1197">
        <v>66</v>
      </c>
      <c r="BU1197" t="s">
        <v>93</v>
      </c>
      <c r="BV1197" t="s">
        <v>1905</v>
      </c>
      <c r="BW1197" t="s">
        <v>440</v>
      </c>
      <c r="BX1197" t="s">
        <v>543</v>
      </c>
      <c r="BY1197" t="s">
        <v>461</v>
      </c>
      <c r="BZ1197" t="s">
        <v>461</v>
      </c>
      <c r="CA1197" t="s">
        <v>93</v>
      </c>
      <c r="CB1197" t="s">
        <v>93</v>
      </c>
    </row>
    <row r="1198" spans="1:80" x14ac:dyDescent="0.25">
      <c r="A1198">
        <v>70</v>
      </c>
      <c r="B1198" t="s">
        <v>1901</v>
      </c>
      <c r="C1198" t="s">
        <v>1902</v>
      </c>
      <c r="D1198" t="s">
        <v>1902</v>
      </c>
      <c r="E1198">
        <v>264</v>
      </c>
      <c r="F1198" t="s">
        <v>1892</v>
      </c>
      <c r="G1198">
        <v>2009</v>
      </c>
      <c r="H1198" t="s">
        <v>1893</v>
      </c>
      <c r="I1198" t="s">
        <v>85</v>
      </c>
      <c r="J1198" t="s">
        <v>1894</v>
      </c>
      <c r="K1198" t="s">
        <v>1895</v>
      </c>
      <c r="L1198">
        <v>2009</v>
      </c>
      <c r="M1198" t="s">
        <v>179</v>
      </c>
      <c r="N1198" t="s">
        <v>1896</v>
      </c>
      <c r="O1198" t="s">
        <v>90</v>
      </c>
      <c r="P1198" t="s">
        <v>90</v>
      </c>
      <c r="Q1198" t="s">
        <v>91</v>
      </c>
      <c r="R1198" t="s">
        <v>134</v>
      </c>
      <c r="S1198" t="s">
        <v>182</v>
      </c>
      <c r="T1198" t="s">
        <v>253</v>
      </c>
      <c r="U1198" t="s">
        <v>93</v>
      </c>
      <c r="V1198">
        <v>0</v>
      </c>
      <c r="W1198">
        <v>0</v>
      </c>
      <c r="X1198">
        <v>0</v>
      </c>
      <c r="Y1198">
        <v>0</v>
      </c>
      <c r="Z1198">
        <v>131</v>
      </c>
      <c r="AA1198">
        <v>32</v>
      </c>
      <c r="AB1198">
        <v>32</v>
      </c>
      <c r="AC1198" t="s">
        <v>276</v>
      </c>
      <c r="AD1198" t="s">
        <v>93</v>
      </c>
      <c r="AE1198" t="s">
        <v>93</v>
      </c>
      <c r="AF1198" t="s">
        <v>234</v>
      </c>
      <c r="AG1198" t="s">
        <v>543</v>
      </c>
      <c r="AH1198" t="s">
        <v>231</v>
      </c>
      <c r="AI1198" t="s">
        <v>461</v>
      </c>
      <c r="AJ1198" t="s">
        <v>98</v>
      </c>
      <c r="AK1198">
        <v>0</v>
      </c>
      <c r="AL1198" t="s">
        <v>99</v>
      </c>
      <c r="AM1198" t="s">
        <v>99</v>
      </c>
      <c r="AN1198" t="s">
        <v>188</v>
      </c>
      <c r="AO1198" t="s">
        <v>1903</v>
      </c>
      <c r="AP1198" t="s">
        <v>1904</v>
      </c>
      <c r="AQ1198" t="s">
        <v>93</v>
      </c>
      <c r="AR1198" t="s">
        <v>93</v>
      </c>
      <c r="AS1198" t="s">
        <v>93</v>
      </c>
      <c r="AT1198" t="s">
        <v>93</v>
      </c>
      <c r="AU1198" t="s">
        <v>93</v>
      </c>
      <c r="AV1198" t="s">
        <v>93</v>
      </c>
      <c r="AW1198" t="s">
        <v>93</v>
      </c>
      <c r="AX1198" t="s">
        <v>105</v>
      </c>
      <c r="AY1198">
        <v>0</v>
      </c>
      <c r="AZ1198">
        <v>0</v>
      </c>
      <c r="BA1198" t="s">
        <v>309</v>
      </c>
      <c r="BB1198" t="s">
        <v>1899</v>
      </c>
      <c r="BC1198" t="s">
        <v>93</v>
      </c>
      <c r="BD1198">
        <v>0</v>
      </c>
      <c r="BE1198">
        <v>0</v>
      </c>
      <c r="BF1198">
        <v>0</v>
      </c>
      <c r="BG1198" t="s">
        <v>140</v>
      </c>
      <c r="BH1198" t="s">
        <v>109</v>
      </c>
      <c r="BI1198" t="s">
        <v>93</v>
      </c>
      <c r="BJ1198" t="s">
        <v>105</v>
      </c>
      <c r="BK1198">
        <v>0</v>
      </c>
      <c r="BL1198">
        <v>24</v>
      </c>
      <c r="BM1198">
        <v>0</v>
      </c>
      <c r="BN1198">
        <v>0</v>
      </c>
      <c r="BO1198" t="s">
        <v>200</v>
      </c>
      <c r="BP1198" t="s">
        <v>140</v>
      </c>
      <c r="BQ1198" t="s">
        <v>93</v>
      </c>
      <c r="BR1198">
        <v>31</v>
      </c>
      <c r="BS1198">
        <v>31</v>
      </c>
      <c r="BT1198">
        <v>66</v>
      </c>
      <c r="BU1198" t="s">
        <v>93</v>
      </c>
      <c r="BV1198" t="s">
        <v>1905</v>
      </c>
      <c r="BW1198" t="s">
        <v>234</v>
      </c>
      <c r="BX1198" t="s">
        <v>543</v>
      </c>
      <c r="BY1198" t="s">
        <v>231</v>
      </c>
      <c r="BZ1198" t="s">
        <v>461</v>
      </c>
      <c r="CA1198" t="s">
        <v>93</v>
      </c>
      <c r="CB1198" t="s">
        <v>93</v>
      </c>
    </row>
    <row r="1199" spans="1:80" x14ac:dyDescent="0.25">
      <c r="A1199">
        <v>70</v>
      </c>
      <c r="B1199" t="s">
        <v>1901</v>
      </c>
      <c r="C1199" t="s">
        <v>1909</v>
      </c>
      <c r="D1199" t="s">
        <v>1902</v>
      </c>
      <c r="F1199" t="s">
        <v>1892</v>
      </c>
      <c r="G1199">
        <v>2009</v>
      </c>
      <c r="H1199" t="s">
        <v>1893</v>
      </c>
      <c r="I1199" t="s">
        <v>85</v>
      </c>
      <c r="J1199" t="s">
        <v>1894</v>
      </c>
      <c r="K1199" t="s">
        <v>1895</v>
      </c>
      <c r="L1199">
        <v>2009</v>
      </c>
      <c r="M1199" t="s">
        <v>179</v>
      </c>
      <c r="N1199" t="s">
        <v>1896</v>
      </c>
      <c r="O1199" t="s">
        <v>90</v>
      </c>
      <c r="P1199" t="s">
        <v>90</v>
      </c>
      <c r="Q1199" t="s">
        <v>91</v>
      </c>
      <c r="R1199" t="s">
        <v>134</v>
      </c>
      <c r="S1199" t="s">
        <v>182</v>
      </c>
      <c r="T1199" t="s">
        <v>253</v>
      </c>
      <c r="U1199" t="s">
        <v>93</v>
      </c>
      <c r="V1199">
        <v>0</v>
      </c>
      <c r="W1199">
        <v>0</v>
      </c>
      <c r="X1199">
        <v>0</v>
      </c>
      <c r="Y1199">
        <v>0</v>
      </c>
      <c r="Z1199">
        <v>131</v>
      </c>
      <c r="AA1199">
        <v>32</v>
      </c>
      <c r="AB1199">
        <v>32</v>
      </c>
      <c r="AC1199" t="s">
        <v>276</v>
      </c>
      <c r="AD1199" t="s">
        <v>93</v>
      </c>
      <c r="AE1199" t="s">
        <v>93</v>
      </c>
      <c r="AF1199" t="s">
        <v>1907</v>
      </c>
      <c r="AG1199" t="s">
        <v>543</v>
      </c>
      <c r="AH1199" t="s">
        <v>96</v>
      </c>
      <c r="AI1199" t="s">
        <v>461</v>
      </c>
      <c r="AJ1199" t="s">
        <v>98</v>
      </c>
      <c r="AK1199">
        <v>0</v>
      </c>
      <c r="AL1199" t="s">
        <v>99</v>
      </c>
      <c r="AM1199" t="s">
        <v>99</v>
      </c>
      <c r="AN1199" t="s">
        <v>256</v>
      </c>
      <c r="AO1199" t="s">
        <v>1910</v>
      </c>
      <c r="AP1199" t="s">
        <v>1904</v>
      </c>
      <c r="AQ1199" t="s">
        <v>93</v>
      </c>
      <c r="AR1199" t="s">
        <v>93</v>
      </c>
      <c r="AS1199" t="s">
        <v>93</v>
      </c>
      <c r="AT1199" t="s">
        <v>93</v>
      </c>
      <c r="AU1199" t="s">
        <v>93</v>
      </c>
      <c r="AV1199" t="s">
        <v>93</v>
      </c>
      <c r="AW1199" t="s">
        <v>93</v>
      </c>
      <c r="AX1199" t="s">
        <v>105</v>
      </c>
      <c r="AY1199">
        <v>0</v>
      </c>
      <c r="AZ1199">
        <v>0</v>
      </c>
      <c r="BA1199" t="s">
        <v>309</v>
      </c>
      <c r="BB1199" t="s">
        <v>1899</v>
      </c>
      <c r="BC1199" t="s">
        <v>93</v>
      </c>
      <c r="BD1199">
        <v>0</v>
      </c>
      <c r="BE1199">
        <v>0</v>
      </c>
      <c r="BF1199">
        <v>0</v>
      </c>
      <c r="BG1199" t="s">
        <v>140</v>
      </c>
      <c r="BH1199" t="s">
        <v>109</v>
      </c>
      <c r="BI1199" t="s">
        <v>93</v>
      </c>
      <c r="BJ1199" t="s">
        <v>105</v>
      </c>
      <c r="BK1199">
        <v>0</v>
      </c>
      <c r="BL1199">
        <v>24</v>
      </c>
      <c r="BM1199">
        <v>0</v>
      </c>
      <c r="BN1199">
        <v>0</v>
      </c>
      <c r="BO1199" t="s">
        <v>200</v>
      </c>
      <c r="BP1199" t="s">
        <v>140</v>
      </c>
      <c r="BQ1199" t="s">
        <v>93</v>
      </c>
      <c r="BR1199">
        <v>31</v>
      </c>
      <c r="BS1199">
        <v>31</v>
      </c>
      <c r="BT1199">
        <v>66</v>
      </c>
      <c r="BU1199" t="s">
        <v>93</v>
      </c>
      <c r="BV1199" t="s">
        <v>1905</v>
      </c>
      <c r="BW1199" t="s">
        <v>440</v>
      </c>
      <c r="BX1199" t="s">
        <v>543</v>
      </c>
      <c r="BY1199" t="s">
        <v>96</v>
      </c>
      <c r="BZ1199" t="s">
        <v>461</v>
      </c>
      <c r="CA1199" t="s">
        <v>93</v>
      </c>
      <c r="CB1199" t="s">
        <v>93</v>
      </c>
    </row>
    <row r="1200" spans="1:80" x14ac:dyDescent="0.25">
      <c r="A1200">
        <v>6</v>
      </c>
      <c r="B1200" t="s">
        <v>268</v>
      </c>
      <c r="C1200" t="s">
        <v>269</v>
      </c>
      <c r="E1200">
        <v>20</v>
      </c>
      <c r="F1200" t="s">
        <v>270</v>
      </c>
      <c r="G1200">
        <v>1999</v>
      </c>
      <c r="H1200" t="s">
        <v>271</v>
      </c>
      <c r="I1200" t="s">
        <v>85</v>
      </c>
      <c r="J1200" t="s">
        <v>272</v>
      </c>
      <c r="K1200" t="s">
        <v>273</v>
      </c>
      <c r="L1200">
        <v>1999</v>
      </c>
      <c r="M1200" t="s">
        <v>274</v>
      </c>
      <c r="N1200" t="s">
        <v>275</v>
      </c>
      <c r="O1200" t="s">
        <v>90</v>
      </c>
      <c r="P1200" t="s">
        <v>90</v>
      </c>
      <c r="Q1200" t="s">
        <v>91</v>
      </c>
      <c r="R1200" t="s">
        <v>92</v>
      </c>
      <c r="S1200" t="s">
        <v>182</v>
      </c>
      <c r="T1200" t="s">
        <v>93</v>
      </c>
      <c r="U1200" t="s">
        <v>93</v>
      </c>
      <c r="V1200">
        <v>0</v>
      </c>
      <c r="W1200">
        <v>0</v>
      </c>
      <c r="X1200">
        <v>0</v>
      </c>
      <c r="Y1200">
        <v>0</v>
      </c>
      <c r="Z1200">
        <v>132</v>
      </c>
      <c r="AA1200">
        <v>31</v>
      </c>
      <c r="AB1200">
        <v>32</v>
      </c>
      <c r="AC1200" t="s">
        <v>276</v>
      </c>
      <c r="AD1200" t="s">
        <v>93</v>
      </c>
      <c r="AE1200" t="s">
        <v>93</v>
      </c>
      <c r="AF1200" t="s">
        <v>277</v>
      </c>
      <c r="AG1200" t="s">
        <v>278</v>
      </c>
      <c r="AH1200" t="s">
        <v>93</v>
      </c>
      <c r="AI1200" t="s">
        <v>93</v>
      </c>
      <c r="AJ1200" t="s">
        <v>279</v>
      </c>
      <c r="AK1200">
        <v>1</v>
      </c>
      <c r="AL1200" t="s">
        <v>99</v>
      </c>
      <c r="AM1200" t="s">
        <v>99</v>
      </c>
      <c r="AN1200" t="s">
        <v>188</v>
      </c>
      <c r="AO1200" t="s">
        <v>280</v>
      </c>
      <c r="AP1200" t="s">
        <v>93</v>
      </c>
      <c r="AQ1200" t="s">
        <v>281</v>
      </c>
      <c r="AR1200" t="s">
        <v>93</v>
      </c>
      <c r="AS1200" t="s">
        <v>93</v>
      </c>
      <c r="AT1200" t="s">
        <v>93</v>
      </c>
      <c r="AU1200" t="s">
        <v>93</v>
      </c>
      <c r="AV1200" t="s">
        <v>93</v>
      </c>
      <c r="AW1200" t="s">
        <v>93</v>
      </c>
      <c r="AX1200" t="s">
        <v>105</v>
      </c>
      <c r="AY1200">
        <v>0</v>
      </c>
      <c r="AZ1200">
        <v>0</v>
      </c>
      <c r="BA1200" t="s">
        <v>106</v>
      </c>
      <c r="BB1200" t="s">
        <v>282</v>
      </c>
      <c r="BC1200" t="s">
        <v>93</v>
      </c>
      <c r="BD1200">
        <v>1</v>
      </c>
      <c r="BE1200">
        <v>0</v>
      </c>
      <c r="BF1200">
        <v>0</v>
      </c>
      <c r="BG1200" t="s">
        <v>140</v>
      </c>
      <c r="BH1200" t="s">
        <v>109</v>
      </c>
      <c r="BI1200" t="s">
        <v>93</v>
      </c>
      <c r="BJ1200" t="s">
        <v>105</v>
      </c>
      <c r="BK1200">
        <v>1</v>
      </c>
      <c r="BL1200">
        <v>0</v>
      </c>
      <c r="BM1200">
        <v>0</v>
      </c>
      <c r="BN1200">
        <v>0</v>
      </c>
      <c r="BO1200" t="s">
        <v>200</v>
      </c>
      <c r="BP1200" t="s">
        <v>140</v>
      </c>
      <c r="BQ1200" t="s">
        <v>93</v>
      </c>
      <c r="BR1200">
        <v>8</v>
      </c>
      <c r="BS1200">
        <v>8</v>
      </c>
      <c r="BT1200">
        <v>32</v>
      </c>
      <c r="BU1200" t="s">
        <v>283</v>
      </c>
      <c r="BV1200" t="s">
        <v>284</v>
      </c>
      <c r="BW1200" t="s">
        <v>285</v>
      </c>
      <c r="BX1200" t="s">
        <v>286</v>
      </c>
      <c r="BY1200" t="s">
        <v>93</v>
      </c>
      <c r="BZ1200" t="s">
        <v>93</v>
      </c>
      <c r="CA1200" t="s">
        <v>93</v>
      </c>
      <c r="CB1200" t="s">
        <v>93</v>
      </c>
    </row>
    <row r="1201" spans="1:80" x14ac:dyDescent="0.25">
      <c r="A1201">
        <v>6</v>
      </c>
      <c r="B1201" t="s">
        <v>268</v>
      </c>
      <c r="C1201" t="s">
        <v>287</v>
      </c>
      <c r="E1201">
        <v>21</v>
      </c>
      <c r="F1201" t="s">
        <v>270</v>
      </c>
      <c r="G1201">
        <v>1999</v>
      </c>
      <c r="H1201" t="s">
        <v>271</v>
      </c>
      <c r="I1201" t="s">
        <v>85</v>
      </c>
      <c r="J1201" t="s">
        <v>272</v>
      </c>
      <c r="K1201" t="s">
        <v>273</v>
      </c>
      <c r="L1201">
        <v>1999</v>
      </c>
      <c r="M1201" t="s">
        <v>274</v>
      </c>
      <c r="N1201" t="s">
        <v>275</v>
      </c>
      <c r="O1201" t="s">
        <v>90</v>
      </c>
      <c r="P1201" t="s">
        <v>90</v>
      </c>
      <c r="Q1201" t="s">
        <v>91</v>
      </c>
      <c r="R1201" t="s">
        <v>92</v>
      </c>
      <c r="S1201" t="s">
        <v>182</v>
      </c>
      <c r="T1201" t="s">
        <v>93</v>
      </c>
      <c r="U1201" t="s">
        <v>93</v>
      </c>
      <c r="V1201">
        <v>0</v>
      </c>
      <c r="W1201">
        <v>0</v>
      </c>
      <c r="X1201">
        <v>0</v>
      </c>
      <c r="Y1201">
        <v>0</v>
      </c>
      <c r="Z1201">
        <v>132</v>
      </c>
      <c r="AA1201">
        <v>33</v>
      </c>
      <c r="AB1201">
        <v>32</v>
      </c>
      <c r="AC1201" t="s">
        <v>276</v>
      </c>
      <c r="AD1201" t="s">
        <v>93</v>
      </c>
      <c r="AE1201" t="s">
        <v>93</v>
      </c>
      <c r="AF1201" t="s">
        <v>288</v>
      </c>
      <c r="AG1201" t="s">
        <v>289</v>
      </c>
      <c r="AH1201" t="s">
        <v>93</v>
      </c>
      <c r="AI1201" t="s">
        <v>93</v>
      </c>
      <c r="AJ1201" t="s">
        <v>279</v>
      </c>
      <c r="AK1201">
        <v>1</v>
      </c>
      <c r="AL1201" t="s">
        <v>99</v>
      </c>
      <c r="AM1201" t="s">
        <v>99</v>
      </c>
      <c r="AN1201" t="s">
        <v>188</v>
      </c>
      <c r="AO1201" t="s">
        <v>290</v>
      </c>
      <c r="AP1201" t="s">
        <v>93</v>
      </c>
      <c r="AQ1201" t="s">
        <v>291</v>
      </c>
      <c r="AR1201" t="s">
        <v>93</v>
      </c>
      <c r="AS1201" t="s">
        <v>93</v>
      </c>
      <c r="AT1201" t="s">
        <v>93</v>
      </c>
      <c r="AU1201" t="s">
        <v>93</v>
      </c>
      <c r="AV1201" t="s">
        <v>93</v>
      </c>
      <c r="AW1201" t="s">
        <v>93</v>
      </c>
      <c r="AX1201" t="s">
        <v>105</v>
      </c>
      <c r="AY1201">
        <v>0</v>
      </c>
      <c r="AZ1201">
        <v>0</v>
      </c>
      <c r="BA1201" t="s">
        <v>106</v>
      </c>
      <c r="BB1201" t="s">
        <v>282</v>
      </c>
      <c r="BC1201" t="s">
        <v>93</v>
      </c>
      <c r="BD1201">
        <v>1</v>
      </c>
      <c r="BE1201">
        <v>0</v>
      </c>
      <c r="BF1201">
        <v>0</v>
      </c>
      <c r="BG1201" t="s">
        <v>140</v>
      </c>
      <c r="BH1201" t="s">
        <v>109</v>
      </c>
      <c r="BI1201" t="s">
        <v>93</v>
      </c>
      <c r="BJ1201" t="s">
        <v>105</v>
      </c>
      <c r="BK1201">
        <v>1</v>
      </c>
      <c r="BL1201">
        <v>0</v>
      </c>
      <c r="BM1201">
        <v>0</v>
      </c>
      <c r="BN1201">
        <v>0</v>
      </c>
      <c r="BO1201" t="s">
        <v>110</v>
      </c>
      <c r="BP1201" t="s">
        <v>140</v>
      </c>
      <c r="BQ1201" t="s">
        <v>93</v>
      </c>
      <c r="BR1201">
        <v>8</v>
      </c>
      <c r="BS1201">
        <v>8</v>
      </c>
      <c r="BT1201">
        <v>32</v>
      </c>
      <c r="BU1201" t="s">
        <v>292</v>
      </c>
      <c r="BV1201" t="s">
        <v>293</v>
      </c>
      <c r="BW1201" t="s">
        <v>294</v>
      </c>
      <c r="BX1201" t="s">
        <v>295</v>
      </c>
      <c r="BY1201" t="s">
        <v>93</v>
      </c>
      <c r="BZ1201" t="s">
        <v>93</v>
      </c>
      <c r="CA1201" t="s">
        <v>93</v>
      </c>
      <c r="CB1201" t="s">
        <v>93</v>
      </c>
    </row>
    <row r="1202" spans="1:80" x14ac:dyDescent="0.25">
      <c r="A1202">
        <v>128</v>
      </c>
      <c r="B1202" t="s">
        <v>3580</v>
      </c>
      <c r="C1202" t="s">
        <v>3581</v>
      </c>
      <c r="E1202">
        <v>630</v>
      </c>
      <c r="F1202" t="s">
        <v>3570</v>
      </c>
      <c r="G1202">
        <v>1989</v>
      </c>
      <c r="H1202" t="s">
        <v>3571</v>
      </c>
      <c r="I1202" t="s">
        <v>85</v>
      </c>
      <c r="J1202" t="s">
        <v>3572</v>
      </c>
      <c r="K1202" t="s">
        <v>3573</v>
      </c>
      <c r="L1202">
        <v>1989</v>
      </c>
      <c r="M1202" t="s">
        <v>774</v>
      </c>
      <c r="N1202" t="s">
        <v>3574</v>
      </c>
      <c r="O1202" t="s">
        <v>90</v>
      </c>
      <c r="P1202" t="s">
        <v>90</v>
      </c>
      <c r="Q1202" t="s">
        <v>91</v>
      </c>
      <c r="R1202" t="s">
        <v>134</v>
      </c>
      <c r="S1202" t="s">
        <v>182</v>
      </c>
      <c r="T1202" t="s">
        <v>135</v>
      </c>
      <c r="U1202" t="s">
        <v>3330</v>
      </c>
      <c r="V1202">
        <v>0</v>
      </c>
      <c r="W1202">
        <v>0</v>
      </c>
      <c r="X1202">
        <v>0</v>
      </c>
      <c r="Y1202">
        <v>0</v>
      </c>
      <c r="Z1202">
        <v>132</v>
      </c>
      <c r="AA1202">
        <v>60</v>
      </c>
      <c r="AB1202">
        <v>60</v>
      </c>
      <c r="AC1202" t="s">
        <v>95</v>
      </c>
      <c r="AD1202" t="s">
        <v>93</v>
      </c>
      <c r="AE1202" t="s">
        <v>93</v>
      </c>
      <c r="AF1202" t="s">
        <v>734</v>
      </c>
      <c r="AG1202" t="s">
        <v>114</v>
      </c>
      <c r="AH1202" t="s">
        <v>93</v>
      </c>
      <c r="AI1202" t="s">
        <v>93</v>
      </c>
      <c r="AJ1202" t="s">
        <v>98</v>
      </c>
      <c r="AK1202">
        <v>0</v>
      </c>
      <c r="AL1202" t="s">
        <v>99</v>
      </c>
      <c r="AM1202" t="s">
        <v>99</v>
      </c>
      <c r="AN1202" t="s">
        <v>256</v>
      </c>
      <c r="AO1202" t="s">
        <v>3575</v>
      </c>
      <c r="AP1202" t="s">
        <v>3582</v>
      </c>
      <c r="AQ1202" t="s">
        <v>93</v>
      </c>
      <c r="AR1202" t="s">
        <v>93</v>
      </c>
      <c r="AS1202" t="s">
        <v>93</v>
      </c>
      <c r="AT1202" t="s">
        <v>93</v>
      </c>
      <c r="AU1202" t="s">
        <v>93</v>
      </c>
      <c r="AV1202" t="s">
        <v>93</v>
      </c>
      <c r="AW1202" t="s">
        <v>93</v>
      </c>
      <c r="AX1202" t="s">
        <v>105</v>
      </c>
      <c r="AY1202">
        <v>0</v>
      </c>
      <c r="AZ1202">
        <v>0</v>
      </c>
      <c r="BA1202" t="s">
        <v>106</v>
      </c>
      <c r="BB1202" t="s">
        <v>3583</v>
      </c>
      <c r="BC1202" t="s">
        <v>93</v>
      </c>
      <c r="BD1202">
        <v>0</v>
      </c>
      <c r="BE1202">
        <v>0</v>
      </c>
      <c r="BF1202">
        <v>0</v>
      </c>
      <c r="BG1202" t="s">
        <v>106</v>
      </c>
      <c r="BH1202" t="s">
        <v>109</v>
      </c>
      <c r="BI1202" t="s">
        <v>93</v>
      </c>
      <c r="BJ1202" t="s">
        <v>105</v>
      </c>
      <c r="BK1202">
        <v>0</v>
      </c>
      <c r="BL1202">
        <v>0</v>
      </c>
      <c r="BM1202">
        <v>0</v>
      </c>
      <c r="BN1202">
        <v>0</v>
      </c>
      <c r="BO1202" t="s">
        <v>200</v>
      </c>
      <c r="BP1202" t="s">
        <v>140</v>
      </c>
      <c r="BQ1202" t="s">
        <v>93</v>
      </c>
      <c r="BR1202">
        <v>2</v>
      </c>
      <c r="BS1202">
        <v>2</v>
      </c>
      <c r="BT1202">
        <v>12</v>
      </c>
      <c r="BU1202" t="s">
        <v>93</v>
      </c>
      <c r="BV1202" t="s">
        <v>3584</v>
      </c>
      <c r="BW1202" t="s">
        <v>734</v>
      </c>
      <c r="BX1202" t="s">
        <v>114</v>
      </c>
      <c r="BY1202" t="s">
        <v>93</v>
      </c>
      <c r="BZ1202" t="s">
        <v>93</v>
      </c>
      <c r="CA1202" t="s">
        <v>93</v>
      </c>
      <c r="CB1202" t="s">
        <v>93</v>
      </c>
    </row>
    <row r="1203" spans="1:80" x14ac:dyDescent="0.25">
      <c r="A1203">
        <v>128</v>
      </c>
      <c r="B1203" t="s">
        <v>3580</v>
      </c>
      <c r="C1203" t="s">
        <v>3585</v>
      </c>
      <c r="E1203">
        <v>631</v>
      </c>
      <c r="F1203" t="s">
        <v>3570</v>
      </c>
      <c r="G1203">
        <v>1989</v>
      </c>
      <c r="H1203" t="s">
        <v>3571</v>
      </c>
      <c r="I1203" t="s">
        <v>85</v>
      </c>
      <c r="J1203" t="s">
        <v>3572</v>
      </c>
      <c r="K1203" t="s">
        <v>3573</v>
      </c>
      <c r="L1203">
        <v>1989</v>
      </c>
      <c r="M1203" t="s">
        <v>774</v>
      </c>
      <c r="N1203" t="s">
        <v>3574</v>
      </c>
      <c r="O1203" t="s">
        <v>90</v>
      </c>
      <c r="P1203" t="s">
        <v>90</v>
      </c>
      <c r="Q1203" t="s">
        <v>91</v>
      </c>
      <c r="R1203" t="s">
        <v>134</v>
      </c>
      <c r="S1203" t="s">
        <v>182</v>
      </c>
      <c r="T1203" t="s">
        <v>135</v>
      </c>
      <c r="U1203" t="s">
        <v>3330</v>
      </c>
      <c r="V1203">
        <v>0</v>
      </c>
      <c r="W1203">
        <v>0</v>
      </c>
      <c r="X1203">
        <v>0</v>
      </c>
      <c r="Y1203">
        <v>0</v>
      </c>
      <c r="Z1203">
        <v>132</v>
      </c>
      <c r="AA1203">
        <v>72</v>
      </c>
      <c r="AB1203">
        <v>72</v>
      </c>
      <c r="AC1203" t="s">
        <v>95</v>
      </c>
      <c r="AD1203" t="s">
        <v>93</v>
      </c>
      <c r="AE1203" t="s">
        <v>93</v>
      </c>
      <c r="AF1203" t="s">
        <v>469</v>
      </c>
      <c r="AG1203" t="s">
        <v>239</v>
      </c>
      <c r="AH1203" t="s">
        <v>93</v>
      </c>
      <c r="AI1203" t="s">
        <v>93</v>
      </c>
      <c r="AJ1203" t="s">
        <v>98</v>
      </c>
      <c r="AK1203">
        <v>0</v>
      </c>
      <c r="AL1203" t="s">
        <v>99</v>
      </c>
      <c r="AM1203" t="s">
        <v>99</v>
      </c>
      <c r="AN1203" t="s">
        <v>256</v>
      </c>
      <c r="AO1203" t="s">
        <v>3579</v>
      </c>
      <c r="AP1203" t="s">
        <v>3586</v>
      </c>
      <c r="AQ1203" t="s">
        <v>93</v>
      </c>
      <c r="AR1203" t="s">
        <v>93</v>
      </c>
      <c r="AS1203" t="s">
        <v>93</v>
      </c>
      <c r="AT1203" t="s">
        <v>93</v>
      </c>
      <c r="AU1203" t="s">
        <v>93</v>
      </c>
      <c r="AV1203" t="s">
        <v>93</v>
      </c>
      <c r="AW1203" t="s">
        <v>93</v>
      </c>
      <c r="AX1203" t="s">
        <v>105</v>
      </c>
      <c r="AY1203">
        <v>0</v>
      </c>
      <c r="AZ1203">
        <v>0</v>
      </c>
      <c r="BA1203" t="s">
        <v>106</v>
      </c>
      <c r="BB1203" t="s">
        <v>3583</v>
      </c>
      <c r="BC1203" t="s">
        <v>93</v>
      </c>
      <c r="BD1203">
        <v>0</v>
      </c>
      <c r="BE1203">
        <v>0</v>
      </c>
      <c r="BF1203">
        <v>0</v>
      </c>
      <c r="BG1203" t="s">
        <v>106</v>
      </c>
      <c r="BH1203" t="s">
        <v>109</v>
      </c>
      <c r="BI1203" t="s">
        <v>93</v>
      </c>
      <c r="BJ1203" t="s">
        <v>105</v>
      </c>
      <c r="BK1203">
        <v>0</v>
      </c>
      <c r="BL1203">
        <v>0</v>
      </c>
      <c r="BM1203">
        <v>0</v>
      </c>
      <c r="BN1203">
        <v>0</v>
      </c>
      <c r="BO1203" t="s">
        <v>563</v>
      </c>
      <c r="BP1203" t="s">
        <v>140</v>
      </c>
      <c r="BQ1203" t="s">
        <v>93</v>
      </c>
      <c r="BR1203">
        <v>2</v>
      </c>
      <c r="BS1203">
        <v>2</v>
      </c>
      <c r="BT1203">
        <v>12</v>
      </c>
      <c r="BU1203" t="s">
        <v>93</v>
      </c>
      <c r="BV1203" t="s">
        <v>3584</v>
      </c>
      <c r="BW1203" t="s">
        <v>469</v>
      </c>
      <c r="BX1203" t="s">
        <v>239</v>
      </c>
      <c r="BY1203" t="s">
        <v>93</v>
      </c>
      <c r="BZ1203" t="s">
        <v>93</v>
      </c>
      <c r="CA1203" t="s">
        <v>93</v>
      </c>
      <c r="CB1203" t="s">
        <v>93</v>
      </c>
    </row>
    <row r="1204" spans="1:80" x14ac:dyDescent="0.25">
      <c r="A1204">
        <v>131</v>
      </c>
      <c r="B1204" t="s">
        <v>3609</v>
      </c>
      <c r="C1204" t="s">
        <v>3610</v>
      </c>
      <c r="D1204" t="s">
        <v>3610</v>
      </c>
      <c r="F1204" t="s">
        <v>3611</v>
      </c>
      <c r="G1204">
        <v>2017</v>
      </c>
      <c r="H1204" t="s">
        <v>3612</v>
      </c>
      <c r="I1204" t="s">
        <v>85</v>
      </c>
      <c r="J1204" t="s">
        <v>3613</v>
      </c>
      <c r="K1204" t="s">
        <v>3614</v>
      </c>
      <c r="L1204">
        <v>2017</v>
      </c>
      <c r="M1204" t="s">
        <v>3615</v>
      </c>
      <c r="N1204" t="s">
        <v>3616</v>
      </c>
      <c r="O1204" t="s">
        <v>90</v>
      </c>
      <c r="P1204" t="s">
        <v>90</v>
      </c>
      <c r="Q1204" t="s">
        <v>91</v>
      </c>
      <c r="R1204" t="s">
        <v>134</v>
      </c>
      <c r="S1204" t="s">
        <v>182</v>
      </c>
      <c r="T1204" t="s">
        <v>93</v>
      </c>
      <c r="U1204" t="s">
        <v>3617</v>
      </c>
      <c r="V1204">
        <v>0</v>
      </c>
      <c r="W1204">
        <v>0</v>
      </c>
      <c r="X1204">
        <v>0</v>
      </c>
      <c r="Y1204">
        <v>0</v>
      </c>
      <c r="Z1204">
        <v>132</v>
      </c>
      <c r="AA1204">
        <v>44</v>
      </c>
      <c r="AB1204">
        <v>44</v>
      </c>
      <c r="AC1204" t="s">
        <v>95</v>
      </c>
      <c r="AD1204" t="s">
        <v>93</v>
      </c>
      <c r="AE1204" t="s">
        <v>93</v>
      </c>
      <c r="AF1204" t="s">
        <v>1429</v>
      </c>
      <c r="AG1204" t="s">
        <v>1678</v>
      </c>
      <c r="AH1204" t="s">
        <v>3631</v>
      </c>
      <c r="AI1204" t="s">
        <v>1771</v>
      </c>
      <c r="AJ1204" t="s">
        <v>98</v>
      </c>
      <c r="AK1204">
        <v>0</v>
      </c>
      <c r="AL1204" t="s">
        <v>99</v>
      </c>
      <c r="AM1204" t="s">
        <v>99</v>
      </c>
      <c r="AN1204" t="s">
        <v>100</v>
      </c>
      <c r="AO1204" t="s">
        <v>3619</v>
      </c>
      <c r="AP1204" t="s">
        <v>3620</v>
      </c>
      <c r="AQ1204" t="s">
        <v>93</v>
      </c>
      <c r="AR1204" t="s">
        <v>93</v>
      </c>
      <c r="AS1204" t="s">
        <v>93</v>
      </c>
      <c r="AT1204">
        <v>18</v>
      </c>
      <c r="AU1204">
        <v>23</v>
      </c>
      <c r="AV1204" t="s">
        <v>93</v>
      </c>
      <c r="AW1204" t="s">
        <v>93</v>
      </c>
      <c r="AX1204" t="s">
        <v>105</v>
      </c>
      <c r="AY1204">
        <v>0</v>
      </c>
      <c r="AZ1204">
        <v>0</v>
      </c>
      <c r="BA1204" t="s">
        <v>309</v>
      </c>
      <c r="BB1204" t="s">
        <v>731</v>
      </c>
      <c r="BC1204" t="s">
        <v>93</v>
      </c>
      <c r="BD1204">
        <v>1</v>
      </c>
      <c r="BE1204">
        <v>0</v>
      </c>
      <c r="BF1204">
        <v>0</v>
      </c>
      <c r="BG1204" t="s">
        <v>106</v>
      </c>
      <c r="BH1204" t="s">
        <v>109</v>
      </c>
      <c r="BI1204" t="s">
        <v>105</v>
      </c>
      <c r="BJ1204" t="s">
        <v>105</v>
      </c>
      <c r="BK1204">
        <v>0</v>
      </c>
      <c r="BL1204">
        <v>0</v>
      </c>
      <c r="BM1204">
        <v>0</v>
      </c>
      <c r="BN1204">
        <v>0</v>
      </c>
      <c r="BO1204" t="s">
        <v>259</v>
      </c>
      <c r="BP1204" t="s">
        <v>140</v>
      </c>
      <c r="BQ1204" t="s">
        <v>93</v>
      </c>
      <c r="BR1204">
        <v>22</v>
      </c>
      <c r="BS1204">
        <v>11</v>
      </c>
      <c r="BT1204">
        <v>33</v>
      </c>
      <c r="BU1204" t="s">
        <v>3621</v>
      </c>
      <c r="BV1204" t="s">
        <v>3622</v>
      </c>
      <c r="BW1204" t="s">
        <v>308</v>
      </c>
      <c r="BX1204" t="s">
        <v>1678</v>
      </c>
      <c r="BY1204" t="s">
        <v>7720</v>
      </c>
      <c r="BZ1204" t="s">
        <v>1771</v>
      </c>
      <c r="CA1204" t="s">
        <v>93</v>
      </c>
      <c r="CB1204" t="s">
        <v>93</v>
      </c>
    </row>
    <row r="1205" spans="1:80" x14ac:dyDescent="0.25">
      <c r="A1205">
        <v>131</v>
      </c>
      <c r="B1205" t="s">
        <v>3609</v>
      </c>
      <c r="C1205" t="s">
        <v>3626</v>
      </c>
      <c r="D1205" t="s">
        <v>3626</v>
      </c>
      <c r="F1205" t="s">
        <v>3611</v>
      </c>
      <c r="G1205">
        <v>2017</v>
      </c>
      <c r="H1205" t="s">
        <v>3612</v>
      </c>
      <c r="I1205" t="s">
        <v>85</v>
      </c>
      <c r="J1205" t="s">
        <v>3613</v>
      </c>
      <c r="K1205" t="s">
        <v>3614</v>
      </c>
      <c r="L1205">
        <v>2017</v>
      </c>
      <c r="M1205" t="s">
        <v>3615</v>
      </c>
      <c r="N1205" t="s">
        <v>3616</v>
      </c>
      <c r="O1205" t="s">
        <v>90</v>
      </c>
      <c r="P1205" t="s">
        <v>90</v>
      </c>
      <c r="Q1205" t="s">
        <v>91</v>
      </c>
      <c r="R1205" t="s">
        <v>134</v>
      </c>
      <c r="S1205" t="s">
        <v>182</v>
      </c>
      <c r="T1205" t="s">
        <v>93</v>
      </c>
      <c r="U1205" t="s">
        <v>3617</v>
      </c>
      <c r="V1205">
        <v>0</v>
      </c>
      <c r="W1205">
        <v>0</v>
      </c>
      <c r="X1205">
        <v>0</v>
      </c>
      <c r="Y1205">
        <v>0</v>
      </c>
      <c r="Z1205">
        <v>132</v>
      </c>
      <c r="AA1205">
        <v>44</v>
      </c>
      <c r="AB1205">
        <v>44</v>
      </c>
      <c r="AC1205" t="s">
        <v>95</v>
      </c>
      <c r="AD1205" t="s">
        <v>93</v>
      </c>
      <c r="AE1205" t="s">
        <v>93</v>
      </c>
      <c r="AF1205" t="s">
        <v>907</v>
      </c>
      <c r="AG1205" t="s">
        <v>3628</v>
      </c>
      <c r="AH1205" t="s">
        <v>3631</v>
      </c>
      <c r="AI1205" t="s">
        <v>366</v>
      </c>
      <c r="AJ1205" t="s">
        <v>98</v>
      </c>
      <c r="AK1205">
        <v>0</v>
      </c>
      <c r="AL1205" t="s">
        <v>99</v>
      </c>
      <c r="AM1205" t="s">
        <v>99</v>
      </c>
      <c r="AN1205" t="s">
        <v>100</v>
      </c>
      <c r="AO1205" t="s">
        <v>3629</v>
      </c>
      <c r="AP1205" t="s">
        <v>3620</v>
      </c>
      <c r="AQ1205" t="s">
        <v>93</v>
      </c>
      <c r="AR1205" t="s">
        <v>93</v>
      </c>
      <c r="AS1205" t="s">
        <v>93</v>
      </c>
      <c r="AT1205">
        <v>18</v>
      </c>
      <c r="AU1205">
        <v>23</v>
      </c>
      <c r="AV1205" t="s">
        <v>93</v>
      </c>
      <c r="AW1205" t="s">
        <v>93</v>
      </c>
      <c r="AX1205" t="s">
        <v>105</v>
      </c>
      <c r="AY1205">
        <v>0</v>
      </c>
      <c r="AZ1205">
        <v>0</v>
      </c>
      <c r="BA1205" t="s">
        <v>309</v>
      </c>
      <c r="BB1205" t="s">
        <v>731</v>
      </c>
      <c r="BC1205" t="s">
        <v>93</v>
      </c>
      <c r="BD1205">
        <v>0</v>
      </c>
      <c r="BE1205">
        <v>0</v>
      </c>
      <c r="BF1205">
        <v>0</v>
      </c>
      <c r="BG1205" t="s">
        <v>106</v>
      </c>
      <c r="BH1205" t="s">
        <v>109</v>
      </c>
      <c r="BI1205" t="s">
        <v>105</v>
      </c>
      <c r="BJ1205" t="s">
        <v>105</v>
      </c>
      <c r="BK1205">
        <v>0</v>
      </c>
      <c r="BL1205">
        <v>0</v>
      </c>
      <c r="BM1205">
        <v>0</v>
      </c>
      <c r="BN1205">
        <v>0</v>
      </c>
      <c r="BO1205" t="s">
        <v>259</v>
      </c>
      <c r="BP1205" t="s">
        <v>140</v>
      </c>
      <c r="BQ1205" t="s">
        <v>93</v>
      </c>
      <c r="BR1205">
        <v>22</v>
      </c>
      <c r="BS1205">
        <v>11</v>
      </c>
      <c r="BT1205">
        <v>33</v>
      </c>
      <c r="BU1205" t="s">
        <v>3630</v>
      </c>
      <c r="BV1205" t="s">
        <v>3622</v>
      </c>
      <c r="BW1205" t="s">
        <v>494</v>
      </c>
      <c r="BX1205" t="s">
        <v>3628</v>
      </c>
      <c r="BY1205" t="s">
        <v>7720</v>
      </c>
      <c r="BZ1205" t="s">
        <v>366</v>
      </c>
      <c r="CA1205" t="s">
        <v>93</v>
      </c>
      <c r="CB1205" t="s">
        <v>93</v>
      </c>
    </row>
    <row r="1206" spans="1:80" x14ac:dyDescent="0.25">
      <c r="A1206">
        <v>131</v>
      </c>
      <c r="B1206" t="s">
        <v>3634</v>
      </c>
      <c r="C1206" t="s">
        <v>3639</v>
      </c>
      <c r="D1206" t="s">
        <v>3639</v>
      </c>
      <c r="E1206">
        <v>639</v>
      </c>
      <c r="F1206" t="s">
        <v>3611</v>
      </c>
      <c r="G1206">
        <v>2017</v>
      </c>
      <c r="H1206" t="s">
        <v>3612</v>
      </c>
      <c r="I1206" t="s">
        <v>85</v>
      </c>
      <c r="J1206" t="s">
        <v>3613</v>
      </c>
      <c r="K1206" t="s">
        <v>3614</v>
      </c>
      <c r="L1206">
        <v>2017</v>
      </c>
      <c r="M1206" t="s">
        <v>3615</v>
      </c>
      <c r="N1206" t="s">
        <v>3616</v>
      </c>
      <c r="O1206" t="s">
        <v>90</v>
      </c>
      <c r="P1206" t="s">
        <v>90</v>
      </c>
      <c r="Q1206" t="s">
        <v>91</v>
      </c>
      <c r="R1206" t="s">
        <v>134</v>
      </c>
      <c r="S1206" t="s">
        <v>182</v>
      </c>
      <c r="T1206" t="s">
        <v>93</v>
      </c>
      <c r="U1206" t="s">
        <v>3617</v>
      </c>
      <c r="V1206">
        <v>0</v>
      </c>
      <c r="W1206">
        <v>0</v>
      </c>
      <c r="X1206">
        <v>0</v>
      </c>
      <c r="Y1206">
        <v>0</v>
      </c>
      <c r="Z1206">
        <v>132</v>
      </c>
      <c r="AA1206">
        <v>44</v>
      </c>
      <c r="AB1206">
        <v>44</v>
      </c>
      <c r="AC1206" t="s">
        <v>95</v>
      </c>
      <c r="AD1206" t="s">
        <v>93</v>
      </c>
      <c r="AE1206" t="s">
        <v>93</v>
      </c>
      <c r="AF1206" t="s">
        <v>3640</v>
      </c>
      <c r="AG1206" t="s">
        <v>3129</v>
      </c>
      <c r="AH1206" t="s">
        <v>1760</v>
      </c>
      <c r="AI1206" t="s">
        <v>366</v>
      </c>
      <c r="AJ1206" t="s">
        <v>98</v>
      </c>
      <c r="AK1206">
        <v>0</v>
      </c>
      <c r="AL1206" t="s">
        <v>99</v>
      </c>
      <c r="AM1206" t="s">
        <v>99</v>
      </c>
      <c r="AN1206" t="s">
        <v>188</v>
      </c>
      <c r="AO1206" t="s">
        <v>3625</v>
      </c>
      <c r="AP1206" t="s">
        <v>3620</v>
      </c>
      <c r="AQ1206" t="s">
        <v>93</v>
      </c>
      <c r="AR1206" t="s">
        <v>93</v>
      </c>
      <c r="AS1206" t="s">
        <v>93</v>
      </c>
      <c r="AT1206" t="s">
        <v>93</v>
      </c>
      <c r="AU1206" t="s">
        <v>93</v>
      </c>
      <c r="AV1206" t="s">
        <v>93</v>
      </c>
      <c r="AW1206" t="s">
        <v>93</v>
      </c>
      <c r="AX1206" t="s">
        <v>105</v>
      </c>
      <c r="AY1206">
        <v>0</v>
      </c>
      <c r="AZ1206">
        <v>0</v>
      </c>
      <c r="BA1206" t="s">
        <v>309</v>
      </c>
      <c r="BB1206" t="s">
        <v>731</v>
      </c>
      <c r="BC1206" t="s">
        <v>93</v>
      </c>
      <c r="BD1206">
        <v>0</v>
      </c>
      <c r="BE1206">
        <v>0</v>
      </c>
      <c r="BF1206">
        <v>0</v>
      </c>
      <c r="BG1206" t="s">
        <v>106</v>
      </c>
      <c r="BH1206" t="s">
        <v>109</v>
      </c>
      <c r="BI1206" t="s">
        <v>105</v>
      </c>
      <c r="BJ1206" t="s">
        <v>105</v>
      </c>
      <c r="BK1206">
        <v>0</v>
      </c>
      <c r="BL1206">
        <v>48</v>
      </c>
      <c r="BM1206">
        <v>0</v>
      </c>
      <c r="BN1206">
        <v>0</v>
      </c>
      <c r="BO1206" t="s">
        <v>259</v>
      </c>
      <c r="BP1206" t="s">
        <v>140</v>
      </c>
      <c r="BQ1206" t="s">
        <v>93</v>
      </c>
      <c r="BR1206">
        <v>22</v>
      </c>
      <c r="BS1206">
        <v>11</v>
      </c>
      <c r="BT1206">
        <v>33</v>
      </c>
      <c r="BU1206" t="s">
        <v>93</v>
      </c>
      <c r="BV1206" t="s">
        <v>3622</v>
      </c>
      <c r="BW1206" t="s">
        <v>3640</v>
      </c>
      <c r="BX1206" t="s">
        <v>3129</v>
      </c>
      <c r="BY1206" t="s">
        <v>1760</v>
      </c>
      <c r="BZ1206" t="s">
        <v>366</v>
      </c>
      <c r="CA1206" t="s">
        <v>93</v>
      </c>
      <c r="CB1206" t="s">
        <v>93</v>
      </c>
    </row>
    <row r="1207" spans="1:80" x14ac:dyDescent="0.25">
      <c r="A1207">
        <v>131</v>
      </c>
      <c r="B1207" t="s">
        <v>3634</v>
      </c>
      <c r="C1207" t="s">
        <v>3641</v>
      </c>
      <c r="D1207" t="s">
        <v>3641</v>
      </c>
      <c r="E1207">
        <v>640</v>
      </c>
      <c r="F1207" t="s">
        <v>3611</v>
      </c>
      <c r="G1207">
        <v>2017</v>
      </c>
      <c r="H1207" t="s">
        <v>3612</v>
      </c>
      <c r="I1207" t="s">
        <v>85</v>
      </c>
      <c r="J1207" t="s">
        <v>3613</v>
      </c>
      <c r="K1207" t="s">
        <v>3614</v>
      </c>
      <c r="L1207">
        <v>2017</v>
      </c>
      <c r="M1207" t="s">
        <v>3615</v>
      </c>
      <c r="N1207" t="s">
        <v>3616</v>
      </c>
      <c r="O1207" t="s">
        <v>90</v>
      </c>
      <c r="P1207" t="s">
        <v>90</v>
      </c>
      <c r="Q1207" t="s">
        <v>91</v>
      </c>
      <c r="R1207" t="s">
        <v>134</v>
      </c>
      <c r="S1207" t="s">
        <v>182</v>
      </c>
      <c r="T1207" t="s">
        <v>93</v>
      </c>
      <c r="U1207" t="s">
        <v>3617</v>
      </c>
      <c r="V1207">
        <v>0</v>
      </c>
      <c r="W1207">
        <v>0</v>
      </c>
      <c r="X1207">
        <v>0</v>
      </c>
      <c r="Y1207">
        <v>0</v>
      </c>
      <c r="Z1207">
        <v>132</v>
      </c>
      <c r="AA1207">
        <v>44</v>
      </c>
      <c r="AB1207">
        <v>44</v>
      </c>
      <c r="AC1207" t="s">
        <v>95</v>
      </c>
      <c r="AD1207" t="s">
        <v>93</v>
      </c>
      <c r="AE1207" t="s">
        <v>93</v>
      </c>
      <c r="AF1207" t="s">
        <v>3642</v>
      </c>
      <c r="AG1207" t="s">
        <v>3218</v>
      </c>
      <c r="AH1207" t="s">
        <v>1581</v>
      </c>
      <c r="AI1207" t="s">
        <v>366</v>
      </c>
      <c r="AJ1207" t="s">
        <v>98</v>
      </c>
      <c r="AK1207">
        <v>0</v>
      </c>
      <c r="AL1207" t="s">
        <v>99</v>
      </c>
      <c r="AM1207" t="s">
        <v>99</v>
      </c>
      <c r="AN1207" t="s">
        <v>188</v>
      </c>
      <c r="AO1207" t="s">
        <v>3629</v>
      </c>
      <c r="AP1207" t="s">
        <v>3620</v>
      </c>
      <c r="AQ1207" t="s">
        <v>93</v>
      </c>
      <c r="AR1207" t="s">
        <v>93</v>
      </c>
      <c r="AS1207" t="s">
        <v>93</v>
      </c>
      <c r="AT1207" t="s">
        <v>93</v>
      </c>
      <c r="AU1207" t="s">
        <v>93</v>
      </c>
      <c r="AV1207" t="s">
        <v>93</v>
      </c>
      <c r="AW1207" t="s">
        <v>93</v>
      </c>
      <c r="AX1207" t="s">
        <v>105</v>
      </c>
      <c r="AY1207">
        <v>0</v>
      </c>
      <c r="AZ1207">
        <v>0</v>
      </c>
      <c r="BA1207" t="s">
        <v>309</v>
      </c>
      <c r="BB1207" t="s">
        <v>731</v>
      </c>
      <c r="BC1207" t="s">
        <v>93</v>
      </c>
      <c r="BD1207">
        <v>0</v>
      </c>
      <c r="BE1207">
        <v>0</v>
      </c>
      <c r="BF1207">
        <v>0</v>
      </c>
      <c r="BG1207" t="s">
        <v>106</v>
      </c>
      <c r="BH1207" t="s">
        <v>109</v>
      </c>
      <c r="BI1207" t="s">
        <v>105</v>
      </c>
      <c r="BJ1207" t="s">
        <v>105</v>
      </c>
      <c r="BK1207">
        <v>0</v>
      </c>
      <c r="BL1207">
        <v>48</v>
      </c>
      <c r="BM1207">
        <v>0</v>
      </c>
      <c r="BN1207">
        <v>0</v>
      </c>
      <c r="BO1207" t="s">
        <v>259</v>
      </c>
      <c r="BP1207" t="s">
        <v>140</v>
      </c>
      <c r="BQ1207" t="s">
        <v>93</v>
      </c>
      <c r="BR1207">
        <v>22</v>
      </c>
      <c r="BS1207">
        <v>11</v>
      </c>
      <c r="BT1207">
        <v>33</v>
      </c>
      <c r="BU1207" t="s">
        <v>3643</v>
      </c>
      <c r="BV1207" t="s">
        <v>3622</v>
      </c>
      <c r="BW1207" t="s">
        <v>3642</v>
      </c>
      <c r="BX1207" t="s">
        <v>3218</v>
      </c>
      <c r="BY1207" t="s">
        <v>1581</v>
      </c>
      <c r="BZ1207" t="s">
        <v>366</v>
      </c>
      <c r="CA1207" t="s">
        <v>93</v>
      </c>
      <c r="CB1207" t="s">
        <v>93</v>
      </c>
    </row>
    <row r="1208" spans="1:80" x14ac:dyDescent="0.25">
      <c r="A1208">
        <v>131</v>
      </c>
      <c r="B1208" t="s">
        <v>3609</v>
      </c>
      <c r="C1208" t="s">
        <v>3626</v>
      </c>
      <c r="D1208" t="s">
        <v>3626</v>
      </c>
      <c r="E1208">
        <v>637</v>
      </c>
      <c r="F1208" t="s">
        <v>3611</v>
      </c>
      <c r="G1208">
        <v>2017</v>
      </c>
      <c r="H1208" t="s">
        <v>3612</v>
      </c>
      <c r="I1208" t="s">
        <v>85</v>
      </c>
      <c r="J1208" t="s">
        <v>3613</v>
      </c>
      <c r="K1208" t="s">
        <v>3614</v>
      </c>
      <c r="L1208">
        <v>2017</v>
      </c>
      <c r="M1208" t="s">
        <v>3615</v>
      </c>
      <c r="N1208" t="s">
        <v>3616</v>
      </c>
      <c r="O1208" t="s">
        <v>90</v>
      </c>
      <c r="P1208" t="s">
        <v>90</v>
      </c>
      <c r="Q1208" t="s">
        <v>91</v>
      </c>
      <c r="R1208" t="s">
        <v>134</v>
      </c>
      <c r="S1208" t="s">
        <v>182</v>
      </c>
      <c r="T1208" t="s">
        <v>93</v>
      </c>
      <c r="U1208" t="s">
        <v>3617</v>
      </c>
      <c r="V1208">
        <v>0</v>
      </c>
      <c r="W1208">
        <v>0</v>
      </c>
      <c r="X1208">
        <v>0</v>
      </c>
      <c r="Y1208">
        <v>0</v>
      </c>
      <c r="Z1208">
        <v>132</v>
      </c>
      <c r="AA1208">
        <v>44</v>
      </c>
      <c r="AB1208">
        <v>44</v>
      </c>
      <c r="AC1208" t="s">
        <v>95</v>
      </c>
      <c r="AD1208" t="s">
        <v>93</v>
      </c>
      <c r="AE1208" t="s">
        <v>93</v>
      </c>
      <c r="AF1208" t="s">
        <v>3627</v>
      </c>
      <c r="AG1208" t="s">
        <v>3628</v>
      </c>
      <c r="AH1208" t="s">
        <v>1485</v>
      </c>
      <c r="AI1208" t="s">
        <v>366</v>
      </c>
      <c r="AJ1208" t="s">
        <v>98</v>
      </c>
      <c r="AK1208">
        <v>0</v>
      </c>
      <c r="AL1208" t="s">
        <v>99</v>
      </c>
      <c r="AM1208" t="s">
        <v>99</v>
      </c>
      <c r="AN1208" t="s">
        <v>188</v>
      </c>
      <c r="AO1208" t="s">
        <v>3629</v>
      </c>
      <c r="AP1208" t="s">
        <v>3620</v>
      </c>
      <c r="AQ1208" t="s">
        <v>93</v>
      </c>
      <c r="AR1208" t="s">
        <v>93</v>
      </c>
      <c r="AS1208" t="s">
        <v>93</v>
      </c>
      <c r="AT1208">
        <v>18</v>
      </c>
      <c r="AU1208">
        <v>23</v>
      </c>
      <c r="AV1208" t="s">
        <v>93</v>
      </c>
      <c r="AW1208" t="s">
        <v>93</v>
      </c>
      <c r="AX1208" t="s">
        <v>105</v>
      </c>
      <c r="AY1208">
        <v>0</v>
      </c>
      <c r="AZ1208">
        <v>0</v>
      </c>
      <c r="BA1208" t="s">
        <v>309</v>
      </c>
      <c r="BB1208" t="s">
        <v>731</v>
      </c>
      <c r="BC1208" t="s">
        <v>93</v>
      </c>
      <c r="BD1208">
        <v>0</v>
      </c>
      <c r="BE1208">
        <v>0</v>
      </c>
      <c r="BF1208">
        <v>0</v>
      </c>
      <c r="BG1208" t="s">
        <v>106</v>
      </c>
      <c r="BH1208" t="s">
        <v>109</v>
      </c>
      <c r="BI1208" t="s">
        <v>105</v>
      </c>
      <c r="BJ1208" t="s">
        <v>105</v>
      </c>
      <c r="BK1208">
        <v>0</v>
      </c>
      <c r="BL1208">
        <v>0</v>
      </c>
      <c r="BM1208">
        <v>0</v>
      </c>
      <c r="BN1208">
        <v>0</v>
      </c>
      <c r="BO1208" t="s">
        <v>259</v>
      </c>
      <c r="BP1208" t="s">
        <v>140</v>
      </c>
      <c r="BQ1208" t="s">
        <v>93</v>
      </c>
      <c r="BR1208">
        <v>22</v>
      </c>
      <c r="BS1208">
        <v>11</v>
      </c>
      <c r="BT1208">
        <v>33</v>
      </c>
      <c r="BU1208" t="s">
        <v>3630</v>
      </c>
      <c r="BV1208" t="s">
        <v>3622</v>
      </c>
      <c r="BW1208" t="s">
        <v>3627</v>
      </c>
      <c r="BX1208" t="s">
        <v>3628</v>
      </c>
      <c r="BY1208" t="s">
        <v>1485</v>
      </c>
      <c r="BZ1208" t="s">
        <v>366</v>
      </c>
      <c r="CA1208" t="s">
        <v>93</v>
      </c>
      <c r="CB1208" t="s">
        <v>93</v>
      </c>
    </row>
    <row r="1209" spans="1:80" x14ac:dyDescent="0.25">
      <c r="A1209">
        <v>131</v>
      </c>
      <c r="B1209" t="s">
        <v>3634</v>
      </c>
      <c r="C1209" t="s">
        <v>3635</v>
      </c>
      <c r="D1209" t="s">
        <v>3635</v>
      </c>
      <c r="F1209" t="s">
        <v>3611</v>
      </c>
      <c r="G1209">
        <v>2017</v>
      </c>
      <c r="H1209" t="s">
        <v>3612</v>
      </c>
      <c r="I1209" t="s">
        <v>85</v>
      </c>
      <c r="J1209" t="s">
        <v>3613</v>
      </c>
      <c r="K1209" t="s">
        <v>3614</v>
      </c>
      <c r="L1209">
        <v>2017</v>
      </c>
      <c r="M1209" t="s">
        <v>3615</v>
      </c>
      <c r="N1209" t="s">
        <v>3616</v>
      </c>
      <c r="O1209" t="s">
        <v>90</v>
      </c>
      <c r="P1209" t="s">
        <v>90</v>
      </c>
      <c r="Q1209" t="s">
        <v>91</v>
      </c>
      <c r="R1209" t="s">
        <v>134</v>
      </c>
      <c r="S1209" t="s">
        <v>182</v>
      </c>
      <c r="T1209" t="s">
        <v>93</v>
      </c>
      <c r="U1209" t="s">
        <v>3617</v>
      </c>
      <c r="V1209">
        <v>0</v>
      </c>
      <c r="W1209">
        <v>0</v>
      </c>
      <c r="X1209">
        <v>0</v>
      </c>
      <c r="Y1209">
        <v>0</v>
      </c>
      <c r="Z1209">
        <v>132</v>
      </c>
      <c r="AA1209">
        <v>44</v>
      </c>
      <c r="AB1209">
        <v>44</v>
      </c>
      <c r="AC1209" t="s">
        <v>95</v>
      </c>
      <c r="AD1209" t="s">
        <v>93</v>
      </c>
      <c r="AE1209" t="s">
        <v>93</v>
      </c>
      <c r="AF1209" t="s">
        <v>1841</v>
      </c>
      <c r="AG1209" t="s">
        <v>3637</v>
      </c>
      <c r="AH1209" t="s">
        <v>3644</v>
      </c>
      <c r="AI1209" t="s">
        <v>2785</v>
      </c>
      <c r="AJ1209" t="s">
        <v>98</v>
      </c>
      <c r="AK1209">
        <v>0</v>
      </c>
      <c r="AL1209" t="s">
        <v>99</v>
      </c>
      <c r="AM1209" t="s">
        <v>99</v>
      </c>
      <c r="AN1209" t="s">
        <v>100</v>
      </c>
      <c r="AO1209" t="s">
        <v>3619</v>
      </c>
      <c r="AP1209" t="s">
        <v>3620</v>
      </c>
      <c r="AQ1209" t="s">
        <v>93</v>
      </c>
      <c r="AR1209" t="s">
        <v>93</v>
      </c>
      <c r="AS1209" t="s">
        <v>93</v>
      </c>
      <c r="AT1209" t="s">
        <v>93</v>
      </c>
      <c r="AU1209" t="s">
        <v>93</v>
      </c>
      <c r="AV1209" t="s">
        <v>93</v>
      </c>
      <c r="AW1209" t="s">
        <v>93</v>
      </c>
      <c r="AX1209" t="s">
        <v>105</v>
      </c>
      <c r="AY1209">
        <v>0</v>
      </c>
      <c r="AZ1209">
        <v>0</v>
      </c>
      <c r="BA1209" t="s">
        <v>309</v>
      </c>
      <c r="BB1209" t="s">
        <v>731</v>
      </c>
      <c r="BC1209" t="s">
        <v>93</v>
      </c>
      <c r="BD1209">
        <v>1</v>
      </c>
      <c r="BE1209">
        <v>0</v>
      </c>
      <c r="BF1209">
        <v>0</v>
      </c>
      <c r="BG1209" t="s">
        <v>106</v>
      </c>
      <c r="BH1209" t="s">
        <v>109</v>
      </c>
      <c r="BI1209" t="s">
        <v>105</v>
      </c>
      <c r="BJ1209" t="s">
        <v>105</v>
      </c>
      <c r="BK1209">
        <v>0</v>
      </c>
      <c r="BL1209">
        <v>48</v>
      </c>
      <c r="BM1209">
        <v>0</v>
      </c>
      <c r="BN1209">
        <v>0</v>
      </c>
      <c r="BO1209" t="s">
        <v>259</v>
      </c>
      <c r="BP1209" t="s">
        <v>140</v>
      </c>
      <c r="BQ1209" t="s">
        <v>93</v>
      </c>
      <c r="BR1209">
        <v>22</v>
      </c>
      <c r="BS1209">
        <v>11</v>
      </c>
      <c r="BT1209">
        <v>33</v>
      </c>
      <c r="BU1209" t="s">
        <v>3638</v>
      </c>
      <c r="BV1209" t="s">
        <v>3622</v>
      </c>
      <c r="BW1209" t="s">
        <v>506</v>
      </c>
      <c r="BX1209" t="s">
        <v>3637</v>
      </c>
      <c r="BY1209" t="s">
        <v>371</v>
      </c>
      <c r="BZ1209" t="s">
        <v>2785</v>
      </c>
      <c r="CA1209" t="s">
        <v>93</v>
      </c>
      <c r="CB1209" t="s">
        <v>93</v>
      </c>
    </row>
    <row r="1210" spans="1:80" x14ac:dyDescent="0.25">
      <c r="A1210">
        <v>131</v>
      </c>
      <c r="B1210" t="s">
        <v>3634</v>
      </c>
      <c r="C1210" t="s">
        <v>3635</v>
      </c>
      <c r="D1210" t="s">
        <v>3635</v>
      </c>
      <c r="E1210">
        <v>638</v>
      </c>
      <c r="F1210" t="s">
        <v>3611</v>
      </c>
      <c r="G1210">
        <v>2017</v>
      </c>
      <c r="H1210" t="s">
        <v>3612</v>
      </c>
      <c r="I1210" t="s">
        <v>85</v>
      </c>
      <c r="J1210" t="s">
        <v>3613</v>
      </c>
      <c r="K1210" t="s">
        <v>3614</v>
      </c>
      <c r="L1210">
        <v>2017</v>
      </c>
      <c r="M1210" t="s">
        <v>3615</v>
      </c>
      <c r="N1210" t="s">
        <v>3616</v>
      </c>
      <c r="O1210" t="s">
        <v>90</v>
      </c>
      <c r="P1210" t="s">
        <v>90</v>
      </c>
      <c r="Q1210" t="s">
        <v>91</v>
      </c>
      <c r="R1210" t="s">
        <v>134</v>
      </c>
      <c r="S1210" t="s">
        <v>182</v>
      </c>
      <c r="T1210" t="s">
        <v>93</v>
      </c>
      <c r="U1210" t="s">
        <v>3617</v>
      </c>
      <c r="V1210">
        <v>0</v>
      </c>
      <c r="W1210">
        <v>0</v>
      </c>
      <c r="X1210">
        <v>0</v>
      </c>
      <c r="Y1210">
        <v>0</v>
      </c>
      <c r="Z1210">
        <v>132</v>
      </c>
      <c r="AA1210">
        <v>44</v>
      </c>
      <c r="AB1210">
        <v>44</v>
      </c>
      <c r="AC1210" t="s">
        <v>95</v>
      </c>
      <c r="AD1210" t="s">
        <v>93</v>
      </c>
      <c r="AE1210" t="s">
        <v>93</v>
      </c>
      <c r="AF1210" t="s">
        <v>3636</v>
      </c>
      <c r="AG1210" t="s">
        <v>3637</v>
      </c>
      <c r="AH1210" t="s">
        <v>3624</v>
      </c>
      <c r="AI1210" t="s">
        <v>2785</v>
      </c>
      <c r="AJ1210" t="s">
        <v>98</v>
      </c>
      <c r="AK1210">
        <v>0</v>
      </c>
      <c r="AL1210" t="s">
        <v>99</v>
      </c>
      <c r="AM1210" t="s">
        <v>99</v>
      </c>
      <c r="AN1210" t="s">
        <v>188</v>
      </c>
      <c r="AO1210" t="s">
        <v>3619</v>
      </c>
      <c r="AP1210" t="s">
        <v>3620</v>
      </c>
      <c r="AQ1210" t="s">
        <v>93</v>
      </c>
      <c r="AR1210" t="s">
        <v>93</v>
      </c>
      <c r="AS1210" t="s">
        <v>93</v>
      </c>
      <c r="AT1210" t="s">
        <v>93</v>
      </c>
      <c r="AU1210" t="s">
        <v>93</v>
      </c>
      <c r="AV1210" t="s">
        <v>93</v>
      </c>
      <c r="AW1210" t="s">
        <v>93</v>
      </c>
      <c r="AX1210" t="s">
        <v>105</v>
      </c>
      <c r="AY1210">
        <v>0</v>
      </c>
      <c r="AZ1210">
        <v>0</v>
      </c>
      <c r="BA1210" t="s">
        <v>309</v>
      </c>
      <c r="BB1210" t="s">
        <v>731</v>
      </c>
      <c r="BC1210" t="s">
        <v>93</v>
      </c>
      <c r="BD1210">
        <v>1</v>
      </c>
      <c r="BE1210">
        <v>0</v>
      </c>
      <c r="BF1210">
        <v>0</v>
      </c>
      <c r="BG1210" t="s">
        <v>106</v>
      </c>
      <c r="BH1210" t="s">
        <v>109</v>
      </c>
      <c r="BI1210" t="s">
        <v>105</v>
      </c>
      <c r="BJ1210" t="s">
        <v>105</v>
      </c>
      <c r="BK1210">
        <v>0</v>
      </c>
      <c r="BL1210">
        <v>48</v>
      </c>
      <c r="BM1210">
        <v>0</v>
      </c>
      <c r="BN1210">
        <v>0</v>
      </c>
      <c r="BO1210" t="s">
        <v>259</v>
      </c>
      <c r="BP1210" t="s">
        <v>140</v>
      </c>
      <c r="BQ1210" t="s">
        <v>93</v>
      </c>
      <c r="BR1210">
        <v>22</v>
      </c>
      <c r="BS1210">
        <v>11</v>
      </c>
      <c r="BT1210">
        <v>33</v>
      </c>
      <c r="BU1210" t="s">
        <v>3638</v>
      </c>
      <c r="BV1210" t="s">
        <v>3622</v>
      </c>
      <c r="BW1210" t="s">
        <v>3636</v>
      </c>
      <c r="BX1210" t="s">
        <v>3637</v>
      </c>
      <c r="BY1210" t="s">
        <v>3624</v>
      </c>
      <c r="BZ1210" t="s">
        <v>2785</v>
      </c>
      <c r="CA1210" t="s">
        <v>93</v>
      </c>
      <c r="CB1210" t="s">
        <v>93</v>
      </c>
    </row>
    <row r="1211" spans="1:80" x14ac:dyDescent="0.25">
      <c r="A1211">
        <v>131</v>
      </c>
      <c r="B1211" t="s">
        <v>3634</v>
      </c>
      <c r="C1211" t="s">
        <v>3639</v>
      </c>
      <c r="D1211" t="s">
        <v>3639</v>
      </c>
      <c r="F1211" t="s">
        <v>3611</v>
      </c>
      <c r="G1211">
        <v>2017</v>
      </c>
      <c r="H1211" t="s">
        <v>3612</v>
      </c>
      <c r="I1211" t="s">
        <v>85</v>
      </c>
      <c r="J1211" t="s">
        <v>3613</v>
      </c>
      <c r="K1211" t="s">
        <v>3614</v>
      </c>
      <c r="L1211">
        <v>2017</v>
      </c>
      <c r="M1211" t="s">
        <v>3615</v>
      </c>
      <c r="N1211" t="s">
        <v>3616</v>
      </c>
      <c r="O1211" t="s">
        <v>90</v>
      </c>
      <c r="P1211" t="s">
        <v>90</v>
      </c>
      <c r="Q1211" t="s">
        <v>91</v>
      </c>
      <c r="R1211" t="s">
        <v>134</v>
      </c>
      <c r="S1211" t="s">
        <v>182</v>
      </c>
      <c r="T1211" t="s">
        <v>93</v>
      </c>
      <c r="U1211" t="s">
        <v>3617</v>
      </c>
      <c r="V1211">
        <v>0</v>
      </c>
      <c r="W1211">
        <v>0</v>
      </c>
      <c r="X1211">
        <v>0</v>
      </c>
      <c r="Y1211">
        <v>0</v>
      </c>
      <c r="Z1211">
        <v>132</v>
      </c>
      <c r="AA1211">
        <v>44</v>
      </c>
      <c r="AB1211">
        <v>44</v>
      </c>
      <c r="AC1211" t="s">
        <v>95</v>
      </c>
      <c r="AD1211" t="s">
        <v>93</v>
      </c>
      <c r="AE1211" t="s">
        <v>93</v>
      </c>
      <c r="AF1211" t="s">
        <v>3204</v>
      </c>
      <c r="AG1211" t="s">
        <v>3129</v>
      </c>
      <c r="AH1211" t="s">
        <v>3645</v>
      </c>
      <c r="AI1211" t="s">
        <v>366</v>
      </c>
      <c r="AJ1211" t="s">
        <v>98</v>
      </c>
      <c r="AK1211">
        <v>0</v>
      </c>
      <c r="AL1211" t="s">
        <v>99</v>
      </c>
      <c r="AM1211" t="s">
        <v>99</v>
      </c>
      <c r="AN1211" t="s">
        <v>100</v>
      </c>
      <c r="AO1211" t="s">
        <v>3625</v>
      </c>
      <c r="AP1211" t="s">
        <v>3620</v>
      </c>
      <c r="AQ1211" t="s">
        <v>93</v>
      </c>
      <c r="AR1211" t="s">
        <v>93</v>
      </c>
      <c r="AS1211" t="s">
        <v>93</v>
      </c>
      <c r="AT1211" t="s">
        <v>93</v>
      </c>
      <c r="AU1211" t="s">
        <v>93</v>
      </c>
      <c r="AV1211" t="s">
        <v>93</v>
      </c>
      <c r="AW1211" t="s">
        <v>93</v>
      </c>
      <c r="AX1211" t="s">
        <v>105</v>
      </c>
      <c r="AY1211">
        <v>0</v>
      </c>
      <c r="AZ1211">
        <v>0</v>
      </c>
      <c r="BA1211" t="s">
        <v>309</v>
      </c>
      <c r="BB1211" t="s">
        <v>731</v>
      </c>
      <c r="BC1211" t="s">
        <v>93</v>
      </c>
      <c r="BD1211">
        <v>0</v>
      </c>
      <c r="BE1211">
        <v>0</v>
      </c>
      <c r="BF1211">
        <v>0</v>
      </c>
      <c r="BG1211" t="s">
        <v>106</v>
      </c>
      <c r="BH1211" t="s">
        <v>109</v>
      </c>
      <c r="BI1211" t="s">
        <v>105</v>
      </c>
      <c r="BJ1211" t="s">
        <v>105</v>
      </c>
      <c r="BK1211">
        <v>0</v>
      </c>
      <c r="BL1211">
        <v>48</v>
      </c>
      <c r="BM1211">
        <v>0</v>
      </c>
      <c r="BN1211">
        <v>0</v>
      </c>
      <c r="BO1211" t="s">
        <v>259</v>
      </c>
      <c r="BP1211" t="s">
        <v>140</v>
      </c>
      <c r="BQ1211" t="s">
        <v>93</v>
      </c>
      <c r="BR1211">
        <v>22</v>
      </c>
      <c r="BS1211">
        <v>11</v>
      </c>
      <c r="BT1211">
        <v>33</v>
      </c>
      <c r="BU1211" t="s">
        <v>93</v>
      </c>
      <c r="BV1211" t="s">
        <v>3622</v>
      </c>
      <c r="BW1211" t="s">
        <v>264</v>
      </c>
      <c r="BX1211" t="s">
        <v>3129</v>
      </c>
      <c r="BY1211" t="s">
        <v>1318</v>
      </c>
      <c r="BZ1211" t="s">
        <v>366</v>
      </c>
      <c r="CA1211" t="s">
        <v>93</v>
      </c>
      <c r="CB1211" t="s">
        <v>93</v>
      </c>
    </row>
    <row r="1212" spans="1:80" x14ac:dyDescent="0.25">
      <c r="A1212">
        <v>131</v>
      </c>
      <c r="B1212" t="s">
        <v>3609</v>
      </c>
      <c r="C1212" t="s">
        <v>3610</v>
      </c>
      <c r="D1212" t="s">
        <v>3610</v>
      </c>
      <c r="E1212">
        <v>635</v>
      </c>
      <c r="F1212" t="s">
        <v>3611</v>
      </c>
      <c r="G1212">
        <v>2017</v>
      </c>
      <c r="H1212" t="s">
        <v>3612</v>
      </c>
      <c r="I1212" t="s">
        <v>85</v>
      </c>
      <c r="J1212" t="s">
        <v>3613</v>
      </c>
      <c r="K1212" t="s">
        <v>3614</v>
      </c>
      <c r="L1212">
        <v>2017</v>
      </c>
      <c r="M1212" t="s">
        <v>3615</v>
      </c>
      <c r="N1212" t="s">
        <v>3616</v>
      </c>
      <c r="O1212" t="s">
        <v>90</v>
      </c>
      <c r="P1212" t="s">
        <v>90</v>
      </c>
      <c r="Q1212" t="s">
        <v>91</v>
      </c>
      <c r="R1212" t="s">
        <v>134</v>
      </c>
      <c r="S1212" t="s">
        <v>182</v>
      </c>
      <c r="T1212" t="s">
        <v>93</v>
      </c>
      <c r="U1212" t="s">
        <v>3617</v>
      </c>
      <c r="V1212">
        <v>0</v>
      </c>
      <c r="W1212">
        <v>0</v>
      </c>
      <c r="X1212">
        <v>0</v>
      </c>
      <c r="Y1212">
        <v>0</v>
      </c>
      <c r="Z1212">
        <v>132</v>
      </c>
      <c r="AA1212">
        <v>44</v>
      </c>
      <c r="AB1212">
        <v>44</v>
      </c>
      <c r="AC1212" t="s">
        <v>95</v>
      </c>
      <c r="AD1212" t="s">
        <v>93</v>
      </c>
      <c r="AE1212" t="s">
        <v>93</v>
      </c>
      <c r="AF1212" t="s">
        <v>3618</v>
      </c>
      <c r="AG1212" t="s">
        <v>1678</v>
      </c>
      <c r="AH1212" t="s">
        <v>2582</v>
      </c>
      <c r="AI1212" t="s">
        <v>1771</v>
      </c>
      <c r="AJ1212" t="s">
        <v>98</v>
      </c>
      <c r="AK1212">
        <v>0</v>
      </c>
      <c r="AL1212" t="s">
        <v>99</v>
      </c>
      <c r="AM1212" t="s">
        <v>99</v>
      </c>
      <c r="AN1212" t="s">
        <v>188</v>
      </c>
      <c r="AO1212" t="s">
        <v>3619</v>
      </c>
      <c r="AP1212" t="s">
        <v>3620</v>
      </c>
      <c r="AQ1212" t="s">
        <v>93</v>
      </c>
      <c r="AR1212" t="s">
        <v>93</v>
      </c>
      <c r="AS1212" t="s">
        <v>93</v>
      </c>
      <c r="AT1212">
        <v>18</v>
      </c>
      <c r="AU1212">
        <v>23</v>
      </c>
      <c r="AV1212" t="s">
        <v>93</v>
      </c>
      <c r="AW1212" t="s">
        <v>93</v>
      </c>
      <c r="AX1212" t="s">
        <v>105</v>
      </c>
      <c r="AY1212">
        <v>0</v>
      </c>
      <c r="AZ1212">
        <v>0</v>
      </c>
      <c r="BA1212" t="s">
        <v>309</v>
      </c>
      <c r="BB1212" t="s">
        <v>731</v>
      </c>
      <c r="BC1212" t="s">
        <v>93</v>
      </c>
      <c r="BD1212">
        <v>1</v>
      </c>
      <c r="BE1212">
        <v>0</v>
      </c>
      <c r="BF1212">
        <v>0</v>
      </c>
      <c r="BG1212" t="s">
        <v>106</v>
      </c>
      <c r="BH1212" t="s">
        <v>109</v>
      </c>
      <c r="BI1212" t="s">
        <v>105</v>
      </c>
      <c r="BJ1212" t="s">
        <v>105</v>
      </c>
      <c r="BK1212">
        <v>0</v>
      </c>
      <c r="BL1212">
        <v>0</v>
      </c>
      <c r="BM1212">
        <v>0</v>
      </c>
      <c r="BN1212">
        <v>0</v>
      </c>
      <c r="BO1212" t="s">
        <v>259</v>
      </c>
      <c r="BP1212" t="s">
        <v>140</v>
      </c>
      <c r="BQ1212" t="s">
        <v>93</v>
      </c>
      <c r="BR1212">
        <v>22</v>
      </c>
      <c r="BS1212">
        <v>11</v>
      </c>
      <c r="BT1212">
        <v>33</v>
      </c>
      <c r="BU1212" t="s">
        <v>3621</v>
      </c>
      <c r="BV1212" t="s">
        <v>3622</v>
      </c>
      <c r="BW1212" t="s">
        <v>3618</v>
      </c>
      <c r="BX1212" t="s">
        <v>1678</v>
      </c>
      <c r="BY1212" t="s">
        <v>2582</v>
      </c>
      <c r="BZ1212" t="s">
        <v>1771</v>
      </c>
      <c r="CA1212" t="s">
        <v>93</v>
      </c>
      <c r="CB1212" t="s">
        <v>93</v>
      </c>
    </row>
    <row r="1213" spans="1:80" x14ac:dyDescent="0.25">
      <c r="A1213">
        <v>131</v>
      </c>
      <c r="B1213" t="s">
        <v>3609</v>
      </c>
      <c r="C1213" t="s">
        <v>3623</v>
      </c>
      <c r="D1213" t="s">
        <v>3623</v>
      </c>
      <c r="F1213" t="s">
        <v>3611</v>
      </c>
      <c r="G1213">
        <v>2017</v>
      </c>
      <c r="H1213" t="s">
        <v>3612</v>
      </c>
      <c r="I1213" t="s">
        <v>85</v>
      </c>
      <c r="J1213" t="s">
        <v>3613</v>
      </c>
      <c r="K1213" t="s">
        <v>3614</v>
      </c>
      <c r="L1213">
        <v>2017</v>
      </c>
      <c r="M1213" t="s">
        <v>3615</v>
      </c>
      <c r="N1213" t="s">
        <v>3616</v>
      </c>
      <c r="O1213" t="s">
        <v>90</v>
      </c>
      <c r="P1213" t="s">
        <v>90</v>
      </c>
      <c r="Q1213" t="s">
        <v>91</v>
      </c>
      <c r="R1213" t="s">
        <v>134</v>
      </c>
      <c r="S1213" t="s">
        <v>182</v>
      </c>
      <c r="T1213" t="s">
        <v>93</v>
      </c>
      <c r="U1213" t="s">
        <v>3617</v>
      </c>
      <c r="V1213">
        <v>0</v>
      </c>
      <c r="W1213">
        <v>0</v>
      </c>
      <c r="X1213">
        <v>0</v>
      </c>
      <c r="Y1213">
        <v>0</v>
      </c>
      <c r="Z1213">
        <v>132</v>
      </c>
      <c r="AA1213">
        <v>44</v>
      </c>
      <c r="AB1213">
        <v>44</v>
      </c>
      <c r="AC1213" t="s">
        <v>95</v>
      </c>
      <c r="AD1213" t="s">
        <v>93</v>
      </c>
      <c r="AE1213" t="s">
        <v>93</v>
      </c>
      <c r="AF1213" t="s">
        <v>3632</v>
      </c>
      <c r="AG1213" t="s">
        <v>243</v>
      </c>
      <c r="AH1213" t="s">
        <v>3633</v>
      </c>
      <c r="AI1213" t="s">
        <v>3624</v>
      </c>
      <c r="AJ1213" t="s">
        <v>98</v>
      </c>
      <c r="AK1213">
        <v>0</v>
      </c>
      <c r="AL1213" t="s">
        <v>99</v>
      </c>
      <c r="AM1213" t="s">
        <v>99</v>
      </c>
      <c r="AN1213" t="s">
        <v>100</v>
      </c>
      <c r="AO1213" t="s">
        <v>3625</v>
      </c>
      <c r="AP1213" t="s">
        <v>3620</v>
      </c>
      <c r="AQ1213" t="s">
        <v>93</v>
      </c>
      <c r="AR1213" t="s">
        <v>93</v>
      </c>
      <c r="AS1213" t="s">
        <v>93</v>
      </c>
      <c r="AT1213">
        <v>18</v>
      </c>
      <c r="AU1213">
        <v>23</v>
      </c>
      <c r="AV1213" t="s">
        <v>93</v>
      </c>
      <c r="AW1213" t="s">
        <v>93</v>
      </c>
      <c r="AX1213" t="s">
        <v>105</v>
      </c>
      <c r="AY1213">
        <v>0</v>
      </c>
      <c r="AZ1213">
        <v>0</v>
      </c>
      <c r="BA1213" t="s">
        <v>309</v>
      </c>
      <c r="BB1213" t="s">
        <v>731</v>
      </c>
      <c r="BC1213" t="s">
        <v>93</v>
      </c>
      <c r="BD1213">
        <v>0</v>
      </c>
      <c r="BE1213">
        <v>0</v>
      </c>
      <c r="BF1213">
        <v>0</v>
      </c>
      <c r="BG1213" t="s">
        <v>106</v>
      </c>
      <c r="BH1213" t="s">
        <v>109</v>
      </c>
      <c r="BI1213" t="s">
        <v>105</v>
      </c>
      <c r="BJ1213" t="s">
        <v>105</v>
      </c>
      <c r="BK1213">
        <v>0</v>
      </c>
      <c r="BL1213">
        <v>0</v>
      </c>
      <c r="BM1213">
        <v>0</v>
      </c>
      <c r="BN1213">
        <v>0</v>
      </c>
      <c r="BO1213" t="s">
        <v>259</v>
      </c>
      <c r="BP1213" t="s">
        <v>140</v>
      </c>
      <c r="BQ1213" t="s">
        <v>93</v>
      </c>
      <c r="BR1213">
        <v>22</v>
      </c>
      <c r="BS1213">
        <v>11</v>
      </c>
      <c r="BT1213">
        <v>33</v>
      </c>
      <c r="BU1213" t="s">
        <v>93</v>
      </c>
      <c r="BV1213" t="s">
        <v>3622</v>
      </c>
      <c r="BW1213" t="s">
        <v>694</v>
      </c>
      <c r="BX1213" t="s">
        <v>243</v>
      </c>
      <c r="BY1213" t="s">
        <v>7721</v>
      </c>
      <c r="BZ1213" t="s">
        <v>3624</v>
      </c>
      <c r="CA1213" t="s">
        <v>93</v>
      </c>
      <c r="CB1213" t="s">
        <v>93</v>
      </c>
    </row>
    <row r="1214" spans="1:80" x14ac:dyDescent="0.25">
      <c r="A1214">
        <v>131</v>
      </c>
      <c r="B1214" t="s">
        <v>3634</v>
      </c>
      <c r="C1214" t="s">
        <v>3641</v>
      </c>
      <c r="D1214" t="s">
        <v>3641</v>
      </c>
      <c r="F1214" t="s">
        <v>3611</v>
      </c>
      <c r="G1214">
        <v>2017</v>
      </c>
      <c r="H1214" t="s">
        <v>3612</v>
      </c>
      <c r="I1214" t="s">
        <v>85</v>
      </c>
      <c r="J1214" t="s">
        <v>3613</v>
      </c>
      <c r="K1214" t="s">
        <v>3614</v>
      </c>
      <c r="L1214">
        <v>2017</v>
      </c>
      <c r="M1214" t="s">
        <v>3615</v>
      </c>
      <c r="N1214" t="s">
        <v>3616</v>
      </c>
      <c r="O1214" t="s">
        <v>90</v>
      </c>
      <c r="P1214" t="s">
        <v>90</v>
      </c>
      <c r="Q1214" t="s">
        <v>91</v>
      </c>
      <c r="R1214" t="s">
        <v>134</v>
      </c>
      <c r="S1214" t="s">
        <v>182</v>
      </c>
      <c r="T1214" t="s">
        <v>93</v>
      </c>
      <c r="U1214" t="s">
        <v>3617</v>
      </c>
      <c r="V1214">
        <v>0</v>
      </c>
      <c r="W1214">
        <v>0</v>
      </c>
      <c r="X1214">
        <v>0</v>
      </c>
      <c r="Y1214">
        <v>0</v>
      </c>
      <c r="Z1214">
        <v>132</v>
      </c>
      <c r="AA1214">
        <v>44</v>
      </c>
      <c r="AB1214">
        <v>44</v>
      </c>
      <c r="AC1214" t="s">
        <v>95</v>
      </c>
      <c r="AD1214" t="s">
        <v>93</v>
      </c>
      <c r="AE1214" t="s">
        <v>93</v>
      </c>
      <c r="AF1214" t="s">
        <v>685</v>
      </c>
      <c r="AG1214" t="s">
        <v>3218</v>
      </c>
      <c r="AH1214" t="s">
        <v>3633</v>
      </c>
      <c r="AI1214" t="s">
        <v>366</v>
      </c>
      <c r="AJ1214" t="s">
        <v>98</v>
      </c>
      <c r="AK1214">
        <v>0</v>
      </c>
      <c r="AL1214" t="s">
        <v>99</v>
      </c>
      <c r="AM1214" t="s">
        <v>99</v>
      </c>
      <c r="AN1214" t="s">
        <v>100</v>
      </c>
      <c r="AO1214" t="s">
        <v>3629</v>
      </c>
      <c r="AP1214" t="s">
        <v>3620</v>
      </c>
      <c r="AQ1214" t="s">
        <v>93</v>
      </c>
      <c r="AR1214" t="s">
        <v>93</v>
      </c>
      <c r="AS1214" t="s">
        <v>93</v>
      </c>
      <c r="AT1214" t="s">
        <v>93</v>
      </c>
      <c r="AU1214" t="s">
        <v>93</v>
      </c>
      <c r="AV1214" t="s">
        <v>93</v>
      </c>
      <c r="AW1214" t="s">
        <v>93</v>
      </c>
      <c r="AX1214" t="s">
        <v>105</v>
      </c>
      <c r="AY1214">
        <v>0</v>
      </c>
      <c r="AZ1214">
        <v>0</v>
      </c>
      <c r="BA1214" t="s">
        <v>309</v>
      </c>
      <c r="BB1214" t="s">
        <v>731</v>
      </c>
      <c r="BC1214" t="s">
        <v>93</v>
      </c>
      <c r="BD1214">
        <v>0</v>
      </c>
      <c r="BE1214">
        <v>0</v>
      </c>
      <c r="BF1214">
        <v>0</v>
      </c>
      <c r="BG1214" t="s">
        <v>106</v>
      </c>
      <c r="BH1214" t="s">
        <v>109</v>
      </c>
      <c r="BI1214" t="s">
        <v>105</v>
      </c>
      <c r="BJ1214" t="s">
        <v>105</v>
      </c>
      <c r="BK1214">
        <v>0</v>
      </c>
      <c r="BL1214">
        <v>48</v>
      </c>
      <c r="BM1214">
        <v>0</v>
      </c>
      <c r="BN1214">
        <v>0</v>
      </c>
      <c r="BO1214" t="s">
        <v>259</v>
      </c>
      <c r="BP1214" t="s">
        <v>140</v>
      </c>
      <c r="BQ1214" t="s">
        <v>93</v>
      </c>
      <c r="BR1214">
        <v>22</v>
      </c>
      <c r="BS1214">
        <v>11</v>
      </c>
      <c r="BT1214">
        <v>33</v>
      </c>
      <c r="BU1214" t="s">
        <v>3643</v>
      </c>
      <c r="BV1214" t="s">
        <v>3622</v>
      </c>
      <c r="BW1214" t="s">
        <v>685</v>
      </c>
      <c r="BX1214" t="s">
        <v>3218</v>
      </c>
      <c r="BY1214" t="s">
        <v>7721</v>
      </c>
      <c r="BZ1214" t="s">
        <v>366</v>
      </c>
      <c r="CA1214" t="s">
        <v>93</v>
      </c>
      <c r="CB1214" t="s">
        <v>93</v>
      </c>
    </row>
    <row r="1215" spans="1:80" x14ac:dyDescent="0.25">
      <c r="A1215">
        <v>131</v>
      </c>
      <c r="B1215" t="s">
        <v>3609</v>
      </c>
      <c r="C1215" t="s">
        <v>3623</v>
      </c>
      <c r="D1215" t="s">
        <v>3623</v>
      </c>
      <c r="E1215">
        <v>636</v>
      </c>
      <c r="F1215" t="s">
        <v>3611</v>
      </c>
      <c r="G1215">
        <v>2017</v>
      </c>
      <c r="H1215" t="s">
        <v>3612</v>
      </c>
      <c r="I1215" t="s">
        <v>85</v>
      </c>
      <c r="J1215" t="s">
        <v>3613</v>
      </c>
      <c r="K1215" t="s">
        <v>3614</v>
      </c>
      <c r="L1215">
        <v>2017</v>
      </c>
      <c r="M1215" t="s">
        <v>3615</v>
      </c>
      <c r="N1215" t="s">
        <v>3616</v>
      </c>
      <c r="O1215" t="s">
        <v>90</v>
      </c>
      <c r="P1215" t="s">
        <v>90</v>
      </c>
      <c r="Q1215" t="s">
        <v>91</v>
      </c>
      <c r="R1215" t="s">
        <v>134</v>
      </c>
      <c r="S1215" t="s">
        <v>182</v>
      </c>
      <c r="T1215" t="s">
        <v>93</v>
      </c>
      <c r="U1215" t="s">
        <v>3617</v>
      </c>
      <c r="V1215">
        <v>0</v>
      </c>
      <c r="W1215">
        <v>0</v>
      </c>
      <c r="X1215">
        <v>0</v>
      </c>
      <c r="Y1215">
        <v>0</v>
      </c>
      <c r="Z1215">
        <v>132</v>
      </c>
      <c r="AA1215">
        <v>44</v>
      </c>
      <c r="AB1215">
        <v>44</v>
      </c>
      <c r="AC1215" t="s">
        <v>95</v>
      </c>
      <c r="AD1215" t="s">
        <v>93</v>
      </c>
      <c r="AE1215" t="s">
        <v>93</v>
      </c>
      <c r="AF1215" t="s">
        <v>124</v>
      </c>
      <c r="AG1215" t="s">
        <v>243</v>
      </c>
      <c r="AH1215" t="s">
        <v>1075</v>
      </c>
      <c r="AI1215" t="s">
        <v>3624</v>
      </c>
      <c r="AJ1215" t="s">
        <v>98</v>
      </c>
      <c r="AK1215">
        <v>0</v>
      </c>
      <c r="AL1215" t="s">
        <v>99</v>
      </c>
      <c r="AM1215" t="s">
        <v>99</v>
      </c>
      <c r="AN1215" t="s">
        <v>188</v>
      </c>
      <c r="AO1215" t="s">
        <v>3625</v>
      </c>
      <c r="AP1215" t="s">
        <v>3620</v>
      </c>
      <c r="AQ1215" t="s">
        <v>93</v>
      </c>
      <c r="AR1215" t="s">
        <v>93</v>
      </c>
      <c r="AS1215" t="s">
        <v>93</v>
      </c>
      <c r="AT1215">
        <v>18</v>
      </c>
      <c r="AU1215">
        <v>23</v>
      </c>
      <c r="AV1215" t="s">
        <v>93</v>
      </c>
      <c r="AW1215" t="s">
        <v>93</v>
      </c>
      <c r="AX1215" t="s">
        <v>105</v>
      </c>
      <c r="AY1215">
        <v>0</v>
      </c>
      <c r="AZ1215">
        <v>0</v>
      </c>
      <c r="BA1215" t="s">
        <v>309</v>
      </c>
      <c r="BB1215" t="s">
        <v>731</v>
      </c>
      <c r="BC1215" t="s">
        <v>93</v>
      </c>
      <c r="BD1215">
        <v>0</v>
      </c>
      <c r="BE1215">
        <v>0</v>
      </c>
      <c r="BF1215">
        <v>0</v>
      </c>
      <c r="BG1215" t="s">
        <v>106</v>
      </c>
      <c r="BH1215" t="s">
        <v>109</v>
      </c>
      <c r="BI1215" t="s">
        <v>105</v>
      </c>
      <c r="BJ1215" t="s">
        <v>105</v>
      </c>
      <c r="BK1215">
        <v>0</v>
      </c>
      <c r="BL1215">
        <v>0</v>
      </c>
      <c r="BM1215">
        <v>0</v>
      </c>
      <c r="BN1215">
        <v>0</v>
      </c>
      <c r="BO1215" t="s">
        <v>259</v>
      </c>
      <c r="BP1215" t="s">
        <v>140</v>
      </c>
      <c r="BQ1215" t="s">
        <v>93</v>
      </c>
      <c r="BR1215">
        <v>22</v>
      </c>
      <c r="BS1215">
        <v>11</v>
      </c>
      <c r="BT1215">
        <v>33</v>
      </c>
      <c r="BU1215" t="s">
        <v>93</v>
      </c>
      <c r="BV1215" t="s">
        <v>3622</v>
      </c>
      <c r="BW1215" t="s">
        <v>124</v>
      </c>
      <c r="BX1215" t="s">
        <v>243</v>
      </c>
      <c r="BY1215" t="s">
        <v>1075</v>
      </c>
      <c r="BZ1215" t="s">
        <v>3624</v>
      </c>
      <c r="CA1215" t="s">
        <v>93</v>
      </c>
      <c r="CB1215" t="s">
        <v>93</v>
      </c>
    </row>
    <row r="1216" spans="1:80" x14ac:dyDescent="0.25">
      <c r="A1216">
        <v>223</v>
      </c>
      <c r="B1216" t="s">
        <v>5889</v>
      </c>
      <c r="C1216" t="s">
        <v>5890</v>
      </c>
      <c r="D1216" t="s">
        <v>5890</v>
      </c>
      <c r="E1216">
        <v>1124</v>
      </c>
      <c r="F1216" t="s">
        <v>3648</v>
      </c>
      <c r="G1216">
        <v>2022</v>
      </c>
      <c r="H1216" t="s">
        <v>5862</v>
      </c>
      <c r="I1216" t="s">
        <v>85</v>
      </c>
      <c r="J1216" t="s">
        <v>5863</v>
      </c>
      <c r="K1216" t="s">
        <v>5864</v>
      </c>
      <c r="L1216">
        <v>2022</v>
      </c>
      <c r="M1216" t="s">
        <v>650</v>
      </c>
      <c r="N1216" t="s">
        <v>5865</v>
      </c>
      <c r="O1216" t="s">
        <v>90</v>
      </c>
      <c r="P1216" t="s">
        <v>90</v>
      </c>
      <c r="Q1216" t="s">
        <v>91</v>
      </c>
      <c r="R1216" t="s">
        <v>134</v>
      </c>
      <c r="S1216" t="s">
        <v>182</v>
      </c>
      <c r="T1216" t="s">
        <v>253</v>
      </c>
      <c r="U1216" t="s">
        <v>93</v>
      </c>
      <c r="V1216">
        <v>1</v>
      </c>
      <c r="W1216">
        <v>1</v>
      </c>
      <c r="X1216">
        <v>1</v>
      </c>
      <c r="Y1216">
        <v>1</v>
      </c>
      <c r="Z1216">
        <v>133</v>
      </c>
      <c r="AA1216">
        <v>34</v>
      </c>
      <c r="AB1216">
        <v>34</v>
      </c>
      <c r="AC1216" t="s">
        <v>95</v>
      </c>
      <c r="AD1216" t="s">
        <v>93</v>
      </c>
      <c r="AE1216" t="s">
        <v>93</v>
      </c>
      <c r="AF1216" t="s">
        <v>2913</v>
      </c>
      <c r="AG1216" t="s">
        <v>5891</v>
      </c>
      <c r="AH1216" t="s">
        <v>1482</v>
      </c>
      <c r="AI1216" t="s">
        <v>2006</v>
      </c>
      <c r="AJ1216" t="s">
        <v>98</v>
      </c>
      <c r="AK1216">
        <v>0</v>
      </c>
      <c r="AL1216" t="s">
        <v>99</v>
      </c>
      <c r="AM1216" t="s">
        <v>99</v>
      </c>
      <c r="AN1216" t="s">
        <v>188</v>
      </c>
      <c r="AO1216" t="s">
        <v>5868</v>
      </c>
      <c r="AP1216" t="s">
        <v>5869</v>
      </c>
      <c r="AQ1216">
        <v>20</v>
      </c>
      <c r="AR1216" t="s">
        <v>93</v>
      </c>
      <c r="AS1216" t="s">
        <v>5892</v>
      </c>
      <c r="AT1216" t="s">
        <v>93</v>
      </c>
      <c r="AU1216" t="s">
        <v>93</v>
      </c>
      <c r="AV1216" t="s">
        <v>161</v>
      </c>
      <c r="AW1216" t="s">
        <v>93</v>
      </c>
      <c r="AX1216" t="s">
        <v>105</v>
      </c>
      <c r="AY1216">
        <v>0</v>
      </c>
      <c r="AZ1216">
        <v>0</v>
      </c>
      <c r="BA1216" t="s">
        <v>309</v>
      </c>
      <c r="BB1216" t="s">
        <v>731</v>
      </c>
      <c r="BC1216" t="s">
        <v>93</v>
      </c>
      <c r="BD1216">
        <v>1</v>
      </c>
      <c r="BE1216">
        <v>0</v>
      </c>
      <c r="BF1216">
        <v>0</v>
      </c>
      <c r="BG1216" t="s">
        <v>108</v>
      </c>
      <c r="BH1216" t="s">
        <v>109</v>
      </c>
      <c r="BI1216" t="s">
        <v>105</v>
      </c>
      <c r="BJ1216" t="s">
        <v>105</v>
      </c>
      <c r="BK1216">
        <v>0</v>
      </c>
      <c r="BL1216">
        <v>48</v>
      </c>
      <c r="BM1216">
        <v>0</v>
      </c>
      <c r="BN1216">
        <v>0</v>
      </c>
      <c r="BO1216" t="s">
        <v>200</v>
      </c>
      <c r="BP1216" t="s">
        <v>140</v>
      </c>
      <c r="BQ1216" t="s">
        <v>93</v>
      </c>
      <c r="BR1216">
        <v>8</v>
      </c>
      <c r="BS1216">
        <v>8</v>
      </c>
      <c r="BT1216">
        <v>24</v>
      </c>
      <c r="BU1216" t="s">
        <v>5893</v>
      </c>
      <c r="BV1216" t="s">
        <v>5870</v>
      </c>
      <c r="BW1216" t="s">
        <v>2913</v>
      </c>
      <c r="BX1216" t="s">
        <v>5891</v>
      </c>
      <c r="BY1216" t="s">
        <v>1482</v>
      </c>
      <c r="BZ1216" t="s">
        <v>2006</v>
      </c>
      <c r="CA1216" t="s">
        <v>93</v>
      </c>
      <c r="CB1216" t="s">
        <v>93</v>
      </c>
    </row>
    <row r="1217" spans="1:80" x14ac:dyDescent="0.25">
      <c r="A1217">
        <v>223</v>
      </c>
      <c r="B1217" t="s">
        <v>5889</v>
      </c>
      <c r="C1217" t="s">
        <v>5894</v>
      </c>
      <c r="D1217" t="s">
        <v>5894</v>
      </c>
      <c r="E1217">
        <v>1125</v>
      </c>
      <c r="F1217" t="s">
        <v>3648</v>
      </c>
      <c r="G1217">
        <v>2022</v>
      </c>
      <c r="H1217" t="s">
        <v>5862</v>
      </c>
      <c r="I1217" t="s">
        <v>85</v>
      </c>
      <c r="J1217" t="s">
        <v>5863</v>
      </c>
      <c r="K1217" t="s">
        <v>5864</v>
      </c>
      <c r="L1217">
        <v>2022</v>
      </c>
      <c r="M1217" t="s">
        <v>650</v>
      </c>
      <c r="N1217" t="s">
        <v>5865</v>
      </c>
      <c r="O1217" t="s">
        <v>90</v>
      </c>
      <c r="P1217" t="s">
        <v>90</v>
      </c>
      <c r="Q1217" t="s">
        <v>91</v>
      </c>
      <c r="R1217" t="s">
        <v>134</v>
      </c>
      <c r="S1217" t="s">
        <v>182</v>
      </c>
      <c r="T1217" t="s">
        <v>253</v>
      </c>
      <c r="U1217" t="s">
        <v>93</v>
      </c>
      <c r="V1217">
        <v>1</v>
      </c>
      <c r="W1217">
        <v>1</v>
      </c>
      <c r="X1217">
        <v>1</v>
      </c>
      <c r="Y1217">
        <v>1</v>
      </c>
      <c r="Z1217">
        <v>133</v>
      </c>
      <c r="AA1217">
        <v>33</v>
      </c>
      <c r="AB1217">
        <v>33</v>
      </c>
      <c r="AC1217" t="s">
        <v>95</v>
      </c>
      <c r="AD1217" t="s">
        <v>93</v>
      </c>
      <c r="AE1217" t="s">
        <v>93</v>
      </c>
      <c r="AF1217" t="s">
        <v>5886</v>
      </c>
      <c r="AG1217" t="s">
        <v>1638</v>
      </c>
      <c r="AH1217" t="s">
        <v>2841</v>
      </c>
      <c r="AI1217" t="s">
        <v>5880</v>
      </c>
      <c r="AJ1217" t="s">
        <v>98</v>
      </c>
      <c r="AK1217">
        <v>0</v>
      </c>
      <c r="AL1217" t="s">
        <v>99</v>
      </c>
      <c r="AM1217" t="s">
        <v>99</v>
      </c>
      <c r="AN1217" t="s">
        <v>188</v>
      </c>
      <c r="AO1217" t="s">
        <v>5895</v>
      </c>
      <c r="AP1217" t="s">
        <v>5869</v>
      </c>
      <c r="AQ1217">
        <v>20</v>
      </c>
      <c r="AR1217" t="s">
        <v>93</v>
      </c>
      <c r="AS1217" t="s">
        <v>5892</v>
      </c>
      <c r="AT1217" t="s">
        <v>93</v>
      </c>
      <c r="AU1217" t="s">
        <v>93</v>
      </c>
      <c r="AV1217" t="s">
        <v>161</v>
      </c>
      <c r="AW1217" t="s">
        <v>93</v>
      </c>
      <c r="AX1217" t="s">
        <v>105</v>
      </c>
      <c r="AY1217">
        <v>0</v>
      </c>
      <c r="AZ1217">
        <v>0</v>
      </c>
      <c r="BA1217" t="s">
        <v>309</v>
      </c>
      <c r="BB1217" t="s">
        <v>731</v>
      </c>
      <c r="BC1217" t="s">
        <v>93</v>
      </c>
      <c r="BD1217">
        <v>0</v>
      </c>
      <c r="BE1217">
        <v>0</v>
      </c>
      <c r="BF1217">
        <v>0</v>
      </c>
      <c r="BG1217" t="s">
        <v>108</v>
      </c>
      <c r="BH1217" t="s">
        <v>109</v>
      </c>
      <c r="BI1217" t="s">
        <v>105</v>
      </c>
      <c r="BJ1217" t="s">
        <v>105</v>
      </c>
      <c r="BK1217">
        <v>0</v>
      </c>
      <c r="BL1217">
        <v>48</v>
      </c>
      <c r="BM1217">
        <v>0</v>
      </c>
      <c r="BN1217">
        <v>0</v>
      </c>
      <c r="BO1217" t="s">
        <v>200</v>
      </c>
      <c r="BP1217" t="s">
        <v>140</v>
      </c>
      <c r="BQ1217" t="s">
        <v>93</v>
      </c>
      <c r="BR1217">
        <v>8</v>
      </c>
      <c r="BS1217">
        <v>8</v>
      </c>
      <c r="BT1217">
        <v>24</v>
      </c>
      <c r="BU1217" t="s">
        <v>5893</v>
      </c>
      <c r="BV1217" t="s">
        <v>5870</v>
      </c>
      <c r="BW1217" t="s">
        <v>5886</v>
      </c>
      <c r="BX1217" t="s">
        <v>1638</v>
      </c>
      <c r="BY1217" t="s">
        <v>2841</v>
      </c>
      <c r="BZ1217" t="s">
        <v>5880</v>
      </c>
      <c r="CA1217" t="s">
        <v>93</v>
      </c>
      <c r="CB1217" t="s">
        <v>93</v>
      </c>
    </row>
    <row r="1218" spans="1:80" x14ac:dyDescent="0.25">
      <c r="A1218">
        <v>223</v>
      </c>
      <c r="B1218" t="s">
        <v>5889</v>
      </c>
      <c r="C1218" t="s">
        <v>5890</v>
      </c>
      <c r="D1218" t="s">
        <v>5890</v>
      </c>
      <c r="F1218" t="s">
        <v>3648</v>
      </c>
      <c r="G1218">
        <v>2022</v>
      </c>
      <c r="H1218" t="s">
        <v>5862</v>
      </c>
      <c r="I1218" t="s">
        <v>85</v>
      </c>
      <c r="J1218" t="s">
        <v>5863</v>
      </c>
      <c r="K1218" t="s">
        <v>5864</v>
      </c>
      <c r="L1218">
        <v>2022</v>
      </c>
      <c r="M1218" t="s">
        <v>650</v>
      </c>
      <c r="N1218" t="s">
        <v>5865</v>
      </c>
      <c r="O1218" t="s">
        <v>90</v>
      </c>
      <c r="P1218" t="s">
        <v>90</v>
      </c>
      <c r="Q1218" t="s">
        <v>91</v>
      </c>
      <c r="R1218" t="s">
        <v>134</v>
      </c>
      <c r="S1218" t="s">
        <v>182</v>
      </c>
      <c r="T1218" t="s">
        <v>253</v>
      </c>
      <c r="U1218" t="s">
        <v>93</v>
      </c>
      <c r="V1218">
        <v>1</v>
      </c>
      <c r="W1218">
        <v>1</v>
      </c>
      <c r="X1218">
        <v>1</v>
      </c>
      <c r="Y1218">
        <v>1</v>
      </c>
      <c r="Z1218">
        <v>133</v>
      </c>
      <c r="AA1218">
        <v>34</v>
      </c>
      <c r="AB1218">
        <v>34</v>
      </c>
      <c r="AC1218" t="s">
        <v>95</v>
      </c>
      <c r="AD1218" t="s">
        <v>93</v>
      </c>
      <c r="AE1218" t="s">
        <v>93</v>
      </c>
      <c r="AF1218" t="s">
        <v>5506</v>
      </c>
      <c r="AG1218" t="s">
        <v>5891</v>
      </c>
      <c r="AH1218" t="s">
        <v>5258</v>
      </c>
      <c r="AI1218" t="s">
        <v>2006</v>
      </c>
      <c r="AJ1218" t="s">
        <v>98</v>
      </c>
      <c r="AK1218">
        <v>0</v>
      </c>
      <c r="AL1218" t="s">
        <v>99</v>
      </c>
      <c r="AM1218" t="s">
        <v>99</v>
      </c>
      <c r="AN1218" t="s">
        <v>100</v>
      </c>
      <c r="AO1218" t="s">
        <v>5868</v>
      </c>
      <c r="AP1218" t="s">
        <v>5869</v>
      </c>
      <c r="AQ1218">
        <v>20</v>
      </c>
      <c r="AR1218" t="s">
        <v>93</v>
      </c>
      <c r="AS1218" t="s">
        <v>5892</v>
      </c>
      <c r="AT1218" t="s">
        <v>93</v>
      </c>
      <c r="AU1218" t="s">
        <v>93</v>
      </c>
      <c r="AV1218" t="s">
        <v>161</v>
      </c>
      <c r="AW1218" t="s">
        <v>93</v>
      </c>
      <c r="AX1218" t="s">
        <v>105</v>
      </c>
      <c r="AY1218">
        <v>0</v>
      </c>
      <c r="AZ1218">
        <v>0</v>
      </c>
      <c r="BA1218" t="s">
        <v>309</v>
      </c>
      <c r="BB1218" t="s">
        <v>731</v>
      </c>
      <c r="BC1218" t="s">
        <v>93</v>
      </c>
      <c r="BD1218">
        <v>1</v>
      </c>
      <c r="BE1218">
        <v>0</v>
      </c>
      <c r="BF1218">
        <v>0</v>
      </c>
      <c r="BG1218" t="s">
        <v>108</v>
      </c>
      <c r="BH1218" t="s">
        <v>109</v>
      </c>
      <c r="BI1218" t="s">
        <v>105</v>
      </c>
      <c r="BJ1218" t="s">
        <v>105</v>
      </c>
      <c r="BK1218">
        <v>0</v>
      </c>
      <c r="BL1218">
        <v>48</v>
      </c>
      <c r="BM1218">
        <v>0</v>
      </c>
      <c r="BN1218">
        <v>0</v>
      </c>
      <c r="BO1218" t="s">
        <v>200</v>
      </c>
      <c r="BP1218" t="s">
        <v>140</v>
      </c>
      <c r="BQ1218" t="s">
        <v>93</v>
      </c>
      <c r="BR1218">
        <v>8</v>
      </c>
      <c r="BS1218">
        <v>8</v>
      </c>
      <c r="BT1218">
        <v>24</v>
      </c>
      <c r="BU1218" t="s">
        <v>5893</v>
      </c>
      <c r="BV1218" t="s">
        <v>5870</v>
      </c>
      <c r="BW1218" t="s">
        <v>211</v>
      </c>
      <c r="BX1218" t="s">
        <v>5891</v>
      </c>
      <c r="BY1218" t="s">
        <v>491</v>
      </c>
      <c r="BZ1218" t="s">
        <v>2006</v>
      </c>
      <c r="CA1218" t="s">
        <v>93</v>
      </c>
      <c r="CB1218" t="s">
        <v>93</v>
      </c>
    </row>
    <row r="1219" spans="1:80" x14ac:dyDescent="0.25">
      <c r="A1219">
        <v>223</v>
      </c>
      <c r="B1219" t="s">
        <v>5889</v>
      </c>
      <c r="C1219" t="s">
        <v>5896</v>
      </c>
      <c r="D1219" t="s">
        <v>5896</v>
      </c>
      <c r="F1219" t="s">
        <v>3648</v>
      </c>
      <c r="G1219">
        <v>2022</v>
      </c>
      <c r="H1219" t="s">
        <v>5862</v>
      </c>
      <c r="I1219" t="s">
        <v>85</v>
      </c>
      <c r="J1219" t="s">
        <v>5863</v>
      </c>
      <c r="K1219" t="s">
        <v>5864</v>
      </c>
      <c r="L1219">
        <v>2022</v>
      </c>
      <c r="M1219" t="s">
        <v>650</v>
      </c>
      <c r="N1219" t="s">
        <v>5865</v>
      </c>
      <c r="O1219" t="s">
        <v>90</v>
      </c>
      <c r="P1219" t="s">
        <v>90</v>
      </c>
      <c r="Q1219" t="s">
        <v>91</v>
      </c>
      <c r="R1219" t="s">
        <v>134</v>
      </c>
      <c r="S1219" t="s">
        <v>182</v>
      </c>
      <c r="T1219" t="s">
        <v>253</v>
      </c>
      <c r="U1219" t="s">
        <v>93</v>
      </c>
      <c r="V1219">
        <v>1</v>
      </c>
      <c r="W1219">
        <v>1</v>
      </c>
      <c r="X1219">
        <v>1</v>
      </c>
      <c r="Y1219">
        <v>1</v>
      </c>
      <c r="Z1219">
        <v>133</v>
      </c>
      <c r="AA1219">
        <v>33</v>
      </c>
      <c r="AB1219">
        <v>33</v>
      </c>
      <c r="AC1219" t="s">
        <v>95</v>
      </c>
      <c r="AD1219" t="s">
        <v>93</v>
      </c>
      <c r="AE1219" t="s">
        <v>93</v>
      </c>
      <c r="AF1219" t="s">
        <v>3632</v>
      </c>
      <c r="AG1219" t="s">
        <v>1644</v>
      </c>
      <c r="AH1219" t="s">
        <v>2590</v>
      </c>
      <c r="AI1219" t="s">
        <v>1310</v>
      </c>
      <c r="AJ1219" t="s">
        <v>98</v>
      </c>
      <c r="AK1219">
        <v>0</v>
      </c>
      <c r="AL1219" t="s">
        <v>99</v>
      </c>
      <c r="AM1219" t="s">
        <v>99</v>
      </c>
      <c r="AN1219" t="s">
        <v>100</v>
      </c>
      <c r="AO1219" t="s">
        <v>5897</v>
      </c>
      <c r="AP1219" t="s">
        <v>5869</v>
      </c>
      <c r="AQ1219">
        <v>20</v>
      </c>
      <c r="AR1219" t="s">
        <v>93</v>
      </c>
      <c r="AS1219" t="s">
        <v>5892</v>
      </c>
      <c r="AT1219" t="s">
        <v>93</v>
      </c>
      <c r="AU1219" t="s">
        <v>93</v>
      </c>
      <c r="AV1219" t="s">
        <v>161</v>
      </c>
      <c r="AW1219" t="s">
        <v>93</v>
      </c>
      <c r="AX1219" t="s">
        <v>105</v>
      </c>
      <c r="AY1219">
        <v>0</v>
      </c>
      <c r="AZ1219">
        <v>0</v>
      </c>
      <c r="BA1219" t="s">
        <v>309</v>
      </c>
      <c r="BB1219" t="s">
        <v>731</v>
      </c>
      <c r="BC1219" t="s">
        <v>93</v>
      </c>
      <c r="BD1219">
        <v>1</v>
      </c>
      <c r="BE1219">
        <v>0</v>
      </c>
      <c r="BF1219">
        <v>0</v>
      </c>
      <c r="BG1219" t="s">
        <v>108</v>
      </c>
      <c r="BH1219" t="s">
        <v>109</v>
      </c>
      <c r="BI1219" t="s">
        <v>105</v>
      </c>
      <c r="BJ1219" t="s">
        <v>105</v>
      </c>
      <c r="BK1219">
        <v>0</v>
      </c>
      <c r="BL1219">
        <v>48</v>
      </c>
      <c r="BM1219">
        <v>1</v>
      </c>
      <c r="BN1219">
        <v>0</v>
      </c>
      <c r="BO1219" t="s">
        <v>200</v>
      </c>
      <c r="BP1219" t="s">
        <v>140</v>
      </c>
      <c r="BQ1219" t="s">
        <v>93</v>
      </c>
      <c r="BR1219">
        <v>8</v>
      </c>
      <c r="BS1219">
        <v>8</v>
      </c>
      <c r="BT1219">
        <v>24</v>
      </c>
      <c r="BU1219" t="s">
        <v>5893</v>
      </c>
      <c r="BV1219" t="s">
        <v>5870</v>
      </c>
      <c r="BW1219" t="s">
        <v>694</v>
      </c>
      <c r="BX1219" t="s">
        <v>1644</v>
      </c>
      <c r="BY1219" t="s">
        <v>196</v>
      </c>
      <c r="BZ1219" t="s">
        <v>1310</v>
      </c>
      <c r="CA1219" t="s">
        <v>93</v>
      </c>
      <c r="CB1219" t="s">
        <v>93</v>
      </c>
    </row>
    <row r="1220" spans="1:80" x14ac:dyDescent="0.25">
      <c r="A1220">
        <v>223</v>
      </c>
      <c r="B1220" t="s">
        <v>5889</v>
      </c>
      <c r="C1220" t="s">
        <v>5898</v>
      </c>
      <c r="D1220" t="s">
        <v>5898</v>
      </c>
      <c r="F1220" t="s">
        <v>3648</v>
      </c>
      <c r="G1220">
        <v>2022</v>
      </c>
      <c r="H1220" t="s">
        <v>5862</v>
      </c>
      <c r="I1220" t="s">
        <v>85</v>
      </c>
      <c r="J1220" t="s">
        <v>5863</v>
      </c>
      <c r="K1220" t="s">
        <v>5864</v>
      </c>
      <c r="L1220">
        <v>2022</v>
      </c>
      <c r="M1220" t="s">
        <v>650</v>
      </c>
      <c r="N1220" t="s">
        <v>5865</v>
      </c>
      <c r="O1220" t="s">
        <v>90</v>
      </c>
      <c r="P1220" t="s">
        <v>90</v>
      </c>
      <c r="Q1220" t="s">
        <v>91</v>
      </c>
      <c r="R1220" t="s">
        <v>134</v>
      </c>
      <c r="S1220" t="s">
        <v>182</v>
      </c>
      <c r="T1220" t="s">
        <v>253</v>
      </c>
      <c r="U1220" t="s">
        <v>93</v>
      </c>
      <c r="V1220">
        <v>1</v>
      </c>
      <c r="W1220">
        <v>1</v>
      </c>
      <c r="X1220">
        <v>1</v>
      </c>
      <c r="Y1220">
        <v>1</v>
      </c>
      <c r="Z1220">
        <v>133</v>
      </c>
      <c r="AA1220">
        <v>33</v>
      </c>
      <c r="AB1220">
        <v>33</v>
      </c>
      <c r="AC1220" t="s">
        <v>95</v>
      </c>
      <c r="AD1220" t="s">
        <v>93</v>
      </c>
      <c r="AE1220" t="s">
        <v>93</v>
      </c>
      <c r="AF1220" t="s">
        <v>5900</v>
      </c>
      <c r="AG1220" t="s">
        <v>1644</v>
      </c>
      <c r="AH1220" t="s">
        <v>2590</v>
      </c>
      <c r="AI1220" t="s">
        <v>1304</v>
      </c>
      <c r="AJ1220" t="s">
        <v>98</v>
      </c>
      <c r="AK1220">
        <v>0</v>
      </c>
      <c r="AL1220" t="s">
        <v>99</v>
      </c>
      <c r="AM1220" t="s">
        <v>99</v>
      </c>
      <c r="AN1220" t="s">
        <v>100</v>
      </c>
      <c r="AO1220" t="s">
        <v>5899</v>
      </c>
      <c r="AP1220" t="s">
        <v>5869</v>
      </c>
      <c r="AQ1220">
        <v>20</v>
      </c>
      <c r="AR1220" t="s">
        <v>93</v>
      </c>
      <c r="AS1220" t="s">
        <v>5892</v>
      </c>
      <c r="AT1220" t="s">
        <v>93</v>
      </c>
      <c r="AU1220" t="s">
        <v>93</v>
      </c>
      <c r="AV1220" t="s">
        <v>161</v>
      </c>
      <c r="AW1220" t="s">
        <v>93</v>
      </c>
      <c r="AX1220" t="s">
        <v>105</v>
      </c>
      <c r="AY1220">
        <v>0</v>
      </c>
      <c r="AZ1220">
        <v>0</v>
      </c>
      <c r="BA1220" t="s">
        <v>309</v>
      </c>
      <c r="BB1220" t="s">
        <v>731</v>
      </c>
      <c r="BC1220" t="s">
        <v>93</v>
      </c>
      <c r="BD1220">
        <v>0</v>
      </c>
      <c r="BE1220">
        <v>0</v>
      </c>
      <c r="BF1220">
        <v>0</v>
      </c>
      <c r="BG1220" t="s">
        <v>108</v>
      </c>
      <c r="BH1220" t="s">
        <v>109</v>
      </c>
      <c r="BI1220" t="s">
        <v>105</v>
      </c>
      <c r="BJ1220" t="s">
        <v>105</v>
      </c>
      <c r="BK1220">
        <v>0</v>
      </c>
      <c r="BL1220">
        <v>48</v>
      </c>
      <c r="BM1220">
        <v>1</v>
      </c>
      <c r="BN1220">
        <v>0</v>
      </c>
      <c r="BO1220" t="s">
        <v>200</v>
      </c>
      <c r="BP1220" t="s">
        <v>140</v>
      </c>
      <c r="BQ1220" t="s">
        <v>93</v>
      </c>
      <c r="BR1220">
        <v>8</v>
      </c>
      <c r="BS1220">
        <v>8</v>
      </c>
      <c r="BT1220">
        <v>24</v>
      </c>
      <c r="BU1220" t="s">
        <v>5893</v>
      </c>
      <c r="BV1220" t="s">
        <v>5870</v>
      </c>
      <c r="BW1220" t="s">
        <v>740</v>
      </c>
      <c r="BX1220" t="s">
        <v>1644</v>
      </c>
      <c r="BY1220" t="s">
        <v>196</v>
      </c>
      <c r="BZ1220" t="s">
        <v>1304</v>
      </c>
      <c r="CA1220" t="s">
        <v>93</v>
      </c>
      <c r="CB1220" t="s">
        <v>93</v>
      </c>
    </row>
    <row r="1221" spans="1:80" x14ac:dyDescent="0.25">
      <c r="A1221">
        <v>223</v>
      </c>
      <c r="B1221" t="s">
        <v>5889</v>
      </c>
      <c r="C1221" t="s">
        <v>5894</v>
      </c>
      <c r="D1221" t="s">
        <v>5894</v>
      </c>
      <c r="F1221" t="s">
        <v>3648</v>
      </c>
      <c r="G1221">
        <v>2022</v>
      </c>
      <c r="H1221" t="s">
        <v>5862</v>
      </c>
      <c r="I1221" t="s">
        <v>85</v>
      </c>
      <c r="J1221" t="s">
        <v>5863</v>
      </c>
      <c r="K1221" t="s">
        <v>5864</v>
      </c>
      <c r="L1221">
        <v>2022</v>
      </c>
      <c r="M1221" t="s">
        <v>650</v>
      </c>
      <c r="N1221" t="s">
        <v>5865</v>
      </c>
      <c r="O1221" t="s">
        <v>90</v>
      </c>
      <c r="P1221" t="s">
        <v>90</v>
      </c>
      <c r="Q1221" t="s">
        <v>91</v>
      </c>
      <c r="R1221" t="s">
        <v>134</v>
      </c>
      <c r="S1221" t="s">
        <v>182</v>
      </c>
      <c r="T1221" t="s">
        <v>253</v>
      </c>
      <c r="U1221" t="s">
        <v>93</v>
      </c>
      <c r="V1221">
        <v>1</v>
      </c>
      <c r="W1221">
        <v>1</v>
      </c>
      <c r="X1221">
        <v>1</v>
      </c>
      <c r="Y1221">
        <v>1</v>
      </c>
      <c r="Z1221">
        <v>133</v>
      </c>
      <c r="AA1221">
        <v>33</v>
      </c>
      <c r="AB1221">
        <v>33</v>
      </c>
      <c r="AC1221" t="s">
        <v>95</v>
      </c>
      <c r="AD1221" t="s">
        <v>93</v>
      </c>
      <c r="AE1221" t="s">
        <v>93</v>
      </c>
      <c r="AF1221" t="s">
        <v>1873</v>
      </c>
      <c r="AG1221" t="s">
        <v>1638</v>
      </c>
      <c r="AH1221" t="s">
        <v>5257</v>
      </c>
      <c r="AI1221" t="s">
        <v>5880</v>
      </c>
      <c r="AJ1221" t="s">
        <v>98</v>
      </c>
      <c r="AK1221">
        <v>0</v>
      </c>
      <c r="AL1221" t="s">
        <v>99</v>
      </c>
      <c r="AM1221" t="s">
        <v>99</v>
      </c>
      <c r="AN1221" t="s">
        <v>100</v>
      </c>
      <c r="AO1221" t="s">
        <v>5895</v>
      </c>
      <c r="AP1221" t="s">
        <v>5869</v>
      </c>
      <c r="AQ1221">
        <v>20</v>
      </c>
      <c r="AR1221" t="s">
        <v>93</v>
      </c>
      <c r="AS1221" t="s">
        <v>5892</v>
      </c>
      <c r="AT1221" t="s">
        <v>93</v>
      </c>
      <c r="AU1221" t="s">
        <v>93</v>
      </c>
      <c r="AV1221" t="s">
        <v>161</v>
      </c>
      <c r="AW1221" t="s">
        <v>93</v>
      </c>
      <c r="AX1221" t="s">
        <v>105</v>
      </c>
      <c r="AY1221">
        <v>0</v>
      </c>
      <c r="AZ1221">
        <v>0</v>
      </c>
      <c r="BA1221" t="s">
        <v>309</v>
      </c>
      <c r="BB1221" t="s">
        <v>731</v>
      </c>
      <c r="BC1221" t="s">
        <v>93</v>
      </c>
      <c r="BD1221">
        <v>0</v>
      </c>
      <c r="BE1221">
        <v>0</v>
      </c>
      <c r="BF1221">
        <v>0</v>
      </c>
      <c r="BG1221" t="s">
        <v>108</v>
      </c>
      <c r="BH1221" t="s">
        <v>109</v>
      </c>
      <c r="BI1221" t="s">
        <v>105</v>
      </c>
      <c r="BJ1221" t="s">
        <v>105</v>
      </c>
      <c r="BK1221">
        <v>0</v>
      </c>
      <c r="BL1221">
        <v>48</v>
      </c>
      <c r="BM1221">
        <v>0</v>
      </c>
      <c r="BN1221">
        <v>0</v>
      </c>
      <c r="BO1221" t="s">
        <v>200</v>
      </c>
      <c r="BP1221" t="s">
        <v>140</v>
      </c>
      <c r="BQ1221" t="s">
        <v>93</v>
      </c>
      <c r="BR1221">
        <v>8</v>
      </c>
      <c r="BS1221">
        <v>8</v>
      </c>
      <c r="BT1221">
        <v>24</v>
      </c>
      <c r="BU1221" t="s">
        <v>5893</v>
      </c>
      <c r="BV1221" t="s">
        <v>5870</v>
      </c>
      <c r="BW1221" t="s">
        <v>578</v>
      </c>
      <c r="BX1221" t="s">
        <v>1638</v>
      </c>
      <c r="BY1221" t="s">
        <v>518</v>
      </c>
      <c r="BZ1221" t="s">
        <v>5880</v>
      </c>
      <c r="CA1221" t="s">
        <v>93</v>
      </c>
      <c r="CB1221" t="s">
        <v>93</v>
      </c>
    </row>
    <row r="1222" spans="1:80" x14ac:dyDescent="0.25">
      <c r="A1222">
        <v>223</v>
      </c>
      <c r="B1222" t="s">
        <v>5889</v>
      </c>
      <c r="C1222" t="s">
        <v>5898</v>
      </c>
      <c r="D1222" t="s">
        <v>5898</v>
      </c>
      <c r="E1222">
        <v>1127</v>
      </c>
      <c r="F1222" t="s">
        <v>3648</v>
      </c>
      <c r="G1222">
        <v>2022</v>
      </c>
      <c r="H1222" t="s">
        <v>5862</v>
      </c>
      <c r="I1222" t="s">
        <v>85</v>
      </c>
      <c r="J1222" t="s">
        <v>5863</v>
      </c>
      <c r="K1222" t="s">
        <v>5864</v>
      </c>
      <c r="L1222">
        <v>2022</v>
      </c>
      <c r="M1222" t="s">
        <v>650</v>
      </c>
      <c r="N1222" t="s">
        <v>5865</v>
      </c>
      <c r="O1222" t="s">
        <v>90</v>
      </c>
      <c r="P1222" t="s">
        <v>90</v>
      </c>
      <c r="Q1222" t="s">
        <v>91</v>
      </c>
      <c r="R1222" t="s">
        <v>134</v>
      </c>
      <c r="S1222" t="s">
        <v>182</v>
      </c>
      <c r="T1222" t="s">
        <v>253</v>
      </c>
      <c r="U1222" t="s">
        <v>93</v>
      </c>
      <c r="V1222">
        <v>1</v>
      </c>
      <c r="W1222">
        <v>1</v>
      </c>
      <c r="X1222">
        <v>1</v>
      </c>
      <c r="Y1222">
        <v>1</v>
      </c>
      <c r="Z1222">
        <v>133</v>
      </c>
      <c r="AA1222">
        <v>33</v>
      </c>
      <c r="AB1222">
        <v>33</v>
      </c>
      <c r="AC1222" t="s">
        <v>95</v>
      </c>
      <c r="AD1222" t="s">
        <v>93</v>
      </c>
      <c r="AE1222" t="s">
        <v>93</v>
      </c>
      <c r="AF1222" t="s">
        <v>2035</v>
      </c>
      <c r="AG1222" t="s">
        <v>1644</v>
      </c>
      <c r="AH1222" t="s">
        <v>1851</v>
      </c>
      <c r="AI1222" t="s">
        <v>1304</v>
      </c>
      <c r="AJ1222" t="s">
        <v>98</v>
      </c>
      <c r="AK1222">
        <v>0</v>
      </c>
      <c r="AL1222" t="s">
        <v>99</v>
      </c>
      <c r="AM1222" t="s">
        <v>99</v>
      </c>
      <c r="AN1222" t="s">
        <v>188</v>
      </c>
      <c r="AO1222" t="s">
        <v>5899</v>
      </c>
      <c r="AP1222" t="s">
        <v>5869</v>
      </c>
      <c r="AQ1222">
        <v>20</v>
      </c>
      <c r="AR1222" t="s">
        <v>93</v>
      </c>
      <c r="AS1222" t="s">
        <v>5892</v>
      </c>
      <c r="AT1222" t="s">
        <v>93</v>
      </c>
      <c r="AU1222" t="s">
        <v>93</v>
      </c>
      <c r="AV1222" t="s">
        <v>161</v>
      </c>
      <c r="AW1222" t="s">
        <v>93</v>
      </c>
      <c r="AX1222" t="s">
        <v>105</v>
      </c>
      <c r="AY1222">
        <v>0</v>
      </c>
      <c r="AZ1222">
        <v>0</v>
      </c>
      <c r="BA1222" t="s">
        <v>309</v>
      </c>
      <c r="BB1222" t="s">
        <v>731</v>
      </c>
      <c r="BC1222" t="s">
        <v>93</v>
      </c>
      <c r="BD1222">
        <v>0</v>
      </c>
      <c r="BE1222">
        <v>0</v>
      </c>
      <c r="BF1222">
        <v>0</v>
      </c>
      <c r="BG1222" t="s">
        <v>108</v>
      </c>
      <c r="BH1222" t="s">
        <v>109</v>
      </c>
      <c r="BI1222" t="s">
        <v>105</v>
      </c>
      <c r="BJ1222" t="s">
        <v>105</v>
      </c>
      <c r="BK1222">
        <v>0</v>
      </c>
      <c r="BL1222">
        <v>48</v>
      </c>
      <c r="BM1222">
        <v>1</v>
      </c>
      <c r="BN1222">
        <v>0</v>
      </c>
      <c r="BO1222" t="s">
        <v>200</v>
      </c>
      <c r="BP1222" t="s">
        <v>140</v>
      </c>
      <c r="BQ1222" t="s">
        <v>93</v>
      </c>
      <c r="BR1222">
        <v>8</v>
      </c>
      <c r="BS1222">
        <v>8</v>
      </c>
      <c r="BT1222">
        <v>24</v>
      </c>
      <c r="BU1222" t="s">
        <v>5893</v>
      </c>
      <c r="BV1222" t="s">
        <v>5870</v>
      </c>
      <c r="BW1222" t="s">
        <v>2035</v>
      </c>
      <c r="BX1222" t="s">
        <v>1644</v>
      </c>
      <c r="BY1222" t="s">
        <v>1851</v>
      </c>
      <c r="BZ1222" t="s">
        <v>1304</v>
      </c>
      <c r="CA1222" t="s">
        <v>93</v>
      </c>
      <c r="CB1222" t="s">
        <v>93</v>
      </c>
    </row>
    <row r="1223" spans="1:80" x14ac:dyDescent="0.25">
      <c r="A1223">
        <v>223</v>
      </c>
      <c r="B1223" t="s">
        <v>5889</v>
      </c>
      <c r="C1223" t="s">
        <v>5896</v>
      </c>
      <c r="D1223" t="s">
        <v>5896</v>
      </c>
      <c r="E1223">
        <v>1126</v>
      </c>
      <c r="F1223" t="s">
        <v>3648</v>
      </c>
      <c r="G1223">
        <v>2022</v>
      </c>
      <c r="H1223" t="s">
        <v>5862</v>
      </c>
      <c r="I1223" t="s">
        <v>85</v>
      </c>
      <c r="J1223" t="s">
        <v>5863</v>
      </c>
      <c r="K1223" t="s">
        <v>5864</v>
      </c>
      <c r="L1223">
        <v>2022</v>
      </c>
      <c r="M1223" t="s">
        <v>650</v>
      </c>
      <c r="N1223" t="s">
        <v>5865</v>
      </c>
      <c r="O1223" t="s">
        <v>90</v>
      </c>
      <c r="P1223" t="s">
        <v>90</v>
      </c>
      <c r="Q1223" t="s">
        <v>91</v>
      </c>
      <c r="R1223" t="s">
        <v>134</v>
      </c>
      <c r="S1223" t="s">
        <v>182</v>
      </c>
      <c r="T1223" t="s">
        <v>253</v>
      </c>
      <c r="U1223" t="s">
        <v>93</v>
      </c>
      <c r="V1223">
        <v>1</v>
      </c>
      <c r="W1223">
        <v>1</v>
      </c>
      <c r="X1223">
        <v>1</v>
      </c>
      <c r="Y1223">
        <v>1</v>
      </c>
      <c r="Z1223">
        <v>133</v>
      </c>
      <c r="AA1223">
        <v>33</v>
      </c>
      <c r="AB1223">
        <v>33</v>
      </c>
      <c r="AC1223" t="s">
        <v>95</v>
      </c>
      <c r="AD1223" t="s">
        <v>93</v>
      </c>
      <c r="AE1223" t="s">
        <v>93</v>
      </c>
      <c r="AF1223" t="s">
        <v>3459</v>
      </c>
      <c r="AG1223" t="s">
        <v>1644</v>
      </c>
      <c r="AH1223" t="s">
        <v>462</v>
      </c>
      <c r="AI1223" t="s">
        <v>1310</v>
      </c>
      <c r="AJ1223" t="s">
        <v>98</v>
      </c>
      <c r="AK1223">
        <v>0</v>
      </c>
      <c r="AL1223" t="s">
        <v>99</v>
      </c>
      <c r="AM1223" t="s">
        <v>99</v>
      </c>
      <c r="AN1223" t="s">
        <v>188</v>
      </c>
      <c r="AO1223" t="s">
        <v>5897</v>
      </c>
      <c r="AP1223" t="s">
        <v>5869</v>
      </c>
      <c r="AQ1223">
        <v>20</v>
      </c>
      <c r="AR1223" t="s">
        <v>93</v>
      </c>
      <c r="AS1223" t="s">
        <v>5892</v>
      </c>
      <c r="AT1223" t="s">
        <v>93</v>
      </c>
      <c r="AU1223" t="s">
        <v>93</v>
      </c>
      <c r="AV1223" t="s">
        <v>161</v>
      </c>
      <c r="AW1223" t="s">
        <v>93</v>
      </c>
      <c r="AX1223" t="s">
        <v>105</v>
      </c>
      <c r="AY1223">
        <v>0</v>
      </c>
      <c r="AZ1223">
        <v>0</v>
      </c>
      <c r="BA1223" t="s">
        <v>309</v>
      </c>
      <c r="BB1223" t="s">
        <v>731</v>
      </c>
      <c r="BC1223" t="s">
        <v>93</v>
      </c>
      <c r="BD1223">
        <v>1</v>
      </c>
      <c r="BE1223">
        <v>0</v>
      </c>
      <c r="BF1223">
        <v>0</v>
      </c>
      <c r="BG1223" t="s">
        <v>108</v>
      </c>
      <c r="BH1223" t="s">
        <v>109</v>
      </c>
      <c r="BI1223" t="s">
        <v>105</v>
      </c>
      <c r="BJ1223" t="s">
        <v>105</v>
      </c>
      <c r="BK1223">
        <v>0</v>
      </c>
      <c r="BL1223">
        <v>48</v>
      </c>
      <c r="BM1223">
        <v>1</v>
      </c>
      <c r="BN1223">
        <v>0</v>
      </c>
      <c r="BO1223" t="s">
        <v>200</v>
      </c>
      <c r="BP1223" t="s">
        <v>140</v>
      </c>
      <c r="BQ1223" t="s">
        <v>93</v>
      </c>
      <c r="BR1223">
        <v>8</v>
      </c>
      <c r="BS1223">
        <v>8</v>
      </c>
      <c r="BT1223">
        <v>24</v>
      </c>
      <c r="BU1223" t="s">
        <v>5893</v>
      </c>
      <c r="BV1223" t="s">
        <v>5870</v>
      </c>
      <c r="BW1223" t="s">
        <v>3459</v>
      </c>
      <c r="BX1223" t="s">
        <v>1644</v>
      </c>
      <c r="BY1223" t="s">
        <v>462</v>
      </c>
      <c r="BZ1223" t="s">
        <v>1310</v>
      </c>
      <c r="CA1223" t="s">
        <v>93</v>
      </c>
      <c r="CB1223" t="s">
        <v>93</v>
      </c>
    </row>
    <row r="1224" spans="1:80" x14ac:dyDescent="0.25">
      <c r="A1224">
        <v>277</v>
      </c>
      <c r="B1224" t="s">
        <v>7265</v>
      </c>
      <c r="C1224" t="s">
        <v>7266</v>
      </c>
      <c r="D1224" t="s">
        <v>7266</v>
      </c>
      <c r="F1224" t="s">
        <v>7258</v>
      </c>
      <c r="G1224">
        <v>1992</v>
      </c>
      <c r="I1224" t="s">
        <v>7259</v>
      </c>
      <c r="K1224" t="s">
        <v>7260</v>
      </c>
      <c r="L1224">
        <v>1992</v>
      </c>
      <c r="M1224" t="s">
        <v>7261</v>
      </c>
      <c r="O1224" t="s">
        <v>90</v>
      </c>
      <c r="P1224" t="s">
        <v>90</v>
      </c>
      <c r="Q1224" t="s">
        <v>91</v>
      </c>
      <c r="R1224" t="s">
        <v>134</v>
      </c>
      <c r="S1224" t="s">
        <v>182</v>
      </c>
      <c r="T1224" t="s">
        <v>253</v>
      </c>
      <c r="U1224" t="s">
        <v>93</v>
      </c>
      <c r="V1224">
        <v>0</v>
      </c>
      <c r="W1224">
        <v>0</v>
      </c>
      <c r="X1224">
        <v>0</v>
      </c>
      <c r="Y1224">
        <v>0</v>
      </c>
      <c r="Z1224">
        <v>136</v>
      </c>
      <c r="AA1224">
        <v>136</v>
      </c>
      <c r="AB1224">
        <v>136</v>
      </c>
      <c r="AC1224" t="s">
        <v>95</v>
      </c>
      <c r="AD1224" t="s">
        <v>93</v>
      </c>
      <c r="AE1224" t="s">
        <v>93</v>
      </c>
      <c r="AF1224" t="s">
        <v>543</v>
      </c>
      <c r="AG1224" t="s">
        <v>244</v>
      </c>
      <c r="AH1224" t="s">
        <v>93</v>
      </c>
      <c r="AI1224" t="s">
        <v>93</v>
      </c>
      <c r="AJ1224" t="s">
        <v>98</v>
      </c>
      <c r="AK1224">
        <v>0</v>
      </c>
      <c r="AL1224" t="s">
        <v>99</v>
      </c>
      <c r="AM1224" t="s">
        <v>99</v>
      </c>
      <c r="AN1224" t="s">
        <v>188</v>
      </c>
      <c r="AO1224" t="s">
        <v>93</v>
      </c>
      <c r="AP1224" t="s">
        <v>7267</v>
      </c>
      <c r="AQ1224" t="s">
        <v>93</v>
      </c>
      <c r="AR1224" t="s">
        <v>93</v>
      </c>
      <c r="AS1224" t="s">
        <v>93</v>
      </c>
      <c r="AT1224" t="s">
        <v>93</v>
      </c>
      <c r="AU1224" t="s">
        <v>93</v>
      </c>
      <c r="AV1224" t="s">
        <v>93</v>
      </c>
      <c r="AW1224" t="s">
        <v>93</v>
      </c>
      <c r="AX1224" t="s">
        <v>105</v>
      </c>
      <c r="AY1224">
        <v>0</v>
      </c>
      <c r="AZ1224">
        <v>0</v>
      </c>
      <c r="BA1224" t="s">
        <v>106</v>
      </c>
      <c r="BB1224" t="s">
        <v>7162</v>
      </c>
      <c r="BC1224" t="s">
        <v>105</v>
      </c>
      <c r="BD1224">
        <v>0</v>
      </c>
      <c r="BE1224">
        <v>0</v>
      </c>
      <c r="BF1224">
        <v>0</v>
      </c>
      <c r="BG1224" t="s">
        <v>140</v>
      </c>
      <c r="BH1224" t="s">
        <v>109</v>
      </c>
      <c r="BI1224" t="s">
        <v>105</v>
      </c>
      <c r="BJ1224" t="s">
        <v>105</v>
      </c>
      <c r="BK1224">
        <v>0</v>
      </c>
      <c r="BL1224">
        <v>0</v>
      </c>
      <c r="BM1224">
        <v>0</v>
      </c>
      <c r="BN1224">
        <v>0</v>
      </c>
      <c r="BO1224" t="s">
        <v>563</v>
      </c>
      <c r="BP1224" t="s">
        <v>140</v>
      </c>
      <c r="BQ1224" t="s">
        <v>93</v>
      </c>
      <c r="BR1224">
        <v>2</v>
      </c>
      <c r="BS1224">
        <v>2</v>
      </c>
      <c r="BT1224">
        <v>4</v>
      </c>
      <c r="BU1224" t="s">
        <v>7263</v>
      </c>
      <c r="BV1224" t="s">
        <v>7264</v>
      </c>
      <c r="BW1224" t="s">
        <v>543</v>
      </c>
      <c r="BX1224" t="s">
        <v>244</v>
      </c>
      <c r="BY1224" t="s">
        <v>93</v>
      </c>
      <c r="BZ1224" t="s">
        <v>93</v>
      </c>
      <c r="CA1224" t="s">
        <v>93</v>
      </c>
      <c r="CB1224" t="s">
        <v>93</v>
      </c>
    </row>
    <row r="1225" spans="1:80" x14ac:dyDescent="0.25">
      <c r="A1225">
        <v>287</v>
      </c>
      <c r="B1225" t="s">
        <v>7455</v>
      </c>
      <c r="C1225" t="s">
        <v>7456</v>
      </c>
      <c r="D1225" t="s">
        <v>7456</v>
      </c>
      <c r="F1225" t="s">
        <v>7457</v>
      </c>
      <c r="G1225">
        <v>1990</v>
      </c>
      <c r="I1225" t="s">
        <v>85</v>
      </c>
      <c r="N1225" t="s">
        <v>7458</v>
      </c>
      <c r="O1225" t="s">
        <v>90</v>
      </c>
      <c r="P1225" t="s">
        <v>90</v>
      </c>
      <c r="Q1225" t="s">
        <v>91</v>
      </c>
      <c r="R1225" t="s">
        <v>134</v>
      </c>
      <c r="S1225" t="s">
        <v>182</v>
      </c>
      <c r="T1225" t="s">
        <v>93</v>
      </c>
      <c r="U1225" t="s">
        <v>93</v>
      </c>
      <c r="V1225">
        <v>0</v>
      </c>
      <c r="W1225">
        <v>0</v>
      </c>
      <c r="X1225">
        <v>0</v>
      </c>
      <c r="Y1225">
        <v>0</v>
      </c>
      <c r="Z1225">
        <v>136</v>
      </c>
      <c r="AA1225">
        <v>34</v>
      </c>
      <c r="AB1225">
        <v>34</v>
      </c>
      <c r="AC1225" t="s">
        <v>95</v>
      </c>
      <c r="AD1225" t="s">
        <v>93</v>
      </c>
      <c r="AE1225" t="s">
        <v>93</v>
      </c>
      <c r="AF1225" t="s">
        <v>909</v>
      </c>
      <c r="AG1225" t="s">
        <v>5550</v>
      </c>
      <c r="AH1225" t="s">
        <v>93</v>
      </c>
      <c r="AI1225" t="s">
        <v>93</v>
      </c>
      <c r="AJ1225" t="s">
        <v>98</v>
      </c>
      <c r="AK1225">
        <v>0</v>
      </c>
      <c r="AL1225" t="s">
        <v>99</v>
      </c>
      <c r="AM1225" t="s">
        <v>99</v>
      </c>
      <c r="AN1225" t="s">
        <v>188</v>
      </c>
      <c r="AO1225" t="s">
        <v>7459</v>
      </c>
      <c r="AP1225" t="s">
        <v>7460</v>
      </c>
      <c r="AQ1225" t="s">
        <v>93</v>
      </c>
      <c r="AR1225" t="s">
        <v>93</v>
      </c>
      <c r="AS1225" t="s">
        <v>93</v>
      </c>
      <c r="AT1225" t="s">
        <v>93</v>
      </c>
      <c r="AU1225" t="s">
        <v>93</v>
      </c>
      <c r="AV1225" t="s">
        <v>93</v>
      </c>
      <c r="AW1225" t="s">
        <v>93</v>
      </c>
      <c r="AX1225" t="s">
        <v>105</v>
      </c>
      <c r="AY1225">
        <v>0</v>
      </c>
      <c r="AZ1225">
        <v>0</v>
      </c>
      <c r="BA1225" t="s">
        <v>106</v>
      </c>
      <c r="BB1225" t="s">
        <v>7461</v>
      </c>
      <c r="BC1225" t="s">
        <v>93</v>
      </c>
      <c r="BD1225">
        <v>0</v>
      </c>
      <c r="BE1225">
        <v>0</v>
      </c>
      <c r="BF1225">
        <v>24</v>
      </c>
      <c r="BG1225" t="s">
        <v>140</v>
      </c>
      <c r="BH1225" t="s">
        <v>109</v>
      </c>
      <c r="BI1225" t="s">
        <v>93</v>
      </c>
      <c r="BJ1225" t="s">
        <v>105</v>
      </c>
      <c r="BK1225">
        <v>0</v>
      </c>
      <c r="BL1225">
        <v>0</v>
      </c>
      <c r="BM1225">
        <v>0</v>
      </c>
      <c r="BN1225">
        <v>0</v>
      </c>
      <c r="BO1225" t="s">
        <v>259</v>
      </c>
      <c r="BP1225" t="s">
        <v>140</v>
      </c>
      <c r="BQ1225" t="s">
        <v>93</v>
      </c>
      <c r="BR1225">
        <v>3</v>
      </c>
      <c r="BS1225">
        <v>3</v>
      </c>
      <c r="BT1225">
        <v>6</v>
      </c>
      <c r="BU1225" t="s">
        <v>7462</v>
      </c>
      <c r="BV1225" t="s">
        <v>93</v>
      </c>
      <c r="BW1225" t="s">
        <v>588</v>
      </c>
      <c r="BX1225" t="s">
        <v>611</v>
      </c>
      <c r="BY1225" t="s">
        <v>93</v>
      </c>
      <c r="BZ1225" t="s">
        <v>93</v>
      </c>
      <c r="CA1225" t="s">
        <v>93</v>
      </c>
      <c r="CB1225" t="s">
        <v>93</v>
      </c>
    </row>
    <row r="1226" spans="1:80" x14ac:dyDescent="0.25">
      <c r="A1226">
        <v>287</v>
      </c>
      <c r="B1226" t="s">
        <v>7455</v>
      </c>
      <c r="C1226" t="s">
        <v>7463</v>
      </c>
      <c r="D1226" t="s">
        <v>7463</v>
      </c>
      <c r="F1226" t="s">
        <v>7457</v>
      </c>
      <c r="G1226">
        <v>1990</v>
      </c>
      <c r="I1226" t="s">
        <v>85</v>
      </c>
      <c r="N1226" t="s">
        <v>7458</v>
      </c>
      <c r="O1226" t="s">
        <v>90</v>
      </c>
      <c r="P1226" t="s">
        <v>90</v>
      </c>
      <c r="Q1226" t="s">
        <v>91</v>
      </c>
      <c r="R1226" t="s">
        <v>134</v>
      </c>
      <c r="S1226" t="s">
        <v>182</v>
      </c>
      <c r="T1226" t="s">
        <v>93</v>
      </c>
      <c r="U1226" t="s">
        <v>93</v>
      </c>
      <c r="V1226">
        <v>0</v>
      </c>
      <c r="W1226">
        <v>0</v>
      </c>
      <c r="X1226">
        <v>0</v>
      </c>
      <c r="Y1226">
        <v>0</v>
      </c>
      <c r="Z1226">
        <v>136</v>
      </c>
      <c r="AA1226">
        <v>34</v>
      </c>
      <c r="AB1226">
        <v>34</v>
      </c>
      <c r="AC1226" t="s">
        <v>95</v>
      </c>
      <c r="AD1226" t="s">
        <v>93</v>
      </c>
      <c r="AE1226" t="s">
        <v>93</v>
      </c>
      <c r="AF1226" t="s">
        <v>7464</v>
      </c>
      <c r="AG1226" t="s">
        <v>1419</v>
      </c>
      <c r="AH1226" t="s">
        <v>93</v>
      </c>
      <c r="AI1226" t="s">
        <v>93</v>
      </c>
      <c r="AJ1226" t="s">
        <v>98</v>
      </c>
      <c r="AK1226">
        <v>0</v>
      </c>
      <c r="AL1226" t="s">
        <v>99</v>
      </c>
      <c r="AM1226" t="s">
        <v>99</v>
      </c>
      <c r="AN1226" t="s">
        <v>7353</v>
      </c>
      <c r="AO1226" t="s">
        <v>7465</v>
      </c>
      <c r="AP1226" t="s">
        <v>7466</v>
      </c>
      <c r="AQ1226" t="s">
        <v>93</v>
      </c>
      <c r="AR1226" t="s">
        <v>93</v>
      </c>
      <c r="AS1226" t="s">
        <v>93</v>
      </c>
      <c r="AT1226" t="s">
        <v>93</v>
      </c>
      <c r="AU1226" t="s">
        <v>93</v>
      </c>
      <c r="AV1226" t="s">
        <v>93</v>
      </c>
      <c r="AW1226" t="s">
        <v>93</v>
      </c>
      <c r="AX1226" t="s">
        <v>105</v>
      </c>
      <c r="AY1226">
        <v>0</v>
      </c>
      <c r="AZ1226">
        <v>0</v>
      </c>
      <c r="BA1226" t="s">
        <v>106</v>
      </c>
      <c r="BB1226" t="s">
        <v>7467</v>
      </c>
      <c r="BC1226" t="s">
        <v>93</v>
      </c>
      <c r="BD1226">
        <v>0</v>
      </c>
      <c r="BE1226">
        <v>0</v>
      </c>
      <c r="BF1226">
        <v>24</v>
      </c>
      <c r="BG1226" t="s">
        <v>140</v>
      </c>
      <c r="BH1226" t="s">
        <v>7468</v>
      </c>
      <c r="BI1226" t="s">
        <v>93</v>
      </c>
      <c r="BJ1226" t="s">
        <v>105</v>
      </c>
      <c r="BK1226">
        <v>0</v>
      </c>
      <c r="BL1226">
        <v>0</v>
      </c>
      <c r="BM1226">
        <v>0</v>
      </c>
      <c r="BN1226">
        <v>0</v>
      </c>
      <c r="BO1226" t="s">
        <v>259</v>
      </c>
      <c r="BP1226" t="s">
        <v>140</v>
      </c>
      <c r="BQ1226" t="s">
        <v>93</v>
      </c>
      <c r="BR1226">
        <v>3</v>
      </c>
      <c r="BS1226">
        <v>3</v>
      </c>
      <c r="BT1226">
        <v>6</v>
      </c>
      <c r="BU1226" t="s">
        <v>7462</v>
      </c>
      <c r="BV1226" t="s">
        <v>93</v>
      </c>
      <c r="BW1226" t="s">
        <v>158</v>
      </c>
      <c r="BX1226" t="s">
        <v>219</v>
      </c>
      <c r="BY1226" t="s">
        <v>93</v>
      </c>
      <c r="BZ1226" t="s">
        <v>93</v>
      </c>
      <c r="CA1226" t="s">
        <v>93</v>
      </c>
      <c r="CB1226" t="s">
        <v>93</v>
      </c>
    </row>
    <row r="1227" spans="1:80" x14ac:dyDescent="0.25">
      <c r="A1227">
        <v>223</v>
      </c>
      <c r="B1227" t="s">
        <v>5877</v>
      </c>
      <c r="C1227" t="s">
        <v>5884</v>
      </c>
      <c r="D1227" t="s">
        <v>5884</v>
      </c>
      <c r="F1227" t="s">
        <v>3648</v>
      </c>
      <c r="G1227">
        <v>2022</v>
      </c>
      <c r="H1227" t="s">
        <v>5862</v>
      </c>
      <c r="I1227" t="s">
        <v>85</v>
      </c>
      <c r="J1227" t="s">
        <v>5863</v>
      </c>
      <c r="K1227" t="s">
        <v>5864</v>
      </c>
      <c r="L1227">
        <v>2022</v>
      </c>
      <c r="M1227" t="s">
        <v>650</v>
      </c>
      <c r="N1227" t="s">
        <v>5865</v>
      </c>
      <c r="O1227" t="s">
        <v>90</v>
      </c>
      <c r="P1227" t="s">
        <v>90</v>
      </c>
      <c r="Q1227" t="s">
        <v>91</v>
      </c>
      <c r="R1227" t="s">
        <v>134</v>
      </c>
      <c r="S1227" t="s">
        <v>182</v>
      </c>
      <c r="T1227" t="s">
        <v>253</v>
      </c>
      <c r="U1227" t="s">
        <v>93</v>
      </c>
      <c r="V1227">
        <v>1</v>
      </c>
      <c r="W1227">
        <v>1</v>
      </c>
      <c r="X1227">
        <v>1</v>
      </c>
      <c r="Y1227">
        <v>1</v>
      </c>
      <c r="Z1227">
        <v>139</v>
      </c>
      <c r="AA1227">
        <v>35</v>
      </c>
      <c r="AB1227">
        <v>35</v>
      </c>
      <c r="AC1227" t="s">
        <v>95</v>
      </c>
      <c r="AD1227" t="s">
        <v>93</v>
      </c>
      <c r="AE1227" t="s">
        <v>93</v>
      </c>
      <c r="AF1227" t="s">
        <v>909</v>
      </c>
      <c r="AG1227" t="s">
        <v>5715</v>
      </c>
      <c r="AH1227" t="s">
        <v>2589</v>
      </c>
      <c r="AI1227" t="s">
        <v>1485</v>
      </c>
      <c r="AJ1227" t="s">
        <v>98</v>
      </c>
      <c r="AK1227">
        <v>0</v>
      </c>
      <c r="AL1227" t="s">
        <v>99</v>
      </c>
      <c r="AM1227" t="s">
        <v>99</v>
      </c>
      <c r="AN1227" t="s">
        <v>100</v>
      </c>
      <c r="AO1227" t="s">
        <v>5881</v>
      </c>
      <c r="AP1227" t="s">
        <v>5869</v>
      </c>
      <c r="AQ1227">
        <v>19</v>
      </c>
      <c r="AR1227" t="s">
        <v>93</v>
      </c>
      <c r="AS1227" t="s">
        <v>1588</v>
      </c>
      <c r="AT1227" t="s">
        <v>93</v>
      </c>
      <c r="AU1227" t="s">
        <v>93</v>
      </c>
      <c r="AV1227" t="s">
        <v>315</v>
      </c>
      <c r="AW1227" t="s">
        <v>93</v>
      </c>
      <c r="AX1227" t="s">
        <v>105</v>
      </c>
      <c r="AY1227">
        <v>0</v>
      </c>
      <c r="AZ1227">
        <v>0</v>
      </c>
      <c r="BA1227" t="s">
        <v>309</v>
      </c>
      <c r="BB1227" t="s">
        <v>731</v>
      </c>
      <c r="BC1227" t="s">
        <v>93</v>
      </c>
      <c r="BD1227">
        <v>1</v>
      </c>
      <c r="BE1227">
        <v>0</v>
      </c>
      <c r="BF1227">
        <v>0</v>
      </c>
      <c r="BG1227" t="s">
        <v>108</v>
      </c>
      <c r="BH1227" t="s">
        <v>109</v>
      </c>
      <c r="BI1227" t="s">
        <v>105</v>
      </c>
      <c r="BJ1227" t="s">
        <v>105</v>
      </c>
      <c r="BK1227">
        <v>0</v>
      </c>
      <c r="BL1227">
        <v>48</v>
      </c>
      <c r="BM1227">
        <v>1</v>
      </c>
      <c r="BN1227">
        <v>0</v>
      </c>
      <c r="BO1227" t="s">
        <v>200</v>
      </c>
      <c r="BP1227" t="s">
        <v>140</v>
      </c>
      <c r="BQ1227" t="s">
        <v>93</v>
      </c>
      <c r="BR1227">
        <v>8</v>
      </c>
      <c r="BS1227">
        <v>8</v>
      </c>
      <c r="BT1227">
        <v>24</v>
      </c>
      <c r="BU1227" t="s">
        <v>5882</v>
      </c>
      <c r="BV1227" t="s">
        <v>5870</v>
      </c>
      <c r="BW1227" t="s">
        <v>588</v>
      </c>
      <c r="BX1227" t="s">
        <v>5715</v>
      </c>
      <c r="BY1227" t="s">
        <v>186</v>
      </c>
      <c r="BZ1227" t="s">
        <v>1485</v>
      </c>
      <c r="CA1227" t="s">
        <v>93</v>
      </c>
      <c r="CB1227" t="s">
        <v>93</v>
      </c>
    </row>
    <row r="1228" spans="1:80" x14ac:dyDescent="0.25">
      <c r="A1228">
        <v>223</v>
      </c>
      <c r="B1228" t="s">
        <v>5877</v>
      </c>
      <c r="C1228" t="s">
        <v>5883</v>
      </c>
      <c r="D1228" t="s">
        <v>5883</v>
      </c>
      <c r="E1228">
        <v>1121</v>
      </c>
      <c r="F1228" t="s">
        <v>3648</v>
      </c>
      <c r="G1228">
        <v>2022</v>
      </c>
      <c r="H1228" t="s">
        <v>5862</v>
      </c>
      <c r="I1228" t="s">
        <v>85</v>
      </c>
      <c r="J1228" t="s">
        <v>5863</v>
      </c>
      <c r="K1228" t="s">
        <v>5864</v>
      </c>
      <c r="L1228">
        <v>2022</v>
      </c>
      <c r="M1228" t="s">
        <v>650</v>
      </c>
      <c r="N1228" t="s">
        <v>5865</v>
      </c>
      <c r="O1228" t="s">
        <v>90</v>
      </c>
      <c r="P1228" t="s">
        <v>90</v>
      </c>
      <c r="Q1228" t="s">
        <v>91</v>
      </c>
      <c r="R1228" t="s">
        <v>134</v>
      </c>
      <c r="S1228" t="s">
        <v>182</v>
      </c>
      <c r="T1228" t="s">
        <v>253</v>
      </c>
      <c r="U1228" t="s">
        <v>93</v>
      </c>
      <c r="V1228">
        <v>1</v>
      </c>
      <c r="W1228">
        <v>1</v>
      </c>
      <c r="X1228">
        <v>1</v>
      </c>
      <c r="Y1228">
        <v>1</v>
      </c>
      <c r="Z1228">
        <v>139</v>
      </c>
      <c r="AA1228">
        <v>34</v>
      </c>
      <c r="AB1228">
        <v>34</v>
      </c>
      <c r="AC1228" t="s">
        <v>95</v>
      </c>
      <c r="AD1228" t="s">
        <v>93</v>
      </c>
      <c r="AE1228" t="s">
        <v>93</v>
      </c>
      <c r="AF1228" t="s">
        <v>124</v>
      </c>
      <c r="AG1228" t="s">
        <v>2293</v>
      </c>
      <c r="AH1228" t="s">
        <v>4299</v>
      </c>
      <c r="AI1228" t="s">
        <v>196</v>
      </c>
      <c r="AJ1228" t="s">
        <v>98</v>
      </c>
      <c r="AK1228">
        <v>0</v>
      </c>
      <c r="AL1228" t="s">
        <v>99</v>
      </c>
      <c r="AM1228" t="s">
        <v>99</v>
      </c>
      <c r="AN1228" t="s">
        <v>188</v>
      </c>
      <c r="AO1228" t="s">
        <v>5881</v>
      </c>
      <c r="AP1228" t="s">
        <v>5869</v>
      </c>
      <c r="AQ1228">
        <v>19</v>
      </c>
      <c r="AR1228" t="s">
        <v>93</v>
      </c>
      <c r="AS1228" t="s">
        <v>1588</v>
      </c>
      <c r="AT1228" t="s">
        <v>93</v>
      </c>
      <c r="AU1228" t="s">
        <v>93</v>
      </c>
      <c r="AV1228" t="s">
        <v>315</v>
      </c>
      <c r="AW1228" t="s">
        <v>93</v>
      </c>
      <c r="AX1228" t="s">
        <v>105</v>
      </c>
      <c r="AY1228">
        <v>0</v>
      </c>
      <c r="AZ1228">
        <v>0</v>
      </c>
      <c r="BA1228" t="s">
        <v>309</v>
      </c>
      <c r="BB1228" t="s">
        <v>731</v>
      </c>
      <c r="BC1228" t="s">
        <v>93</v>
      </c>
      <c r="BD1228">
        <v>0</v>
      </c>
      <c r="BE1228">
        <v>0</v>
      </c>
      <c r="BF1228">
        <v>0</v>
      </c>
      <c r="BG1228" t="s">
        <v>108</v>
      </c>
      <c r="BH1228" t="s">
        <v>109</v>
      </c>
      <c r="BI1228" t="s">
        <v>105</v>
      </c>
      <c r="BJ1228" t="s">
        <v>105</v>
      </c>
      <c r="BK1228">
        <v>0</v>
      </c>
      <c r="BL1228">
        <v>48</v>
      </c>
      <c r="BM1228">
        <v>0</v>
      </c>
      <c r="BN1228">
        <v>0</v>
      </c>
      <c r="BO1228" t="s">
        <v>200</v>
      </c>
      <c r="BP1228" t="s">
        <v>140</v>
      </c>
      <c r="BQ1228" t="s">
        <v>93</v>
      </c>
      <c r="BR1228">
        <v>8</v>
      </c>
      <c r="BS1228">
        <v>8</v>
      </c>
      <c r="BT1228">
        <v>24</v>
      </c>
      <c r="BU1228" t="s">
        <v>5882</v>
      </c>
      <c r="BV1228" t="s">
        <v>5870</v>
      </c>
      <c r="BW1228" t="s">
        <v>124</v>
      </c>
      <c r="BX1228" t="s">
        <v>2293</v>
      </c>
      <c r="BY1228" t="s">
        <v>4299</v>
      </c>
      <c r="BZ1228" t="s">
        <v>196</v>
      </c>
      <c r="CA1228" t="s">
        <v>93</v>
      </c>
      <c r="CB1228" t="s">
        <v>93</v>
      </c>
    </row>
    <row r="1229" spans="1:80" x14ac:dyDescent="0.25">
      <c r="A1229">
        <v>223</v>
      </c>
      <c r="B1229" t="s">
        <v>5877</v>
      </c>
      <c r="C1229" t="s">
        <v>5878</v>
      </c>
      <c r="D1229" t="s">
        <v>5878</v>
      </c>
      <c r="F1229" t="s">
        <v>3648</v>
      </c>
      <c r="G1229">
        <v>2022</v>
      </c>
      <c r="H1229" t="s">
        <v>5862</v>
      </c>
      <c r="I1229" t="s">
        <v>85</v>
      </c>
      <c r="J1229" t="s">
        <v>5863</v>
      </c>
      <c r="K1229" t="s">
        <v>5864</v>
      </c>
      <c r="L1229">
        <v>2022</v>
      </c>
      <c r="M1229" t="s">
        <v>650</v>
      </c>
      <c r="N1229" t="s">
        <v>5865</v>
      </c>
      <c r="O1229" t="s">
        <v>90</v>
      </c>
      <c r="P1229" t="s">
        <v>90</v>
      </c>
      <c r="Q1229" t="s">
        <v>91</v>
      </c>
      <c r="R1229" t="s">
        <v>134</v>
      </c>
      <c r="S1229" t="s">
        <v>182</v>
      </c>
      <c r="T1229" t="s">
        <v>253</v>
      </c>
      <c r="U1229" t="s">
        <v>93</v>
      </c>
      <c r="V1229">
        <v>1</v>
      </c>
      <c r="W1229">
        <v>1</v>
      </c>
      <c r="X1229">
        <v>1</v>
      </c>
      <c r="Y1229">
        <v>1</v>
      </c>
      <c r="Z1229">
        <v>139</v>
      </c>
      <c r="AA1229">
        <v>34</v>
      </c>
      <c r="AB1229">
        <v>34</v>
      </c>
      <c r="AC1229" t="s">
        <v>95</v>
      </c>
      <c r="AD1229" t="s">
        <v>93</v>
      </c>
      <c r="AE1229" t="s">
        <v>93</v>
      </c>
      <c r="AF1229" t="s">
        <v>5888</v>
      </c>
      <c r="AG1229" t="s">
        <v>5879</v>
      </c>
      <c r="AH1229" t="s">
        <v>2570</v>
      </c>
      <c r="AI1229" t="s">
        <v>5880</v>
      </c>
      <c r="AJ1229" t="s">
        <v>98</v>
      </c>
      <c r="AK1229">
        <v>0</v>
      </c>
      <c r="AL1229" t="s">
        <v>99</v>
      </c>
      <c r="AM1229" t="s">
        <v>99</v>
      </c>
      <c r="AN1229" t="s">
        <v>100</v>
      </c>
      <c r="AO1229" t="s">
        <v>5881</v>
      </c>
      <c r="AP1229" t="s">
        <v>5869</v>
      </c>
      <c r="AQ1229">
        <v>19</v>
      </c>
      <c r="AR1229" t="s">
        <v>93</v>
      </c>
      <c r="AS1229" t="s">
        <v>1588</v>
      </c>
      <c r="AT1229" t="s">
        <v>93</v>
      </c>
      <c r="AU1229" t="s">
        <v>93</v>
      </c>
      <c r="AV1229" t="s">
        <v>315</v>
      </c>
      <c r="AW1229" t="s">
        <v>93</v>
      </c>
      <c r="AX1229" t="s">
        <v>105</v>
      </c>
      <c r="AY1229">
        <v>0</v>
      </c>
      <c r="AZ1229">
        <v>0</v>
      </c>
      <c r="BA1229" t="s">
        <v>309</v>
      </c>
      <c r="BB1229" t="s">
        <v>731</v>
      </c>
      <c r="BC1229" t="s">
        <v>93</v>
      </c>
      <c r="BD1229">
        <v>1</v>
      </c>
      <c r="BE1229">
        <v>0</v>
      </c>
      <c r="BF1229">
        <v>0</v>
      </c>
      <c r="BG1229" t="s">
        <v>108</v>
      </c>
      <c r="BH1229" t="s">
        <v>109</v>
      </c>
      <c r="BI1229" t="s">
        <v>105</v>
      </c>
      <c r="BJ1229" t="s">
        <v>105</v>
      </c>
      <c r="BK1229">
        <v>0</v>
      </c>
      <c r="BL1229">
        <v>48</v>
      </c>
      <c r="BM1229">
        <v>0</v>
      </c>
      <c r="BN1229">
        <v>0</v>
      </c>
      <c r="BO1229" t="s">
        <v>200</v>
      </c>
      <c r="BP1229" t="s">
        <v>140</v>
      </c>
      <c r="BQ1229" t="s">
        <v>93</v>
      </c>
      <c r="BR1229">
        <v>8</v>
      </c>
      <c r="BS1229">
        <v>8</v>
      </c>
      <c r="BT1229">
        <v>24</v>
      </c>
      <c r="BU1229" t="s">
        <v>5882</v>
      </c>
      <c r="BV1229" t="s">
        <v>5870</v>
      </c>
      <c r="BW1229" t="s">
        <v>244</v>
      </c>
      <c r="BX1229" t="s">
        <v>5879</v>
      </c>
      <c r="BY1229" t="s">
        <v>118</v>
      </c>
      <c r="BZ1229" t="s">
        <v>5880</v>
      </c>
      <c r="CA1229" t="s">
        <v>93</v>
      </c>
      <c r="CB1229" t="s">
        <v>93</v>
      </c>
    </row>
    <row r="1230" spans="1:80" x14ac:dyDescent="0.25">
      <c r="A1230">
        <v>223</v>
      </c>
      <c r="B1230" t="s">
        <v>5877</v>
      </c>
      <c r="C1230" t="s">
        <v>5878</v>
      </c>
      <c r="D1230" t="s">
        <v>5878</v>
      </c>
      <c r="E1230">
        <v>1120</v>
      </c>
      <c r="F1230" t="s">
        <v>3648</v>
      </c>
      <c r="G1230">
        <v>2022</v>
      </c>
      <c r="H1230" t="s">
        <v>5862</v>
      </c>
      <c r="I1230" t="s">
        <v>85</v>
      </c>
      <c r="J1230" t="s">
        <v>5863</v>
      </c>
      <c r="K1230" t="s">
        <v>5864</v>
      </c>
      <c r="L1230">
        <v>2022</v>
      </c>
      <c r="M1230" t="s">
        <v>650</v>
      </c>
      <c r="N1230" t="s">
        <v>5865</v>
      </c>
      <c r="O1230" t="s">
        <v>90</v>
      </c>
      <c r="P1230" t="s">
        <v>90</v>
      </c>
      <c r="Q1230" t="s">
        <v>91</v>
      </c>
      <c r="R1230" t="s">
        <v>134</v>
      </c>
      <c r="S1230" t="s">
        <v>182</v>
      </c>
      <c r="T1230" t="s">
        <v>253</v>
      </c>
      <c r="U1230" t="s">
        <v>93</v>
      </c>
      <c r="V1230">
        <v>1</v>
      </c>
      <c r="W1230">
        <v>1</v>
      </c>
      <c r="X1230">
        <v>1</v>
      </c>
      <c r="Y1230">
        <v>1</v>
      </c>
      <c r="Z1230">
        <v>139</v>
      </c>
      <c r="AA1230">
        <v>34</v>
      </c>
      <c r="AB1230">
        <v>34</v>
      </c>
      <c r="AC1230" t="s">
        <v>95</v>
      </c>
      <c r="AD1230" t="s">
        <v>93</v>
      </c>
      <c r="AE1230" t="s">
        <v>93</v>
      </c>
      <c r="AF1230" t="s">
        <v>2032</v>
      </c>
      <c r="AG1230" t="s">
        <v>5879</v>
      </c>
      <c r="AH1230" t="s">
        <v>1487</v>
      </c>
      <c r="AI1230" t="s">
        <v>5880</v>
      </c>
      <c r="AJ1230" t="s">
        <v>98</v>
      </c>
      <c r="AK1230">
        <v>0</v>
      </c>
      <c r="AL1230" t="s">
        <v>99</v>
      </c>
      <c r="AM1230" t="s">
        <v>99</v>
      </c>
      <c r="AN1230" t="s">
        <v>188</v>
      </c>
      <c r="AO1230" t="s">
        <v>5881</v>
      </c>
      <c r="AP1230" t="s">
        <v>5869</v>
      </c>
      <c r="AQ1230">
        <v>19</v>
      </c>
      <c r="AR1230" t="s">
        <v>93</v>
      </c>
      <c r="AS1230" t="s">
        <v>1588</v>
      </c>
      <c r="AT1230" t="s">
        <v>93</v>
      </c>
      <c r="AU1230" t="s">
        <v>93</v>
      </c>
      <c r="AV1230" t="s">
        <v>315</v>
      </c>
      <c r="AW1230" t="s">
        <v>93</v>
      </c>
      <c r="AX1230" t="s">
        <v>105</v>
      </c>
      <c r="AY1230">
        <v>0</v>
      </c>
      <c r="AZ1230">
        <v>0</v>
      </c>
      <c r="BA1230" t="s">
        <v>309</v>
      </c>
      <c r="BB1230" t="s">
        <v>731</v>
      </c>
      <c r="BC1230" t="s">
        <v>93</v>
      </c>
      <c r="BD1230">
        <v>1</v>
      </c>
      <c r="BE1230">
        <v>0</v>
      </c>
      <c r="BF1230">
        <v>0</v>
      </c>
      <c r="BG1230" t="s">
        <v>108</v>
      </c>
      <c r="BH1230" t="s">
        <v>109</v>
      </c>
      <c r="BI1230" t="s">
        <v>105</v>
      </c>
      <c r="BJ1230" t="s">
        <v>105</v>
      </c>
      <c r="BK1230">
        <v>0</v>
      </c>
      <c r="BL1230">
        <v>48</v>
      </c>
      <c r="BM1230">
        <v>0</v>
      </c>
      <c r="BN1230">
        <v>0</v>
      </c>
      <c r="BO1230" t="s">
        <v>200</v>
      </c>
      <c r="BP1230" t="s">
        <v>140</v>
      </c>
      <c r="BQ1230" t="s">
        <v>93</v>
      </c>
      <c r="BR1230">
        <v>8</v>
      </c>
      <c r="BS1230">
        <v>8</v>
      </c>
      <c r="BT1230">
        <v>24</v>
      </c>
      <c r="BU1230" t="s">
        <v>5882</v>
      </c>
      <c r="BV1230" t="s">
        <v>5870</v>
      </c>
      <c r="BW1230" t="s">
        <v>2032</v>
      </c>
      <c r="BX1230" t="s">
        <v>5879</v>
      </c>
      <c r="BY1230" t="s">
        <v>1487</v>
      </c>
      <c r="BZ1230" t="s">
        <v>5880</v>
      </c>
      <c r="CA1230" t="s">
        <v>93</v>
      </c>
      <c r="CB1230" t="s">
        <v>93</v>
      </c>
    </row>
    <row r="1231" spans="1:80" x14ac:dyDescent="0.25">
      <c r="A1231">
        <v>223</v>
      </c>
      <c r="B1231" t="s">
        <v>5877</v>
      </c>
      <c r="C1231" t="s">
        <v>5884</v>
      </c>
      <c r="D1231" t="s">
        <v>5884</v>
      </c>
      <c r="E1231">
        <v>1122</v>
      </c>
      <c r="F1231" t="s">
        <v>3648</v>
      </c>
      <c r="G1231">
        <v>2022</v>
      </c>
      <c r="H1231" t="s">
        <v>5862</v>
      </c>
      <c r="I1231" t="s">
        <v>85</v>
      </c>
      <c r="J1231" t="s">
        <v>5863</v>
      </c>
      <c r="K1231" t="s">
        <v>5864</v>
      </c>
      <c r="L1231">
        <v>2022</v>
      </c>
      <c r="M1231" t="s">
        <v>650</v>
      </c>
      <c r="N1231" t="s">
        <v>5865</v>
      </c>
      <c r="O1231" t="s">
        <v>90</v>
      </c>
      <c r="P1231" t="s">
        <v>90</v>
      </c>
      <c r="Q1231" t="s">
        <v>91</v>
      </c>
      <c r="R1231" t="s">
        <v>134</v>
      </c>
      <c r="S1231" t="s">
        <v>182</v>
      </c>
      <c r="T1231" t="s">
        <v>253</v>
      </c>
      <c r="U1231" t="s">
        <v>93</v>
      </c>
      <c r="V1231">
        <v>1</v>
      </c>
      <c r="W1231">
        <v>1</v>
      </c>
      <c r="X1231">
        <v>1</v>
      </c>
      <c r="Y1231">
        <v>1</v>
      </c>
      <c r="Z1231">
        <v>139</v>
      </c>
      <c r="AA1231">
        <v>35</v>
      </c>
      <c r="AB1231">
        <v>35</v>
      </c>
      <c r="AC1231" t="s">
        <v>95</v>
      </c>
      <c r="AD1231" t="s">
        <v>93</v>
      </c>
      <c r="AE1231" t="s">
        <v>93</v>
      </c>
      <c r="AF1231" t="s">
        <v>4287</v>
      </c>
      <c r="AG1231" t="s">
        <v>5715</v>
      </c>
      <c r="AH1231" t="s">
        <v>473</v>
      </c>
      <c r="AI1231" t="s">
        <v>1485</v>
      </c>
      <c r="AJ1231" t="s">
        <v>98</v>
      </c>
      <c r="AK1231">
        <v>0</v>
      </c>
      <c r="AL1231" t="s">
        <v>99</v>
      </c>
      <c r="AM1231" t="s">
        <v>99</v>
      </c>
      <c r="AN1231" t="s">
        <v>188</v>
      </c>
      <c r="AO1231" t="s">
        <v>5881</v>
      </c>
      <c r="AP1231" t="s">
        <v>5869</v>
      </c>
      <c r="AQ1231">
        <v>19</v>
      </c>
      <c r="AR1231" t="s">
        <v>93</v>
      </c>
      <c r="AS1231" t="s">
        <v>1588</v>
      </c>
      <c r="AT1231" t="s">
        <v>93</v>
      </c>
      <c r="AU1231" t="s">
        <v>93</v>
      </c>
      <c r="AV1231" t="s">
        <v>315</v>
      </c>
      <c r="AW1231" t="s">
        <v>93</v>
      </c>
      <c r="AX1231" t="s">
        <v>105</v>
      </c>
      <c r="AY1231">
        <v>0</v>
      </c>
      <c r="AZ1231">
        <v>0</v>
      </c>
      <c r="BA1231" t="s">
        <v>309</v>
      </c>
      <c r="BB1231" t="s">
        <v>731</v>
      </c>
      <c r="BC1231" t="s">
        <v>93</v>
      </c>
      <c r="BD1231">
        <v>1</v>
      </c>
      <c r="BE1231">
        <v>0</v>
      </c>
      <c r="BF1231">
        <v>0</v>
      </c>
      <c r="BG1231" t="s">
        <v>108</v>
      </c>
      <c r="BH1231" t="s">
        <v>109</v>
      </c>
      <c r="BI1231" t="s">
        <v>105</v>
      </c>
      <c r="BJ1231" t="s">
        <v>105</v>
      </c>
      <c r="BK1231">
        <v>0</v>
      </c>
      <c r="BL1231">
        <v>48</v>
      </c>
      <c r="BM1231">
        <v>1</v>
      </c>
      <c r="BN1231">
        <v>0</v>
      </c>
      <c r="BO1231" t="s">
        <v>200</v>
      </c>
      <c r="BP1231" t="s">
        <v>140</v>
      </c>
      <c r="BQ1231" t="s">
        <v>93</v>
      </c>
      <c r="BR1231">
        <v>8</v>
      </c>
      <c r="BS1231">
        <v>8</v>
      </c>
      <c r="BT1231">
        <v>24</v>
      </c>
      <c r="BU1231" t="s">
        <v>5882</v>
      </c>
      <c r="BV1231" t="s">
        <v>5870</v>
      </c>
      <c r="BW1231" t="s">
        <v>4287</v>
      </c>
      <c r="BX1231" t="s">
        <v>5715</v>
      </c>
      <c r="BY1231" t="s">
        <v>473</v>
      </c>
      <c r="BZ1231" t="s">
        <v>1485</v>
      </c>
      <c r="CA1231" t="s">
        <v>93</v>
      </c>
      <c r="CB1231" t="s">
        <v>93</v>
      </c>
    </row>
    <row r="1232" spans="1:80" x14ac:dyDescent="0.25">
      <c r="A1232">
        <v>223</v>
      </c>
      <c r="B1232" t="s">
        <v>5877</v>
      </c>
      <c r="C1232" t="s">
        <v>5883</v>
      </c>
      <c r="D1232" t="s">
        <v>5883</v>
      </c>
      <c r="F1232" t="s">
        <v>3648</v>
      </c>
      <c r="G1232">
        <v>2022</v>
      </c>
      <c r="H1232" t="s">
        <v>5862</v>
      </c>
      <c r="I1232" t="s">
        <v>85</v>
      </c>
      <c r="J1232" t="s">
        <v>5863</v>
      </c>
      <c r="K1232" t="s">
        <v>5864</v>
      </c>
      <c r="L1232">
        <v>2022</v>
      </c>
      <c r="M1232" t="s">
        <v>650</v>
      </c>
      <c r="N1232" t="s">
        <v>5865</v>
      </c>
      <c r="O1232" t="s">
        <v>90</v>
      </c>
      <c r="P1232" t="s">
        <v>90</v>
      </c>
      <c r="Q1232" t="s">
        <v>91</v>
      </c>
      <c r="R1232" t="s">
        <v>134</v>
      </c>
      <c r="S1232" t="s">
        <v>182</v>
      </c>
      <c r="T1232" t="s">
        <v>253</v>
      </c>
      <c r="U1232" t="s">
        <v>93</v>
      </c>
      <c r="V1232">
        <v>1</v>
      </c>
      <c r="W1232">
        <v>1</v>
      </c>
      <c r="X1232">
        <v>1</v>
      </c>
      <c r="Y1232">
        <v>1</v>
      </c>
      <c r="Z1232">
        <v>139</v>
      </c>
      <c r="AA1232">
        <v>34</v>
      </c>
      <c r="AB1232">
        <v>34</v>
      </c>
      <c r="AC1232" t="s">
        <v>95</v>
      </c>
      <c r="AD1232" t="s">
        <v>93</v>
      </c>
      <c r="AE1232" t="s">
        <v>93</v>
      </c>
      <c r="AF1232" t="s">
        <v>1873</v>
      </c>
      <c r="AG1232" t="s">
        <v>2293</v>
      </c>
      <c r="AH1232" t="s">
        <v>5258</v>
      </c>
      <c r="AI1232" t="s">
        <v>196</v>
      </c>
      <c r="AJ1232" t="s">
        <v>98</v>
      </c>
      <c r="AK1232">
        <v>0</v>
      </c>
      <c r="AL1232" t="s">
        <v>99</v>
      </c>
      <c r="AM1232" t="s">
        <v>99</v>
      </c>
      <c r="AN1232" t="s">
        <v>100</v>
      </c>
      <c r="AO1232" t="s">
        <v>5881</v>
      </c>
      <c r="AP1232" t="s">
        <v>5869</v>
      </c>
      <c r="AQ1232">
        <v>19</v>
      </c>
      <c r="AR1232" t="s">
        <v>93</v>
      </c>
      <c r="AS1232" t="s">
        <v>1588</v>
      </c>
      <c r="AT1232" t="s">
        <v>93</v>
      </c>
      <c r="AU1232" t="s">
        <v>93</v>
      </c>
      <c r="AV1232" t="s">
        <v>315</v>
      </c>
      <c r="AW1232" t="s">
        <v>93</v>
      </c>
      <c r="AX1232" t="s">
        <v>105</v>
      </c>
      <c r="AY1232">
        <v>0</v>
      </c>
      <c r="AZ1232">
        <v>0</v>
      </c>
      <c r="BA1232" t="s">
        <v>309</v>
      </c>
      <c r="BB1232" t="s">
        <v>731</v>
      </c>
      <c r="BC1232" t="s">
        <v>93</v>
      </c>
      <c r="BD1232">
        <v>0</v>
      </c>
      <c r="BE1232">
        <v>0</v>
      </c>
      <c r="BF1232">
        <v>0</v>
      </c>
      <c r="BG1232" t="s">
        <v>108</v>
      </c>
      <c r="BH1232" t="s">
        <v>109</v>
      </c>
      <c r="BI1232" t="s">
        <v>105</v>
      </c>
      <c r="BJ1232" t="s">
        <v>105</v>
      </c>
      <c r="BK1232">
        <v>0</v>
      </c>
      <c r="BL1232">
        <v>48</v>
      </c>
      <c r="BM1232">
        <v>0</v>
      </c>
      <c r="BN1232">
        <v>0</v>
      </c>
      <c r="BO1232" t="s">
        <v>200</v>
      </c>
      <c r="BP1232" t="s">
        <v>140</v>
      </c>
      <c r="BQ1232" t="s">
        <v>93</v>
      </c>
      <c r="BR1232">
        <v>8</v>
      </c>
      <c r="BS1232">
        <v>8</v>
      </c>
      <c r="BT1232">
        <v>24</v>
      </c>
      <c r="BU1232" t="s">
        <v>5882</v>
      </c>
      <c r="BV1232" t="s">
        <v>5870</v>
      </c>
      <c r="BW1232" t="s">
        <v>578</v>
      </c>
      <c r="BX1232" t="s">
        <v>2293</v>
      </c>
      <c r="BY1232" t="s">
        <v>491</v>
      </c>
      <c r="BZ1232" t="s">
        <v>196</v>
      </c>
      <c r="CA1232" t="s">
        <v>93</v>
      </c>
      <c r="CB1232" t="s">
        <v>93</v>
      </c>
    </row>
    <row r="1233" spans="1:80" x14ac:dyDescent="0.25">
      <c r="A1233">
        <v>223</v>
      </c>
      <c r="B1233" t="s">
        <v>5877</v>
      </c>
      <c r="C1233" t="s">
        <v>5885</v>
      </c>
      <c r="D1233" t="s">
        <v>5885</v>
      </c>
      <c r="F1233" t="s">
        <v>3648</v>
      </c>
      <c r="G1233">
        <v>2022</v>
      </c>
      <c r="H1233" t="s">
        <v>5862</v>
      </c>
      <c r="I1233" t="s">
        <v>85</v>
      </c>
      <c r="J1233" t="s">
        <v>5863</v>
      </c>
      <c r="K1233" t="s">
        <v>5864</v>
      </c>
      <c r="L1233">
        <v>2022</v>
      </c>
      <c r="M1233" t="s">
        <v>650</v>
      </c>
      <c r="N1233" t="s">
        <v>5865</v>
      </c>
      <c r="O1233" t="s">
        <v>90</v>
      </c>
      <c r="P1233" t="s">
        <v>90</v>
      </c>
      <c r="Q1233" t="s">
        <v>91</v>
      </c>
      <c r="R1233" t="s">
        <v>134</v>
      </c>
      <c r="S1233" t="s">
        <v>182</v>
      </c>
      <c r="T1233" t="s">
        <v>253</v>
      </c>
      <c r="U1233" t="s">
        <v>93</v>
      </c>
      <c r="V1233">
        <v>1</v>
      </c>
      <c r="W1233">
        <v>1</v>
      </c>
      <c r="X1233">
        <v>1</v>
      </c>
      <c r="Y1233">
        <v>1</v>
      </c>
      <c r="Z1233">
        <v>139</v>
      </c>
      <c r="AA1233">
        <v>36</v>
      </c>
      <c r="AB1233">
        <v>36</v>
      </c>
      <c r="AC1233" t="s">
        <v>95</v>
      </c>
      <c r="AD1233" t="s">
        <v>93</v>
      </c>
      <c r="AE1233" t="s">
        <v>93</v>
      </c>
      <c r="AF1233" t="s">
        <v>1870</v>
      </c>
      <c r="AG1233" t="s">
        <v>5887</v>
      </c>
      <c r="AH1233" t="s">
        <v>5258</v>
      </c>
      <c r="AI1233" t="s">
        <v>451</v>
      </c>
      <c r="AJ1233" t="s">
        <v>98</v>
      </c>
      <c r="AK1233">
        <v>0</v>
      </c>
      <c r="AL1233" t="s">
        <v>99</v>
      </c>
      <c r="AM1233" t="s">
        <v>99</v>
      </c>
      <c r="AN1233" t="s">
        <v>100</v>
      </c>
      <c r="AO1233" t="s">
        <v>5881</v>
      </c>
      <c r="AP1233" t="s">
        <v>5869</v>
      </c>
      <c r="AQ1233">
        <v>19</v>
      </c>
      <c r="AR1233" t="s">
        <v>93</v>
      </c>
      <c r="AS1233" t="s">
        <v>1588</v>
      </c>
      <c r="AT1233" t="s">
        <v>93</v>
      </c>
      <c r="AU1233" t="s">
        <v>93</v>
      </c>
      <c r="AV1233" t="s">
        <v>315</v>
      </c>
      <c r="AW1233" t="s">
        <v>93</v>
      </c>
      <c r="AX1233" t="s">
        <v>105</v>
      </c>
      <c r="AY1233">
        <v>0</v>
      </c>
      <c r="AZ1233">
        <v>0</v>
      </c>
      <c r="BA1233" t="s">
        <v>309</v>
      </c>
      <c r="BB1233" t="s">
        <v>731</v>
      </c>
      <c r="BC1233" t="s">
        <v>93</v>
      </c>
      <c r="BD1233">
        <v>0</v>
      </c>
      <c r="BE1233">
        <v>0</v>
      </c>
      <c r="BF1233">
        <v>0</v>
      </c>
      <c r="BG1233" t="s">
        <v>108</v>
      </c>
      <c r="BH1233" t="s">
        <v>109</v>
      </c>
      <c r="BI1233" t="s">
        <v>105</v>
      </c>
      <c r="BJ1233" t="s">
        <v>105</v>
      </c>
      <c r="BK1233">
        <v>0</v>
      </c>
      <c r="BL1233">
        <v>48</v>
      </c>
      <c r="BM1233">
        <v>1</v>
      </c>
      <c r="BN1233">
        <v>0</v>
      </c>
      <c r="BO1233" t="s">
        <v>200</v>
      </c>
      <c r="BP1233" t="s">
        <v>140</v>
      </c>
      <c r="BQ1233" t="s">
        <v>93</v>
      </c>
      <c r="BR1233">
        <v>8</v>
      </c>
      <c r="BS1233">
        <v>8</v>
      </c>
      <c r="BT1233">
        <v>24</v>
      </c>
      <c r="BU1233" t="s">
        <v>5882</v>
      </c>
      <c r="BV1233" t="s">
        <v>5870</v>
      </c>
      <c r="BW1233" t="s">
        <v>150</v>
      </c>
      <c r="BX1233" t="s">
        <v>5887</v>
      </c>
      <c r="BY1233" t="s">
        <v>491</v>
      </c>
      <c r="BZ1233" t="s">
        <v>451</v>
      </c>
      <c r="CA1233" t="s">
        <v>93</v>
      </c>
      <c r="CB1233" t="s">
        <v>93</v>
      </c>
    </row>
    <row r="1234" spans="1:80" x14ac:dyDescent="0.25">
      <c r="A1234">
        <v>223</v>
      </c>
      <c r="B1234" t="s">
        <v>5877</v>
      </c>
      <c r="C1234" t="s">
        <v>5885</v>
      </c>
      <c r="D1234" t="s">
        <v>5885</v>
      </c>
      <c r="E1234">
        <v>1123</v>
      </c>
      <c r="F1234" t="s">
        <v>3648</v>
      </c>
      <c r="G1234">
        <v>2022</v>
      </c>
      <c r="H1234" t="s">
        <v>5862</v>
      </c>
      <c r="I1234" t="s">
        <v>85</v>
      </c>
      <c r="J1234" t="s">
        <v>5863</v>
      </c>
      <c r="K1234" t="s">
        <v>5864</v>
      </c>
      <c r="L1234">
        <v>2022</v>
      </c>
      <c r="M1234" t="s">
        <v>650</v>
      </c>
      <c r="N1234" t="s">
        <v>5865</v>
      </c>
      <c r="O1234" t="s">
        <v>90</v>
      </c>
      <c r="P1234" t="s">
        <v>90</v>
      </c>
      <c r="Q1234" t="s">
        <v>91</v>
      </c>
      <c r="R1234" t="s">
        <v>134</v>
      </c>
      <c r="S1234" t="s">
        <v>182</v>
      </c>
      <c r="T1234" t="s">
        <v>253</v>
      </c>
      <c r="U1234" t="s">
        <v>93</v>
      </c>
      <c r="V1234">
        <v>1</v>
      </c>
      <c r="W1234">
        <v>1</v>
      </c>
      <c r="X1234">
        <v>1</v>
      </c>
      <c r="Y1234">
        <v>1</v>
      </c>
      <c r="Z1234">
        <v>139</v>
      </c>
      <c r="AA1234">
        <v>36</v>
      </c>
      <c r="AB1234">
        <v>36</v>
      </c>
      <c r="AC1234" t="s">
        <v>95</v>
      </c>
      <c r="AD1234" t="s">
        <v>93</v>
      </c>
      <c r="AE1234" t="s">
        <v>93</v>
      </c>
      <c r="AF1234" t="s">
        <v>5886</v>
      </c>
      <c r="AG1234" t="s">
        <v>5887</v>
      </c>
      <c r="AH1234" t="s">
        <v>2038</v>
      </c>
      <c r="AI1234" t="s">
        <v>451</v>
      </c>
      <c r="AJ1234" t="s">
        <v>98</v>
      </c>
      <c r="AK1234">
        <v>0</v>
      </c>
      <c r="AL1234" t="s">
        <v>99</v>
      </c>
      <c r="AM1234" t="s">
        <v>99</v>
      </c>
      <c r="AN1234" t="s">
        <v>188</v>
      </c>
      <c r="AO1234" t="s">
        <v>5881</v>
      </c>
      <c r="AP1234" t="s">
        <v>5869</v>
      </c>
      <c r="AQ1234">
        <v>19</v>
      </c>
      <c r="AR1234" t="s">
        <v>93</v>
      </c>
      <c r="AS1234" t="s">
        <v>1588</v>
      </c>
      <c r="AT1234" t="s">
        <v>93</v>
      </c>
      <c r="AU1234" t="s">
        <v>93</v>
      </c>
      <c r="AV1234" t="s">
        <v>315</v>
      </c>
      <c r="AW1234" t="s">
        <v>93</v>
      </c>
      <c r="AX1234" t="s">
        <v>105</v>
      </c>
      <c r="AY1234">
        <v>0</v>
      </c>
      <c r="AZ1234">
        <v>0</v>
      </c>
      <c r="BA1234" t="s">
        <v>309</v>
      </c>
      <c r="BB1234" t="s">
        <v>731</v>
      </c>
      <c r="BC1234" t="s">
        <v>93</v>
      </c>
      <c r="BD1234">
        <v>0</v>
      </c>
      <c r="BE1234">
        <v>0</v>
      </c>
      <c r="BF1234">
        <v>0</v>
      </c>
      <c r="BG1234" t="s">
        <v>108</v>
      </c>
      <c r="BH1234" t="s">
        <v>109</v>
      </c>
      <c r="BI1234" t="s">
        <v>105</v>
      </c>
      <c r="BJ1234" t="s">
        <v>105</v>
      </c>
      <c r="BK1234">
        <v>0</v>
      </c>
      <c r="BL1234">
        <v>48</v>
      </c>
      <c r="BM1234">
        <v>1</v>
      </c>
      <c r="BN1234">
        <v>0</v>
      </c>
      <c r="BO1234" t="s">
        <v>200</v>
      </c>
      <c r="BP1234" t="s">
        <v>140</v>
      </c>
      <c r="BQ1234" t="s">
        <v>93</v>
      </c>
      <c r="BR1234">
        <v>8</v>
      </c>
      <c r="BS1234">
        <v>8</v>
      </c>
      <c r="BT1234">
        <v>24</v>
      </c>
      <c r="BU1234" t="s">
        <v>5882</v>
      </c>
      <c r="BV1234" t="s">
        <v>5870</v>
      </c>
      <c r="BW1234" t="s">
        <v>5886</v>
      </c>
      <c r="BX1234" t="s">
        <v>5887</v>
      </c>
      <c r="BY1234" t="s">
        <v>2038</v>
      </c>
      <c r="BZ1234" t="s">
        <v>451</v>
      </c>
      <c r="CA1234" t="s">
        <v>93</v>
      </c>
      <c r="CB1234" t="s">
        <v>93</v>
      </c>
    </row>
    <row r="1235" spans="1:80" x14ac:dyDescent="0.25">
      <c r="A1235">
        <v>209</v>
      </c>
      <c r="B1235" t="s">
        <v>5534</v>
      </c>
      <c r="C1235" t="s">
        <v>5541</v>
      </c>
      <c r="D1235" t="s">
        <v>5541</v>
      </c>
      <c r="E1235">
        <v>996</v>
      </c>
      <c r="F1235" t="s">
        <v>5536</v>
      </c>
      <c r="G1235">
        <v>2019</v>
      </c>
      <c r="H1235" t="s">
        <v>93</v>
      </c>
      <c r="I1235" t="s">
        <v>93</v>
      </c>
      <c r="K1235" t="s">
        <v>93</v>
      </c>
      <c r="L1235" t="s">
        <v>93</v>
      </c>
      <c r="M1235" t="s">
        <v>93</v>
      </c>
      <c r="N1235" t="s">
        <v>5537</v>
      </c>
      <c r="O1235" t="s">
        <v>90</v>
      </c>
      <c r="P1235" t="s">
        <v>90</v>
      </c>
      <c r="Q1235" t="s">
        <v>91</v>
      </c>
      <c r="R1235" t="s">
        <v>134</v>
      </c>
      <c r="S1235" t="s">
        <v>182</v>
      </c>
      <c r="T1235" t="s">
        <v>253</v>
      </c>
      <c r="U1235" t="s">
        <v>93</v>
      </c>
      <c r="V1235">
        <v>0</v>
      </c>
      <c r="W1235">
        <v>1</v>
      </c>
      <c r="X1235">
        <v>0</v>
      </c>
      <c r="Y1235">
        <v>0</v>
      </c>
      <c r="Z1235">
        <v>140</v>
      </c>
      <c r="AA1235">
        <v>33</v>
      </c>
      <c r="AB1235">
        <v>33</v>
      </c>
      <c r="AC1235" t="s">
        <v>95</v>
      </c>
      <c r="AD1235" t="s">
        <v>93</v>
      </c>
      <c r="AE1235" t="s">
        <v>93</v>
      </c>
      <c r="AF1235" t="s">
        <v>115</v>
      </c>
      <c r="AG1235" t="s">
        <v>145</v>
      </c>
      <c r="AH1235" t="s">
        <v>187</v>
      </c>
      <c r="AI1235" t="s">
        <v>187</v>
      </c>
      <c r="AJ1235" t="s">
        <v>98</v>
      </c>
      <c r="AK1235">
        <v>0</v>
      </c>
      <c r="AL1235" t="s">
        <v>99</v>
      </c>
      <c r="AM1235" t="s">
        <v>99</v>
      </c>
      <c r="AN1235" t="s">
        <v>188</v>
      </c>
      <c r="AO1235" t="s">
        <v>5542</v>
      </c>
      <c r="AP1235" t="s">
        <v>5543</v>
      </c>
      <c r="AQ1235" t="s">
        <v>93</v>
      </c>
      <c r="AR1235" t="s">
        <v>93</v>
      </c>
      <c r="AS1235" t="s">
        <v>93</v>
      </c>
      <c r="AT1235" t="s">
        <v>93</v>
      </c>
      <c r="AU1235" t="s">
        <v>93</v>
      </c>
      <c r="AV1235" t="s">
        <v>93</v>
      </c>
      <c r="AW1235" t="s">
        <v>93</v>
      </c>
      <c r="AX1235" t="s">
        <v>105</v>
      </c>
      <c r="AY1235">
        <v>0</v>
      </c>
      <c r="AZ1235">
        <v>0</v>
      </c>
      <c r="BA1235" t="s">
        <v>309</v>
      </c>
      <c r="BB1235" t="s">
        <v>731</v>
      </c>
      <c r="BC1235" t="s">
        <v>93</v>
      </c>
      <c r="BD1235">
        <v>1</v>
      </c>
      <c r="BE1235">
        <v>0</v>
      </c>
      <c r="BF1235">
        <v>0</v>
      </c>
      <c r="BG1235" t="s">
        <v>108</v>
      </c>
      <c r="BH1235" t="s">
        <v>109</v>
      </c>
      <c r="BI1235" t="s">
        <v>105</v>
      </c>
      <c r="BJ1235" t="s">
        <v>105</v>
      </c>
      <c r="BK1235">
        <v>0</v>
      </c>
      <c r="BL1235">
        <v>0</v>
      </c>
      <c r="BM1235">
        <v>0</v>
      </c>
      <c r="BN1235">
        <v>0</v>
      </c>
      <c r="BO1235" t="s">
        <v>259</v>
      </c>
      <c r="BP1235" t="s">
        <v>140</v>
      </c>
      <c r="BQ1235" t="s">
        <v>93</v>
      </c>
      <c r="BR1235">
        <v>8</v>
      </c>
      <c r="BS1235">
        <v>8</v>
      </c>
      <c r="BT1235">
        <v>24</v>
      </c>
      <c r="BU1235" t="s">
        <v>5540</v>
      </c>
      <c r="BV1235" t="s">
        <v>93</v>
      </c>
      <c r="BW1235" t="s">
        <v>115</v>
      </c>
      <c r="BX1235" t="s">
        <v>145</v>
      </c>
      <c r="BY1235" t="s">
        <v>187</v>
      </c>
      <c r="BZ1235" t="s">
        <v>187</v>
      </c>
      <c r="CA1235" t="s">
        <v>93</v>
      </c>
      <c r="CB1235" t="s">
        <v>93</v>
      </c>
    </row>
    <row r="1236" spans="1:80" x14ac:dyDescent="0.25">
      <c r="A1236">
        <v>209</v>
      </c>
      <c r="B1236" t="s">
        <v>5534</v>
      </c>
      <c r="C1236" t="s">
        <v>5535</v>
      </c>
      <c r="D1236" t="s">
        <v>5535</v>
      </c>
      <c r="E1236">
        <v>995</v>
      </c>
      <c r="F1236" t="s">
        <v>5536</v>
      </c>
      <c r="G1236">
        <v>2019</v>
      </c>
      <c r="H1236" t="s">
        <v>93</v>
      </c>
      <c r="I1236" t="s">
        <v>93</v>
      </c>
      <c r="K1236" t="s">
        <v>93</v>
      </c>
      <c r="L1236" t="s">
        <v>93</v>
      </c>
      <c r="M1236" t="s">
        <v>93</v>
      </c>
      <c r="N1236" t="s">
        <v>5537</v>
      </c>
      <c r="O1236" t="s">
        <v>90</v>
      </c>
      <c r="P1236" t="s">
        <v>90</v>
      </c>
      <c r="Q1236" t="s">
        <v>91</v>
      </c>
      <c r="R1236" t="s">
        <v>134</v>
      </c>
      <c r="S1236" t="s">
        <v>182</v>
      </c>
      <c r="T1236" t="s">
        <v>253</v>
      </c>
      <c r="U1236" t="s">
        <v>93</v>
      </c>
      <c r="V1236">
        <v>0</v>
      </c>
      <c r="W1236">
        <v>1</v>
      </c>
      <c r="X1236">
        <v>0</v>
      </c>
      <c r="Y1236">
        <v>0</v>
      </c>
      <c r="Z1236">
        <v>140</v>
      </c>
      <c r="AA1236">
        <v>35</v>
      </c>
      <c r="AB1236">
        <v>35</v>
      </c>
      <c r="AC1236" t="s">
        <v>95</v>
      </c>
      <c r="AD1236" t="s">
        <v>93</v>
      </c>
      <c r="AE1236" t="s">
        <v>93</v>
      </c>
      <c r="AF1236" t="s">
        <v>626</v>
      </c>
      <c r="AG1236" t="s">
        <v>681</v>
      </c>
      <c r="AH1236" t="s">
        <v>658</v>
      </c>
      <c r="AI1236" t="s">
        <v>187</v>
      </c>
      <c r="AJ1236" t="s">
        <v>98</v>
      </c>
      <c r="AK1236">
        <v>0</v>
      </c>
      <c r="AL1236" t="s">
        <v>99</v>
      </c>
      <c r="AM1236" t="s">
        <v>99</v>
      </c>
      <c r="AN1236" t="s">
        <v>188</v>
      </c>
      <c r="AO1236" t="s">
        <v>5538</v>
      </c>
      <c r="AP1236" t="s">
        <v>5539</v>
      </c>
      <c r="AQ1236" t="s">
        <v>93</v>
      </c>
      <c r="AR1236" t="s">
        <v>93</v>
      </c>
      <c r="AS1236" t="s">
        <v>93</v>
      </c>
      <c r="AT1236" t="s">
        <v>93</v>
      </c>
      <c r="AU1236" t="s">
        <v>93</v>
      </c>
      <c r="AV1236" t="s">
        <v>93</v>
      </c>
      <c r="AW1236" t="s">
        <v>93</v>
      </c>
      <c r="AX1236" t="s">
        <v>105</v>
      </c>
      <c r="AY1236">
        <v>0</v>
      </c>
      <c r="AZ1236">
        <v>0</v>
      </c>
      <c r="BA1236" t="s">
        <v>309</v>
      </c>
      <c r="BB1236" t="s">
        <v>731</v>
      </c>
      <c r="BC1236" t="s">
        <v>93</v>
      </c>
      <c r="BD1236">
        <v>1</v>
      </c>
      <c r="BE1236">
        <v>0</v>
      </c>
      <c r="BF1236">
        <v>0</v>
      </c>
      <c r="BG1236" t="s">
        <v>108</v>
      </c>
      <c r="BH1236" t="s">
        <v>109</v>
      </c>
      <c r="BI1236" t="s">
        <v>105</v>
      </c>
      <c r="BJ1236" t="s">
        <v>105</v>
      </c>
      <c r="BK1236">
        <v>0</v>
      </c>
      <c r="BL1236">
        <v>0</v>
      </c>
      <c r="BM1236">
        <v>0</v>
      </c>
      <c r="BN1236">
        <v>0</v>
      </c>
      <c r="BO1236" t="s">
        <v>259</v>
      </c>
      <c r="BP1236" t="s">
        <v>140</v>
      </c>
      <c r="BQ1236" t="s">
        <v>93</v>
      </c>
      <c r="BR1236">
        <v>8</v>
      </c>
      <c r="BS1236">
        <v>8</v>
      </c>
      <c r="BT1236">
        <v>24</v>
      </c>
      <c r="BU1236" t="s">
        <v>5540</v>
      </c>
      <c r="BV1236" t="s">
        <v>93</v>
      </c>
      <c r="BW1236" t="s">
        <v>626</v>
      </c>
      <c r="BX1236" t="s">
        <v>681</v>
      </c>
      <c r="BY1236" t="s">
        <v>658</v>
      </c>
      <c r="BZ1236" t="s">
        <v>187</v>
      </c>
      <c r="CA1236" t="s">
        <v>93</v>
      </c>
      <c r="CB1236" t="s">
        <v>93</v>
      </c>
    </row>
    <row r="1237" spans="1:80" x14ac:dyDescent="0.25">
      <c r="A1237">
        <v>209</v>
      </c>
      <c r="B1237" t="s">
        <v>5534</v>
      </c>
      <c r="C1237" t="s">
        <v>5541</v>
      </c>
      <c r="D1237" t="s">
        <v>5541</v>
      </c>
      <c r="E1237">
        <v>996</v>
      </c>
      <c r="F1237" t="s">
        <v>5536</v>
      </c>
      <c r="G1237">
        <v>2019</v>
      </c>
      <c r="H1237" t="s">
        <v>93</v>
      </c>
      <c r="I1237" t="s">
        <v>93</v>
      </c>
      <c r="K1237" t="s">
        <v>93</v>
      </c>
      <c r="L1237" t="s">
        <v>93</v>
      </c>
      <c r="M1237" t="s">
        <v>93</v>
      </c>
      <c r="N1237" t="s">
        <v>5537</v>
      </c>
      <c r="O1237" t="s">
        <v>90</v>
      </c>
      <c r="P1237" t="s">
        <v>90</v>
      </c>
      <c r="Q1237" t="s">
        <v>91</v>
      </c>
      <c r="R1237" t="s">
        <v>134</v>
      </c>
      <c r="S1237" t="s">
        <v>182</v>
      </c>
      <c r="T1237" t="s">
        <v>253</v>
      </c>
      <c r="U1237" t="s">
        <v>93</v>
      </c>
      <c r="V1237">
        <v>0</v>
      </c>
      <c r="W1237">
        <v>1</v>
      </c>
      <c r="X1237">
        <v>0</v>
      </c>
      <c r="Y1237">
        <v>0</v>
      </c>
      <c r="Z1237">
        <v>140</v>
      </c>
      <c r="AA1237">
        <v>33</v>
      </c>
      <c r="AB1237">
        <v>33</v>
      </c>
      <c r="AC1237" t="s">
        <v>95</v>
      </c>
      <c r="AD1237" t="s">
        <v>93</v>
      </c>
      <c r="AE1237" t="s">
        <v>93</v>
      </c>
      <c r="AF1237" t="s">
        <v>5551</v>
      </c>
      <c r="AG1237" t="s">
        <v>145</v>
      </c>
      <c r="AH1237" t="s">
        <v>2592</v>
      </c>
      <c r="AI1237" t="s">
        <v>187</v>
      </c>
      <c r="AJ1237" t="s">
        <v>98</v>
      </c>
      <c r="AK1237">
        <v>0</v>
      </c>
      <c r="AL1237" t="s">
        <v>99</v>
      </c>
      <c r="AM1237" t="s">
        <v>99</v>
      </c>
      <c r="AN1237" t="s">
        <v>100</v>
      </c>
      <c r="AO1237" t="s">
        <v>5542</v>
      </c>
      <c r="AP1237" t="s">
        <v>5543</v>
      </c>
      <c r="AQ1237" t="s">
        <v>93</v>
      </c>
      <c r="AR1237" t="s">
        <v>93</v>
      </c>
      <c r="AS1237" t="s">
        <v>93</v>
      </c>
      <c r="AT1237" t="s">
        <v>93</v>
      </c>
      <c r="AU1237" t="s">
        <v>93</v>
      </c>
      <c r="AV1237" t="s">
        <v>93</v>
      </c>
      <c r="AW1237" t="s">
        <v>93</v>
      </c>
      <c r="AX1237" t="s">
        <v>105</v>
      </c>
      <c r="AY1237">
        <v>0</v>
      </c>
      <c r="AZ1237">
        <v>0</v>
      </c>
      <c r="BA1237" t="s">
        <v>309</v>
      </c>
      <c r="BB1237" t="s">
        <v>731</v>
      </c>
      <c r="BC1237" t="s">
        <v>93</v>
      </c>
      <c r="BD1237">
        <v>1</v>
      </c>
      <c r="BE1237">
        <v>0</v>
      </c>
      <c r="BF1237">
        <v>0</v>
      </c>
      <c r="BG1237" t="s">
        <v>108</v>
      </c>
      <c r="BH1237" t="s">
        <v>109</v>
      </c>
      <c r="BI1237" t="s">
        <v>105</v>
      </c>
      <c r="BJ1237" t="s">
        <v>105</v>
      </c>
      <c r="BK1237">
        <v>0</v>
      </c>
      <c r="BL1237">
        <v>0</v>
      </c>
      <c r="BM1237">
        <v>0</v>
      </c>
      <c r="BN1237">
        <v>0</v>
      </c>
      <c r="BO1237" t="s">
        <v>259</v>
      </c>
      <c r="BP1237" t="s">
        <v>140</v>
      </c>
      <c r="BQ1237" t="s">
        <v>93</v>
      </c>
      <c r="BR1237">
        <v>8</v>
      </c>
      <c r="BS1237">
        <v>8</v>
      </c>
      <c r="BT1237">
        <v>24</v>
      </c>
      <c r="BU1237" t="s">
        <v>5540</v>
      </c>
      <c r="BV1237" t="s">
        <v>93</v>
      </c>
      <c r="BW1237" t="s">
        <v>685</v>
      </c>
      <c r="BX1237" t="s">
        <v>145</v>
      </c>
      <c r="BY1237" t="s">
        <v>127</v>
      </c>
      <c r="BZ1237" t="s">
        <v>187</v>
      </c>
      <c r="CA1237" t="s">
        <v>93</v>
      </c>
      <c r="CB1237" t="s">
        <v>93</v>
      </c>
    </row>
    <row r="1238" spans="1:80" x14ac:dyDescent="0.25">
      <c r="A1238">
        <v>209</v>
      </c>
      <c r="B1238" t="s">
        <v>5534</v>
      </c>
      <c r="C1238" t="s">
        <v>5547</v>
      </c>
      <c r="D1238" t="s">
        <v>5547</v>
      </c>
      <c r="E1238">
        <v>998</v>
      </c>
      <c r="F1238" t="s">
        <v>5536</v>
      </c>
      <c r="G1238">
        <v>2019</v>
      </c>
      <c r="H1238" t="s">
        <v>93</v>
      </c>
      <c r="I1238" t="s">
        <v>93</v>
      </c>
      <c r="K1238" t="s">
        <v>93</v>
      </c>
      <c r="L1238" t="s">
        <v>93</v>
      </c>
      <c r="M1238" t="s">
        <v>93</v>
      </c>
      <c r="N1238" t="s">
        <v>5537</v>
      </c>
      <c r="O1238" t="s">
        <v>90</v>
      </c>
      <c r="P1238" t="s">
        <v>90</v>
      </c>
      <c r="Q1238" t="s">
        <v>91</v>
      </c>
      <c r="R1238" t="s">
        <v>134</v>
      </c>
      <c r="S1238" t="s">
        <v>182</v>
      </c>
      <c r="T1238" t="s">
        <v>253</v>
      </c>
      <c r="U1238" t="s">
        <v>93</v>
      </c>
      <c r="V1238">
        <v>0</v>
      </c>
      <c r="W1238">
        <v>1</v>
      </c>
      <c r="X1238">
        <v>0</v>
      </c>
      <c r="Y1238">
        <v>0</v>
      </c>
      <c r="Z1238">
        <v>140</v>
      </c>
      <c r="AA1238">
        <v>34</v>
      </c>
      <c r="AB1238">
        <v>34</v>
      </c>
      <c r="AC1238" t="s">
        <v>95</v>
      </c>
      <c r="AD1238" t="s">
        <v>93</v>
      </c>
      <c r="AE1238" t="s">
        <v>93</v>
      </c>
      <c r="AF1238" t="s">
        <v>315</v>
      </c>
      <c r="AG1238" t="s">
        <v>558</v>
      </c>
      <c r="AH1238" t="s">
        <v>186</v>
      </c>
      <c r="AI1238" t="s">
        <v>240</v>
      </c>
      <c r="AJ1238" t="s">
        <v>98</v>
      </c>
      <c r="AK1238">
        <v>0</v>
      </c>
      <c r="AL1238" t="s">
        <v>99</v>
      </c>
      <c r="AM1238" t="s">
        <v>99</v>
      </c>
      <c r="AN1238" t="s">
        <v>188</v>
      </c>
      <c r="AO1238" t="s">
        <v>5548</v>
      </c>
      <c r="AP1238" t="s">
        <v>5549</v>
      </c>
      <c r="AQ1238" t="s">
        <v>93</v>
      </c>
      <c r="AR1238" t="s">
        <v>93</v>
      </c>
      <c r="AS1238" t="s">
        <v>93</v>
      </c>
      <c r="AT1238" t="s">
        <v>93</v>
      </c>
      <c r="AU1238" t="s">
        <v>93</v>
      </c>
      <c r="AV1238" t="s">
        <v>93</v>
      </c>
      <c r="AW1238" t="s">
        <v>93</v>
      </c>
      <c r="AX1238" t="s">
        <v>105</v>
      </c>
      <c r="AY1238">
        <v>0</v>
      </c>
      <c r="AZ1238">
        <v>0</v>
      </c>
      <c r="BA1238" t="s">
        <v>309</v>
      </c>
      <c r="BB1238" t="s">
        <v>731</v>
      </c>
      <c r="BC1238" t="s">
        <v>93</v>
      </c>
      <c r="BD1238">
        <v>0</v>
      </c>
      <c r="BE1238">
        <v>0</v>
      </c>
      <c r="BF1238">
        <v>0</v>
      </c>
      <c r="BG1238" t="s">
        <v>108</v>
      </c>
      <c r="BH1238" t="s">
        <v>109</v>
      </c>
      <c r="BI1238" t="s">
        <v>105</v>
      </c>
      <c r="BJ1238" t="s">
        <v>105</v>
      </c>
      <c r="BK1238">
        <v>0</v>
      </c>
      <c r="BL1238">
        <v>0</v>
      </c>
      <c r="BM1238">
        <v>0</v>
      </c>
      <c r="BN1238">
        <v>0</v>
      </c>
      <c r="BO1238" t="s">
        <v>259</v>
      </c>
      <c r="BP1238" t="s">
        <v>140</v>
      </c>
      <c r="BQ1238" t="s">
        <v>93</v>
      </c>
      <c r="BR1238">
        <v>8</v>
      </c>
      <c r="BS1238">
        <v>8</v>
      </c>
      <c r="BT1238">
        <v>24</v>
      </c>
      <c r="BU1238" t="s">
        <v>5540</v>
      </c>
      <c r="BV1238" t="s">
        <v>93</v>
      </c>
      <c r="BW1238" t="s">
        <v>315</v>
      </c>
      <c r="BX1238" t="s">
        <v>558</v>
      </c>
      <c r="BY1238" t="s">
        <v>186</v>
      </c>
      <c r="BZ1238" t="s">
        <v>240</v>
      </c>
      <c r="CA1238" t="s">
        <v>93</v>
      </c>
      <c r="CB1238" t="s">
        <v>93</v>
      </c>
    </row>
    <row r="1239" spans="1:80" x14ac:dyDescent="0.25">
      <c r="A1239">
        <v>209</v>
      </c>
      <c r="B1239" t="s">
        <v>5534</v>
      </c>
      <c r="C1239" t="s">
        <v>5544</v>
      </c>
      <c r="D1239" t="s">
        <v>5544</v>
      </c>
      <c r="E1239">
        <v>997</v>
      </c>
      <c r="F1239" t="s">
        <v>5536</v>
      </c>
      <c r="G1239">
        <v>2019</v>
      </c>
      <c r="H1239" t="s">
        <v>93</v>
      </c>
      <c r="I1239" t="s">
        <v>93</v>
      </c>
      <c r="K1239" t="s">
        <v>93</v>
      </c>
      <c r="L1239" t="s">
        <v>93</v>
      </c>
      <c r="M1239" t="s">
        <v>93</v>
      </c>
      <c r="N1239" t="s">
        <v>5537</v>
      </c>
      <c r="O1239" t="s">
        <v>90</v>
      </c>
      <c r="P1239" t="s">
        <v>90</v>
      </c>
      <c r="Q1239" t="s">
        <v>91</v>
      </c>
      <c r="R1239" t="s">
        <v>134</v>
      </c>
      <c r="S1239" t="s">
        <v>182</v>
      </c>
      <c r="T1239" t="s">
        <v>253</v>
      </c>
      <c r="U1239" t="s">
        <v>93</v>
      </c>
      <c r="V1239">
        <v>0</v>
      </c>
      <c r="W1239">
        <v>1</v>
      </c>
      <c r="X1239">
        <v>0</v>
      </c>
      <c r="Y1239">
        <v>0</v>
      </c>
      <c r="Z1239">
        <v>140</v>
      </c>
      <c r="AA1239">
        <v>38</v>
      </c>
      <c r="AB1239">
        <v>38</v>
      </c>
      <c r="AC1239" t="s">
        <v>95</v>
      </c>
      <c r="AD1239" t="s">
        <v>93</v>
      </c>
      <c r="AE1239" t="s">
        <v>93</v>
      </c>
      <c r="AF1239" t="s">
        <v>315</v>
      </c>
      <c r="AG1239" t="s">
        <v>681</v>
      </c>
      <c r="AH1239" t="s">
        <v>118</v>
      </c>
      <c r="AI1239" t="s">
        <v>254</v>
      </c>
      <c r="AJ1239" t="s">
        <v>98</v>
      </c>
      <c r="AK1239">
        <v>0</v>
      </c>
      <c r="AL1239" t="s">
        <v>99</v>
      </c>
      <c r="AM1239" t="s">
        <v>99</v>
      </c>
      <c r="AN1239" t="s">
        <v>188</v>
      </c>
      <c r="AO1239" t="s">
        <v>5545</v>
      </c>
      <c r="AP1239" t="s">
        <v>5546</v>
      </c>
      <c r="AQ1239" t="s">
        <v>93</v>
      </c>
      <c r="AR1239" t="s">
        <v>93</v>
      </c>
      <c r="AS1239" t="s">
        <v>93</v>
      </c>
      <c r="AT1239" t="s">
        <v>93</v>
      </c>
      <c r="AU1239" t="s">
        <v>93</v>
      </c>
      <c r="AV1239" t="s">
        <v>93</v>
      </c>
      <c r="AW1239" t="s">
        <v>93</v>
      </c>
      <c r="AX1239" t="s">
        <v>105</v>
      </c>
      <c r="AY1239">
        <v>0</v>
      </c>
      <c r="AZ1239">
        <v>0</v>
      </c>
      <c r="BA1239" t="s">
        <v>309</v>
      </c>
      <c r="BB1239" t="s">
        <v>731</v>
      </c>
      <c r="BC1239" t="s">
        <v>93</v>
      </c>
      <c r="BD1239">
        <v>0</v>
      </c>
      <c r="BE1239">
        <v>0</v>
      </c>
      <c r="BF1239">
        <v>0</v>
      </c>
      <c r="BG1239" t="s">
        <v>108</v>
      </c>
      <c r="BH1239" t="s">
        <v>109</v>
      </c>
      <c r="BI1239" t="s">
        <v>105</v>
      </c>
      <c r="BJ1239" t="s">
        <v>105</v>
      </c>
      <c r="BK1239">
        <v>0</v>
      </c>
      <c r="BL1239">
        <v>0</v>
      </c>
      <c r="BM1239">
        <v>0</v>
      </c>
      <c r="BN1239">
        <v>0</v>
      </c>
      <c r="BO1239" t="s">
        <v>259</v>
      </c>
      <c r="BP1239" t="s">
        <v>140</v>
      </c>
      <c r="BQ1239" t="s">
        <v>93</v>
      </c>
      <c r="BR1239">
        <v>8</v>
      </c>
      <c r="BS1239">
        <v>8</v>
      </c>
      <c r="BT1239">
        <v>24</v>
      </c>
      <c r="BU1239" t="s">
        <v>5540</v>
      </c>
      <c r="BV1239" t="s">
        <v>93</v>
      </c>
      <c r="BW1239" t="s">
        <v>315</v>
      </c>
      <c r="BX1239" t="s">
        <v>681</v>
      </c>
      <c r="BY1239" t="s">
        <v>118</v>
      </c>
      <c r="BZ1239" t="s">
        <v>254</v>
      </c>
      <c r="CA1239" t="s">
        <v>93</v>
      </c>
      <c r="CB1239" t="s">
        <v>93</v>
      </c>
    </row>
    <row r="1240" spans="1:80" x14ac:dyDescent="0.25">
      <c r="A1240">
        <v>209</v>
      </c>
      <c r="B1240" t="s">
        <v>5534</v>
      </c>
      <c r="C1240" t="s">
        <v>5535</v>
      </c>
      <c r="D1240" t="s">
        <v>5535</v>
      </c>
      <c r="E1240">
        <v>995</v>
      </c>
      <c r="F1240" t="s">
        <v>5536</v>
      </c>
      <c r="G1240">
        <v>2019</v>
      </c>
      <c r="H1240" t="s">
        <v>93</v>
      </c>
      <c r="I1240" t="s">
        <v>93</v>
      </c>
      <c r="K1240" t="s">
        <v>93</v>
      </c>
      <c r="L1240" t="s">
        <v>93</v>
      </c>
      <c r="M1240" t="s">
        <v>93</v>
      </c>
      <c r="N1240" t="s">
        <v>5537</v>
      </c>
      <c r="O1240" t="s">
        <v>90</v>
      </c>
      <c r="P1240" t="s">
        <v>90</v>
      </c>
      <c r="Q1240" t="s">
        <v>91</v>
      </c>
      <c r="R1240" t="s">
        <v>134</v>
      </c>
      <c r="S1240" t="s">
        <v>182</v>
      </c>
      <c r="T1240" t="s">
        <v>253</v>
      </c>
      <c r="U1240" t="s">
        <v>93</v>
      </c>
      <c r="V1240">
        <v>0</v>
      </c>
      <c r="W1240">
        <v>1</v>
      </c>
      <c r="X1240">
        <v>0</v>
      </c>
      <c r="Y1240">
        <v>0</v>
      </c>
      <c r="Z1240">
        <v>140</v>
      </c>
      <c r="AA1240">
        <v>35</v>
      </c>
      <c r="AB1240">
        <v>35</v>
      </c>
      <c r="AC1240" t="s">
        <v>95</v>
      </c>
      <c r="AD1240" t="s">
        <v>93</v>
      </c>
      <c r="AE1240" t="s">
        <v>93</v>
      </c>
      <c r="AF1240" t="s">
        <v>5550</v>
      </c>
      <c r="AG1240" t="s">
        <v>681</v>
      </c>
      <c r="AH1240" t="s">
        <v>2570</v>
      </c>
      <c r="AI1240" t="s">
        <v>187</v>
      </c>
      <c r="AJ1240" t="s">
        <v>98</v>
      </c>
      <c r="AK1240">
        <v>0</v>
      </c>
      <c r="AL1240" t="s">
        <v>99</v>
      </c>
      <c r="AM1240" t="s">
        <v>99</v>
      </c>
      <c r="AN1240" t="s">
        <v>100</v>
      </c>
      <c r="AO1240" t="s">
        <v>5538</v>
      </c>
      <c r="AP1240" t="s">
        <v>5539</v>
      </c>
      <c r="AQ1240" t="s">
        <v>93</v>
      </c>
      <c r="AR1240" t="s">
        <v>93</v>
      </c>
      <c r="AS1240" t="s">
        <v>93</v>
      </c>
      <c r="AT1240" t="s">
        <v>93</v>
      </c>
      <c r="AU1240" t="s">
        <v>93</v>
      </c>
      <c r="AV1240" t="s">
        <v>93</v>
      </c>
      <c r="AW1240" t="s">
        <v>93</v>
      </c>
      <c r="AX1240" t="s">
        <v>105</v>
      </c>
      <c r="AY1240">
        <v>0</v>
      </c>
      <c r="AZ1240">
        <v>0</v>
      </c>
      <c r="BA1240" t="s">
        <v>309</v>
      </c>
      <c r="BB1240" t="s">
        <v>731</v>
      </c>
      <c r="BC1240" t="s">
        <v>93</v>
      </c>
      <c r="BD1240">
        <v>1</v>
      </c>
      <c r="BE1240">
        <v>0</v>
      </c>
      <c r="BF1240">
        <v>0</v>
      </c>
      <c r="BG1240" t="s">
        <v>108</v>
      </c>
      <c r="BH1240" t="s">
        <v>109</v>
      </c>
      <c r="BI1240" t="s">
        <v>105</v>
      </c>
      <c r="BJ1240" t="s">
        <v>105</v>
      </c>
      <c r="BK1240">
        <v>0</v>
      </c>
      <c r="BL1240">
        <v>0</v>
      </c>
      <c r="BM1240">
        <v>0</v>
      </c>
      <c r="BN1240">
        <v>0</v>
      </c>
      <c r="BO1240" t="s">
        <v>259</v>
      </c>
      <c r="BP1240" t="s">
        <v>140</v>
      </c>
      <c r="BQ1240" t="s">
        <v>93</v>
      </c>
      <c r="BR1240">
        <v>8</v>
      </c>
      <c r="BS1240">
        <v>8</v>
      </c>
      <c r="BT1240">
        <v>24</v>
      </c>
      <c r="BU1240" t="s">
        <v>5540</v>
      </c>
      <c r="BV1240" t="s">
        <v>93</v>
      </c>
      <c r="BW1240" t="s">
        <v>611</v>
      </c>
      <c r="BX1240" t="s">
        <v>681</v>
      </c>
      <c r="BY1240" t="s">
        <v>118</v>
      </c>
      <c r="BZ1240" t="s">
        <v>187</v>
      </c>
      <c r="CA1240" t="s">
        <v>93</v>
      </c>
      <c r="CB1240" t="s">
        <v>93</v>
      </c>
    </row>
    <row r="1241" spans="1:80" x14ac:dyDescent="0.25">
      <c r="A1241">
        <v>209</v>
      </c>
      <c r="B1241" t="s">
        <v>5534</v>
      </c>
      <c r="C1241" t="s">
        <v>5544</v>
      </c>
      <c r="D1241" t="s">
        <v>5544</v>
      </c>
      <c r="E1241">
        <v>997</v>
      </c>
      <c r="F1241" t="s">
        <v>5536</v>
      </c>
      <c r="G1241">
        <v>2019</v>
      </c>
      <c r="H1241" t="s">
        <v>93</v>
      </c>
      <c r="I1241" t="s">
        <v>93</v>
      </c>
      <c r="K1241" t="s">
        <v>93</v>
      </c>
      <c r="L1241" t="s">
        <v>93</v>
      </c>
      <c r="M1241" t="s">
        <v>93</v>
      </c>
      <c r="N1241" t="s">
        <v>5537</v>
      </c>
      <c r="O1241" t="s">
        <v>90</v>
      </c>
      <c r="P1241" t="s">
        <v>90</v>
      </c>
      <c r="Q1241" t="s">
        <v>91</v>
      </c>
      <c r="R1241" t="s">
        <v>134</v>
      </c>
      <c r="S1241" t="s">
        <v>182</v>
      </c>
      <c r="T1241" t="s">
        <v>253</v>
      </c>
      <c r="U1241" t="s">
        <v>93</v>
      </c>
      <c r="V1241">
        <v>0</v>
      </c>
      <c r="W1241">
        <v>1</v>
      </c>
      <c r="X1241">
        <v>0</v>
      </c>
      <c r="Y1241">
        <v>0</v>
      </c>
      <c r="Z1241">
        <v>140</v>
      </c>
      <c r="AA1241">
        <v>38</v>
      </c>
      <c r="AB1241">
        <v>38</v>
      </c>
      <c r="AC1241" t="s">
        <v>95</v>
      </c>
      <c r="AD1241" t="s">
        <v>93</v>
      </c>
      <c r="AE1241" t="s">
        <v>93</v>
      </c>
      <c r="AF1241" t="s">
        <v>2573</v>
      </c>
      <c r="AG1241" t="s">
        <v>681</v>
      </c>
      <c r="AH1241" t="s">
        <v>2570</v>
      </c>
      <c r="AI1241" t="s">
        <v>254</v>
      </c>
      <c r="AJ1241" t="s">
        <v>98</v>
      </c>
      <c r="AK1241">
        <v>0</v>
      </c>
      <c r="AL1241" t="s">
        <v>99</v>
      </c>
      <c r="AM1241" t="s">
        <v>99</v>
      </c>
      <c r="AN1241" t="s">
        <v>100</v>
      </c>
      <c r="AO1241" t="s">
        <v>5545</v>
      </c>
      <c r="AP1241" t="s">
        <v>5546</v>
      </c>
      <c r="AQ1241" t="s">
        <v>93</v>
      </c>
      <c r="AR1241" t="s">
        <v>93</v>
      </c>
      <c r="AS1241" t="s">
        <v>93</v>
      </c>
      <c r="AT1241" t="s">
        <v>93</v>
      </c>
      <c r="AU1241" t="s">
        <v>93</v>
      </c>
      <c r="AV1241" t="s">
        <v>93</v>
      </c>
      <c r="AW1241" t="s">
        <v>93</v>
      </c>
      <c r="AX1241" t="s">
        <v>105</v>
      </c>
      <c r="AY1241">
        <v>0</v>
      </c>
      <c r="AZ1241">
        <v>0</v>
      </c>
      <c r="BA1241" t="s">
        <v>309</v>
      </c>
      <c r="BB1241" t="s">
        <v>731</v>
      </c>
      <c r="BC1241" t="s">
        <v>93</v>
      </c>
      <c r="BD1241">
        <v>0</v>
      </c>
      <c r="BE1241">
        <v>0</v>
      </c>
      <c r="BF1241">
        <v>0</v>
      </c>
      <c r="BG1241" t="s">
        <v>108</v>
      </c>
      <c r="BH1241" t="s">
        <v>109</v>
      </c>
      <c r="BI1241" t="s">
        <v>105</v>
      </c>
      <c r="BJ1241" t="s">
        <v>105</v>
      </c>
      <c r="BK1241">
        <v>0</v>
      </c>
      <c r="BL1241">
        <v>0</v>
      </c>
      <c r="BM1241">
        <v>0</v>
      </c>
      <c r="BN1241">
        <v>0</v>
      </c>
      <c r="BO1241" t="s">
        <v>259</v>
      </c>
      <c r="BP1241" t="s">
        <v>140</v>
      </c>
      <c r="BQ1241" t="s">
        <v>93</v>
      </c>
      <c r="BR1241">
        <v>8</v>
      </c>
      <c r="BS1241">
        <v>8</v>
      </c>
      <c r="BT1241">
        <v>24</v>
      </c>
      <c r="BU1241" t="s">
        <v>5540</v>
      </c>
      <c r="BV1241" t="s">
        <v>93</v>
      </c>
      <c r="BW1241" t="s">
        <v>813</v>
      </c>
      <c r="BX1241" t="s">
        <v>681</v>
      </c>
      <c r="BY1241" t="s">
        <v>118</v>
      </c>
      <c r="BZ1241" t="s">
        <v>254</v>
      </c>
      <c r="CA1241" t="s">
        <v>93</v>
      </c>
      <c r="CB1241" t="s">
        <v>93</v>
      </c>
    </row>
    <row r="1242" spans="1:80" x14ac:dyDescent="0.25">
      <c r="A1242">
        <v>209</v>
      </c>
      <c r="B1242" t="s">
        <v>5534</v>
      </c>
      <c r="C1242" t="s">
        <v>5547</v>
      </c>
      <c r="D1242" t="s">
        <v>5547</v>
      </c>
      <c r="E1242">
        <v>998</v>
      </c>
      <c r="F1242" t="s">
        <v>5536</v>
      </c>
      <c r="G1242">
        <v>2019</v>
      </c>
      <c r="H1242" t="s">
        <v>93</v>
      </c>
      <c r="I1242" t="s">
        <v>93</v>
      </c>
      <c r="K1242" t="s">
        <v>93</v>
      </c>
      <c r="L1242" t="s">
        <v>93</v>
      </c>
      <c r="M1242" t="s">
        <v>93</v>
      </c>
      <c r="N1242" t="s">
        <v>5537</v>
      </c>
      <c r="O1242" t="s">
        <v>90</v>
      </c>
      <c r="P1242" t="s">
        <v>90</v>
      </c>
      <c r="Q1242" t="s">
        <v>91</v>
      </c>
      <c r="R1242" t="s">
        <v>134</v>
      </c>
      <c r="S1242" t="s">
        <v>182</v>
      </c>
      <c r="T1242" t="s">
        <v>253</v>
      </c>
      <c r="U1242" t="s">
        <v>93</v>
      </c>
      <c r="V1242">
        <v>0</v>
      </c>
      <c r="W1242">
        <v>1</v>
      </c>
      <c r="X1242">
        <v>0</v>
      </c>
      <c r="Y1242">
        <v>0</v>
      </c>
      <c r="Z1242">
        <v>140</v>
      </c>
      <c r="AA1242">
        <v>34</v>
      </c>
      <c r="AB1242">
        <v>34</v>
      </c>
      <c r="AC1242" t="s">
        <v>95</v>
      </c>
      <c r="AD1242" t="s">
        <v>93</v>
      </c>
      <c r="AE1242" t="s">
        <v>93</v>
      </c>
      <c r="AF1242" t="s">
        <v>2573</v>
      </c>
      <c r="AG1242" t="s">
        <v>558</v>
      </c>
      <c r="AH1242" t="s">
        <v>2571</v>
      </c>
      <c r="AI1242" t="s">
        <v>240</v>
      </c>
      <c r="AJ1242" t="s">
        <v>98</v>
      </c>
      <c r="AK1242">
        <v>0</v>
      </c>
      <c r="AL1242" t="s">
        <v>99</v>
      </c>
      <c r="AM1242" t="s">
        <v>99</v>
      </c>
      <c r="AN1242" t="s">
        <v>100</v>
      </c>
      <c r="AO1242" t="s">
        <v>5548</v>
      </c>
      <c r="AP1242" t="s">
        <v>5549</v>
      </c>
      <c r="AQ1242" t="s">
        <v>93</v>
      </c>
      <c r="AR1242" t="s">
        <v>93</v>
      </c>
      <c r="AS1242" t="s">
        <v>93</v>
      </c>
      <c r="AT1242" t="s">
        <v>93</v>
      </c>
      <c r="AU1242" t="s">
        <v>93</v>
      </c>
      <c r="AV1242" t="s">
        <v>93</v>
      </c>
      <c r="AW1242" t="s">
        <v>93</v>
      </c>
      <c r="AX1242" t="s">
        <v>105</v>
      </c>
      <c r="AY1242">
        <v>0</v>
      </c>
      <c r="AZ1242">
        <v>0</v>
      </c>
      <c r="BA1242" t="s">
        <v>309</v>
      </c>
      <c r="BB1242" t="s">
        <v>731</v>
      </c>
      <c r="BC1242" t="s">
        <v>93</v>
      </c>
      <c r="BD1242">
        <v>0</v>
      </c>
      <c r="BE1242">
        <v>0</v>
      </c>
      <c r="BF1242">
        <v>0</v>
      </c>
      <c r="BG1242" t="s">
        <v>108</v>
      </c>
      <c r="BH1242" t="s">
        <v>109</v>
      </c>
      <c r="BI1242" t="s">
        <v>105</v>
      </c>
      <c r="BJ1242" t="s">
        <v>105</v>
      </c>
      <c r="BK1242">
        <v>0</v>
      </c>
      <c r="BL1242">
        <v>0</v>
      </c>
      <c r="BM1242">
        <v>0</v>
      </c>
      <c r="BN1242">
        <v>0</v>
      </c>
      <c r="BO1242" t="s">
        <v>259</v>
      </c>
      <c r="BP1242" t="s">
        <v>140</v>
      </c>
      <c r="BQ1242" t="s">
        <v>93</v>
      </c>
      <c r="BR1242">
        <v>8</v>
      </c>
      <c r="BS1242">
        <v>8</v>
      </c>
      <c r="BT1242">
        <v>24</v>
      </c>
      <c r="BU1242" t="s">
        <v>5540</v>
      </c>
      <c r="BV1242" t="s">
        <v>93</v>
      </c>
      <c r="BW1242" t="s">
        <v>813</v>
      </c>
      <c r="BX1242" t="s">
        <v>558</v>
      </c>
      <c r="BY1242" t="s">
        <v>168</v>
      </c>
      <c r="BZ1242" t="s">
        <v>240</v>
      </c>
      <c r="CA1242" t="s">
        <v>93</v>
      </c>
      <c r="CB1242" t="s">
        <v>93</v>
      </c>
    </row>
    <row r="1243" spans="1:80" x14ac:dyDescent="0.25">
      <c r="A1243">
        <v>91</v>
      </c>
      <c r="B1243" t="s">
        <v>2575</v>
      </c>
      <c r="C1243" t="s">
        <v>2584</v>
      </c>
      <c r="D1243" t="s">
        <v>2584</v>
      </c>
      <c r="E1243">
        <v>423</v>
      </c>
      <c r="F1243" t="s">
        <v>2552</v>
      </c>
      <c r="G1243">
        <v>2020</v>
      </c>
      <c r="H1243" t="s">
        <v>2553</v>
      </c>
      <c r="I1243" t="s">
        <v>85</v>
      </c>
      <c r="J1243" t="s">
        <v>2554</v>
      </c>
      <c r="K1243" t="s">
        <v>2555</v>
      </c>
      <c r="L1243">
        <v>2019</v>
      </c>
      <c r="M1243" t="s">
        <v>2556</v>
      </c>
      <c r="N1243" t="s">
        <v>2557</v>
      </c>
      <c r="O1243" t="s">
        <v>90</v>
      </c>
      <c r="P1243" t="s">
        <v>90</v>
      </c>
      <c r="Q1243" t="s">
        <v>229</v>
      </c>
      <c r="R1243" t="s">
        <v>134</v>
      </c>
      <c r="S1243" t="s">
        <v>182</v>
      </c>
      <c r="T1243" t="s">
        <v>253</v>
      </c>
      <c r="U1243" t="s">
        <v>93</v>
      </c>
      <c r="V1243">
        <v>0</v>
      </c>
      <c r="W1243">
        <v>0</v>
      </c>
      <c r="X1243">
        <v>0</v>
      </c>
      <c r="Y1243">
        <v>0</v>
      </c>
      <c r="Z1243">
        <v>141</v>
      </c>
      <c r="AA1243">
        <v>35</v>
      </c>
      <c r="AB1243">
        <v>35</v>
      </c>
      <c r="AC1243" t="s">
        <v>95</v>
      </c>
      <c r="AD1243" t="s">
        <v>93</v>
      </c>
      <c r="AE1243" t="s">
        <v>93</v>
      </c>
      <c r="AF1243" t="s">
        <v>312</v>
      </c>
      <c r="AG1243" t="s">
        <v>240</v>
      </c>
      <c r="AH1243" t="s">
        <v>186</v>
      </c>
      <c r="AI1243" t="s">
        <v>518</v>
      </c>
      <c r="AJ1243" t="s">
        <v>98</v>
      </c>
      <c r="AK1243">
        <v>0</v>
      </c>
      <c r="AL1243" t="s">
        <v>99</v>
      </c>
      <c r="AM1243" t="s">
        <v>99</v>
      </c>
      <c r="AN1243" t="s">
        <v>188</v>
      </c>
      <c r="AO1243" t="s">
        <v>2566</v>
      </c>
      <c r="AP1243" t="s">
        <v>2577</v>
      </c>
      <c r="AQ1243" t="s">
        <v>2578</v>
      </c>
      <c r="AR1243" t="s">
        <v>93</v>
      </c>
      <c r="AS1243" t="s">
        <v>2579</v>
      </c>
      <c r="AT1243">
        <v>18</v>
      </c>
      <c r="AU1243">
        <v>41</v>
      </c>
      <c r="AV1243" t="s">
        <v>93</v>
      </c>
      <c r="AW1243" t="s">
        <v>93</v>
      </c>
      <c r="AX1243" t="s">
        <v>105</v>
      </c>
      <c r="AY1243">
        <v>0</v>
      </c>
      <c r="AZ1243">
        <v>0</v>
      </c>
      <c r="BA1243" t="s">
        <v>106</v>
      </c>
      <c r="BB1243" t="s">
        <v>2561</v>
      </c>
      <c r="BC1243" t="s">
        <v>93</v>
      </c>
      <c r="BD1243">
        <v>0</v>
      </c>
      <c r="BE1243">
        <v>0</v>
      </c>
      <c r="BF1243">
        <v>0</v>
      </c>
      <c r="BG1243" t="s">
        <v>140</v>
      </c>
      <c r="BH1243" t="s">
        <v>330</v>
      </c>
      <c r="BI1243" t="s">
        <v>93</v>
      </c>
      <c r="BJ1243" t="s">
        <v>105</v>
      </c>
      <c r="BK1243">
        <v>1</v>
      </c>
      <c r="BL1243">
        <v>0</v>
      </c>
      <c r="BM1243">
        <v>0</v>
      </c>
      <c r="BN1243">
        <v>0</v>
      </c>
      <c r="BO1243" t="s">
        <v>110</v>
      </c>
      <c r="BP1243" t="s">
        <v>140</v>
      </c>
      <c r="BQ1243" t="s">
        <v>93</v>
      </c>
      <c r="BR1243">
        <v>4</v>
      </c>
      <c r="BS1243">
        <v>2</v>
      </c>
      <c r="BT1243">
        <v>66</v>
      </c>
      <c r="BU1243" t="s">
        <v>93</v>
      </c>
      <c r="BV1243" t="s">
        <v>2580</v>
      </c>
      <c r="BW1243" t="s">
        <v>312</v>
      </c>
      <c r="BX1243" t="s">
        <v>240</v>
      </c>
      <c r="BY1243" t="s">
        <v>186</v>
      </c>
      <c r="BZ1243" t="s">
        <v>518</v>
      </c>
      <c r="CA1243" t="s">
        <v>93</v>
      </c>
      <c r="CB1243" t="s">
        <v>93</v>
      </c>
    </row>
    <row r="1244" spans="1:80" x14ac:dyDescent="0.25">
      <c r="A1244">
        <v>91</v>
      </c>
      <c r="B1244" t="s">
        <v>2575</v>
      </c>
      <c r="C1244" t="s">
        <v>2576</v>
      </c>
      <c r="D1244" t="s">
        <v>2576</v>
      </c>
      <c r="E1244">
        <v>421</v>
      </c>
      <c r="F1244" t="s">
        <v>2552</v>
      </c>
      <c r="G1244">
        <v>2020</v>
      </c>
      <c r="H1244" t="s">
        <v>2553</v>
      </c>
      <c r="I1244" t="s">
        <v>85</v>
      </c>
      <c r="J1244" t="s">
        <v>2554</v>
      </c>
      <c r="K1244" t="s">
        <v>2555</v>
      </c>
      <c r="L1244">
        <v>2019</v>
      </c>
      <c r="M1244" t="s">
        <v>2556</v>
      </c>
      <c r="N1244" t="s">
        <v>2557</v>
      </c>
      <c r="O1244" t="s">
        <v>90</v>
      </c>
      <c r="P1244" t="s">
        <v>90</v>
      </c>
      <c r="Q1244" t="s">
        <v>229</v>
      </c>
      <c r="R1244" t="s">
        <v>134</v>
      </c>
      <c r="S1244" t="s">
        <v>182</v>
      </c>
      <c r="T1244" t="s">
        <v>253</v>
      </c>
      <c r="U1244" t="s">
        <v>93</v>
      </c>
      <c r="V1244">
        <v>0</v>
      </c>
      <c r="W1244">
        <v>0</v>
      </c>
      <c r="X1244">
        <v>0</v>
      </c>
      <c r="Y1244">
        <v>0</v>
      </c>
      <c r="Z1244">
        <v>141</v>
      </c>
      <c r="AA1244">
        <v>35</v>
      </c>
      <c r="AB1244">
        <v>35</v>
      </c>
      <c r="AC1244" t="s">
        <v>95</v>
      </c>
      <c r="AD1244" t="s">
        <v>93</v>
      </c>
      <c r="AE1244" t="s">
        <v>93</v>
      </c>
      <c r="AF1244" t="s">
        <v>201</v>
      </c>
      <c r="AG1244" t="s">
        <v>518</v>
      </c>
      <c r="AH1244" t="s">
        <v>168</v>
      </c>
      <c r="AI1244" t="s">
        <v>976</v>
      </c>
      <c r="AJ1244" t="s">
        <v>98</v>
      </c>
      <c r="AK1244">
        <v>0</v>
      </c>
      <c r="AL1244" t="s">
        <v>99</v>
      </c>
      <c r="AM1244" t="s">
        <v>99</v>
      </c>
      <c r="AN1244" t="s">
        <v>188</v>
      </c>
      <c r="AO1244" t="s">
        <v>2558</v>
      </c>
      <c r="AP1244" t="s">
        <v>2577</v>
      </c>
      <c r="AQ1244" t="s">
        <v>2578</v>
      </c>
      <c r="AR1244" t="s">
        <v>93</v>
      </c>
      <c r="AS1244" t="s">
        <v>2579</v>
      </c>
      <c r="AT1244">
        <v>18</v>
      </c>
      <c r="AU1244">
        <v>41</v>
      </c>
      <c r="AV1244" t="s">
        <v>93</v>
      </c>
      <c r="AW1244" t="s">
        <v>93</v>
      </c>
      <c r="AX1244" t="s">
        <v>105</v>
      </c>
      <c r="AY1244">
        <v>0</v>
      </c>
      <c r="AZ1244">
        <v>0</v>
      </c>
      <c r="BA1244" t="s">
        <v>106</v>
      </c>
      <c r="BB1244" t="s">
        <v>2561</v>
      </c>
      <c r="BC1244" t="s">
        <v>93</v>
      </c>
      <c r="BD1244">
        <v>0</v>
      </c>
      <c r="BE1244">
        <v>0</v>
      </c>
      <c r="BF1244">
        <v>0</v>
      </c>
      <c r="BG1244" t="s">
        <v>140</v>
      </c>
      <c r="BH1244" t="s">
        <v>109</v>
      </c>
      <c r="BI1244" t="s">
        <v>93</v>
      </c>
      <c r="BJ1244" t="s">
        <v>105</v>
      </c>
      <c r="BK1244">
        <v>1</v>
      </c>
      <c r="BL1244">
        <v>0</v>
      </c>
      <c r="BM1244">
        <v>0</v>
      </c>
      <c r="BN1244">
        <v>0</v>
      </c>
      <c r="BO1244" t="s">
        <v>110</v>
      </c>
      <c r="BP1244" t="s">
        <v>140</v>
      </c>
      <c r="BQ1244" t="s">
        <v>93</v>
      </c>
      <c r="BR1244">
        <v>4</v>
      </c>
      <c r="BS1244">
        <v>2</v>
      </c>
      <c r="BT1244">
        <v>66</v>
      </c>
      <c r="BU1244" t="s">
        <v>93</v>
      </c>
      <c r="BV1244" t="s">
        <v>2580</v>
      </c>
      <c r="BW1244" t="s">
        <v>201</v>
      </c>
      <c r="BX1244" t="s">
        <v>518</v>
      </c>
      <c r="BY1244" t="s">
        <v>168</v>
      </c>
      <c r="BZ1244" t="s">
        <v>976</v>
      </c>
      <c r="CA1244" t="s">
        <v>93</v>
      </c>
      <c r="CB1244" t="s">
        <v>93</v>
      </c>
    </row>
    <row r="1245" spans="1:80" x14ac:dyDescent="0.25">
      <c r="A1245">
        <v>91</v>
      </c>
      <c r="B1245" t="s">
        <v>2575</v>
      </c>
      <c r="C1245" t="s">
        <v>2584</v>
      </c>
      <c r="D1245" t="s">
        <v>2584</v>
      </c>
      <c r="F1245" t="s">
        <v>2552</v>
      </c>
      <c r="G1245">
        <v>2020</v>
      </c>
      <c r="H1245" t="s">
        <v>2553</v>
      </c>
      <c r="I1245" t="s">
        <v>85</v>
      </c>
      <c r="J1245" t="s">
        <v>2554</v>
      </c>
      <c r="K1245" t="s">
        <v>2555</v>
      </c>
      <c r="L1245">
        <v>2019</v>
      </c>
      <c r="M1245" t="s">
        <v>2556</v>
      </c>
      <c r="N1245" t="s">
        <v>2557</v>
      </c>
      <c r="O1245" t="s">
        <v>90</v>
      </c>
      <c r="P1245" t="s">
        <v>90</v>
      </c>
      <c r="Q1245" t="s">
        <v>229</v>
      </c>
      <c r="R1245" t="s">
        <v>134</v>
      </c>
      <c r="S1245" t="s">
        <v>182</v>
      </c>
      <c r="T1245" t="s">
        <v>253</v>
      </c>
      <c r="U1245" t="s">
        <v>93</v>
      </c>
      <c r="V1245">
        <v>0</v>
      </c>
      <c r="W1245">
        <v>0</v>
      </c>
      <c r="X1245">
        <v>0</v>
      </c>
      <c r="Y1245">
        <v>0</v>
      </c>
      <c r="Z1245">
        <v>141</v>
      </c>
      <c r="AA1245">
        <v>35</v>
      </c>
      <c r="AB1245">
        <v>35</v>
      </c>
      <c r="AC1245" t="s">
        <v>95</v>
      </c>
      <c r="AD1245" t="s">
        <v>93</v>
      </c>
      <c r="AE1245" t="s">
        <v>93</v>
      </c>
      <c r="AF1245" t="s">
        <v>2591</v>
      </c>
      <c r="AG1245" t="s">
        <v>240</v>
      </c>
      <c r="AH1245" t="s">
        <v>2571</v>
      </c>
      <c r="AI1245" t="s">
        <v>518</v>
      </c>
      <c r="AJ1245" t="s">
        <v>98</v>
      </c>
      <c r="AK1245">
        <v>0</v>
      </c>
      <c r="AL1245" t="s">
        <v>99</v>
      </c>
      <c r="AM1245" t="s">
        <v>99</v>
      </c>
      <c r="AN1245" t="s">
        <v>256</v>
      </c>
      <c r="AO1245" t="s">
        <v>2566</v>
      </c>
      <c r="AP1245" t="s">
        <v>2577</v>
      </c>
      <c r="AQ1245" t="s">
        <v>2578</v>
      </c>
      <c r="AR1245" t="s">
        <v>93</v>
      </c>
      <c r="AS1245" t="s">
        <v>2579</v>
      </c>
      <c r="AT1245">
        <v>18</v>
      </c>
      <c r="AU1245">
        <v>41</v>
      </c>
      <c r="AV1245" t="s">
        <v>93</v>
      </c>
      <c r="AW1245" t="s">
        <v>93</v>
      </c>
      <c r="AX1245" t="s">
        <v>105</v>
      </c>
      <c r="AY1245">
        <v>0</v>
      </c>
      <c r="AZ1245">
        <v>0</v>
      </c>
      <c r="BA1245" t="s">
        <v>106</v>
      </c>
      <c r="BB1245" t="s">
        <v>2561</v>
      </c>
      <c r="BC1245" t="s">
        <v>93</v>
      </c>
      <c r="BD1245">
        <v>0</v>
      </c>
      <c r="BE1245">
        <v>0</v>
      </c>
      <c r="BF1245">
        <v>0</v>
      </c>
      <c r="BG1245" t="s">
        <v>140</v>
      </c>
      <c r="BH1245" t="s">
        <v>330</v>
      </c>
      <c r="BI1245" t="s">
        <v>93</v>
      </c>
      <c r="BJ1245" t="s">
        <v>105</v>
      </c>
      <c r="BK1245">
        <v>1</v>
      </c>
      <c r="BL1245">
        <v>0</v>
      </c>
      <c r="BM1245">
        <v>0</v>
      </c>
      <c r="BN1245">
        <v>0</v>
      </c>
      <c r="BO1245" t="s">
        <v>110</v>
      </c>
      <c r="BP1245" t="s">
        <v>140</v>
      </c>
      <c r="BQ1245" t="s">
        <v>93</v>
      </c>
      <c r="BR1245">
        <v>4</v>
      </c>
      <c r="BS1245">
        <v>2</v>
      </c>
      <c r="BT1245">
        <v>66</v>
      </c>
      <c r="BU1245" t="s">
        <v>93</v>
      </c>
      <c r="BV1245" t="s">
        <v>2580</v>
      </c>
      <c r="BW1245" t="s">
        <v>197</v>
      </c>
      <c r="BX1245" t="s">
        <v>240</v>
      </c>
      <c r="BY1245" t="s">
        <v>168</v>
      </c>
      <c r="BZ1245" t="s">
        <v>518</v>
      </c>
      <c r="CA1245" t="s">
        <v>93</v>
      </c>
      <c r="CB1245" t="s">
        <v>93</v>
      </c>
    </row>
    <row r="1246" spans="1:80" x14ac:dyDescent="0.25">
      <c r="A1246">
        <v>91</v>
      </c>
      <c r="B1246" t="s">
        <v>2575</v>
      </c>
      <c r="C1246" t="s">
        <v>2581</v>
      </c>
      <c r="D1246" t="s">
        <v>2581</v>
      </c>
      <c r="F1246" t="s">
        <v>2552</v>
      </c>
      <c r="G1246">
        <v>2020</v>
      </c>
      <c r="H1246" t="s">
        <v>2553</v>
      </c>
      <c r="I1246" t="s">
        <v>85</v>
      </c>
      <c r="J1246" t="s">
        <v>2554</v>
      </c>
      <c r="K1246" t="s">
        <v>2555</v>
      </c>
      <c r="L1246">
        <v>2019</v>
      </c>
      <c r="M1246" t="s">
        <v>2556</v>
      </c>
      <c r="N1246" t="s">
        <v>2557</v>
      </c>
      <c r="O1246" t="s">
        <v>90</v>
      </c>
      <c r="P1246" t="s">
        <v>90</v>
      </c>
      <c r="Q1246" t="s">
        <v>229</v>
      </c>
      <c r="R1246" t="s">
        <v>134</v>
      </c>
      <c r="S1246" t="s">
        <v>182</v>
      </c>
      <c r="T1246" t="s">
        <v>253</v>
      </c>
      <c r="U1246" t="s">
        <v>93</v>
      </c>
      <c r="V1246">
        <v>0</v>
      </c>
      <c r="W1246">
        <v>0</v>
      </c>
      <c r="X1246">
        <v>0</v>
      </c>
      <c r="Y1246">
        <v>0</v>
      </c>
      <c r="Z1246">
        <v>141</v>
      </c>
      <c r="AA1246">
        <v>35</v>
      </c>
      <c r="AB1246">
        <v>35</v>
      </c>
      <c r="AC1246" t="s">
        <v>95</v>
      </c>
      <c r="AD1246" t="s">
        <v>93</v>
      </c>
      <c r="AE1246" t="s">
        <v>93</v>
      </c>
      <c r="AF1246" t="s">
        <v>2589</v>
      </c>
      <c r="AG1246" t="s">
        <v>187</v>
      </c>
      <c r="AH1246" t="s">
        <v>2590</v>
      </c>
      <c r="AI1246" t="s">
        <v>168</v>
      </c>
      <c r="AJ1246" t="s">
        <v>98</v>
      </c>
      <c r="AK1246">
        <v>0</v>
      </c>
      <c r="AL1246" t="s">
        <v>99</v>
      </c>
      <c r="AM1246" t="s">
        <v>99</v>
      </c>
      <c r="AN1246" t="s">
        <v>256</v>
      </c>
      <c r="AO1246" t="s">
        <v>2583</v>
      </c>
      <c r="AP1246" t="s">
        <v>2577</v>
      </c>
      <c r="AQ1246" t="s">
        <v>2578</v>
      </c>
      <c r="AR1246" t="s">
        <v>93</v>
      </c>
      <c r="AS1246" t="s">
        <v>2579</v>
      </c>
      <c r="AT1246">
        <v>18</v>
      </c>
      <c r="AU1246">
        <v>41</v>
      </c>
      <c r="AV1246" t="s">
        <v>93</v>
      </c>
      <c r="AW1246" t="s">
        <v>93</v>
      </c>
      <c r="AX1246" t="s">
        <v>105</v>
      </c>
      <c r="AY1246">
        <v>0</v>
      </c>
      <c r="AZ1246">
        <v>0</v>
      </c>
      <c r="BA1246" t="s">
        <v>106</v>
      </c>
      <c r="BB1246" t="s">
        <v>2561</v>
      </c>
      <c r="BC1246" t="s">
        <v>93</v>
      </c>
      <c r="BD1246">
        <v>1</v>
      </c>
      <c r="BE1246">
        <v>0</v>
      </c>
      <c r="BF1246">
        <v>0</v>
      </c>
      <c r="BG1246" t="s">
        <v>140</v>
      </c>
      <c r="BH1246" t="s">
        <v>109</v>
      </c>
      <c r="BI1246" t="s">
        <v>93</v>
      </c>
      <c r="BJ1246" t="s">
        <v>105</v>
      </c>
      <c r="BK1246">
        <v>1</v>
      </c>
      <c r="BL1246">
        <v>0</v>
      </c>
      <c r="BM1246">
        <v>0</v>
      </c>
      <c r="BN1246">
        <v>0</v>
      </c>
      <c r="BO1246" t="s">
        <v>110</v>
      </c>
      <c r="BP1246" t="s">
        <v>140</v>
      </c>
      <c r="BQ1246" t="s">
        <v>93</v>
      </c>
      <c r="BR1246">
        <v>4</v>
      </c>
      <c r="BS1246">
        <v>2</v>
      </c>
      <c r="BT1246">
        <v>66</v>
      </c>
      <c r="BU1246" t="s">
        <v>1518</v>
      </c>
      <c r="BV1246" t="s">
        <v>2580</v>
      </c>
      <c r="BW1246" t="s">
        <v>186</v>
      </c>
      <c r="BX1246" t="s">
        <v>187</v>
      </c>
      <c r="BY1246" t="s">
        <v>196</v>
      </c>
      <c r="BZ1246" t="s">
        <v>168</v>
      </c>
      <c r="CA1246" t="s">
        <v>93</v>
      </c>
      <c r="CB1246" t="s">
        <v>93</v>
      </c>
    </row>
    <row r="1247" spans="1:80" x14ac:dyDescent="0.25">
      <c r="A1247">
        <v>91</v>
      </c>
      <c r="B1247" t="s">
        <v>2575</v>
      </c>
      <c r="C1247" t="s">
        <v>2585</v>
      </c>
      <c r="D1247" t="s">
        <v>2585</v>
      </c>
      <c r="F1247" t="s">
        <v>2552</v>
      </c>
      <c r="G1247">
        <v>2020</v>
      </c>
      <c r="H1247" t="s">
        <v>2553</v>
      </c>
      <c r="I1247" t="s">
        <v>85</v>
      </c>
      <c r="J1247" t="s">
        <v>2554</v>
      </c>
      <c r="K1247" t="s">
        <v>2555</v>
      </c>
      <c r="L1247">
        <v>2019</v>
      </c>
      <c r="M1247" t="s">
        <v>2556</v>
      </c>
      <c r="N1247" t="s">
        <v>2557</v>
      </c>
      <c r="O1247" t="s">
        <v>90</v>
      </c>
      <c r="P1247" t="s">
        <v>90</v>
      </c>
      <c r="Q1247" t="s">
        <v>229</v>
      </c>
      <c r="R1247" t="s">
        <v>134</v>
      </c>
      <c r="S1247" t="s">
        <v>182</v>
      </c>
      <c r="T1247" t="s">
        <v>253</v>
      </c>
      <c r="U1247" t="s">
        <v>93</v>
      </c>
      <c r="V1247">
        <v>0</v>
      </c>
      <c r="W1247">
        <v>0</v>
      </c>
      <c r="X1247">
        <v>0</v>
      </c>
      <c r="Y1247">
        <v>0</v>
      </c>
      <c r="Z1247">
        <v>141</v>
      </c>
      <c r="AA1247">
        <v>35</v>
      </c>
      <c r="AB1247">
        <v>35</v>
      </c>
      <c r="AC1247" t="s">
        <v>95</v>
      </c>
      <c r="AD1247" t="s">
        <v>93</v>
      </c>
      <c r="AE1247" t="s">
        <v>93</v>
      </c>
      <c r="AF1247" t="s">
        <v>2592</v>
      </c>
      <c r="AG1247" t="s">
        <v>663</v>
      </c>
      <c r="AH1247" t="s">
        <v>2574</v>
      </c>
      <c r="AI1247" t="s">
        <v>240</v>
      </c>
      <c r="AJ1247" t="s">
        <v>98</v>
      </c>
      <c r="AK1247">
        <v>0</v>
      </c>
      <c r="AL1247" t="s">
        <v>99</v>
      </c>
      <c r="AM1247" t="s">
        <v>99</v>
      </c>
      <c r="AN1247" t="s">
        <v>256</v>
      </c>
      <c r="AO1247" t="s">
        <v>2586</v>
      </c>
      <c r="AP1247" t="s">
        <v>2577</v>
      </c>
      <c r="AQ1247" t="s">
        <v>2578</v>
      </c>
      <c r="AR1247" t="s">
        <v>93</v>
      </c>
      <c r="AS1247" t="s">
        <v>2579</v>
      </c>
      <c r="AT1247">
        <v>18</v>
      </c>
      <c r="AU1247">
        <v>41</v>
      </c>
      <c r="AV1247" t="s">
        <v>93</v>
      </c>
      <c r="AW1247" t="s">
        <v>93</v>
      </c>
      <c r="AX1247" t="s">
        <v>105</v>
      </c>
      <c r="AY1247">
        <v>0</v>
      </c>
      <c r="AZ1247">
        <v>0</v>
      </c>
      <c r="BA1247" t="s">
        <v>106</v>
      </c>
      <c r="BB1247" t="s">
        <v>2561</v>
      </c>
      <c r="BC1247" t="s">
        <v>93</v>
      </c>
      <c r="BD1247">
        <v>1</v>
      </c>
      <c r="BE1247">
        <v>0</v>
      </c>
      <c r="BF1247">
        <v>0</v>
      </c>
      <c r="BG1247" t="s">
        <v>140</v>
      </c>
      <c r="BH1247" t="s">
        <v>330</v>
      </c>
      <c r="BI1247" t="s">
        <v>93</v>
      </c>
      <c r="BJ1247" t="s">
        <v>105</v>
      </c>
      <c r="BK1247">
        <v>1</v>
      </c>
      <c r="BL1247">
        <v>0</v>
      </c>
      <c r="BM1247">
        <v>0</v>
      </c>
      <c r="BN1247">
        <v>0</v>
      </c>
      <c r="BO1247" t="s">
        <v>110</v>
      </c>
      <c r="BP1247" t="s">
        <v>140</v>
      </c>
      <c r="BQ1247" t="s">
        <v>93</v>
      </c>
      <c r="BR1247">
        <v>4</v>
      </c>
      <c r="BS1247">
        <v>2</v>
      </c>
      <c r="BT1247">
        <v>66</v>
      </c>
      <c r="BU1247" t="s">
        <v>1518</v>
      </c>
      <c r="BV1247" t="s">
        <v>2580</v>
      </c>
      <c r="BW1247" t="s">
        <v>127</v>
      </c>
      <c r="BX1247" t="s">
        <v>663</v>
      </c>
      <c r="BY1247" t="s">
        <v>240</v>
      </c>
      <c r="BZ1247" t="s">
        <v>240</v>
      </c>
      <c r="CA1247" t="s">
        <v>93</v>
      </c>
      <c r="CB1247" t="s">
        <v>93</v>
      </c>
    </row>
    <row r="1248" spans="1:80" x14ac:dyDescent="0.25">
      <c r="A1248">
        <v>91</v>
      </c>
      <c r="B1248" t="s">
        <v>2575</v>
      </c>
      <c r="C1248" t="s">
        <v>2581</v>
      </c>
      <c r="D1248" t="s">
        <v>2581</v>
      </c>
      <c r="E1248">
        <v>422</v>
      </c>
      <c r="F1248" t="s">
        <v>2552</v>
      </c>
      <c r="G1248">
        <v>2020</v>
      </c>
      <c r="H1248" t="s">
        <v>2553</v>
      </c>
      <c r="I1248" t="s">
        <v>85</v>
      </c>
      <c r="J1248" t="s">
        <v>2554</v>
      </c>
      <c r="K1248" t="s">
        <v>2555</v>
      </c>
      <c r="L1248">
        <v>2019</v>
      </c>
      <c r="M1248" t="s">
        <v>2556</v>
      </c>
      <c r="N1248" t="s">
        <v>2557</v>
      </c>
      <c r="O1248" t="s">
        <v>90</v>
      </c>
      <c r="P1248" t="s">
        <v>90</v>
      </c>
      <c r="Q1248" t="s">
        <v>229</v>
      </c>
      <c r="R1248" t="s">
        <v>134</v>
      </c>
      <c r="S1248" t="s">
        <v>182</v>
      </c>
      <c r="T1248" t="s">
        <v>253</v>
      </c>
      <c r="U1248" t="s">
        <v>93</v>
      </c>
      <c r="V1248">
        <v>0</v>
      </c>
      <c r="W1248">
        <v>0</v>
      </c>
      <c r="X1248">
        <v>0</v>
      </c>
      <c r="Y1248">
        <v>0</v>
      </c>
      <c r="Z1248">
        <v>141</v>
      </c>
      <c r="AA1248">
        <v>35</v>
      </c>
      <c r="AB1248">
        <v>35</v>
      </c>
      <c r="AC1248" t="s">
        <v>95</v>
      </c>
      <c r="AD1248" t="s">
        <v>93</v>
      </c>
      <c r="AE1248" t="s">
        <v>93</v>
      </c>
      <c r="AF1248" t="s">
        <v>2582</v>
      </c>
      <c r="AG1248" t="s">
        <v>187</v>
      </c>
      <c r="AH1248" t="s">
        <v>518</v>
      </c>
      <c r="AI1248" t="s">
        <v>168</v>
      </c>
      <c r="AJ1248" t="s">
        <v>98</v>
      </c>
      <c r="AK1248">
        <v>0</v>
      </c>
      <c r="AL1248" t="s">
        <v>99</v>
      </c>
      <c r="AM1248" t="s">
        <v>99</v>
      </c>
      <c r="AN1248" t="s">
        <v>188</v>
      </c>
      <c r="AO1248" t="s">
        <v>2583</v>
      </c>
      <c r="AP1248" t="s">
        <v>2577</v>
      </c>
      <c r="AQ1248" t="s">
        <v>2578</v>
      </c>
      <c r="AR1248" t="s">
        <v>93</v>
      </c>
      <c r="AS1248" t="s">
        <v>2579</v>
      </c>
      <c r="AT1248">
        <v>18</v>
      </c>
      <c r="AU1248">
        <v>41</v>
      </c>
      <c r="AV1248" t="s">
        <v>93</v>
      </c>
      <c r="AW1248" t="s">
        <v>93</v>
      </c>
      <c r="AX1248" t="s">
        <v>105</v>
      </c>
      <c r="AY1248">
        <v>0</v>
      </c>
      <c r="AZ1248">
        <v>0</v>
      </c>
      <c r="BA1248" t="s">
        <v>106</v>
      </c>
      <c r="BB1248" t="s">
        <v>2561</v>
      </c>
      <c r="BC1248" t="s">
        <v>93</v>
      </c>
      <c r="BD1248">
        <v>1</v>
      </c>
      <c r="BE1248">
        <v>0</v>
      </c>
      <c r="BF1248">
        <v>0</v>
      </c>
      <c r="BG1248" t="s">
        <v>140</v>
      </c>
      <c r="BH1248" t="s">
        <v>109</v>
      </c>
      <c r="BI1248" t="s">
        <v>93</v>
      </c>
      <c r="BJ1248" t="s">
        <v>105</v>
      </c>
      <c r="BK1248">
        <v>1</v>
      </c>
      <c r="BL1248">
        <v>0</v>
      </c>
      <c r="BM1248">
        <v>0</v>
      </c>
      <c r="BN1248">
        <v>0</v>
      </c>
      <c r="BO1248" t="s">
        <v>110</v>
      </c>
      <c r="BP1248" t="s">
        <v>140</v>
      </c>
      <c r="BQ1248" t="s">
        <v>93</v>
      </c>
      <c r="BR1248">
        <v>4</v>
      </c>
      <c r="BS1248">
        <v>2</v>
      </c>
      <c r="BT1248">
        <v>66</v>
      </c>
      <c r="BU1248" t="s">
        <v>1518</v>
      </c>
      <c r="BV1248" t="s">
        <v>2580</v>
      </c>
      <c r="BW1248" t="s">
        <v>2582</v>
      </c>
      <c r="BX1248" t="s">
        <v>187</v>
      </c>
      <c r="BY1248" t="s">
        <v>518</v>
      </c>
      <c r="BZ1248" t="s">
        <v>168</v>
      </c>
      <c r="CA1248" t="s">
        <v>93</v>
      </c>
      <c r="CB1248" t="s">
        <v>93</v>
      </c>
    </row>
    <row r="1249" spans="1:80" x14ac:dyDescent="0.25">
      <c r="A1249">
        <v>91</v>
      </c>
      <c r="B1249" t="s">
        <v>2575</v>
      </c>
      <c r="C1249" t="s">
        <v>2585</v>
      </c>
      <c r="D1249" t="s">
        <v>2585</v>
      </c>
      <c r="E1249">
        <v>424</v>
      </c>
      <c r="F1249" t="s">
        <v>2552</v>
      </c>
      <c r="G1249">
        <v>2020</v>
      </c>
      <c r="H1249" t="s">
        <v>2553</v>
      </c>
      <c r="I1249" t="s">
        <v>85</v>
      </c>
      <c r="J1249" t="s">
        <v>2554</v>
      </c>
      <c r="K1249" t="s">
        <v>2555</v>
      </c>
      <c r="L1249">
        <v>2019</v>
      </c>
      <c r="M1249" t="s">
        <v>2556</v>
      </c>
      <c r="N1249" t="s">
        <v>2557</v>
      </c>
      <c r="O1249" t="s">
        <v>90</v>
      </c>
      <c r="P1249" t="s">
        <v>90</v>
      </c>
      <c r="Q1249" t="s">
        <v>229</v>
      </c>
      <c r="R1249" t="s">
        <v>134</v>
      </c>
      <c r="S1249" t="s">
        <v>182</v>
      </c>
      <c r="T1249" t="s">
        <v>253</v>
      </c>
      <c r="U1249" t="s">
        <v>93</v>
      </c>
      <c r="V1249">
        <v>0</v>
      </c>
      <c r="W1249">
        <v>0</v>
      </c>
      <c r="X1249">
        <v>0</v>
      </c>
      <c r="Y1249">
        <v>0</v>
      </c>
      <c r="Z1249">
        <v>141</v>
      </c>
      <c r="AA1249">
        <v>35</v>
      </c>
      <c r="AB1249">
        <v>35</v>
      </c>
      <c r="AC1249" t="s">
        <v>95</v>
      </c>
      <c r="AD1249" t="s">
        <v>93</v>
      </c>
      <c r="AE1249" t="s">
        <v>93</v>
      </c>
      <c r="AF1249" t="s">
        <v>2582</v>
      </c>
      <c r="AG1249" t="s">
        <v>663</v>
      </c>
      <c r="AH1249" t="s">
        <v>254</v>
      </c>
      <c r="AI1249" t="s">
        <v>240</v>
      </c>
      <c r="AJ1249" t="s">
        <v>98</v>
      </c>
      <c r="AK1249">
        <v>0</v>
      </c>
      <c r="AL1249" t="s">
        <v>99</v>
      </c>
      <c r="AM1249" t="s">
        <v>99</v>
      </c>
      <c r="AN1249" t="s">
        <v>188</v>
      </c>
      <c r="AO1249" t="s">
        <v>2586</v>
      </c>
      <c r="AP1249" t="s">
        <v>2577</v>
      </c>
      <c r="AQ1249" t="s">
        <v>2578</v>
      </c>
      <c r="AR1249" t="s">
        <v>93</v>
      </c>
      <c r="AS1249" t="s">
        <v>2579</v>
      </c>
      <c r="AT1249">
        <v>18</v>
      </c>
      <c r="AU1249">
        <v>41</v>
      </c>
      <c r="AV1249" t="s">
        <v>93</v>
      </c>
      <c r="AW1249" t="s">
        <v>93</v>
      </c>
      <c r="AX1249" t="s">
        <v>105</v>
      </c>
      <c r="AY1249">
        <v>0</v>
      </c>
      <c r="AZ1249">
        <v>0</v>
      </c>
      <c r="BA1249" t="s">
        <v>106</v>
      </c>
      <c r="BB1249" t="s">
        <v>2561</v>
      </c>
      <c r="BC1249" t="s">
        <v>93</v>
      </c>
      <c r="BD1249">
        <v>1</v>
      </c>
      <c r="BE1249">
        <v>0</v>
      </c>
      <c r="BF1249">
        <v>0</v>
      </c>
      <c r="BG1249" t="s">
        <v>140</v>
      </c>
      <c r="BH1249" t="s">
        <v>330</v>
      </c>
      <c r="BI1249" t="s">
        <v>93</v>
      </c>
      <c r="BJ1249" t="s">
        <v>105</v>
      </c>
      <c r="BK1249">
        <v>1</v>
      </c>
      <c r="BL1249">
        <v>0</v>
      </c>
      <c r="BM1249">
        <v>0</v>
      </c>
      <c r="BN1249">
        <v>0</v>
      </c>
      <c r="BO1249" t="s">
        <v>110</v>
      </c>
      <c r="BP1249" t="s">
        <v>140</v>
      </c>
      <c r="BQ1249" t="s">
        <v>93</v>
      </c>
      <c r="BR1249">
        <v>4</v>
      </c>
      <c r="BS1249">
        <v>2</v>
      </c>
      <c r="BT1249">
        <v>66</v>
      </c>
      <c r="BU1249" t="s">
        <v>1518</v>
      </c>
      <c r="BV1249" t="s">
        <v>2580</v>
      </c>
      <c r="BW1249" t="s">
        <v>2582</v>
      </c>
      <c r="BX1249" t="s">
        <v>663</v>
      </c>
      <c r="BY1249" t="s">
        <v>254</v>
      </c>
      <c r="BZ1249" t="s">
        <v>240</v>
      </c>
      <c r="CA1249" t="s">
        <v>93</v>
      </c>
      <c r="CB1249" t="s">
        <v>93</v>
      </c>
    </row>
    <row r="1250" spans="1:80" x14ac:dyDescent="0.25">
      <c r="A1250">
        <v>91</v>
      </c>
      <c r="B1250" t="s">
        <v>2575</v>
      </c>
      <c r="C1250" t="s">
        <v>2576</v>
      </c>
      <c r="D1250" t="s">
        <v>2576</v>
      </c>
      <c r="F1250" t="s">
        <v>2552</v>
      </c>
      <c r="G1250">
        <v>2020</v>
      </c>
      <c r="H1250" t="s">
        <v>2553</v>
      </c>
      <c r="I1250" t="s">
        <v>85</v>
      </c>
      <c r="J1250" t="s">
        <v>2554</v>
      </c>
      <c r="K1250" t="s">
        <v>2555</v>
      </c>
      <c r="L1250">
        <v>2019</v>
      </c>
      <c r="M1250" t="s">
        <v>2556</v>
      </c>
      <c r="N1250" t="s">
        <v>2557</v>
      </c>
      <c r="O1250" t="s">
        <v>90</v>
      </c>
      <c r="P1250" t="s">
        <v>90</v>
      </c>
      <c r="Q1250" t="s">
        <v>229</v>
      </c>
      <c r="R1250" t="s">
        <v>134</v>
      </c>
      <c r="S1250" t="s">
        <v>182</v>
      </c>
      <c r="T1250" t="s">
        <v>253</v>
      </c>
      <c r="U1250" t="s">
        <v>93</v>
      </c>
      <c r="V1250">
        <v>0</v>
      </c>
      <c r="W1250">
        <v>0</v>
      </c>
      <c r="X1250">
        <v>0</v>
      </c>
      <c r="Y1250">
        <v>0</v>
      </c>
      <c r="Z1250">
        <v>141</v>
      </c>
      <c r="AA1250">
        <v>35</v>
      </c>
      <c r="AB1250">
        <v>35</v>
      </c>
      <c r="AC1250" t="s">
        <v>95</v>
      </c>
      <c r="AD1250" t="s">
        <v>93</v>
      </c>
      <c r="AE1250" t="s">
        <v>93</v>
      </c>
      <c r="AF1250" t="s">
        <v>2587</v>
      </c>
      <c r="AG1250" t="s">
        <v>518</v>
      </c>
      <c r="AH1250" t="s">
        <v>2588</v>
      </c>
      <c r="AI1250" t="s">
        <v>976</v>
      </c>
      <c r="AJ1250" t="s">
        <v>98</v>
      </c>
      <c r="AK1250">
        <v>0</v>
      </c>
      <c r="AL1250" t="s">
        <v>99</v>
      </c>
      <c r="AM1250" t="s">
        <v>99</v>
      </c>
      <c r="AN1250" t="s">
        <v>256</v>
      </c>
      <c r="AO1250" t="s">
        <v>2558</v>
      </c>
      <c r="AP1250" t="s">
        <v>2577</v>
      </c>
      <c r="AQ1250" t="s">
        <v>2578</v>
      </c>
      <c r="AR1250" t="s">
        <v>93</v>
      </c>
      <c r="AS1250" t="s">
        <v>2579</v>
      </c>
      <c r="AT1250">
        <v>18</v>
      </c>
      <c r="AU1250">
        <v>41</v>
      </c>
      <c r="AV1250" t="s">
        <v>93</v>
      </c>
      <c r="AW1250" t="s">
        <v>93</v>
      </c>
      <c r="AX1250" t="s">
        <v>105</v>
      </c>
      <c r="AY1250">
        <v>0</v>
      </c>
      <c r="AZ1250">
        <v>0</v>
      </c>
      <c r="BA1250" t="s">
        <v>106</v>
      </c>
      <c r="BB1250" t="s">
        <v>2561</v>
      </c>
      <c r="BC1250" t="s">
        <v>93</v>
      </c>
      <c r="BD1250">
        <v>0</v>
      </c>
      <c r="BE1250">
        <v>0</v>
      </c>
      <c r="BF1250">
        <v>0</v>
      </c>
      <c r="BG1250" t="s">
        <v>140</v>
      </c>
      <c r="BH1250" t="s">
        <v>109</v>
      </c>
      <c r="BI1250" t="s">
        <v>93</v>
      </c>
      <c r="BJ1250" t="s">
        <v>105</v>
      </c>
      <c r="BK1250">
        <v>1</v>
      </c>
      <c r="BL1250">
        <v>0</v>
      </c>
      <c r="BM1250">
        <v>0</v>
      </c>
      <c r="BN1250">
        <v>0</v>
      </c>
      <c r="BO1250" t="s">
        <v>110</v>
      </c>
      <c r="BP1250" t="s">
        <v>140</v>
      </c>
      <c r="BQ1250" t="s">
        <v>93</v>
      </c>
      <c r="BR1250">
        <v>4</v>
      </c>
      <c r="BS1250">
        <v>2</v>
      </c>
      <c r="BT1250">
        <v>66</v>
      </c>
      <c r="BU1250" t="s">
        <v>93</v>
      </c>
      <c r="BV1250" t="s">
        <v>2580</v>
      </c>
      <c r="BW1250" t="s">
        <v>305</v>
      </c>
      <c r="BX1250" t="s">
        <v>518</v>
      </c>
      <c r="BY1250" t="s">
        <v>254</v>
      </c>
      <c r="BZ1250" t="s">
        <v>976</v>
      </c>
      <c r="CA1250" t="s">
        <v>93</v>
      </c>
      <c r="CB1250" t="s">
        <v>93</v>
      </c>
    </row>
    <row r="1251" spans="1:80" x14ac:dyDescent="0.25">
      <c r="A1251">
        <v>256</v>
      </c>
      <c r="B1251" t="s">
        <v>6807</v>
      </c>
      <c r="C1251" t="s">
        <v>6808</v>
      </c>
      <c r="E1251">
        <v>1309</v>
      </c>
      <c r="F1251" t="s">
        <v>6809</v>
      </c>
      <c r="G1251">
        <v>2017</v>
      </c>
      <c r="H1251" t="s">
        <v>93</v>
      </c>
      <c r="I1251" t="s">
        <v>93</v>
      </c>
      <c r="K1251" t="s">
        <v>93</v>
      </c>
      <c r="L1251" t="s">
        <v>93</v>
      </c>
      <c r="M1251" t="s">
        <v>93</v>
      </c>
      <c r="N1251" t="s">
        <v>93</v>
      </c>
      <c r="O1251" t="s">
        <v>90</v>
      </c>
      <c r="P1251" t="s">
        <v>90</v>
      </c>
      <c r="Q1251" t="s">
        <v>91</v>
      </c>
      <c r="R1251" t="s">
        <v>134</v>
      </c>
      <c r="S1251" t="s">
        <v>1919</v>
      </c>
      <c r="T1251" t="s">
        <v>93</v>
      </c>
      <c r="U1251" t="s">
        <v>6810</v>
      </c>
      <c r="V1251">
        <v>0</v>
      </c>
      <c r="W1251">
        <v>0</v>
      </c>
      <c r="X1251">
        <v>0</v>
      </c>
      <c r="Y1251">
        <v>0</v>
      </c>
      <c r="Z1251">
        <v>141</v>
      </c>
      <c r="AA1251">
        <v>141</v>
      </c>
      <c r="AB1251">
        <v>141</v>
      </c>
      <c r="AC1251" t="s">
        <v>95</v>
      </c>
      <c r="AD1251" t="s">
        <v>93</v>
      </c>
      <c r="AE1251" t="s">
        <v>93</v>
      </c>
      <c r="AF1251" t="s">
        <v>124</v>
      </c>
      <c r="AG1251" t="s">
        <v>626</v>
      </c>
      <c r="AH1251" t="s">
        <v>266</v>
      </c>
      <c r="AI1251" t="s">
        <v>167</v>
      </c>
      <c r="AJ1251" t="s">
        <v>98</v>
      </c>
      <c r="AK1251">
        <v>0</v>
      </c>
      <c r="AL1251" t="s">
        <v>99</v>
      </c>
      <c r="AM1251" t="s">
        <v>99</v>
      </c>
      <c r="AN1251" t="s">
        <v>188</v>
      </c>
      <c r="AO1251" t="s">
        <v>6811</v>
      </c>
      <c r="AP1251" t="s">
        <v>6812</v>
      </c>
      <c r="AQ1251" t="s">
        <v>2578</v>
      </c>
      <c r="AR1251" t="s">
        <v>93</v>
      </c>
      <c r="AS1251" t="s">
        <v>93</v>
      </c>
      <c r="AT1251" t="s">
        <v>93</v>
      </c>
      <c r="AU1251" t="s">
        <v>93</v>
      </c>
      <c r="AV1251" t="s">
        <v>1026</v>
      </c>
      <c r="AW1251" t="s">
        <v>93</v>
      </c>
      <c r="AX1251" t="s">
        <v>105</v>
      </c>
      <c r="AY1251">
        <v>0</v>
      </c>
      <c r="AZ1251">
        <v>0</v>
      </c>
      <c r="BA1251" t="s">
        <v>106</v>
      </c>
      <c r="BB1251" t="s">
        <v>6813</v>
      </c>
      <c r="BC1251" t="s">
        <v>105</v>
      </c>
      <c r="BD1251">
        <v>0</v>
      </c>
      <c r="BE1251">
        <v>0</v>
      </c>
      <c r="BF1251">
        <v>0</v>
      </c>
      <c r="BG1251" t="s">
        <v>140</v>
      </c>
      <c r="BH1251" t="s">
        <v>109</v>
      </c>
      <c r="BI1251" t="s">
        <v>105</v>
      </c>
      <c r="BJ1251" t="s">
        <v>105</v>
      </c>
      <c r="BK1251">
        <v>0</v>
      </c>
      <c r="BL1251">
        <v>48</v>
      </c>
      <c r="BM1251">
        <v>0</v>
      </c>
      <c r="BN1251">
        <v>0</v>
      </c>
      <c r="BO1251" t="s">
        <v>200</v>
      </c>
      <c r="BP1251" t="s">
        <v>140</v>
      </c>
      <c r="BQ1251" t="s">
        <v>93</v>
      </c>
      <c r="BR1251">
        <v>21</v>
      </c>
      <c r="BS1251">
        <v>31</v>
      </c>
      <c r="BT1251">
        <v>111</v>
      </c>
      <c r="BU1251" t="s">
        <v>6814</v>
      </c>
      <c r="BV1251" t="s">
        <v>93</v>
      </c>
      <c r="BW1251" t="s">
        <v>124</v>
      </c>
      <c r="BX1251" t="s">
        <v>626</v>
      </c>
      <c r="BY1251" t="s">
        <v>266</v>
      </c>
      <c r="BZ1251" t="s">
        <v>167</v>
      </c>
      <c r="CA1251" t="s">
        <v>93</v>
      </c>
      <c r="CB1251" t="s">
        <v>93</v>
      </c>
    </row>
    <row r="1252" spans="1:80" x14ac:dyDescent="0.25">
      <c r="A1252">
        <v>25</v>
      </c>
      <c r="B1252" t="s">
        <v>768</v>
      </c>
      <c r="C1252" t="s">
        <v>769</v>
      </c>
      <c r="D1252" t="s">
        <v>769</v>
      </c>
      <c r="E1252">
        <v>85</v>
      </c>
      <c r="F1252" t="s">
        <v>770</v>
      </c>
      <c r="G1252">
        <v>1982</v>
      </c>
      <c r="H1252" t="s">
        <v>771</v>
      </c>
      <c r="I1252" t="s">
        <v>85</v>
      </c>
      <c r="J1252" t="s">
        <v>772</v>
      </c>
      <c r="K1252" t="s">
        <v>773</v>
      </c>
      <c r="L1252">
        <v>1982</v>
      </c>
      <c r="M1252" t="s">
        <v>774</v>
      </c>
      <c r="N1252" t="s">
        <v>775</v>
      </c>
      <c r="O1252" t="s">
        <v>90</v>
      </c>
      <c r="P1252" t="s">
        <v>90</v>
      </c>
      <c r="Q1252" t="s">
        <v>91</v>
      </c>
      <c r="R1252" t="s">
        <v>134</v>
      </c>
      <c r="S1252" t="s">
        <v>182</v>
      </c>
      <c r="T1252" t="s">
        <v>253</v>
      </c>
      <c r="U1252" t="s">
        <v>776</v>
      </c>
      <c r="V1252">
        <v>0</v>
      </c>
      <c r="W1252">
        <v>0</v>
      </c>
      <c r="X1252">
        <v>0</v>
      </c>
      <c r="Y1252">
        <v>0</v>
      </c>
      <c r="Z1252">
        <v>144</v>
      </c>
      <c r="AA1252">
        <v>8</v>
      </c>
      <c r="AB1252">
        <v>8</v>
      </c>
      <c r="AC1252" t="s">
        <v>276</v>
      </c>
      <c r="AD1252" t="s">
        <v>753</v>
      </c>
      <c r="AE1252" t="s">
        <v>312</v>
      </c>
      <c r="AF1252" t="s">
        <v>93</v>
      </c>
      <c r="AG1252" t="s">
        <v>93</v>
      </c>
      <c r="AH1252" t="s">
        <v>93</v>
      </c>
      <c r="AI1252" t="s">
        <v>93</v>
      </c>
      <c r="AJ1252" t="s">
        <v>98</v>
      </c>
      <c r="AK1252">
        <v>0</v>
      </c>
      <c r="AL1252" t="s">
        <v>99</v>
      </c>
      <c r="AM1252" t="s">
        <v>99</v>
      </c>
      <c r="AN1252" t="s">
        <v>188</v>
      </c>
      <c r="AO1252" t="s">
        <v>777</v>
      </c>
      <c r="AP1252" t="s">
        <v>778</v>
      </c>
      <c r="AQ1252" t="s">
        <v>93</v>
      </c>
      <c r="AR1252" t="s">
        <v>93</v>
      </c>
      <c r="AS1252" t="s">
        <v>93</v>
      </c>
      <c r="AT1252" t="s">
        <v>93</v>
      </c>
      <c r="AU1252" t="s">
        <v>93</v>
      </c>
      <c r="AV1252" t="s">
        <v>93</v>
      </c>
      <c r="AW1252" t="s">
        <v>93</v>
      </c>
      <c r="AX1252" t="s">
        <v>105</v>
      </c>
      <c r="AY1252">
        <v>0</v>
      </c>
      <c r="AZ1252">
        <v>0</v>
      </c>
      <c r="BA1252" t="s">
        <v>106</v>
      </c>
      <c r="BB1252" t="s">
        <v>779</v>
      </c>
      <c r="BC1252" t="s">
        <v>93</v>
      </c>
      <c r="BD1252">
        <v>0</v>
      </c>
      <c r="BE1252">
        <v>0</v>
      </c>
      <c r="BF1252">
        <v>0</v>
      </c>
      <c r="BG1252" t="s">
        <v>140</v>
      </c>
      <c r="BH1252" t="s">
        <v>330</v>
      </c>
      <c r="BI1252" t="s">
        <v>93</v>
      </c>
      <c r="BJ1252" t="s">
        <v>105</v>
      </c>
      <c r="BK1252">
        <v>0</v>
      </c>
      <c r="BL1252">
        <v>0</v>
      </c>
      <c r="BM1252">
        <v>0</v>
      </c>
      <c r="BN1252">
        <v>0</v>
      </c>
      <c r="BO1252" t="s">
        <v>200</v>
      </c>
      <c r="BP1252" t="s">
        <v>106</v>
      </c>
      <c r="BQ1252" t="s">
        <v>93</v>
      </c>
      <c r="BR1252">
        <v>1</v>
      </c>
      <c r="BS1252">
        <v>1</v>
      </c>
      <c r="BT1252">
        <v>2</v>
      </c>
      <c r="BU1252" t="s">
        <v>780</v>
      </c>
      <c r="BV1252" t="s">
        <v>781</v>
      </c>
      <c r="BW1252" t="s">
        <v>93</v>
      </c>
      <c r="BX1252" t="s">
        <v>93</v>
      </c>
      <c r="BY1252" t="s">
        <v>93</v>
      </c>
      <c r="BZ1252" t="s">
        <v>93</v>
      </c>
      <c r="CA1252" t="s">
        <v>753</v>
      </c>
      <c r="CB1252" t="s">
        <v>312</v>
      </c>
    </row>
    <row r="1253" spans="1:80" x14ac:dyDescent="0.25">
      <c r="A1253">
        <v>25</v>
      </c>
      <c r="B1253" t="s">
        <v>768</v>
      </c>
      <c r="C1253" t="s">
        <v>782</v>
      </c>
      <c r="D1253" t="s">
        <v>782</v>
      </c>
      <c r="E1253">
        <v>86</v>
      </c>
      <c r="F1253" t="s">
        <v>770</v>
      </c>
      <c r="G1253">
        <v>1982</v>
      </c>
      <c r="H1253" t="s">
        <v>771</v>
      </c>
      <c r="I1253" t="s">
        <v>85</v>
      </c>
      <c r="J1253" t="s">
        <v>772</v>
      </c>
      <c r="K1253" t="s">
        <v>773</v>
      </c>
      <c r="L1253">
        <v>1982</v>
      </c>
      <c r="M1253" t="s">
        <v>774</v>
      </c>
      <c r="N1253" t="s">
        <v>775</v>
      </c>
      <c r="O1253" t="s">
        <v>90</v>
      </c>
      <c r="P1253" t="s">
        <v>90</v>
      </c>
      <c r="Q1253" t="s">
        <v>91</v>
      </c>
      <c r="R1253" t="s">
        <v>134</v>
      </c>
      <c r="S1253" t="s">
        <v>182</v>
      </c>
      <c r="T1253" t="s">
        <v>253</v>
      </c>
      <c r="U1253" t="s">
        <v>776</v>
      </c>
      <c r="V1253">
        <v>0</v>
      </c>
      <c r="W1253">
        <v>0</v>
      </c>
      <c r="X1253">
        <v>0</v>
      </c>
      <c r="Y1253">
        <v>0</v>
      </c>
      <c r="Z1253">
        <v>144</v>
      </c>
      <c r="AA1253">
        <v>8</v>
      </c>
      <c r="AB1253">
        <v>8</v>
      </c>
      <c r="AC1253" t="s">
        <v>276</v>
      </c>
      <c r="AD1253" t="s">
        <v>115</v>
      </c>
      <c r="AE1253" t="s">
        <v>305</v>
      </c>
      <c r="AF1253" t="s">
        <v>93</v>
      </c>
      <c r="AG1253" t="s">
        <v>93</v>
      </c>
      <c r="AH1253" t="s">
        <v>93</v>
      </c>
      <c r="AI1253" t="s">
        <v>93</v>
      </c>
      <c r="AJ1253" t="s">
        <v>98</v>
      </c>
      <c r="AK1253">
        <v>0</v>
      </c>
      <c r="AL1253" t="s">
        <v>99</v>
      </c>
      <c r="AM1253" t="s">
        <v>99</v>
      </c>
      <c r="AN1253" t="s">
        <v>188</v>
      </c>
      <c r="AO1253" t="s">
        <v>777</v>
      </c>
      <c r="AP1253" t="s">
        <v>778</v>
      </c>
      <c r="AQ1253" t="s">
        <v>93</v>
      </c>
      <c r="AR1253" t="s">
        <v>93</v>
      </c>
      <c r="AS1253" t="s">
        <v>93</v>
      </c>
      <c r="AT1253" t="s">
        <v>93</v>
      </c>
      <c r="AU1253" t="s">
        <v>93</v>
      </c>
      <c r="AV1253" t="s">
        <v>93</v>
      </c>
      <c r="AW1253" t="s">
        <v>93</v>
      </c>
      <c r="AX1253" t="s">
        <v>105</v>
      </c>
      <c r="AY1253">
        <v>0</v>
      </c>
      <c r="AZ1253">
        <v>0</v>
      </c>
      <c r="BA1253" t="s">
        <v>106</v>
      </c>
      <c r="BB1253" t="s">
        <v>779</v>
      </c>
      <c r="BC1253" t="s">
        <v>93</v>
      </c>
      <c r="BD1253">
        <v>0</v>
      </c>
      <c r="BE1253">
        <v>0</v>
      </c>
      <c r="BF1253">
        <v>0</v>
      </c>
      <c r="BG1253" t="s">
        <v>140</v>
      </c>
      <c r="BH1253" t="s">
        <v>330</v>
      </c>
      <c r="BI1253" t="s">
        <v>93</v>
      </c>
      <c r="BJ1253" t="s">
        <v>105</v>
      </c>
      <c r="BK1253">
        <v>0</v>
      </c>
      <c r="BL1253">
        <v>0</v>
      </c>
      <c r="BM1253">
        <v>0</v>
      </c>
      <c r="BN1253">
        <v>0</v>
      </c>
      <c r="BO1253" t="s">
        <v>200</v>
      </c>
      <c r="BP1253" t="s">
        <v>106</v>
      </c>
      <c r="BQ1253" t="s">
        <v>93</v>
      </c>
      <c r="BR1253">
        <v>1</v>
      </c>
      <c r="BS1253">
        <v>1</v>
      </c>
      <c r="BT1253">
        <v>2</v>
      </c>
      <c r="BU1253" t="s">
        <v>783</v>
      </c>
      <c r="BV1253" t="s">
        <v>781</v>
      </c>
      <c r="BW1253" t="s">
        <v>93</v>
      </c>
      <c r="BX1253" t="s">
        <v>93</v>
      </c>
      <c r="BY1253" t="s">
        <v>93</v>
      </c>
      <c r="BZ1253" t="s">
        <v>93</v>
      </c>
      <c r="CA1253" t="s">
        <v>115</v>
      </c>
      <c r="CB1253" t="s">
        <v>305</v>
      </c>
    </row>
    <row r="1254" spans="1:80" x14ac:dyDescent="0.25">
      <c r="A1254">
        <v>25</v>
      </c>
      <c r="B1254" t="s">
        <v>768</v>
      </c>
      <c r="C1254" t="s">
        <v>784</v>
      </c>
      <c r="D1254" t="s">
        <v>784</v>
      </c>
      <c r="E1254">
        <v>87</v>
      </c>
      <c r="F1254" t="s">
        <v>770</v>
      </c>
      <c r="G1254">
        <v>1982</v>
      </c>
      <c r="H1254" t="s">
        <v>771</v>
      </c>
      <c r="I1254" t="s">
        <v>85</v>
      </c>
      <c r="J1254" t="s">
        <v>772</v>
      </c>
      <c r="K1254" t="s">
        <v>773</v>
      </c>
      <c r="L1254">
        <v>1982</v>
      </c>
      <c r="M1254" t="s">
        <v>774</v>
      </c>
      <c r="N1254" t="s">
        <v>775</v>
      </c>
      <c r="O1254" t="s">
        <v>90</v>
      </c>
      <c r="P1254" t="s">
        <v>90</v>
      </c>
      <c r="Q1254" t="s">
        <v>91</v>
      </c>
      <c r="R1254" t="s">
        <v>134</v>
      </c>
      <c r="S1254" t="s">
        <v>182</v>
      </c>
      <c r="T1254" t="s">
        <v>253</v>
      </c>
      <c r="U1254" t="s">
        <v>776</v>
      </c>
      <c r="V1254">
        <v>0</v>
      </c>
      <c r="W1254">
        <v>0</v>
      </c>
      <c r="X1254">
        <v>0</v>
      </c>
      <c r="Y1254">
        <v>0</v>
      </c>
      <c r="Z1254">
        <v>144</v>
      </c>
      <c r="AA1254">
        <v>8</v>
      </c>
      <c r="AB1254">
        <v>8</v>
      </c>
      <c r="AC1254" t="s">
        <v>276</v>
      </c>
      <c r="AD1254" t="s">
        <v>549</v>
      </c>
      <c r="AE1254" t="s">
        <v>734</v>
      </c>
      <c r="AF1254" t="s">
        <v>93</v>
      </c>
      <c r="AG1254" t="s">
        <v>93</v>
      </c>
      <c r="AH1254" t="s">
        <v>93</v>
      </c>
      <c r="AI1254" t="s">
        <v>93</v>
      </c>
      <c r="AJ1254" t="s">
        <v>98</v>
      </c>
      <c r="AK1254">
        <v>0</v>
      </c>
      <c r="AL1254" t="s">
        <v>99</v>
      </c>
      <c r="AM1254" t="s">
        <v>99</v>
      </c>
      <c r="AN1254" t="s">
        <v>188</v>
      </c>
      <c r="AO1254" t="s">
        <v>777</v>
      </c>
      <c r="AP1254" t="s">
        <v>778</v>
      </c>
      <c r="AQ1254" t="s">
        <v>93</v>
      </c>
      <c r="AR1254" t="s">
        <v>93</v>
      </c>
      <c r="AS1254" t="s">
        <v>93</v>
      </c>
      <c r="AT1254" t="s">
        <v>93</v>
      </c>
      <c r="AU1254" t="s">
        <v>93</v>
      </c>
      <c r="AV1254" t="s">
        <v>93</v>
      </c>
      <c r="AW1254" t="s">
        <v>93</v>
      </c>
      <c r="AX1254" t="s">
        <v>105</v>
      </c>
      <c r="AY1254">
        <v>0</v>
      </c>
      <c r="AZ1254">
        <v>0</v>
      </c>
      <c r="BA1254" t="s">
        <v>106</v>
      </c>
      <c r="BB1254" t="s">
        <v>779</v>
      </c>
      <c r="BC1254" t="s">
        <v>93</v>
      </c>
      <c r="BD1254">
        <v>0</v>
      </c>
      <c r="BE1254">
        <v>0</v>
      </c>
      <c r="BF1254">
        <v>0</v>
      </c>
      <c r="BG1254" t="s">
        <v>140</v>
      </c>
      <c r="BH1254" t="s">
        <v>330</v>
      </c>
      <c r="BI1254" t="s">
        <v>93</v>
      </c>
      <c r="BJ1254" t="s">
        <v>105</v>
      </c>
      <c r="BK1254">
        <v>0</v>
      </c>
      <c r="BL1254">
        <v>0</v>
      </c>
      <c r="BM1254">
        <v>0</v>
      </c>
      <c r="BN1254">
        <v>0</v>
      </c>
      <c r="BO1254" t="s">
        <v>200</v>
      </c>
      <c r="BP1254" t="s">
        <v>106</v>
      </c>
      <c r="BQ1254" t="s">
        <v>93</v>
      </c>
      <c r="BR1254">
        <v>1</v>
      </c>
      <c r="BS1254">
        <v>1</v>
      </c>
      <c r="BT1254">
        <v>2</v>
      </c>
      <c r="BU1254" t="s">
        <v>785</v>
      </c>
      <c r="BV1254" t="s">
        <v>781</v>
      </c>
      <c r="BW1254" t="s">
        <v>93</v>
      </c>
      <c r="BX1254" t="s">
        <v>93</v>
      </c>
      <c r="BY1254" t="s">
        <v>93</v>
      </c>
      <c r="BZ1254" t="s">
        <v>93</v>
      </c>
      <c r="CA1254" t="s">
        <v>549</v>
      </c>
      <c r="CB1254" t="s">
        <v>734</v>
      </c>
    </row>
    <row r="1255" spans="1:80" x14ac:dyDescent="0.25">
      <c r="A1255">
        <v>25</v>
      </c>
      <c r="B1255" t="s">
        <v>768</v>
      </c>
      <c r="C1255" t="s">
        <v>786</v>
      </c>
      <c r="D1255" t="s">
        <v>786</v>
      </c>
      <c r="F1255" t="s">
        <v>770</v>
      </c>
      <c r="G1255">
        <v>1982</v>
      </c>
      <c r="H1255" t="s">
        <v>771</v>
      </c>
      <c r="I1255" t="s">
        <v>85</v>
      </c>
      <c r="J1255" t="s">
        <v>772</v>
      </c>
      <c r="K1255" t="s">
        <v>773</v>
      </c>
      <c r="L1255">
        <v>1982</v>
      </c>
      <c r="M1255" t="s">
        <v>774</v>
      </c>
      <c r="N1255" t="s">
        <v>775</v>
      </c>
      <c r="O1255" t="s">
        <v>90</v>
      </c>
      <c r="P1255" t="s">
        <v>90</v>
      </c>
      <c r="Q1255" t="s">
        <v>91</v>
      </c>
      <c r="R1255" t="s">
        <v>134</v>
      </c>
      <c r="S1255" t="s">
        <v>182</v>
      </c>
      <c r="T1255" t="s">
        <v>253</v>
      </c>
      <c r="U1255" t="s">
        <v>776</v>
      </c>
      <c r="V1255">
        <v>0</v>
      </c>
      <c r="W1255">
        <v>0</v>
      </c>
      <c r="X1255">
        <v>0</v>
      </c>
      <c r="Y1255">
        <v>0</v>
      </c>
      <c r="Z1255">
        <v>144</v>
      </c>
      <c r="AA1255">
        <v>8</v>
      </c>
      <c r="AB1255">
        <v>8</v>
      </c>
      <c r="AC1255" t="s">
        <v>276</v>
      </c>
      <c r="AD1255" t="s">
        <v>549</v>
      </c>
      <c r="AE1255" t="s">
        <v>312</v>
      </c>
      <c r="AF1255" t="s">
        <v>93</v>
      </c>
      <c r="AG1255" t="s">
        <v>93</v>
      </c>
      <c r="AH1255" t="s">
        <v>93</v>
      </c>
      <c r="AI1255" t="s">
        <v>93</v>
      </c>
      <c r="AJ1255" t="s">
        <v>98</v>
      </c>
      <c r="AK1255">
        <v>0</v>
      </c>
      <c r="AL1255" t="s">
        <v>99</v>
      </c>
      <c r="AM1255" t="s">
        <v>99</v>
      </c>
      <c r="AN1255" t="s">
        <v>100</v>
      </c>
      <c r="AO1255" t="s">
        <v>777</v>
      </c>
      <c r="AP1255" t="s">
        <v>778</v>
      </c>
      <c r="AQ1255" t="s">
        <v>93</v>
      </c>
      <c r="AR1255" t="s">
        <v>93</v>
      </c>
      <c r="AS1255" t="s">
        <v>93</v>
      </c>
      <c r="AT1255" t="s">
        <v>93</v>
      </c>
      <c r="AU1255" t="s">
        <v>93</v>
      </c>
      <c r="AV1255" t="s">
        <v>93</v>
      </c>
      <c r="AW1255" t="s">
        <v>93</v>
      </c>
      <c r="AX1255" t="s">
        <v>105</v>
      </c>
      <c r="AY1255">
        <v>0</v>
      </c>
      <c r="AZ1255">
        <v>0</v>
      </c>
      <c r="BA1255" t="s">
        <v>106</v>
      </c>
      <c r="BB1255" t="s">
        <v>779</v>
      </c>
      <c r="BC1255" t="s">
        <v>93</v>
      </c>
      <c r="BD1255">
        <v>0</v>
      </c>
      <c r="BE1255">
        <v>0</v>
      </c>
      <c r="BF1255">
        <v>0</v>
      </c>
      <c r="BG1255" t="s">
        <v>140</v>
      </c>
      <c r="BH1255" t="s">
        <v>330</v>
      </c>
      <c r="BI1255" t="s">
        <v>93</v>
      </c>
      <c r="BJ1255" t="s">
        <v>105</v>
      </c>
      <c r="BK1255">
        <v>0</v>
      </c>
      <c r="BL1255">
        <v>0</v>
      </c>
      <c r="BM1255">
        <v>0</v>
      </c>
      <c r="BN1255">
        <v>0</v>
      </c>
      <c r="BO1255" t="s">
        <v>200</v>
      </c>
      <c r="BP1255" t="s">
        <v>106</v>
      </c>
      <c r="BQ1255" t="s">
        <v>93</v>
      </c>
      <c r="BR1255">
        <v>1</v>
      </c>
      <c r="BS1255">
        <v>1</v>
      </c>
      <c r="BT1255">
        <v>2</v>
      </c>
      <c r="BU1255" t="s">
        <v>780</v>
      </c>
      <c r="BV1255" t="s">
        <v>781</v>
      </c>
      <c r="BW1255" t="s">
        <v>93</v>
      </c>
      <c r="BX1255" t="s">
        <v>93</v>
      </c>
      <c r="BY1255" t="s">
        <v>93</v>
      </c>
      <c r="BZ1255" t="s">
        <v>93</v>
      </c>
      <c r="CA1255" t="s">
        <v>549</v>
      </c>
      <c r="CB1255" t="s">
        <v>312</v>
      </c>
    </row>
    <row r="1256" spans="1:80" x14ac:dyDescent="0.25">
      <c r="A1256">
        <v>25</v>
      </c>
      <c r="B1256" t="s">
        <v>768</v>
      </c>
      <c r="C1256" t="s">
        <v>787</v>
      </c>
      <c r="D1256" t="s">
        <v>787</v>
      </c>
      <c r="F1256" t="s">
        <v>770</v>
      </c>
      <c r="G1256">
        <v>1982</v>
      </c>
      <c r="H1256" t="s">
        <v>771</v>
      </c>
      <c r="I1256" t="s">
        <v>85</v>
      </c>
      <c r="J1256" t="s">
        <v>772</v>
      </c>
      <c r="K1256" t="s">
        <v>773</v>
      </c>
      <c r="L1256">
        <v>1982</v>
      </c>
      <c r="M1256" t="s">
        <v>774</v>
      </c>
      <c r="N1256" t="s">
        <v>775</v>
      </c>
      <c r="O1256" t="s">
        <v>90</v>
      </c>
      <c r="P1256" t="s">
        <v>90</v>
      </c>
      <c r="Q1256" t="s">
        <v>91</v>
      </c>
      <c r="R1256" t="s">
        <v>134</v>
      </c>
      <c r="S1256" t="s">
        <v>182</v>
      </c>
      <c r="T1256" t="s">
        <v>253</v>
      </c>
      <c r="U1256" t="s">
        <v>776</v>
      </c>
      <c r="V1256">
        <v>0</v>
      </c>
      <c r="W1256">
        <v>0</v>
      </c>
      <c r="X1256">
        <v>0</v>
      </c>
      <c r="Y1256">
        <v>0</v>
      </c>
      <c r="Z1256">
        <v>144</v>
      </c>
      <c r="AA1256">
        <v>8</v>
      </c>
      <c r="AB1256">
        <v>8</v>
      </c>
      <c r="AC1256" t="s">
        <v>276</v>
      </c>
      <c r="AD1256" t="s">
        <v>308</v>
      </c>
      <c r="AE1256" t="s">
        <v>305</v>
      </c>
      <c r="AF1256" t="s">
        <v>93</v>
      </c>
      <c r="AG1256" t="s">
        <v>93</v>
      </c>
      <c r="AH1256" t="s">
        <v>93</v>
      </c>
      <c r="AI1256" t="s">
        <v>93</v>
      </c>
      <c r="AJ1256" t="s">
        <v>98</v>
      </c>
      <c r="AK1256">
        <v>0</v>
      </c>
      <c r="AL1256" t="s">
        <v>99</v>
      </c>
      <c r="AM1256" t="s">
        <v>99</v>
      </c>
      <c r="AN1256" t="s">
        <v>100</v>
      </c>
      <c r="AO1256" t="s">
        <v>777</v>
      </c>
      <c r="AP1256" t="s">
        <v>778</v>
      </c>
      <c r="AQ1256" t="s">
        <v>93</v>
      </c>
      <c r="AR1256" t="s">
        <v>93</v>
      </c>
      <c r="AS1256" t="s">
        <v>93</v>
      </c>
      <c r="AT1256" t="s">
        <v>93</v>
      </c>
      <c r="AU1256" t="s">
        <v>93</v>
      </c>
      <c r="AV1256" t="s">
        <v>93</v>
      </c>
      <c r="AW1256" t="s">
        <v>93</v>
      </c>
      <c r="AX1256" t="s">
        <v>105</v>
      </c>
      <c r="AY1256">
        <v>0</v>
      </c>
      <c r="AZ1256">
        <v>0</v>
      </c>
      <c r="BA1256" t="s">
        <v>106</v>
      </c>
      <c r="BB1256" t="s">
        <v>779</v>
      </c>
      <c r="BC1256" t="s">
        <v>93</v>
      </c>
      <c r="BD1256">
        <v>0</v>
      </c>
      <c r="BE1256">
        <v>0</v>
      </c>
      <c r="BF1256">
        <v>0</v>
      </c>
      <c r="BG1256" t="s">
        <v>140</v>
      </c>
      <c r="BH1256" t="s">
        <v>330</v>
      </c>
      <c r="BI1256" t="s">
        <v>93</v>
      </c>
      <c r="BJ1256" t="s">
        <v>105</v>
      </c>
      <c r="BK1256">
        <v>0</v>
      </c>
      <c r="BL1256">
        <v>0</v>
      </c>
      <c r="BM1256">
        <v>0</v>
      </c>
      <c r="BN1256">
        <v>0</v>
      </c>
      <c r="BO1256" t="s">
        <v>200</v>
      </c>
      <c r="BP1256" t="s">
        <v>106</v>
      </c>
      <c r="BQ1256" t="s">
        <v>93</v>
      </c>
      <c r="BR1256">
        <v>1</v>
      </c>
      <c r="BS1256">
        <v>1</v>
      </c>
      <c r="BT1256">
        <v>2</v>
      </c>
      <c r="BU1256" t="s">
        <v>783</v>
      </c>
      <c r="BV1256" t="s">
        <v>781</v>
      </c>
      <c r="BW1256" t="s">
        <v>93</v>
      </c>
      <c r="BX1256" t="s">
        <v>93</v>
      </c>
      <c r="BY1256" t="s">
        <v>93</v>
      </c>
      <c r="BZ1256" t="s">
        <v>93</v>
      </c>
      <c r="CA1256" t="s">
        <v>308</v>
      </c>
      <c r="CB1256" t="s">
        <v>305</v>
      </c>
    </row>
    <row r="1257" spans="1:80" x14ac:dyDescent="0.25">
      <c r="A1257">
        <v>25</v>
      </c>
      <c r="B1257" t="s">
        <v>768</v>
      </c>
      <c r="C1257" t="s">
        <v>788</v>
      </c>
      <c r="D1257" t="s">
        <v>788</v>
      </c>
      <c r="F1257" t="s">
        <v>770</v>
      </c>
      <c r="G1257">
        <v>1982</v>
      </c>
      <c r="H1257" t="s">
        <v>771</v>
      </c>
      <c r="I1257" t="s">
        <v>85</v>
      </c>
      <c r="J1257" t="s">
        <v>772</v>
      </c>
      <c r="K1257" t="s">
        <v>773</v>
      </c>
      <c r="L1257">
        <v>1982</v>
      </c>
      <c r="M1257" t="s">
        <v>774</v>
      </c>
      <c r="N1257" t="s">
        <v>775</v>
      </c>
      <c r="O1257" t="s">
        <v>90</v>
      </c>
      <c r="P1257" t="s">
        <v>90</v>
      </c>
      <c r="Q1257" t="s">
        <v>91</v>
      </c>
      <c r="R1257" t="s">
        <v>134</v>
      </c>
      <c r="S1257" t="s">
        <v>182</v>
      </c>
      <c r="T1257" t="s">
        <v>253</v>
      </c>
      <c r="U1257" t="s">
        <v>776</v>
      </c>
      <c r="V1257">
        <v>0</v>
      </c>
      <c r="W1257">
        <v>0</v>
      </c>
      <c r="X1257">
        <v>0</v>
      </c>
      <c r="Y1257">
        <v>0</v>
      </c>
      <c r="Z1257">
        <v>144</v>
      </c>
      <c r="AA1257">
        <v>8</v>
      </c>
      <c r="AB1257">
        <v>8</v>
      </c>
      <c r="AC1257" t="s">
        <v>276</v>
      </c>
      <c r="AD1257" t="s">
        <v>626</v>
      </c>
      <c r="AE1257" t="s">
        <v>734</v>
      </c>
      <c r="AF1257" t="s">
        <v>93</v>
      </c>
      <c r="AG1257" t="s">
        <v>93</v>
      </c>
      <c r="AH1257" t="s">
        <v>93</v>
      </c>
      <c r="AI1257" t="s">
        <v>93</v>
      </c>
      <c r="AJ1257" t="s">
        <v>98</v>
      </c>
      <c r="AK1257">
        <v>0</v>
      </c>
      <c r="AL1257" t="s">
        <v>99</v>
      </c>
      <c r="AM1257" t="s">
        <v>99</v>
      </c>
      <c r="AN1257" t="s">
        <v>100</v>
      </c>
      <c r="AO1257" t="s">
        <v>777</v>
      </c>
      <c r="AP1257" t="s">
        <v>778</v>
      </c>
      <c r="AQ1257" t="s">
        <v>93</v>
      </c>
      <c r="AR1257" t="s">
        <v>93</v>
      </c>
      <c r="AS1257" t="s">
        <v>93</v>
      </c>
      <c r="AT1257" t="s">
        <v>93</v>
      </c>
      <c r="AU1257" t="s">
        <v>93</v>
      </c>
      <c r="AV1257" t="s">
        <v>93</v>
      </c>
      <c r="AW1257" t="s">
        <v>93</v>
      </c>
      <c r="AX1257" t="s">
        <v>105</v>
      </c>
      <c r="AY1257">
        <v>0</v>
      </c>
      <c r="AZ1257">
        <v>0</v>
      </c>
      <c r="BA1257" t="s">
        <v>106</v>
      </c>
      <c r="BB1257" t="s">
        <v>779</v>
      </c>
      <c r="BC1257" t="s">
        <v>93</v>
      </c>
      <c r="BD1257">
        <v>0</v>
      </c>
      <c r="BE1257">
        <v>0</v>
      </c>
      <c r="BF1257">
        <v>0</v>
      </c>
      <c r="BG1257" t="s">
        <v>140</v>
      </c>
      <c r="BH1257" t="s">
        <v>330</v>
      </c>
      <c r="BI1257" t="s">
        <v>93</v>
      </c>
      <c r="BJ1257" t="s">
        <v>105</v>
      </c>
      <c r="BK1257">
        <v>0</v>
      </c>
      <c r="BL1257">
        <v>0</v>
      </c>
      <c r="BM1257">
        <v>0</v>
      </c>
      <c r="BN1257">
        <v>0</v>
      </c>
      <c r="BO1257" t="s">
        <v>200</v>
      </c>
      <c r="BP1257" t="s">
        <v>106</v>
      </c>
      <c r="BQ1257" t="s">
        <v>93</v>
      </c>
      <c r="BR1257">
        <v>1</v>
      </c>
      <c r="BS1257">
        <v>1</v>
      </c>
      <c r="BT1257">
        <v>2</v>
      </c>
      <c r="BU1257" t="s">
        <v>785</v>
      </c>
      <c r="BV1257" t="s">
        <v>781</v>
      </c>
      <c r="BW1257" t="s">
        <v>93</v>
      </c>
      <c r="BX1257" t="s">
        <v>93</v>
      </c>
      <c r="BY1257" t="s">
        <v>93</v>
      </c>
      <c r="BZ1257" t="s">
        <v>93</v>
      </c>
      <c r="CA1257" t="s">
        <v>626</v>
      </c>
      <c r="CB1257" t="s">
        <v>734</v>
      </c>
    </row>
    <row r="1258" spans="1:80" x14ac:dyDescent="0.25">
      <c r="A1258">
        <v>52</v>
      </c>
      <c r="B1258" t="s">
        <v>1430</v>
      </c>
      <c r="C1258" t="s">
        <v>1431</v>
      </c>
      <c r="D1258" t="s">
        <v>1431</v>
      </c>
      <c r="E1258">
        <v>192</v>
      </c>
      <c r="F1258" t="s">
        <v>1409</v>
      </c>
      <c r="G1258">
        <v>2007</v>
      </c>
      <c r="H1258" t="s">
        <v>93</v>
      </c>
      <c r="I1258" t="s">
        <v>93</v>
      </c>
      <c r="K1258" t="s">
        <v>93</v>
      </c>
      <c r="L1258" t="s">
        <v>93</v>
      </c>
      <c r="M1258" t="s">
        <v>93</v>
      </c>
      <c r="N1258" t="s">
        <v>93</v>
      </c>
      <c r="O1258" t="s">
        <v>90</v>
      </c>
      <c r="P1258" t="s">
        <v>90</v>
      </c>
      <c r="Q1258" t="s">
        <v>91</v>
      </c>
      <c r="R1258" t="s">
        <v>134</v>
      </c>
      <c r="S1258" t="s">
        <v>182</v>
      </c>
      <c r="T1258" t="s">
        <v>253</v>
      </c>
      <c r="U1258" t="s">
        <v>1373</v>
      </c>
      <c r="V1258">
        <v>0</v>
      </c>
      <c r="W1258">
        <v>0</v>
      </c>
      <c r="X1258">
        <v>0</v>
      </c>
      <c r="Y1258">
        <v>0</v>
      </c>
      <c r="Z1258">
        <v>144</v>
      </c>
      <c r="AA1258">
        <v>36</v>
      </c>
      <c r="AB1258">
        <v>36</v>
      </c>
      <c r="AC1258" t="s">
        <v>95</v>
      </c>
      <c r="AD1258" t="s">
        <v>93</v>
      </c>
      <c r="AE1258" t="s">
        <v>93</v>
      </c>
      <c r="AF1258" t="s">
        <v>132</v>
      </c>
      <c r="AG1258" t="s">
        <v>506</v>
      </c>
      <c r="AH1258" t="s">
        <v>93</v>
      </c>
      <c r="AI1258" t="s">
        <v>93</v>
      </c>
      <c r="AJ1258" t="s">
        <v>98</v>
      </c>
      <c r="AK1258">
        <v>0</v>
      </c>
      <c r="AL1258" t="s">
        <v>99</v>
      </c>
      <c r="AM1258" t="s">
        <v>99</v>
      </c>
      <c r="AN1258" t="s">
        <v>188</v>
      </c>
      <c r="AO1258" t="s">
        <v>1432</v>
      </c>
      <c r="AP1258" t="s">
        <v>1433</v>
      </c>
      <c r="AQ1258" t="s">
        <v>1434</v>
      </c>
      <c r="AR1258" t="s">
        <v>93</v>
      </c>
      <c r="AS1258" t="s">
        <v>93</v>
      </c>
      <c r="AT1258" t="s">
        <v>93</v>
      </c>
      <c r="AU1258" t="s">
        <v>93</v>
      </c>
      <c r="AV1258" t="s">
        <v>93</v>
      </c>
      <c r="AW1258" t="s">
        <v>93</v>
      </c>
      <c r="AX1258" t="s">
        <v>105</v>
      </c>
      <c r="AY1258">
        <v>0</v>
      </c>
      <c r="AZ1258">
        <v>0</v>
      </c>
      <c r="BA1258" t="s">
        <v>309</v>
      </c>
      <c r="BB1258" t="s">
        <v>731</v>
      </c>
      <c r="BC1258" t="s">
        <v>93</v>
      </c>
      <c r="BD1258">
        <v>0</v>
      </c>
      <c r="BE1258">
        <v>0</v>
      </c>
      <c r="BF1258">
        <v>0</v>
      </c>
      <c r="BG1258" t="s">
        <v>140</v>
      </c>
      <c r="BH1258" t="s">
        <v>109</v>
      </c>
      <c r="BI1258" t="s">
        <v>93</v>
      </c>
      <c r="BJ1258" t="s">
        <v>105</v>
      </c>
      <c r="BK1258">
        <v>0</v>
      </c>
      <c r="BL1258">
        <v>0</v>
      </c>
      <c r="BM1258">
        <v>0</v>
      </c>
      <c r="BN1258">
        <v>0</v>
      </c>
      <c r="BO1258" t="s">
        <v>259</v>
      </c>
      <c r="BP1258" t="s">
        <v>140</v>
      </c>
      <c r="BQ1258" t="s">
        <v>93</v>
      </c>
      <c r="BR1258">
        <v>12</v>
      </c>
      <c r="BS1258">
        <v>12</v>
      </c>
      <c r="BT1258">
        <v>36</v>
      </c>
      <c r="BU1258" t="s">
        <v>1435</v>
      </c>
      <c r="BV1258" t="s">
        <v>1436</v>
      </c>
      <c r="BW1258" t="s">
        <v>132</v>
      </c>
      <c r="BX1258" t="s">
        <v>506</v>
      </c>
      <c r="BY1258" t="s">
        <v>93</v>
      </c>
      <c r="BZ1258" t="s">
        <v>93</v>
      </c>
      <c r="CA1258" t="s">
        <v>93</v>
      </c>
      <c r="CB1258" t="s">
        <v>93</v>
      </c>
    </row>
    <row r="1259" spans="1:80" x14ac:dyDescent="0.25">
      <c r="A1259">
        <v>52</v>
      </c>
      <c r="B1259" t="s">
        <v>1430</v>
      </c>
      <c r="C1259" t="s">
        <v>1437</v>
      </c>
      <c r="D1259" t="s">
        <v>1437</v>
      </c>
      <c r="E1259">
        <v>193</v>
      </c>
      <c r="F1259" t="s">
        <v>1409</v>
      </c>
      <c r="G1259">
        <v>2007</v>
      </c>
      <c r="H1259" t="s">
        <v>93</v>
      </c>
      <c r="I1259" t="s">
        <v>93</v>
      </c>
      <c r="K1259" t="s">
        <v>93</v>
      </c>
      <c r="L1259" t="s">
        <v>93</v>
      </c>
      <c r="M1259" t="s">
        <v>93</v>
      </c>
      <c r="N1259" t="s">
        <v>93</v>
      </c>
      <c r="O1259" t="s">
        <v>90</v>
      </c>
      <c r="P1259" t="s">
        <v>90</v>
      </c>
      <c r="Q1259" t="s">
        <v>91</v>
      </c>
      <c r="R1259" t="s">
        <v>92</v>
      </c>
      <c r="S1259" t="s">
        <v>182</v>
      </c>
      <c r="T1259" t="s">
        <v>434</v>
      </c>
      <c r="U1259" t="s">
        <v>1373</v>
      </c>
      <c r="V1259">
        <v>0</v>
      </c>
      <c r="W1259">
        <v>0</v>
      </c>
      <c r="X1259">
        <v>0</v>
      </c>
      <c r="Y1259">
        <v>0</v>
      </c>
      <c r="Z1259">
        <v>144</v>
      </c>
      <c r="AA1259">
        <v>36</v>
      </c>
      <c r="AB1259">
        <v>36</v>
      </c>
      <c r="AC1259" t="s">
        <v>95</v>
      </c>
      <c r="AD1259" t="s">
        <v>93</v>
      </c>
      <c r="AE1259" t="s">
        <v>93</v>
      </c>
      <c r="AF1259" t="s">
        <v>146</v>
      </c>
      <c r="AG1259" t="s">
        <v>153</v>
      </c>
      <c r="AH1259" t="s">
        <v>93</v>
      </c>
      <c r="AI1259" t="s">
        <v>93</v>
      </c>
      <c r="AJ1259" t="s">
        <v>98</v>
      </c>
      <c r="AK1259">
        <v>0</v>
      </c>
      <c r="AL1259" t="s">
        <v>99</v>
      </c>
      <c r="AM1259" t="s">
        <v>99</v>
      </c>
      <c r="AN1259" t="s">
        <v>188</v>
      </c>
      <c r="AO1259" t="s">
        <v>1438</v>
      </c>
      <c r="AP1259" t="s">
        <v>1433</v>
      </c>
      <c r="AQ1259" t="s">
        <v>1439</v>
      </c>
      <c r="AR1259" t="s">
        <v>93</v>
      </c>
      <c r="AS1259" t="s">
        <v>93</v>
      </c>
      <c r="AT1259" t="s">
        <v>93</v>
      </c>
      <c r="AU1259" t="s">
        <v>93</v>
      </c>
      <c r="AV1259" t="s">
        <v>93</v>
      </c>
      <c r="AW1259" t="s">
        <v>93</v>
      </c>
      <c r="AX1259" t="s">
        <v>105</v>
      </c>
      <c r="AY1259">
        <v>0</v>
      </c>
      <c r="AZ1259">
        <v>0</v>
      </c>
      <c r="BA1259" t="s">
        <v>309</v>
      </c>
      <c r="BB1259" t="s">
        <v>731</v>
      </c>
      <c r="BC1259" t="s">
        <v>93</v>
      </c>
      <c r="BD1259">
        <v>0</v>
      </c>
      <c r="BE1259">
        <v>0</v>
      </c>
      <c r="BF1259">
        <v>0</v>
      </c>
      <c r="BG1259" t="s">
        <v>140</v>
      </c>
      <c r="BH1259" t="s">
        <v>109</v>
      </c>
      <c r="BI1259" t="s">
        <v>93</v>
      </c>
      <c r="BJ1259" t="s">
        <v>105</v>
      </c>
      <c r="BK1259">
        <v>0</v>
      </c>
      <c r="BL1259">
        <v>0</v>
      </c>
      <c r="BM1259">
        <v>0</v>
      </c>
      <c r="BN1259">
        <v>0</v>
      </c>
      <c r="BO1259" t="s">
        <v>259</v>
      </c>
      <c r="BP1259" t="s">
        <v>140</v>
      </c>
      <c r="BQ1259" t="s">
        <v>93</v>
      </c>
      <c r="BR1259">
        <v>12</v>
      </c>
      <c r="BS1259">
        <v>12</v>
      </c>
      <c r="BT1259">
        <v>36</v>
      </c>
      <c r="BU1259" t="s">
        <v>1435</v>
      </c>
      <c r="BV1259" t="s">
        <v>1436</v>
      </c>
      <c r="BW1259" t="s">
        <v>146</v>
      </c>
      <c r="BX1259" t="s">
        <v>153</v>
      </c>
      <c r="BY1259" t="s">
        <v>93</v>
      </c>
      <c r="BZ1259" t="s">
        <v>93</v>
      </c>
      <c r="CA1259" t="s">
        <v>93</v>
      </c>
      <c r="CB1259" t="s">
        <v>93</v>
      </c>
    </row>
    <row r="1260" spans="1:80" x14ac:dyDescent="0.25">
      <c r="A1260">
        <v>52</v>
      </c>
      <c r="B1260" t="s">
        <v>1430</v>
      </c>
      <c r="C1260" t="s">
        <v>1431</v>
      </c>
      <c r="D1260" t="s">
        <v>1431</v>
      </c>
      <c r="F1260" t="s">
        <v>1409</v>
      </c>
      <c r="G1260">
        <v>2007</v>
      </c>
      <c r="H1260" t="s">
        <v>93</v>
      </c>
      <c r="I1260" t="s">
        <v>93</v>
      </c>
      <c r="K1260" t="s">
        <v>93</v>
      </c>
      <c r="L1260" t="s">
        <v>93</v>
      </c>
      <c r="M1260" t="s">
        <v>93</v>
      </c>
      <c r="N1260" t="s">
        <v>93</v>
      </c>
      <c r="O1260" t="s">
        <v>90</v>
      </c>
      <c r="P1260" t="s">
        <v>90</v>
      </c>
      <c r="Q1260" t="s">
        <v>91</v>
      </c>
      <c r="R1260" t="s">
        <v>134</v>
      </c>
      <c r="S1260" t="s">
        <v>182</v>
      </c>
      <c r="T1260" t="s">
        <v>253</v>
      </c>
      <c r="U1260" t="s">
        <v>1373</v>
      </c>
      <c r="V1260">
        <v>0</v>
      </c>
      <c r="W1260">
        <v>0</v>
      </c>
      <c r="X1260">
        <v>0</v>
      </c>
      <c r="Y1260">
        <v>0</v>
      </c>
      <c r="Z1260">
        <v>144</v>
      </c>
      <c r="AA1260">
        <v>36</v>
      </c>
      <c r="AB1260">
        <v>36</v>
      </c>
      <c r="AC1260" t="s">
        <v>95</v>
      </c>
      <c r="AD1260" t="s">
        <v>93</v>
      </c>
      <c r="AE1260" t="s">
        <v>93</v>
      </c>
      <c r="AF1260" t="s">
        <v>915</v>
      </c>
      <c r="AG1260" t="s">
        <v>506</v>
      </c>
      <c r="AH1260" t="s">
        <v>93</v>
      </c>
      <c r="AI1260" t="s">
        <v>93</v>
      </c>
      <c r="AJ1260" t="s">
        <v>98</v>
      </c>
      <c r="AK1260">
        <v>0</v>
      </c>
      <c r="AL1260" t="s">
        <v>99</v>
      </c>
      <c r="AM1260" t="s">
        <v>99</v>
      </c>
      <c r="AN1260" t="s">
        <v>256</v>
      </c>
      <c r="AO1260" t="s">
        <v>1440</v>
      </c>
      <c r="AP1260" t="s">
        <v>1433</v>
      </c>
      <c r="AQ1260" t="s">
        <v>1434</v>
      </c>
      <c r="AR1260" t="s">
        <v>93</v>
      </c>
      <c r="AS1260" t="s">
        <v>93</v>
      </c>
      <c r="AT1260" t="s">
        <v>93</v>
      </c>
      <c r="AU1260" t="s">
        <v>93</v>
      </c>
      <c r="AV1260" t="s">
        <v>93</v>
      </c>
      <c r="AW1260" t="s">
        <v>93</v>
      </c>
      <c r="AX1260" t="s">
        <v>105</v>
      </c>
      <c r="AY1260">
        <v>0</v>
      </c>
      <c r="AZ1260">
        <v>0</v>
      </c>
      <c r="BA1260" t="s">
        <v>309</v>
      </c>
      <c r="BB1260" t="s">
        <v>731</v>
      </c>
      <c r="BC1260" t="s">
        <v>93</v>
      </c>
      <c r="BD1260">
        <v>0</v>
      </c>
      <c r="BE1260">
        <v>0</v>
      </c>
      <c r="BF1260">
        <v>0</v>
      </c>
      <c r="BG1260" t="s">
        <v>140</v>
      </c>
      <c r="BH1260" t="s">
        <v>109</v>
      </c>
      <c r="BI1260" t="s">
        <v>93</v>
      </c>
      <c r="BJ1260" t="s">
        <v>105</v>
      </c>
      <c r="BK1260">
        <v>0</v>
      </c>
      <c r="BL1260">
        <v>0</v>
      </c>
      <c r="BM1260">
        <v>0</v>
      </c>
      <c r="BN1260">
        <v>0</v>
      </c>
      <c r="BO1260" t="s">
        <v>259</v>
      </c>
      <c r="BP1260" t="s">
        <v>140</v>
      </c>
      <c r="BQ1260" t="s">
        <v>93</v>
      </c>
      <c r="BR1260">
        <v>12</v>
      </c>
      <c r="BS1260">
        <v>12</v>
      </c>
      <c r="BT1260">
        <v>36</v>
      </c>
      <c r="BU1260" t="s">
        <v>1435</v>
      </c>
      <c r="BV1260" t="s">
        <v>1436</v>
      </c>
      <c r="BW1260" t="s">
        <v>146</v>
      </c>
      <c r="BX1260" t="s">
        <v>506</v>
      </c>
      <c r="BY1260" t="s">
        <v>93</v>
      </c>
      <c r="BZ1260" t="s">
        <v>93</v>
      </c>
      <c r="CA1260" t="s">
        <v>93</v>
      </c>
      <c r="CB1260" t="s">
        <v>93</v>
      </c>
    </row>
    <row r="1261" spans="1:80" x14ac:dyDescent="0.25">
      <c r="A1261">
        <v>52</v>
      </c>
      <c r="B1261" t="s">
        <v>1430</v>
      </c>
      <c r="C1261" t="s">
        <v>1437</v>
      </c>
      <c r="D1261" t="s">
        <v>1437</v>
      </c>
      <c r="F1261" t="s">
        <v>1409</v>
      </c>
      <c r="G1261">
        <v>2007</v>
      </c>
      <c r="H1261" t="s">
        <v>93</v>
      </c>
      <c r="I1261" t="s">
        <v>93</v>
      </c>
      <c r="K1261" t="s">
        <v>93</v>
      </c>
      <c r="L1261" t="s">
        <v>93</v>
      </c>
      <c r="M1261" t="s">
        <v>93</v>
      </c>
      <c r="N1261" t="s">
        <v>93</v>
      </c>
      <c r="O1261" t="s">
        <v>90</v>
      </c>
      <c r="P1261" t="s">
        <v>90</v>
      </c>
      <c r="Q1261" t="s">
        <v>91</v>
      </c>
      <c r="R1261" t="s">
        <v>92</v>
      </c>
      <c r="S1261" t="s">
        <v>182</v>
      </c>
      <c r="T1261" t="s">
        <v>434</v>
      </c>
      <c r="U1261" t="s">
        <v>1373</v>
      </c>
      <c r="V1261">
        <v>0</v>
      </c>
      <c r="W1261">
        <v>0</v>
      </c>
      <c r="X1261">
        <v>0</v>
      </c>
      <c r="Y1261">
        <v>0</v>
      </c>
      <c r="Z1261">
        <v>144</v>
      </c>
      <c r="AA1261">
        <v>36</v>
      </c>
      <c r="AB1261">
        <v>36</v>
      </c>
      <c r="AC1261" t="s">
        <v>95</v>
      </c>
      <c r="AD1261" t="s">
        <v>93</v>
      </c>
      <c r="AE1261" t="s">
        <v>93</v>
      </c>
      <c r="AF1261" t="s">
        <v>1419</v>
      </c>
      <c r="AG1261" t="s">
        <v>153</v>
      </c>
      <c r="AH1261" t="s">
        <v>93</v>
      </c>
      <c r="AI1261" t="s">
        <v>93</v>
      </c>
      <c r="AJ1261" t="s">
        <v>98</v>
      </c>
      <c r="AK1261">
        <v>0</v>
      </c>
      <c r="AL1261" t="s">
        <v>99</v>
      </c>
      <c r="AM1261" t="s">
        <v>99</v>
      </c>
      <c r="AN1261" t="s">
        <v>256</v>
      </c>
      <c r="AO1261" t="s">
        <v>1441</v>
      </c>
      <c r="AP1261" t="s">
        <v>1433</v>
      </c>
      <c r="AQ1261" t="s">
        <v>1439</v>
      </c>
      <c r="AR1261" t="s">
        <v>93</v>
      </c>
      <c r="AS1261" t="s">
        <v>93</v>
      </c>
      <c r="AT1261" t="s">
        <v>93</v>
      </c>
      <c r="AU1261" t="s">
        <v>93</v>
      </c>
      <c r="AV1261" t="s">
        <v>93</v>
      </c>
      <c r="AW1261" t="s">
        <v>93</v>
      </c>
      <c r="AX1261" t="s">
        <v>105</v>
      </c>
      <c r="AY1261">
        <v>0</v>
      </c>
      <c r="AZ1261">
        <v>0</v>
      </c>
      <c r="BA1261" t="s">
        <v>309</v>
      </c>
      <c r="BB1261" t="s">
        <v>731</v>
      </c>
      <c r="BC1261" t="s">
        <v>93</v>
      </c>
      <c r="BD1261">
        <v>0</v>
      </c>
      <c r="BE1261">
        <v>0</v>
      </c>
      <c r="BF1261">
        <v>0</v>
      </c>
      <c r="BG1261" t="s">
        <v>140</v>
      </c>
      <c r="BH1261" t="s">
        <v>109</v>
      </c>
      <c r="BI1261" t="s">
        <v>93</v>
      </c>
      <c r="BJ1261" t="s">
        <v>105</v>
      </c>
      <c r="BK1261">
        <v>0</v>
      </c>
      <c r="BL1261">
        <v>0</v>
      </c>
      <c r="BM1261">
        <v>0</v>
      </c>
      <c r="BN1261">
        <v>0</v>
      </c>
      <c r="BO1261" t="s">
        <v>259</v>
      </c>
      <c r="BP1261" t="s">
        <v>140</v>
      </c>
      <c r="BQ1261" t="s">
        <v>93</v>
      </c>
      <c r="BR1261">
        <v>12</v>
      </c>
      <c r="BS1261">
        <v>12</v>
      </c>
      <c r="BT1261">
        <v>36</v>
      </c>
      <c r="BU1261" t="s">
        <v>1435</v>
      </c>
      <c r="BV1261" t="s">
        <v>1436</v>
      </c>
      <c r="BW1261" t="s">
        <v>219</v>
      </c>
      <c r="BX1261" t="s">
        <v>153</v>
      </c>
      <c r="BY1261" t="s">
        <v>93</v>
      </c>
      <c r="BZ1261" t="s">
        <v>93</v>
      </c>
      <c r="CA1261" t="s">
        <v>93</v>
      </c>
      <c r="CB1261" t="s">
        <v>93</v>
      </c>
    </row>
    <row r="1262" spans="1:80" x14ac:dyDescent="0.25">
      <c r="A1262">
        <v>52</v>
      </c>
      <c r="B1262" t="s">
        <v>1430</v>
      </c>
      <c r="C1262" t="s">
        <v>1442</v>
      </c>
      <c r="D1262" t="s">
        <v>1442</v>
      </c>
      <c r="E1262">
        <v>194</v>
      </c>
      <c r="F1262" t="s">
        <v>1409</v>
      </c>
      <c r="G1262">
        <v>2007</v>
      </c>
      <c r="H1262" t="s">
        <v>93</v>
      </c>
      <c r="I1262" t="s">
        <v>93</v>
      </c>
      <c r="K1262" t="s">
        <v>93</v>
      </c>
      <c r="L1262" t="s">
        <v>93</v>
      </c>
      <c r="M1262" t="s">
        <v>93</v>
      </c>
      <c r="N1262" t="s">
        <v>93</v>
      </c>
      <c r="O1262" t="s">
        <v>90</v>
      </c>
      <c r="P1262" t="s">
        <v>90</v>
      </c>
      <c r="Q1262" t="s">
        <v>91</v>
      </c>
      <c r="R1262" t="s">
        <v>134</v>
      </c>
      <c r="S1262" t="s">
        <v>182</v>
      </c>
      <c r="T1262" t="s">
        <v>253</v>
      </c>
      <c r="U1262" t="s">
        <v>1373</v>
      </c>
      <c r="V1262">
        <v>0</v>
      </c>
      <c r="W1262">
        <v>0</v>
      </c>
      <c r="X1262">
        <v>0</v>
      </c>
      <c r="Y1262">
        <v>0</v>
      </c>
      <c r="Z1262">
        <v>144</v>
      </c>
      <c r="AA1262">
        <v>36</v>
      </c>
      <c r="AB1262">
        <v>36</v>
      </c>
      <c r="AC1262" t="s">
        <v>95</v>
      </c>
      <c r="AD1262" t="s">
        <v>93</v>
      </c>
      <c r="AE1262" t="s">
        <v>93</v>
      </c>
      <c r="AF1262" t="s">
        <v>548</v>
      </c>
      <c r="AG1262" t="s">
        <v>694</v>
      </c>
      <c r="AH1262" t="s">
        <v>93</v>
      </c>
      <c r="AI1262" t="s">
        <v>93</v>
      </c>
      <c r="AJ1262" t="s">
        <v>98</v>
      </c>
      <c r="AK1262">
        <v>0</v>
      </c>
      <c r="AL1262" t="s">
        <v>99</v>
      </c>
      <c r="AM1262" t="s">
        <v>99</v>
      </c>
      <c r="AN1262" t="s">
        <v>188</v>
      </c>
      <c r="AO1262" t="s">
        <v>1443</v>
      </c>
      <c r="AP1262" t="s">
        <v>1444</v>
      </c>
      <c r="AQ1262" t="s">
        <v>1434</v>
      </c>
      <c r="AR1262" t="s">
        <v>93</v>
      </c>
      <c r="AS1262" t="s">
        <v>93</v>
      </c>
      <c r="AT1262" t="s">
        <v>93</v>
      </c>
      <c r="AU1262" t="s">
        <v>93</v>
      </c>
      <c r="AV1262" t="s">
        <v>93</v>
      </c>
      <c r="AW1262" t="s">
        <v>93</v>
      </c>
      <c r="AX1262" t="s">
        <v>105</v>
      </c>
      <c r="AY1262">
        <v>0</v>
      </c>
      <c r="AZ1262">
        <v>0</v>
      </c>
      <c r="BA1262" t="s">
        <v>309</v>
      </c>
      <c r="BB1262" t="s">
        <v>731</v>
      </c>
      <c r="BC1262" t="s">
        <v>93</v>
      </c>
      <c r="BD1262">
        <v>0</v>
      </c>
      <c r="BE1262">
        <v>0</v>
      </c>
      <c r="BF1262">
        <v>0</v>
      </c>
      <c r="BG1262" t="s">
        <v>140</v>
      </c>
      <c r="BH1262" t="s">
        <v>109</v>
      </c>
      <c r="BI1262" t="s">
        <v>93</v>
      </c>
      <c r="BJ1262" t="s">
        <v>105</v>
      </c>
      <c r="BK1262">
        <v>0</v>
      </c>
      <c r="BL1262">
        <v>0</v>
      </c>
      <c r="BM1262">
        <v>0</v>
      </c>
      <c r="BN1262">
        <v>0</v>
      </c>
      <c r="BO1262" t="s">
        <v>259</v>
      </c>
      <c r="BP1262" t="s">
        <v>140</v>
      </c>
      <c r="BQ1262" t="s">
        <v>93</v>
      </c>
      <c r="BR1262">
        <v>12</v>
      </c>
      <c r="BS1262">
        <v>12</v>
      </c>
      <c r="BT1262">
        <v>36</v>
      </c>
      <c r="BU1262" t="s">
        <v>1445</v>
      </c>
      <c r="BV1262" t="s">
        <v>1436</v>
      </c>
      <c r="BW1262" t="s">
        <v>548</v>
      </c>
      <c r="BX1262" t="s">
        <v>694</v>
      </c>
      <c r="BY1262" t="s">
        <v>93</v>
      </c>
      <c r="BZ1262" t="s">
        <v>93</v>
      </c>
      <c r="CA1262" t="s">
        <v>93</v>
      </c>
      <c r="CB1262" t="s">
        <v>93</v>
      </c>
    </row>
    <row r="1263" spans="1:80" x14ac:dyDescent="0.25">
      <c r="A1263">
        <v>52</v>
      </c>
      <c r="B1263" t="s">
        <v>1430</v>
      </c>
      <c r="C1263" t="s">
        <v>1446</v>
      </c>
      <c r="D1263" t="s">
        <v>1446</v>
      </c>
      <c r="E1263">
        <v>195</v>
      </c>
      <c r="F1263" t="s">
        <v>1409</v>
      </c>
      <c r="G1263">
        <v>2007</v>
      </c>
      <c r="H1263" t="s">
        <v>93</v>
      </c>
      <c r="I1263" t="s">
        <v>93</v>
      </c>
      <c r="K1263" t="s">
        <v>93</v>
      </c>
      <c r="L1263" t="s">
        <v>93</v>
      </c>
      <c r="M1263" t="s">
        <v>93</v>
      </c>
      <c r="N1263" t="s">
        <v>93</v>
      </c>
      <c r="O1263" t="s">
        <v>90</v>
      </c>
      <c r="P1263" t="s">
        <v>90</v>
      </c>
      <c r="Q1263" t="s">
        <v>91</v>
      </c>
      <c r="R1263" t="s">
        <v>92</v>
      </c>
      <c r="S1263" t="s">
        <v>182</v>
      </c>
      <c r="T1263" t="s">
        <v>434</v>
      </c>
      <c r="U1263" t="s">
        <v>1373</v>
      </c>
      <c r="V1263">
        <v>0</v>
      </c>
      <c r="W1263">
        <v>0</v>
      </c>
      <c r="X1263">
        <v>0</v>
      </c>
      <c r="Y1263">
        <v>0</v>
      </c>
      <c r="Z1263">
        <v>144</v>
      </c>
      <c r="AA1263">
        <v>36</v>
      </c>
      <c r="AB1263">
        <v>36</v>
      </c>
      <c r="AC1263" t="s">
        <v>95</v>
      </c>
      <c r="AD1263" t="s">
        <v>93</v>
      </c>
      <c r="AE1263" t="s">
        <v>93</v>
      </c>
      <c r="AF1263" t="s">
        <v>146</v>
      </c>
      <c r="AG1263" t="s">
        <v>490</v>
      </c>
      <c r="AH1263" t="s">
        <v>93</v>
      </c>
      <c r="AI1263" t="s">
        <v>93</v>
      </c>
      <c r="AJ1263" t="s">
        <v>98</v>
      </c>
      <c r="AK1263">
        <v>0</v>
      </c>
      <c r="AL1263" t="s">
        <v>99</v>
      </c>
      <c r="AM1263" t="s">
        <v>99</v>
      </c>
      <c r="AN1263" t="s">
        <v>188</v>
      </c>
      <c r="AO1263" t="s">
        <v>1447</v>
      </c>
      <c r="AP1263" t="s">
        <v>1444</v>
      </c>
      <c r="AQ1263" t="s">
        <v>1439</v>
      </c>
      <c r="AR1263" t="s">
        <v>93</v>
      </c>
      <c r="AS1263" t="s">
        <v>93</v>
      </c>
      <c r="AT1263" t="s">
        <v>93</v>
      </c>
      <c r="AU1263" t="s">
        <v>93</v>
      </c>
      <c r="AV1263" t="s">
        <v>93</v>
      </c>
      <c r="AW1263" t="s">
        <v>93</v>
      </c>
      <c r="AX1263" t="s">
        <v>105</v>
      </c>
      <c r="AY1263">
        <v>0</v>
      </c>
      <c r="AZ1263">
        <v>0</v>
      </c>
      <c r="BA1263" t="s">
        <v>309</v>
      </c>
      <c r="BB1263" t="s">
        <v>731</v>
      </c>
      <c r="BC1263" t="s">
        <v>93</v>
      </c>
      <c r="BD1263">
        <v>0</v>
      </c>
      <c r="BE1263">
        <v>0</v>
      </c>
      <c r="BF1263">
        <v>0</v>
      </c>
      <c r="BG1263" t="s">
        <v>140</v>
      </c>
      <c r="BH1263" t="s">
        <v>109</v>
      </c>
      <c r="BI1263" t="s">
        <v>93</v>
      </c>
      <c r="BJ1263" t="s">
        <v>105</v>
      </c>
      <c r="BK1263">
        <v>0</v>
      </c>
      <c r="BL1263">
        <v>0</v>
      </c>
      <c r="BM1263">
        <v>0</v>
      </c>
      <c r="BN1263">
        <v>0</v>
      </c>
      <c r="BO1263" t="s">
        <v>259</v>
      </c>
      <c r="BP1263" t="s">
        <v>140</v>
      </c>
      <c r="BQ1263" t="s">
        <v>93</v>
      </c>
      <c r="BR1263">
        <v>12</v>
      </c>
      <c r="BS1263">
        <v>12</v>
      </c>
      <c r="BT1263">
        <v>36</v>
      </c>
      <c r="BU1263" t="s">
        <v>1445</v>
      </c>
      <c r="BV1263" t="s">
        <v>1436</v>
      </c>
      <c r="BW1263" t="s">
        <v>146</v>
      </c>
      <c r="BX1263" t="s">
        <v>490</v>
      </c>
      <c r="BY1263" t="s">
        <v>93</v>
      </c>
      <c r="BZ1263" t="s">
        <v>93</v>
      </c>
      <c r="CA1263" t="s">
        <v>93</v>
      </c>
      <c r="CB1263" t="s">
        <v>93</v>
      </c>
    </row>
    <row r="1264" spans="1:80" x14ac:dyDescent="0.25">
      <c r="A1264">
        <v>52</v>
      </c>
      <c r="B1264" t="s">
        <v>1430</v>
      </c>
      <c r="C1264" t="s">
        <v>1442</v>
      </c>
      <c r="D1264" t="s">
        <v>1442</v>
      </c>
      <c r="F1264" t="s">
        <v>1409</v>
      </c>
      <c r="G1264">
        <v>2007</v>
      </c>
      <c r="H1264" t="s">
        <v>93</v>
      </c>
      <c r="I1264" t="s">
        <v>93</v>
      </c>
      <c r="K1264" t="s">
        <v>93</v>
      </c>
      <c r="L1264" t="s">
        <v>93</v>
      </c>
      <c r="M1264" t="s">
        <v>93</v>
      </c>
      <c r="N1264" t="s">
        <v>93</v>
      </c>
      <c r="O1264" t="s">
        <v>90</v>
      </c>
      <c r="P1264" t="s">
        <v>90</v>
      </c>
      <c r="Q1264" t="s">
        <v>91</v>
      </c>
      <c r="R1264" t="s">
        <v>134</v>
      </c>
      <c r="S1264" t="s">
        <v>182</v>
      </c>
      <c r="T1264" t="s">
        <v>253</v>
      </c>
      <c r="U1264" t="s">
        <v>1373</v>
      </c>
      <c r="V1264">
        <v>0</v>
      </c>
      <c r="W1264">
        <v>0</v>
      </c>
      <c r="X1264">
        <v>0</v>
      </c>
      <c r="Y1264">
        <v>0</v>
      </c>
      <c r="Z1264">
        <v>144</v>
      </c>
      <c r="AA1264">
        <v>36</v>
      </c>
      <c r="AB1264">
        <v>36</v>
      </c>
      <c r="AC1264" t="s">
        <v>95</v>
      </c>
      <c r="AD1264" t="s">
        <v>93</v>
      </c>
      <c r="AE1264" t="s">
        <v>93</v>
      </c>
      <c r="AF1264" t="s">
        <v>915</v>
      </c>
      <c r="AG1264" t="s">
        <v>694</v>
      </c>
      <c r="AH1264" t="s">
        <v>93</v>
      </c>
      <c r="AI1264" t="s">
        <v>93</v>
      </c>
      <c r="AJ1264" t="s">
        <v>98</v>
      </c>
      <c r="AK1264">
        <v>0</v>
      </c>
      <c r="AL1264" t="s">
        <v>99</v>
      </c>
      <c r="AM1264" t="s">
        <v>99</v>
      </c>
      <c r="AN1264" t="s">
        <v>256</v>
      </c>
      <c r="AO1264" t="s">
        <v>1443</v>
      </c>
      <c r="AP1264" t="s">
        <v>1444</v>
      </c>
      <c r="AQ1264" t="s">
        <v>1434</v>
      </c>
      <c r="AR1264" t="s">
        <v>93</v>
      </c>
      <c r="AS1264" t="s">
        <v>93</v>
      </c>
      <c r="AT1264" t="s">
        <v>93</v>
      </c>
      <c r="AU1264" t="s">
        <v>93</v>
      </c>
      <c r="AV1264" t="s">
        <v>93</v>
      </c>
      <c r="AW1264" t="s">
        <v>93</v>
      </c>
      <c r="AX1264" t="s">
        <v>105</v>
      </c>
      <c r="AY1264">
        <v>0</v>
      </c>
      <c r="AZ1264">
        <v>0</v>
      </c>
      <c r="BA1264" t="s">
        <v>309</v>
      </c>
      <c r="BB1264" t="s">
        <v>731</v>
      </c>
      <c r="BC1264" t="s">
        <v>93</v>
      </c>
      <c r="BD1264">
        <v>0</v>
      </c>
      <c r="BE1264">
        <v>0</v>
      </c>
      <c r="BF1264">
        <v>0</v>
      </c>
      <c r="BG1264" t="s">
        <v>140</v>
      </c>
      <c r="BH1264" t="s">
        <v>109</v>
      </c>
      <c r="BI1264" t="s">
        <v>93</v>
      </c>
      <c r="BJ1264" t="s">
        <v>105</v>
      </c>
      <c r="BK1264">
        <v>0</v>
      </c>
      <c r="BL1264">
        <v>0</v>
      </c>
      <c r="BM1264">
        <v>0</v>
      </c>
      <c r="BN1264">
        <v>0</v>
      </c>
      <c r="BO1264" t="s">
        <v>259</v>
      </c>
      <c r="BP1264" t="s">
        <v>140</v>
      </c>
      <c r="BQ1264" t="s">
        <v>93</v>
      </c>
      <c r="BR1264">
        <v>12</v>
      </c>
      <c r="BS1264">
        <v>12</v>
      </c>
      <c r="BT1264">
        <v>36</v>
      </c>
      <c r="BU1264" t="s">
        <v>1445</v>
      </c>
      <c r="BV1264" t="s">
        <v>1436</v>
      </c>
      <c r="BW1264" t="s">
        <v>146</v>
      </c>
      <c r="BX1264" t="s">
        <v>694</v>
      </c>
      <c r="BY1264" t="s">
        <v>93</v>
      </c>
      <c r="BZ1264" t="s">
        <v>93</v>
      </c>
      <c r="CA1264" t="s">
        <v>93</v>
      </c>
      <c r="CB1264" t="s">
        <v>93</v>
      </c>
    </row>
    <row r="1265" spans="1:80" x14ac:dyDescent="0.25">
      <c r="A1265">
        <v>52</v>
      </c>
      <c r="B1265" t="s">
        <v>1430</v>
      </c>
      <c r="C1265" t="s">
        <v>1446</v>
      </c>
      <c r="D1265" t="s">
        <v>1446</v>
      </c>
      <c r="F1265" t="s">
        <v>1409</v>
      </c>
      <c r="G1265">
        <v>2007</v>
      </c>
      <c r="H1265" t="s">
        <v>93</v>
      </c>
      <c r="I1265" t="s">
        <v>93</v>
      </c>
      <c r="K1265" t="s">
        <v>93</v>
      </c>
      <c r="L1265" t="s">
        <v>93</v>
      </c>
      <c r="M1265" t="s">
        <v>93</v>
      </c>
      <c r="N1265" t="s">
        <v>93</v>
      </c>
      <c r="O1265" t="s">
        <v>90</v>
      </c>
      <c r="P1265" t="s">
        <v>90</v>
      </c>
      <c r="Q1265" t="s">
        <v>91</v>
      </c>
      <c r="R1265" t="s">
        <v>92</v>
      </c>
      <c r="S1265" t="s">
        <v>182</v>
      </c>
      <c r="T1265" t="s">
        <v>434</v>
      </c>
      <c r="U1265" t="s">
        <v>1373</v>
      </c>
      <c r="V1265">
        <v>0</v>
      </c>
      <c r="W1265">
        <v>0</v>
      </c>
      <c r="X1265">
        <v>0</v>
      </c>
      <c r="Y1265">
        <v>0</v>
      </c>
      <c r="Z1265">
        <v>144</v>
      </c>
      <c r="AA1265">
        <v>36</v>
      </c>
      <c r="AB1265">
        <v>36</v>
      </c>
      <c r="AC1265" t="s">
        <v>95</v>
      </c>
      <c r="AD1265" t="s">
        <v>93</v>
      </c>
      <c r="AE1265" t="s">
        <v>93</v>
      </c>
      <c r="AF1265" t="s">
        <v>1448</v>
      </c>
      <c r="AG1265" t="s">
        <v>490</v>
      </c>
      <c r="AH1265" t="s">
        <v>93</v>
      </c>
      <c r="AI1265" t="s">
        <v>93</v>
      </c>
      <c r="AJ1265" t="s">
        <v>98</v>
      </c>
      <c r="AK1265">
        <v>0</v>
      </c>
      <c r="AL1265" t="s">
        <v>99</v>
      </c>
      <c r="AM1265" t="s">
        <v>99</v>
      </c>
      <c r="AN1265" t="s">
        <v>256</v>
      </c>
      <c r="AO1265" t="s">
        <v>1447</v>
      </c>
      <c r="AP1265" t="s">
        <v>1444</v>
      </c>
      <c r="AQ1265" t="s">
        <v>1439</v>
      </c>
      <c r="AR1265" t="s">
        <v>93</v>
      </c>
      <c r="AS1265" t="s">
        <v>93</v>
      </c>
      <c r="AT1265" t="s">
        <v>93</v>
      </c>
      <c r="AU1265" t="s">
        <v>93</v>
      </c>
      <c r="AV1265" t="s">
        <v>93</v>
      </c>
      <c r="AW1265" t="s">
        <v>93</v>
      </c>
      <c r="AX1265" t="s">
        <v>105</v>
      </c>
      <c r="AY1265">
        <v>0</v>
      </c>
      <c r="AZ1265">
        <v>0</v>
      </c>
      <c r="BA1265" t="s">
        <v>309</v>
      </c>
      <c r="BB1265" t="s">
        <v>731</v>
      </c>
      <c r="BC1265" t="s">
        <v>93</v>
      </c>
      <c r="BD1265">
        <v>0</v>
      </c>
      <c r="BE1265">
        <v>0</v>
      </c>
      <c r="BF1265">
        <v>0</v>
      </c>
      <c r="BG1265" t="s">
        <v>140</v>
      </c>
      <c r="BH1265" t="s">
        <v>109</v>
      </c>
      <c r="BI1265" t="s">
        <v>93</v>
      </c>
      <c r="BJ1265" t="s">
        <v>105</v>
      </c>
      <c r="BK1265">
        <v>0</v>
      </c>
      <c r="BL1265">
        <v>0</v>
      </c>
      <c r="BM1265">
        <v>0</v>
      </c>
      <c r="BN1265">
        <v>0</v>
      </c>
      <c r="BO1265" t="s">
        <v>259</v>
      </c>
      <c r="BP1265" t="s">
        <v>140</v>
      </c>
      <c r="BQ1265" t="s">
        <v>93</v>
      </c>
      <c r="BR1265">
        <v>12</v>
      </c>
      <c r="BS1265">
        <v>12</v>
      </c>
      <c r="BT1265">
        <v>36</v>
      </c>
      <c r="BU1265" t="s">
        <v>1445</v>
      </c>
      <c r="BV1265" t="s">
        <v>1436</v>
      </c>
      <c r="BW1265" t="s">
        <v>728</v>
      </c>
      <c r="BX1265" t="s">
        <v>490</v>
      </c>
      <c r="BY1265" t="s">
        <v>93</v>
      </c>
      <c r="BZ1265" t="s">
        <v>93</v>
      </c>
      <c r="CA1265" t="s">
        <v>93</v>
      </c>
      <c r="CB1265" t="s">
        <v>93</v>
      </c>
    </row>
    <row r="1266" spans="1:80" x14ac:dyDescent="0.25">
      <c r="A1266">
        <v>89</v>
      </c>
      <c r="B1266" t="s">
        <v>2488</v>
      </c>
      <c r="C1266" t="s">
        <v>2489</v>
      </c>
      <c r="E1266">
        <v>384</v>
      </c>
      <c r="F1266" t="s">
        <v>2473</v>
      </c>
      <c r="G1266">
        <v>2003</v>
      </c>
      <c r="H1266" t="s">
        <v>2474</v>
      </c>
      <c r="I1266" t="s">
        <v>85</v>
      </c>
      <c r="J1266" t="s">
        <v>2475</v>
      </c>
      <c r="K1266" t="s">
        <v>2476</v>
      </c>
      <c r="L1266">
        <v>2003</v>
      </c>
      <c r="M1266" t="s">
        <v>726</v>
      </c>
      <c r="N1266" t="s">
        <v>2477</v>
      </c>
      <c r="O1266" t="s">
        <v>90</v>
      </c>
      <c r="P1266" t="s">
        <v>90</v>
      </c>
      <c r="Q1266" t="s">
        <v>91</v>
      </c>
      <c r="R1266" t="s">
        <v>134</v>
      </c>
      <c r="S1266" t="s">
        <v>182</v>
      </c>
      <c r="T1266" t="s">
        <v>253</v>
      </c>
      <c r="U1266" t="s">
        <v>93</v>
      </c>
      <c r="V1266">
        <v>0</v>
      </c>
      <c r="W1266">
        <v>0</v>
      </c>
      <c r="X1266">
        <v>0</v>
      </c>
      <c r="Y1266">
        <v>0</v>
      </c>
      <c r="Z1266">
        <v>144</v>
      </c>
      <c r="AA1266">
        <v>36</v>
      </c>
      <c r="AB1266">
        <v>36</v>
      </c>
      <c r="AC1266" t="s">
        <v>276</v>
      </c>
      <c r="AD1266" t="s">
        <v>93</v>
      </c>
      <c r="AE1266" t="s">
        <v>93</v>
      </c>
      <c r="AF1266" t="s">
        <v>308</v>
      </c>
      <c r="AG1266" t="s">
        <v>2219</v>
      </c>
      <c r="AH1266" t="s">
        <v>93</v>
      </c>
      <c r="AI1266" t="s">
        <v>93</v>
      </c>
      <c r="AJ1266" t="s">
        <v>98</v>
      </c>
      <c r="AK1266">
        <v>0</v>
      </c>
      <c r="AL1266" t="s">
        <v>99</v>
      </c>
      <c r="AM1266" t="s">
        <v>99</v>
      </c>
      <c r="AN1266" t="s">
        <v>100</v>
      </c>
      <c r="AO1266" t="s">
        <v>2490</v>
      </c>
      <c r="AP1266" t="s">
        <v>2491</v>
      </c>
      <c r="AQ1266" t="s">
        <v>93</v>
      </c>
      <c r="AR1266" t="s">
        <v>93</v>
      </c>
      <c r="AS1266" t="s">
        <v>93</v>
      </c>
      <c r="AT1266" t="s">
        <v>93</v>
      </c>
      <c r="AU1266" t="s">
        <v>93</v>
      </c>
      <c r="AV1266" t="s">
        <v>93</v>
      </c>
      <c r="AW1266" t="s">
        <v>93</v>
      </c>
      <c r="AX1266" t="s">
        <v>105</v>
      </c>
      <c r="AY1266">
        <v>0</v>
      </c>
      <c r="AZ1266">
        <v>0</v>
      </c>
      <c r="BA1266" t="s">
        <v>106</v>
      </c>
      <c r="BB1266" t="s">
        <v>258</v>
      </c>
      <c r="BC1266" t="s">
        <v>93</v>
      </c>
      <c r="BD1266">
        <v>0</v>
      </c>
      <c r="BE1266">
        <v>0</v>
      </c>
      <c r="BF1266">
        <v>0</v>
      </c>
      <c r="BG1266" t="s">
        <v>140</v>
      </c>
      <c r="BH1266" t="s">
        <v>109</v>
      </c>
      <c r="BI1266" t="s">
        <v>93</v>
      </c>
      <c r="BJ1266" t="s">
        <v>105</v>
      </c>
      <c r="BK1266">
        <v>0</v>
      </c>
      <c r="BL1266">
        <v>0</v>
      </c>
      <c r="BM1266">
        <v>1</v>
      </c>
      <c r="BN1266">
        <v>1</v>
      </c>
      <c r="BO1266" t="s">
        <v>259</v>
      </c>
      <c r="BP1266" t="s">
        <v>140</v>
      </c>
      <c r="BQ1266" t="s">
        <v>93</v>
      </c>
      <c r="BR1266">
        <v>4</v>
      </c>
      <c r="BS1266">
        <v>4</v>
      </c>
      <c r="BT1266">
        <v>4</v>
      </c>
      <c r="BU1266" t="s">
        <v>93</v>
      </c>
      <c r="BV1266" t="s">
        <v>2492</v>
      </c>
      <c r="BW1266" t="s">
        <v>308</v>
      </c>
      <c r="BX1266" t="s">
        <v>2219</v>
      </c>
      <c r="BY1266" t="s">
        <v>93</v>
      </c>
      <c r="BZ1266" t="s">
        <v>93</v>
      </c>
      <c r="CA1266" t="s">
        <v>93</v>
      </c>
      <c r="CB1266" t="s">
        <v>93</v>
      </c>
    </row>
    <row r="1267" spans="1:80" x14ac:dyDescent="0.25">
      <c r="A1267">
        <v>89</v>
      </c>
      <c r="B1267" t="s">
        <v>2488</v>
      </c>
      <c r="C1267" t="s">
        <v>2489</v>
      </c>
      <c r="E1267">
        <v>385</v>
      </c>
      <c r="F1267" t="s">
        <v>2473</v>
      </c>
      <c r="G1267">
        <v>2003</v>
      </c>
      <c r="H1267" t="s">
        <v>2474</v>
      </c>
      <c r="I1267" t="s">
        <v>85</v>
      </c>
      <c r="J1267" t="s">
        <v>2475</v>
      </c>
      <c r="K1267" t="s">
        <v>2476</v>
      </c>
      <c r="L1267">
        <v>2003</v>
      </c>
      <c r="M1267" t="s">
        <v>726</v>
      </c>
      <c r="N1267" t="s">
        <v>2477</v>
      </c>
      <c r="O1267" t="s">
        <v>90</v>
      </c>
      <c r="P1267" t="s">
        <v>90</v>
      </c>
      <c r="Q1267" t="s">
        <v>91</v>
      </c>
      <c r="R1267" t="s">
        <v>134</v>
      </c>
      <c r="S1267" t="s">
        <v>182</v>
      </c>
      <c r="T1267" t="s">
        <v>253</v>
      </c>
      <c r="U1267" t="s">
        <v>93</v>
      </c>
      <c r="V1267">
        <v>0</v>
      </c>
      <c r="W1267">
        <v>0</v>
      </c>
      <c r="X1267">
        <v>0</v>
      </c>
      <c r="Y1267">
        <v>0</v>
      </c>
      <c r="Z1267">
        <v>144</v>
      </c>
      <c r="AA1267">
        <v>36</v>
      </c>
      <c r="AB1267">
        <v>36</v>
      </c>
      <c r="AC1267" t="s">
        <v>276</v>
      </c>
      <c r="AD1267" t="s">
        <v>93</v>
      </c>
      <c r="AE1267" t="s">
        <v>93</v>
      </c>
      <c r="AF1267" t="s">
        <v>308</v>
      </c>
      <c r="AG1267" t="s">
        <v>1073</v>
      </c>
      <c r="AH1267" t="s">
        <v>93</v>
      </c>
      <c r="AI1267" t="s">
        <v>93</v>
      </c>
      <c r="AJ1267" t="s">
        <v>98</v>
      </c>
      <c r="AK1267">
        <v>0</v>
      </c>
      <c r="AL1267" t="s">
        <v>99</v>
      </c>
      <c r="AM1267" t="s">
        <v>99</v>
      </c>
      <c r="AN1267" t="s">
        <v>100</v>
      </c>
      <c r="AO1267" t="s">
        <v>2493</v>
      </c>
      <c r="AP1267" t="s">
        <v>2491</v>
      </c>
      <c r="AQ1267" t="s">
        <v>93</v>
      </c>
      <c r="AR1267" t="s">
        <v>93</v>
      </c>
      <c r="AS1267" t="s">
        <v>93</v>
      </c>
      <c r="AT1267" t="s">
        <v>93</v>
      </c>
      <c r="AU1267" t="s">
        <v>93</v>
      </c>
      <c r="AV1267" t="s">
        <v>93</v>
      </c>
      <c r="AW1267" t="s">
        <v>93</v>
      </c>
      <c r="AX1267" t="s">
        <v>105</v>
      </c>
      <c r="AY1267">
        <v>0</v>
      </c>
      <c r="AZ1267">
        <v>0</v>
      </c>
      <c r="BA1267" t="s">
        <v>106</v>
      </c>
      <c r="BB1267" t="s">
        <v>258</v>
      </c>
      <c r="BC1267" t="s">
        <v>93</v>
      </c>
      <c r="BD1267">
        <v>0</v>
      </c>
      <c r="BE1267">
        <v>0</v>
      </c>
      <c r="BF1267">
        <v>0</v>
      </c>
      <c r="BG1267" t="s">
        <v>140</v>
      </c>
      <c r="BH1267" t="s">
        <v>109</v>
      </c>
      <c r="BI1267" t="s">
        <v>93</v>
      </c>
      <c r="BJ1267" t="s">
        <v>105</v>
      </c>
      <c r="BK1267">
        <v>0</v>
      </c>
      <c r="BL1267">
        <v>0</v>
      </c>
      <c r="BM1267">
        <v>2</v>
      </c>
      <c r="BN1267">
        <v>1</v>
      </c>
      <c r="BO1267" t="s">
        <v>259</v>
      </c>
      <c r="BP1267" t="s">
        <v>140</v>
      </c>
      <c r="BQ1267" t="s">
        <v>93</v>
      </c>
      <c r="BR1267">
        <v>4</v>
      </c>
      <c r="BS1267">
        <v>4</v>
      </c>
      <c r="BT1267">
        <v>4</v>
      </c>
      <c r="BU1267" t="s">
        <v>93</v>
      </c>
      <c r="BV1267" t="s">
        <v>2492</v>
      </c>
      <c r="BW1267" t="s">
        <v>308</v>
      </c>
      <c r="BX1267" t="s">
        <v>1073</v>
      </c>
      <c r="BY1267" t="s">
        <v>93</v>
      </c>
      <c r="BZ1267" t="s">
        <v>93</v>
      </c>
      <c r="CA1267" t="s">
        <v>93</v>
      </c>
      <c r="CB1267" t="s">
        <v>93</v>
      </c>
    </row>
    <row r="1268" spans="1:80" x14ac:dyDescent="0.25">
      <c r="A1268">
        <v>89</v>
      </c>
      <c r="B1268" t="s">
        <v>2488</v>
      </c>
      <c r="C1268" t="s">
        <v>2489</v>
      </c>
      <c r="E1268">
        <v>386</v>
      </c>
      <c r="F1268" t="s">
        <v>2473</v>
      </c>
      <c r="G1268">
        <v>2003</v>
      </c>
      <c r="H1268" t="s">
        <v>2474</v>
      </c>
      <c r="I1268" t="s">
        <v>85</v>
      </c>
      <c r="J1268" t="s">
        <v>2475</v>
      </c>
      <c r="K1268" t="s">
        <v>2476</v>
      </c>
      <c r="L1268">
        <v>2003</v>
      </c>
      <c r="M1268" t="s">
        <v>726</v>
      </c>
      <c r="N1268" t="s">
        <v>2477</v>
      </c>
      <c r="O1268" t="s">
        <v>90</v>
      </c>
      <c r="P1268" t="s">
        <v>90</v>
      </c>
      <c r="Q1268" t="s">
        <v>91</v>
      </c>
      <c r="R1268" t="s">
        <v>134</v>
      </c>
      <c r="S1268" t="s">
        <v>182</v>
      </c>
      <c r="T1268" t="s">
        <v>253</v>
      </c>
      <c r="U1268" t="s">
        <v>93</v>
      </c>
      <c r="V1268">
        <v>0</v>
      </c>
      <c r="W1268">
        <v>0</v>
      </c>
      <c r="X1268">
        <v>0</v>
      </c>
      <c r="Y1268">
        <v>0</v>
      </c>
      <c r="Z1268">
        <v>144</v>
      </c>
      <c r="AA1268">
        <v>36</v>
      </c>
      <c r="AB1268">
        <v>36</v>
      </c>
      <c r="AC1268" t="s">
        <v>276</v>
      </c>
      <c r="AD1268" t="s">
        <v>93</v>
      </c>
      <c r="AE1268" t="s">
        <v>93</v>
      </c>
      <c r="AF1268" t="s">
        <v>308</v>
      </c>
      <c r="AG1268" t="s">
        <v>243</v>
      </c>
      <c r="AH1268" t="s">
        <v>93</v>
      </c>
      <c r="AI1268" t="s">
        <v>93</v>
      </c>
      <c r="AJ1268" t="s">
        <v>98</v>
      </c>
      <c r="AK1268">
        <v>0</v>
      </c>
      <c r="AL1268" t="s">
        <v>99</v>
      </c>
      <c r="AM1268" t="s">
        <v>99</v>
      </c>
      <c r="AN1268" t="s">
        <v>100</v>
      </c>
      <c r="AO1268" t="s">
        <v>2494</v>
      </c>
      <c r="AP1268" t="s">
        <v>2491</v>
      </c>
      <c r="AQ1268" t="s">
        <v>93</v>
      </c>
      <c r="AR1268" t="s">
        <v>93</v>
      </c>
      <c r="AS1268" t="s">
        <v>93</v>
      </c>
      <c r="AT1268" t="s">
        <v>93</v>
      </c>
      <c r="AU1268" t="s">
        <v>93</v>
      </c>
      <c r="AV1268" t="s">
        <v>93</v>
      </c>
      <c r="AW1268" t="s">
        <v>93</v>
      </c>
      <c r="AX1268" t="s">
        <v>105</v>
      </c>
      <c r="AY1268">
        <v>0</v>
      </c>
      <c r="AZ1268">
        <v>0</v>
      </c>
      <c r="BA1268" t="s">
        <v>106</v>
      </c>
      <c r="BB1268" t="s">
        <v>258</v>
      </c>
      <c r="BC1268" t="s">
        <v>93</v>
      </c>
      <c r="BD1268">
        <v>0</v>
      </c>
      <c r="BE1268">
        <v>0</v>
      </c>
      <c r="BF1268">
        <v>0</v>
      </c>
      <c r="BG1268" t="s">
        <v>140</v>
      </c>
      <c r="BH1268" t="s">
        <v>109</v>
      </c>
      <c r="BI1268" t="s">
        <v>93</v>
      </c>
      <c r="BJ1268" t="s">
        <v>105</v>
      </c>
      <c r="BK1268">
        <v>0</v>
      </c>
      <c r="BL1268">
        <v>0</v>
      </c>
      <c r="BM1268">
        <v>1</v>
      </c>
      <c r="BN1268">
        <v>2</v>
      </c>
      <c r="BO1268" t="s">
        <v>259</v>
      </c>
      <c r="BP1268" t="s">
        <v>140</v>
      </c>
      <c r="BQ1268" t="s">
        <v>93</v>
      </c>
      <c r="BR1268">
        <v>4</v>
      </c>
      <c r="BS1268">
        <v>4</v>
      </c>
      <c r="BT1268">
        <v>4</v>
      </c>
      <c r="BU1268" t="s">
        <v>93</v>
      </c>
      <c r="BV1268" t="s">
        <v>2492</v>
      </c>
      <c r="BW1268" t="s">
        <v>308</v>
      </c>
      <c r="BX1268" t="s">
        <v>243</v>
      </c>
      <c r="BY1268" t="s">
        <v>93</v>
      </c>
      <c r="BZ1268" t="s">
        <v>93</v>
      </c>
      <c r="CA1268" t="s">
        <v>93</v>
      </c>
      <c r="CB1268" t="s">
        <v>93</v>
      </c>
    </row>
    <row r="1269" spans="1:80" x14ac:dyDescent="0.25">
      <c r="A1269">
        <v>186</v>
      </c>
      <c r="B1269" t="s">
        <v>5062</v>
      </c>
      <c r="C1269" t="s">
        <v>5063</v>
      </c>
      <c r="E1269">
        <v>878</v>
      </c>
      <c r="F1269" t="s">
        <v>5045</v>
      </c>
      <c r="G1269">
        <v>1985</v>
      </c>
      <c r="H1269" t="s">
        <v>5046</v>
      </c>
      <c r="I1269" t="s">
        <v>85</v>
      </c>
      <c r="J1269" t="s">
        <v>5047</v>
      </c>
      <c r="K1269" t="s">
        <v>5048</v>
      </c>
      <c r="L1269">
        <v>1985</v>
      </c>
      <c r="M1269" t="s">
        <v>432</v>
      </c>
      <c r="N1269" t="s">
        <v>5049</v>
      </c>
      <c r="O1269" t="s">
        <v>90</v>
      </c>
      <c r="P1269" t="s">
        <v>90</v>
      </c>
      <c r="Q1269" t="s">
        <v>181</v>
      </c>
      <c r="R1269" t="s">
        <v>92</v>
      </c>
      <c r="S1269" t="s">
        <v>182</v>
      </c>
      <c r="T1269" t="s">
        <v>94</v>
      </c>
      <c r="U1269" t="s">
        <v>93</v>
      </c>
      <c r="V1269">
        <v>0</v>
      </c>
      <c r="W1269">
        <v>0</v>
      </c>
      <c r="X1269">
        <v>0</v>
      </c>
      <c r="Y1269">
        <v>0</v>
      </c>
      <c r="Z1269">
        <v>144</v>
      </c>
      <c r="AA1269">
        <v>22</v>
      </c>
      <c r="AB1269">
        <v>26</v>
      </c>
      <c r="AC1269" t="s">
        <v>276</v>
      </c>
      <c r="AD1269" t="s">
        <v>312</v>
      </c>
      <c r="AE1269" t="s">
        <v>1083</v>
      </c>
      <c r="AF1269" t="s">
        <v>93</v>
      </c>
      <c r="AG1269" t="s">
        <v>93</v>
      </c>
      <c r="AH1269" t="s">
        <v>93</v>
      </c>
      <c r="AI1269" t="s">
        <v>93</v>
      </c>
      <c r="AJ1269" t="s">
        <v>98</v>
      </c>
      <c r="AK1269">
        <v>0</v>
      </c>
      <c r="AL1269" t="s">
        <v>5064</v>
      </c>
      <c r="AM1269" t="s">
        <v>5065</v>
      </c>
      <c r="AN1269" t="s">
        <v>188</v>
      </c>
      <c r="AO1269" t="s">
        <v>5066</v>
      </c>
      <c r="AP1269" t="s">
        <v>5067</v>
      </c>
      <c r="AQ1269" t="s">
        <v>93</v>
      </c>
      <c r="AR1269" t="s">
        <v>93</v>
      </c>
      <c r="AS1269" t="s">
        <v>93</v>
      </c>
      <c r="AT1269">
        <v>17</v>
      </c>
      <c r="AU1269">
        <v>65</v>
      </c>
      <c r="AV1269" t="s">
        <v>3459</v>
      </c>
      <c r="AW1269" t="s">
        <v>93</v>
      </c>
      <c r="AX1269" t="s">
        <v>105</v>
      </c>
      <c r="AY1269">
        <v>0</v>
      </c>
      <c r="AZ1269">
        <v>0</v>
      </c>
      <c r="BA1269" t="s">
        <v>309</v>
      </c>
      <c r="BB1269" t="s">
        <v>5055</v>
      </c>
      <c r="BC1269" t="s">
        <v>93</v>
      </c>
      <c r="BD1269">
        <v>0</v>
      </c>
      <c r="BE1269">
        <v>0</v>
      </c>
      <c r="BF1269">
        <v>0</v>
      </c>
      <c r="BG1269" t="s">
        <v>106</v>
      </c>
      <c r="BH1269" t="s">
        <v>5052</v>
      </c>
      <c r="BI1269" t="s">
        <v>105</v>
      </c>
      <c r="BJ1269" t="s">
        <v>105</v>
      </c>
      <c r="BK1269">
        <v>0</v>
      </c>
      <c r="BL1269">
        <v>0</v>
      </c>
      <c r="BM1269">
        <v>0</v>
      </c>
      <c r="BN1269">
        <v>0</v>
      </c>
      <c r="BO1269" t="s">
        <v>259</v>
      </c>
      <c r="BP1269" t="s">
        <v>140</v>
      </c>
      <c r="BQ1269" t="s">
        <v>93</v>
      </c>
      <c r="BR1269">
        <v>1</v>
      </c>
      <c r="BS1269">
        <v>1</v>
      </c>
      <c r="BT1269">
        <v>7</v>
      </c>
      <c r="BU1269" t="s">
        <v>93</v>
      </c>
      <c r="BV1269" t="s">
        <v>5053</v>
      </c>
      <c r="BW1269" t="s">
        <v>93</v>
      </c>
      <c r="BX1269" t="s">
        <v>93</v>
      </c>
      <c r="BY1269" t="s">
        <v>93</v>
      </c>
      <c r="BZ1269" t="s">
        <v>93</v>
      </c>
      <c r="CA1269" t="s">
        <v>312</v>
      </c>
      <c r="CB1269" t="s">
        <v>1083</v>
      </c>
    </row>
    <row r="1270" spans="1:80" x14ac:dyDescent="0.25">
      <c r="A1270">
        <v>186</v>
      </c>
      <c r="B1270" t="s">
        <v>5062</v>
      </c>
      <c r="C1270" t="s">
        <v>5063</v>
      </c>
      <c r="E1270">
        <v>879</v>
      </c>
      <c r="F1270" t="s">
        <v>5045</v>
      </c>
      <c r="G1270">
        <v>1985</v>
      </c>
      <c r="H1270" t="s">
        <v>5046</v>
      </c>
      <c r="I1270" t="s">
        <v>85</v>
      </c>
      <c r="J1270" t="s">
        <v>5047</v>
      </c>
      <c r="K1270" t="s">
        <v>5048</v>
      </c>
      <c r="L1270">
        <v>1985</v>
      </c>
      <c r="M1270" t="s">
        <v>432</v>
      </c>
      <c r="N1270" t="s">
        <v>5049</v>
      </c>
      <c r="O1270" t="s">
        <v>90</v>
      </c>
      <c r="P1270" t="s">
        <v>90</v>
      </c>
      <c r="Q1270" t="s">
        <v>181</v>
      </c>
      <c r="R1270" t="s">
        <v>92</v>
      </c>
      <c r="S1270" t="s">
        <v>182</v>
      </c>
      <c r="T1270" t="s">
        <v>94</v>
      </c>
      <c r="U1270" t="s">
        <v>93</v>
      </c>
      <c r="V1270">
        <v>0</v>
      </c>
      <c r="W1270">
        <v>0</v>
      </c>
      <c r="X1270">
        <v>0</v>
      </c>
      <c r="Y1270">
        <v>0</v>
      </c>
      <c r="Z1270">
        <v>144</v>
      </c>
      <c r="AA1270">
        <v>22</v>
      </c>
      <c r="AB1270">
        <v>25</v>
      </c>
      <c r="AC1270" t="s">
        <v>276</v>
      </c>
      <c r="AD1270" t="s">
        <v>681</v>
      </c>
      <c r="AE1270" t="s">
        <v>231</v>
      </c>
      <c r="AF1270" t="s">
        <v>93</v>
      </c>
      <c r="AG1270" t="s">
        <v>93</v>
      </c>
      <c r="AH1270" t="s">
        <v>93</v>
      </c>
      <c r="AI1270" t="s">
        <v>93</v>
      </c>
      <c r="AJ1270" t="s">
        <v>98</v>
      </c>
      <c r="AK1270">
        <v>0</v>
      </c>
      <c r="AL1270" t="s">
        <v>5068</v>
      </c>
      <c r="AM1270" t="s">
        <v>5065</v>
      </c>
      <c r="AN1270" t="s">
        <v>188</v>
      </c>
      <c r="AO1270" t="s">
        <v>5069</v>
      </c>
      <c r="AP1270" t="s">
        <v>5067</v>
      </c>
      <c r="AQ1270" t="s">
        <v>93</v>
      </c>
      <c r="AR1270" t="s">
        <v>93</v>
      </c>
      <c r="AS1270" t="s">
        <v>93</v>
      </c>
      <c r="AT1270">
        <v>17</v>
      </c>
      <c r="AU1270">
        <v>65</v>
      </c>
      <c r="AV1270" t="s">
        <v>3459</v>
      </c>
      <c r="AW1270" t="s">
        <v>93</v>
      </c>
      <c r="AX1270" t="s">
        <v>105</v>
      </c>
      <c r="AY1270">
        <v>0</v>
      </c>
      <c r="AZ1270">
        <v>0</v>
      </c>
      <c r="BA1270" t="s">
        <v>309</v>
      </c>
      <c r="BB1270" t="s">
        <v>5055</v>
      </c>
      <c r="BC1270" t="s">
        <v>93</v>
      </c>
      <c r="BD1270">
        <v>0</v>
      </c>
      <c r="BE1270">
        <v>0</v>
      </c>
      <c r="BF1270">
        <v>0</v>
      </c>
      <c r="BG1270" t="s">
        <v>106</v>
      </c>
      <c r="BH1270" t="s">
        <v>5052</v>
      </c>
      <c r="BI1270" t="s">
        <v>105</v>
      </c>
      <c r="BJ1270" t="s">
        <v>105</v>
      </c>
      <c r="BK1270">
        <v>0</v>
      </c>
      <c r="BL1270">
        <v>48</v>
      </c>
      <c r="BM1270">
        <v>0</v>
      </c>
      <c r="BN1270">
        <v>0</v>
      </c>
      <c r="BO1270" t="s">
        <v>259</v>
      </c>
      <c r="BP1270" t="s">
        <v>140</v>
      </c>
      <c r="BQ1270" t="s">
        <v>93</v>
      </c>
      <c r="BR1270">
        <v>1</v>
      </c>
      <c r="BS1270">
        <v>1</v>
      </c>
      <c r="BT1270">
        <v>7</v>
      </c>
      <c r="BU1270" t="s">
        <v>93</v>
      </c>
      <c r="BV1270" t="s">
        <v>5053</v>
      </c>
      <c r="BW1270" t="s">
        <v>93</v>
      </c>
      <c r="BX1270" t="s">
        <v>93</v>
      </c>
      <c r="BY1270" t="s">
        <v>93</v>
      </c>
      <c r="BZ1270" t="s">
        <v>93</v>
      </c>
      <c r="CA1270" t="s">
        <v>681</v>
      </c>
      <c r="CB1270" t="s">
        <v>231</v>
      </c>
    </row>
    <row r="1271" spans="1:80" x14ac:dyDescent="0.25">
      <c r="A1271">
        <v>186</v>
      </c>
      <c r="B1271" t="s">
        <v>5062</v>
      </c>
      <c r="C1271" t="s">
        <v>5063</v>
      </c>
      <c r="E1271">
        <v>880</v>
      </c>
      <c r="F1271" t="s">
        <v>5045</v>
      </c>
      <c r="G1271">
        <v>1985</v>
      </c>
      <c r="H1271" t="s">
        <v>5046</v>
      </c>
      <c r="I1271" t="s">
        <v>85</v>
      </c>
      <c r="J1271" t="s">
        <v>5047</v>
      </c>
      <c r="K1271" t="s">
        <v>5048</v>
      </c>
      <c r="L1271">
        <v>1985</v>
      </c>
      <c r="M1271" t="s">
        <v>432</v>
      </c>
      <c r="N1271" t="s">
        <v>5049</v>
      </c>
      <c r="O1271" t="s">
        <v>90</v>
      </c>
      <c r="P1271" t="s">
        <v>90</v>
      </c>
      <c r="Q1271" t="s">
        <v>181</v>
      </c>
      <c r="R1271" t="s">
        <v>92</v>
      </c>
      <c r="S1271" t="s">
        <v>182</v>
      </c>
      <c r="T1271" t="s">
        <v>94</v>
      </c>
      <c r="U1271" t="s">
        <v>93</v>
      </c>
      <c r="V1271">
        <v>0</v>
      </c>
      <c r="W1271">
        <v>0</v>
      </c>
      <c r="X1271">
        <v>0</v>
      </c>
      <c r="Y1271">
        <v>0</v>
      </c>
      <c r="Z1271">
        <v>144</v>
      </c>
      <c r="AA1271">
        <v>22</v>
      </c>
      <c r="AB1271">
        <v>27</v>
      </c>
      <c r="AC1271" t="s">
        <v>276</v>
      </c>
      <c r="AD1271" t="s">
        <v>728</v>
      </c>
      <c r="AE1271" t="s">
        <v>658</v>
      </c>
      <c r="AF1271" t="s">
        <v>93</v>
      </c>
      <c r="AG1271" t="s">
        <v>93</v>
      </c>
      <c r="AH1271" t="s">
        <v>93</v>
      </c>
      <c r="AI1271" t="s">
        <v>93</v>
      </c>
      <c r="AJ1271" t="s">
        <v>98</v>
      </c>
      <c r="AK1271">
        <v>0</v>
      </c>
      <c r="AL1271" t="s">
        <v>5070</v>
      </c>
      <c r="AM1271" t="s">
        <v>5065</v>
      </c>
      <c r="AN1271" t="s">
        <v>188</v>
      </c>
      <c r="AO1271" t="s">
        <v>5071</v>
      </c>
      <c r="AP1271" t="s">
        <v>5067</v>
      </c>
      <c r="AQ1271" t="s">
        <v>93</v>
      </c>
      <c r="AR1271" t="s">
        <v>93</v>
      </c>
      <c r="AS1271" t="s">
        <v>93</v>
      </c>
      <c r="AT1271">
        <v>17</v>
      </c>
      <c r="AU1271">
        <v>65</v>
      </c>
      <c r="AV1271" t="s">
        <v>3459</v>
      </c>
      <c r="AW1271" t="s">
        <v>93</v>
      </c>
      <c r="AX1271" t="s">
        <v>105</v>
      </c>
      <c r="AY1271">
        <v>0</v>
      </c>
      <c r="AZ1271">
        <v>0</v>
      </c>
      <c r="BA1271" t="s">
        <v>309</v>
      </c>
      <c r="BB1271" t="s">
        <v>5055</v>
      </c>
      <c r="BC1271" t="s">
        <v>93</v>
      </c>
      <c r="BD1271">
        <v>0</v>
      </c>
      <c r="BE1271">
        <v>0</v>
      </c>
      <c r="BF1271">
        <v>0</v>
      </c>
      <c r="BG1271" t="s">
        <v>106</v>
      </c>
      <c r="BH1271" t="s">
        <v>5052</v>
      </c>
      <c r="BI1271" t="s">
        <v>105</v>
      </c>
      <c r="BJ1271" t="s">
        <v>105</v>
      </c>
      <c r="BK1271">
        <v>0</v>
      </c>
      <c r="BL1271">
        <v>168</v>
      </c>
      <c r="BM1271">
        <v>0</v>
      </c>
      <c r="BN1271">
        <v>0</v>
      </c>
      <c r="BO1271" t="s">
        <v>259</v>
      </c>
      <c r="BP1271" t="s">
        <v>140</v>
      </c>
      <c r="BQ1271" t="s">
        <v>93</v>
      </c>
      <c r="BR1271">
        <v>1</v>
      </c>
      <c r="BS1271">
        <v>1</v>
      </c>
      <c r="BT1271">
        <v>7</v>
      </c>
      <c r="BU1271" t="s">
        <v>93</v>
      </c>
      <c r="BV1271" t="s">
        <v>5053</v>
      </c>
      <c r="BW1271" t="s">
        <v>93</v>
      </c>
      <c r="BX1271" t="s">
        <v>93</v>
      </c>
      <c r="BY1271" t="s">
        <v>93</v>
      </c>
      <c r="BZ1271" t="s">
        <v>93</v>
      </c>
      <c r="CA1271" t="s">
        <v>728</v>
      </c>
      <c r="CB1271" t="s">
        <v>658</v>
      </c>
    </row>
    <row r="1272" spans="1:80" x14ac:dyDescent="0.25">
      <c r="A1272">
        <v>186</v>
      </c>
      <c r="B1272" t="s">
        <v>5062</v>
      </c>
      <c r="C1272" t="s">
        <v>5063</v>
      </c>
      <c r="E1272">
        <v>881</v>
      </c>
      <c r="F1272" t="s">
        <v>5045</v>
      </c>
      <c r="G1272">
        <v>1985</v>
      </c>
      <c r="H1272" t="s">
        <v>5046</v>
      </c>
      <c r="I1272" t="s">
        <v>85</v>
      </c>
      <c r="J1272" t="s">
        <v>5047</v>
      </c>
      <c r="K1272" t="s">
        <v>5048</v>
      </c>
      <c r="L1272">
        <v>1985</v>
      </c>
      <c r="M1272" t="s">
        <v>432</v>
      </c>
      <c r="N1272" t="s">
        <v>5049</v>
      </c>
      <c r="O1272" t="s">
        <v>90</v>
      </c>
      <c r="P1272" t="s">
        <v>90</v>
      </c>
      <c r="Q1272" t="s">
        <v>181</v>
      </c>
      <c r="R1272" t="s">
        <v>92</v>
      </c>
      <c r="S1272" t="s">
        <v>182</v>
      </c>
      <c r="T1272" t="s">
        <v>94</v>
      </c>
      <c r="U1272" t="s">
        <v>93</v>
      </c>
      <c r="V1272">
        <v>0</v>
      </c>
      <c r="W1272">
        <v>0</v>
      </c>
      <c r="X1272">
        <v>0</v>
      </c>
      <c r="Y1272">
        <v>0</v>
      </c>
      <c r="Z1272">
        <v>144</v>
      </c>
      <c r="AA1272">
        <v>22</v>
      </c>
      <c r="AB1272">
        <v>46</v>
      </c>
      <c r="AC1272" t="s">
        <v>276</v>
      </c>
      <c r="AD1272" t="s">
        <v>239</v>
      </c>
      <c r="AE1272" t="s">
        <v>197</v>
      </c>
      <c r="AF1272" t="s">
        <v>93</v>
      </c>
      <c r="AG1272" t="s">
        <v>93</v>
      </c>
      <c r="AH1272" t="s">
        <v>93</v>
      </c>
      <c r="AI1272" t="s">
        <v>93</v>
      </c>
      <c r="AJ1272" t="s">
        <v>98</v>
      </c>
      <c r="AK1272">
        <v>0</v>
      </c>
      <c r="AL1272" t="s">
        <v>93</v>
      </c>
      <c r="AM1272" t="s">
        <v>93</v>
      </c>
      <c r="AN1272" t="s">
        <v>188</v>
      </c>
      <c r="AO1272" t="s">
        <v>5072</v>
      </c>
      <c r="AP1272" t="s">
        <v>5073</v>
      </c>
      <c r="AQ1272" t="s">
        <v>93</v>
      </c>
      <c r="AR1272" t="s">
        <v>93</v>
      </c>
      <c r="AS1272" t="s">
        <v>93</v>
      </c>
      <c r="AT1272">
        <v>17</v>
      </c>
      <c r="AU1272">
        <v>65</v>
      </c>
      <c r="AV1272" t="s">
        <v>3459</v>
      </c>
      <c r="AW1272" t="s">
        <v>93</v>
      </c>
      <c r="AX1272" t="s">
        <v>105</v>
      </c>
      <c r="AY1272">
        <v>0</v>
      </c>
      <c r="AZ1272">
        <v>0</v>
      </c>
      <c r="BA1272" t="s">
        <v>309</v>
      </c>
      <c r="BB1272" t="s">
        <v>5074</v>
      </c>
      <c r="BC1272" t="s">
        <v>93</v>
      </c>
      <c r="BD1272">
        <v>0</v>
      </c>
      <c r="BE1272">
        <v>0</v>
      </c>
      <c r="BF1272">
        <v>0</v>
      </c>
      <c r="BG1272" t="s">
        <v>106</v>
      </c>
      <c r="BH1272" t="s">
        <v>5052</v>
      </c>
      <c r="BI1272" t="s">
        <v>105</v>
      </c>
      <c r="BJ1272" t="s">
        <v>105</v>
      </c>
      <c r="BK1272">
        <v>0</v>
      </c>
      <c r="BL1272">
        <v>0</v>
      </c>
      <c r="BM1272">
        <v>0</v>
      </c>
      <c r="BN1272">
        <v>0</v>
      </c>
      <c r="BO1272" t="s">
        <v>259</v>
      </c>
      <c r="BP1272" t="s">
        <v>140</v>
      </c>
      <c r="BQ1272" t="s">
        <v>93</v>
      </c>
      <c r="BR1272">
        <v>1</v>
      </c>
      <c r="BS1272">
        <v>1</v>
      </c>
      <c r="BT1272">
        <v>7</v>
      </c>
      <c r="BU1272" t="s">
        <v>93</v>
      </c>
      <c r="BV1272" t="s">
        <v>5053</v>
      </c>
      <c r="BW1272" t="s">
        <v>93</v>
      </c>
      <c r="BX1272" t="s">
        <v>93</v>
      </c>
      <c r="BY1272" t="s">
        <v>93</v>
      </c>
      <c r="BZ1272" t="s">
        <v>93</v>
      </c>
      <c r="CA1272" t="s">
        <v>239</v>
      </c>
      <c r="CB1272" t="s">
        <v>197</v>
      </c>
    </row>
    <row r="1273" spans="1:80" x14ac:dyDescent="0.25">
      <c r="A1273">
        <v>186</v>
      </c>
      <c r="B1273" t="s">
        <v>5062</v>
      </c>
      <c r="C1273" t="s">
        <v>5063</v>
      </c>
      <c r="E1273">
        <v>882</v>
      </c>
      <c r="F1273" t="s">
        <v>5045</v>
      </c>
      <c r="G1273">
        <v>1985</v>
      </c>
      <c r="H1273" t="s">
        <v>5046</v>
      </c>
      <c r="I1273" t="s">
        <v>85</v>
      </c>
      <c r="J1273" t="s">
        <v>5047</v>
      </c>
      <c r="K1273" t="s">
        <v>5048</v>
      </c>
      <c r="L1273">
        <v>1985</v>
      </c>
      <c r="M1273" t="s">
        <v>432</v>
      </c>
      <c r="N1273" t="s">
        <v>5049</v>
      </c>
      <c r="O1273" t="s">
        <v>90</v>
      </c>
      <c r="P1273" t="s">
        <v>90</v>
      </c>
      <c r="Q1273" t="s">
        <v>91</v>
      </c>
      <c r="R1273" t="s">
        <v>92</v>
      </c>
      <c r="S1273" t="s">
        <v>182</v>
      </c>
      <c r="T1273" t="s">
        <v>94</v>
      </c>
      <c r="U1273" t="s">
        <v>93</v>
      </c>
      <c r="V1273">
        <v>0</v>
      </c>
      <c r="W1273">
        <v>0</v>
      </c>
      <c r="X1273">
        <v>0</v>
      </c>
      <c r="Y1273">
        <v>0</v>
      </c>
      <c r="Z1273">
        <v>144</v>
      </c>
      <c r="AA1273">
        <v>22</v>
      </c>
      <c r="AB1273">
        <v>44</v>
      </c>
      <c r="AC1273" t="s">
        <v>276</v>
      </c>
      <c r="AD1273" t="s">
        <v>1026</v>
      </c>
      <c r="AE1273">
        <v>1</v>
      </c>
      <c r="AF1273" t="s">
        <v>93</v>
      </c>
      <c r="AG1273" t="s">
        <v>93</v>
      </c>
      <c r="AH1273" t="s">
        <v>93</v>
      </c>
      <c r="AI1273" t="s">
        <v>93</v>
      </c>
      <c r="AJ1273" t="s">
        <v>98</v>
      </c>
      <c r="AK1273">
        <v>0</v>
      </c>
      <c r="AL1273" t="s">
        <v>93</v>
      </c>
      <c r="AM1273" t="s">
        <v>93</v>
      </c>
      <c r="AN1273" t="s">
        <v>188</v>
      </c>
      <c r="AO1273" t="s">
        <v>5075</v>
      </c>
      <c r="AP1273" t="s">
        <v>5073</v>
      </c>
      <c r="AQ1273" t="s">
        <v>93</v>
      </c>
      <c r="AR1273" t="s">
        <v>93</v>
      </c>
      <c r="AS1273" t="s">
        <v>93</v>
      </c>
      <c r="AT1273">
        <v>17</v>
      </c>
      <c r="AU1273">
        <v>65</v>
      </c>
      <c r="AV1273" t="s">
        <v>3459</v>
      </c>
      <c r="AW1273" t="s">
        <v>93</v>
      </c>
      <c r="AX1273" t="s">
        <v>105</v>
      </c>
      <c r="AY1273">
        <v>0</v>
      </c>
      <c r="AZ1273">
        <v>0</v>
      </c>
      <c r="BA1273" t="s">
        <v>309</v>
      </c>
      <c r="BB1273" t="s">
        <v>5074</v>
      </c>
      <c r="BC1273" t="s">
        <v>93</v>
      </c>
      <c r="BD1273">
        <v>0</v>
      </c>
      <c r="BE1273">
        <v>0</v>
      </c>
      <c r="BF1273">
        <v>88</v>
      </c>
      <c r="BG1273" t="s">
        <v>106</v>
      </c>
      <c r="BH1273" t="s">
        <v>5052</v>
      </c>
      <c r="BI1273" t="s">
        <v>105</v>
      </c>
      <c r="BJ1273" t="s">
        <v>105</v>
      </c>
      <c r="BK1273">
        <v>0</v>
      </c>
      <c r="BL1273">
        <v>0</v>
      </c>
      <c r="BM1273">
        <v>0</v>
      </c>
      <c r="BN1273">
        <v>0</v>
      </c>
      <c r="BO1273" t="s">
        <v>259</v>
      </c>
      <c r="BP1273" t="s">
        <v>140</v>
      </c>
      <c r="BQ1273" t="s">
        <v>93</v>
      </c>
      <c r="BR1273">
        <v>1</v>
      </c>
      <c r="BS1273">
        <v>1</v>
      </c>
      <c r="BT1273">
        <v>7</v>
      </c>
      <c r="BU1273" t="s">
        <v>5076</v>
      </c>
      <c r="BV1273" t="s">
        <v>5053</v>
      </c>
      <c r="BW1273" t="s">
        <v>93</v>
      </c>
      <c r="BX1273" t="s">
        <v>93</v>
      </c>
      <c r="BY1273" t="s">
        <v>93</v>
      </c>
      <c r="BZ1273" t="s">
        <v>93</v>
      </c>
      <c r="CA1273" t="s">
        <v>1026</v>
      </c>
      <c r="CB1273">
        <v>1</v>
      </c>
    </row>
    <row r="1274" spans="1:80" x14ac:dyDescent="0.25">
      <c r="A1274">
        <v>243</v>
      </c>
      <c r="B1274" t="s">
        <v>6298</v>
      </c>
      <c r="C1274" t="s">
        <v>6299</v>
      </c>
      <c r="E1274">
        <v>1206</v>
      </c>
      <c r="F1274" t="s">
        <v>6282</v>
      </c>
      <c r="G1274">
        <v>1985</v>
      </c>
      <c r="H1274" t="s">
        <v>93</v>
      </c>
      <c r="I1274" t="s">
        <v>93</v>
      </c>
      <c r="K1274" t="s">
        <v>93</v>
      </c>
      <c r="L1274" t="s">
        <v>93</v>
      </c>
      <c r="M1274" t="s">
        <v>93</v>
      </c>
      <c r="N1274" t="s">
        <v>6283</v>
      </c>
      <c r="O1274" t="s">
        <v>90</v>
      </c>
      <c r="P1274" t="s">
        <v>90</v>
      </c>
      <c r="Q1274" t="s">
        <v>91</v>
      </c>
      <c r="R1274" t="s">
        <v>134</v>
      </c>
      <c r="S1274" t="s">
        <v>182</v>
      </c>
      <c r="T1274" t="s">
        <v>93</v>
      </c>
      <c r="U1274" t="s">
        <v>93</v>
      </c>
      <c r="V1274">
        <v>0</v>
      </c>
      <c r="W1274">
        <v>0</v>
      </c>
      <c r="X1274">
        <v>0</v>
      </c>
      <c r="Y1274">
        <v>0</v>
      </c>
      <c r="Z1274">
        <v>144</v>
      </c>
      <c r="AA1274">
        <v>72</v>
      </c>
      <c r="AB1274">
        <v>72</v>
      </c>
      <c r="AC1274" t="s">
        <v>95</v>
      </c>
      <c r="AD1274" t="s">
        <v>93</v>
      </c>
      <c r="AE1274" t="s">
        <v>93</v>
      </c>
      <c r="AF1274" t="s">
        <v>234</v>
      </c>
      <c r="AG1274" t="s">
        <v>312</v>
      </c>
      <c r="AH1274" t="s">
        <v>93</v>
      </c>
      <c r="AI1274" t="s">
        <v>93</v>
      </c>
      <c r="AJ1274" t="s">
        <v>98</v>
      </c>
      <c r="AK1274">
        <v>0</v>
      </c>
      <c r="AL1274">
        <v>4</v>
      </c>
      <c r="AM1274" t="s">
        <v>5124</v>
      </c>
      <c r="AN1274" t="s">
        <v>100</v>
      </c>
      <c r="AO1274" t="s">
        <v>6285</v>
      </c>
      <c r="AP1274" t="s">
        <v>6286</v>
      </c>
      <c r="AQ1274" t="s">
        <v>93</v>
      </c>
      <c r="AR1274" t="s">
        <v>93</v>
      </c>
      <c r="AS1274" t="s">
        <v>93</v>
      </c>
      <c r="AT1274" t="s">
        <v>93</v>
      </c>
      <c r="AU1274" t="s">
        <v>93</v>
      </c>
      <c r="AV1274" t="s">
        <v>93</v>
      </c>
      <c r="AW1274" t="s">
        <v>93</v>
      </c>
      <c r="AX1274" t="s">
        <v>105</v>
      </c>
      <c r="AY1274">
        <v>0</v>
      </c>
      <c r="AZ1274">
        <v>0</v>
      </c>
      <c r="BA1274" t="s">
        <v>106</v>
      </c>
      <c r="BB1274" t="s">
        <v>258</v>
      </c>
      <c r="BC1274" t="s">
        <v>93</v>
      </c>
      <c r="BD1274">
        <v>0</v>
      </c>
      <c r="BE1274">
        <v>0</v>
      </c>
      <c r="BF1274">
        <v>0</v>
      </c>
      <c r="BG1274" t="s">
        <v>140</v>
      </c>
      <c r="BH1274" t="s">
        <v>109</v>
      </c>
      <c r="BI1274" t="s">
        <v>105</v>
      </c>
      <c r="BJ1274" t="s">
        <v>105</v>
      </c>
      <c r="BK1274">
        <v>0</v>
      </c>
      <c r="BL1274">
        <v>0</v>
      </c>
      <c r="BM1274">
        <v>0</v>
      </c>
      <c r="BN1274">
        <v>0</v>
      </c>
      <c r="BO1274" t="s">
        <v>200</v>
      </c>
      <c r="BP1274" t="s">
        <v>140</v>
      </c>
      <c r="BQ1274" t="s">
        <v>93</v>
      </c>
      <c r="BR1274">
        <v>2</v>
      </c>
      <c r="BS1274">
        <v>2</v>
      </c>
      <c r="BT1274">
        <v>36</v>
      </c>
      <c r="BU1274" t="s">
        <v>93</v>
      </c>
      <c r="BV1274" t="s">
        <v>6287</v>
      </c>
      <c r="BW1274" t="s">
        <v>234</v>
      </c>
      <c r="BX1274" t="s">
        <v>312</v>
      </c>
      <c r="BY1274" t="s">
        <v>93</v>
      </c>
      <c r="BZ1274" t="s">
        <v>93</v>
      </c>
      <c r="CA1274" t="s">
        <v>93</v>
      </c>
      <c r="CB1274" t="s">
        <v>93</v>
      </c>
    </row>
    <row r="1275" spans="1:80" x14ac:dyDescent="0.25">
      <c r="A1275">
        <v>243</v>
      </c>
      <c r="B1275" t="s">
        <v>6298</v>
      </c>
      <c r="C1275" t="s">
        <v>6300</v>
      </c>
      <c r="E1275">
        <v>1207</v>
      </c>
      <c r="F1275" t="s">
        <v>6282</v>
      </c>
      <c r="G1275">
        <v>1985</v>
      </c>
      <c r="H1275" t="s">
        <v>93</v>
      </c>
      <c r="I1275" t="s">
        <v>93</v>
      </c>
      <c r="K1275" t="s">
        <v>93</v>
      </c>
      <c r="L1275" t="s">
        <v>93</v>
      </c>
      <c r="M1275" t="s">
        <v>93</v>
      </c>
      <c r="N1275" t="s">
        <v>6283</v>
      </c>
      <c r="O1275" t="s">
        <v>90</v>
      </c>
      <c r="P1275" t="s">
        <v>90</v>
      </c>
      <c r="Q1275" t="s">
        <v>91</v>
      </c>
      <c r="R1275" t="s">
        <v>134</v>
      </c>
      <c r="S1275" t="s">
        <v>182</v>
      </c>
      <c r="T1275" t="s">
        <v>93</v>
      </c>
      <c r="U1275" t="s">
        <v>93</v>
      </c>
      <c r="V1275">
        <v>0</v>
      </c>
      <c r="W1275">
        <v>0</v>
      </c>
      <c r="X1275">
        <v>0</v>
      </c>
      <c r="Y1275">
        <v>0</v>
      </c>
      <c r="Z1275">
        <v>144</v>
      </c>
      <c r="AA1275">
        <v>72</v>
      </c>
      <c r="AB1275">
        <v>72</v>
      </c>
      <c r="AC1275" t="s">
        <v>95</v>
      </c>
      <c r="AD1275" t="s">
        <v>93</v>
      </c>
      <c r="AE1275" t="s">
        <v>93</v>
      </c>
      <c r="AF1275" t="s">
        <v>172</v>
      </c>
      <c r="AG1275" t="s">
        <v>335</v>
      </c>
      <c r="AH1275" t="s">
        <v>93</v>
      </c>
      <c r="AI1275" t="s">
        <v>93</v>
      </c>
      <c r="AJ1275" t="s">
        <v>98</v>
      </c>
      <c r="AK1275">
        <v>0</v>
      </c>
      <c r="AL1275" t="s">
        <v>1938</v>
      </c>
      <c r="AM1275" t="s">
        <v>5124</v>
      </c>
      <c r="AN1275" t="s">
        <v>100</v>
      </c>
      <c r="AO1275" t="s">
        <v>6289</v>
      </c>
      <c r="AP1275" t="s">
        <v>6286</v>
      </c>
      <c r="AQ1275" t="s">
        <v>93</v>
      </c>
      <c r="AR1275" t="s">
        <v>93</v>
      </c>
      <c r="AS1275" t="s">
        <v>93</v>
      </c>
      <c r="AT1275" t="s">
        <v>93</v>
      </c>
      <c r="AU1275" t="s">
        <v>93</v>
      </c>
      <c r="AV1275" t="s">
        <v>93</v>
      </c>
      <c r="AW1275" t="s">
        <v>93</v>
      </c>
      <c r="AX1275" t="s">
        <v>105</v>
      </c>
      <c r="AY1275">
        <v>0</v>
      </c>
      <c r="AZ1275">
        <v>0</v>
      </c>
      <c r="BA1275" t="s">
        <v>106</v>
      </c>
      <c r="BB1275" t="s">
        <v>258</v>
      </c>
      <c r="BC1275" t="s">
        <v>93</v>
      </c>
      <c r="BD1275">
        <v>0</v>
      </c>
      <c r="BE1275">
        <v>0</v>
      </c>
      <c r="BF1275">
        <v>0</v>
      </c>
      <c r="BG1275" t="s">
        <v>140</v>
      </c>
      <c r="BH1275" t="s">
        <v>109</v>
      </c>
      <c r="BI1275" t="s">
        <v>105</v>
      </c>
      <c r="BJ1275" t="s">
        <v>105</v>
      </c>
      <c r="BK1275">
        <v>0</v>
      </c>
      <c r="BL1275">
        <v>0</v>
      </c>
      <c r="BM1275">
        <v>0</v>
      </c>
      <c r="BN1275">
        <v>0</v>
      </c>
      <c r="BO1275" t="s">
        <v>563</v>
      </c>
      <c r="BP1275" t="s">
        <v>140</v>
      </c>
      <c r="BQ1275" t="s">
        <v>93</v>
      </c>
      <c r="BR1275">
        <v>2</v>
      </c>
      <c r="BS1275">
        <v>2</v>
      </c>
      <c r="BT1275">
        <v>36</v>
      </c>
      <c r="BU1275" t="s">
        <v>93</v>
      </c>
      <c r="BV1275" t="s">
        <v>6287</v>
      </c>
      <c r="BW1275" t="s">
        <v>172</v>
      </c>
      <c r="BX1275" t="s">
        <v>335</v>
      </c>
      <c r="BY1275" t="s">
        <v>93</v>
      </c>
      <c r="BZ1275" t="s">
        <v>93</v>
      </c>
      <c r="CA1275" t="s">
        <v>93</v>
      </c>
      <c r="CB1275" t="s">
        <v>93</v>
      </c>
    </row>
    <row r="1276" spans="1:80" x14ac:dyDescent="0.25">
      <c r="A1276">
        <v>145</v>
      </c>
      <c r="B1276" t="s">
        <v>3946</v>
      </c>
      <c r="C1276" t="s">
        <v>3947</v>
      </c>
      <c r="E1276">
        <v>696</v>
      </c>
      <c r="F1276" t="s">
        <v>3948</v>
      </c>
      <c r="G1276">
        <v>1989</v>
      </c>
      <c r="H1276" t="s">
        <v>93</v>
      </c>
      <c r="I1276" t="s">
        <v>93</v>
      </c>
      <c r="K1276" t="s">
        <v>93</v>
      </c>
      <c r="L1276" t="s">
        <v>93</v>
      </c>
      <c r="M1276" t="s">
        <v>93</v>
      </c>
      <c r="N1276" t="s">
        <v>3949</v>
      </c>
      <c r="O1276" t="s">
        <v>90</v>
      </c>
      <c r="P1276" t="s">
        <v>90</v>
      </c>
      <c r="Q1276" t="s">
        <v>91</v>
      </c>
      <c r="R1276" t="s">
        <v>134</v>
      </c>
      <c r="S1276" t="s">
        <v>182</v>
      </c>
      <c r="T1276" t="s">
        <v>253</v>
      </c>
      <c r="U1276" t="s">
        <v>93</v>
      </c>
      <c r="V1276">
        <v>0</v>
      </c>
      <c r="W1276">
        <v>0</v>
      </c>
      <c r="X1276">
        <v>0</v>
      </c>
      <c r="Y1276">
        <v>0</v>
      </c>
      <c r="Z1276">
        <v>144</v>
      </c>
      <c r="AA1276">
        <v>144</v>
      </c>
      <c r="AB1276">
        <v>144</v>
      </c>
      <c r="AC1276" t="s">
        <v>95</v>
      </c>
      <c r="AD1276" t="s">
        <v>93</v>
      </c>
      <c r="AE1276" t="s">
        <v>93</v>
      </c>
      <c r="AF1276" t="s">
        <v>3356</v>
      </c>
      <c r="AG1276" t="s">
        <v>3950</v>
      </c>
      <c r="AH1276" t="s">
        <v>1668</v>
      </c>
      <c r="AI1276" t="s">
        <v>1668</v>
      </c>
      <c r="AJ1276" t="s">
        <v>279</v>
      </c>
      <c r="AK1276">
        <v>0</v>
      </c>
      <c r="AL1276" t="s">
        <v>99</v>
      </c>
      <c r="AM1276" t="s">
        <v>99</v>
      </c>
      <c r="AN1276" t="s">
        <v>100</v>
      </c>
      <c r="AO1276" t="s">
        <v>3951</v>
      </c>
      <c r="AP1276" t="s">
        <v>3952</v>
      </c>
      <c r="AQ1276" t="s">
        <v>1576</v>
      </c>
      <c r="AR1276" t="s">
        <v>93</v>
      </c>
      <c r="AS1276" t="s">
        <v>93</v>
      </c>
      <c r="AT1276">
        <v>18</v>
      </c>
      <c r="AU1276">
        <v>23</v>
      </c>
      <c r="AV1276" t="s">
        <v>1961</v>
      </c>
      <c r="AW1276" t="s">
        <v>93</v>
      </c>
      <c r="AX1276" t="s">
        <v>105</v>
      </c>
      <c r="AY1276">
        <v>0</v>
      </c>
      <c r="AZ1276">
        <v>0</v>
      </c>
      <c r="BA1276" t="s">
        <v>106</v>
      </c>
      <c r="BB1276" t="s">
        <v>258</v>
      </c>
      <c r="BC1276" t="s">
        <v>93</v>
      </c>
      <c r="BD1276">
        <v>0</v>
      </c>
      <c r="BE1276">
        <v>0</v>
      </c>
      <c r="BF1276">
        <v>0</v>
      </c>
      <c r="BG1276" t="s">
        <v>140</v>
      </c>
      <c r="BH1276" t="s">
        <v>109</v>
      </c>
      <c r="BI1276" t="s">
        <v>105</v>
      </c>
      <c r="BJ1276" t="s">
        <v>105</v>
      </c>
      <c r="BK1276">
        <v>0</v>
      </c>
      <c r="BL1276">
        <v>0</v>
      </c>
      <c r="BM1276">
        <v>0</v>
      </c>
      <c r="BN1276">
        <v>0</v>
      </c>
      <c r="BO1276" t="s">
        <v>200</v>
      </c>
      <c r="BP1276" t="s">
        <v>140</v>
      </c>
      <c r="BQ1276" t="s">
        <v>93</v>
      </c>
      <c r="BR1276">
        <v>1</v>
      </c>
      <c r="BS1276">
        <v>1</v>
      </c>
      <c r="BT1276">
        <v>12</v>
      </c>
      <c r="BU1276" t="s">
        <v>93</v>
      </c>
      <c r="BV1276" t="s">
        <v>3953</v>
      </c>
      <c r="BW1276" t="s">
        <v>2283</v>
      </c>
      <c r="BX1276" t="s">
        <v>3402</v>
      </c>
      <c r="BY1276" t="s">
        <v>1148</v>
      </c>
      <c r="BZ1276" t="s">
        <v>1148</v>
      </c>
      <c r="CA1276" t="s">
        <v>93</v>
      </c>
      <c r="CB1276" t="s">
        <v>93</v>
      </c>
    </row>
    <row r="1277" spans="1:80" x14ac:dyDescent="0.25">
      <c r="A1277">
        <v>145</v>
      </c>
      <c r="B1277" t="s">
        <v>3954</v>
      </c>
      <c r="C1277" t="s">
        <v>3955</v>
      </c>
      <c r="E1277">
        <v>697</v>
      </c>
      <c r="F1277" t="s">
        <v>3948</v>
      </c>
      <c r="G1277">
        <v>1989</v>
      </c>
      <c r="H1277" t="s">
        <v>93</v>
      </c>
      <c r="I1277" t="s">
        <v>93</v>
      </c>
      <c r="K1277" t="s">
        <v>93</v>
      </c>
      <c r="L1277" t="s">
        <v>93</v>
      </c>
      <c r="M1277" t="s">
        <v>93</v>
      </c>
      <c r="N1277" t="s">
        <v>3949</v>
      </c>
      <c r="O1277" t="s">
        <v>90</v>
      </c>
      <c r="P1277" t="s">
        <v>90</v>
      </c>
      <c r="Q1277" t="s">
        <v>91</v>
      </c>
      <c r="R1277" t="s">
        <v>134</v>
      </c>
      <c r="S1277" t="s">
        <v>182</v>
      </c>
      <c r="T1277" t="s">
        <v>253</v>
      </c>
      <c r="U1277" t="s">
        <v>93</v>
      </c>
      <c r="V1277">
        <v>0</v>
      </c>
      <c r="W1277">
        <v>0</v>
      </c>
      <c r="X1277">
        <v>0</v>
      </c>
      <c r="Y1277">
        <v>0</v>
      </c>
      <c r="Z1277">
        <v>144</v>
      </c>
      <c r="AA1277">
        <v>144</v>
      </c>
      <c r="AB1277">
        <v>144</v>
      </c>
      <c r="AC1277" t="s">
        <v>95</v>
      </c>
      <c r="AD1277" t="s">
        <v>93</v>
      </c>
      <c r="AE1277" t="s">
        <v>93</v>
      </c>
      <c r="AF1277" t="s">
        <v>1956</v>
      </c>
      <c r="AG1277" t="s">
        <v>3093</v>
      </c>
      <c r="AH1277" t="s">
        <v>3895</v>
      </c>
      <c r="AI1277" t="s">
        <v>3956</v>
      </c>
      <c r="AJ1277" t="s">
        <v>279</v>
      </c>
      <c r="AK1277">
        <v>0</v>
      </c>
      <c r="AL1277" t="s">
        <v>99</v>
      </c>
      <c r="AM1277" t="s">
        <v>99</v>
      </c>
      <c r="AN1277" t="s">
        <v>100</v>
      </c>
      <c r="AO1277" t="s">
        <v>3957</v>
      </c>
      <c r="AP1277" t="s">
        <v>3958</v>
      </c>
      <c r="AQ1277" t="s">
        <v>3959</v>
      </c>
      <c r="AR1277" t="s">
        <v>93</v>
      </c>
      <c r="AS1277" t="s">
        <v>93</v>
      </c>
      <c r="AT1277">
        <v>17</v>
      </c>
      <c r="AU1277">
        <v>22</v>
      </c>
      <c r="AV1277" t="s">
        <v>1316</v>
      </c>
      <c r="AW1277" t="s">
        <v>93</v>
      </c>
      <c r="AX1277" t="s">
        <v>105</v>
      </c>
      <c r="AY1277">
        <v>0</v>
      </c>
      <c r="AZ1277">
        <v>0</v>
      </c>
      <c r="BA1277" t="s">
        <v>106</v>
      </c>
      <c r="BB1277" t="s">
        <v>258</v>
      </c>
      <c r="BC1277" t="s">
        <v>93</v>
      </c>
      <c r="BD1277">
        <v>0</v>
      </c>
      <c r="BE1277">
        <v>0</v>
      </c>
      <c r="BF1277">
        <v>0</v>
      </c>
      <c r="BG1277" t="s">
        <v>140</v>
      </c>
      <c r="BH1277" t="s">
        <v>109</v>
      </c>
      <c r="BI1277" t="s">
        <v>105</v>
      </c>
      <c r="BJ1277" t="s">
        <v>105</v>
      </c>
      <c r="BK1277">
        <v>0</v>
      </c>
      <c r="BL1277">
        <v>0</v>
      </c>
      <c r="BM1277">
        <v>0</v>
      </c>
      <c r="BN1277">
        <v>0</v>
      </c>
      <c r="BO1277" t="s">
        <v>200</v>
      </c>
      <c r="BP1277" t="s">
        <v>140</v>
      </c>
      <c r="BQ1277" t="s">
        <v>93</v>
      </c>
      <c r="BR1277">
        <v>1</v>
      </c>
      <c r="BS1277">
        <v>1</v>
      </c>
      <c r="BT1277">
        <v>12</v>
      </c>
      <c r="BU1277" t="s">
        <v>93</v>
      </c>
      <c r="BV1277" t="s">
        <v>3953</v>
      </c>
      <c r="BW1277" t="s">
        <v>2075</v>
      </c>
      <c r="BX1277" t="s">
        <v>3960</v>
      </c>
      <c r="BY1277" t="s">
        <v>2888</v>
      </c>
      <c r="BZ1277" t="s">
        <v>3961</v>
      </c>
      <c r="CA1277" t="s">
        <v>93</v>
      </c>
      <c r="CB1277" t="s">
        <v>93</v>
      </c>
    </row>
    <row r="1278" spans="1:80" x14ac:dyDescent="0.25">
      <c r="A1278">
        <v>126</v>
      </c>
      <c r="B1278" t="s">
        <v>3531</v>
      </c>
      <c r="C1278" t="s">
        <v>3532</v>
      </c>
      <c r="E1278">
        <v>621</v>
      </c>
      <c r="F1278" t="s">
        <v>3525</v>
      </c>
      <c r="G1278">
        <v>1980</v>
      </c>
      <c r="H1278" t="s">
        <v>93</v>
      </c>
      <c r="I1278" t="s">
        <v>93</v>
      </c>
      <c r="K1278" t="s">
        <v>93</v>
      </c>
      <c r="L1278" t="s">
        <v>93</v>
      </c>
      <c r="M1278" t="s">
        <v>93</v>
      </c>
      <c r="N1278" t="s">
        <v>3526</v>
      </c>
      <c r="O1278" t="s">
        <v>90</v>
      </c>
      <c r="P1278" t="s">
        <v>90</v>
      </c>
      <c r="Q1278" t="s">
        <v>91</v>
      </c>
      <c r="R1278" t="s">
        <v>134</v>
      </c>
      <c r="S1278" t="s">
        <v>182</v>
      </c>
      <c r="T1278" t="s">
        <v>93</v>
      </c>
      <c r="U1278" t="s">
        <v>93</v>
      </c>
      <c r="V1278">
        <v>0</v>
      </c>
      <c r="W1278">
        <v>0</v>
      </c>
      <c r="X1278">
        <v>0</v>
      </c>
      <c r="Y1278">
        <v>0</v>
      </c>
      <c r="Z1278">
        <v>147</v>
      </c>
      <c r="AA1278">
        <v>49</v>
      </c>
      <c r="AB1278">
        <v>49</v>
      </c>
      <c r="AC1278" t="s">
        <v>276</v>
      </c>
      <c r="AD1278" t="s">
        <v>2960</v>
      </c>
      <c r="AE1278" t="s">
        <v>335</v>
      </c>
      <c r="AF1278" t="s">
        <v>93</v>
      </c>
      <c r="AG1278" t="s">
        <v>93</v>
      </c>
      <c r="AH1278" t="s">
        <v>93</v>
      </c>
      <c r="AI1278" t="s">
        <v>93</v>
      </c>
      <c r="AJ1278" t="s">
        <v>98</v>
      </c>
      <c r="AK1278">
        <v>0</v>
      </c>
      <c r="AL1278" t="s">
        <v>99</v>
      </c>
      <c r="AM1278" t="s">
        <v>99</v>
      </c>
      <c r="AN1278" t="s">
        <v>256</v>
      </c>
      <c r="AO1278" t="s">
        <v>3533</v>
      </c>
      <c r="AP1278" t="s">
        <v>3534</v>
      </c>
      <c r="AQ1278" t="s">
        <v>93</v>
      </c>
      <c r="AR1278" t="s">
        <v>93</v>
      </c>
      <c r="AS1278" t="s">
        <v>93</v>
      </c>
      <c r="AT1278" t="s">
        <v>93</v>
      </c>
      <c r="AU1278" t="s">
        <v>93</v>
      </c>
      <c r="AV1278" t="s">
        <v>93</v>
      </c>
      <c r="AW1278" t="s">
        <v>93</v>
      </c>
      <c r="AX1278" t="s">
        <v>105</v>
      </c>
      <c r="AY1278">
        <v>0</v>
      </c>
      <c r="AZ1278">
        <v>0</v>
      </c>
      <c r="BA1278" t="s">
        <v>111</v>
      </c>
      <c r="BB1278" t="s">
        <v>3535</v>
      </c>
      <c r="BC1278" t="s">
        <v>93</v>
      </c>
      <c r="BD1278">
        <v>0</v>
      </c>
      <c r="BE1278">
        <v>0</v>
      </c>
      <c r="BF1278">
        <v>0</v>
      </c>
      <c r="BG1278" t="s">
        <v>140</v>
      </c>
      <c r="BH1278" t="s">
        <v>330</v>
      </c>
      <c r="BI1278" t="s">
        <v>93</v>
      </c>
      <c r="BJ1278" t="s">
        <v>105</v>
      </c>
      <c r="BK1278">
        <v>0</v>
      </c>
      <c r="BL1278">
        <v>24</v>
      </c>
      <c r="BM1278">
        <v>0</v>
      </c>
      <c r="BN1278">
        <v>0</v>
      </c>
      <c r="BO1278" t="s">
        <v>200</v>
      </c>
      <c r="BP1278" t="s">
        <v>140</v>
      </c>
      <c r="BQ1278" t="s">
        <v>93</v>
      </c>
      <c r="BR1278">
        <v>1</v>
      </c>
      <c r="BS1278">
        <v>1</v>
      </c>
      <c r="BT1278">
        <v>10</v>
      </c>
      <c r="BU1278" t="s">
        <v>93</v>
      </c>
      <c r="BV1278" t="s">
        <v>3530</v>
      </c>
      <c r="BW1278" t="s">
        <v>93</v>
      </c>
      <c r="BX1278" t="s">
        <v>93</v>
      </c>
      <c r="BY1278" t="s">
        <v>93</v>
      </c>
      <c r="BZ1278" t="s">
        <v>93</v>
      </c>
      <c r="CA1278" t="s">
        <v>2960</v>
      </c>
      <c r="CB1278" t="s">
        <v>335</v>
      </c>
    </row>
    <row r="1279" spans="1:80" x14ac:dyDescent="0.25">
      <c r="A1279">
        <v>126</v>
      </c>
      <c r="B1279" t="s">
        <v>3531</v>
      </c>
      <c r="C1279" t="s">
        <v>3532</v>
      </c>
      <c r="E1279">
        <v>622</v>
      </c>
      <c r="F1279" t="s">
        <v>3525</v>
      </c>
      <c r="G1279">
        <v>1980</v>
      </c>
      <c r="H1279" t="s">
        <v>93</v>
      </c>
      <c r="I1279" t="s">
        <v>93</v>
      </c>
      <c r="K1279" t="s">
        <v>93</v>
      </c>
      <c r="L1279" t="s">
        <v>93</v>
      </c>
      <c r="M1279" t="s">
        <v>93</v>
      </c>
      <c r="N1279" t="s">
        <v>3526</v>
      </c>
      <c r="O1279" t="s">
        <v>90</v>
      </c>
      <c r="P1279" t="s">
        <v>90</v>
      </c>
      <c r="Q1279" t="s">
        <v>91</v>
      </c>
      <c r="R1279" t="s">
        <v>134</v>
      </c>
      <c r="S1279" t="s">
        <v>182</v>
      </c>
      <c r="T1279" t="s">
        <v>93</v>
      </c>
      <c r="U1279" t="s">
        <v>93</v>
      </c>
      <c r="V1279">
        <v>0</v>
      </c>
      <c r="W1279">
        <v>0</v>
      </c>
      <c r="X1279">
        <v>0</v>
      </c>
      <c r="Y1279">
        <v>0</v>
      </c>
      <c r="Z1279">
        <v>147</v>
      </c>
      <c r="AA1279">
        <v>49</v>
      </c>
      <c r="AB1279">
        <v>49</v>
      </c>
      <c r="AC1279" t="s">
        <v>276</v>
      </c>
      <c r="AD1279" t="s">
        <v>2960</v>
      </c>
      <c r="AE1279" t="s">
        <v>211</v>
      </c>
      <c r="AF1279" t="s">
        <v>93</v>
      </c>
      <c r="AG1279" t="s">
        <v>93</v>
      </c>
      <c r="AH1279" t="s">
        <v>93</v>
      </c>
      <c r="AI1279" t="s">
        <v>93</v>
      </c>
      <c r="AJ1279" t="s">
        <v>98</v>
      </c>
      <c r="AK1279">
        <v>0</v>
      </c>
      <c r="AL1279" t="s">
        <v>99</v>
      </c>
      <c r="AM1279" t="s">
        <v>99</v>
      </c>
      <c r="AN1279" t="s">
        <v>256</v>
      </c>
      <c r="AO1279" t="s">
        <v>3536</v>
      </c>
      <c r="AP1279" t="s">
        <v>3537</v>
      </c>
      <c r="AQ1279" t="s">
        <v>93</v>
      </c>
      <c r="AR1279" t="s">
        <v>93</v>
      </c>
      <c r="AS1279" t="s">
        <v>93</v>
      </c>
      <c r="AT1279" t="s">
        <v>93</v>
      </c>
      <c r="AU1279" t="s">
        <v>93</v>
      </c>
      <c r="AV1279" t="s">
        <v>93</v>
      </c>
      <c r="AW1279" t="s">
        <v>93</v>
      </c>
      <c r="AX1279" t="s">
        <v>105</v>
      </c>
      <c r="AY1279">
        <v>0</v>
      </c>
      <c r="AZ1279">
        <v>0</v>
      </c>
      <c r="BA1279" t="s">
        <v>111</v>
      </c>
      <c r="BB1279" t="s">
        <v>3535</v>
      </c>
      <c r="BC1279" t="s">
        <v>93</v>
      </c>
      <c r="BD1279">
        <v>0</v>
      </c>
      <c r="BE1279">
        <v>0</v>
      </c>
      <c r="BF1279">
        <v>0</v>
      </c>
      <c r="BG1279" t="s">
        <v>140</v>
      </c>
      <c r="BH1279" t="s">
        <v>330</v>
      </c>
      <c r="BI1279" t="s">
        <v>93</v>
      </c>
      <c r="BJ1279" t="s">
        <v>105</v>
      </c>
      <c r="BK1279">
        <v>0</v>
      </c>
      <c r="BL1279">
        <v>24</v>
      </c>
      <c r="BM1279">
        <v>0</v>
      </c>
      <c r="BN1279">
        <v>0</v>
      </c>
      <c r="BO1279" t="s">
        <v>200</v>
      </c>
      <c r="BP1279" t="s">
        <v>140</v>
      </c>
      <c r="BQ1279" t="s">
        <v>93</v>
      </c>
      <c r="BR1279">
        <v>1</v>
      </c>
      <c r="BS1279">
        <v>1</v>
      </c>
      <c r="BT1279">
        <v>10</v>
      </c>
      <c r="BU1279" t="s">
        <v>93</v>
      </c>
      <c r="BV1279" t="s">
        <v>3530</v>
      </c>
      <c r="BW1279" t="s">
        <v>93</v>
      </c>
      <c r="BX1279" t="s">
        <v>93</v>
      </c>
      <c r="BY1279" t="s">
        <v>93</v>
      </c>
      <c r="BZ1279" t="s">
        <v>93</v>
      </c>
      <c r="CA1279" t="s">
        <v>2960</v>
      </c>
      <c r="CB1279" t="s">
        <v>211</v>
      </c>
    </row>
    <row r="1280" spans="1:80" x14ac:dyDescent="0.25">
      <c r="A1280">
        <v>91</v>
      </c>
      <c r="B1280" t="s">
        <v>2550</v>
      </c>
      <c r="C1280" t="s">
        <v>2551</v>
      </c>
      <c r="D1280" t="s">
        <v>2551</v>
      </c>
      <c r="E1280">
        <v>417</v>
      </c>
      <c r="F1280" t="s">
        <v>2552</v>
      </c>
      <c r="G1280">
        <v>2020</v>
      </c>
      <c r="H1280" t="s">
        <v>2553</v>
      </c>
      <c r="I1280" t="s">
        <v>85</v>
      </c>
      <c r="J1280" t="s">
        <v>2554</v>
      </c>
      <c r="K1280" t="s">
        <v>2555</v>
      </c>
      <c r="L1280">
        <v>2019</v>
      </c>
      <c r="M1280" t="s">
        <v>2556</v>
      </c>
      <c r="N1280" t="s">
        <v>2557</v>
      </c>
      <c r="O1280" t="s">
        <v>90</v>
      </c>
      <c r="P1280" t="s">
        <v>90</v>
      </c>
      <c r="Q1280" t="s">
        <v>229</v>
      </c>
      <c r="R1280" t="s">
        <v>134</v>
      </c>
      <c r="S1280" t="s">
        <v>182</v>
      </c>
      <c r="T1280" t="s">
        <v>253</v>
      </c>
      <c r="U1280" t="s">
        <v>93</v>
      </c>
      <c r="V1280">
        <v>0</v>
      </c>
      <c r="W1280">
        <v>0</v>
      </c>
      <c r="X1280">
        <v>0</v>
      </c>
      <c r="Y1280">
        <v>0</v>
      </c>
      <c r="Z1280">
        <v>148</v>
      </c>
      <c r="AA1280">
        <v>35</v>
      </c>
      <c r="AB1280">
        <v>35</v>
      </c>
      <c r="AC1280" t="s">
        <v>95</v>
      </c>
      <c r="AD1280" t="s">
        <v>93</v>
      </c>
      <c r="AE1280" t="s">
        <v>93</v>
      </c>
      <c r="AF1280" t="s">
        <v>197</v>
      </c>
      <c r="AG1280" t="s">
        <v>976</v>
      </c>
      <c r="AH1280" t="s">
        <v>185</v>
      </c>
      <c r="AI1280" t="s">
        <v>254</v>
      </c>
      <c r="AJ1280" t="s">
        <v>98</v>
      </c>
      <c r="AK1280">
        <v>0</v>
      </c>
      <c r="AL1280" t="s">
        <v>99</v>
      </c>
      <c r="AM1280" t="s">
        <v>99</v>
      </c>
      <c r="AN1280" t="s">
        <v>188</v>
      </c>
      <c r="AO1280" t="s">
        <v>2558</v>
      </c>
      <c r="AP1280" t="s">
        <v>2559</v>
      </c>
      <c r="AQ1280" t="s">
        <v>2560</v>
      </c>
      <c r="AR1280" t="s">
        <v>93</v>
      </c>
      <c r="AS1280" t="s">
        <v>1970</v>
      </c>
      <c r="AT1280">
        <v>18</v>
      </c>
      <c r="AU1280">
        <v>48</v>
      </c>
      <c r="AV1280" t="s">
        <v>93</v>
      </c>
      <c r="AW1280" t="s">
        <v>93</v>
      </c>
      <c r="AX1280" t="s">
        <v>105</v>
      </c>
      <c r="AY1280">
        <v>0</v>
      </c>
      <c r="AZ1280">
        <v>0</v>
      </c>
      <c r="BA1280" t="s">
        <v>106</v>
      </c>
      <c r="BB1280" t="s">
        <v>2561</v>
      </c>
      <c r="BC1280" t="s">
        <v>93</v>
      </c>
      <c r="BD1280">
        <v>0</v>
      </c>
      <c r="BE1280">
        <v>0</v>
      </c>
      <c r="BF1280">
        <v>0</v>
      </c>
      <c r="BG1280" t="s">
        <v>140</v>
      </c>
      <c r="BH1280" t="s">
        <v>109</v>
      </c>
      <c r="BI1280" t="s">
        <v>93</v>
      </c>
      <c r="BJ1280" t="s">
        <v>105</v>
      </c>
      <c r="BK1280">
        <v>1</v>
      </c>
      <c r="BL1280">
        <v>0</v>
      </c>
      <c r="BM1280">
        <v>0</v>
      </c>
      <c r="BN1280">
        <v>0</v>
      </c>
      <c r="BO1280" t="s">
        <v>110</v>
      </c>
      <c r="BP1280" t="s">
        <v>140</v>
      </c>
      <c r="BQ1280" t="s">
        <v>93</v>
      </c>
      <c r="BR1280">
        <v>4</v>
      </c>
      <c r="BS1280">
        <v>2</v>
      </c>
      <c r="BT1280">
        <v>66</v>
      </c>
      <c r="BU1280" t="s">
        <v>93</v>
      </c>
      <c r="BV1280" t="s">
        <v>2562</v>
      </c>
      <c r="BW1280" t="s">
        <v>197</v>
      </c>
      <c r="BX1280" t="s">
        <v>976</v>
      </c>
      <c r="BY1280" t="s">
        <v>185</v>
      </c>
      <c r="BZ1280" t="s">
        <v>254</v>
      </c>
      <c r="CA1280" t="s">
        <v>93</v>
      </c>
      <c r="CB1280" t="s">
        <v>93</v>
      </c>
    </row>
    <row r="1281" spans="1:80" x14ac:dyDescent="0.25">
      <c r="A1281">
        <v>182</v>
      </c>
      <c r="B1281" t="s">
        <v>4966</v>
      </c>
      <c r="C1281" t="s">
        <v>4967</v>
      </c>
      <c r="E1281">
        <v>860</v>
      </c>
      <c r="F1281" t="s">
        <v>4968</v>
      </c>
      <c r="G1281">
        <v>2003</v>
      </c>
      <c r="H1281" t="s">
        <v>4969</v>
      </c>
      <c r="I1281" t="s">
        <v>85</v>
      </c>
      <c r="J1281" t="s">
        <v>4970</v>
      </c>
      <c r="K1281" t="s">
        <v>4971</v>
      </c>
      <c r="L1281">
        <v>2003</v>
      </c>
      <c r="M1281" t="s">
        <v>4972</v>
      </c>
      <c r="N1281" t="s">
        <v>4973</v>
      </c>
      <c r="O1281" t="s">
        <v>90</v>
      </c>
      <c r="P1281" t="s">
        <v>90</v>
      </c>
      <c r="Q1281" t="s">
        <v>529</v>
      </c>
      <c r="R1281" t="s">
        <v>92</v>
      </c>
      <c r="S1281" t="s">
        <v>93</v>
      </c>
      <c r="T1281" t="s">
        <v>93</v>
      </c>
      <c r="U1281" t="s">
        <v>93</v>
      </c>
      <c r="V1281">
        <v>0</v>
      </c>
      <c r="W1281">
        <v>0</v>
      </c>
      <c r="X1281">
        <v>0</v>
      </c>
      <c r="Y1281">
        <v>0</v>
      </c>
      <c r="Z1281">
        <v>148</v>
      </c>
      <c r="AA1281">
        <v>74</v>
      </c>
      <c r="AB1281">
        <v>74</v>
      </c>
      <c r="AC1281" t="s">
        <v>95</v>
      </c>
      <c r="AD1281" t="s">
        <v>93</v>
      </c>
      <c r="AE1281" t="s">
        <v>93</v>
      </c>
      <c r="AF1281" t="s">
        <v>4974</v>
      </c>
      <c r="AG1281" t="s">
        <v>1965</v>
      </c>
      <c r="AH1281" t="s">
        <v>4975</v>
      </c>
      <c r="AI1281" t="s">
        <v>4975</v>
      </c>
      <c r="AJ1281" t="s">
        <v>279</v>
      </c>
      <c r="AK1281">
        <v>0</v>
      </c>
      <c r="AL1281" t="s">
        <v>99</v>
      </c>
      <c r="AM1281" t="s">
        <v>99</v>
      </c>
      <c r="AN1281" t="s">
        <v>100</v>
      </c>
      <c r="AO1281" t="s">
        <v>4976</v>
      </c>
      <c r="AP1281" t="s">
        <v>4977</v>
      </c>
      <c r="AQ1281" t="s">
        <v>93</v>
      </c>
      <c r="AR1281" t="s">
        <v>93</v>
      </c>
      <c r="AS1281" t="s">
        <v>93</v>
      </c>
      <c r="AT1281" t="s">
        <v>93</v>
      </c>
      <c r="AU1281" t="s">
        <v>93</v>
      </c>
      <c r="AV1281" t="s">
        <v>93</v>
      </c>
      <c r="AW1281" t="s">
        <v>93</v>
      </c>
      <c r="AX1281" t="s">
        <v>105</v>
      </c>
      <c r="AY1281">
        <v>0</v>
      </c>
      <c r="AZ1281">
        <v>0</v>
      </c>
      <c r="BA1281" t="s">
        <v>106</v>
      </c>
      <c r="BB1281" t="s">
        <v>4978</v>
      </c>
      <c r="BC1281" t="s">
        <v>93</v>
      </c>
      <c r="BD1281">
        <v>0</v>
      </c>
      <c r="BE1281">
        <v>0</v>
      </c>
      <c r="BF1281">
        <v>0</v>
      </c>
      <c r="BG1281" t="s">
        <v>140</v>
      </c>
      <c r="BH1281" t="s">
        <v>109</v>
      </c>
      <c r="BI1281" t="s">
        <v>105</v>
      </c>
      <c r="BJ1281" t="s">
        <v>105</v>
      </c>
      <c r="BK1281">
        <v>0</v>
      </c>
      <c r="BL1281">
        <v>0</v>
      </c>
      <c r="BM1281">
        <v>0</v>
      </c>
      <c r="BN1281">
        <v>0</v>
      </c>
      <c r="BO1281" t="s">
        <v>200</v>
      </c>
      <c r="BP1281" t="s">
        <v>140</v>
      </c>
      <c r="BQ1281" t="s">
        <v>93</v>
      </c>
      <c r="BR1281">
        <v>4</v>
      </c>
      <c r="BS1281">
        <v>4</v>
      </c>
      <c r="BT1281">
        <v>19</v>
      </c>
      <c r="BU1281" t="s">
        <v>93</v>
      </c>
      <c r="BV1281" t="s">
        <v>4979</v>
      </c>
      <c r="BW1281" t="s">
        <v>4980</v>
      </c>
      <c r="BX1281" t="s">
        <v>264</v>
      </c>
      <c r="BY1281" t="s">
        <v>4981</v>
      </c>
      <c r="BZ1281" t="s">
        <v>4981</v>
      </c>
      <c r="CA1281" t="s">
        <v>93</v>
      </c>
      <c r="CB1281" t="s">
        <v>93</v>
      </c>
    </row>
    <row r="1282" spans="1:80" x14ac:dyDescent="0.25">
      <c r="A1282">
        <v>182</v>
      </c>
      <c r="B1282" t="s">
        <v>4966</v>
      </c>
      <c r="C1282" t="s">
        <v>4982</v>
      </c>
      <c r="E1282">
        <v>861</v>
      </c>
      <c r="F1282" t="s">
        <v>4968</v>
      </c>
      <c r="G1282">
        <v>2003</v>
      </c>
      <c r="H1282" t="s">
        <v>4969</v>
      </c>
      <c r="I1282" t="s">
        <v>85</v>
      </c>
      <c r="J1282" t="s">
        <v>4970</v>
      </c>
      <c r="K1282" t="s">
        <v>4971</v>
      </c>
      <c r="L1282">
        <v>2003</v>
      </c>
      <c r="M1282" t="s">
        <v>4972</v>
      </c>
      <c r="N1282" t="s">
        <v>4973</v>
      </c>
      <c r="O1282" t="s">
        <v>90</v>
      </c>
      <c r="P1282" t="s">
        <v>90</v>
      </c>
      <c r="Q1282" t="s">
        <v>529</v>
      </c>
      <c r="R1282" t="s">
        <v>92</v>
      </c>
      <c r="S1282" t="s">
        <v>93</v>
      </c>
      <c r="T1282" t="s">
        <v>93</v>
      </c>
      <c r="U1282" t="s">
        <v>93</v>
      </c>
      <c r="V1282">
        <v>0</v>
      </c>
      <c r="W1282">
        <v>0</v>
      </c>
      <c r="X1282">
        <v>0</v>
      </c>
      <c r="Y1282">
        <v>0</v>
      </c>
      <c r="Z1282">
        <v>148</v>
      </c>
      <c r="AA1282">
        <v>74</v>
      </c>
      <c r="AB1282">
        <v>74</v>
      </c>
      <c r="AC1282" t="s">
        <v>95</v>
      </c>
      <c r="AD1282" t="s">
        <v>93</v>
      </c>
      <c r="AE1282" t="s">
        <v>93</v>
      </c>
      <c r="AF1282" t="s">
        <v>2071</v>
      </c>
      <c r="AG1282" t="s">
        <v>4983</v>
      </c>
      <c r="AH1282" t="s">
        <v>4975</v>
      </c>
      <c r="AI1282" t="s">
        <v>4975</v>
      </c>
      <c r="AJ1282" t="s">
        <v>279</v>
      </c>
      <c r="AK1282">
        <v>0</v>
      </c>
      <c r="AL1282" t="s">
        <v>99</v>
      </c>
      <c r="AM1282" t="s">
        <v>99</v>
      </c>
      <c r="AN1282" t="s">
        <v>100</v>
      </c>
      <c r="AO1282" t="s">
        <v>4984</v>
      </c>
      <c r="AP1282" t="s">
        <v>4985</v>
      </c>
      <c r="AQ1282" t="s">
        <v>93</v>
      </c>
      <c r="AR1282" t="s">
        <v>93</v>
      </c>
      <c r="AS1282" t="s">
        <v>93</v>
      </c>
      <c r="AT1282" t="s">
        <v>93</v>
      </c>
      <c r="AU1282" t="s">
        <v>93</v>
      </c>
      <c r="AV1282" t="s">
        <v>93</v>
      </c>
      <c r="AW1282" t="s">
        <v>93</v>
      </c>
      <c r="AX1282" t="s">
        <v>105</v>
      </c>
      <c r="AY1282">
        <v>0</v>
      </c>
      <c r="AZ1282">
        <v>0</v>
      </c>
      <c r="BA1282" t="s">
        <v>106</v>
      </c>
      <c r="BB1282" t="s">
        <v>4978</v>
      </c>
      <c r="BC1282" t="s">
        <v>93</v>
      </c>
      <c r="BD1282">
        <v>0</v>
      </c>
      <c r="BE1282">
        <v>0</v>
      </c>
      <c r="BF1282">
        <v>0</v>
      </c>
      <c r="BG1282" t="s">
        <v>140</v>
      </c>
      <c r="BH1282" t="s">
        <v>109</v>
      </c>
      <c r="BI1282" t="s">
        <v>105</v>
      </c>
      <c r="BJ1282" t="s">
        <v>105</v>
      </c>
      <c r="BK1282">
        <v>0</v>
      </c>
      <c r="BL1282">
        <v>0</v>
      </c>
      <c r="BM1282">
        <v>0</v>
      </c>
      <c r="BN1282">
        <v>0</v>
      </c>
      <c r="BO1282" t="s">
        <v>200</v>
      </c>
      <c r="BP1282" t="s">
        <v>140</v>
      </c>
      <c r="BQ1282" t="s">
        <v>93</v>
      </c>
      <c r="BR1282">
        <v>4</v>
      </c>
      <c r="BS1282">
        <v>4</v>
      </c>
      <c r="BT1282">
        <v>19</v>
      </c>
      <c r="BU1282" t="s">
        <v>4986</v>
      </c>
      <c r="BV1282" t="s">
        <v>4979</v>
      </c>
      <c r="BW1282" t="s">
        <v>2075</v>
      </c>
      <c r="BX1282" t="s">
        <v>4987</v>
      </c>
      <c r="BY1282" t="s">
        <v>4981</v>
      </c>
      <c r="BZ1282" t="s">
        <v>4981</v>
      </c>
      <c r="CA1282" t="s">
        <v>93</v>
      </c>
      <c r="CB1282" t="s">
        <v>93</v>
      </c>
    </row>
    <row r="1283" spans="1:80" x14ac:dyDescent="0.25">
      <c r="A1283">
        <v>196</v>
      </c>
      <c r="B1283" t="s">
        <v>5259</v>
      </c>
      <c r="C1283" t="s">
        <v>5260</v>
      </c>
      <c r="E1283">
        <v>926</v>
      </c>
      <c r="F1283" t="s">
        <v>5261</v>
      </c>
      <c r="G1283">
        <v>1998</v>
      </c>
      <c r="H1283" t="s">
        <v>93</v>
      </c>
      <c r="I1283" t="s">
        <v>93</v>
      </c>
      <c r="K1283" t="s">
        <v>93</v>
      </c>
      <c r="L1283" t="s">
        <v>93</v>
      </c>
      <c r="M1283" t="s">
        <v>93</v>
      </c>
      <c r="N1283" t="s">
        <v>5262</v>
      </c>
      <c r="O1283" t="s">
        <v>90</v>
      </c>
      <c r="P1283" t="s">
        <v>90</v>
      </c>
      <c r="Q1283" t="s">
        <v>91</v>
      </c>
      <c r="R1283" t="s">
        <v>134</v>
      </c>
      <c r="S1283" t="s">
        <v>182</v>
      </c>
      <c r="T1283" t="s">
        <v>253</v>
      </c>
      <c r="U1283" t="s">
        <v>93</v>
      </c>
      <c r="V1283">
        <v>0</v>
      </c>
      <c r="W1283">
        <v>0</v>
      </c>
      <c r="X1283">
        <v>0</v>
      </c>
      <c r="Y1283">
        <v>0</v>
      </c>
      <c r="Z1283">
        <v>148</v>
      </c>
      <c r="AA1283">
        <v>49</v>
      </c>
      <c r="AB1283">
        <v>49</v>
      </c>
      <c r="AC1283" t="s">
        <v>95</v>
      </c>
      <c r="AD1283" t="s">
        <v>93</v>
      </c>
      <c r="AE1283" t="s">
        <v>93</v>
      </c>
      <c r="AF1283" t="s">
        <v>588</v>
      </c>
      <c r="AG1283" t="s">
        <v>158</v>
      </c>
      <c r="AH1283" t="s">
        <v>663</v>
      </c>
      <c r="AI1283" t="s">
        <v>254</v>
      </c>
      <c r="AJ1283" t="s">
        <v>98</v>
      </c>
      <c r="AK1283">
        <v>0</v>
      </c>
      <c r="AL1283" t="s">
        <v>99</v>
      </c>
      <c r="AM1283" t="s">
        <v>99</v>
      </c>
      <c r="AN1283" t="s">
        <v>3337</v>
      </c>
      <c r="AO1283" t="s">
        <v>5263</v>
      </c>
      <c r="AP1283" t="s">
        <v>5264</v>
      </c>
      <c r="AQ1283" t="s">
        <v>93</v>
      </c>
      <c r="AR1283" t="s">
        <v>93</v>
      </c>
      <c r="AS1283" t="s">
        <v>93</v>
      </c>
      <c r="AT1283" t="s">
        <v>93</v>
      </c>
      <c r="AU1283" t="s">
        <v>93</v>
      </c>
      <c r="AV1283" t="s">
        <v>93</v>
      </c>
      <c r="AW1283" t="s">
        <v>93</v>
      </c>
      <c r="AX1283" t="s">
        <v>105</v>
      </c>
      <c r="AY1283">
        <v>0</v>
      </c>
      <c r="AZ1283">
        <v>0</v>
      </c>
      <c r="BA1283" t="s">
        <v>106</v>
      </c>
      <c r="BB1283" t="s">
        <v>5265</v>
      </c>
      <c r="BC1283" t="s">
        <v>93</v>
      </c>
      <c r="BD1283">
        <v>0</v>
      </c>
      <c r="BE1283">
        <v>0</v>
      </c>
      <c r="BF1283">
        <v>0</v>
      </c>
      <c r="BG1283" t="s">
        <v>140</v>
      </c>
      <c r="BH1283" t="s">
        <v>109</v>
      </c>
      <c r="BI1283" t="s">
        <v>105</v>
      </c>
      <c r="BJ1283" t="s">
        <v>105</v>
      </c>
      <c r="BK1283">
        <v>0</v>
      </c>
      <c r="BL1283">
        <v>24</v>
      </c>
      <c r="BM1283">
        <v>0</v>
      </c>
      <c r="BN1283">
        <v>0</v>
      </c>
      <c r="BO1283" t="s">
        <v>259</v>
      </c>
      <c r="BP1283" t="s">
        <v>140</v>
      </c>
      <c r="BQ1283" t="s">
        <v>93</v>
      </c>
      <c r="BR1283">
        <v>6</v>
      </c>
      <c r="BS1283">
        <v>12</v>
      </c>
      <c r="BT1283">
        <v>23</v>
      </c>
      <c r="BU1283" t="s">
        <v>93</v>
      </c>
      <c r="BV1283" t="s">
        <v>93</v>
      </c>
      <c r="BW1283" t="s">
        <v>588</v>
      </c>
      <c r="BX1283" t="s">
        <v>158</v>
      </c>
      <c r="BY1283" t="s">
        <v>663</v>
      </c>
      <c r="BZ1283" t="s">
        <v>254</v>
      </c>
      <c r="CA1283" t="s">
        <v>93</v>
      </c>
      <c r="CB1283" t="s">
        <v>93</v>
      </c>
    </row>
    <row r="1284" spans="1:80" x14ac:dyDescent="0.25">
      <c r="A1284">
        <v>196</v>
      </c>
      <c r="B1284" t="s">
        <v>5259</v>
      </c>
      <c r="C1284" t="s">
        <v>5266</v>
      </c>
      <c r="E1284">
        <v>927</v>
      </c>
      <c r="F1284" t="s">
        <v>5261</v>
      </c>
      <c r="G1284">
        <v>1998</v>
      </c>
      <c r="H1284" t="s">
        <v>93</v>
      </c>
      <c r="I1284" t="s">
        <v>93</v>
      </c>
      <c r="K1284" t="s">
        <v>93</v>
      </c>
      <c r="L1284" t="s">
        <v>93</v>
      </c>
      <c r="M1284" t="s">
        <v>93</v>
      </c>
      <c r="N1284" t="s">
        <v>5262</v>
      </c>
      <c r="O1284" t="s">
        <v>90</v>
      </c>
      <c r="P1284" t="s">
        <v>90</v>
      </c>
      <c r="Q1284" t="s">
        <v>91</v>
      </c>
      <c r="R1284" t="s">
        <v>134</v>
      </c>
      <c r="S1284" t="s">
        <v>182</v>
      </c>
      <c r="T1284" t="s">
        <v>253</v>
      </c>
      <c r="U1284" t="s">
        <v>93</v>
      </c>
      <c r="V1284">
        <v>0</v>
      </c>
      <c r="W1284">
        <v>0</v>
      </c>
      <c r="X1284">
        <v>0</v>
      </c>
      <c r="Y1284">
        <v>0</v>
      </c>
      <c r="Z1284">
        <v>148</v>
      </c>
      <c r="AA1284">
        <v>50</v>
      </c>
      <c r="AB1284">
        <v>50</v>
      </c>
      <c r="AC1284" t="s">
        <v>95</v>
      </c>
      <c r="AD1284" t="s">
        <v>93</v>
      </c>
      <c r="AE1284" t="s">
        <v>93</v>
      </c>
      <c r="AF1284" t="s">
        <v>244</v>
      </c>
      <c r="AG1284" t="s">
        <v>154</v>
      </c>
      <c r="AH1284" t="s">
        <v>663</v>
      </c>
      <c r="AI1284" t="s">
        <v>186</v>
      </c>
      <c r="AJ1284" t="s">
        <v>98</v>
      </c>
      <c r="AK1284">
        <v>0</v>
      </c>
      <c r="AL1284" t="s">
        <v>99</v>
      </c>
      <c r="AM1284" t="s">
        <v>99</v>
      </c>
      <c r="AN1284" t="s">
        <v>3337</v>
      </c>
      <c r="AO1284" t="s">
        <v>5267</v>
      </c>
      <c r="AP1284" t="s">
        <v>5264</v>
      </c>
      <c r="AQ1284" t="s">
        <v>93</v>
      </c>
      <c r="AR1284" t="s">
        <v>93</v>
      </c>
      <c r="AS1284" t="s">
        <v>93</v>
      </c>
      <c r="AT1284" t="s">
        <v>93</v>
      </c>
      <c r="AU1284" t="s">
        <v>93</v>
      </c>
      <c r="AV1284" t="s">
        <v>93</v>
      </c>
      <c r="AW1284" t="s">
        <v>93</v>
      </c>
      <c r="AX1284" t="s">
        <v>105</v>
      </c>
      <c r="AY1284">
        <v>0</v>
      </c>
      <c r="AZ1284">
        <v>0</v>
      </c>
      <c r="BA1284" t="s">
        <v>106</v>
      </c>
      <c r="BB1284" t="s">
        <v>5265</v>
      </c>
      <c r="BC1284" t="s">
        <v>93</v>
      </c>
      <c r="BD1284">
        <v>0</v>
      </c>
      <c r="BE1284">
        <v>0</v>
      </c>
      <c r="BF1284">
        <v>0</v>
      </c>
      <c r="BG1284" t="s">
        <v>140</v>
      </c>
      <c r="BH1284" t="s">
        <v>109</v>
      </c>
      <c r="BI1284" t="s">
        <v>105</v>
      </c>
      <c r="BJ1284" t="s">
        <v>105</v>
      </c>
      <c r="BK1284">
        <v>0</v>
      </c>
      <c r="BL1284">
        <v>24</v>
      </c>
      <c r="BM1284">
        <v>0</v>
      </c>
      <c r="BN1284">
        <v>0</v>
      </c>
      <c r="BO1284" t="s">
        <v>259</v>
      </c>
      <c r="BP1284" t="s">
        <v>140</v>
      </c>
      <c r="BQ1284" t="s">
        <v>93</v>
      </c>
      <c r="BR1284">
        <v>6</v>
      </c>
      <c r="BS1284">
        <v>12</v>
      </c>
      <c r="BT1284">
        <v>23</v>
      </c>
      <c r="BU1284" t="s">
        <v>93</v>
      </c>
      <c r="BV1284" t="s">
        <v>93</v>
      </c>
      <c r="BW1284" t="s">
        <v>244</v>
      </c>
      <c r="BX1284" t="s">
        <v>154</v>
      </c>
      <c r="BY1284" t="s">
        <v>663</v>
      </c>
      <c r="BZ1284" t="s">
        <v>186</v>
      </c>
      <c r="CA1284" t="s">
        <v>93</v>
      </c>
      <c r="CB1284" t="s">
        <v>93</v>
      </c>
    </row>
    <row r="1285" spans="1:80" x14ac:dyDescent="0.25">
      <c r="A1285">
        <v>196</v>
      </c>
      <c r="B1285" t="s">
        <v>5259</v>
      </c>
      <c r="C1285" t="s">
        <v>5268</v>
      </c>
      <c r="E1285">
        <v>928</v>
      </c>
      <c r="F1285" t="s">
        <v>5261</v>
      </c>
      <c r="G1285">
        <v>1998</v>
      </c>
      <c r="H1285" t="s">
        <v>93</v>
      </c>
      <c r="I1285" t="s">
        <v>93</v>
      </c>
      <c r="K1285" t="s">
        <v>93</v>
      </c>
      <c r="L1285" t="s">
        <v>93</v>
      </c>
      <c r="M1285" t="s">
        <v>93</v>
      </c>
      <c r="N1285" t="s">
        <v>5262</v>
      </c>
      <c r="O1285" t="s">
        <v>90</v>
      </c>
      <c r="P1285" t="s">
        <v>90</v>
      </c>
      <c r="Q1285" t="s">
        <v>91</v>
      </c>
      <c r="R1285" t="s">
        <v>134</v>
      </c>
      <c r="S1285" t="s">
        <v>182</v>
      </c>
      <c r="T1285" t="s">
        <v>253</v>
      </c>
      <c r="U1285" t="s">
        <v>93</v>
      </c>
      <c r="V1285">
        <v>0</v>
      </c>
      <c r="W1285">
        <v>0</v>
      </c>
      <c r="X1285">
        <v>0</v>
      </c>
      <c r="Y1285">
        <v>0</v>
      </c>
      <c r="Z1285">
        <v>148</v>
      </c>
      <c r="AA1285">
        <v>49</v>
      </c>
      <c r="AB1285">
        <v>49</v>
      </c>
      <c r="AC1285" t="s">
        <v>95</v>
      </c>
      <c r="AD1285" t="s">
        <v>93</v>
      </c>
      <c r="AE1285" t="s">
        <v>93</v>
      </c>
      <c r="AF1285" t="s">
        <v>154</v>
      </c>
      <c r="AG1285" t="s">
        <v>201</v>
      </c>
      <c r="AH1285" t="s">
        <v>658</v>
      </c>
      <c r="AI1285" t="s">
        <v>491</v>
      </c>
      <c r="AJ1285" t="s">
        <v>98</v>
      </c>
      <c r="AK1285">
        <v>0</v>
      </c>
      <c r="AL1285" t="s">
        <v>99</v>
      </c>
      <c r="AM1285" t="s">
        <v>99</v>
      </c>
      <c r="AN1285" t="s">
        <v>3337</v>
      </c>
      <c r="AO1285" t="s">
        <v>5269</v>
      </c>
      <c r="AP1285" t="s">
        <v>5264</v>
      </c>
      <c r="AQ1285" t="s">
        <v>93</v>
      </c>
      <c r="AR1285" t="s">
        <v>93</v>
      </c>
      <c r="AS1285" t="s">
        <v>93</v>
      </c>
      <c r="AT1285" t="s">
        <v>93</v>
      </c>
      <c r="AU1285" t="s">
        <v>93</v>
      </c>
      <c r="AV1285" t="s">
        <v>93</v>
      </c>
      <c r="AW1285" t="s">
        <v>93</v>
      </c>
      <c r="AX1285" t="s">
        <v>105</v>
      </c>
      <c r="AY1285">
        <v>0</v>
      </c>
      <c r="AZ1285">
        <v>0</v>
      </c>
      <c r="BA1285" t="s">
        <v>106</v>
      </c>
      <c r="BB1285" t="s">
        <v>5265</v>
      </c>
      <c r="BC1285" t="s">
        <v>93</v>
      </c>
      <c r="BD1285">
        <v>0</v>
      </c>
      <c r="BE1285">
        <v>0</v>
      </c>
      <c r="BF1285">
        <v>0</v>
      </c>
      <c r="BG1285" t="s">
        <v>140</v>
      </c>
      <c r="BH1285" t="s">
        <v>109</v>
      </c>
      <c r="BI1285" t="s">
        <v>105</v>
      </c>
      <c r="BJ1285" t="s">
        <v>105</v>
      </c>
      <c r="BK1285">
        <v>0</v>
      </c>
      <c r="BL1285">
        <v>24</v>
      </c>
      <c r="BM1285">
        <v>0</v>
      </c>
      <c r="BN1285">
        <v>0</v>
      </c>
      <c r="BO1285" t="s">
        <v>259</v>
      </c>
      <c r="BP1285" t="s">
        <v>140</v>
      </c>
      <c r="BQ1285" t="s">
        <v>93</v>
      </c>
      <c r="BR1285">
        <v>6</v>
      </c>
      <c r="BS1285">
        <v>12</v>
      </c>
      <c r="BT1285">
        <v>23</v>
      </c>
      <c r="BU1285" t="s">
        <v>93</v>
      </c>
      <c r="BV1285" t="s">
        <v>93</v>
      </c>
      <c r="BW1285" t="s">
        <v>154</v>
      </c>
      <c r="BX1285" t="s">
        <v>201</v>
      </c>
      <c r="BY1285" t="s">
        <v>658</v>
      </c>
      <c r="BZ1285" t="s">
        <v>491</v>
      </c>
      <c r="CA1285" t="s">
        <v>93</v>
      </c>
      <c r="CB1285" t="s">
        <v>93</v>
      </c>
    </row>
    <row r="1286" spans="1:80" x14ac:dyDescent="0.25">
      <c r="A1286">
        <v>91</v>
      </c>
      <c r="B1286" t="s">
        <v>2550</v>
      </c>
      <c r="C1286" t="s">
        <v>2551</v>
      </c>
      <c r="D1286" t="s">
        <v>2551</v>
      </c>
      <c r="F1286" t="s">
        <v>2552</v>
      </c>
      <c r="G1286">
        <v>2020</v>
      </c>
      <c r="H1286" t="s">
        <v>2553</v>
      </c>
      <c r="I1286" t="s">
        <v>85</v>
      </c>
      <c r="J1286" t="s">
        <v>2554</v>
      </c>
      <c r="K1286" t="s">
        <v>2555</v>
      </c>
      <c r="L1286">
        <v>2019</v>
      </c>
      <c r="M1286" t="s">
        <v>2556</v>
      </c>
      <c r="N1286" t="s">
        <v>2557</v>
      </c>
      <c r="O1286" t="s">
        <v>90</v>
      </c>
      <c r="P1286" t="s">
        <v>90</v>
      </c>
      <c r="Q1286" t="s">
        <v>229</v>
      </c>
      <c r="R1286" t="s">
        <v>134</v>
      </c>
      <c r="S1286" t="s">
        <v>182</v>
      </c>
      <c r="T1286" t="s">
        <v>253</v>
      </c>
      <c r="U1286" t="s">
        <v>93</v>
      </c>
      <c r="V1286">
        <v>0</v>
      </c>
      <c r="W1286">
        <v>0</v>
      </c>
      <c r="X1286">
        <v>0</v>
      </c>
      <c r="Y1286">
        <v>0</v>
      </c>
      <c r="Z1286">
        <v>148</v>
      </c>
      <c r="AA1286">
        <v>35</v>
      </c>
      <c r="AB1286">
        <v>35</v>
      </c>
      <c r="AC1286" t="s">
        <v>95</v>
      </c>
      <c r="AD1286" t="s">
        <v>93</v>
      </c>
      <c r="AE1286" t="s">
        <v>93</v>
      </c>
      <c r="AF1286" t="s">
        <v>2569</v>
      </c>
      <c r="AG1286" t="s">
        <v>976</v>
      </c>
      <c r="AH1286" t="s">
        <v>2570</v>
      </c>
      <c r="AI1286" t="s">
        <v>254</v>
      </c>
      <c r="AJ1286" t="s">
        <v>98</v>
      </c>
      <c r="AK1286">
        <v>0</v>
      </c>
      <c r="AL1286" t="s">
        <v>99</v>
      </c>
      <c r="AM1286" t="s">
        <v>99</v>
      </c>
      <c r="AN1286" t="s">
        <v>256</v>
      </c>
      <c r="AO1286" t="s">
        <v>2558</v>
      </c>
      <c r="AP1286" t="s">
        <v>2559</v>
      </c>
      <c r="AQ1286" t="s">
        <v>2560</v>
      </c>
      <c r="AR1286" t="s">
        <v>93</v>
      </c>
      <c r="AS1286" t="s">
        <v>1970</v>
      </c>
      <c r="AT1286">
        <v>18</v>
      </c>
      <c r="AU1286">
        <v>48</v>
      </c>
      <c r="AV1286" t="s">
        <v>93</v>
      </c>
      <c r="AW1286" t="s">
        <v>93</v>
      </c>
      <c r="AX1286" t="s">
        <v>105</v>
      </c>
      <c r="AY1286">
        <v>0</v>
      </c>
      <c r="AZ1286">
        <v>0</v>
      </c>
      <c r="BA1286" t="s">
        <v>106</v>
      </c>
      <c r="BB1286" t="s">
        <v>2561</v>
      </c>
      <c r="BC1286" t="s">
        <v>93</v>
      </c>
      <c r="BD1286">
        <v>0</v>
      </c>
      <c r="BE1286">
        <v>0</v>
      </c>
      <c r="BF1286">
        <v>0</v>
      </c>
      <c r="BG1286" t="s">
        <v>140</v>
      </c>
      <c r="BH1286" t="s">
        <v>109</v>
      </c>
      <c r="BI1286" t="s">
        <v>93</v>
      </c>
      <c r="BJ1286" t="s">
        <v>105</v>
      </c>
      <c r="BK1286">
        <v>1</v>
      </c>
      <c r="BL1286">
        <v>0</v>
      </c>
      <c r="BM1286">
        <v>0</v>
      </c>
      <c r="BN1286">
        <v>0</v>
      </c>
      <c r="BO1286" t="s">
        <v>110</v>
      </c>
      <c r="BP1286" t="s">
        <v>140</v>
      </c>
      <c r="BQ1286" t="s">
        <v>93</v>
      </c>
      <c r="BR1286">
        <v>4</v>
      </c>
      <c r="BS1286">
        <v>2</v>
      </c>
      <c r="BT1286">
        <v>66</v>
      </c>
      <c r="BU1286" t="s">
        <v>93</v>
      </c>
      <c r="BV1286" t="s">
        <v>2562</v>
      </c>
      <c r="BW1286" t="s">
        <v>312</v>
      </c>
      <c r="BX1286" t="s">
        <v>976</v>
      </c>
      <c r="BY1286" t="s">
        <v>118</v>
      </c>
      <c r="BZ1286" t="s">
        <v>254</v>
      </c>
      <c r="CA1286" t="s">
        <v>93</v>
      </c>
      <c r="CB1286" t="s">
        <v>93</v>
      </c>
    </row>
    <row r="1287" spans="1:80" x14ac:dyDescent="0.25">
      <c r="A1287">
        <v>91</v>
      </c>
      <c r="B1287" t="s">
        <v>2550</v>
      </c>
      <c r="C1287" t="s">
        <v>2565</v>
      </c>
      <c r="D1287" t="s">
        <v>2565</v>
      </c>
      <c r="E1287">
        <v>419</v>
      </c>
      <c r="F1287" t="s">
        <v>2552</v>
      </c>
      <c r="G1287">
        <v>2020</v>
      </c>
      <c r="H1287" t="s">
        <v>2553</v>
      </c>
      <c r="I1287" t="s">
        <v>85</v>
      </c>
      <c r="J1287" t="s">
        <v>2554</v>
      </c>
      <c r="K1287" t="s">
        <v>2555</v>
      </c>
      <c r="L1287">
        <v>2019</v>
      </c>
      <c r="M1287" t="s">
        <v>2556</v>
      </c>
      <c r="N1287" t="s">
        <v>2557</v>
      </c>
      <c r="O1287" t="s">
        <v>90</v>
      </c>
      <c r="P1287" t="s">
        <v>90</v>
      </c>
      <c r="Q1287" t="s">
        <v>229</v>
      </c>
      <c r="R1287" t="s">
        <v>134</v>
      </c>
      <c r="S1287" t="s">
        <v>182</v>
      </c>
      <c r="T1287" t="s">
        <v>253</v>
      </c>
      <c r="U1287" t="s">
        <v>93</v>
      </c>
      <c r="V1287">
        <v>0</v>
      </c>
      <c r="W1287">
        <v>0</v>
      </c>
      <c r="X1287">
        <v>0</v>
      </c>
      <c r="Y1287">
        <v>0</v>
      </c>
      <c r="Z1287">
        <v>148</v>
      </c>
      <c r="AA1287">
        <v>35</v>
      </c>
      <c r="AB1287">
        <v>35</v>
      </c>
      <c r="AC1287" t="s">
        <v>95</v>
      </c>
      <c r="AD1287" t="s">
        <v>93</v>
      </c>
      <c r="AE1287" t="s">
        <v>93</v>
      </c>
      <c r="AF1287" t="s">
        <v>197</v>
      </c>
      <c r="AG1287" t="s">
        <v>231</v>
      </c>
      <c r="AH1287" t="s">
        <v>168</v>
      </c>
      <c r="AI1287" t="s">
        <v>461</v>
      </c>
      <c r="AJ1287" t="s">
        <v>98</v>
      </c>
      <c r="AK1287">
        <v>0</v>
      </c>
      <c r="AL1287" t="s">
        <v>99</v>
      </c>
      <c r="AM1287" t="s">
        <v>99</v>
      </c>
      <c r="AN1287" t="s">
        <v>188</v>
      </c>
      <c r="AO1287" t="s">
        <v>2566</v>
      </c>
      <c r="AP1287" t="s">
        <v>2559</v>
      </c>
      <c r="AQ1287" t="s">
        <v>2560</v>
      </c>
      <c r="AR1287" t="s">
        <v>93</v>
      </c>
      <c r="AS1287" t="s">
        <v>1970</v>
      </c>
      <c r="AT1287">
        <v>18</v>
      </c>
      <c r="AU1287">
        <v>48</v>
      </c>
      <c r="AV1287" t="s">
        <v>93</v>
      </c>
      <c r="AW1287" t="s">
        <v>93</v>
      </c>
      <c r="AX1287" t="s">
        <v>105</v>
      </c>
      <c r="AY1287">
        <v>0</v>
      </c>
      <c r="AZ1287">
        <v>0</v>
      </c>
      <c r="BA1287" t="s">
        <v>106</v>
      </c>
      <c r="BB1287" t="s">
        <v>2561</v>
      </c>
      <c r="BC1287" t="s">
        <v>93</v>
      </c>
      <c r="BD1287">
        <v>0</v>
      </c>
      <c r="BE1287">
        <v>0</v>
      </c>
      <c r="BF1287">
        <v>0</v>
      </c>
      <c r="BG1287" t="s">
        <v>140</v>
      </c>
      <c r="BH1287" t="s">
        <v>330</v>
      </c>
      <c r="BI1287" t="s">
        <v>93</v>
      </c>
      <c r="BJ1287" t="s">
        <v>105</v>
      </c>
      <c r="BK1287">
        <v>1</v>
      </c>
      <c r="BL1287">
        <v>0</v>
      </c>
      <c r="BM1287">
        <v>0</v>
      </c>
      <c r="BN1287">
        <v>0</v>
      </c>
      <c r="BO1287" t="s">
        <v>110</v>
      </c>
      <c r="BP1287" t="s">
        <v>140</v>
      </c>
      <c r="BQ1287" t="s">
        <v>93</v>
      </c>
      <c r="BR1287">
        <v>4</v>
      </c>
      <c r="BS1287">
        <v>2</v>
      </c>
      <c r="BT1287">
        <v>66</v>
      </c>
      <c r="BU1287" t="s">
        <v>93</v>
      </c>
      <c r="BV1287" t="s">
        <v>2562</v>
      </c>
      <c r="BW1287" t="s">
        <v>197</v>
      </c>
      <c r="BX1287" t="s">
        <v>231</v>
      </c>
      <c r="BY1287" t="s">
        <v>168</v>
      </c>
      <c r="BZ1287" t="s">
        <v>461</v>
      </c>
      <c r="CA1287" t="s">
        <v>93</v>
      </c>
      <c r="CB1287" t="s">
        <v>93</v>
      </c>
    </row>
    <row r="1288" spans="1:80" x14ac:dyDescent="0.25">
      <c r="A1288">
        <v>91</v>
      </c>
      <c r="B1288" t="s">
        <v>2550</v>
      </c>
      <c r="C1288" t="s">
        <v>2563</v>
      </c>
      <c r="D1288" t="s">
        <v>2563</v>
      </c>
      <c r="F1288" t="s">
        <v>2552</v>
      </c>
      <c r="G1288">
        <v>2020</v>
      </c>
      <c r="H1288" t="s">
        <v>2553</v>
      </c>
      <c r="I1288" t="s">
        <v>85</v>
      </c>
      <c r="J1288" t="s">
        <v>2554</v>
      </c>
      <c r="K1288" t="s">
        <v>2555</v>
      </c>
      <c r="L1288">
        <v>2019</v>
      </c>
      <c r="M1288" t="s">
        <v>2556</v>
      </c>
      <c r="N1288" t="s">
        <v>2557</v>
      </c>
      <c r="O1288" t="s">
        <v>90</v>
      </c>
      <c r="P1288" t="s">
        <v>90</v>
      </c>
      <c r="Q1288" t="s">
        <v>229</v>
      </c>
      <c r="R1288" t="s">
        <v>134</v>
      </c>
      <c r="S1288" t="s">
        <v>182</v>
      </c>
      <c r="T1288" t="s">
        <v>253</v>
      </c>
      <c r="U1288" t="s">
        <v>93</v>
      </c>
      <c r="V1288">
        <v>0</v>
      </c>
      <c r="W1288">
        <v>0</v>
      </c>
      <c r="X1288">
        <v>0</v>
      </c>
      <c r="Y1288">
        <v>0</v>
      </c>
      <c r="Z1288">
        <v>148</v>
      </c>
      <c r="AA1288">
        <v>38</v>
      </c>
      <c r="AB1288">
        <v>38</v>
      </c>
      <c r="AC1288" t="s">
        <v>95</v>
      </c>
      <c r="AD1288" t="s">
        <v>93</v>
      </c>
      <c r="AE1288" t="s">
        <v>93</v>
      </c>
      <c r="AF1288" t="s">
        <v>1419</v>
      </c>
      <c r="AG1288" t="s">
        <v>168</v>
      </c>
      <c r="AH1288" t="s">
        <v>2571</v>
      </c>
      <c r="AI1288" t="s">
        <v>518</v>
      </c>
      <c r="AJ1288" t="s">
        <v>98</v>
      </c>
      <c r="AK1288">
        <v>0</v>
      </c>
      <c r="AL1288" t="s">
        <v>99</v>
      </c>
      <c r="AM1288" t="s">
        <v>99</v>
      </c>
      <c r="AN1288" t="s">
        <v>256</v>
      </c>
      <c r="AO1288" t="s">
        <v>2564</v>
      </c>
      <c r="AP1288" t="s">
        <v>2559</v>
      </c>
      <c r="AQ1288" t="s">
        <v>2560</v>
      </c>
      <c r="AR1288" t="s">
        <v>93</v>
      </c>
      <c r="AS1288" t="s">
        <v>1970</v>
      </c>
      <c r="AT1288">
        <v>18</v>
      </c>
      <c r="AU1288">
        <v>48</v>
      </c>
      <c r="AV1288" t="s">
        <v>93</v>
      </c>
      <c r="AW1288" t="s">
        <v>93</v>
      </c>
      <c r="AX1288" t="s">
        <v>105</v>
      </c>
      <c r="AY1288">
        <v>0</v>
      </c>
      <c r="AZ1288">
        <v>0</v>
      </c>
      <c r="BA1288" t="s">
        <v>106</v>
      </c>
      <c r="BB1288" t="s">
        <v>2561</v>
      </c>
      <c r="BC1288" t="s">
        <v>93</v>
      </c>
      <c r="BD1288">
        <v>1</v>
      </c>
      <c r="BE1288">
        <v>0</v>
      </c>
      <c r="BF1288">
        <v>0</v>
      </c>
      <c r="BG1288" t="s">
        <v>140</v>
      </c>
      <c r="BH1288" t="s">
        <v>109</v>
      </c>
      <c r="BI1288" t="s">
        <v>93</v>
      </c>
      <c r="BJ1288" t="s">
        <v>105</v>
      </c>
      <c r="BK1288">
        <v>1</v>
      </c>
      <c r="BL1288">
        <v>0</v>
      </c>
      <c r="BM1288">
        <v>0</v>
      </c>
      <c r="BN1288">
        <v>0</v>
      </c>
      <c r="BO1288" t="s">
        <v>110</v>
      </c>
      <c r="BP1288" t="s">
        <v>140</v>
      </c>
      <c r="BQ1288" t="s">
        <v>93</v>
      </c>
      <c r="BR1288">
        <v>4</v>
      </c>
      <c r="BS1288">
        <v>2</v>
      </c>
      <c r="BT1288">
        <v>66</v>
      </c>
      <c r="BU1288" t="s">
        <v>1518</v>
      </c>
      <c r="BV1288" t="s">
        <v>2562</v>
      </c>
      <c r="BW1288" t="s">
        <v>219</v>
      </c>
      <c r="BX1288" t="s">
        <v>168</v>
      </c>
      <c r="BY1288" t="s">
        <v>168</v>
      </c>
      <c r="BZ1288" t="s">
        <v>518</v>
      </c>
      <c r="CA1288" t="s">
        <v>93</v>
      </c>
      <c r="CB1288" t="s">
        <v>93</v>
      </c>
    </row>
    <row r="1289" spans="1:80" x14ac:dyDescent="0.25">
      <c r="A1289">
        <v>91</v>
      </c>
      <c r="B1289" t="s">
        <v>2550</v>
      </c>
      <c r="C1289" t="s">
        <v>2565</v>
      </c>
      <c r="D1289" t="s">
        <v>2565</v>
      </c>
      <c r="F1289" t="s">
        <v>2552</v>
      </c>
      <c r="G1289">
        <v>2020</v>
      </c>
      <c r="H1289" t="s">
        <v>2553</v>
      </c>
      <c r="I1289" t="s">
        <v>85</v>
      </c>
      <c r="J1289" t="s">
        <v>2554</v>
      </c>
      <c r="K1289" t="s">
        <v>2555</v>
      </c>
      <c r="L1289">
        <v>2019</v>
      </c>
      <c r="M1289" t="s">
        <v>2556</v>
      </c>
      <c r="N1289" t="s">
        <v>2557</v>
      </c>
      <c r="O1289" t="s">
        <v>90</v>
      </c>
      <c r="P1289" t="s">
        <v>90</v>
      </c>
      <c r="Q1289" t="s">
        <v>229</v>
      </c>
      <c r="R1289" t="s">
        <v>134</v>
      </c>
      <c r="S1289" t="s">
        <v>182</v>
      </c>
      <c r="T1289" t="s">
        <v>253</v>
      </c>
      <c r="U1289" t="s">
        <v>93</v>
      </c>
      <c r="V1289">
        <v>0</v>
      </c>
      <c r="W1289">
        <v>0</v>
      </c>
      <c r="X1289">
        <v>0</v>
      </c>
      <c r="Y1289">
        <v>0</v>
      </c>
      <c r="Z1289">
        <v>148</v>
      </c>
      <c r="AA1289">
        <v>35</v>
      </c>
      <c r="AB1289">
        <v>35</v>
      </c>
      <c r="AC1289" t="s">
        <v>95</v>
      </c>
      <c r="AD1289" t="s">
        <v>93</v>
      </c>
      <c r="AE1289" t="s">
        <v>93</v>
      </c>
      <c r="AF1289" t="s">
        <v>2572</v>
      </c>
      <c r="AG1289" t="s">
        <v>231</v>
      </c>
      <c r="AH1289" t="s">
        <v>2571</v>
      </c>
      <c r="AI1289" t="s">
        <v>461</v>
      </c>
      <c r="AJ1289" t="s">
        <v>98</v>
      </c>
      <c r="AK1289">
        <v>0</v>
      </c>
      <c r="AL1289" t="s">
        <v>99</v>
      </c>
      <c r="AM1289" t="s">
        <v>99</v>
      </c>
      <c r="AN1289" t="s">
        <v>256</v>
      </c>
      <c r="AO1289" t="s">
        <v>2566</v>
      </c>
      <c r="AP1289" t="s">
        <v>2559</v>
      </c>
      <c r="AQ1289" t="s">
        <v>2560</v>
      </c>
      <c r="AR1289" t="s">
        <v>93</v>
      </c>
      <c r="AS1289" t="s">
        <v>1970</v>
      </c>
      <c r="AT1289">
        <v>18</v>
      </c>
      <c r="AU1289">
        <v>48</v>
      </c>
      <c r="AV1289" t="s">
        <v>93</v>
      </c>
      <c r="AW1289" t="s">
        <v>93</v>
      </c>
      <c r="AX1289" t="s">
        <v>105</v>
      </c>
      <c r="AY1289">
        <v>0</v>
      </c>
      <c r="AZ1289">
        <v>0</v>
      </c>
      <c r="BA1289" t="s">
        <v>106</v>
      </c>
      <c r="BB1289" t="s">
        <v>2561</v>
      </c>
      <c r="BC1289" t="s">
        <v>93</v>
      </c>
      <c r="BD1289">
        <v>0</v>
      </c>
      <c r="BE1289">
        <v>0</v>
      </c>
      <c r="BF1289">
        <v>0</v>
      </c>
      <c r="BG1289" t="s">
        <v>140</v>
      </c>
      <c r="BH1289" t="s">
        <v>330</v>
      </c>
      <c r="BI1289" t="s">
        <v>93</v>
      </c>
      <c r="BJ1289" t="s">
        <v>105</v>
      </c>
      <c r="BK1289">
        <v>1</v>
      </c>
      <c r="BL1289">
        <v>0</v>
      </c>
      <c r="BM1289">
        <v>0</v>
      </c>
      <c r="BN1289">
        <v>0</v>
      </c>
      <c r="BO1289" t="s">
        <v>110</v>
      </c>
      <c r="BP1289" t="s">
        <v>140</v>
      </c>
      <c r="BQ1289" t="s">
        <v>93</v>
      </c>
      <c r="BR1289">
        <v>4</v>
      </c>
      <c r="BS1289">
        <v>2</v>
      </c>
      <c r="BT1289">
        <v>66</v>
      </c>
      <c r="BU1289" t="s">
        <v>93</v>
      </c>
      <c r="BV1289" t="s">
        <v>2562</v>
      </c>
      <c r="BW1289" t="s">
        <v>161</v>
      </c>
      <c r="BX1289" t="s">
        <v>231</v>
      </c>
      <c r="BY1289" t="s">
        <v>168</v>
      </c>
      <c r="BZ1289" t="s">
        <v>461</v>
      </c>
      <c r="CA1289" t="s">
        <v>93</v>
      </c>
      <c r="CB1289" t="s">
        <v>93</v>
      </c>
    </row>
    <row r="1290" spans="1:80" x14ac:dyDescent="0.25">
      <c r="A1290">
        <v>91</v>
      </c>
      <c r="B1290" t="s">
        <v>2550</v>
      </c>
      <c r="C1290" t="s">
        <v>2563</v>
      </c>
      <c r="D1290" t="s">
        <v>2563</v>
      </c>
      <c r="E1290">
        <v>418</v>
      </c>
      <c r="F1290" t="s">
        <v>2552</v>
      </c>
      <c r="G1290">
        <v>2020</v>
      </c>
      <c r="H1290" t="s">
        <v>2553</v>
      </c>
      <c r="I1290" t="s">
        <v>85</v>
      </c>
      <c r="J1290" t="s">
        <v>2554</v>
      </c>
      <c r="K1290" t="s">
        <v>2555</v>
      </c>
      <c r="L1290">
        <v>2019</v>
      </c>
      <c r="M1290" t="s">
        <v>2556</v>
      </c>
      <c r="N1290" t="s">
        <v>2557</v>
      </c>
      <c r="O1290" t="s">
        <v>90</v>
      </c>
      <c r="P1290" t="s">
        <v>90</v>
      </c>
      <c r="Q1290" t="s">
        <v>229</v>
      </c>
      <c r="R1290" t="s">
        <v>134</v>
      </c>
      <c r="S1290" t="s">
        <v>182</v>
      </c>
      <c r="T1290" t="s">
        <v>253</v>
      </c>
      <c r="U1290" t="s">
        <v>93</v>
      </c>
      <c r="V1290">
        <v>0</v>
      </c>
      <c r="W1290">
        <v>0</v>
      </c>
      <c r="X1290">
        <v>0</v>
      </c>
      <c r="Y1290">
        <v>0</v>
      </c>
      <c r="Z1290">
        <v>148</v>
      </c>
      <c r="AA1290">
        <v>38</v>
      </c>
      <c r="AB1290">
        <v>38</v>
      </c>
      <c r="AC1290" t="s">
        <v>95</v>
      </c>
      <c r="AD1290" t="s">
        <v>93</v>
      </c>
      <c r="AE1290" t="s">
        <v>93</v>
      </c>
      <c r="AF1290" t="s">
        <v>154</v>
      </c>
      <c r="AG1290" t="s">
        <v>168</v>
      </c>
      <c r="AH1290" t="s">
        <v>491</v>
      </c>
      <c r="AI1290" t="s">
        <v>518</v>
      </c>
      <c r="AJ1290" t="s">
        <v>98</v>
      </c>
      <c r="AK1290">
        <v>0</v>
      </c>
      <c r="AL1290" t="s">
        <v>99</v>
      </c>
      <c r="AM1290" t="s">
        <v>99</v>
      </c>
      <c r="AN1290" t="s">
        <v>188</v>
      </c>
      <c r="AO1290" t="s">
        <v>2564</v>
      </c>
      <c r="AP1290" t="s">
        <v>2559</v>
      </c>
      <c r="AQ1290" t="s">
        <v>2560</v>
      </c>
      <c r="AR1290" t="s">
        <v>93</v>
      </c>
      <c r="AS1290" t="s">
        <v>1970</v>
      </c>
      <c r="AT1290">
        <v>18</v>
      </c>
      <c r="AU1290">
        <v>48</v>
      </c>
      <c r="AV1290" t="s">
        <v>93</v>
      </c>
      <c r="AW1290" t="s">
        <v>93</v>
      </c>
      <c r="AX1290" t="s">
        <v>105</v>
      </c>
      <c r="AY1290">
        <v>0</v>
      </c>
      <c r="AZ1290">
        <v>0</v>
      </c>
      <c r="BA1290" t="s">
        <v>106</v>
      </c>
      <c r="BB1290" t="s">
        <v>2561</v>
      </c>
      <c r="BC1290" t="s">
        <v>93</v>
      </c>
      <c r="BD1290">
        <v>1</v>
      </c>
      <c r="BE1290">
        <v>0</v>
      </c>
      <c r="BF1290">
        <v>0</v>
      </c>
      <c r="BG1290" t="s">
        <v>140</v>
      </c>
      <c r="BH1290" t="s">
        <v>109</v>
      </c>
      <c r="BI1290" t="s">
        <v>93</v>
      </c>
      <c r="BJ1290" t="s">
        <v>105</v>
      </c>
      <c r="BK1290">
        <v>1</v>
      </c>
      <c r="BL1290">
        <v>0</v>
      </c>
      <c r="BM1290">
        <v>0</v>
      </c>
      <c r="BN1290">
        <v>0</v>
      </c>
      <c r="BO1290" t="s">
        <v>110</v>
      </c>
      <c r="BP1290" t="s">
        <v>140</v>
      </c>
      <c r="BQ1290" t="s">
        <v>93</v>
      </c>
      <c r="BR1290">
        <v>4</v>
      </c>
      <c r="BS1290">
        <v>2</v>
      </c>
      <c r="BT1290">
        <v>66</v>
      </c>
      <c r="BU1290" t="s">
        <v>1518</v>
      </c>
      <c r="BV1290" t="s">
        <v>2562</v>
      </c>
      <c r="BW1290" t="s">
        <v>154</v>
      </c>
      <c r="BX1290" t="s">
        <v>168</v>
      </c>
      <c r="BY1290" t="s">
        <v>491</v>
      </c>
      <c r="BZ1290" t="s">
        <v>518</v>
      </c>
      <c r="CA1290" t="s">
        <v>93</v>
      </c>
      <c r="CB1290" t="s">
        <v>93</v>
      </c>
    </row>
    <row r="1291" spans="1:80" x14ac:dyDescent="0.25">
      <c r="A1291">
        <v>91</v>
      </c>
      <c r="B1291" t="s">
        <v>2550</v>
      </c>
      <c r="C1291" t="s">
        <v>2567</v>
      </c>
      <c r="D1291" t="s">
        <v>2567</v>
      </c>
      <c r="E1291">
        <v>420</v>
      </c>
      <c r="F1291" t="s">
        <v>2552</v>
      </c>
      <c r="G1291">
        <v>2020</v>
      </c>
      <c r="H1291" t="s">
        <v>2553</v>
      </c>
      <c r="I1291" t="s">
        <v>85</v>
      </c>
      <c r="J1291" t="s">
        <v>2554</v>
      </c>
      <c r="K1291" t="s">
        <v>2555</v>
      </c>
      <c r="L1291">
        <v>2019</v>
      </c>
      <c r="M1291" t="s">
        <v>2556</v>
      </c>
      <c r="N1291" t="s">
        <v>2557</v>
      </c>
      <c r="O1291" t="s">
        <v>90</v>
      </c>
      <c r="P1291" t="s">
        <v>90</v>
      </c>
      <c r="Q1291" t="s">
        <v>229</v>
      </c>
      <c r="R1291" t="s">
        <v>134</v>
      </c>
      <c r="S1291" t="s">
        <v>182</v>
      </c>
      <c r="T1291" t="s">
        <v>253</v>
      </c>
      <c r="U1291" t="s">
        <v>93</v>
      </c>
      <c r="V1291">
        <v>0</v>
      </c>
      <c r="W1291">
        <v>0</v>
      </c>
      <c r="X1291">
        <v>0</v>
      </c>
      <c r="Y1291">
        <v>0</v>
      </c>
      <c r="Z1291">
        <v>148</v>
      </c>
      <c r="AA1291">
        <v>40</v>
      </c>
      <c r="AB1291">
        <v>40</v>
      </c>
      <c r="AC1291" t="s">
        <v>95</v>
      </c>
      <c r="AD1291" t="s">
        <v>93</v>
      </c>
      <c r="AE1291" t="s">
        <v>93</v>
      </c>
      <c r="AF1291" t="s">
        <v>813</v>
      </c>
      <c r="AG1291" t="s">
        <v>198</v>
      </c>
      <c r="AH1291" t="s">
        <v>196</v>
      </c>
      <c r="AI1291" t="s">
        <v>658</v>
      </c>
      <c r="AJ1291" t="s">
        <v>98</v>
      </c>
      <c r="AK1291">
        <v>0</v>
      </c>
      <c r="AL1291" t="s">
        <v>99</v>
      </c>
      <c r="AM1291" t="s">
        <v>99</v>
      </c>
      <c r="AN1291" t="s">
        <v>188</v>
      </c>
      <c r="AO1291" t="s">
        <v>2568</v>
      </c>
      <c r="AP1291" t="s">
        <v>2559</v>
      </c>
      <c r="AQ1291" t="s">
        <v>2560</v>
      </c>
      <c r="AR1291" t="s">
        <v>93</v>
      </c>
      <c r="AS1291" t="s">
        <v>1970</v>
      </c>
      <c r="AT1291">
        <v>18</v>
      </c>
      <c r="AU1291">
        <v>48</v>
      </c>
      <c r="AV1291" t="s">
        <v>93</v>
      </c>
      <c r="AW1291" t="s">
        <v>93</v>
      </c>
      <c r="AX1291" t="s">
        <v>105</v>
      </c>
      <c r="AY1291">
        <v>0</v>
      </c>
      <c r="AZ1291">
        <v>0</v>
      </c>
      <c r="BA1291" t="s">
        <v>106</v>
      </c>
      <c r="BB1291" t="s">
        <v>2561</v>
      </c>
      <c r="BC1291" t="s">
        <v>93</v>
      </c>
      <c r="BD1291">
        <v>1</v>
      </c>
      <c r="BE1291">
        <v>0</v>
      </c>
      <c r="BF1291">
        <v>0</v>
      </c>
      <c r="BG1291" t="s">
        <v>140</v>
      </c>
      <c r="BH1291" t="s">
        <v>330</v>
      </c>
      <c r="BI1291" t="s">
        <v>93</v>
      </c>
      <c r="BJ1291" t="s">
        <v>105</v>
      </c>
      <c r="BK1291">
        <v>1</v>
      </c>
      <c r="BL1291">
        <v>0</v>
      </c>
      <c r="BM1291">
        <v>0</v>
      </c>
      <c r="BN1291">
        <v>0</v>
      </c>
      <c r="BO1291" t="s">
        <v>110</v>
      </c>
      <c r="BP1291" t="s">
        <v>140</v>
      </c>
      <c r="BQ1291" t="s">
        <v>93</v>
      </c>
      <c r="BR1291">
        <v>4</v>
      </c>
      <c r="BS1291">
        <v>2</v>
      </c>
      <c r="BT1291">
        <v>66</v>
      </c>
      <c r="BU1291" t="s">
        <v>1518</v>
      </c>
      <c r="BV1291" t="s">
        <v>2562</v>
      </c>
      <c r="BW1291" t="s">
        <v>813</v>
      </c>
      <c r="BX1291" t="s">
        <v>198</v>
      </c>
      <c r="BY1291" t="s">
        <v>196</v>
      </c>
      <c r="BZ1291" t="s">
        <v>658</v>
      </c>
      <c r="CA1291" t="s">
        <v>93</v>
      </c>
      <c r="CB1291" t="s">
        <v>93</v>
      </c>
    </row>
    <row r="1292" spans="1:80" x14ac:dyDescent="0.25">
      <c r="A1292">
        <v>91</v>
      </c>
      <c r="B1292" t="s">
        <v>2550</v>
      </c>
      <c r="C1292" t="s">
        <v>2567</v>
      </c>
      <c r="D1292" t="s">
        <v>2567</v>
      </c>
      <c r="F1292" t="s">
        <v>2552</v>
      </c>
      <c r="G1292">
        <v>2020</v>
      </c>
      <c r="H1292" t="s">
        <v>2553</v>
      </c>
      <c r="I1292" t="s">
        <v>85</v>
      </c>
      <c r="J1292" t="s">
        <v>2554</v>
      </c>
      <c r="K1292" t="s">
        <v>2555</v>
      </c>
      <c r="L1292">
        <v>2019</v>
      </c>
      <c r="M1292" t="s">
        <v>2556</v>
      </c>
      <c r="N1292" t="s">
        <v>2557</v>
      </c>
      <c r="O1292" t="s">
        <v>90</v>
      </c>
      <c r="P1292" t="s">
        <v>90</v>
      </c>
      <c r="Q1292" t="s">
        <v>229</v>
      </c>
      <c r="R1292" t="s">
        <v>134</v>
      </c>
      <c r="S1292" t="s">
        <v>182</v>
      </c>
      <c r="T1292" t="s">
        <v>253</v>
      </c>
      <c r="U1292" t="s">
        <v>93</v>
      </c>
      <c r="V1292">
        <v>0</v>
      </c>
      <c r="W1292">
        <v>0</v>
      </c>
      <c r="X1292">
        <v>0</v>
      </c>
      <c r="Y1292">
        <v>0</v>
      </c>
      <c r="Z1292">
        <v>148</v>
      </c>
      <c r="AA1292">
        <v>40</v>
      </c>
      <c r="AB1292">
        <v>40</v>
      </c>
      <c r="AC1292" t="s">
        <v>95</v>
      </c>
      <c r="AD1292" t="s">
        <v>93</v>
      </c>
      <c r="AE1292" t="s">
        <v>93</v>
      </c>
      <c r="AF1292" t="s">
        <v>2573</v>
      </c>
      <c r="AG1292" t="s">
        <v>198</v>
      </c>
      <c r="AH1292" t="s">
        <v>2574</v>
      </c>
      <c r="AI1292" t="s">
        <v>658</v>
      </c>
      <c r="AJ1292" t="s">
        <v>98</v>
      </c>
      <c r="AK1292">
        <v>0</v>
      </c>
      <c r="AL1292" t="s">
        <v>99</v>
      </c>
      <c r="AM1292" t="s">
        <v>99</v>
      </c>
      <c r="AN1292" t="s">
        <v>256</v>
      </c>
      <c r="AO1292" t="s">
        <v>2568</v>
      </c>
      <c r="AP1292" t="s">
        <v>2559</v>
      </c>
      <c r="AQ1292" t="s">
        <v>2560</v>
      </c>
      <c r="AR1292" t="s">
        <v>93</v>
      </c>
      <c r="AS1292" t="s">
        <v>1970</v>
      </c>
      <c r="AT1292">
        <v>18</v>
      </c>
      <c r="AU1292">
        <v>48</v>
      </c>
      <c r="AV1292" t="s">
        <v>93</v>
      </c>
      <c r="AW1292" t="s">
        <v>93</v>
      </c>
      <c r="AX1292" t="s">
        <v>105</v>
      </c>
      <c r="AY1292">
        <v>0</v>
      </c>
      <c r="AZ1292">
        <v>0</v>
      </c>
      <c r="BA1292" t="s">
        <v>106</v>
      </c>
      <c r="BB1292" t="s">
        <v>2561</v>
      </c>
      <c r="BC1292" t="s">
        <v>93</v>
      </c>
      <c r="BD1292">
        <v>1</v>
      </c>
      <c r="BE1292">
        <v>0</v>
      </c>
      <c r="BF1292">
        <v>0</v>
      </c>
      <c r="BG1292" t="s">
        <v>140</v>
      </c>
      <c r="BH1292" t="s">
        <v>330</v>
      </c>
      <c r="BI1292" t="s">
        <v>93</v>
      </c>
      <c r="BJ1292" t="s">
        <v>105</v>
      </c>
      <c r="BK1292">
        <v>1</v>
      </c>
      <c r="BL1292">
        <v>0</v>
      </c>
      <c r="BM1292">
        <v>0</v>
      </c>
      <c r="BN1292">
        <v>0</v>
      </c>
      <c r="BO1292" t="s">
        <v>110</v>
      </c>
      <c r="BP1292" t="s">
        <v>140</v>
      </c>
      <c r="BQ1292" t="s">
        <v>93</v>
      </c>
      <c r="BR1292">
        <v>4</v>
      </c>
      <c r="BS1292">
        <v>2</v>
      </c>
      <c r="BT1292">
        <v>66</v>
      </c>
      <c r="BU1292" t="s">
        <v>1518</v>
      </c>
      <c r="BV1292" t="s">
        <v>2562</v>
      </c>
      <c r="BW1292" t="s">
        <v>813</v>
      </c>
      <c r="BX1292" t="s">
        <v>198</v>
      </c>
      <c r="BY1292" t="s">
        <v>240</v>
      </c>
      <c r="BZ1292" t="s">
        <v>658</v>
      </c>
      <c r="CA1292" t="s">
        <v>93</v>
      </c>
      <c r="CB1292" t="s">
        <v>93</v>
      </c>
    </row>
    <row r="1293" spans="1:80" x14ac:dyDescent="0.25">
      <c r="A1293">
        <v>28</v>
      </c>
      <c r="B1293" t="s">
        <v>847</v>
      </c>
      <c r="C1293" t="s">
        <v>848</v>
      </c>
      <c r="E1293">
        <v>98</v>
      </c>
      <c r="F1293" t="s">
        <v>849</v>
      </c>
      <c r="G1293">
        <v>1975</v>
      </c>
      <c r="H1293" t="s">
        <v>850</v>
      </c>
      <c r="I1293" t="s">
        <v>85</v>
      </c>
      <c r="J1293" t="s">
        <v>851</v>
      </c>
      <c r="K1293" t="s">
        <v>852</v>
      </c>
      <c r="L1293">
        <v>1975</v>
      </c>
      <c r="M1293" t="s">
        <v>853</v>
      </c>
      <c r="N1293" t="s">
        <v>854</v>
      </c>
      <c r="O1293" t="s">
        <v>90</v>
      </c>
      <c r="P1293" t="s">
        <v>90</v>
      </c>
      <c r="Q1293" t="s">
        <v>91</v>
      </c>
      <c r="R1293" t="s">
        <v>134</v>
      </c>
      <c r="S1293" t="s">
        <v>182</v>
      </c>
      <c r="T1293" t="s">
        <v>93</v>
      </c>
      <c r="U1293" t="s">
        <v>93</v>
      </c>
      <c r="V1293">
        <v>0</v>
      </c>
      <c r="W1293">
        <v>0</v>
      </c>
      <c r="X1293">
        <v>0</v>
      </c>
      <c r="Y1293">
        <v>0</v>
      </c>
      <c r="Z1293">
        <v>150</v>
      </c>
      <c r="AA1293">
        <v>75</v>
      </c>
      <c r="AB1293">
        <v>75</v>
      </c>
      <c r="AC1293" t="s">
        <v>276</v>
      </c>
      <c r="AD1293" t="s">
        <v>855</v>
      </c>
      <c r="AE1293" t="s">
        <v>856</v>
      </c>
      <c r="AF1293" t="s">
        <v>93</v>
      </c>
      <c r="AG1293" t="s">
        <v>93</v>
      </c>
      <c r="AH1293" t="s">
        <v>93</v>
      </c>
      <c r="AI1293" t="s">
        <v>93</v>
      </c>
      <c r="AJ1293" t="s">
        <v>98</v>
      </c>
      <c r="AK1293">
        <v>0</v>
      </c>
      <c r="AL1293" t="s">
        <v>99</v>
      </c>
      <c r="AM1293" t="s">
        <v>99</v>
      </c>
      <c r="AN1293" t="s">
        <v>256</v>
      </c>
      <c r="AO1293" t="s">
        <v>857</v>
      </c>
      <c r="AP1293" t="s">
        <v>858</v>
      </c>
      <c r="AQ1293" t="s">
        <v>93</v>
      </c>
      <c r="AR1293" t="s">
        <v>93</v>
      </c>
      <c r="AS1293" t="s">
        <v>93</v>
      </c>
      <c r="AT1293" t="s">
        <v>93</v>
      </c>
      <c r="AU1293" t="s">
        <v>93</v>
      </c>
      <c r="AV1293" t="s">
        <v>93</v>
      </c>
      <c r="AW1293" t="s">
        <v>93</v>
      </c>
      <c r="AX1293" t="s">
        <v>105</v>
      </c>
      <c r="AY1293">
        <v>0</v>
      </c>
      <c r="AZ1293">
        <v>0</v>
      </c>
      <c r="BA1293" t="s">
        <v>106</v>
      </c>
      <c r="BB1293" t="s">
        <v>859</v>
      </c>
      <c r="BC1293" t="s">
        <v>93</v>
      </c>
      <c r="BD1293">
        <v>0</v>
      </c>
      <c r="BE1293">
        <v>0</v>
      </c>
      <c r="BF1293">
        <v>0</v>
      </c>
      <c r="BG1293" t="s">
        <v>140</v>
      </c>
      <c r="BH1293" t="s">
        <v>330</v>
      </c>
      <c r="BI1293" t="s">
        <v>93</v>
      </c>
      <c r="BJ1293" t="s">
        <v>105</v>
      </c>
      <c r="BK1293">
        <v>0</v>
      </c>
      <c r="BL1293">
        <v>168</v>
      </c>
      <c r="BM1293">
        <v>0</v>
      </c>
      <c r="BN1293">
        <v>0</v>
      </c>
      <c r="BO1293" t="s">
        <v>200</v>
      </c>
      <c r="BP1293" t="s">
        <v>140</v>
      </c>
      <c r="BQ1293" t="s">
        <v>93</v>
      </c>
      <c r="BR1293">
        <v>1</v>
      </c>
      <c r="BS1293">
        <v>1</v>
      </c>
      <c r="BT1293">
        <v>10</v>
      </c>
      <c r="BU1293" t="s">
        <v>93</v>
      </c>
      <c r="BV1293" t="s">
        <v>860</v>
      </c>
      <c r="BW1293" t="s">
        <v>93</v>
      </c>
      <c r="BX1293" t="s">
        <v>93</v>
      </c>
      <c r="BY1293" t="s">
        <v>93</v>
      </c>
      <c r="BZ1293" t="s">
        <v>93</v>
      </c>
      <c r="CA1293" t="s">
        <v>855</v>
      </c>
      <c r="CB1293" t="s">
        <v>856</v>
      </c>
    </row>
    <row r="1294" spans="1:80" x14ac:dyDescent="0.25">
      <c r="A1294">
        <v>99</v>
      </c>
      <c r="B1294" t="s">
        <v>2779</v>
      </c>
      <c r="C1294" t="s">
        <v>2787</v>
      </c>
      <c r="E1294">
        <v>462</v>
      </c>
      <c r="F1294" t="s">
        <v>2765</v>
      </c>
      <c r="G1294">
        <v>2011</v>
      </c>
      <c r="H1294" t="s">
        <v>2747</v>
      </c>
      <c r="I1294" t="s">
        <v>85</v>
      </c>
      <c r="J1294" t="s">
        <v>2766</v>
      </c>
      <c r="K1294" t="s">
        <v>2767</v>
      </c>
      <c r="L1294">
        <v>2011</v>
      </c>
      <c r="M1294" t="s">
        <v>748</v>
      </c>
      <c r="N1294" t="s">
        <v>2768</v>
      </c>
      <c r="O1294" t="s">
        <v>90</v>
      </c>
      <c r="P1294" t="s">
        <v>2751</v>
      </c>
      <c r="Q1294" t="s">
        <v>2752</v>
      </c>
      <c r="R1294" t="s">
        <v>134</v>
      </c>
      <c r="S1294" t="s">
        <v>182</v>
      </c>
      <c r="T1294" t="s">
        <v>183</v>
      </c>
      <c r="U1294" t="s">
        <v>93</v>
      </c>
      <c r="V1294">
        <v>0</v>
      </c>
      <c r="W1294">
        <v>0</v>
      </c>
      <c r="X1294">
        <v>0</v>
      </c>
      <c r="Y1294">
        <v>0</v>
      </c>
      <c r="Z1294">
        <v>150</v>
      </c>
      <c r="AA1294">
        <v>75</v>
      </c>
      <c r="AB1294">
        <v>75</v>
      </c>
      <c r="AC1294" t="s">
        <v>95</v>
      </c>
      <c r="AD1294" t="s">
        <v>93</v>
      </c>
      <c r="AE1294" t="s">
        <v>93</v>
      </c>
      <c r="AF1294" t="s">
        <v>199</v>
      </c>
      <c r="AG1294" t="s">
        <v>663</v>
      </c>
      <c r="AH1294" t="s">
        <v>198</v>
      </c>
      <c r="AI1294" t="s">
        <v>2785</v>
      </c>
      <c r="AJ1294" t="s">
        <v>98</v>
      </c>
      <c r="AK1294">
        <v>1</v>
      </c>
      <c r="AL1294" t="s">
        <v>99</v>
      </c>
      <c r="AM1294" t="s">
        <v>99</v>
      </c>
      <c r="AN1294" t="s">
        <v>256</v>
      </c>
      <c r="AO1294" t="s">
        <v>2788</v>
      </c>
      <c r="AP1294" t="s">
        <v>2782</v>
      </c>
      <c r="AQ1294" t="s">
        <v>93</v>
      </c>
      <c r="AR1294" t="s">
        <v>93</v>
      </c>
      <c r="AS1294" t="s">
        <v>93</v>
      </c>
      <c r="AT1294" t="s">
        <v>93</v>
      </c>
      <c r="AU1294" t="s">
        <v>93</v>
      </c>
      <c r="AV1294" t="s">
        <v>93</v>
      </c>
      <c r="AW1294" t="s">
        <v>93</v>
      </c>
      <c r="AX1294" t="s">
        <v>105</v>
      </c>
      <c r="AY1294">
        <v>0</v>
      </c>
      <c r="AZ1294">
        <v>0</v>
      </c>
      <c r="BA1294" t="s">
        <v>106</v>
      </c>
      <c r="BB1294" t="s">
        <v>2783</v>
      </c>
      <c r="BC1294" t="s">
        <v>93</v>
      </c>
      <c r="BD1294">
        <v>0</v>
      </c>
      <c r="BE1294">
        <v>0</v>
      </c>
      <c r="BF1294">
        <v>48</v>
      </c>
      <c r="BG1294" t="s">
        <v>140</v>
      </c>
      <c r="BH1294" t="s">
        <v>330</v>
      </c>
      <c r="BI1294" t="s">
        <v>93</v>
      </c>
      <c r="BJ1294" t="s">
        <v>105</v>
      </c>
      <c r="BK1294">
        <v>0</v>
      </c>
      <c r="BL1294">
        <v>0</v>
      </c>
      <c r="BM1294">
        <v>0</v>
      </c>
      <c r="BN1294">
        <v>0</v>
      </c>
      <c r="BO1294" t="s">
        <v>259</v>
      </c>
      <c r="BP1294" t="s">
        <v>140</v>
      </c>
      <c r="BQ1294" t="s">
        <v>93</v>
      </c>
      <c r="BR1294">
        <v>5</v>
      </c>
      <c r="BS1294">
        <v>10</v>
      </c>
      <c r="BT1294">
        <v>15</v>
      </c>
      <c r="BU1294" t="s">
        <v>2756</v>
      </c>
      <c r="BV1294" t="s">
        <v>2784</v>
      </c>
      <c r="BW1294" t="s">
        <v>543</v>
      </c>
      <c r="BX1294" t="s">
        <v>234</v>
      </c>
      <c r="BY1294" t="s">
        <v>335</v>
      </c>
      <c r="BZ1294" t="s">
        <v>1636</v>
      </c>
      <c r="CA1294" t="s">
        <v>93</v>
      </c>
      <c r="CB1294" t="s">
        <v>93</v>
      </c>
    </row>
    <row r="1295" spans="1:80" x14ac:dyDescent="0.25">
      <c r="A1295">
        <v>99</v>
      </c>
      <c r="B1295" t="s">
        <v>2779</v>
      </c>
      <c r="C1295" t="s">
        <v>2787</v>
      </c>
      <c r="E1295">
        <v>463</v>
      </c>
      <c r="F1295" t="s">
        <v>2765</v>
      </c>
      <c r="G1295">
        <v>2011</v>
      </c>
      <c r="H1295" t="s">
        <v>2747</v>
      </c>
      <c r="I1295" t="s">
        <v>85</v>
      </c>
      <c r="J1295" t="s">
        <v>2766</v>
      </c>
      <c r="K1295" t="s">
        <v>2767</v>
      </c>
      <c r="L1295">
        <v>2011</v>
      </c>
      <c r="M1295" t="s">
        <v>748</v>
      </c>
      <c r="N1295" t="s">
        <v>2768</v>
      </c>
      <c r="O1295" t="s">
        <v>90</v>
      </c>
      <c r="P1295" t="s">
        <v>2751</v>
      </c>
      <c r="Q1295" t="s">
        <v>2752</v>
      </c>
      <c r="R1295" t="s">
        <v>134</v>
      </c>
      <c r="S1295" t="s">
        <v>182</v>
      </c>
      <c r="T1295" t="s">
        <v>183</v>
      </c>
      <c r="U1295" t="s">
        <v>93</v>
      </c>
      <c r="V1295">
        <v>0</v>
      </c>
      <c r="W1295">
        <v>0</v>
      </c>
      <c r="X1295">
        <v>0</v>
      </c>
      <c r="Y1295">
        <v>0</v>
      </c>
      <c r="Z1295">
        <v>150</v>
      </c>
      <c r="AA1295">
        <v>75</v>
      </c>
      <c r="AB1295">
        <v>75</v>
      </c>
      <c r="AC1295" t="s">
        <v>95</v>
      </c>
      <c r="AD1295" t="s">
        <v>93</v>
      </c>
      <c r="AE1295" t="s">
        <v>93</v>
      </c>
      <c r="AF1295" t="s">
        <v>199</v>
      </c>
      <c r="AG1295" t="s">
        <v>97</v>
      </c>
      <c r="AH1295" t="s">
        <v>198</v>
      </c>
      <c r="AI1295" t="s">
        <v>2006</v>
      </c>
      <c r="AJ1295" t="s">
        <v>98</v>
      </c>
      <c r="AK1295">
        <v>1</v>
      </c>
      <c r="AL1295" t="s">
        <v>99</v>
      </c>
      <c r="AM1295" t="s">
        <v>99</v>
      </c>
      <c r="AN1295" t="s">
        <v>256</v>
      </c>
      <c r="AO1295" t="s">
        <v>2789</v>
      </c>
      <c r="AP1295" t="s">
        <v>2782</v>
      </c>
      <c r="AQ1295" t="s">
        <v>93</v>
      </c>
      <c r="AR1295" t="s">
        <v>93</v>
      </c>
      <c r="AS1295" t="s">
        <v>93</v>
      </c>
      <c r="AT1295" t="s">
        <v>93</v>
      </c>
      <c r="AU1295" t="s">
        <v>93</v>
      </c>
      <c r="AV1295" t="s">
        <v>93</v>
      </c>
      <c r="AW1295" t="s">
        <v>93</v>
      </c>
      <c r="AX1295" t="s">
        <v>105</v>
      </c>
      <c r="AY1295">
        <v>0</v>
      </c>
      <c r="AZ1295">
        <v>0</v>
      </c>
      <c r="BA1295" t="s">
        <v>106</v>
      </c>
      <c r="BB1295" t="s">
        <v>2783</v>
      </c>
      <c r="BC1295" t="s">
        <v>93</v>
      </c>
      <c r="BD1295">
        <v>0</v>
      </c>
      <c r="BE1295">
        <v>0</v>
      </c>
      <c r="BF1295">
        <v>48</v>
      </c>
      <c r="BG1295" t="s">
        <v>140</v>
      </c>
      <c r="BH1295" t="s">
        <v>330</v>
      </c>
      <c r="BI1295" t="s">
        <v>93</v>
      </c>
      <c r="BJ1295" t="s">
        <v>105</v>
      </c>
      <c r="BK1295">
        <v>0</v>
      </c>
      <c r="BL1295">
        <v>0</v>
      </c>
      <c r="BM1295">
        <v>0</v>
      </c>
      <c r="BN1295">
        <v>0</v>
      </c>
      <c r="BO1295" t="s">
        <v>259</v>
      </c>
      <c r="BP1295" t="s">
        <v>140</v>
      </c>
      <c r="BQ1295" t="s">
        <v>93</v>
      </c>
      <c r="BR1295">
        <v>5</v>
      </c>
      <c r="BS1295">
        <v>10</v>
      </c>
      <c r="BT1295">
        <v>15</v>
      </c>
      <c r="BU1295" t="s">
        <v>2759</v>
      </c>
      <c r="BV1295" t="s">
        <v>2784</v>
      </c>
      <c r="BW1295" t="s">
        <v>543</v>
      </c>
      <c r="BX1295" t="s">
        <v>115</v>
      </c>
      <c r="BY1295" t="s">
        <v>335</v>
      </c>
      <c r="BZ1295" t="s">
        <v>3618</v>
      </c>
      <c r="CA1295" t="s">
        <v>93</v>
      </c>
      <c r="CB1295" t="s">
        <v>93</v>
      </c>
    </row>
    <row r="1296" spans="1:80" x14ac:dyDescent="0.25">
      <c r="A1296">
        <v>99</v>
      </c>
      <c r="B1296" t="s">
        <v>2779</v>
      </c>
      <c r="C1296" t="s">
        <v>2780</v>
      </c>
      <c r="E1296">
        <v>460</v>
      </c>
      <c r="F1296" t="s">
        <v>2765</v>
      </c>
      <c r="G1296">
        <v>2011</v>
      </c>
      <c r="H1296" t="s">
        <v>2747</v>
      </c>
      <c r="I1296" t="s">
        <v>85</v>
      </c>
      <c r="J1296" t="s">
        <v>2766</v>
      </c>
      <c r="K1296" t="s">
        <v>2767</v>
      </c>
      <c r="L1296">
        <v>2011</v>
      </c>
      <c r="M1296" t="s">
        <v>748</v>
      </c>
      <c r="N1296" t="s">
        <v>2768</v>
      </c>
      <c r="O1296" t="s">
        <v>90</v>
      </c>
      <c r="P1296" t="s">
        <v>2751</v>
      </c>
      <c r="Q1296" t="s">
        <v>2752</v>
      </c>
      <c r="R1296" t="s">
        <v>134</v>
      </c>
      <c r="S1296" t="s">
        <v>182</v>
      </c>
      <c r="T1296" t="s">
        <v>183</v>
      </c>
      <c r="U1296" t="s">
        <v>93</v>
      </c>
      <c r="V1296">
        <v>0</v>
      </c>
      <c r="W1296">
        <v>0</v>
      </c>
      <c r="X1296">
        <v>0</v>
      </c>
      <c r="Y1296">
        <v>0</v>
      </c>
      <c r="Z1296">
        <v>150</v>
      </c>
      <c r="AA1296">
        <v>75</v>
      </c>
      <c r="AB1296">
        <v>75</v>
      </c>
      <c r="AC1296" t="s">
        <v>95</v>
      </c>
      <c r="AD1296" t="s">
        <v>93</v>
      </c>
      <c r="AE1296" t="s">
        <v>93</v>
      </c>
      <c r="AF1296" t="s">
        <v>243</v>
      </c>
      <c r="AG1296" t="s">
        <v>158</v>
      </c>
      <c r="AH1296" t="s">
        <v>198</v>
      </c>
      <c r="AI1296" t="s">
        <v>2006</v>
      </c>
      <c r="AJ1296" t="s">
        <v>98</v>
      </c>
      <c r="AK1296">
        <v>0</v>
      </c>
      <c r="AL1296" t="s">
        <v>99</v>
      </c>
      <c r="AM1296" t="s">
        <v>99</v>
      </c>
      <c r="AN1296" t="s">
        <v>256</v>
      </c>
      <c r="AO1296" t="s">
        <v>2781</v>
      </c>
      <c r="AP1296" t="s">
        <v>2782</v>
      </c>
      <c r="AQ1296" t="s">
        <v>93</v>
      </c>
      <c r="AR1296" t="s">
        <v>93</v>
      </c>
      <c r="AS1296" t="s">
        <v>93</v>
      </c>
      <c r="AT1296" t="s">
        <v>93</v>
      </c>
      <c r="AU1296" t="s">
        <v>93</v>
      </c>
      <c r="AV1296" t="s">
        <v>93</v>
      </c>
      <c r="AW1296" t="s">
        <v>93</v>
      </c>
      <c r="AX1296" t="s">
        <v>105</v>
      </c>
      <c r="AY1296">
        <v>0</v>
      </c>
      <c r="AZ1296">
        <v>0</v>
      </c>
      <c r="BA1296" t="s">
        <v>106</v>
      </c>
      <c r="BB1296" t="s">
        <v>2783</v>
      </c>
      <c r="BC1296" t="s">
        <v>93</v>
      </c>
      <c r="BD1296">
        <v>0</v>
      </c>
      <c r="BE1296">
        <v>0</v>
      </c>
      <c r="BF1296">
        <v>0</v>
      </c>
      <c r="BG1296" t="s">
        <v>140</v>
      </c>
      <c r="BH1296" t="s">
        <v>330</v>
      </c>
      <c r="BI1296" t="s">
        <v>93</v>
      </c>
      <c r="BJ1296" t="s">
        <v>105</v>
      </c>
      <c r="BK1296">
        <v>0</v>
      </c>
      <c r="BL1296">
        <v>0</v>
      </c>
      <c r="BM1296">
        <v>0</v>
      </c>
      <c r="BN1296">
        <v>0</v>
      </c>
      <c r="BO1296" t="s">
        <v>259</v>
      </c>
      <c r="BP1296" t="s">
        <v>140</v>
      </c>
      <c r="BQ1296" t="s">
        <v>93</v>
      </c>
      <c r="BR1296">
        <v>8</v>
      </c>
      <c r="BS1296">
        <v>8</v>
      </c>
      <c r="BT1296">
        <v>15</v>
      </c>
      <c r="BU1296" t="s">
        <v>2756</v>
      </c>
      <c r="BV1296" t="s">
        <v>2784</v>
      </c>
      <c r="BW1296" t="s">
        <v>243</v>
      </c>
      <c r="BX1296" t="s">
        <v>158</v>
      </c>
      <c r="BY1296" t="s">
        <v>198</v>
      </c>
      <c r="BZ1296" t="s">
        <v>2006</v>
      </c>
      <c r="CA1296" t="s">
        <v>93</v>
      </c>
      <c r="CB1296" t="s">
        <v>93</v>
      </c>
    </row>
    <row r="1297" spans="1:80" x14ac:dyDescent="0.25">
      <c r="A1297">
        <v>99</v>
      </c>
      <c r="B1297" t="s">
        <v>2779</v>
      </c>
      <c r="C1297" t="s">
        <v>2780</v>
      </c>
      <c r="E1297">
        <v>461</v>
      </c>
      <c r="F1297" t="s">
        <v>2765</v>
      </c>
      <c r="G1297">
        <v>2011</v>
      </c>
      <c r="H1297" t="s">
        <v>2747</v>
      </c>
      <c r="I1297" t="s">
        <v>85</v>
      </c>
      <c r="J1297" t="s">
        <v>2766</v>
      </c>
      <c r="K1297" t="s">
        <v>2767</v>
      </c>
      <c r="L1297">
        <v>2011</v>
      </c>
      <c r="M1297" t="s">
        <v>748</v>
      </c>
      <c r="N1297" t="s">
        <v>2768</v>
      </c>
      <c r="O1297" t="s">
        <v>90</v>
      </c>
      <c r="P1297" t="s">
        <v>2751</v>
      </c>
      <c r="Q1297" t="s">
        <v>2752</v>
      </c>
      <c r="R1297" t="s">
        <v>134</v>
      </c>
      <c r="S1297" t="s">
        <v>182</v>
      </c>
      <c r="T1297" t="s">
        <v>183</v>
      </c>
      <c r="U1297" t="s">
        <v>93</v>
      </c>
      <c r="V1297">
        <v>0</v>
      </c>
      <c r="W1297">
        <v>0</v>
      </c>
      <c r="X1297">
        <v>0</v>
      </c>
      <c r="Y1297">
        <v>0</v>
      </c>
      <c r="Z1297">
        <v>150</v>
      </c>
      <c r="AA1297">
        <v>75</v>
      </c>
      <c r="AB1297">
        <v>75</v>
      </c>
      <c r="AC1297" t="s">
        <v>95</v>
      </c>
      <c r="AD1297" t="s">
        <v>93</v>
      </c>
      <c r="AE1297" t="s">
        <v>93</v>
      </c>
      <c r="AF1297" t="s">
        <v>243</v>
      </c>
      <c r="AG1297" t="s">
        <v>588</v>
      </c>
      <c r="AH1297" t="s">
        <v>198</v>
      </c>
      <c r="AI1297" t="s">
        <v>2785</v>
      </c>
      <c r="AJ1297" t="s">
        <v>98</v>
      </c>
      <c r="AK1297">
        <v>0</v>
      </c>
      <c r="AL1297" t="s">
        <v>99</v>
      </c>
      <c r="AM1297" t="s">
        <v>99</v>
      </c>
      <c r="AN1297" t="s">
        <v>256</v>
      </c>
      <c r="AO1297" t="s">
        <v>2786</v>
      </c>
      <c r="AP1297" t="s">
        <v>2782</v>
      </c>
      <c r="AQ1297" t="s">
        <v>93</v>
      </c>
      <c r="AR1297" t="s">
        <v>93</v>
      </c>
      <c r="AS1297" t="s">
        <v>93</v>
      </c>
      <c r="AT1297" t="s">
        <v>93</v>
      </c>
      <c r="AU1297" t="s">
        <v>93</v>
      </c>
      <c r="AV1297" t="s">
        <v>93</v>
      </c>
      <c r="AW1297" t="s">
        <v>93</v>
      </c>
      <c r="AX1297" t="s">
        <v>105</v>
      </c>
      <c r="AY1297">
        <v>0</v>
      </c>
      <c r="AZ1297">
        <v>0</v>
      </c>
      <c r="BA1297" t="s">
        <v>106</v>
      </c>
      <c r="BB1297" t="s">
        <v>2783</v>
      </c>
      <c r="BC1297" t="s">
        <v>93</v>
      </c>
      <c r="BD1297">
        <v>0</v>
      </c>
      <c r="BE1297">
        <v>0</v>
      </c>
      <c r="BF1297">
        <v>0</v>
      </c>
      <c r="BG1297" t="s">
        <v>140</v>
      </c>
      <c r="BH1297" t="s">
        <v>330</v>
      </c>
      <c r="BI1297" t="s">
        <v>93</v>
      </c>
      <c r="BJ1297" t="s">
        <v>105</v>
      </c>
      <c r="BK1297">
        <v>0</v>
      </c>
      <c r="BL1297">
        <v>0</v>
      </c>
      <c r="BM1297">
        <v>0</v>
      </c>
      <c r="BN1297">
        <v>0</v>
      </c>
      <c r="BO1297" t="s">
        <v>259</v>
      </c>
      <c r="BP1297" t="s">
        <v>140</v>
      </c>
      <c r="BQ1297" t="s">
        <v>93</v>
      </c>
      <c r="BR1297">
        <v>5</v>
      </c>
      <c r="BS1297">
        <v>10</v>
      </c>
      <c r="BT1297">
        <v>15</v>
      </c>
      <c r="BU1297" t="s">
        <v>2759</v>
      </c>
      <c r="BV1297" t="s">
        <v>2784</v>
      </c>
      <c r="BW1297" t="s">
        <v>243</v>
      </c>
      <c r="BX1297" t="s">
        <v>588</v>
      </c>
      <c r="BY1297" t="s">
        <v>198</v>
      </c>
      <c r="BZ1297" t="s">
        <v>2785</v>
      </c>
      <c r="CA1297" t="s">
        <v>93</v>
      </c>
      <c r="CB1297" t="s">
        <v>93</v>
      </c>
    </row>
    <row r="1298" spans="1:80" x14ac:dyDescent="0.25">
      <c r="A1298">
        <v>71</v>
      </c>
      <c r="B1298" t="s">
        <v>1911</v>
      </c>
      <c r="C1298" t="s">
        <v>1912</v>
      </c>
      <c r="E1298">
        <v>265</v>
      </c>
      <c r="F1298" t="s">
        <v>1913</v>
      </c>
      <c r="G1298">
        <v>2019</v>
      </c>
      <c r="H1298" t="s">
        <v>1914</v>
      </c>
      <c r="I1298" t="s">
        <v>85</v>
      </c>
      <c r="J1298" t="s">
        <v>1915</v>
      </c>
      <c r="K1298" t="s">
        <v>1916</v>
      </c>
      <c r="L1298">
        <v>2018</v>
      </c>
      <c r="M1298" t="s">
        <v>527</v>
      </c>
      <c r="N1298" t="s">
        <v>1917</v>
      </c>
      <c r="O1298" t="s">
        <v>90</v>
      </c>
      <c r="P1298" t="s">
        <v>93</v>
      </c>
      <c r="Q1298" t="s">
        <v>1918</v>
      </c>
      <c r="R1298" t="s">
        <v>92</v>
      </c>
      <c r="S1298" t="s">
        <v>1919</v>
      </c>
      <c r="T1298" t="s">
        <v>94</v>
      </c>
      <c r="U1298" t="s">
        <v>93</v>
      </c>
      <c r="V1298">
        <v>0</v>
      </c>
      <c r="W1298">
        <v>0</v>
      </c>
      <c r="X1298">
        <v>0</v>
      </c>
      <c r="Y1298">
        <v>0</v>
      </c>
      <c r="Z1298">
        <v>151</v>
      </c>
      <c r="AA1298">
        <v>58</v>
      </c>
      <c r="AB1298">
        <v>93</v>
      </c>
      <c r="AC1298" t="s">
        <v>276</v>
      </c>
      <c r="AD1298" t="s">
        <v>1920</v>
      </c>
      <c r="AE1298" t="s">
        <v>543</v>
      </c>
      <c r="AF1298" t="s">
        <v>93</v>
      </c>
      <c r="AG1298" t="s">
        <v>93</v>
      </c>
      <c r="AH1298" t="s">
        <v>93</v>
      </c>
      <c r="AI1298" t="s">
        <v>93</v>
      </c>
      <c r="AJ1298" t="s">
        <v>98</v>
      </c>
      <c r="AK1298">
        <v>0</v>
      </c>
      <c r="AL1298" t="s">
        <v>99</v>
      </c>
      <c r="AM1298" t="s">
        <v>99</v>
      </c>
      <c r="AN1298" t="s">
        <v>188</v>
      </c>
      <c r="AO1298" t="s">
        <v>1921</v>
      </c>
      <c r="AP1298" t="s">
        <v>1922</v>
      </c>
      <c r="AQ1298" t="s">
        <v>1923</v>
      </c>
      <c r="AR1298" t="s">
        <v>93</v>
      </c>
      <c r="AS1298" t="s">
        <v>1924</v>
      </c>
      <c r="AT1298">
        <v>18</v>
      </c>
      <c r="AU1298">
        <v>63</v>
      </c>
      <c r="AV1298" t="s">
        <v>1925</v>
      </c>
      <c r="AW1298" t="s">
        <v>93</v>
      </c>
      <c r="AX1298" t="s">
        <v>105</v>
      </c>
      <c r="AY1298">
        <v>0</v>
      </c>
      <c r="AZ1298">
        <v>0</v>
      </c>
      <c r="BA1298" t="s">
        <v>108</v>
      </c>
      <c r="BB1298" t="s">
        <v>1926</v>
      </c>
      <c r="BC1298" t="s">
        <v>93</v>
      </c>
      <c r="BD1298">
        <v>0</v>
      </c>
      <c r="BE1298">
        <v>0</v>
      </c>
      <c r="BF1298">
        <v>0</v>
      </c>
      <c r="BG1298" t="s">
        <v>140</v>
      </c>
      <c r="BH1298" t="s">
        <v>1927</v>
      </c>
      <c r="BI1298" t="s">
        <v>93</v>
      </c>
      <c r="BJ1298" t="s">
        <v>105</v>
      </c>
      <c r="BK1298">
        <v>0</v>
      </c>
      <c r="BL1298">
        <v>0</v>
      </c>
      <c r="BM1298">
        <v>0</v>
      </c>
      <c r="BN1298">
        <v>0</v>
      </c>
      <c r="BO1298" t="s">
        <v>200</v>
      </c>
      <c r="BP1298" t="s">
        <v>108</v>
      </c>
      <c r="BQ1298" t="s">
        <v>93</v>
      </c>
      <c r="BR1298">
        <v>1</v>
      </c>
      <c r="BS1298">
        <v>1</v>
      </c>
      <c r="BT1298">
        <v>10</v>
      </c>
      <c r="BU1298" t="s">
        <v>93</v>
      </c>
      <c r="BV1298" t="s">
        <v>1928</v>
      </c>
      <c r="BW1298" t="s">
        <v>93</v>
      </c>
      <c r="BX1298" t="s">
        <v>93</v>
      </c>
      <c r="BY1298" t="s">
        <v>93</v>
      </c>
      <c r="BZ1298" t="s">
        <v>93</v>
      </c>
      <c r="CA1298" t="s">
        <v>1920</v>
      </c>
      <c r="CB1298" t="s">
        <v>543</v>
      </c>
    </row>
    <row r="1299" spans="1:80" x14ac:dyDescent="0.25">
      <c r="A1299">
        <v>71</v>
      </c>
      <c r="B1299" t="s">
        <v>1911</v>
      </c>
      <c r="C1299" t="s">
        <v>1929</v>
      </c>
      <c r="E1299">
        <v>266</v>
      </c>
      <c r="F1299" t="s">
        <v>1913</v>
      </c>
      <c r="G1299">
        <v>2019</v>
      </c>
      <c r="H1299" t="s">
        <v>1914</v>
      </c>
      <c r="I1299" t="s">
        <v>85</v>
      </c>
      <c r="J1299" t="s">
        <v>1915</v>
      </c>
      <c r="K1299" t="s">
        <v>1916</v>
      </c>
      <c r="L1299">
        <v>2018</v>
      </c>
      <c r="M1299" t="s">
        <v>527</v>
      </c>
      <c r="N1299" t="s">
        <v>1917</v>
      </c>
      <c r="O1299" t="s">
        <v>90</v>
      </c>
      <c r="P1299" t="s">
        <v>1918</v>
      </c>
      <c r="Q1299" t="s">
        <v>1918</v>
      </c>
      <c r="R1299" t="s">
        <v>92</v>
      </c>
      <c r="S1299" t="s">
        <v>1919</v>
      </c>
      <c r="T1299" t="s">
        <v>94</v>
      </c>
      <c r="U1299" t="s">
        <v>93</v>
      </c>
      <c r="V1299">
        <v>0</v>
      </c>
      <c r="W1299">
        <v>0</v>
      </c>
      <c r="X1299">
        <v>0</v>
      </c>
      <c r="Y1299">
        <v>0</v>
      </c>
      <c r="Z1299">
        <v>151</v>
      </c>
      <c r="AA1299">
        <v>58</v>
      </c>
      <c r="AB1299">
        <v>93</v>
      </c>
      <c r="AC1299" t="s">
        <v>276</v>
      </c>
      <c r="AD1299" t="s">
        <v>1930</v>
      </c>
      <c r="AE1299" t="s">
        <v>578</v>
      </c>
      <c r="AF1299" t="s">
        <v>93</v>
      </c>
      <c r="AG1299" t="s">
        <v>93</v>
      </c>
      <c r="AH1299" t="s">
        <v>93</v>
      </c>
      <c r="AI1299" t="s">
        <v>93</v>
      </c>
      <c r="AJ1299" t="s">
        <v>98</v>
      </c>
      <c r="AK1299">
        <v>0</v>
      </c>
      <c r="AL1299" t="s">
        <v>99</v>
      </c>
      <c r="AM1299" t="s">
        <v>99</v>
      </c>
      <c r="AN1299" t="s">
        <v>188</v>
      </c>
      <c r="AO1299" t="s">
        <v>1931</v>
      </c>
      <c r="AP1299" t="s">
        <v>1922</v>
      </c>
      <c r="AQ1299" t="s">
        <v>1923</v>
      </c>
      <c r="AR1299" t="s">
        <v>93</v>
      </c>
      <c r="AS1299" t="s">
        <v>1924</v>
      </c>
      <c r="AT1299">
        <v>18</v>
      </c>
      <c r="AU1299">
        <v>63</v>
      </c>
      <c r="AV1299" t="s">
        <v>1925</v>
      </c>
      <c r="AW1299" t="s">
        <v>93</v>
      </c>
      <c r="AX1299" t="s">
        <v>105</v>
      </c>
      <c r="AY1299">
        <v>0</v>
      </c>
      <c r="AZ1299">
        <v>0</v>
      </c>
      <c r="BA1299" t="s">
        <v>108</v>
      </c>
      <c r="BB1299" t="s">
        <v>1926</v>
      </c>
      <c r="BC1299" t="s">
        <v>93</v>
      </c>
      <c r="BD1299">
        <v>0</v>
      </c>
      <c r="BE1299">
        <v>0</v>
      </c>
      <c r="BF1299">
        <v>0</v>
      </c>
      <c r="BG1299" t="s">
        <v>140</v>
      </c>
      <c r="BH1299" t="s">
        <v>1927</v>
      </c>
      <c r="BI1299" t="s">
        <v>93</v>
      </c>
      <c r="BJ1299" t="s">
        <v>105</v>
      </c>
      <c r="BK1299">
        <v>0</v>
      </c>
      <c r="BL1299">
        <v>0</v>
      </c>
      <c r="BM1299">
        <v>0</v>
      </c>
      <c r="BN1299">
        <v>0</v>
      </c>
      <c r="BO1299" t="s">
        <v>200</v>
      </c>
      <c r="BP1299" t="s">
        <v>108</v>
      </c>
      <c r="BQ1299" t="s">
        <v>93</v>
      </c>
      <c r="BR1299">
        <v>1</v>
      </c>
      <c r="BS1299">
        <v>1</v>
      </c>
      <c r="BT1299">
        <v>10</v>
      </c>
      <c r="BU1299" t="s">
        <v>93</v>
      </c>
      <c r="BV1299" t="s">
        <v>1928</v>
      </c>
      <c r="BW1299" t="s">
        <v>93</v>
      </c>
      <c r="BX1299" t="s">
        <v>93</v>
      </c>
      <c r="BY1299" t="s">
        <v>93</v>
      </c>
      <c r="BZ1299" t="s">
        <v>93</v>
      </c>
      <c r="CA1299" t="s">
        <v>1930</v>
      </c>
      <c r="CB1299" t="s">
        <v>578</v>
      </c>
    </row>
    <row r="1300" spans="1:80" x14ac:dyDescent="0.25">
      <c r="A1300">
        <v>58</v>
      </c>
      <c r="B1300" t="s">
        <v>1603</v>
      </c>
      <c r="C1300" t="s">
        <v>1616</v>
      </c>
      <c r="E1300">
        <v>228</v>
      </c>
      <c r="F1300" t="s">
        <v>1605</v>
      </c>
      <c r="G1300">
        <v>2012</v>
      </c>
      <c r="H1300" t="s">
        <v>1606</v>
      </c>
      <c r="I1300" t="s">
        <v>85</v>
      </c>
      <c r="J1300" t="s">
        <v>1607</v>
      </c>
      <c r="K1300" t="s">
        <v>1608</v>
      </c>
      <c r="L1300">
        <v>2011</v>
      </c>
      <c r="M1300" t="s">
        <v>208</v>
      </c>
      <c r="N1300" t="s">
        <v>1609</v>
      </c>
      <c r="O1300" t="s">
        <v>90</v>
      </c>
      <c r="P1300" t="s">
        <v>90</v>
      </c>
      <c r="Q1300" t="s">
        <v>210</v>
      </c>
      <c r="R1300" t="s">
        <v>134</v>
      </c>
      <c r="S1300" t="s">
        <v>182</v>
      </c>
      <c r="T1300" t="s">
        <v>93</v>
      </c>
      <c r="U1300" t="s">
        <v>93</v>
      </c>
      <c r="V1300">
        <v>0</v>
      </c>
      <c r="W1300">
        <v>0</v>
      </c>
      <c r="X1300">
        <v>0</v>
      </c>
      <c r="Y1300">
        <v>0</v>
      </c>
      <c r="Z1300">
        <v>152</v>
      </c>
      <c r="AA1300">
        <v>76</v>
      </c>
      <c r="AB1300">
        <v>76</v>
      </c>
      <c r="AC1300" t="s">
        <v>95</v>
      </c>
      <c r="AD1300" t="s">
        <v>93</v>
      </c>
      <c r="AE1300" t="s">
        <v>93</v>
      </c>
      <c r="AF1300" t="s">
        <v>1617</v>
      </c>
      <c r="AG1300" t="s">
        <v>382</v>
      </c>
      <c r="AH1300" t="s">
        <v>1560</v>
      </c>
      <c r="AI1300" t="s">
        <v>1618</v>
      </c>
      <c r="AJ1300" t="s">
        <v>98</v>
      </c>
      <c r="AK1300">
        <v>0</v>
      </c>
      <c r="AL1300" t="s">
        <v>99</v>
      </c>
      <c r="AM1300" t="s">
        <v>99</v>
      </c>
      <c r="AN1300" t="s">
        <v>100</v>
      </c>
      <c r="AO1300" t="s">
        <v>1619</v>
      </c>
      <c r="AP1300" t="s">
        <v>1613</v>
      </c>
      <c r="AQ1300" t="s">
        <v>1614</v>
      </c>
      <c r="AR1300" t="s">
        <v>93</v>
      </c>
      <c r="AS1300" t="s">
        <v>1615</v>
      </c>
      <c r="AT1300">
        <v>18</v>
      </c>
      <c r="AU1300">
        <v>60</v>
      </c>
      <c r="AV1300" t="s">
        <v>1026</v>
      </c>
      <c r="AW1300" t="s">
        <v>93</v>
      </c>
      <c r="AX1300" t="s">
        <v>105</v>
      </c>
      <c r="AY1300">
        <v>0</v>
      </c>
      <c r="AZ1300">
        <v>0</v>
      </c>
      <c r="BA1300" t="s">
        <v>106</v>
      </c>
      <c r="BB1300" t="s">
        <v>221</v>
      </c>
      <c r="BC1300" t="s">
        <v>93</v>
      </c>
      <c r="BD1300">
        <v>0</v>
      </c>
      <c r="BE1300">
        <v>0</v>
      </c>
      <c r="BF1300">
        <v>168</v>
      </c>
      <c r="BG1300" t="s">
        <v>111</v>
      </c>
      <c r="BH1300" t="s">
        <v>236</v>
      </c>
      <c r="BI1300" t="s">
        <v>93</v>
      </c>
      <c r="BJ1300" t="s">
        <v>105</v>
      </c>
      <c r="BK1300">
        <v>0</v>
      </c>
      <c r="BL1300">
        <v>0</v>
      </c>
      <c r="BM1300">
        <v>0</v>
      </c>
      <c r="BN1300">
        <v>0</v>
      </c>
      <c r="BO1300" t="s">
        <v>200</v>
      </c>
      <c r="BP1300" t="s">
        <v>140</v>
      </c>
      <c r="BQ1300" t="s">
        <v>93</v>
      </c>
      <c r="BR1300">
        <v>4</v>
      </c>
      <c r="BS1300">
        <v>4</v>
      </c>
      <c r="BT1300">
        <v>20</v>
      </c>
      <c r="BU1300" t="s">
        <v>93</v>
      </c>
      <c r="BV1300" t="s">
        <v>1515</v>
      </c>
      <c r="BW1300" t="s">
        <v>1617</v>
      </c>
      <c r="BX1300" t="s">
        <v>382</v>
      </c>
      <c r="BY1300" t="s">
        <v>1560</v>
      </c>
      <c r="BZ1300" t="s">
        <v>1618</v>
      </c>
      <c r="CA1300" t="s">
        <v>93</v>
      </c>
      <c r="CB1300" t="s">
        <v>93</v>
      </c>
    </row>
    <row r="1301" spans="1:80" x14ac:dyDescent="0.25">
      <c r="A1301">
        <v>58</v>
      </c>
      <c r="B1301" t="s">
        <v>1603</v>
      </c>
      <c r="C1301" t="s">
        <v>1604</v>
      </c>
      <c r="E1301">
        <v>227</v>
      </c>
      <c r="F1301" t="s">
        <v>1605</v>
      </c>
      <c r="G1301">
        <v>2012</v>
      </c>
      <c r="H1301" t="s">
        <v>1606</v>
      </c>
      <c r="I1301" t="s">
        <v>85</v>
      </c>
      <c r="J1301" t="s">
        <v>1607</v>
      </c>
      <c r="K1301" t="s">
        <v>1608</v>
      </c>
      <c r="L1301">
        <v>2011</v>
      </c>
      <c r="M1301" t="s">
        <v>208</v>
      </c>
      <c r="N1301" t="s">
        <v>1609</v>
      </c>
      <c r="O1301" t="s">
        <v>90</v>
      </c>
      <c r="P1301" t="s">
        <v>90</v>
      </c>
      <c r="Q1301" t="s">
        <v>210</v>
      </c>
      <c r="R1301" t="s">
        <v>134</v>
      </c>
      <c r="S1301" t="s">
        <v>182</v>
      </c>
      <c r="T1301" t="s">
        <v>93</v>
      </c>
      <c r="U1301" t="s">
        <v>93</v>
      </c>
      <c r="V1301">
        <v>0</v>
      </c>
      <c r="W1301">
        <v>0</v>
      </c>
      <c r="X1301">
        <v>0</v>
      </c>
      <c r="Y1301">
        <v>0</v>
      </c>
      <c r="Z1301">
        <v>152</v>
      </c>
      <c r="AA1301">
        <v>76</v>
      </c>
      <c r="AB1301">
        <v>76</v>
      </c>
      <c r="AC1301" t="s">
        <v>95</v>
      </c>
      <c r="AD1301" t="s">
        <v>93</v>
      </c>
      <c r="AE1301" t="s">
        <v>93</v>
      </c>
      <c r="AF1301" t="s">
        <v>132</v>
      </c>
      <c r="AG1301" t="s">
        <v>1610</v>
      </c>
      <c r="AH1301" t="s">
        <v>255</v>
      </c>
      <c r="AI1301" t="s">
        <v>1611</v>
      </c>
      <c r="AJ1301" t="s">
        <v>98</v>
      </c>
      <c r="AK1301">
        <v>0</v>
      </c>
      <c r="AL1301" t="s">
        <v>99</v>
      </c>
      <c r="AM1301" t="s">
        <v>99</v>
      </c>
      <c r="AN1301" t="s">
        <v>100</v>
      </c>
      <c r="AO1301" t="s">
        <v>1612</v>
      </c>
      <c r="AP1301" t="s">
        <v>1613</v>
      </c>
      <c r="AQ1301" t="s">
        <v>1614</v>
      </c>
      <c r="AR1301" t="s">
        <v>93</v>
      </c>
      <c r="AS1301" t="s">
        <v>1615</v>
      </c>
      <c r="AT1301">
        <v>18</v>
      </c>
      <c r="AU1301">
        <v>60</v>
      </c>
      <c r="AV1301" t="s">
        <v>1026</v>
      </c>
      <c r="AW1301" t="s">
        <v>93</v>
      </c>
      <c r="AX1301" t="s">
        <v>105</v>
      </c>
      <c r="AY1301">
        <v>0</v>
      </c>
      <c r="AZ1301">
        <v>0</v>
      </c>
      <c r="BA1301" t="s">
        <v>106</v>
      </c>
      <c r="BB1301" t="s">
        <v>221</v>
      </c>
      <c r="BC1301" t="s">
        <v>93</v>
      </c>
      <c r="BD1301">
        <v>0</v>
      </c>
      <c r="BE1301">
        <v>0</v>
      </c>
      <c r="BF1301">
        <v>0</v>
      </c>
      <c r="BG1301" t="s">
        <v>111</v>
      </c>
      <c r="BH1301" t="s">
        <v>236</v>
      </c>
      <c r="BI1301" t="s">
        <v>93</v>
      </c>
      <c r="BJ1301" t="s">
        <v>105</v>
      </c>
      <c r="BK1301">
        <v>0</v>
      </c>
      <c r="BL1301">
        <v>168</v>
      </c>
      <c r="BM1301">
        <v>0</v>
      </c>
      <c r="BN1301">
        <v>0</v>
      </c>
      <c r="BO1301" t="s">
        <v>200</v>
      </c>
      <c r="BP1301" t="s">
        <v>140</v>
      </c>
      <c r="BQ1301" t="s">
        <v>93</v>
      </c>
      <c r="BR1301">
        <v>4</v>
      </c>
      <c r="BS1301">
        <v>4</v>
      </c>
      <c r="BT1301">
        <v>20</v>
      </c>
      <c r="BU1301" t="s">
        <v>93</v>
      </c>
      <c r="BV1301" t="s">
        <v>1515</v>
      </c>
      <c r="BW1301" t="s">
        <v>132</v>
      </c>
      <c r="BX1301" t="s">
        <v>1610</v>
      </c>
      <c r="BY1301" t="s">
        <v>255</v>
      </c>
      <c r="BZ1301" t="s">
        <v>1611</v>
      </c>
      <c r="CA1301" t="s">
        <v>93</v>
      </c>
      <c r="CB1301" t="s">
        <v>93</v>
      </c>
    </row>
    <row r="1302" spans="1:80" x14ac:dyDescent="0.25">
      <c r="A1302">
        <v>53</v>
      </c>
      <c r="B1302" t="s">
        <v>1449</v>
      </c>
      <c r="C1302" t="s">
        <v>1469</v>
      </c>
      <c r="E1302">
        <v>198</v>
      </c>
      <c r="F1302" t="s">
        <v>1451</v>
      </c>
      <c r="G1302">
        <v>2022</v>
      </c>
      <c r="H1302" t="s">
        <v>1452</v>
      </c>
      <c r="I1302" t="s">
        <v>85</v>
      </c>
      <c r="J1302" t="s">
        <v>1453</v>
      </c>
      <c r="K1302" t="s">
        <v>1454</v>
      </c>
      <c r="L1302">
        <v>2022</v>
      </c>
      <c r="M1302" t="s">
        <v>486</v>
      </c>
      <c r="N1302" t="s">
        <v>1455</v>
      </c>
      <c r="O1302" t="s">
        <v>90</v>
      </c>
      <c r="P1302" t="s">
        <v>90</v>
      </c>
      <c r="Q1302" t="s">
        <v>91</v>
      </c>
      <c r="R1302" t="s">
        <v>134</v>
      </c>
      <c r="S1302" t="s">
        <v>182</v>
      </c>
      <c r="T1302" t="s">
        <v>253</v>
      </c>
      <c r="U1302" t="s">
        <v>93</v>
      </c>
      <c r="V1302">
        <v>0</v>
      </c>
      <c r="W1302">
        <v>1</v>
      </c>
      <c r="X1302">
        <v>1</v>
      </c>
      <c r="Y1302">
        <v>0</v>
      </c>
      <c r="Z1302">
        <v>155</v>
      </c>
      <c r="AA1302">
        <v>43</v>
      </c>
      <c r="AB1302">
        <v>43</v>
      </c>
      <c r="AC1302" t="s">
        <v>95</v>
      </c>
      <c r="AD1302" t="s">
        <v>93</v>
      </c>
      <c r="AE1302" t="s">
        <v>93</v>
      </c>
      <c r="AF1302" t="s">
        <v>146</v>
      </c>
      <c r="AG1302" t="s">
        <v>211</v>
      </c>
      <c r="AH1302" t="s">
        <v>1470</v>
      </c>
      <c r="AI1302" t="s">
        <v>1471</v>
      </c>
      <c r="AJ1302" t="s">
        <v>98</v>
      </c>
      <c r="AK1302">
        <v>0</v>
      </c>
      <c r="AL1302" t="s">
        <v>99</v>
      </c>
      <c r="AM1302" t="s">
        <v>99</v>
      </c>
      <c r="AN1302" t="s">
        <v>100</v>
      </c>
      <c r="AO1302" t="s">
        <v>1472</v>
      </c>
      <c r="AP1302" t="s">
        <v>1459</v>
      </c>
      <c r="AQ1302" t="s">
        <v>1460</v>
      </c>
      <c r="AR1302" t="s">
        <v>93</v>
      </c>
      <c r="AS1302" t="s">
        <v>1461</v>
      </c>
      <c r="AT1302" t="s">
        <v>93</v>
      </c>
      <c r="AU1302" t="s">
        <v>93</v>
      </c>
      <c r="AV1302" t="s">
        <v>93</v>
      </c>
      <c r="AW1302" t="s">
        <v>93</v>
      </c>
      <c r="AX1302" t="s">
        <v>105</v>
      </c>
      <c r="AY1302">
        <v>0</v>
      </c>
      <c r="AZ1302">
        <v>0</v>
      </c>
      <c r="BA1302" t="s">
        <v>106</v>
      </c>
      <c r="BB1302" t="s">
        <v>1462</v>
      </c>
      <c r="BC1302" t="s">
        <v>93</v>
      </c>
      <c r="BD1302">
        <v>0</v>
      </c>
      <c r="BE1302">
        <v>0</v>
      </c>
      <c r="BF1302">
        <v>0</v>
      </c>
      <c r="BG1302" t="s">
        <v>309</v>
      </c>
      <c r="BH1302" t="s">
        <v>109</v>
      </c>
      <c r="BI1302" t="s">
        <v>93</v>
      </c>
      <c r="BJ1302" t="s">
        <v>105</v>
      </c>
      <c r="BK1302">
        <v>0</v>
      </c>
      <c r="BL1302">
        <v>0</v>
      </c>
      <c r="BM1302">
        <v>0</v>
      </c>
      <c r="BN1302">
        <v>1</v>
      </c>
      <c r="BO1302" t="s">
        <v>259</v>
      </c>
      <c r="BP1302" t="s">
        <v>140</v>
      </c>
      <c r="BQ1302" t="s">
        <v>93</v>
      </c>
      <c r="BR1302">
        <v>12</v>
      </c>
      <c r="BS1302">
        <v>12</v>
      </c>
      <c r="BT1302">
        <v>24</v>
      </c>
      <c r="BU1302" t="s">
        <v>1473</v>
      </c>
      <c r="BV1302" t="s">
        <v>1463</v>
      </c>
      <c r="BW1302" t="s">
        <v>146</v>
      </c>
      <c r="BX1302" t="s">
        <v>211</v>
      </c>
      <c r="BY1302" t="s">
        <v>1470</v>
      </c>
      <c r="BZ1302" t="s">
        <v>1471</v>
      </c>
      <c r="CA1302" t="s">
        <v>93</v>
      </c>
      <c r="CB1302" t="s">
        <v>93</v>
      </c>
    </row>
    <row r="1303" spans="1:80" x14ac:dyDescent="0.25">
      <c r="A1303">
        <v>53</v>
      </c>
      <c r="B1303" t="s">
        <v>1449</v>
      </c>
      <c r="C1303" t="s">
        <v>1450</v>
      </c>
      <c r="E1303">
        <v>196</v>
      </c>
      <c r="F1303" t="s">
        <v>1451</v>
      </c>
      <c r="G1303">
        <v>2022</v>
      </c>
      <c r="H1303" t="s">
        <v>1452</v>
      </c>
      <c r="I1303" t="s">
        <v>85</v>
      </c>
      <c r="J1303" t="s">
        <v>1453</v>
      </c>
      <c r="K1303" t="s">
        <v>1454</v>
      </c>
      <c r="L1303">
        <v>2022</v>
      </c>
      <c r="M1303" t="s">
        <v>486</v>
      </c>
      <c r="N1303" t="s">
        <v>1455</v>
      </c>
      <c r="O1303" t="s">
        <v>90</v>
      </c>
      <c r="P1303" t="s">
        <v>90</v>
      </c>
      <c r="Q1303" t="s">
        <v>91</v>
      </c>
      <c r="R1303" t="s">
        <v>134</v>
      </c>
      <c r="S1303" t="s">
        <v>182</v>
      </c>
      <c r="T1303" t="s">
        <v>253</v>
      </c>
      <c r="U1303" t="s">
        <v>93</v>
      </c>
      <c r="V1303">
        <v>0</v>
      </c>
      <c r="W1303">
        <v>1</v>
      </c>
      <c r="X1303">
        <v>1</v>
      </c>
      <c r="Y1303">
        <v>0</v>
      </c>
      <c r="Z1303">
        <v>155</v>
      </c>
      <c r="AA1303">
        <v>42</v>
      </c>
      <c r="AB1303">
        <v>42</v>
      </c>
      <c r="AC1303" t="s">
        <v>95</v>
      </c>
      <c r="AD1303" t="s">
        <v>93</v>
      </c>
      <c r="AE1303" t="s">
        <v>93</v>
      </c>
      <c r="AF1303" t="s">
        <v>243</v>
      </c>
      <c r="AG1303" t="s">
        <v>312</v>
      </c>
      <c r="AH1303" t="s">
        <v>1456</v>
      </c>
      <c r="AI1303" t="s">
        <v>1457</v>
      </c>
      <c r="AJ1303" t="s">
        <v>98</v>
      </c>
      <c r="AK1303">
        <v>0</v>
      </c>
      <c r="AL1303" t="s">
        <v>99</v>
      </c>
      <c r="AM1303" t="s">
        <v>99</v>
      </c>
      <c r="AN1303" t="s">
        <v>100</v>
      </c>
      <c r="AO1303" t="s">
        <v>1458</v>
      </c>
      <c r="AP1303" t="s">
        <v>1459</v>
      </c>
      <c r="AQ1303" t="s">
        <v>1460</v>
      </c>
      <c r="AR1303" t="s">
        <v>93</v>
      </c>
      <c r="AS1303" t="s">
        <v>1461</v>
      </c>
      <c r="AT1303" t="s">
        <v>93</v>
      </c>
      <c r="AU1303" t="s">
        <v>93</v>
      </c>
      <c r="AV1303" t="s">
        <v>93</v>
      </c>
      <c r="AW1303" t="s">
        <v>93</v>
      </c>
      <c r="AX1303" t="s">
        <v>105</v>
      </c>
      <c r="AY1303">
        <v>0</v>
      </c>
      <c r="AZ1303">
        <v>0</v>
      </c>
      <c r="BA1303" t="s">
        <v>106</v>
      </c>
      <c r="BB1303" t="s">
        <v>1462</v>
      </c>
      <c r="BC1303" t="s">
        <v>93</v>
      </c>
      <c r="BD1303">
        <v>0</v>
      </c>
      <c r="BE1303">
        <v>0</v>
      </c>
      <c r="BF1303">
        <v>0</v>
      </c>
      <c r="BG1303" t="s">
        <v>309</v>
      </c>
      <c r="BH1303" t="s">
        <v>109</v>
      </c>
      <c r="BI1303" t="s">
        <v>93</v>
      </c>
      <c r="BJ1303" t="s">
        <v>105</v>
      </c>
      <c r="BK1303">
        <v>0</v>
      </c>
      <c r="BL1303">
        <v>0</v>
      </c>
      <c r="BM1303">
        <v>0</v>
      </c>
      <c r="BN1303">
        <v>0</v>
      </c>
      <c r="BO1303" t="s">
        <v>259</v>
      </c>
      <c r="BP1303" t="s">
        <v>140</v>
      </c>
      <c r="BQ1303" t="s">
        <v>93</v>
      </c>
      <c r="BR1303">
        <v>12</v>
      </c>
      <c r="BS1303">
        <v>12</v>
      </c>
      <c r="BT1303">
        <v>24</v>
      </c>
      <c r="BU1303" t="s">
        <v>93</v>
      </c>
      <c r="BV1303" t="s">
        <v>1463</v>
      </c>
      <c r="BW1303" t="s">
        <v>243</v>
      </c>
      <c r="BX1303" t="s">
        <v>312</v>
      </c>
      <c r="BY1303" t="s">
        <v>1456</v>
      </c>
      <c r="BZ1303" t="s">
        <v>1457</v>
      </c>
      <c r="CA1303" t="s">
        <v>93</v>
      </c>
      <c r="CB1303" t="s">
        <v>93</v>
      </c>
    </row>
    <row r="1304" spans="1:80" x14ac:dyDescent="0.25">
      <c r="A1304">
        <v>53</v>
      </c>
      <c r="B1304" t="s">
        <v>1449</v>
      </c>
      <c r="C1304" t="s">
        <v>1464</v>
      </c>
      <c r="E1304">
        <v>197</v>
      </c>
      <c r="F1304" t="s">
        <v>1451</v>
      </c>
      <c r="G1304">
        <v>2022</v>
      </c>
      <c r="H1304" t="s">
        <v>1452</v>
      </c>
      <c r="I1304" t="s">
        <v>85</v>
      </c>
      <c r="J1304" t="s">
        <v>1453</v>
      </c>
      <c r="K1304" t="s">
        <v>1454</v>
      </c>
      <c r="L1304">
        <v>2022</v>
      </c>
      <c r="M1304" t="s">
        <v>486</v>
      </c>
      <c r="N1304" t="s">
        <v>1455</v>
      </c>
      <c r="O1304" t="s">
        <v>90</v>
      </c>
      <c r="P1304" t="s">
        <v>90</v>
      </c>
      <c r="Q1304" t="s">
        <v>91</v>
      </c>
      <c r="R1304" t="s">
        <v>134</v>
      </c>
      <c r="S1304" t="s">
        <v>182</v>
      </c>
      <c r="T1304" t="s">
        <v>253</v>
      </c>
      <c r="U1304" t="s">
        <v>93</v>
      </c>
      <c r="V1304">
        <v>0</v>
      </c>
      <c r="W1304">
        <v>1</v>
      </c>
      <c r="X1304">
        <v>1</v>
      </c>
      <c r="Y1304">
        <v>0</v>
      </c>
      <c r="Z1304">
        <v>155</v>
      </c>
      <c r="AA1304">
        <v>34</v>
      </c>
      <c r="AB1304">
        <v>34</v>
      </c>
      <c r="AC1304" t="s">
        <v>95</v>
      </c>
      <c r="AD1304" t="s">
        <v>93</v>
      </c>
      <c r="AE1304" t="s">
        <v>93</v>
      </c>
      <c r="AF1304" t="s">
        <v>1073</v>
      </c>
      <c r="AG1304" t="s">
        <v>243</v>
      </c>
      <c r="AH1304" t="s">
        <v>1465</v>
      </c>
      <c r="AI1304" t="s">
        <v>1466</v>
      </c>
      <c r="AJ1304" t="s">
        <v>98</v>
      </c>
      <c r="AK1304">
        <v>0</v>
      </c>
      <c r="AL1304" t="s">
        <v>99</v>
      </c>
      <c r="AM1304" t="s">
        <v>99</v>
      </c>
      <c r="AN1304" t="s">
        <v>100</v>
      </c>
      <c r="AO1304" t="s">
        <v>1467</v>
      </c>
      <c r="AP1304" t="s">
        <v>1459</v>
      </c>
      <c r="AQ1304" t="s">
        <v>1460</v>
      </c>
      <c r="AR1304" t="s">
        <v>93</v>
      </c>
      <c r="AS1304" t="s">
        <v>1461</v>
      </c>
      <c r="AT1304" t="s">
        <v>93</v>
      </c>
      <c r="AU1304" t="s">
        <v>93</v>
      </c>
      <c r="AV1304" t="s">
        <v>93</v>
      </c>
      <c r="AW1304" t="s">
        <v>93</v>
      </c>
      <c r="AX1304" t="s">
        <v>105</v>
      </c>
      <c r="AY1304">
        <v>0</v>
      </c>
      <c r="AZ1304">
        <v>0</v>
      </c>
      <c r="BA1304" t="s">
        <v>106</v>
      </c>
      <c r="BB1304" t="s">
        <v>1462</v>
      </c>
      <c r="BC1304" t="s">
        <v>93</v>
      </c>
      <c r="BD1304">
        <v>0</v>
      </c>
      <c r="BE1304">
        <v>0</v>
      </c>
      <c r="BF1304">
        <v>0</v>
      </c>
      <c r="BG1304" t="s">
        <v>309</v>
      </c>
      <c r="BH1304" t="s">
        <v>109</v>
      </c>
      <c r="BI1304" t="s">
        <v>93</v>
      </c>
      <c r="BJ1304" t="s">
        <v>105</v>
      </c>
      <c r="BK1304">
        <v>0</v>
      </c>
      <c r="BL1304">
        <v>0</v>
      </c>
      <c r="BM1304">
        <v>1</v>
      </c>
      <c r="BN1304">
        <v>0</v>
      </c>
      <c r="BO1304" t="s">
        <v>259</v>
      </c>
      <c r="BP1304" t="s">
        <v>140</v>
      </c>
      <c r="BQ1304" t="s">
        <v>93</v>
      </c>
      <c r="BR1304">
        <v>12</v>
      </c>
      <c r="BS1304">
        <v>12</v>
      </c>
      <c r="BT1304">
        <v>24</v>
      </c>
      <c r="BU1304" t="s">
        <v>1468</v>
      </c>
      <c r="BV1304" t="s">
        <v>1463</v>
      </c>
      <c r="BW1304" t="s">
        <v>1073</v>
      </c>
      <c r="BX1304" t="s">
        <v>243</v>
      </c>
      <c r="BY1304" t="s">
        <v>1465</v>
      </c>
      <c r="BZ1304" t="s">
        <v>1466</v>
      </c>
      <c r="CA1304" t="s">
        <v>93</v>
      </c>
      <c r="CB1304" t="s">
        <v>93</v>
      </c>
    </row>
    <row r="1305" spans="1:80" x14ac:dyDescent="0.25">
      <c r="A1305">
        <v>53</v>
      </c>
      <c r="B1305" t="s">
        <v>1449</v>
      </c>
      <c r="C1305" t="s">
        <v>1474</v>
      </c>
      <c r="E1305">
        <v>199</v>
      </c>
      <c r="F1305" t="s">
        <v>1451</v>
      </c>
      <c r="G1305">
        <v>2022</v>
      </c>
      <c r="H1305" t="s">
        <v>1452</v>
      </c>
      <c r="I1305" t="s">
        <v>85</v>
      </c>
      <c r="J1305" t="s">
        <v>1453</v>
      </c>
      <c r="K1305" t="s">
        <v>1454</v>
      </c>
      <c r="L1305">
        <v>2022</v>
      </c>
      <c r="M1305" t="s">
        <v>486</v>
      </c>
      <c r="N1305" t="s">
        <v>1455</v>
      </c>
      <c r="O1305" t="s">
        <v>90</v>
      </c>
      <c r="P1305" t="s">
        <v>90</v>
      </c>
      <c r="Q1305" t="s">
        <v>91</v>
      </c>
      <c r="R1305" t="s">
        <v>134</v>
      </c>
      <c r="S1305" t="s">
        <v>182</v>
      </c>
      <c r="T1305" t="s">
        <v>253</v>
      </c>
      <c r="U1305" t="s">
        <v>93</v>
      </c>
      <c r="V1305">
        <v>0</v>
      </c>
      <c r="W1305">
        <v>1</v>
      </c>
      <c r="X1305">
        <v>1</v>
      </c>
      <c r="Y1305">
        <v>0</v>
      </c>
      <c r="Z1305">
        <v>155</v>
      </c>
      <c r="AA1305">
        <v>36</v>
      </c>
      <c r="AB1305">
        <v>36</v>
      </c>
      <c r="AC1305" t="s">
        <v>95</v>
      </c>
      <c r="AD1305" t="s">
        <v>93</v>
      </c>
      <c r="AE1305" t="s">
        <v>93</v>
      </c>
      <c r="AF1305" t="s">
        <v>440</v>
      </c>
      <c r="AG1305" t="s">
        <v>157</v>
      </c>
      <c r="AH1305" t="s">
        <v>518</v>
      </c>
      <c r="AI1305" t="s">
        <v>518</v>
      </c>
      <c r="AJ1305" t="s">
        <v>98</v>
      </c>
      <c r="AK1305">
        <v>0</v>
      </c>
      <c r="AL1305" t="s">
        <v>99</v>
      </c>
      <c r="AM1305" t="s">
        <v>99</v>
      </c>
      <c r="AN1305" t="s">
        <v>100</v>
      </c>
      <c r="AO1305" t="s">
        <v>1475</v>
      </c>
      <c r="AP1305" t="s">
        <v>1459</v>
      </c>
      <c r="AQ1305" t="s">
        <v>1460</v>
      </c>
      <c r="AR1305" t="s">
        <v>93</v>
      </c>
      <c r="AS1305" t="s">
        <v>1461</v>
      </c>
      <c r="AT1305" t="s">
        <v>93</v>
      </c>
      <c r="AU1305" t="s">
        <v>93</v>
      </c>
      <c r="AV1305" t="s">
        <v>93</v>
      </c>
      <c r="AW1305" t="s">
        <v>93</v>
      </c>
      <c r="AX1305" t="s">
        <v>105</v>
      </c>
      <c r="AY1305">
        <v>0</v>
      </c>
      <c r="AZ1305">
        <v>0</v>
      </c>
      <c r="BA1305" t="s">
        <v>106</v>
      </c>
      <c r="BB1305" t="s">
        <v>1462</v>
      </c>
      <c r="BC1305" t="s">
        <v>93</v>
      </c>
      <c r="BD1305">
        <v>0</v>
      </c>
      <c r="BE1305">
        <v>0</v>
      </c>
      <c r="BF1305">
        <v>0</v>
      </c>
      <c r="BG1305" t="s">
        <v>309</v>
      </c>
      <c r="BH1305" t="s">
        <v>109</v>
      </c>
      <c r="BI1305" t="s">
        <v>93</v>
      </c>
      <c r="BJ1305" t="s">
        <v>105</v>
      </c>
      <c r="BK1305">
        <v>0</v>
      </c>
      <c r="BL1305">
        <v>0</v>
      </c>
      <c r="BM1305">
        <v>1</v>
      </c>
      <c r="BN1305">
        <v>1</v>
      </c>
      <c r="BO1305" t="s">
        <v>259</v>
      </c>
      <c r="BP1305" t="s">
        <v>140</v>
      </c>
      <c r="BQ1305" t="s">
        <v>93</v>
      </c>
      <c r="BR1305">
        <v>12</v>
      </c>
      <c r="BS1305">
        <v>12</v>
      </c>
      <c r="BT1305">
        <v>24</v>
      </c>
      <c r="BU1305" t="s">
        <v>1476</v>
      </c>
      <c r="BV1305" t="s">
        <v>1463</v>
      </c>
      <c r="BW1305" t="s">
        <v>440</v>
      </c>
      <c r="BX1305" t="s">
        <v>157</v>
      </c>
      <c r="BY1305" t="s">
        <v>518</v>
      </c>
      <c r="BZ1305" t="s">
        <v>518</v>
      </c>
      <c r="CA1305" t="s">
        <v>93</v>
      </c>
      <c r="CB1305" t="s">
        <v>93</v>
      </c>
    </row>
    <row r="1306" spans="1:80" x14ac:dyDescent="0.25">
      <c r="A1306">
        <v>191</v>
      </c>
      <c r="B1306" t="s">
        <v>5153</v>
      </c>
      <c r="C1306" t="s">
        <v>5165</v>
      </c>
      <c r="E1306">
        <v>898</v>
      </c>
      <c r="F1306" t="s">
        <v>5155</v>
      </c>
      <c r="G1306">
        <v>1999</v>
      </c>
      <c r="H1306" t="s">
        <v>93</v>
      </c>
      <c r="I1306" t="s">
        <v>93</v>
      </c>
      <c r="K1306" t="s">
        <v>93</v>
      </c>
      <c r="L1306" t="s">
        <v>93</v>
      </c>
      <c r="M1306" t="s">
        <v>93</v>
      </c>
      <c r="N1306" t="s">
        <v>5156</v>
      </c>
      <c r="O1306" t="s">
        <v>90</v>
      </c>
      <c r="P1306" t="s">
        <v>90</v>
      </c>
      <c r="Q1306" t="s">
        <v>91</v>
      </c>
      <c r="R1306" t="s">
        <v>134</v>
      </c>
      <c r="S1306" t="s">
        <v>182</v>
      </c>
      <c r="T1306" t="s">
        <v>253</v>
      </c>
      <c r="U1306" t="s">
        <v>5157</v>
      </c>
      <c r="V1306">
        <v>0</v>
      </c>
      <c r="W1306">
        <v>0</v>
      </c>
      <c r="X1306">
        <v>0</v>
      </c>
      <c r="Y1306">
        <v>0</v>
      </c>
      <c r="Z1306">
        <v>155</v>
      </c>
      <c r="AA1306">
        <v>18</v>
      </c>
      <c r="AB1306">
        <v>18</v>
      </c>
      <c r="AC1306" t="s">
        <v>276</v>
      </c>
      <c r="AD1306" t="s">
        <v>93</v>
      </c>
      <c r="AE1306" t="s">
        <v>93</v>
      </c>
      <c r="AF1306" t="s">
        <v>764</v>
      </c>
      <c r="AG1306" t="s">
        <v>1026</v>
      </c>
      <c r="AH1306" t="s">
        <v>167</v>
      </c>
      <c r="AI1306" t="s">
        <v>518</v>
      </c>
      <c r="AJ1306" t="s">
        <v>98</v>
      </c>
      <c r="AK1306">
        <v>0</v>
      </c>
      <c r="AL1306" t="s">
        <v>99</v>
      </c>
      <c r="AM1306" t="s">
        <v>99</v>
      </c>
      <c r="AN1306" t="s">
        <v>188</v>
      </c>
      <c r="AO1306" t="s">
        <v>5166</v>
      </c>
      <c r="AP1306" t="s">
        <v>5159</v>
      </c>
      <c r="AQ1306" t="s">
        <v>3000</v>
      </c>
      <c r="AR1306" t="s">
        <v>93</v>
      </c>
      <c r="AS1306" t="s">
        <v>93</v>
      </c>
      <c r="AT1306">
        <v>18</v>
      </c>
      <c r="AU1306">
        <v>50</v>
      </c>
      <c r="AV1306" t="s">
        <v>5160</v>
      </c>
      <c r="AW1306" t="s">
        <v>93</v>
      </c>
      <c r="AX1306" t="s">
        <v>105</v>
      </c>
      <c r="AY1306">
        <v>1</v>
      </c>
      <c r="AZ1306">
        <v>0</v>
      </c>
      <c r="BA1306" t="s">
        <v>309</v>
      </c>
      <c r="BB1306" t="s">
        <v>5161</v>
      </c>
      <c r="BC1306" t="s">
        <v>93</v>
      </c>
      <c r="BD1306">
        <v>0</v>
      </c>
      <c r="BE1306">
        <v>0</v>
      </c>
      <c r="BF1306">
        <v>0</v>
      </c>
      <c r="BG1306" t="s">
        <v>140</v>
      </c>
      <c r="BH1306" t="s">
        <v>330</v>
      </c>
      <c r="BI1306" t="s">
        <v>105</v>
      </c>
      <c r="BJ1306" t="s">
        <v>105</v>
      </c>
      <c r="BK1306">
        <v>0</v>
      </c>
      <c r="BL1306">
        <v>0</v>
      </c>
      <c r="BM1306">
        <v>0</v>
      </c>
      <c r="BN1306">
        <v>0</v>
      </c>
      <c r="BO1306" t="s">
        <v>200</v>
      </c>
      <c r="BP1306" t="s">
        <v>140</v>
      </c>
      <c r="BQ1306" t="s">
        <v>93</v>
      </c>
      <c r="BR1306">
        <v>10</v>
      </c>
      <c r="BS1306">
        <v>10</v>
      </c>
      <c r="BT1306">
        <v>40</v>
      </c>
      <c r="BU1306" t="s">
        <v>93</v>
      </c>
      <c r="BV1306" t="s">
        <v>5162</v>
      </c>
      <c r="BW1306" t="s">
        <v>764</v>
      </c>
      <c r="BX1306" t="s">
        <v>1026</v>
      </c>
      <c r="BY1306" t="s">
        <v>167</v>
      </c>
      <c r="BZ1306" t="s">
        <v>518</v>
      </c>
      <c r="CA1306" t="s">
        <v>93</v>
      </c>
      <c r="CB1306" t="s">
        <v>93</v>
      </c>
    </row>
    <row r="1307" spans="1:80" x14ac:dyDescent="0.25">
      <c r="A1307">
        <v>191</v>
      </c>
      <c r="B1307" t="s">
        <v>5153</v>
      </c>
      <c r="C1307" t="s">
        <v>5167</v>
      </c>
      <c r="E1307">
        <v>899</v>
      </c>
      <c r="F1307" t="s">
        <v>5155</v>
      </c>
      <c r="G1307">
        <v>1999</v>
      </c>
      <c r="H1307" t="s">
        <v>93</v>
      </c>
      <c r="I1307" t="s">
        <v>93</v>
      </c>
      <c r="K1307" t="s">
        <v>93</v>
      </c>
      <c r="L1307" t="s">
        <v>93</v>
      </c>
      <c r="M1307" t="s">
        <v>93</v>
      </c>
      <c r="N1307" t="s">
        <v>5156</v>
      </c>
      <c r="O1307" t="s">
        <v>90</v>
      </c>
      <c r="P1307" t="s">
        <v>90</v>
      </c>
      <c r="Q1307" t="s">
        <v>91</v>
      </c>
      <c r="R1307" t="s">
        <v>134</v>
      </c>
      <c r="S1307" t="s">
        <v>182</v>
      </c>
      <c r="T1307" t="s">
        <v>253</v>
      </c>
      <c r="U1307" t="s">
        <v>5157</v>
      </c>
      <c r="V1307">
        <v>0</v>
      </c>
      <c r="W1307">
        <v>0</v>
      </c>
      <c r="X1307">
        <v>0</v>
      </c>
      <c r="Y1307">
        <v>0</v>
      </c>
      <c r="Z1307">
        <v>155</v>
      </c>
      <c r="AA1307">
        <v>17</v>
      </c>
      <c r="AB1307">
        <v>16</v>
      </c>
      <c r="AC1307" t="s">
        <v>276</v>
      </c>
      <c r="AD1307" t="s">
        <v>93</v>
      </c>
      <c r="AE1307" t="s">
        <v>93</v>
      </c>
      <c r="AF1307" t="s">
        <v>566</v>
      </c>
      <c r="AG1307" t="s">
        <v>568</v>
      </c>
      <c r="AH1307" t="s">
        <v>167</v>
      </c>
      <c r="AI1307" t="s">
        <v>254</v>
      </c>
      <c r="AJ1307" t="s">
        <v>98</v>
      </c>
      <c r="AK1307">
        <v>0</v>
      </c>
      <c r="AL1307" t="s">
        <v>99</v>
      </c>
      <c r="AM1307" t="s">
        <v>99</v>
      </c>
      <c r="AN1307" t="s">
        <v>188</v>
      </c>
      <c r="AO1307" t="s">
        <v>5168</v>
      </c>
      <c r="AP1307" t="s">
        <v>5159</v>
      </c>
      <c r="AQ1307" t="s">
        <v>3000</v>
      </c>
      <c r="AR1307" t="s">
        <v>93</v>
      </c>
      <c r="AS1307" t="s">
        <v>93</v>
      </c>
      <c r="AT1307">
        <v>18</v>
      </c>
      <c r="AU1307">
        <v>50</v>
      </c>
      <c r="AV1307" t="s">
        <v>5160</v>
      </c>
      <c r="AW1307" t="s">
        <v>93</v>
      </c>
      <c r="AX1307" t="s">
        <v>105</v>
      </c>
      <c r="AY1307">
        <v>1</v>
      </c>
      <c r="AZ1307">
        <v>0</v>
      </c>
      <c r="BA1307" t="s">
        <v>309</v>
      </c>
      <c r="BB1307" t="s">
        <v>5161</v>
      </c>
      <c r="BC1307" t="s">
        <v>93</v>
      </c>
      <c r="BD1307">
        <v>0</v>
      </c>
      <c r="BE1307">
        <v>0</v>
      </c>
      <c r="BF1307">
        <v>0</v>
      </c>
      <c r="BG1307" t="s">
        <v>140</v>
      </c>
      <c r="BH1307" t="s">
        <v>330</v>
      </c>
      <c r="BI1307" t="s">
        <v>105</v>
      </c>
      <c r="BJ1307" t="s">
        <v>105</v>
      </c>
      <c r="BK1307">
        <v>0</v>
      </c>
      <c r="BL1307">
        <v>0</v>
      </c>
      <c r="BM1307">
        <v>0</v>
      </c>
      <c r="BN1307">
        <v>0</v>
      </c>
      <c r="BO1307" t="s">
        <v>200</v>
      </c>
      <c r="BP1307" t="s">
        <v>140</v>
      </c>
      <c r="BQ1307" t="s">
        <v>93</v>
      </c>
      <c r="BR1307">
        <v>10</v>
      </c>
      <c r="BS1307">
        <v>10</v>
      </c>
      <c r="BT1307">
        <v>40</v>
      </c>
      <c r="BU1307" t="s">
        <v>93</v>
      </c>
      <c r="BV1307" t="s">
        <v>5162</v>
      </c>
      <c r="BW1307" t="s">
        <v>566</v>
      </c>
      <c r="BX1307" t="s">
        <v>568</v>
      </c>
      <c r="BY1307" t="s">
        <v>167</v>
      </c>
      <c r="BZ1307" t="s">
        <v>254</v>
      </c>
      <c r="CA1307" t="s">
        <v>93</v>
      </c>
      <c r="CB1307" t="s">
        <v>93</v>
      </c>
    </row>
    <row r="1308" spans="1:80" x14ac:dyDescent="0.25">
      <c r="A1308">
        <v>191</v>
      </c>
      <c r="B1308" t="s">
        <v>5153</v>
      </c>
      <c r="C1308" t="s">
        <v>5154</v>
      </c>
      <c r="E1308">
        <v>896</v>
      </c>
      <c r="F1308" t="s">
        <v>5155</v>
      </c>
      <c r="G1308">
        <v>1999</v>
      </c>
      <c r="H1308" t="s">
        <v>93</v>
      </c>
      <c r="I1308" t="s">
        <v>93</v>
      </c>
      <c r="K1308" t="s">
        <v>93</v>
      </c>
      <c r="L1308" t="s">
        <v>93</v>
      </c>
      <c r="M1308" t="s">
        <v>93</v>
      </c>
      <c r="N1308" t="s">
        <v>5156</v>
      </c>
      <c r="O1308" t="s">
        <v>90</v>
      </c>
      <c r="P1308" t="s">
        <v>90</v>
      </c>
      <c r="Q1308" t="s">
        <v>91</v>
      </c>
      <c r="R1308" t="s">
        <v>134</v>
      </c>
      <c r="S1308" t="s">
        <v>182</v>
      </c>
      <c r="T1308" t="s">
        <v>253</v>
      </c>
      <c r="U1308" t="s">
        <v>5157</v>
      </c>
      <c r="V1308">
        <v>0</v>
      </c>
      <c r="W1308">
        <v>0</v>
      </c>
      <c r="X1308">
        <v>0</v>
      </c>
      <c r="Y1308">
        <v>0</v>
      </c>
      <c r="Z1308">
        <v>155</v>
      </c>
      <c r="AA1308">
        <v>21</v>
      </c>
      <c r="AB1308">
        <v>17</v>
      </c>
      <c r="AC1308" t="s">
        <v>276</v>
      </c>
      <c r="AD1308" t="s">
        <v>93</v>
      </c>
      <c r="AE1308" t="s">
        <v>93</v>
      </c>
      <c r="AF1308" t="s">
        <v>239</v>
      </c>
      <c r="AG1308" t="s">
        <v>242</v>
      </c>
      <c r="AH1308" t="s">
        <v>231</v>
      </c>
      <c r="AI1308" t="s">
        <v>976</v>
      </c>
      <c r="AJ1308" t="s">
        <v>98</v>
      </c>
      <c r="AK1308">
        <v>0</v>
      </c>
      <c r="AL1308" t="s">
        <v>99</v>
      </c>
      <c r="AM1308" t="s">
        <v>99</v>
      </c>
      <c r="AN1308" t="s">
        <v>188</v>
      </c>
      <c r="AO1308" t="s">
        <v>5158</v>
      </c>
      <c r="AP1308" t="s">
        <v>5159</v>
      </c>
      <c r="AQ1308" t="s">
        <v>3000</v>
      </c>
      <c r="AR1308" t="s">
        <v>93</v>
      </c>
      <c r="AS1308" t="s">
        <v>93</v>
      </c>
      <c r="AT1308">
        <v>18</v>
      </c>
      <c r="AU1308">
        <v>50</v>
      </c>
      <c r="AV1308" t="s">
        <v>5160</v>
      </c>
      <c r="AW1308" t="s">
        <v>93</v>
      </c>
      <c r="AX1308" t="s">
        <v>105</v>
      </c>
      <c r="AY1308">
        <v>0</v>
      </c>
      <c r="AZ1308">
        <v>0</v>
      </c>
      <c r="BA1308" t="s">
        <v>309</v>
      </c>
      <c r="BB1308" t="s">
        <v>5161</v>
      </c>
      <c r="BC1308" t="s">
        <v>93</v>
      </c>
      <c r="BD1308">
        <v>0</v>
      </c>
      <c r="BE1308">
        <v>0</v>
      </c>
      <c r="BF1308">
        <v>0</v>
      </c>
      <c r="BG1308" t="s">
        <v>140</v>
      </c>
      <c r="BH1308" t="s">
        <v>330</v>
      </c>
      <c r="BI1308" t="s">
        <v>105</v>
      </c>
      <c r="BJ1308" t="s">
        <v>105</v>
      </c>
      <c r="BK1308">
        <v>0</v>
      </c>
      <c r="BL1308">
        <v>0</v>
      </c>
      <c r="BM1308">
        <v>0</v>
      </c>
      <c r="BN1308">
        <v>0</v>
      </c>
      <c r="BO1308" t="s">
        <v>200</v>
      </c>
      <c r="BP1308" t="s">
        <v>140</v>
      </c>
      <c r="BQ1308" t="s">
        <v>93</v>
      </c>
      <c r="BR1308">
        <v>10</v>
      </c>
      <c r="BS1308">
        <v>10</v>
      </c>
      <c r="BT1308">
        <v>40</v>
      </c>
      <c r="BU1308" t="s">
        <v>93</v>
      </c>
      <c r="BV1308" t="s">
        <v>5162</v>
      </c>
      <c r="BW1308" t="s">
        <v>239</v>
      </c>
      <c r="BX1308" t="s">
        <v>242</v>
      </c>
      <c r="BY1308" t="s">
        <v>231</v>
      </c>
      <c r="BZ1308" t="s">
        <v>976</v>
      </c>
      <c r="CA1308" t="s">
        <v>93</v>
      </c>
      <c r="CB1308" t="s">
        <v>93</v>
      </c>
    </row>
    <row r="1309" spans="1:80" x14ac:dyDescent="0.25">
      <c r="A1309">
        <v>191</v>
      </c>
      <c r="B1309" t="s">
        <v>5153</v>
      </c>
      <c r="C1309" t="s">
        <v>5163</v>
      </c>
      <c r="E1309">
        <v>897</v>
      </c>
      <c r="F1309" t="s">
        <v>5155</v>
      </c>
      <c r="G1309">
        <v>1999</v>
      </c>
      <c r="H1309" t="s">
        <v>93</v>
      </c>
      <c r="I1309" t="s">
        <v>93</v>
      </c>
      <c r="K1309" t="s">
        <v>93</v>
      </c>
      <c r="L1309" t="s">
        <v>93</v>
      </c>
      <c r="M1309" t="s">
        <v>93</v>
      </c>
      <c r="N1309" t="s">
        <v>5156</v>
      </c>
      <c r="O1309" t="s">
        <v>90</v>
      </c>
      <c r="P1309" t="s">
        <v>90</v>
      </c>
      <c r="Q1309" t="s">
        <v>91</v>
      </c>
      <c r="R1309" t="s">
        <v>134</v>
      </c>
      <c r="S1309" t="s">
        <v>182</v>
      </c>
      <c r="T1309" t="s">
        <v>253</v>
      </c>
      <c r="U1309" t="s">
        <v>5157</v>
      </c>
      <c r="V1309">
        <v>0</v>
      </c>
      <c r="W1309">
        <v>0</v>
      </c>
      <c r="X1309">
        <v>0</v>
      </c>
      <c r="Y1309">
        <v>0</v>
      </c>
      <c r="Z1309">
        <v>155</v>
      </c>
      <c r="AA1309">
        <v>24</v>
      </c>
      <c r="AB1309">
        <v>24</v>
      </c>
      <c r="AC1309" t="s">
        <v>276</v>
      </c>
      <c r="AD1309" t="s">
        <v>93</v>
      </c>
      <c r="AE1309" t="s">
        <v>93</v>
      </c>
      <c r="AF1309" t="s">
        <v>114</v>
      </c>
      <c r="AG1309" t="s">
        <v>568</v>
      </c>
      <c r="AH1309" t="s">
        <v>997</v>
      </c>
      <c r="AI1309" t="s">
        <v>518</v>
      </c>
      <c r="AJ1309" t="s">
        <v>98</v>
      </c>
      <c r="AK1309">
        <v>0</v>
      </c>
      <c r="AL1309" t="s">
        <v>99</v>
      </c>
      <c r="AM1309" t="s">
        <v>99</v>
      </c>
      <c r="AN1309" t="s">
        <v>188</v>
      </c>
      <c r="AO1309" t="s">
        <v>5164</v>
      </c>
      <c r="AP1309" t="s">
        <v>5159</v>
      </c>
      <c r="AQ1309" t="s">
        <v>3000</v>
      </c>
      <c r="AR1309" t="s">
        <v>93</v>
      </c>
      <c r="AS1309" t="s">
        <v>93</v>
      </c>
      <c r="AT1309">
        <v>18</v>
      </c>
      <c r="AU1309">
        <v>50</v>
      </c>
      <c r="AV1309" t="s">
        <v>5160</v>
      </c>
      <c r="AW1309" t="s">
        <v>93</v>
      </c>
      <c r="AX1309" t="s">
        <v>105</v>
      </c>
      <c r="AY1309">
        <v>1</v>
      </c>
      <c r="AZ1309">
        <v>0</v>
      </c>
      <c r="BA1309" t="s">
        <v>309</v>
      </c>
      <c r="BB1309" t="s">
        <v>5161</v>
      </c>
      <c r="BC1309" t="s">
        <v>93</v>
      </c>
      <c r="BD1309">
        <v>0</v>
      </c>
      <c r="BE1309">
        <v>0</v>
      </c>
      <c r="BF1309">
        <v>0</v>
      </c>
      <c r="BG1309" t="s">
        <v>140</v>
      </c>
      <c r="BH1309" t="s">
        <v>330</v>
      </c>
      <c r="BI1309" t="s">
        <v>105</v>
      </c>
      <c r="BJ1309" t="s">
        <v>105</v>
      </c>
      <c r="BK1309">
        <v>0</v>
      </c>
      <c r="BL1309">
        <v>0</v>
      </c>
      <c r="BM1309">
        <v>0</v>
      </c>
      <c r="BN1309">
        <v>0</v>
      </c>
      <c r="BO1309" t="s">
        <v>200</v>
      </c>
      <c r="BP1309" t="s">
        <v>140</v>
      </c>
      <c r="BQ1309" t="s">
        <v>93</v>
      </c>
      <c r="BR1309">
        <v>10</v>
      </c>
      <c r="BS1309">
        <v>10</v>
      </c>
      <c r="BT1309">
        <v>40</v>
      </c>
      <c r="BU1309" t="s">
        <v>93</v>
      </c>
      <c r="BV1309" t="s">
        <v>5162</v>
      </c>
      <c r="BW1309" t="s">
        <v>114</v>
      </c>
      <c r="BX1309" t="s">
        <v>568</v>
      </c>
      <c r="BY1309" t="s">
        <v>997</v>
      </c>
      <c r="BZ1309" t="s">
        <v>518</v>
      </c>
      <c r="CA1309" t="s">
        <v>93</v>
      </c>
      <c r="CB1309" t="s">
        <v>93</v>
      </c>
    </row>
    <row r="1310" spans="1:80" x14ac:dyDescent="0.25">
      <c r="A1310">
        <v>259</v>
      </c>
      <c r="B1310" t="s">
        <v>6868</v>
      </c>
      <c r="C1310" t="s">
        <v>6869</v>
      </c>
      <c r="E1310">
        <v>1318</v>
      </c>
      <c r="F1310" t="s">
        <v>6856</v>
      </c>
      <c r="G1310">
        <v>2009</v>
      </c>
      <c r="H1310" t="s">
        <v>93</v>
      </c>
      <c r="I1310" t="s">
        <v>93</v>
      </c>
      <c r="K1310" t="s">
        <v>93</v>
      </c>
      <c r="L1310" t="s">
        <v>93</v>
      </c>
      <c r="M1310" t="s">
        <v>93</v>
      </c>
      <c r="N1310" t="s">
        <v>6857</v>
      </c>
      <c r="O1310" t="s">
        <v>90</v>
      </c>
      <c r="P1310" t="s">
        <v>90</v>
      </c>
      <c r="Q1310" t="s">
        <v>91</v>
      </c>
      <c r="R1310" t="s">
        <v>134</v>
      </c>
      <c r="S1310" t="s">
        <v>182</v>
      </c>
      <c r="T1310" t="s">
        <v>253</v>
      </c>
      <c r="U1310" t="s">
        <v>93</v>
      </c>
      <c r="V1310">
        <v>0</v>
      </c>
      <c r="W1310">
        <v>0</v>
      </c>
      <c r="X1310">
        <v>0</v>
      </c>
      <c r="Y1310">
        <v>0</v>
      </c>
      <c r="Z1310">
        <v>158</v>
      </c>
      <c r="AA1310" t="s">
        <v>6870</v>
      </c>
      <c r="AB1310" t="s">
        <v>6870</v>
      </c>
      <c r="AC1310" t="s">
        <v>276</v>
      </c>
      <c r="AD1310" t="s">
        <v>681</v>
      </c>
      <c r="AE1310" t="s">
        <v>118</v>
      </c>
      <c r="AF1310" t="s">
        <v>93</v>
      </c>
      <c r="AG1310" t="s">
        <v>93</v>
      </c>
      <c r="AH1310" t="s">
        <v>93</v>
      </c>
      <c r="AI1310" t="s">
        <v>93</v>
      </c>
      <c r="AJ1310" t="s">
        <v>98</v>
      </c>
      <c r="AK1310">
        <v>0</v>
      </c>
      <c r="AL1310" t="s">
        <v>99</v>
      </c>
      <c r="AM1310" t="s">
        <v>99</v>
      </c>
      <c r="AN1310" t="s">
        <v>188</v>
      </c>
      <c r="AO1310" t="s">
        <v>6871</v>
      </c>
      <c r="AP1310" t="s">
        <v>6872</v>
      </c>
      <c r="AQ1310" t="s">
        <v>93</v>
      </c>
      <c r="AR1310" t="s">
        <v>93</v>
      </c>
      <c r="AS1310" t="s">
        <v>93</v>
      </c>
      <c r="AT1310" t="s">
        <v>93</v>
      </c>
      <c r="AU1310" t="s">
        <v>93</v>
      </c>
      <c r="AV1310" t="s">
        <v>93</v>
      </c>
      <c r="AW1310" t="s">
        <v>93</v>
      </c>
      <c r="AX1310" t="s">
        <v>105</v>
      </c>
      <c r="AY1310">
        <v>0</v>
      </c>
      <c r="AZ1310">
        <v>0</v>
      </c>
      <c r="BA1310" t="s">
        <v>106</v>
      </c>
      <c r="BB1310" t="s">
        <v>6861</v>
      </c>
      <c r="BC1310" t="s">
        <v>105</v>
      </c>
      <c r="BD1310">
        <v>0</v>
      </c>
      <c r="BE1310">
        <v>0</v>
      </c>
      <c r="BF1310">
        <v>0</v>
      </c>
      <c r="BG1310" t="s">
        <v>140</v>
      </c>
      <c r="BH1310" t="s">
        <v>330</v>
      </c>
      <c r="BI1310" t="s">
        <v>105</v>
      </c>
      <c r="BJ1310" t="s">
        <v>105</v>
      </c>
      <c r="BK1310">
        <v>0</v>
      </c>
      <c r="BL1310">
        <v>0</v>
      </c>
      <c r="BM1310">
        <v>0</v>
      </c>
      <c r="BN1310">
        <v>0</v>
      </c>
      <c r="BO1310" t="s">
        <v>192</v>
      </c>
      <c r="BP1310" t="s">
        <v>140</v>
      </c>
      <c r="BQ1310" t="s">
        <v>93</v>
      </c>
      <c r="BR1310">
        <v>1</v>
      </c>
      <c r="BS1310">
        <v>1</v>
      </c>
      <c r="BT1310">
        <v>1</v>
      </c>
      <c r="BU1310" t="s">
        <v>6862</v>
      </c>
      <c r="BV1310" t="s">
        <v>93</v>
      </c>
      <c r="BW1310" t="s">
        <v>93</v>
      </c>
      <c r="BX1310" t="s">
        <v>93</v>
      </c>
      <c r="BY1310" t="s">
        <v>93</v>
      </c>
      <c r="BZ1310" t="s">
        <v>93</v>
      </c>
      <c r="CA1310" t="s">
        <v>681</v>
      </c>
      <c r="CB1310" t="s">
        <v>118</v>
      </c>
    </row>
    <row r="1311" spans="1:80" x14ac:dyDescent="0.25">
      <c r="A1311">
        <v>259</v>
      </c>
      <c r="B1311" t="s">
        <v>6868</v>
      </c>
      <c r="C1311" t="s">
        <v>6873</v>
      </c>
      <c r="E1311">
        <v>1319</v>
      </c>
      <c r="F1311" t="s">
        <v>6856</v>
      </c>
      <c r="G1311">
        <v>2009</v>
      </c>
      <c r="H1311" t="s">
        <v>93</v>
      </c>
      <c r="I1311" t="s">
        <v>93</v>
      </c>
      <c r="K1311" t="s">
        <v>93</v>
      </c>
      <c r="L1311" t="s">
        <v>93</v>
      </c>
      <c r="M1311" t="s">
        <v>93</v>
      </c>
      <c r="N1311" t="s">
        <v>6857</v>
      </c>
      <c r="O1311" t="s">
        <v>90</v>
      </c>
      <c r="P1311" t="s">
        <v>90</v>
      </c>
      <c r="Q1311" t="s">
        <v>91</v>
      </c>
      <c r="R1311" t="s">
        <v>134</v>
      </c>
      <c r="S1311" t="s">
        <v>182</v>
      </c>
      <c r="T1311" t="s">
        <v>253</v>
      </c>
      <c r="U1311" t="s">
        <v>93</v>
      </c>
      <c r="V1311">
        <v>0</v>
      </c>
      <c r="W1311">
        <v>0</v>
      </c>
      <c r="X1311">
        <v>0</v>
      </c>
      <c r="Y1311">
        <v>0</v>
      </c>
      <c r="Z1311">
        <v>158</v>
      </c>
      <c r="AA1311" t="s">
        <v>6870</v>
      </c>
      <c r="AB1311" t="s">
        <v>6870</v>
      </c>
      <c r="AC1311" t="s">
        <v>276</v>
      </c>
      <c r="AD1311" t="s">
        <v>241</v>
      </c>
      <c r="AE1311" t="s">
        <v>97</v>
      </c>
      <c r="AF1311" t="s">
        <v>93</v>
      </c>
      <c r="AG1311" t="s">
        <v>93</v>
      </c>
      <c r="AH1311" t="s">
        <v>93</v>
      </c>
      <c r="AI1311" t="s">
        <v>93</v>
      </c>
      <c r="AJ1311" t="s">
        <v>98</v>
      </c>
      <c r="AK1311">
        <v>0</v>
      </c>
      <c r="AL1311" t="s">
        <v>99</v>
      </c>
      <c r="AM1311" t="s">
        <v>99</v>
      </c>
      <c r="AN1311" t="s">
        <v>188</v>
      </c>
      <c r="AO1311" t="s">
        <v>6874</v>
      </c>
      <c r="AP1311" t="s">
        <v>6872</v>
      </c>
      <c r="AQ1311" t="s">
        <v>93</v>
      </c>
      <c r="AR1311" t="s">
        <v>93</v>
      </c>
      <c r="AS1311" t="s">
        <v>93</v>
      </c>
      <c r="AT1311" t="s">
        <v>93</v>
      </c>
      <c r="AU1311" t="s">
        <v>93</v>
      </c>
      <c r="AV1311" t="s">
        <v>93</v>
      </c>
      <c r="AW1311" t="s">
        <v>93</v>
      </c>
      <c r="AX1311" t="s">
        <v>105</v>
      </c>
      <c r="AY1311">
        <v>0</v>
      </c>
      <c r="AZ1311">
        <v>0</v>
      </c>
      <c r="BA1311" t="s">
        <v>106</v>
      </c>
      <c r="BB1311" t="s">
        <v>6861</v>
      </c>
      <c r="BC1311" t="s">
        <v>105</v>
      </c>
      <c r="BD1311">
        <v>0</v>
      </c>
      <c r="BE1311">
        <v>0</v>
      </c>
      <c r="BF1311">
        <v>0</v>
      </c>
      <c r="BG1311" t="s">
        <v>140</v>
      </c>
      <c r="BH1311" t="s">
        <v>330</v>
      </c>
      <c r="BI1311" t="s">
        <v>105</v>
      </c>
      <c r="BJ1311" t="s">
        <v>105</v>
      </c>
      <c r="BK1311">
        <v>0</v>
      </c>
      <c r="BL1311">
        <v>0</v>
      </c>
      <c r="BM1311">
        <v>0</v>
      </c>
      <c r="BN1311">
        <v>0</v>
      </c>
      <c r="BO1311" t="s">
        <v>192</v>
      </c>
      <c r="BP1311" t="s">
        <v>140</v>
      </c>
      <c r="BQ1311" t="s">
        <v>93</v>
      </c>
      <c r="BR1311">
        <v>1</v>
      </c>
      <c r="BS1311">
        <v>1</v>
      </c>
      <c r="BT1311">
        <v>1</v>
      </c>
      <c r="BU1311" t="s">
        <v>6862</v>
      </c>
      <c r="BV1311" t="s">
        <v>93</v>
      </c>
      <c r="BW1311" t="s">
        <v>93</v>
      </c>
      <c r="BX1311" t="s">
        <v>93</v>
      </c>
      <c r="BY1311" t="s">
        <v>93</v>
      </c>
      <c r="BZ1311" t="s">
        <v>93</v>
      </c>
      <c r="CA1311" t="s">
        <v>241</v>
      </c>
      <c r="CB1311" t="s">
        <v>97</v>
      </c>
    </row>
    <row r="1312" spans="1:80" x14ac:dyDescent="0.25">
      <c r="A1312">
        <v>136</v>
      </c>
      <c r="B1312" t="s">
        <v>3763</v>
      </c>
      <c r="C1312" t="s">
        <v>3764</v>
      </c>
      <c r="E1312">
        <v>669</v>
      </c>
      <c r="F1312" t="s">
        <v>3675</v>
      </c>
      <c r="G1312">
        <v>2017</v>
      </c>
      <c r="H1312" t="s">
        <v>3748</v>
      </c>
      <c r="I1312" t="s">
        <v>85</v>
      </c>
      <c r="J1312" t="s">
        <v>3677</v>
      </c>
      <c r="K1312" t="s">
        <v>3749</v>
      </c>
      <c r="L1312">
        <v>2017</v>
      </c>
      <c r="M1312" t="s">
        <v>748</v>
      </c>
      <c r="N1312" t="s">
        <v>3750</v>
      </c>
      <c r="O1312" t="s">
        <v>90</v>
      </c>
      <c r="P1312" t="s">
        <v>90</v>
      </c>
      <c r="Q1312" t="s">
        <v>91</v>
      </c>
      <c r="R1312" t="s">
        <v>134</v>
      </c>
      <c r="S1312" t="s">
        <v>182</v>
      </c>
      <c r="T1312" t="s">
        <v>183</v>
      </c>
      <c r="U1312" t="s">
        <v>3751</v>
      </c>
      <c r="V1312">
        <v>0</v>
      </c>
      <c r="W1312">
        <v>0</v>
      </c>
      <c r="X1312">
        <v>0</v>
      </c>
      <c r="Y1312">
        <v>0</v>
      </c>
      <c r="Z1312">
        <v>159</v>
      </c>
      <c r="AA1312">
        <v>40</v>
      </c>
      <c r="AB1312">
        <v>40</v>
      </c>
      <c r="AC1312" t="s">
        <v>95</v>
      </c>
      <c r="AD1312" t="s">
        <v>93</v>
      </c>
      <c r="AE1312" t="s">
        <v>93</v>
      </c>
      <c r="AF1312" t="s">
        <v>764</v>
      </c>
      <c r="AG1312" t="s">
        <v>243</v>
      </c>
      <c r="AH1312" t="s">
        <v>3752</v>
      </c>
      <c r="AI1312" t="s">
        <v>419</v>
      </c>
      <c r="AJ1312" t="s">
        <v>98</v>
      </c>
      <c r="AK1312">
        <v>0</v>
      </c>
      <c r="AL1312" t="s">
        <v>99</v>
      </c>
      <c r="AM1312" t="s">
        <v>99</v>
      </c>
      <c r="AN1312" t="s">
        <v>188</v>
      </c>
      <c r="AO1312" t="s">
        <v>3753</v>
      </c>
      <c r="AP1312" t="s">
        <v>3765</v>
      </c>
      <c r="AQ1312">
        <v>19</v>
      </c>
      <c r="AR1312" t="s">
        <v>93</v>
      </c>
      <c r="AS1312" t="s">
        <v>2071</v>
      </c>
      <c r="AT1312" t="s">
        <v>93</v>
      </c>
      <c r="AU1312" t="s">
        <v>93</v>
      </c>
      <c r="AV1312" t="s">
        <v>734</v>
      </c>
      <c r="AW1312" t="s">
        <v>93</v>
      </c>
      <c r="AX1312" t="s">
        <v>105</v>
      </c>
      <c r="AY1312">
        <v>0</v>
      </c>
      <c r="AZ1312">
        <v>0</v>
      </c>
      <c r="BA1312" t="s">
        <v>106</v>
      </c>
      <c r="BB1312" t="s">
        <v>1462</v>
      </c>
      <c r="BC1312" t="s">
        <v>93</v>
      </c>
      <c r="BD1312">
        <v>0</v>
      </c>
      <c r="BE1312">
        <v>0</v>
      </c>
      <c r="BF1312">
        <v>0</v>
      </c>
      <c r="BG1312" t="s">
        <v>108</v>
      </c>
      <c r="BH1312" t="s">
        <v>109</v>
      </c>
      <c r="BI1312" t="s">
        <v>105</v>
      </c>
      <c r="BJ1312" t="s">
        <v>105</v>
      </c>
      <c r="BK1312">
        <v>0</v>
      </c>
      <c r="BL1312">
        <v>0</v>
      </c>
      <c r="BM1312">
        <v>0</v>
      </c>
      <c r="BN1312">
        <v>0</v>
      </c>
      <c r="BO1312" t="s">
        <v>259</v>
      </c>
      <c r="BP1312" t="s">
        <v>140</v>
      </c>
      <c r="BQ1312" t="s">
        <v>93</v>
      </c>
      <c r="BR1312">
        <v>8</v>
      </c>
      <c r="BS1312">
        <v>8</v>
      </c>
      <c r="BT1312">
        <v>24</v>
      </c>
      <c r="BU1312" t="s">
        <v>3766</v>
      </c>
      <c r="BV1312" t="s">
        <v>3767</v>
      </c>
      <c r="BW1312" t="s">
        <v>764</v>
      </c>
      <c r="BX1312" t="s">
        <v>243</v>
      </c>
      <c r="BY1312" t="s">
        <v>3752</v>
      </c>
      <c r="BZ1312" t="s">
        <v>419</v>
      </c>
      <c r="CA1312" t="s">
        <v>93</v>
      </c>
      <c r="CB1312" t="s">
        <v>93</v>
      </c>
    </row>
    <row r="1313" spans="1:80" x14ac:dyDescent="0.25">
      <c r="A1313">
        <v>136</v>
      </c>
      <c r="B1313" t="s">
        <v>3763</v>
      </c>
      <c r="C1313" t="s">
        <v>3768</v>
      </c>
      <c r="E1313">
        <v>670</v>
      </c>
      <c r="F1313" t="s">
        <v>3675</v>
      </c>
      <c r="G1313">
        <v>2017</v>
      </c>
      <c r="H1313" t="s">
        <v>3748</v>
      </c>
      <c r="I1313" t="s">
        <v>85</v>
      </c>
      <c r="J1313" t="s">
        <v>3677</v>
      </c>
      <c r="K1313" t="s">
        <v>3749</v>
      </c>
      <c r="L1313">
        <v>2017</v>
      </c>
      <c r="M1313" t="s">
        <v>748</v>
      </c>
      <c r="N1313" t="s">
        <v>3750</v>
      </c>
      <c r="O1313" t="s">
        <v>90</v>
      </c>
      <c r="P1313" t="s">
        <v>90</v>
      </c>
      <c r="Q1313" t="s">
        <v>91</v>
      </c>
      <c r="R1313" t="s">
        <v>134</v>
      </c>
      <c r="S1313" t="s">
        <v>182</v>
      </c>
      <c r="T1313" t="s">
        <v>183</v>
      </c>
      <c r="U1313" t="s">
        <v>3751</v>
      </c>
      <c r="V1313">
        <v>0</v>
      </c>
      <c r="W1313">
        <v>0</v>
      </c>
      <c r="X1313">
        <v>0</v>
      </c>
      <c r="Y1313">
        <v>0</v>
      </c>
      <c r="Z1313">
        <v>159</v>
      </c>
      <c r="AA1313">
        <v>40</v>
      </c>
      <c r="AB1313">
        <v>40</v>
      </c>
      <c r="AC1313" t="s">
        <v>95</v>
      </c>
      <c r="AD1313" t="s">
        <v>93</v>
      </c>
      <c r="AE1313" t="s">
        <v>93</v>
      </c>
      <c r="AF1313" t="s">
        <v>566</v>
      </c>
      <c r="AG1313" t="s">
        <v>548</v>
      </c>
      <c r="AH1313" t="s">
        <v>3752</v>
      </c>
      <c r="AI1313" t="s">
        <v>419</v>
      </c>
      <c r="AJ1313" t="s">
        <v>98</v>
      </c>
      <c r="AK1313">
        <v>0</v>
      </c>
      <c r="AL1313" t="s">
        <v>99</v>
      </c>
      <c r="AM1313" t="s">
        <v>99</v>
      </c>
      <c r="AN1313" t="s">
        <v>188</v>
      </c>
      <c r="AO1313" t="s">
        <v>3758</v>
      </c>
      <c r="AP1313" t="s">
        <v>3765</v>
      </c>
      <c r="AQ1313">
        <v>19</v>
      </c>
      <c r="AR1313" t="s">
        <v>93</v>
      </c>
      <c r="AS1313" t="s">
        <v>2071</v>
      </c>
      <c r="AT1313" t="s">
        <v>93</v>
      </c>
      <c r="AU1313" t="s">
        <v>93</v>
      </c>
      <c r="AV1313" t="s">
        <v>734</v>
      </c>
      <c r="AW1313" t="s">
        <v>93</v>
      </c>
      <c r="AX1313" t="s">
        <v>105</v>
      </c>
      <c r="AY1313">
        <v>0</v>
      </c>
      <c r="AZ1313">
        <v>0</v>
      </c>
      <c r="BA1313" t="s">
        <v>106</v>
      </c>
      <c r="BB1313" t="s">
        <v>1462</v>
      </c>
      <c r="BC1313" t="s">
        <v>93</v>
      </c>
      <c r="BD1313">
        <v>1</v>
      </c>
      <c r="BE1313">
        <v>0</v>
      </c>
      <c r="BF1313">
        <v>0</v>
      </c>
      <c r="BG1313" t="s">
        <v>108</v>
      </c>
      <c r="BH1313" t="s">
        <v>109</v>
      </c>
      <c r="BI1313" t="s">
        <v>105</v>
      </c>
      <c r="BJ1313" t="s">
        <v>105</v>
      </c>
      <c r="BK1313">
        <v>0</v>
      </c>
      <c r="BL1313">
        <v>0</v>
      </c>
      <c r="BM1313">
        <v>0</v>
      </c>
      <c r="BN1313">
        <v>0</v>
      </c>
      <c r="BO1313" t="s">
        <v>259</v>
      </c>
      <c r="BP1313" t="s">
        <v>140</v>
      </c>
      <c r="BQ1313" t="s">
        <v>93</v>
      </c>
      <c r="BR1313">
        <v>8</v>
      </c>
      <c r="BS1313">
        <v>8</v>
      </c>
      <c r="BT1313">
        <v>24</v>
      </c>
      <c r="BU1313" t="s">
        <v>3766</v>
      </c>
      <c r="BV1313" t="s">
        <v>3767</v>
      </c>
      <c r="BW1313" t="s">
        <v>566</v>
      </c>
      <c r="BX1313" t="s">
        <v>548</v>
      </c>
      <c r="BY1313" t="s">
        <v>3752</v>
      </c>
      <c r="BZ1313" t="s">
        <v>419</v>
      </c>
      <c r="CA1313" t="s">
        <v>93</v>
      </c>
      <c r="CB1313" t="s">
        <v>93</v>
      </c>
    </row>
    <row r="1314" spans="1:80" x14ac:dyDescent="0.25">
      <c r="A1314">
        <v>136</v>
      </c>
      <c r="B1314" t="s">
        <v>3763</v>
      </c>
      <c r="C1314" t="s">
        <v>3769</v>
      </c>
      <c r="E1314">
        <v>671</v>
      </c>
      <c r="F1314" t="s">
        <v>3675</v>
      </c>
      <c r="G1314">
        <v>2017</v>
      </c>
      <c r="H1314" t="s">
        <v>3748</v>
      </c>
      <c r="I1314" t="s">
        <v>85</v>
      </c>
      <c r="J1314" t="s">
        <v>3677</v>
      </c>
      <c r="K1314" t="s">
        <v>3749</v>
      </c>
      <c r="L1314">
        <v>2017</v>
      </c>
      <c r="M1314" t="s">
        <v>748</v>
      </c>
      <c r="N1314" t="s">
        <v>3750</v>
      </c>
      <c r="O1314" t="s">
        <v>90</v>
      </c>
      <c r="P1314" t="s">
        <v>90</v>
      </c>
      <c r="Q1314" t="s">
        <v>91</v>
      </c>
      <c r="R1314" t="s">
        <v>134</v>
      </c>
      <c r="S1314" t="s">
        <v>182</v>
      </c>
      <c r="T1314" t="s">
        <v>183</v>
      </c>
      <c r="U1314" t="s">
        <v>3751</v>
      </c>
      <c r="V1314">
        <v>0</v>
      </c>
      <c r="W1314">
        <v>0</v>
      </c>
      <c r="X1314">
        <v>0</v>
      </c>
      <c r="Y1314">
        <v>0</v>
      </c>
      <c r="Z1314">
        <v>159</v>
      </c>
      <c r="AA1314">
        <v>40</v>
      </c>
      <c r="AB1314">
        <v>40</v>
      </c>
      <c r="AC1314" t="s">
        <v>95</v>
      </c>
      <c r="AD1314" t="s">
        <v>93</v>
      </c>
      <c r="AE1314" t="s">
        <v>93</v>
      </c>
      <c r="AF1314" t="s">
        <v>1026</v>
      </c>
      <c r="AG1314" t="s">
        <v>201</v>
      </c>
      <c r="AH1314" t="s">
        <v>3752</v>
      </c>
      <c r="AI1314" t="s">
        <v>419</v>
      </c>
      <c r="AJ1314" t="s">
        <v>98</v>
      </c>
      <c r="AK1314">
        <v>0</v>
      </c>
      <c r="AL1314" t="s">
        <v>99</v>
      </c>
      <c r="AM1314" t="s">
        <v>99</v>
      </c>
      <c r="AN1314" t="s">
        <v>188</v>
      </c>
      <c r="AO1314" t="s">
        <v>3760</v>
      </c>
      <c r="AP1314" t="s">
        <v>3765</v>
      </c>
      <c r="AQ1314">
        <v>19</v>
      </c>
      <c r="AR1314" t="s">
        <v>93</v>
      </c>
      <c r="AS1314" t="s">
        <v>2071</v>
      </c>
      <c r="AT1314" t="s">
        <v>93</v>
      </c>
      <c r="AU1314" t="s">
        <v>93</v>
      </c>
      <c r="AV1314" t="s">
        <v>734</v>
      </c>
      <c r="AW1314" t="s">
        <v>93</v>
      </c>
      <c r="AX1314" t="s">
        <v>105</v>
      </c>
      <c r="AY1314">
        <v>0</v>
      </c>
      <c r="AZ1314">
        <v>0</v>
      </c>
      <c r="BA1314" t="s">
        <v>106</v>
      </c>
      <c r="BB1314" t="s">
        <v>1462</v>
      </c>
      <c r="BC1314" t="s">
        <v>93</v>
      </c>
      <c r="BD1314">
        <v>0</v>
      </c>
      <c r="BE1314">
        <v>0</v>
      </c>
      <c r="BF1314">
        <v>0</v>
      </c>
      <c r="BG1314" t="s">
        <v>108</v>
      </c>
      <c r="BH1314" t="s">
        <v>109</v>
      </c>
      <c r="BI1314" t="s">
        <v>105</v>
      </c>
      <c r="BJ1314" t="s">
        <v>105</v>
      </c>
      <c r="BK1314">
        <v>0</v>
      </c>
      <c r="BL1314">
        <v>0</v>
      </c>
      <c r="BM1314">
        <v>0</v>
      </c>
      <c r="BN1314">
        <v>0</v>
      </c>
      <c r="BO1314" t="s">
        <v>259</v>
      </c>
      <c r="BP1314" t="s">
        <v>140</v>
      </c>
      <c r="BQ1314" t="s">
        <v>93</v>
      </c>
      <c r="BR1314">
        <v>8</v>
      </c>
      <c r="BS1314">
        <v>8</v>
      </c>
      <c r="BT1314">
        <v>24</v>
      </c>
      <c r="BU1314" t="s">
        <v>3766</v>
      </c>
      <c r="BV1314" t="s">
        <v>3767</v>
      </c>
      <c r="BW1314" t="s">
        <v>1026</v>
      </c>
      <c r="BX1314" t="s">
        <v>201</v>
      </c>
      <c r="BY1314" t="s">
        <v>3752</v>
      </c>
      <c r="BZ1314" t="s">
        <v>419</v>
      </c>
      <c r="CA1314" t="s">
        <v>93</v>
      </c>
      <c r="CB1314" t="s">
        <v>93</v>
      </c>
    </row>
    <row r="1315" spans="1:80" x14ac:dyDescent="0.25">
      <c r="A1315">
        <v>136</v>
      </c>
      <c r="B1315" t="s">
        <v>3763</v>
      </c>
      <c r="C1315" t="s">
        <v>3770</v>
      </c>
      <c r="E1315">
        <v>672</v>
      </c>
      <c r="F1315" t="s">
        <v>3675</v>
      </c>
      <c r="G1315">
        <v>2017</v>
      </c>
      <c r="H1315" t="s">
        <v>3748</v>
      </c>
      <c r="I1315" t="s">
        <v>85</v>
      </c>
      <c r="J1315" t="s">
        <v>3677</v>
      </c>
      <c r="K1315" t="s">
        <v>3749</v>
      </c>
      <c r="L1315">
        <v>2017</v>
      </c>
      <c r="M1315" t="s">
        <v>748</v>
      </c>
      <c r="N1315" t="s">
        <v>3750</v>
      </c>
      <c r="O1315" t="s">
        <v>90</v>
      </c>
      <c r="P1315" t="s">
        <v>90</v>
      </c>
      <c r="Q1315" t="s">
        <v>91</v>
      </c>
      <c r="R1315" t="s">
        <v>134</v>
      </c>
      <c r="S1315" t="s">
        <v>182</v>
      </c>
      <c r="T1315" t="s">
        <v>183</v>
      </c>
      <c r="U1315" t="s">
        <v>3751</v>
      </c>
      <c r="V1315">
        <v>0</v>
      </c>
      <c r="W1315">
        <v>0</v>
      </c>
      <c r="X1315">
        <v>0</v>
      </c>
      <c r="Y1315">
        <v>0</v>
      </c>
      <c r="Z1315">
        <v>159</v>
      </c>
      <c r="AA1315">
        <v>40</v>
      </c>
      <c r="AB1315">
        <v>40</v>
      </c>
      <c r="AC1315" t="s">
        <v>95</v>
      </c>
      <c r="AD1315" t="s">
        <v>93</v>
      </c>
      <c r="AE1315" t="s">
        <v>93</v>
      </c>
      <c r="AF1315" t="s">
        <v>753</v>
      </c>
      <c r="AG1315" t="s">
        <v>1026</v>
      </c>
      <c r="AH1315" t="s">
        <v>3752</v>
      </c>
      <c r="AI1315" t="s">
        <v>419</v>
      </c>
      <c r="AJ1315" t="s">
        <v>98</v>
      </c>
      <c r="AK1315">
        <v>0</v>
      </c>
      <c r="AL1315" t="s">
        <v>99</v>
      </c>
      <c r="AM1315" t="s">
        <v>99</v>
      </c>
      <c r="AN1315" t="s">
        <v>188</v>
      </c>
      <c r="AO1315" t="s">
        <v>3762</v>
      </c>
      <c r="AP1315" t="s">
        <v>3765</v>
      </c>
      <c r="AQ1315">
        <v>19</v>
      </c>
      <c r="AR1315" t="s">
        <v>93</v>
      </c>
      <c r="AS1315" t="s">
        <v>2071</v>
      </c>
      <c r="AT1315" t="s">
        <v>93</v>
      </c>
      <c r="AU1315" t="s">
        <v>93</v>
      </c>
      <c r="AV1315" t="s">
        <v>734</v>
      </c>
      <c r="AW1315" t="s">
        <v>93</v>
      </c>
      <c r="AX1315" t="s">
        <v>105</v>
      </c>
      <c r="AY1315">
        <v>0</v>
      </c>
      <c r="AZ1315">
        <v>0</v>
      </c>
      <c r="BA1315" t="s">
        <v>106</v>
      </c>
      <c r="BB1315" t="s">
        <v>1462</v>
      </c>
      <c r="BC1315" t="s">
        <v>93</v>
      </c>
      <c r="BD1315">
        <v>1</v>
      </c>
      <c r="BE1315">
        <v>0</v>
      </c>
      <c r="BF1315">
        <v>0</v>
      </c>
      <c r="BG1315" t="s">
        <v>108</v>
      </c>
      <c r="BH1315" t="s">
        <v>109</v>
      </c>
      <c r="BI1315" t="s">
        <v>105</v>
      </c>
      <c r="BJ1315" t="s">
        <v>105</v>
      </c>
      <c r="BK1315">
        <v>0</v>
      </c>
      <c r="BL1315">
        <v>0</v>
      </c>
      <c r="BM1315">
        <v>0</v>
      </c>
      <c r="BN1315">
        <v>0</v>
      </c>
      <c r="BO1315" t="s">
        <v>259</v>
      </c>
      <c r="BP1315" t="s">
        <v>140</v>
      </c>
      <c r="BQ1315" t="s">
        <v>93</v>
      </c>
      <c r="BR1315">
        <v>8</v>
      </c>
      <c r="BS1315">
        <v>8</v>
      </c>
      <c r="BT1315">
        <v>24</v>
      </c>
      <c r="BU1315" t="s">
        <v>3766</v>
      </c>
      <c r="BV1315" t="s">
        <v>3767</v>
      </c>
      <c r="BW1315" t="s">
        <v>753</v>
      </c>
      <c r="BX1315" t="s">
        <v>1026</v>
      </c>
      <c r="BY1315" t="s">
        <v>3752</v>
      </c>
      <c r="BZ1315" t="s">
        <v>419</v>
      </c>
      <c r="CA1315" t="s">
        <v>93</v>
      </c>
      <c r="CB1315" t="s">
        <v>93</v>
      </c>
    </row>
    <row r="1316" spans="1:80" x14ac:dyDescent="0.25">
      <c r="A1316">
        <v>118</v>
      </c>
      <c r="B1316" t="s">
        <v>3303</v>
      </c>
      <c r="C1316" t="s">
        <v>3304</v>
      </c>
      <c r="E1316">
        <v>580</v>
      </c>
      <c r="F1316" t="s">
        <v>3210</v>
      </c>
      <c r="G1316">
        <v>2010</v>
      </c>
      <c r="H1316" t="s">
        <v>3305</v>
      </c>
      <c r="I1316" t="s">
        <v>85</v>
      </c>
      <c r="J1316" t="s">
        <v>3306</v>
      </c>
      <c r="K1316" t="s">
        <v>3307</v>
      </c>
      <c r="L1316">
        <v>2010</v>
      </c>
      <c r="M1316" t="s">
        <v>397</v>
      </c>
      <c r="N1316" t="s">
        <v>3308</v>
      </c>
      <c r="O1316" t="s">
        <v>90</v>
      </c>
      <c r="P1316" t="s">
        <v>90</v>
      </c>
      <c r="Q1316" t="s">
        <v>181</v>
      </c>
      <c r="R1316" t="s">
        <v>134</v>
      </c>
      <c r="S1316" t="s">
        <v>182</v>
      </c>
      <c r="T1316" t="s">
        <v>183</v>
      </c>
      <c r="U1316" t="s">
        <v>93</v>
      </c>
      <c r="V1316">
        <v>0</v>
      </c>
      <c r="W1316">
        <v>0</v>
      </c>
      <c r="X1316">
        <v>0</v>
      </c>
      <c r="Y1316">
        <v>0</v>
      </c>
      <c r="Z1316">
        <v>160</v>
      </c>
      <c r="AA1316">
        <v>40</v>
      </c>
      <c r="AB1316">
        <v>40</v>
      </c>
      <c r="AC1316" t="s">
        <v>95</v>
      </c>
      <c r="AD1316" t="s">
        <v>93</v>
      </c>
      <c r="AE1316" t="s">
        <v>93</v>
      </c>
      <c r="AF1316" t="s">
        <v>196</v>
      </c>
      <c r="AG1316" t="s">
        <v>611</v>
      </c>
      <c r="AH1316" t="s">
        <v>168</v>
      </c>
      <c r="AI1316" t="s">
        <v>3309</v>
      </c>
      <c r="AJ1316" t="s">
        <v>98</v>
      </c>
      <c r="AK1316">
        <v>1</v>
      </c>
      <c r="AL1316" t="s">
        <v>99</v>
      </c>
      <c r="AM1316" t="s">
        <v>99</v>
      </c>
      <c r="AN1316" t="s">
        <v>256</v>
      </c>
      <c r="AO1316" t="s">
        <v>3310</v>
      </c>
      <c r="AP1316" t="s">
        <v>3311</v>
      </c>
      <c r="AQ1316">
        <v>25</v>
      </c>
      <c r="AR1316" t="s">
        <v>93</v>
      </c>
      <c r="AS1316" t="s">
        <v>3312</v>
      </c>
      <c r="AT1316" t="s">
        <v>93</v>
      </c>
      <c r="AU1316" t="s">
        <v>93</v>
      </c>
      <c r="AV1316" t="s">
        <v>3313</v>
      </c>
      <c r="AW1316" t="s">
        <v>93</v>
      </c>
      <c r="AX1316" t="s">
        <v>105</v>
      </c>
      <c r="AY1316">
        <v>0</v>
      </c>
      <c r="AZ1316">
        <v>0</v>
      </c>
      <c r="BA1316" t="s">
        <v>309</v>
      </c>
      <c r="BB1316" t="s">
        <v>3314</v>
      </c>
      <c r="BC1316" t="s">
        <v>93</v>
      </c>
      <c r="BD1316">
        <v>1</v>
      </c>
      <c r="BE1316">
        <v>0</v>
      </c>
      <c r="BF1316">
        <v>0</v>
      </c>
      <c r="BG1316" t="s">
        <v>111</v>
      </c>
      <c r="BH1316" t="s">
        <v>236</v>
      </c>
      <c r="BI1316" t="s">
        <v>93</v>
      </c>
      <c r="BJ1316" t="s">
        <v>105</v>
      </c>
      <c r="BK1316">
        <v>0</v>
      </c>
      <c r="BL1316">
        <v>168</v>
      </c>
      <c r="BM1316">
        <v>0</v>
      </c>
      <c r="BN1316">
        <v>0</v>
      </c>
      <c r="BO1316" t="s">
        <v>200</v>
      </c>
      <c r="BP1316" t="s">
        <v>140</v>
      </c>
      <c r="BQ1316" t="s">
        <v>93</v>
      </c>
      <c r="BR1316">
        <v>4</v>
      </c>
      <c r="BS1316">
        <v>4</v>
      </c>
      <c r="BT1316">
        <v>17</v>
      </c>
      <c r="BU1316" t="s">
        <v>3315</v>
      </c>
      <c r="BV1316" t="s">
        <v>3316</v>
      </c>
      <c r="BW1316" t="s">
        <v>684</v>
      </c>
      <c r="BX1316" t="s">
        <v>494</v>
      </c>
      <c r="BY1316" t="s">
        <v>172</v>
      </c>
      <c r="BZ1316" t="s">
        <v>7712</v>
      </c>
      <c r="CA1316" t="s">
        <v>93</v>
      </c>
      <c r="CB1316" t="s">
        <v>93</v>
      </c>
    </row>
    <row r="1317" spans="1:80" x14ac:dyDescent="0.25">
      <c r="A1317">
        <v>118</v>
      </c>
      <c r="B1317" t="s">
        <v>3303</v>
      </c>
      <c r="C1317" t="s">
        <v>3321</v>
      </c>
      <c r="E1317">
        <v>582</v>
      </c>
      <c r="F1317" t="s">
        <v>3210</v>
      </c>
      <c r="G1317">
        <v>2010</v>
      </c>
      <c r="H1317" t="s">
        <v>3305</v>
      </c>
      <c r="I1317" t="s">
        <v>85</v>
      </c>
      <c r="J1317" t="s">
        <v>3306</v>
      </c>
      <c r="K1317" t="s">
        <v>3307</v>
      </c>
      <c r="L1317">
        <v>2010</v>
      </c>
      <c r="M1317" t="s">
        <v>397</v>
      </c>
      <c r="N1317" t="s">
        <v>3308</v>
      </c>
      <c r="O1317" t="s">
        <v>90</v>
      </c>
      <c r="P1317" t="s">
        <v>90</v>
      </c>
      <c r="Q1317" t="s">
        <v>181</v>
      </c>
      <c r="R1317" t="s">
        <v>134</v>
      </c>
      <c r="S1317" t="s">
        <v>182</v>
      </c>
      <c r="T1317" t="s">
        <v>183</v>
      </c>
      <c r="U1317" t="s">
        <v>93</v>
      </c>
      <c r="V1317">
        <v>0</v>
      </c>
      <c r="W1317">
        <v>0</v>
      </c>
      <c r="X1317">
        <v>0</v>
      </c>
      <c r="Y1317">
        <v>0</v>
      </c>
      <c r="Z1317">
        <v>160</v>
      </c>
      <c r="AA1317">
        <v>40</v>
      </c>
      <c r="AB1317">
        <v>40</v>
      </c>
      <c r="AC1317" t="s">
        <v>95</v>
      </c>
      <c r="AD1317" t="s">
        <v>93</v>
      </c>
      <c r="AE1317" t="s">
        <v>93</v>
      </c>
      <c r="AF1317" t="s">
        <v>185</v>
      </c>
      <c r="AG1317" t="s">
        <v>578</v>
      </c>
      <c r="AH1317" t="s">
        <v>168</v>
      </c>
      <c r="AI1317" t="s">
        <v>3318</v>
      </c>
      <c r="AJ1317" t="s">
        <v>98</v>
      </c>
      <c r="AK1317">
        <v>1</v>
      </c>
      <c r="AL1317" t="s">
        <v>99</v>
      </c>
      <c r="AM1317" t="s">
        <v>99</v>
      </c>
      <c r="AN1317" t="s">
        <v>256</v>
      </c>
      <c r="AO1317" t="s">
        <v>3322</v>
      </c>
      <c r="AP1317" t="s">
        <v>3311</v>
      </c>
      <c r="AQ1317">
        <v>25</v>
      </c>
      <c r="AR1317" t="s">
        <v>93</v>
      </c>
      <c r="AS1317" t="s">
        <v>3312</v>
      </c>
      <c r="AT1317" t="s">
        <v>93</v>
      </c>
      <c r="AU1317" t="s">
        <v>93</v>
      </c>
      <c r="AV1317" t="s">
        <v>3313</v>
      </c>
      <c r="AW1317" t="s">
        <v>93</v>
      </c>
      <c r="AX1317" t="s">
        <v>105</v>
      </c>
      <c r="AY1317">
        <v>0</v>
      </c>
      <c r="AZ1317">
        <v>0</v>
      </c>
      <c r="BA1317" t="s">
        <v>309</v>
      </c>
      <c r="BB1317" t="s">
        <v>3314</v>
      </c>
      <c r="BC1317" t="s">
        <v>93</v>
      </c>
      <c r="BD1317">
        <v>1</v>
      </c>
      <c r="BE1317">
        <v>0</v>
      </c>
      <c r="BF1317">
        <v>0</v>
      </c>
      <c r="BG1317" t="s">
        <v>111</v>
      </c>
      <c r="BH1317" t="s">
        <v>236</v>
      </c>
      <c r="BI1317" t="s">
        <v>93</v>
      </c>
      <c r="BJ1317" t="s">
        <v>105</v>
      </c>
      <c r="BK1317">
        <v>0</v>
      </c>
      <c r="BL1317">
        <v>168</v>
      </c>
      <c r="BM1317">
        <v>0</v>
      </c>
      <c r="BN1317">
        <v>0</v>
      </c>
      <c r="BO1317" t="s">
        <v>200</v>
      </c>
      <c r="BP1317" t="s">
        <v>140</v>
      </c>
      <c r="BQ1317" t="s">
        <v>93</v>
      </c>
      <c r="BR1317">
        <v>4</v>
      </c>
      <c r="BS1317">
        <v>4</v>
      </c>
      <c r="BT1317">
        <v>17</v>
      </c>
      <c r="BU1317" t="s">
        <v>3323</v>
      </c>
      <c r="BV1317" t="s">
        <v>3316</v>
      </c>
      <c r="BW1317" t="s">
        <v>1026</v>
      </c>
      <c r="BX1317" t="s">
        <v>201</v>
      </c>
      <c r="BY1317" t="s">
        <v>172</v>
      </c>
      <c r="BZ1317" t="s">
        <v>3551</v>
      </c>
      <c r="CA1317" t="s">
        <v>93</v>
      </c>
      <c r="CB1317" t="s">
        <v>93</v>
      </c>
    </row>
    <row r="1318" spans="1:80" x14ac:dyDescent="0.25">
      <c r="A1318">
        <v>118</v>
      </c>
      <c r="B1318" t="s">
        <v>3303</v>
      </c>
      <c r="C1318" t="s">
        <v>3317</v>
      </c>
      <c r="E1318">
        <v>581</v>
      </c>
      <c r="F1318" t="s">
        <v>3210</v>
      </c>
      <c r="G1318">
        <v>2010</v>
      </c>
      <c r="H1318" t="s">
        <v>3305</v>
      </c>
      <c r="I1318" t="s">
        <v>85</v>
      </c>
      <c r="J1318" t="s">
        <v>3306</v>
      </c>
      <c r="K1318" t="s">
        <v>3307</v>
      </c>
      <c r="L1318">
        <v>2010</v>
      </c>
      <c r="M1318" t="s">
        <v>397</v>
      </c>
      <c r="N1318" t="s">
        <v>3308</v>
      </c>
      <c r="O1318" t="s">
        <v>90</v>
      </c>
      <c r="P1318" t="s">
        <v>90</v>
      </c>
      <c r="Q1318" t="s">
        <v>181</v>
      </c>
      <c r="R1318" t="s">
        <v>134</v>
      </c>
      <c r="S1318" t="s">
        <v>182</v>
      </c>
      <c r="T1318" t="s">
        <v>183</v>
      </c>
      <c r="U1318" t="s">
        <v>93</v>
      </c>
      <c r="V1318">
        <v>0</v>
      </c>
      <c r="W1318">
        <v>0</v>
      </c>
      <c r="X1318">
        <v>0</v>
      </c>
      <c r="Y1318">
        <v>0</v>
      </c>
      <c r="Z1318">
        <v>160</v>
      </c>
      <c r="AA1318">
        <v>40</v>
      </c>
      <c r="AB1318">
        <v>40</v>
      </c>
      <c r="AC1318" t="s">
        <v>95</v>
      </c>
      <c r="AD1318" t="s">
        <v>93</v>
      </c>
      <c r="AE1318" t="s">
        <v>93</v>
      </c>
      <c r="AF1318" t="s">
        <v>151</v>
      </c>
      <c r="AG1318" t="s">
        <v>157</v>
      </c>
      <c r="AH1318" t="s">
        <v>419</v>
      </c>
      <c r="AI1318" t="s">
        <v>3318</v>
      </c>
      <c r="AJ1318" t="s">
        <v>98</v>
      </c>
      <c r="AK1318">
        <v>1</v>
      </c>
      <c r="AL1318" t="s">
        <v>99</v>
      </c>
      <c r="AM1318" t="s">
        <v>99</v>
      </c>
      <c r="AN1318" t="s">
        <v>256</v>
      </c>
      <c r="AO1318" t="s">
        <v>3319</v>
      </c>
      <c r="AP1318" t="s">
        <v>3311</v>
      </c>
      <c r="AQ1318">
        <v>25</v>
      </c>
      <c r="AR1318" t="s">
        <v>93</v>
      </c>
      <c r="AS1318" t="s">
        <v>3312</v>
      </c>
      <c r="AT1318" t="s">
        <v>93</v>
      </c>
      <c r="AU1318" t="s">
        <v>93</v>
      </c>
      <c r="AV1318" t="s">
        <v>3313</v>
      </c>
      <c r="AW1318" t="s">
        <v>93</v>
      </c>
      <c r="AX1318" t="s">
        <v>105</v>
      </c>
      <c r="AY1318">
        <v>0</v>
      </c>
      <c r="AZ1318">
        <v>0</v>
      </c>
      <c r="BA1318" t="s">
        <v>309</v>
      </c>
      <c r="BB1318" t="s">
        <v>3314</v>
      </c>
      <c r="BC1318" t="s">
        <v>93</v>
      </c>
      <c r="BD1318">
        <v>0</v>
      </c>
      <c r="BE1318">
        <v>0</v>
      </c>
      <c r="BF1318">
        <v>0</v>
      </c>
      <c r="BG1318" t="s">
        <v>111</v>
      </c>
      <c r="BH1318" t="s">
        <v>236</v>
      </c>
      <c r="BI1318" t="s">
        <v>93</v>
      </c>
      <c r="BJ1318" t="s">
        <v>105</v>
      </c>
      <c r="BK1318">
        <v>1</v>
      </c>
      <c r="BL1318">
        <v>168</v>
      </c>
      <c r="BM1318">
        <v>0</v>
      </c>
      <c r="BN1318">
        <v>0</v>
      </c>
      <c r="BO1318" t="s">
        <v>200</v>
      </c>
      <c r="BP1318" t="s">
        <v>140</v>
      </c>
      <c r="BQ1318" t="s">
        <v>93</v>
      </c>
      <c r="BR1318">
        <v>4</v>
      </c>
      <c r="BS1318">
        <v>4</v>
      </c>
      <c r="BT1318">
        <v>17</v>
      </c>
      <c r="BU1318" t="s">
        <v>3320</v>
      </c>
      <c r="BV1318" t="s">
        <v>3316</v>
      </c>
      <c r="BW1318" t="s">
        <v>146</v>
      </c>
      <c r="BX1318" t="s">
        <v>153</v>
      </c>
      <c r="BY1318" t="s">
        <v>424</v>
      </c>
      <c r="BZ1318" t="s">
        <v>3551</v>
      </c>
      <c r="CA1318" t="s">
        <v>93</v>
      </c>
      <c r="CB1318" t="s">
        <v>93</v>
      </c>
    </row>
    <row r="1319" spans="1:80" x14ac:dyDescent="0.25">
      <c r="A1319">
        <v>118</v>
      </c>
      <c r="B1319" t="s">
        <v>3303</v>
      </c>
      <c r="C1319" t="s">
        <v>3324</v>
      </c>
      <c r="E1319">
        <v>583</v>
      </c>
      <c r="F1319" t="s">
        <v>3210</v>
      </c>
      <c r="G1319">
        <v>2010</v>
      </c>
      <c r="H1319" t="s">
        <v>3305</v>
      </c>
      <c r="I1319" t="s">
        <v>85</v>
      </c>
      <c r="J1319" t="s">
        <v>3306</v>
      </c>
      <c r="K1319" t="s">
        <v>3307</v>
      </c>
      <c r="L1319">
        <v>2010</v>
      </c>
      <c r="M1319" t="s">
        <v>397</v>
      </c>
      <c r="N1319" t="s">
        <v>3308</v>
      </c>
      <c r="O1319" t="s">
        <v>90</v>
      </c>
      <c r="P1319" t="s">
        <v>90</v>
      </c>
      <c r="Q1319" t="s">
        <v>181</v>
      </c>
      <c r="R1319" t="s">
        <v>134</v>
      </c>
      <c r="S1319" t="s">
        <v>182</v>
      </c>
      <c r="T1319" t="s">
        <v>183</v>
      </c>
      <c r="U1319" t="s">
        <v>93</v>
      </c>
      <c r="V1319">
        <v>0</v>
      </c>
      <c r="W1319">
        <v>0</v>
      </c>
      <c r="X1319">
        <v>0</v>
      </c>
      <c r="Y1319">
        <v>0</v>
      </c>
      <c r="Z1319">
        <v>160</v>
      </c>
      <c r="AA1319">
        <v>40</v>
      </c>
      <c r="AB1319">
        <v>40</v>
      </c>
      <c r="AC1319" t="s">
        <v>95</v>
      </c>
      <c r="AD1319" t="s">
        <v>93</v>
      </c>
      <c r="AE1319" t="s">
        <v>93</v>
      </c>
      <c r="AF1319" t="s">
        <v>185</v>
      </c>
      <c r="AG1319" t="s">
        <v>740</v>
      </c>
      <c r="AH1319" t="s">
        <v>419</v>
      </c>
      <c r="AI1319" t="s">
        <v>3318</v>
      </c>
      <c r="AJ1319" t="s">
        <v>98</v>
      </c>
      <c r="AK1319">
        <v>1</v>
      </c>
      <c r="AL1319" t="s">
        <v>99</v>
      </c>
      <c r="AM1319" t="s">
        <v>99</v>
      </c>
      <c r="AN1319" t="s">
        <v>256</v>
      </c>
      <c r="AO1319" t="s">
        <v>3325</v>
      </c>
      <c r="AP1319" t="s">
        <v>3311</v>
      </c>
      <c r="AQ1319">
        <v>25</v>
      </c>
      <c r="AR1319" t="s">
        <v>93</v>
      </c>
      <c r="AS1319" t="s">
        <v>3312</v>
      </c>
      <c r="AT1319" t="s">
        <v>93</v>
      </c>
      <c r="AU1319" t="s">
        <v>93</v>
      </c>
      <c r="AV1319" t="s">
        <v>3313</v>
      </c>
      <c r="AW1319" t="s">
        <v>93</v>
      </c>
      <c r="AX1319" t="s">
        <v>105</v>
      </c>
      <c r="AY1319">
        <v>0</v>
      </c>
      <c r="AZ1319">
        <v>0</v>
      </c>
      <c r="BA1319" t="s">
        <v>309</v>
      </c>
      <c r="BB1319" t="s">
        <v>3314</v>
      </c>
      <c r="BC1319" t="s">
        <v>93</v>
      </c>
      <c r="BD1319">
        <v>0</v>
      </c>
      <c r="BE1319">
        <v>0</v>
      </c>
      <c r="BF1319">
        <v>0</v>
      </c>
      <c r="BG1319" t="s">
        <v>111</v>
      </c>
      <c r="BH1319" t="s">
        <v>236</v>
      </c>
      <c r="BI1319" t="s">
        <v>93</v>
      </c>
      <c r="BJ1319" t="s">
        <v>105</v>
      </c>
      <c r="BK1319">
        <v>1</v>
      </c>
      <c r="BL1319">
        <v>168</v>
      </c>
      <c r="BM1319">
        <v>0</v>
      </c>
      <c r="BN1319">
        <v>0</v>
      </c>
      <c r="BO1319" t="s">
        <v>200</v>
      </c>
      <c r="BP1319" t="s">
        <v>140</v>
      </c>
      <c r="BQ1319" t="s">
        <v>93</v>
      </c>
      <c r="BR1319">
        <v>4</v>
      </c>
      <c r="BS1319">
        <v>4</v>
      </c>
      <c r="BT1319">
        <v>17</v>
      </c>
      <c r="BU1319" t="s">
        <v>3326</v>
      </c>
      <c r="BV1319" t="s">
        <v>3316</v>
      </c>
      <c r="BW1319" t="s">
        <v>1026</v>
      </c>
      <c r="BX1319" t="s">
        <v>264</v>
      </c>
      <c r="BY1319" t="s">
        <v>424</v>
      </c>
      <c r="BZ1319" t="s">
        <v>3551</v>
      </c>
      <c r="CA1319" t="s">
        <v>93</v>
      </c>
      <c r="CB1319" t="s">
        <v>93</v>
      </c>
    </row>
    <row r="1320" spans="1:80" x14ac:dyDescent="0.25">
      <c r="A1320">
        <v>116</v>
      </c>
      <c r="B1320" t="s">
        <v>3260</v>
      </c>
      <c r="C1320" t="s">
        <v>3280</v>
      </c>
      <c r="E1320">
        <v>577</v>
      </c>
      <c r="F1320" t="s">
        <v>3262</v>
      </c>
      <c r="G1320">
        <v>2004</v>
      </c>
      <c r="H1320" t="s">
        <v>3263</v>
      </c>
      <c r="I1320" t="s">
        <v>85</v>
      </c>
      <c r="J1320" t="s">
        <v>3264</v>
      </c>
      <c r="K1320" t="s">
        <v>3265</v>
      </c>
      <c r="L1320">
        <v>2004</v>
      </c>
      <c r="M1320" t="s">
        <v>208</v>
      </c>
      <c r="N1320" t="s">
        <v>3266</v>
      </c>
      <c r="O1320" t="s">
        <v>90</v>
      </c>
      <c r="P1320" t="s">
        <v>90</v>
      </c>
      <c r="Q1320" t="s">
        <v>181</v>
      </c>
      <c r="R1320" t="s">
        <v>134</v>
      </c>
      <c r="S1320" t="s">
        <v>182</v>
      </c>
      <c r="T1320" t="s">
        <v>253</v>
      </c>
      <c r="U1320" t="s">
        <v>93</v>
      </c>
      <c r="V1320">
        <v>0</v>
      </c>
      <c r="W1320">
        <v>0</v>
      </c>
      <c r="X1320">
        <v>0</v>
      </c>
      <c r="Y1320">
        <v>0</v>
      </c>
      <c r="Z1320">
        <v>160</v>
      </c>
      <c r="AA1320">
        <v>20</v>
      </c>
      <c r="AB1320">
        <v>20</v>
      </c>
      <c r="AC1320" t="s">
        <v>276</v>
      </c>
      <c r="AD1320" t="s">
        <v>93</v>
      </c>
      <c r="AE1320" t="s">
        <v>93</v>
      </c>
      <c r="AF1320" t="s">
        <v>3281</v>
      </c>
      <c r="AG1320" t="s">
        <v>3282</v>
      </c>
      <c r="AH1320" t="s">
        <v>2801</v>
      </c>
      <c r="AI1320" t="s">
        <v>3283</v>
      </c>
      <c r="AJ1320" t="s">
        <v>279</v>
      </c>
      <c r="AK1320">
        <v>0</v>
      </c>
      <c r="AL1320" t="s">
        <v>99</v>
      </c>
      <c r="AM1320" t="s">
        <v>99</v>
      </c>
      <c r="AN1320" t="s">
        <v>100</v>
      </c>
      <c r="AO1320" t="s">
        <v>3284</v>
      </c>
      <c r="AP1320" t="s">
        <v>3268</v>
      </c>
      <c r="AQ1320" t="s">
        <v>3269</v>
      </c>
      <c r="AR1320" t="s">
        <v>93</v>
      </c>
      <c r="AS1320" t="s">
        <v>147</v>
      </c>
      <c r="AT1320">
        <v>17</v>
      </c>
      <c r="AU1320">
        <v>56</v>
      </c>
      <c r="AV1320" t="s">
        <v>3270</v>
      </c>
      <c r="AW1320" t="s">
        <v>93</v>
      </c>
      <c r="AX1320" t="s">
        <v>105</v>
      </c>
      <c r="AY1320">
        <v>0</v>
      </c>
      <c r="AZ1320">
        <v>0</v>
      </c>
      <c r="BA1320" t="s">
        <v>309</v>
      </c>
      <c r="BB1320" t="s">
        <v>3271</v>
      </c>
      <c r="BC1320" t="s">
        <v>93</v>
      </c>
      <c r="BD1320">
        <v>0</v>
      </c>
      <c r="BE1320">
        <v>0</v>
      </c>
      <c r="BF1320">
        <v>0</v>
      </c>
      <c r="BG1320" t="s">
        <v>111</v>
      </c>
      <c r="BH1320" t="s">
        <v>236</v>
      </c>
      <c r="BI1320" t="s">
        <v>93</v>
      </c>
      <c r="BJ1320" t="s">
        <v>105</v>
      </c>
      <c r="BK1320">
        <v>0</v>
      </c>
      <c r="BL1320">
        <v>0</v>
      </c>
      <c r="BM1320">
        <v>0</v>
      </c>
      <c r="BN1320">
        <v>0</v>
      </c>
      <c r="BO1320" t="s">
        <v>93</v>
      </c>
      <c r="BP1320" t="s">
        <v>111</v>
      </c>
      <c r="BQ1320" t="s">
        <v>93</v>
      </c>
      <c r="BR1320">
        <v>5</v>
      </c>
      <c r="BS1320">
        <v>5</v>
      </c>
      <c r="BT1320">
        <v>14</v>
      </c>
      <c r="BU1320" t="s">
        <v>3285</v>
      </c>
      <c r="BV1320" t="s">
        <v>3273</v>
      </c>
      <c r="BW1320" t="s">
        <v>312</v>
      </c>
      <c r="BX1320" t="s">
        <v>308</v>
      </c>
      <c r="BY1320" t="s">
        <v>1760</v>
      </c>
      <c r="BZ1320" t="s">
        <v>3286</v>
      </c>
      <c r="CA1320" t="s">
        <v>93</v>
      </c>
      <c r="CB1320" t="s">
        <v>93</v>
      </c>
    </row>
    <row r="1321" spans="1:80" x14ac:dyDescent="0.25">
      <c r="A1321">
        <v>116</v>
      </c>
      <c r="B1321" t="s">
        <v>3260</v>
      </c>
      <c r="C1321" t="s">
        <v>3275</v>
      </c>
      <c r="E1321">
        <v>576</v>
      </c>
      <c r="F1321" t="s">
        <v>3262</v>
      </c>
      <c r="G1321">
        <v>2004</v>
      </c>
      <c r="H1321" t="s">
        <v>3263</v>
      </c>
      <c r="I1321" t="s">
        <v>85</v>
      </c>
      <c r="J1321" t="s">
        <v>3264</v>
      </c>
      <c r="K1321" t="s">
        <v>3265</v>
      </c>
      <c r="L1321">
        <v>2004</v>
      </c>
      <c r="M1321" t="s">
        <v>208</v>
      </c>
      <c r="N1321" t="s">
        <v>3266</v>
      </c>
      <c r="O1321" t="s">
        <v>90</v>
      </c>
      <c r="P1321" t="s">
        <v>90</v>
      </c>
      <c r="Q1321" t="s">
        <v>181</v>
      </c>
      <c r="R1321" t="s">
        <v>134</v>
      </c>
      <c r="S1321" t="s">
        <v>182</v>
      </c>
      <c r="T1321" t="s">
        <v>253</v>
      </c>
      <c r="U1321" t="s">
        <v>93</v>
      </c>
      <c r="V1321">
        <v>0</v>
      </c>
      <c r="W1321">
        <v>0</v>
      </c>
      <c r="X1321">
        <v>0</v>
      </c>
      <c r="Y1321">
        <v>0</v>
      </c>
      <c r="Z1321">
        <v>160</v>
      </c>
      <c r="AA1321">
        <v>20</v>
      </c>
      <c r="AB1321">
        <v>20</v>
      </c>
      <c r="AC1321" t="s">
        <v>276</v>
      </c>
      <c r="AD1321" t="s">
        <v>93</v>
      </c>
      <c r="AE1321" t="s">
        <v>93</v>
      </c>
      <c r="AF1321" t="s">
        <v>539</v>
      </c>
      <c r="AG1321" t="s">
        <v>3276</v>
      </c>
      <c r="AH1321" t="s">
        <v>1184</v>
      </c>
      <c r="AI1321" t="s">
        <v>3277</v>
      </c>
      <c r="AJ1321" t="s">
        <v>279</v>
      </c>
      <c r="AK1321">
        <v>0</v>
      </c>
      <c r="AL1321" t="s">
        <v>99</v>
      </c>
      <c r="AM1321" t="s">
        <v>99</v>
      </c>
      <c r="AN1321" t="s">
        <v>100</v>
      </c>
      <c r="AO1321" t="s">
        <v>3278</v>
      </c>
      <c r="AP1321" t="s">
        <v>3268</v>
      </c>
      <c r="AQ1321" t="s">
        <v>3269</v>
      </c>
      <c r="AR1321" t="s">
        <v>93</v>
      </c>
      <c r="AS1321" t="s">
        <v>147</v>
      </c>
      <c r="AT1321">
        <v>17</v>
      </c>
      <c r="AU1321">
        <v>56</v>
      </c>
      <c r="AV1321" t="s">
        <v>3270</v>
      </c>
      <c r="AW1321" t="s">
        <v>93</v>
      </c>
      <c r="AX1321" t="s">
        <v>105</v>
      </c>
      <c r="AY1321">
        <v>0</v>
      </c>
      <c r="AZ1321">
        <v>0</v>
      </c>
      <c r="BA1321" t="s">
        <v>309</v>
      </c>
      <c r="BB1321" t="s">
        <v>3271</v>
      </c>
      <c r="BC1321" t="s">
        <v>93</v>
      </c>
      <c r="BD1321">
        <v>0</v>
      </c>
      <c r="BE1321">
        <v>0</v>
      </c>
      <c r="BF1321">
        <v>0</v>
      </c>
      <c r="BG1321" t="s">
        <v>111</v>
      </c>
      <c r="BH1321" t="s">
        <v>236</v>
      </c>
      <c r="BI1321" t="s">
        <v>93</v>
      </c>
      <c r="BJ1321" t="s">
        <v>105</v>
      </c>
      <c r="BK1321">
        <v>0</v>
      </c>
      <c r="BL1321">
        <v>0</v>
      </c>
      <c r="BM1321">
        <v>0</v>
      </c>
      <c r="BN1321">
        <v>0</v>
      </c>
      <c r="BO1321" t="s">
        <v>93</v>
      </c>
      <c r="BP1321" t="s">
        <v>111</v>
      </c>
      <c r="BQ1321" t="s">
        <v>93</v>
      </c>
      <c r="BR1321">
        <v>5</v>
      </c>
      <c r="BS1321">
        <v>5</v>
      </c>
      <c r="BT1321">
        <v>14</v>
      </c>
      <c r="BU1321" t="s">
        <v>3279</v>
      </c>
      <c r="BV1321" t="s">
        <v>3273</v>
      </c>
      <c r="BW1321" t="s">
        <v>384</v>
      </c>
      <c r="BX1321" t="s">
        <v>244</v>
      </c>
      <c r="BY1321" t="s">
        <v>127</v>
      </c>
      <c r="BZ1321" t="s">
        <v>658</v>
      </c>
      <c r="CA1321" t="s">
        <v>93</v>
      </c>
      <c r="CB1321" t="s">
        <v>93</v>
      </c>
    </row>
    <row r="1322" spans="1:80" x14ac:dyDescent="0.25">
      <c r="A1322">
        <v>116</v>
      </c>
      <c r="B1322" t="s">
        <v>3260</v>
      </c>
      <c r="C1322" t="s">
        <v>3287</v>
      </c>
      <c r="E1322">
        <v>578</v>
      </c>
      <c r="F1322" t="s">
        <v>3262</v>
      </c>
      <c r="G1322">
        <v>2004</v>
      </c>
      <c r="H1322" t="s">
        <v>3263</v>
      </c>
      <c r="I1322" t="s">
        <v>85</v>
      </c>
      <c r="J1322" t="s">
        <v>3264</v>
      </c>
      <c r="K1322" t="s">
        <v>3265</v>
      </c>
      <c r="L1322">
        <v>2004</v>
      </c>
      <c r="M1322" t="s">
        <v>208</v>
      </c>
      <c r="N1322" t="s">
        <v>3266</v>
      </c>
      <c r="O1322" t="s">
        <v>90</v>
      </c>
      <c r="P1322" t="s">
        <v>90</v>
      </c>
      <c r="Q1322" t="s">
        <v>181</v>
      </c>
      <c r="R1322" t="s">
        <v>134</v>
      </c>
      <c r="S1322" t="s">
        <v>182</v>
      </c>
      <c r="T1322" t="s">
        <v>253</v>
      </c>
      <c r="U1322" t="s">
        <v>93</v>
      </c>
      <c r="V1322">
        <v>0</v>
      </c>
      <c r="W1322">
        <v>0</v>
      </c>
      <c r="X1322">
        <v>0</v>
      </c>
      <c r="Y1322">
        <v>0</v>
      </c>
      <c r="Z1322">
        <v>160</v>
      </c>
      <c r="AA1322">
        <v>20</v>
      </c>
      <c r="AB1322">
        <v>20</v>
      </c>
      <c r="AC1322" t="s">
        <v>276</v>
      </c>
      <c r="AD1322" t="s">
        <v>93</v>
      </c>
      <c r="AE1322" t="s">
        <v>93</v>
      </c>
      <c r="AF1322" t="s">
        <v>2084</v>
      </c>
      <c r="AG1322" t="s">
        <v>540</v>
      </c>
      <c r="AH1322">
        <v>1</v>
      </c>
      <c r="AI1322" t="s">
        <v>1145</v>
      </c>
      <c r="AJ1322" t="s">
        <v>279</v>
      </c>
      <c r="AK1322">
        <v>0</v>
      </c>
      <c r="AL1322" t="s">
        <v>99</v>
      </c>
      <c r="AM1322" t="s">
        <v>99</v>
      </c>
      <c r="AN1322" t="s">
        <v>100</v>
      </c>
      <c r="AO1322" t="s">
        <v>3288</v>
      </c>
      <c r="AP1322" t="s">
        <v>3268</v>
      </c>
      <c r="AQ1322" t="s">
        <v>3269</v>
      </c>
      <c r="AR1322" t="s">
        <v>93</v>
      </c>
      <c r="AS1322" t="s">
        <v>147</v>
      </c>
      <c r="AT1322">
        <v>17</v>
      </c>
      <c r="AU1322">
        <v>56</v>
      </c>
      <c r="AV1322" t="s">
        <v>3270</v>
      </c>
      <c r="AW1322" t="s">
        <v>93</v>
      </c>
      <c r="AX1322" t="s">
        <v>105</v>
      </c>
      <c r="AY1322">
        <v>0</v>
      </c>
      <c r="AZ1322">
        <v>0</v>
      </c>
      <c r="BA1322" t="s">
        <v>309</v>
      </c>
      <c r="BB1322" t="s">
        <v>3271</v>
      </c>
      <c r="BC1322" t="s">
        <v>93</v>
      </c>
      <c r="BD1322">
        <v>0</v>
      </c>
      <c r="BE1322">
        <v>0</v>
      </c>
      <c r="BF1322">
        <v>0</v>
      </c>
      <c r="BG1322" t="s">
        <v>111</v>
      </c>
      <c r="BH1322" t="s">
        <v>236</v>
      </c>
      <c r="BI1322" t="s">
        <v>93</v>
      </c>
      <c r="BJ1322" t="s">
        <v>105</v>
      </c>
      <c r="BK1322">
        <v>0</v>
      </c>
      <c r="BL1322">
        <v>0</v>
      </c>
      <c r="BM1322">
        <v>0</v>
      </c>
      <c r="BN1322">
        <v>0</v>
      </c>
      <c r="BO1322" t="s">
        <v>93</v>
      </c>
      <c r="BP1322" t="s">
        <v>111</v>
      </c>
      <c r="BQ1322" t="s">
        <v>93</v>
      </c>
      <c r="BR1322">
        <v>5</v>
      </c>
      <c r="BS1322">
        <v>5</v>
      </c>
      <c r="BT1322">
        <v>14</v>
      </c>
      <c r="BU1322" t="s">
        <v>93</v>
      </c>
      <c r="BV1322" t="s">
        <v>3273</v>
      </c>
      <c r="BW1322" t="s">
        <v>153</v>
      </c>
      <c r="BX1322" t="s">
        <v>506</v>
      </c>
      <c r="BY1322" t="s">
        <v>118</v>
      </c>
      <c r="BZ1322" t="s">
        <v>3289</v>
      </c>
      <c r="CA1322" t="s">
        <v>93</v>
      </c>
      <c r="CB1322" t="s">
        <v>93</v>
      </c>
    </row>
    <row r="1323" spans="1:80" x14ac:dyDescent="0.25">
      <c r="A1323">
        <v>136</v>
      </c>
      <c r="B1323" t="s">
        <v>3746</v>
      </c>
      <c r="C1323" t="s">
        <v>3747</v>
      </c>
      <c r="D1323" t="s">
        <v>3747</v>
      </c>
      <c r="E1323">
        <v>665</v>
      </c>
      <c r="F1323" t="s">
        <v>3675</v>
      </c>
      <c r="G1323">
        <v>2017</v>
      </c>
      <c r="H1323" t="s">
        <v>3748</v>
      </c>
      <c r="I1323" t="s">
        <v>85</v>
      </c>
      <c r="J1323" t="s">
        <v>3677</v>
      </c>
      <c r="K1323" t="s">
        <v>3749</v>
      </c>
      <c r="L1323">
        <v>2017</v>
      </c>
      <c r="M1323" t="s">
        <v>748</v>
      </c>
      <c r="N1323" t="s">
        <v>3750</v>
      </c>
      <c r="O1323" t="s">
        <v>90</v>
      </c>
      <c r="P1323" t="s">
        <v>90</v>
      </c>
      <c r="Q1323" t="s">
        <v>91</v>
      </c>
      <c r="R1323" t="s">
        <v>134</v>
      </c>
      <c r="S1323" t="s">
        <v>182</v>
      </c>
      <c r="T1323" t="s">
        <v>183</v>
      </c>
      <c r="U1323" t="s">
        <v>3751</v>
      </c>
      <c r="V1323">
        <v>0</v>
      </c>
      <c r="W1323">
        <v>0</v>
      </c>
      <c r="X1323">
        <v>0</v>
      </c>
      <c r="Y1323">
        <v>0</v>
      </c>
      <c r="Z1323">
        <v>160</v>
      </c>
      <c r="AA1323">
        <v>40</v>
      </c>
      <c r="AB1323">
        <v>40</v>
      </c>
      <c r="AC1323" t="s">
        <v>95</v>
      </c>
      <c r="AD1323" t="s">
        <v>93</v>
      </c>
      <c r="AE1323" t="s">
        <v>93</v>
      </c>
      <c r="AF1323" t="s">
        <v>234</v>
      </c>
      <c r="AG1323" t="s">
        <v>154</v>
      </c>
      <c r="AH1323" t="s">
        <v>3752</v>
      </c>
      <c r="AI1323" t="s">
        <v>419</v>
      </c>
      <c r="AJ1323" t="s">
        <v>98</v>
      </c>
      <c r="AK1323">
        <v>0</v>
      </c>
      <c r="AL1323" t="s">
        <v>99</v>
      </c>
      <c r="AM1323" t="s">
        <v>99</v>
      </c>
      <c r="AN1323" t="s">
        <v>188</v>
      </c>
      <c r="AO1323" t="s">
        <v>3753</v>
      </c>
      <c r="AP1323" t="s">
        <v>3754</v>
      </c>
      <c r="AQ1323" t="s">
        <v>3755</v>
      </c>
      <c r="AR1323" t="s">
        <v>93</v>
      </c>
      <c r="AS1323" t="s">
        <v>2071</v>
      </c>
      <c r="AT1323" t="s">
        <v>93</v>
      </c>
      <c r="AU1323" t="s">
        <v>93</v>
      </c>
      <c r="AV1323" t="s">
        <v>578</v>
      </c>
      <c r="AW1323" t="s">
        <v>93</v>
      </c>
      <c r="AX1323" t="s">
        <v>105</v>
      </c>
      <c r="AY1323">
        <v>0</v>
      </c>
      <c r="AZ1323">
        <v>0</v>
      </c>
      <c r="BA1323" t="s">
        <v>106</v>
      </c>
      <c r="BB1323" t="s">
        <v>1462</v>
      </c>
      <c r="BC1323" t="s">
        <v>93</v>
      </c>
      <c r="BD1323">
        <v>0</v>
      </c>
      <c r="BE1323">
        <v>0</v>
      </c>
      <c r="BF1323">
        <v>0</v>
      </c>
      <c r="BG1323" t="s">
        <v>108</v>
      </c>
      <c r="BH1323" t="s">
        <v>109</v>
      </c>
      <c r="BI1323" t="s">
        <v>105</v>
      </c>
      <c r="BJ1323" t="s">
        <v>105</v>
      </c>
      <c r="BK1323">
        <v>0</v>
      </c>
      <c r="BL1323">
        <v>0</v>
      </c>
      <c r="BM1323">
        <v>0</v>
      </c>
      <c r="BN1323">
        <v>0</v>
      </c>
      <c r="BO1323" t="s">
        <v>259</v>
      </c>
      <c r="BP1323" t="s">
        <v>140</v>
      </c>
      <c r="BQ1323" t="s">
        <v>93</v>
      </c>
      <c r="BR1323">
        <v>8</v>
      </c>
      <c r="BS1323">
        <v>8</v>
      </c>
      <c r="BT1323">
        <v>24</v>
      </c>
      <c r="BU1323" t="s">
        <v>3756</v>
      </c>
      <c r="BV1323" t="s">
        <v>93</v>
      </c>
      <c r="BW1323" t="s">
        <v>234</v>
      </c>
      <c r="BX1323" t="s">
        <v>154</v>
      </c>
      <c r="BY1323" t="s">
        <v>3752</v>
      </c>
      <c r="BZ1323" t="s">
        <v>419</v>
      </c>
      <c r="CA1323" t="s">
        <v>93</v>
      </c>
      <c r="CB1323" t="s">
        <v>93</v>
      </c>
    </row>
    <row r="1324" spans="1:80" x14ac:dyDescent="0.25">
      <c r="A1324">
        <v>136</v>
      </c>
      <c r="B1324" t="s">
        <v>3746</v>
      </c>
      <c r="C1324" t="s">
        <v>3757</v>
      </c>
      <c r="D1324" t="s">
        <v>3757</v>
      </c>
      <c r="E1324">
        <v>666</v>
      </c>
      <c r="F1324" t="s">
        <v>3675</v>
      </c>
      <c r="G1324">
        <v>2017</v>
      </c>
      <c r="H1324" t="s">
        <v>3748</v>
      </c>
      <c r="I1324" t="s">
        <v>85</v>
      </c>
      <c r="J1324" t="s">
        <v>3677</v>
      </c>
      <c r="K1324" t="s">
        <v>3749</v>
      </c>
      <c r="L1324">
        <v>2017</v>
      </c>
      <c r="M1324" t="s">
        <v>748</v>
      </c>
      <c r="N1324" t="s">
        <v>3750</v>
      </c>
      <c r="O1324" t="s">
        <v>90</v>
      </c>
      <c r="P1324" t="s">
        <v>90</v>
      </c>
      <c r="Q1324" t="s">
        <v>91</v>
      </c>
      <c r="R1324" t="s">
        <v>134</v>
      </c>
      <c r="S1324" t="s">
        <v>182</v>
      </c>
      <c r="T1324" t="s">
        <v>183</v>
      </c>
      <c r="U1324" t="s">
        <v>3751</v>
      </c>
      <c r="V1324">
        <v>0</v>
      </c>
      <c r="W1324">
        <v>0</v>
      </c>
      <c r="X1324">
        <v>0</v>
      </c>
      <c r="Y1324">
        <v>0</v>
      </c>
      <c r="Z1324">
        <v>160</v>
      </c>
      <c r="AA1324">
        <v>40</v>
      </c>
      <c r="AB1324">
        <v>40</v>
      </c>
      <c r="AC1324" t="s">
        <v>95</v>
      </c>
      <c r="AD1324" t="s">
        <v>93</v>
      </c>
      <c r="AE1324" t="s">
        <v>93</v>
      </c>
      <c r="AF1324" t="s">
        <v>132</v>
      </c>
      <c r="AG1324" t="s">
        <v>201</v>
      </c>
      <c r="AH1324" t="s">
        <v>3752</v>
      </c>
      <c r="AI1324" t="s">
        <v>419</v>
      </c>
      <c r="AJ1324" t="s">
        <v>98</v>
      </c>
      <c r="AK1324">
        <v>0</v>
      </c>
      <c r="AL1324" t="s">
        <v>99</v>
      </c>
      <c r="AM1324" t="s">
        <v>99</v>
      </c>
      <c r="AN1324" t="s">
        <v>188</v>
      </c>
      <c r="AO1324" t="s">
        <v>3758</v>
      </c>
      <c r="AP1324" t="s">
        <v>3754</v>
      </c>
      <c r="AQ1324" t="s">
        <v>3755</v>
      </c>
      <c r="AR1324" t="s">
        <v>93</v>
      </c>
      <c r="AS1324" t="s">
        <v>2071</v>
      </c>
      <c r="AT1324" t="s">
        <v>93</v>
      </c>
      <c r="AU1324" t="s">
        <v>93</v>
      </c>
      <c r="AV1324" t="s">
        <v>578</v>
      </c>
      <c r="AW1324" t="s">
        <v>93</v>
      </c>
      <c r="AX1324" t="s">
        <v>105</v>
      </c>
      <c r="AY1324">
        <v>0</v>
      </c>
      <c r="AZ1324">
        <v>0</v>
      </c>
      <c r="BA1324" t="s">
        <v>106</v>
      </c>
      <c r="BB1324" t="s">
        <v>1462</v>
      </c>
      <c r="BC1324" t="s">
        <v>93</v>
      </c>
      <c r="BD1324">
        <v>1</v>
      </c>
      <c r="BE1324">
        <v>0</v>
      </c>
      <c r="BF1324">
        <v>0</v>
      </c>
      <c r="BG1324" t="s">
        <v>108</v>
      </c>
      <c r="BH1324" t="s">
        <v>109</v>
      </c>
      <c r="BI1324" t="s">
        <v>105</v>
      </c>
      <c r="BJ1324" t="s">
        <v>105</v>
      </c>
      <c r="BK1324">
        <v>0</v>
      </c>
      <c r="BL1324">
        <v>0</v>
      </c>
      <c r="BM1324">
        <v>0</v>
      </c>
      <c r="BN1324">
        <v>0</v>
      </c>
      <c r="BO1324" t="s">
        <v>259</v>
      </c>
      <c r="BP1324" t="s">
        <v>140</v>
      </c>
      <c r="BQ1324" t="s">
        <v>93</v>
      </c>
      <c r="BR1324">
        <v>8</v>
      </c>
      <c r="BS1324">
        <v>8</v>
      </c>
      <c r="BT1324">
        <v>24</v>
      </c>
      <c r="BU1324" t="s">
        <v>3756</v>
      </c>
      <c r="BV1324" t="s">
        <v>93</v>
      </c>
      <c r="BW1324" t="s">
        <v>132</v>
      </c>
      <c r="BX1324" t="s">
        <v>201</v>
      </c>
      <c r="BY1324" t="s">
        <v>3752</v>
      </c>
      <c r="BZ1324" t="s">
        <v>419</v>
      </c>
      <c r="CA1324" t="s">
        <v>93</v>
      </c>
      <c r="CB1324" t="s">
        <v>93</v>
      </c>
    </row>
    <row r="1325" spans="1:80" x14ac:dyDescent="0.25">
      <c r="A1325">
        <v>136</v>
      </c>
      <c r="B1325" t="s">
        <v>3746</v>
      </c>
      <c r="C1325" t="s">
        <v>3759</v>
      </c>
      <c r="D1325" t="s">
        <v>3759</v>
      </c>
      <c r="E1325">
        <v>667</v>
      </c>
      <c r="F1325" t="s">
        <v>3675</v>
      </c>
      <c r="G1325">
        <v>2017</v>
      </c>
      <c r="H1325" t="s">
        <v>3748</v>
      </c>
      <c r="I1325" t="s">
        <v>85</v>
      </c>
      <c r="J1325" t="s">
        <v>3677</v>
      </c>
      <c r="K1325" t="s">
        <v>3749</v>
      </c>
      <c r="L1325">
        <v>2017</v>
      </c>
      <c r="M1325" t="s">
        <v>748</v>
      </c>
      <c r="N1325" t="s">
        <v>3750</v>
      </c>
      <c r="O1325" t="s">
        <v>90</v>
      </c>
      <c r="P1325" t="s">
        <v>90</v>
      </c>
      <c r="Q1325" t="s">
        <v>91</v>
      </c>
      <c r="R1325" t="s">
        <v>134</v>
      </c>
      <c r="S1325" t="s">
        <v>182</v>
      </c>
      <c r="T1325" t="s">
        <v>183</v>
      </c>
      <c r="U1325" t="s">
        <v>3751</v>
      </c>
      <c r="V1325">
        <v>0</v>
      </c>
      <c r="W1325">
        <v>0</v>
      </c>
      <c r="X1325">
        <v>0</v>
      </c>
      <c r="Y1325">
        <v>0</v>
      </c>
      <c r="Z1325">
        <v>160</v>
      </c>
      <c r="AA1325">
        <v>40</v>
      </c>
      <c r="AB1325">
        <v>40</v>
      </c>
      <c r="AC1325" t="s">
        <v>95</v>
      </c>
      <c r="AD1325" t="s">
        <v>93</v>
      </c>
      <c r="AE1325" t="s">
        <v>93</v>
      </c>
      <c r="AF1325" t="s">
        <v>440</v>
      </c>
      <c r="AG1325" t="s">
        <v>154</v>
      </c>
      <c r="AH1325" t="s">
        <v>3752</v>
      </c>
      <c r="AI1325" t="s">
        <v>419</v>
      </c>
      <c r="AJ1325" t="s">
        <v>98</v>
      </c>
      <c r="AK1325">
        <v>0</v>
      </c>
      <c r="AL1325" t="s">
        <v>99</v>
      </c>
      <c r="AM1325" t="s">
        <v>99</v>
      </c>
      <c r="AN1325" t="s">
        <v>188</v>
      </c>
      <c r="AO1325" t="s">
        <v>3760</v>
      </c>
      <c r="AP1325" t="s">
        <v>3754</v>
      </c>
      <c r="AQ1325" t="s">
        <v>3755</v>
      </c>
      <c r="AR1325" t="s">
        <v>93</v>
      </c>
      <c r="AS1325" t="s">
        <v>2071</v>
      </c>
      <c r="AT1325" t="s">
        <v>93</v>
      </c>
      <c r="AU1325" t="s">
        <v>93</v>
      </c>
      <c r="AV1325" t="s">
        <v>578</v>
      </c>
      <c r="AW1325" t="s">
        <v>93</v>
      </c>
      <c r="AX1325" t="s">
        <v>105</v>
      </c>
      <c r="AY1325">
        <v>0</v>
      </c>
      <c r="AZ1325">
        <v>0</v>
      </c>
      <c r="BA1325" t="s">
        <v>106</v>
      </c>
      <c r="BB1325" t="s">
        <v>1462</v>
      </c>
      <c r="BC1325" t="s">
        <v>93</v>
      </c>
      <c r="BD1325">
        <v>0</v>
      </c>
      <c r="BE1325">
        <v>0</v>
      </c>
      <c r="BF1325">
        <v>0</v>
      </c>
      <c r="BG1325" t="s">
        <v>108</v>
      </c>
      <c r="BH1325" t="s">
        <v>109</v>
      </c>
      <c r="BI1325" t="s">
        <v>105</v>
      </c>
      <c r="BJ1325" t="s">
        <v>105</v>
      </c>
      <c r="BK1325">
        <v>0</v>
      </c>
      <c r="BL1325">
        <v>0</v>
      </c>
      <c r="BM1325">
        <v>0</v>
      </c>
      <c r="BN1325">
        <v>0</v>
      </c>
      <c r="BO1325" t="s">
        <v>259</v>
      </c>
      <c r="BP1325" t="s">
        <v>140</v>
      </c>
      <c r="BQ1325" t="s">
        <v>93</v>
      </c>
      <c r="BR1325">
        <v>8</v>
      </c>
      <c r="BS1325">
        <v>8</v>
      </c>
      <c r="BT1325">
        <v>24</v>
      </c>
      <c r="BU1325" t="s">
        <v>3756</v>
      </c>
      <c r="BV1325" t="s">
        <v>93</v>
      </c>
      <c r="BW1325" t="s">
        <v>440</v>
      </c>
      <c r="BX1325" t="s">
        <v>154</v>
      </c>
      <c r="BY1325" t="s">
        <v>3752</v>
      </c>
      <c r="BZ1325" t="s">
        <v>419</v>
      </c>
      <c r="CA1325" t="s">
        <v>93</v>
      </c>
      <c r="CB1325" t="s">
        <v>93</v>
      </c>
    </row>
    <row r="1326" spans="1:80" x14ac:dyDescent="0.25">
      <c r="A1326">
        <v>136</v>
      </c>
      <c r="B1326" t="s">
        <v>3746</v>
      </c>
      <c r="C1326" t="s">
        <v>3761</v>
      </c>
      <c r="D1326" t="s">
        <v>3761</v>
      </c>
      <c r="E1326">
        <v>668</v>
      </c>
      <c r="F1326" t="s">
        <v>3675</v>
      </c>
      <c r="G1326">
        <v>2017</v>
      </c>
      <c r="H1326" t="s">
        <v>3748</v>
      </c>
      <c r="I1326" t="s">
        <v>85</v>
      </c>
      <c r="J1326" t="s">
        <v>3677</v>
      </c>
      <c r="K1326" t="s">
        <v>3749</v>
      </c>
      <c r="L1326">
        <v>2017</v>
      </c>
      <c r="M1326" t="s">
        <v>748</v>
      </c>
      <c r="N1326" t="s">
        <v>3750</v>
      </c>
      <c r="O1326" t="s">
        <v>90</v>
      </c>
      <c r="P1326" t="s">
        <v>90</v>
      </c>
      <c r="Q1326" t="s">
        <v>91</v>
      </c>
      <c r="R1326" t="s">
        <v>134</v>
      </c>
      <c r="S1326" t="s">
        <v>182</v>
      </c>
      <c r="T1326" t="s">
        <v>183</v>
      </c>
      <c r="U1326" t="s">
        <v>3751</v>
      </c>
      <c r="V1326">
        <v>0</v>
      </c>
      <c r="W1326">
        <v>0</v>
      </c>
      <c r="X1326">
        <v>0</v>
      </c>
      <c r="Y1326">
        <v>0</v>
      </c>
      <c r="Z1326">
        <v>160</v>
      </c>
      <c r="AA1326">
        <v>40</v>
      </c>
      <c r="AB1326">
        <v>40</v>
      </c>
      <c r="AC1326" t="s">
        <v>95</v>
      </c>
      <c r="AD1326" t="s">
        <v>93</v>
      </c>
      <c r="AE1326" t="s">
        <v>93</v>
      </c>
      <c r="AF1326" t="s">
        <v>242</v>
      </c>
      <c r="AG1326" t="s">
        <v>506</v>
      </c>
      <c r="AH1326" t="s">
        <v>3752</v>
      </c>
      <c r="AI1326" t="s">
        <v>419</v>
      </c>
      <c r="AJ1326" t="s">
        <v>98</v>
      </c>
      <c r="AK1326">
        <v>0</v>
      </c>
      <c r="AL1326" t="s">
        <v>99</v>
      </c>
      <c r="AM1326" t="s">
        <v>99</v>
      </c>
      <c r="AN1326" t="s">
        <v>188</v>
      </c>
      <c r="AO1326" t="s">
        <v>3762</v>
      </c>
      <c r="AP1326" t="s">
        <v>3754</v>
      </c>
      <c r="AQ1326" t="s">
        <v>3755</v>
      </c>
      <c r="AR1326" t="s">
        <v>93</v>
      </c>
      <c r="AS1326" t="s">
        <v>2071</v>
      </c>
      <c r="AT1326" t="s">
        <v>93</v>
      </c>
      <c r="AU1326" t="s">
        <v>93</v>
      </c>
      <c r="AV1326" t="s">
        <v>578</v>
      </c>
      <c r="AW1326" t="s">
        <v>93</v>
      </c>
      <c r="AX1326" t="s">
        <v>105</v>
      </c>
      <c r="AY1326">
        <v>0</v>
      </c>
      <c r="AZ1326">
        <v>0</v>
      </c>
      <c r="BA1326" t="s">
        <v>106</v>
      </c>
      <c r="BB1326" t="s">
        <v>1462</v>
      </c>
      <c r="BC1326" t="s">
        <v>93</v>
      </c>
      <c r="BD1326">
        <v>1</v>
      </c>
      <c r="BE1326">
        <v>0</v>
      </c>
      <c r="BF1326">
        <v>0</v>
      </c>
      <c r="BG1326" t="s">
        <v>108</v>
      </c>
      <c r="BH1326" t="s">
        <v>109</v>
      </c>
      <c r="BI1326" t="s">
        <v>105</v>
      </c>
      <c r="BJ1326" t="s">
        <v>105</v>
      </c>
      <c r="BK1326">
        <v>0</v>
      </c>
      <c r="BL1326">
        <v>0</v>
      </c>
      <c r="BM1326">
        <v>0</v>
      </c>
      <c r="BN1326">
        <v>0</v>
      </c>
      <c r="BO1326" t="s">
        <v>259</v>
      </c>
      <c r="BP1326" t="s">
        <v>140</v>
      </c>
      <c r="BQ1326" t="s">
        <v>93</v>
      </c>
      <c r="BR1326">
        <v>8</v>
      </c>
      <c r="BS1326">
        <v>8</v>
      </c>
      <c r="BT1326">
        <v>24</v>
      </c>
      <c r="BU1326" t="s">
        <v>3756</v>
      </c>
      <c r="BV1326" t="s">
        <v>93</v>
      </c>
      <c r="BW1326" t="s">
        <v>242</v>
      </c>
      <c r="BX1326" t="s">
        <v>506</v>
      </c>
      <c r="BY1326" t="s">
        <v>3752</v>
      </c>
      <c r="BZ1326" t="s">
        <v>419</v>
      </c>
      <c r="CA1326" t="s">
        <v>93</v>
      </c>
      <c r="CB1326" t="s">
        <v>93</v>
      </c>
    </row>
    <row r="1327" spans="1:80" x14ac:dyDescent="0.25">
      <c r="A1327">
        <v>136</v>
      </c>
      <c r="B1327" t="s">
        <v>3746</v>
      </c>
      <c r="C1327" t="s">
        <v>3747</v>
      </c>
      <c r="D1327" t="s">
        <v>3747</v>
      </c>
      <c r="F1327" t="s">
        <v>3675</v>
      </c>
      <c r="G1327">
        <v>2017</v>
      </c>
      <c r="H1327" t="s">
        <v>3748</v>
      </c>
      <c r="I1327" t="s">
        <v>85</v>
      </c>
      <c r="J1327" t="s">
        <v>3677</v>
      </c>
      <c r="K1327" t="s">
        <v>3749</v>
      </c>
      <c r="L1327">
        <v>2017</v>
      </c>
      <c r="M1327" t="s">
        <v>748</v>
      </c>
      <c r="N1327" t="s">
        <v>3750</v>
      </c>
      <c r="O1327" t="s">
        <v>90</v>
      </c>
      <c r="P1327" t="s">
        <v>90</v>
      </c>
      <c r="Q1327" t="s">
        <v>91</v>
      </c>
      <c r="R1327" t="s">
        <v>134</v>
      </c>
      <c r="S1327" t="s">
        <v>182</v>
      </c>
      <c r="T1327" t="s">
        <v>183</v>
      </c>
      <c r="U1327" t="s">
        <v>3751</v>
      </c>
      <c r="V1327">
        <v>0</v>
      </c>
      <c r="W1327">
        <v>0</v>
      </c>
      <c r="X1327">
        <v>0</v>
      </c>
      <c r="Y1327">
        <v>0</v>
      </c>
      <c r="Z1327">
        <v>160</v>
      </c>
      <c r="AA1327">
        <v>40</v>
      </c>
      <c r="AB1327">
        <v>40</v>
      </c>
      <c r="AC1327" t="s">
        <v>95</v>
      </c>
      <c r="AD1327" t="s">
        <v>93</v>
      </c>
      <c r="AE1327" t="s">
        <v>93</v>
      </c>
      <c r="AF1327" t="s">
        <v>506</v>
      </c>
      <c r="AG1327" t="s">
        <v>154</v>
      </c>
      <c r="AH1327" t="s">
        <v>3752</v>
      </c>
      <c r="AI1327" t="s">
        <v>419</v>
      </c>
      <c r="AJ1327" t="s">
        <v>98</v>
      </c>
      <c r="AK1327">
        <v>0</v>
      </c>
      <c r="AL1327" t="s">
        <v>99</v>
      </c>
      <c r="AM1327" t="s">
        <v>99</v>
      </c>
      <c r="AN1327" t="s">
        <v>100</v>
      </c>
      <c r="AO1327" t="s">
        <v>3753</v>
      </c>
      <c r="AP1327" t="s">
        <v>3754</v>
      </c>
      <c r="AQ1327" t="s">
        <v>3755</v>
      </c>
      <c r="AR1327" t="s">
        <v>93</v>
      </c>
      <c r="AS1327" t="s">
        <v>2071</v>
      </c>
      <c r="AT1327" t="s">
        <v>93</v>
      </c>
      <c r="AU1327" t="s">
        <v>93</v>
      </c>
      <c r="AV1327" t="s">
        <v>578</v>
      </c>
      <c r="AW1327" t="s">
        <v>93</v>
      </c>
      <c r="AX1327" t="s">
        <v>105</v>
      </c>
      <c r="AY1327">
        <v>0</v>
      </c>
      <c r="AZ1327">
        <v>0</v>
      </c>
      <c r="BA1327" t="s">
        <v>106</v>
      </c>
      <c r="BB1327" t="s">
        <v>1462</v>
      </c>
      <c r="BC1327" t="s">
        <v>93</v>
      </c>
      <c r="BD1327">
        <v>0</v>
      </c>
      <c r="BE1327">
        <v>0</v>
      </c>
      <c r="BF1327">
        <v>0</v>
      </c>
      <c r="BG1327" t="s">
        <v>108</v>
      </c>
      <c r="BH1327" t="s">
        <v>109</v>
      </c>
      <c r="BI1327" t="s">
        <v>105</v>
      </c>
      <c r="BJ1327" t="s">
        <v>105</v>
      </c>
      <c r="BK1327">
        <v>0</v>
      </c>
      <c r="BL1327">
        <v>0</v>
      </c>
      <c r="BM1327">
        <v>0</v>
      </c>
      <c r="BN1327">
        <v>0</v>
      </c>
      <c r="BO1327" t="s">
        <v>259</v>
      </c>
      <c r="BP1327" t="s">
        <v>140</v>
      </c>
      <c r="BQ1327" t="s">
        <v>93</v>
      </c>
      <c r="BR1327">
        <v>8</v>
      </c>
      <c r="BS1327">
        <v>8</v>
      </c>
      <c r="BT1327">
        <v>24</v>
      </c>
      <c r="BU1327" t="s">
        <v>3756</v>
      </c>
      <c r="BV1327" t="s">
        <v>93</v>
      </c>
      <c r="BW1327" t="s">
        <v>506</v>
      </c>
      <c r="BX1327" t="s">
        <v>154</v>
      </c>
      <c r="BY1327" t="s">
        <v>3752</v>
      </c>
      <c r="BZ1327" t="s">
        <v>419</v>
      </c>
      <c r="CA1327" t="s">
        <v>93</v>
      </c>
      <c r="CB1327" t="s">
        <v>93</v>
      </c>
    </row>
    <row r="1328" spans="1:80" x14ac:dyDescent="0.25">
      <c r="A1328">
        <v>136</v>
      </c>
      <c r="B1328" t="s">
        <v>3746</v>
      </c>
      <c r="C1328" t="s">
        <v>3757</v>
      </c>
      <c r="D1328" t="s">
        <v>3757</v>
      </c>
      <c r="F1328" t="s">
        <v>3675</v>
      </c>
      <c r="G1328">
        <v>2017</v>
      </c>
      <c r="H1328" t="s">
        <v>3748</v>
      </c>
      <c r="I1328" t="s">
        <v>85</v>
      </c>
      <c r="J1328" t="s">
        <v>3677</v>
      </c>
      <c r="K1328" t="s">
        <v>3749</v>
      </c>
      <c r="L1328">
        <v>2017</v>
      </c>
      <c r="M1328" t="s">
        <v>748</v>
      </c>
      <c r="N1328" t="s">
        <v>3750</v>
      </c>
      <c r="O1328" t="s">
        <v>90</v>
      </c>
      <c r="P1328" t="s">
        <v>90</v>
      </c>
      <c r="Q1328" t="s">
        <v>91</v>
      </c>
      <c r="R1328" t="s">
        <v>134</v>
      </c>
      <c r="S1328" t="s">
        <v>182</v>
      </c>
      <c r="T1328" t="s">
        <v>183</v>
      </c>
      <c r="U1328" t="s">
        <v>3751</v>
      </c>
      <c r="V1328">
        <v>0</v>
      </c>
      <c r="W1328">
        <v>0</v>
      </c>
      <c r="X1328">
        <v>0</v>
      </c>
      <c r="Y1328">
        <v>0</v>
      </c>
      <c r="Z1328">
        <v>160</v>
      </c>
      <c r="AA1328">
        <v>40</v>
      </c>
      <c r="AB1328">
        <v>40</v>
      </c>
      <c r="AC1328" t="s">
        <v>95</v>
      </c>
      <c r="AD1328" t="s">
        <v>93</v>
      </c>
      <c r="AE1328" t="s">
        <v>93</v>
      </c>
      <c r="AF1328" t="s">
        <v>494</v>
      </c>
      <c r="AG1328" t="s">
        <v>201</v>
      </c>
      <c r="AH1328" t="s">
        <v>3752</v>
      </c>
      <c r="AI1328" t="s">
        <v>419</v>
      </c>
      <c r="AJ1328" t="s">
        <v>98</v>
      </c>
      <c r="AK1328">
        <v>0</v>
      </c>
      <c r="AL1328" t="s">
        <v>99</v>
      </c>
      <c r="AM1328" t="s">
        <v>99</v>
      </c>
      <c r="AN1328" t="s">
        <v>100</v>
      </c>
      <c r="AO1328" t="s">
        <v>3758</v>
      </c>
      <c r="AP1328" t="s">
        <v>3754</v>
      </c>
      <c r="AQ1328" t="s">
        <v>3755</v>
      </c>
      <c r="AR1328" t="s">
        <v>93</v>
      </c>
      <c r="AS1328" t="s">
        <v>2071</v>
      </c>
      <c r="AT1328" t="s">
        <v>93</v>
      </c>
      <c r="AU1328" t="s">
        <v>93</v>
      </c>
      <c r="AV1328" t="s">
        <v>578</v>
      </c>
      <c r="AW1328" t="s">
        <v>93</v>
      </c>
      <c r="AX1328" t="s">
        <v>105</v>
      </c>
      <c r="AY1328">
        <v>0</v>
      </c>
      <c r="AZ1328">
        <v>0</v>
      </c>
      <c r="BA1328" t="s">
        <v>106</v>
      </c>
      <c r="BB1328" t="s">
        <v>1462</v>
      </c>
      <c r="BC1328" t="s">
        <v>93</v>
      </c>
      <c r="BD1328">
        <v>1</v>
      </c>
      <c r="BE1328">
        <v>0</v>
      </c>
      <c r="BF1328">
        <v>0</v>
      </c>
      <c r="BG1328" t="s">
        <v>108</v>
      </c>
      <c r="BH1328" t="s">
        <v>109</v>
      </c>
      <c r="BI1328" t="s">
        <v>105</v>
      </c>
      <c r="BJ1328" t="s">
        <v>105</v>
      </c>
      <c r="BK1328">
        <v>0</v>
      </c>
      <c r="BL1328">
        <v>0</v>
      </c>
      <c r="BM1328">
        <v>0</v>
      </c>
      <c r="BN1328">
        <v>0</v>
      </c>
      <c r="BO1328" t="s">
        <v>259</v>
      </c>
      <c r="BP1328" t="s">
        <v>140</v>
      </c>
      <c r="BQ1328" t="s">
        <v>93</v>
      </c>
      <c r="BR1328">
        <v>8</v>
      </c>
      <c r="BS1328">
        <v>8</v>
      </c>
      <c r="BT1328">
        <v>24</v>
      </c>
      <c r="BU1328" t="s">
        <v>3756</v>
      </c>
      <c r="BV1328" t="s">
        <v>93</v>
      </c>
      <c r="BW1328" t="s">
        <v>494</v>
      </c>
      <c r="BX1328" t="s">
        <v>201</v>
      </c>
      <c r="BY1328" t="s">
        <v>3752</v>
      </c>
      <c r="BZ1328" t="s">
        <v>419</v>
      </c>
      <c r="CA1328" t="s">
        <v>93</v>
      </c>
      <c r="CB1328" t="s">
        <v>93</v>
      </c>
    </row>
    <row r="1329" spans="1:80" x14ac:dyDescent="0.25">
      <c r="A1329">
        <v>136</v>
      </c>
      <c r="B1329" t="s">
        <v>3746</v>
      </c>
      <c r="C1329" t="s">
        <v>3759</v>
      </c>
      <c r="D1329" t="s">
        <v>3759</v>
      </c>
      <c r="F1329" t="s">
        <v>3675</v>
      </c>
      <c r="G1329">
        <v>2017</v>
      </c>
      <c r="H1329" t="s">
        <v>3748</v>
      </c>
      <c r="I1329" t="s">
        <v>85</v>
      </c>
      <c r="J1329" t="s">
        <v>3677</v>
      </c>
      <c r="K1329" t="s">
        <v>3749</v>
      </c>
      <c r="L1329">
        <v>2017</v>
      </c>
      <c r="M1329" t="s">
        <v>748</v>
      </c>
      <c r="N1329" t="s">
        <v>3750</v>
      </c>
      <c r="O1329" t="s">
        <v>90</v>
      </c>
      <c r="P1329" t="s">
        <v>90</v>
      </c>
      <c r="Q1329" t="s">
        <v>91</v>
      </c>
      <c r="R1329" t="s">
        <v>134</v>
      </c>
      <c r="S1329" t="s">
        <v>182</v>
      </c>
      <c r="T1329" t="s">
        <v>183</v>
      </c>
      <c r="U1329" t="s">
        <v>3751</v>
      </c>
      <c r="V1329">
        <v>0</v>
      </c>
      <c r="W1329">
        <v>0</v>
      </c>
      <c r="X1329">
        <v>0</v>
      </c>
      <c r="Y1329">
        <v>0</v>
      </c>
      <c r="Z1329">
        <v>160</v>
      </c>
      <c r="AA1329">
        <v>40</v>
      </c>
      <c r="AB1329">
        <v>40</v>
      </c>
      <c r="AC1329" t="s">
        <v>95</v>
      </c>
      <c r="AD1329" t="s">
        <v>93</v>
      </c>
      <c r="AE1329" t="s">
        <v>93</v>
      </c>
      <c r="AF1329" t="s">
        <v>494</v>
      </c>
      <c r="AG1329" t="s">
        <v>154</v>
      </c>
      <c r="AH1329" t="s">
        <v>3752</v>
      </c>
      <c r="AI1329" t="s">
        <v>419</v>
      </c>
      <c r="AJ1329" t="s">
        <v>98</v>
      </c>
      <c r="AK1329">
        <v>0</v>
      </c>
      <c r="AL1329" t="s">
        <v>99</v>
      </c>
      <c r="AM1329" t="s">
        <v>99</v>
      </c>
      <c r="AN1329" t="s">
        <v>100</v>
      </c>
      <c r="AO1329" t="s">
        <v>3760</v>
      </c>
      <c r="AP1329" t="s">
        <v>3754</v>
      </c>
      <c r="AQ1329" t="s">
        <v>3755</v>
      </c>
      <c r="AR1329" t="s">
        <v>93</v>
      </c>
      <c r="AS1329" t="s">
        <v>2071</v>
      </c>
      <c r="AT1329" t="s">
        <v>93</v>
      </c>
      <c r="AU1329" t="s">
        <v>93</v>
      </c>
      <c r="AV1329" t="s">
        <v>578</v>
      </c>
      <c r="AW1329" t="s">
        <v>93</v>
      </c>
      <c r="AX1329" t="s">
        <v>105</v>
      </c>
      <c r="AY1329">
        <v>0</v>
      </c>
      <c r="AZ1329">
        <v>0</v>
      </c>
      <c r="BA1329" t="s">
        <v>106</v>
      </c>
      <c r="BB1329" t="s">
        <v>1462</v>
      </c>
      <c r="BC1329" t="s">
        <v>93</v>
      </c>
      <c r="BD1329">
        <v>0</v>
      </c>
      <c r="BE1329">
        <v>0</v>
      </c>
      <c r="BF1329">
        <v>0</v>
      </c>
      <c r="BG1329" t="s">
        <v>108</v>
      </c>
      <c r="BH1329" t="s">
        <v>109</v>
      </c>
      <c r="BI1329" t="s">
        <v>105</v>
      </c>
      <c r="BJ1329" t="s">
        <v>105</v>
      </c>
      <c r="BK1329">
        <v>0</v>
      </c>
      <c r="BL1329">
        <v>0</v>
      </c>
      <c r="BM1329">
        <v>0</v>
      </c>
      <c r="BN1329">
        <v>0</v>
      </c>
      <c r="BO1329" t="s">
        <v>259</v>
      </c>
      <c r="BP1329" t="s">
        <v>140</v>
      </c>
      <c r="BQ1329" t="s">
        <v>93</v>
      </c>
      <c r="BR1329">
        <v>8</v>
      </c>
      <c r="BS1329">
        <v>8</v>
      </c>
      <c r="BT1329">
        <v>24</v>
      </c>
      <c r="BU1329" t="s">
        <v>3756</v>
      </c>
      <c r="BV1329" t="s">
        <v>93</v>
      </c>
      <c r="BW1329" t="s">
        <v>494</v>
      </c>
      <c r="BX1329" t="s">
        <v>154</v>
      </c>
      <c r="BY1329" t="s">
        <v>3752</v>
      </c>
      <c r="BZ1329" t="s">
        <v>419</v>
      </c>
      <c r="CA1329" t="s">
        <v>93</v>
      </c>
      <c r="CB1329" t="s">
        <v>93</v>
      </c>
    </row>
    <row r="1330" spans="1:80" x14ac:dyDescent="0.25">
      <c r="A1330">
        <v>136</v>
      </c>
      <c r="B1330" t="s">
        <v>3746</v>
      </c>
      <c r="C1330" t="s">
        <v>3761</v>
      </c>
      <c r="D1330" t="s">
        <v>3761</v>
      </c>
      <c r="F1330" t="s">
        <v>3675</v>
      </c>
      <c r="G1330">
        <v>2017</v>
      </c>
      <c r="H1330" t="s">
        <v>3748</v>
      </c>
      <c r="I1330" t="s">
        <v>85</v>
      </c>
      <c r="J1330" t="s">
        <v>3677</v>
      </c>
      <c r="K1330" t="s">
        <v>3749</v>
      </c>
      <c r="L1330">
        <v>2017</v>
      </c>
      <c r="M1330" t="s">
        <v>748</v>
      </c>
      <c r="N1330" t="s">
        <v>3750</v>
      </c>
      <c r="O1330" t="s">
        <v>90</v>
      </c>
      <c r="P1330" t="s">
        <v>90</v>
      </c>
      <c r="Q1330" t="s">
        <v>91</v>
      </c>
      <c r="R1330" t="s">
        <v>134</v>
      </c>
      <c r="S1330" t="s">
        <v>182</v>
      </c>
      <c r="T1330" t="s">
        <v>183</v>
      </c>
      <c r="U1330" t="s">
        <v>3751</v>
      </c>
      <c r="V1330">
        <v>0</v>
      </c>
      <c r="W1330">
        <v>0</v>
      </c>
      <c r="X1330">
        <v>0</v>
      </c>
      <c r="Y1330">
        <v>0</v>
      </c>
      <c r="Z1330">
        <v>160</v>
      </c>
      <c r="AA1330">
        <v>40</v>
      </c>
      <c r="AB1330">
        <v>40</v>
      </c>
      <c r="AC1330" t="s">
        <v>95</v>
      </c>
      <c r="AD1330" t="s">
        <v>93</v>
      </c>
      <c r="AE1330" t="s">
        <v>93</v>
      </c>
      <c r="AF1330" t="s">
        <v>150</v>
      </c>
      <c r="AG1330" t="s">
        <v>506</v>
      </c>
      <c r="AH1330" t="s">
        <v>3752</v>
      </c>
      <c r="AI1330" t="s">
        <v>419</v>
      </c>
      <c r="AJ1330" t="s">
        <v>98</v>
      </c>
      <c r="AK1330">
        <v>0</v>
      </c>
      <c r="AL1330" t="s">
        <v>99</v>
      </c>
      <c r="AM1330" t="s">
        <v>99</v>
      </c>
      <c r="AN1330" t="s">
        <v>100</v>
      </c>
      <c r="AO1330" t="s">
        <v>3762</v>
      </c>
      <c r="AP1330" t="s">
        <v>3754</v>
      </c>
      <c r="AQ1330" t="s">
        <v>3755</v>
      </c>
      <c r="AR1330" t="s">
        <v>93</v>
      </c>
      <c r="AS1330" t="s">
        <v>2071</v>
      </c>
      <c r="AT1330" t="s">
        <v>93</v>
      </c>
      <c r="AU1330" t="s">
        <v>93</v>
      </c>
      <c r="AV1330" t="s">
        <v>578</v>
      </c>
      <c r="AW1330" t="s">
        <v>93</v>
      </c>
      <c r="AX1330" t="s">
        <v>105</v>
      </c>
      <c r="AY1330">
        <v>0</v>
      </c>
      <c r="AZ1330">
        <v>0</v>
      </c>
      <c r="BA1330" t="s">
        <v>106</v>
      </c>
      <c r="BB1330" t="s">
        <v>1462</v>
      </c>
      <c r="BC1330" t="s">
        <v>93</v>
      </c>
      <c r="BD1330">
        <v>1</v>
      </c>
      <c r="BE1330">
        <v>0</v>
      </c>
      <c r="BF1330">
        <v>0</v>
      </c>
      <c r="BG1330" t="s">
        <v>108</v>
      </c>
      <c r="BH1330" t="s">
        <v>109</v>
      </c>
      <c r="BI1330" t="s">
        <v>105</v>
      </c>
      <c r="BJ1330" t="s">
        <v>105</v>
      </c>
      <c r="BK1330">
        <v>0</v>
      </c>
      <c r="BL1330">
        <v>0</v>
      </c>
      <c r="BM1330">
        <v>0</v>
      </c>
      <c r="BN1330">
        <v>0</v>
      </c>
      <c r="BO1330" t="s">
        <v>259</v>
      </c>
      <c r="BP1330" t="s">
        <v>140</v>
      </c>
      <c r="BQ1330" t="s">
        <v>93</v>
      </c>
      <c r="BR1330">
        <v>8</v>
      </c>
      <c r="BS1330">
        <v>8</v>
      </c>
      <c r="BT1330">
        <v>24</v>
      </c>
      <c r="BU1330" t="s">
        <v>3756</v>
      </c>
      <c r="BV1330" t="s">
        <v>93</v>
      </c>
      <c r="BW1330" t="s">
        <v>150</v>
      </c>
      <c r="BX1330" t="s">
        <v>506</v>
      </c>
      <c r="BY1330" t="s">
        <v>3752</v>
      </c>
      <c r="BZ1330" t="s">
        <v>419</v>
      </c>
      <c r="CA1330" t="s">
        <v>93</v>
      </c>
      <c r="CB1330" t="s">
        <v>93</v>
      </c>
    </row>
    <row r="1331" spans="1:80" x14ac:dyDescent="0.25">
      <c r="A1331">
        <v>116</v>
      </c>
      <c r="B1331" t="s">
        <v>3260</v>
      </c>
      <c r="C1331" t="s">
        <v>3261</v>
      </c>
      <c r="E1331">
        <v>575</v>
      </c>
      <c r="F1331" t="s">
        <v>3262</v>
      </c>
      <c r="G1331">
        <v>2004</v>
      </c>
      <c r="H1331" t="s">
        <v>3263</v>
      </c>
      <c r="I1331" t="s">
        <v>85</v>
      </c>
      <c r="J1331" t="s">
        <v>3264</v>
      </c>
      <c r="K1331" t="s">
        <v>3265</v>
      </c>
      <c r="L1331">
        <v>2004</v>
      </c>
      <c r="M1331" t="s">
        <v>208</v>
      </c>
      <c r="N1331" t="s">
        <v>3266</v>
      </c>
      <c r="O1331" t="s">
        <v>90</v>
      </c>
      <c r="P1331" t="s">
        <v>90</v>
      </c>
      <c r="Q1331" t="s">
        <v>181</v>
      </c>
      <c r="R1331" t="s">
        <v>134</v>
      </c>
      <c r="S1331" t="s">
        <v>182</v>
      </c>
      <c r="T1331" t="s">
        <v>253</v>
      </c>
      <c r="U1331" t="s">
        <v>93</v>
      </c>
      <c r="V1331">
        <v>0</v>
      </c>
      <c r="W1331">
        <v>0</v>
      </c>
      <c r="X1331">
        <v>0</v>
      </c>
      <c r="Y1331">
        <v>0</v>
      </c>
      <c r="Z1331">
        <v>160</v>
      </c>
      <c r="AA1331">
        <v>20</v>
      </c>
      <c r="AB1331">
        <v>20</v>
      </c>
      <c r="AC1331" t="s">
        <v>276</v>
      </c>
      <c r="AD1331" t="s">
        <v>93</v>
      </c>
      <c r="AE1331" t="s">
        <v>93</v>
      </c>
      <c r="AF1331" t="s">
        <v>540</v>
      </c>
      <c r="AG1331" t="s">
        <v>1143</v>
      </c>
      <c r="AH1331" t="s">
        <v>543</v>
      </c>
      <c r="AI1331" t="s">
        <v>753</v>
      </c>
      <c r="AJ1331" t="s">
        <v>279</v>
      </c>
      <c r="AK1331">
        <v>0</v>
      </c>
      <c r="AL1331" t="s">
        <v>99</v>
      </c>
      <c r="AM1331" t="s">
        <v>99</v>
      </c>
      <c r="AN1331" t="s">
        <v>100</v>
      </c>
      <c r="AO1331" t="s">
        <v>3267</v>
      </c>
      <c r="AP1331" t="s">
        <v>3268</v>
      </c>
      <c r="AQ1331" t="s">
        <v>3269</v>
      </c>
      <c r="AR1331" t="s">
        <v>93</v>
      </c>
      <c r="AS1331" t="s">
        <v>147</v>
      </c>
      <c r="AT1331">
        <v>17</v>
      </c>
      <c r="AU1331">
        <v>56</v>
      </c>
      <c r="AV1331" t="s">
        <v>3270</v>
      </c>
      <c r="AW1331" t="s">
        <v>93</v>
      </c>
      <c r="AX1331" t="s">
        <v>105</v>
      </c>
      <c r="AY1331">
        <v>0</v>
      </c>
      <c r="AZ1331">
        <v>0</v>
      </c>
      <c r="BA1331" t="s">
        <v>309</v>
      </c>
      <c r="BB1331" t="s">
        <v>3271</v>
      </c>
      <c r="BC1331" t="s">
        <v>93</v>
      </c>
      <c r="BD1331">
        <v>0</v>
      </c>
      <c r="BE1331">
        <v>0</v>
      </c>
      <c r="BF1331">
        <v>0</v>
      </c>
      <c r="BG1331" t="s">
        <v>111</v>
      </c>
      <c r="BH1331" t="s">
        <v>236</v>
      </c>
      <c r="BI1331" t="s">
        <v>93</v>
      </c>
      <c r="BJ1331" t="s">
        <v>105</v>
      </c>
      <c r="BK1331">
        <v>0</v>
      </c>
      <c r="BL1331">
        <v>0</v>
      </c>
      <c r="BM1331">
        <v>0</v>
      </c>
      <c r="BN1331">
        <v>0</v>
      </c>
      <c r="BO1331" t="s">
        <v>93</v>
      </c>
      <c r="BP1331" t="s">
        <v>111</v>
      </c>
      <c r="BQ1331" t="s">
        <v>93</v>
      </c>
      <c r="BR1331">
        <v>5</v>
      </c>
      <c r="BS1331">
        <v>5</v>
      </c>
      <c r="BT1331">
        <v>14</v>
      </c>
      <c r="BU1331" t="s">
        <v>3272</v>
      </c>
      <c r="BV1331" t="s">
        <v>3273</v>
      </c>
      <c r="BW1331" t="s">
        <v>506</v>
      </c>
      <c r="BX1331" t="s">
        <v>734</v>
      </c>
      <c r="BY1331" t="s">
        <v>254</v>
      </c>
      <c r="BZ1331" t="s">
        <v>3274</v>
      </c>
      <c r="CA1331" t="s">
        <v>93</v>
      </c>
      <c r="CB1331" t="s">
        <v>93</v>
      </c>
    </row>
    <row r="1332" spans="1:80" x14ac:dyDescent="0.25">
      <c r="A1332">
        <v>197</v>
      </c>
      <c r="B1332" t="s">
        <v>5286</v>
      </c>
      <c r="C1332" t="s">
        <v>5287</v>
      </c>
      <c r="E1332">
        <v>929</v>
      </c>
      <c r="F1332" t="s">
        <v>5288</v>
      </c>
      <c r="G1332">
        <v>2014</v>
      </c>
      <c r="H1332" t="s">
        <v>93</v>
      </c>
      <c r="I1332" t="s">
        <v>93</v>
      </c>
      <c r="K1332" t="s">
        <v>93</v>
      </c>
      <c r="L1332" t="s">
        <v>93</v>
      </c>
      <c r="M1332" t="s">
        <v>93</v>
      </c>
      <c r="N1332" t="s">
        <v>93</v>
      </c>
      <c r="O1332" t="s">
        <v>90</v>
      </c>
      <c r="P1332" t="s">
        <v>90</v>
      </c>
      <c r="Q1332" t="s">
        <v>91</v>
      </c>
      <c r="R1332" t="s">
        <v>134</v>
      </c>
      <c r="S1332" t="s">
        <v>182</v>
      </c>
      <c r="T1332" t="s">
        <v>253</v>
      </c>
      <c r="U1332" t="s">
        <v>93</v>
      </c>
      <c r="V1332">
        <v>0</v>
      </c>
      <c r="W1332">
        <v>0</v>
      </c>
      <c r="X1332">
        <v>0</v>
      </c>
      <c r="Y1332">
        <v>0</v>
      </c>
      <c r="Z1332">
        <v>161</v>
      </c>
      <c r="AA1332">
        <v>161</v>
      </c>
      <c r="AB1332">
        <v>161</v>
      </c>
      <c r="AC1332" t="s">
        <v>95</v>
      </c>
      <c r="AD1332" t="s">
        <v>93</v>
      </c>
      <c r="AE1332" t="s">
        <v>93</v>
      </c>
      <c r="AF1332" t="s">
        <v>335</v>
      </c>
      <c r="AG1332" t="s">
        <v>494</v>
      </c>
      <c r="AH1332" t="s">
        <v>658</v>
      </c>
      <c r="AI1332" t="s">
        <v>494</v>
      </c>
      <c r="AJ1332" t="s">
        <v>98</v>
      </c>
      <c r="AK1332">
        <v>0</v>
      </c>
      <c r="AL1332" t="s">
        <v>99</v>
      </c>
      <c r="AM1332" t="s">
        <v>99</v>
      </c>
      <c r="AN1332" t="s">
        <v>100</v>
      </c>
      <c r="AO1332" t="s">
        <v>5289</v>
      </c>
      <c r="AP1332" t="s">
        <v>5290</v>
      </c>
      <c r="AQ1332" t="s">
        <v>5291</v>
      </c>
      <c r="AR1332" t="s">
        <v>93</v>
      </c>
      <c r="AS1332" t="s">
        <v>4663</v>
      </c>
      <c r="AT1332">
        <v>21</v>
      </c>
      <c r="AU1332">
        <v>55</v>
      </c>
      <c r="AV1332" t="s">
        <v>5292</v>
      </c>
      <c r="AW1332" t="s">
        <v>93</v>
      </c>
      <c r="AX1332" t="s">
        <v>93</v>
      </c>
      <c r="AY1332">
        <v>0</v>
      </c>
      <c r="AZ1332">
        <v>0</v>
      </c>
      <c r="BA1332" t="s">
        <v>106</v>
      </c>
      <c r="BB1332" t="s">
        <v>5293</v>
      </c>
      <c r="BC1332" t="s">
        <v>93</v>
      </c>
      <c r="BD1332">
        <v>0</v>
      </c>
      <c r="BE1332">
        <v>0</v>
      </c>
      <c r="BF1332">
        <v>0</v>
      </c>
      <c r="BG1332" t="s">
        <v>140</v>
      </c>
      <c r="BH1332" t="s">
        <v>109</v>
      </c>
      <c r="BI1332" t="s">
        <v>105</v>
      </c>
      <c r="BJ1332" t="s">
        <v>105</v>
      </c>
      <c r="BK1332">
        <v>0</v>
      </c>
      <c r="BL1332">
        <v>0</v>
      </c>
      <c r="BM1332">
        <v>0</v>
      </c>
      <c r="BN1332">
        <v>0</v>
      </c>
      <c r="BO1332" t="s">
        <v>200</v>
      </c>
      <c r="BP1332" t="s">
        <v>140</v>
      </c>
      <c r="BQ1332" t="s">
        <v>93</v>
      </c>
      <c r="BR1332">
        <v>12</v>
      </c>
      <c r="BS1332">
        <v>8</v>
      </c>
      <c r="BT1332">
        <v>20</v>
      </c>
      <c r="BU1332" t="s">
        <v>93</v>
      </c>
      <c r="BV1332" t="s">
        <v>5294</v>
      </c>
      <c r="BW1332" t="s">
        <v>335</v>
      </c>
      <c r="BX1332" t="s">
        <v>494</v>
      </c>
      <c r="BY1332" t="s">
        <v>658</v>
      </c>
      <c r="BZ1332" t="s">
        <v>494</v>
      </c>
      <c r="CA1332" t="s">
        <v>93</v>
      </c>
      <c r="CB1332" t="s">
        <v>93</v>
      </c>
    </row>
    <row r="1333" spans="1:80" x14ac:dyDescent="0.25">
      <c r="A1333">
        <v>215</v>
      </c>
      <c r="B1333" t="s">
        <v>5698</v>
      </c>
      <c r="C1333" t="s">
        <v>5711</v>
      </c>
      <c r="E1333">
        <v>1071</v>
      </c>
      <c r="F1333" t="s">
        <v>5375</v>
      </c>
      <c r="G1333">
        <v>2001</v>
      </c>
      <c r="H1333" t="s">
        <v>93</v>
      </c>
      <c r="I1333" t="s">
        <v>93</v>
      </c>
      <c r="K1333" t="s">
        <v>93</v>
      </c>
      <c r="L1333" t="s">
        <v>93</v>
      </c>
      <c r="M1333" t="s">
        <v>93</v>
      </c>
      <c r="N1333" t="s">
        <v>5700</v>
      </c>
      <c r="O1333" t="s">
        <v>90</v>
      </c>
      <c r="P1333" t="s">
        <v>90</v>
      </c>
      <c r="Q1333" t="s">
        <v>181</v>
      </c>
      <c r="R1333" t="s">
        <v>92</v>
      </c>
      <c r="S1333" t="s">
        <v>230</v>
      </c>
      <c r="T1333" t="s">
        <v>93</v>
      </c>
      <c r="U1333" t="s">
        <v>93</v>
      </c>
      <c r="V1333">
        <v>0</v>
      </c>
      <c r="W1333">
        <v>0</v>
      </c>
      <c r="X1333">
        <v>0</v>
      </c>
      <c r="Y1333">
        <v>0</v>
      </c>
      <c r="Z1333">
        <v>162</v>
      </c>
      <c r="AA1333">
        <v>78</v>
      </c>
      <c r="AB1333">
        <v>78</v>
      </c>
      <c r="AC1333" t="s">
        <v>95</v>
      </c>
      <c r="AD1333" t="s">
        <v>93</v>
      </c>
      <c r="AE1333" t="s">
        <v>93</v>
      </c>
      <c r="AF1333" t="s">
        <v>734</v>
      </c>
      <c r="AG1333" t="s">
        <v>243</v>
      </c>
      <c r="AH1333" t="s">
        <v>151</v>
      </c>
      <c r="AI1333" t="s">
        <v>151</v>
      </c>
      <c r="AJ1333" t="s">
        <v>98</v>
      </c>
      <c r="AK1333">
        <v>0</v>
      </c>
      <c r="AL1333" t="s">
        <v>99</v>
      </c>
      <c r="AM1333" t="s">
        <v>99</v>
      </c>
      <c r="AN1333" t="s">
        <v>100</v>
      </c>
      <c r="AO1333" t="s">
        <v>5712</v>
      </c>
      <c r="AP1333" t="s">
        <v>5702</v>
      </c>
      <c r="AQ1333" t="s">
        <v>5713</v>
      </c>
      <c r="AR1333" t="s">
        <v>93</v>
      </c>
      <c r="AS1333" t="s">
        <v>93</v>
      </c>
      <c r="AT1333">
        <v>8</v>
      </c>
      <c r="AU1333" t="s">
        <v>5714</v>
      </c>
      <c r="AV1333" t="s">
        <v>5715</v>
      </c>
      <c r="AW1333" t="s">
        <v>93</v>
      </c>
      <c r="AX1333" t="s">
        <v>105</v>
      </c>
      <c r="AY1333">
        <v>0</v>
      </c>
      <c r="AZ1333">
        <v>0</v>
      </c>
      <c r="BA1333" t="s">
        <v>111</v>
      </c>
      <c r="BB1333" t="s">
        <v>5706</v>
      </c>
      <c r="BC1333" t="s">
        <v>93</v>
      </c>
      <c r="BD1333">
        <v>0</v>
      </c>
      <c r="BE1333">
        <v>0</v>
      </c>
      <c r="BF1333">
        <v>24</v>
      </c>
      <c r="BG1333" t="s">
        <v>111</v>
      </c>
      <c r="BH1333" t="s">
        <v>109</v>
      </c>
      <c r="BI1333" t="s">
        <v>105</v>
      </c>
      <c r="BJ1333" t="s">
        <v>105</v>
      </c>
      <c r="BK1333">
        <v>0</v>
      </c>
      <c r="BL1333">
        <v>0</v>
      </c>
      <c r="BM1333">
        <v>0</v>
      </c>
      <c r="BN1333">
        <v>0</v>
      </c>
      <c r="BO1333" t="s">
        <v>200</v>
      </c>
      <c r="BP1333" t="s">
        <v>111</v>
      </c>
      <c r="BQ1333" t="s">
        <v>93</v>
      </c>
      <c r="BR1333">
        <v>4</v>
      </c>
      <c r="BS1333">
        <v>2</v>
      </c>
      <c r="BT1333">
        <v>6</v>
      </c>
      <c r="BU1333" t="s">
        <v>93</v>
      </c>
      <c r="BV1333" t="s">
        <v>5707</v>
      </c>
      <c r="BW1333" t="s">
        <v>734</v>
      </c>
      <c r="BX1333" t="s">
        <v>243</v>
      </c>
      <c r="BY1333" t="s">
        <v>151</v>
      </c>
      <c r="BZ1333" t="s">
        <v>151</v>
      </c>
      <c r="CA1333" t="s">
        <v>93</v>
      </c>
      <c r="CB1333" t="s">
        <v>93</v>
      </c>
    </row>
    <row r="1334" spans="1:80" x14ac:dyDescent="0.25">
      <c r="A1334">
        <v>215</v>
      </c>
      <c r="B1334" t="s">
        <v>5698</v>
      </c>
      <c r="C1334" t="s">
        <v>5711</v>
      </c>
      <c r="E1334">
        <v>1072</v>
      </c>
      <c r="F1334" t="s">
        <v>5375</v>
      </c>
      <c r="G1334">
        <v>2001</v>
      </c>
      <c r="H1334" t="s">
        <v>93</v>
      </c>
      <c r="I1334" t="s">
        <v>93</v>
      </c>
      <c r="K1334" t="s">
        <v>93</v>
      </c>
      <c r="L1334" t="s">
        <v>93</v>
      </c>
      <c r="M1334" t="s">
        <v>93</v>
      </c>
      <c r="N1334" t="s">
        <v>5700</v>
      </c>
      <c r="O1334" t="s">
        <v>90</v>
      </c>
      <c r="P1334" t="s">
        <v>90</v>
      </c>
      <c r="Q1334" t="s">
        <v>181</v>
      </c>
      <c r="R1334" t="s">
        <v>92</v>
      </c>
      <c r="S1334" t="s">
        <v>230</v>
      </c>
      <c r="T1334" t="s">
        <v>93</v>
      </c>
      <c r="U1334" t="s">
        <v>93</v>
      </c>
      <c r="V1334">
        <v>0</v>
      </c>
      <c r="W1334">
        <v>0</v>
      </c>
      <c r="X1334">
        <v>0</v>
      </c>
      <c r="Y1334">
        <v>0</v>
      </c>
      <c r="Z1334">
        <v>162</v>
      </c>
      <c r="AA1334">
        <v>78</v>
      </c>
      <c r="AB1334">
        <v>78</v>
      </c>
      <c r="AC1334" t="s">
        <v>95</v>
      </c>
      <c r="AD1334" t="s">
        <v>93</v>
      </c>
      <c r="AE1334" t="s">
        <v>93</v>
      </c>
      <c r="AF1334" t="s">
        <v>734</v>
      </c>
      <c r="AG1334" t="s">
        <v>151</v>
      </c>
      <c r="AH1334" t="s">
        <v>151</v>
      </c>
      <c r="AI1334" t="s">
        <v>264</v>
      </c>
      <c r="AJ1334" t="s">
        <v>98</v>
      </c>
      <c r="AK1334">
        <v>0</v>
      </c>
      <c r="AL1334" t="s">
        <v>99</v>
      </c>
      <c r="AM1334" t="s">
        <v>99</v>
      </c>
      <c r="AN1334" t="s">
        <v>100</v>
      </c>
      <c r="AO1334" t="s">
        <v>5716</v>
      </c>
      <c r="AP1334" t="s">
        <v>5702</v>
      </c>
      <c r="AQ1334" t="s">
        <v>5713</v>
      </c>
      <c r="AR1334" t="s">
        <v>93</v>
      </c>
      <c r="AS1334" t="s">
        <v>93</v>
      </c>
      <c r="AT1334">
        <v>8</v>
      </c>
      <c r="AU1334" t="s">
        <v>5714</v>
      </c>
      <c r="AV1334" t="s">
        <v>5715</v>
      </c>
      <c r="AW1334" t="s">
        <v>93</v>
      </c>
      <c r="AX1334" t="s">
        <v>105</v>
      </c>
      <c r="AY1334">
        <v>0</v>
      </c>
      <c r="AZ1334">
        <v>0</v>
      </c>
      <c r="BA1334" t="s">
        <v>111</v>
      </c>
      <c r="BB1334" t="s">
        <v>5706</v>
      </c>
      <c r="BC1334" t="s">
        <v>93</v>
      </c>
      <c r="BD1334">
        <v>0</v>
      </c>
      <c r="BE1334">
        <v>0</v>
      </c>
      <c r="BF1334">
        <v>24</v>
      </c>
      <c r="BG1334" t="s">
        <v>111</v>
      </c>
      <c r="BH1334" t="s">
        <v>109</v>
      </c>
      <c r="BI1334" t="s">
        <v>105</v>
      </c>
      <c r="BJ1334" t="s">
        <v>105</v>
      </c>
      <c r="BK1334">
        <v>0</v>
      </c>
      <c r="BL1334">
        <v>0</v>
      </c>
      <c r="BM1334">
        <v>0</v>
      </c>
      <c r="BN1334">
        <v>0</v>
      </c>
      <c r="BO1334" t="s">
        <v>200</v>
      </c>
      <c r="BP1334" t="s">
        <v>111</v>
      </c>
      <c r="BQ1334" t="s">
        <v>93</v>
      </c>
      <c r="BR1334">
        <v>4</v>
      </c>
      <c r="BS1334">
        <v>2</v>
      </c>
      <c r="BT1334">
        <v>6</v>
      </c>
      <c r="BU1334" t="s">
        <v>93</v>
      </c>
      <c r="BV1334" t="s">
        <v>5707</v>
      </c>
      <c r="BW1334" t="s">
        <v>734</v>
      </c>
      <c r="BX1334" t="s">
        <v>151</v>
      </c>
      <c r="BY1334" t="s">
        <v>151</v>
      </c>
      <c r="BZ1334" t="s">
        <v>264</v>
      </c>
      <c r="CA1334" t="s">
        <v>93</v>
      </c>
      <c r="CB1334" t="s">
        <v>93</v>
      </c>
    </row>
    <row r="1335" spans="1:80" x14ac:dyDescent="0.25">
      <c r="A1335">
        <v>215</v>
      </c>
      <c r="B1335" t="s">
        <v>5698</v>
      </c>
      <c r="C1335" t="s">
        <v>5711</v>
      </c>
      <c r="E1335">
        <v>1075</v>
      </c>
      <c r="F1335" t="s">
        <v>5375</v>
      </c>
      <c r="G1335">
        <v>2001</v>
      </c>
      <c r="H1335" t="s">
        <v>93</v>
      </c>
      <c r="I1335" t="s">
        <v>93</v>
      </c>
      <c r="K1335" t="s">
        <v>93</v>
      </c>
      <c r="L1335" t="s">
        <v>93</v>
      </c>
      <c r="M1335" t="s">
        <v>93</v>
      </c>
      <c r="N1335" t="s">
        <v>5700</v>
      </c>
      <c r="O1335" t="s">
        <v>90</v>
      </c>
      <c r="P1335" t="s">
        <v>90</v>
      </c>
      <c r="Q1335" t="s">
        <v>181</v>
      </c>
      <c r="R1335" t="s">
        <v>92</v>
      </c>
      <c r="S1335" t="s">
        <v>230</v>
      </c>
      <c r="T1335" t="s">
        <v>93</v>
      </c>
      <c r="U1335" t="s">
        <v>93</v>
      </c>
      <c r="V1335">
        <v>0</v>
      </c>
      <c r="W1335">
        <v>0</v>
      </c>
      <c r="X1335">
        <v>0</v>
      </c>
      <c r="Y1335">
        <v>0</v>
      </c>
      <c r="Z1335">
        <v>162</v>
      </c>
      <c r="AA1335">
        <v>78</v>
      </c>
      <c r="AB1335">
        <v>78</v>
      </c>
      <c r="AC1335" t="s">
        <v>95</v>
      </c>
      <c r="AD1335" t="s">
        <v>93</v>
      </c>
      <c r="AE1335" t="s">
        <v>93</v>
      </c>
      <c r="AF1335" t="s">
        <v>157</v>
      </c>
      <c r="AG1335" t="s">
        <v>578</v>
      </c>
      <c r="AH1335" t="s">
        <v>151</v>
      </c>
      <c r="AI1335" t="s">
        <v>151</v>
      </c>
      <c r="AJ1335" t="s">
        <v>98</v>
      </c>
      <c r="AK1335">
        <v>0</v>
      </c>
      <c r="AL1335" t="s">
        <v>99</v>
      </c>
      <c r="AM1335" t="s">
        <v>99</v>
      </c>
      <c r="AN1335" t="s">
        <v>100</v>
      </c>
      <c r="AO1335" t="s">
        <v>5719</v>
      </c>
      <c r="AP1335" t="s">
        <v>5702</v>
      </c>
      <c r="AQ1335" t="s">
        <v>5713</v>
      </c>
      <c r="AR1335" t="s">
        <v>93</v>
      </c>
      <c r="AS1335" t="s">
        <v>93</v>
      </c>
      <c r="AT1335">
        <v>8</v>
      </c>
      <c r="AU1335" t="s">
        <v>5714</v>
      </c>
      <c r="AV1335" t="s">
        <v>5715</v>
      </c>
      <c r="AW1335" t="s">
        <v>93</v>
      </c>
      <c r="AX1335" t="s">
        <v>105</v>
      </c>
      <c r="AY1335">
        <v>0</v>
      </c>
      <c r="AZ1335">
        <v>0</v>
      </c>
      <c r="BA1335" t="s">
        <v>111</v>
      </c>
      <c r="BB1335" t="s">
        <v>5706</v>
      </c>
      <c r="BC1335" t="s">
        <v>93</v>
      </c>
      <c r="BD1335">
        <v>0</v>
      </c>
      <c r="BE1335">
        <v>0</v>
      </c>
      <c r="BF1335">
        <v>24</v>
      </c>
      <c r="BG1335" t="s">
        <v>111</v>
      </c>
      <c r="BH1335" t="s">
        <v>109</v>
      </c>
      <c r="BI1335" t="s">
        <v>105</v>
      </c>
      <c r="BJ1335" t="s">
        <v>105</v>
      </c>
      <c r="BK1335">
        <v>1</v>
      </c>
      <c r="BL1335">
        <v>0</v>
      </c>
      <c r="BM1335">
        <v>0</v>
      </c>
      <c r="BN1335">
        <v>0</v>
      </c>
      <c r="BO1335" t="s">
        <v>200</v>
      </c>
      <c r="BP1335" t="s">
        <v>111</v>
      </c>
      <c r="BQ1335" t="s">
        <v>93</v>
      </c>
      <c r="BR1335">
        <v>4</v>
      </c>
      <c r="BS1335">
        <v>2</v>
      </c>
      <c r="BT1335">
        <v>6</v>
      </c>
      <c r="BU1335" t="s">
        <v>93</v>
      </c>
      <c r="BV1335" t="s">
        <v>5707</v>
      </c>
      <c r="BW1335" t="s">
        <v>157</v>
      </c>
      <c r="BX1335" t="s">
        <v>578</v>
      </c>
      <c r="BY1335" t="s">
        <v>151</v>
      </c>
      <c r="BZ1335" t="s">
        <v>151</v>
      </c>
      <c r="CA1335" t="s">
        <v>93</v>
      </c>
      <c r="CB1335" t="s">
        <v>93</v>
      </c>
    </row>
    <row r="1336" spans="1:80" x14ac:dyDescent="0.25">
      <c r="A1336">
        <v>215</v>
      </c>
      <c r="B1336" t="s">
        <v>5698</v>
      </c>
      <c r="C1336" t="s">
        <v>5711</v>
      </c>
      <c r="E1336">
        <v>1076</v>
      </c>
      <c r="F1336" t="s">
        <v>5375</v>
      </c>
      <c r="G1336">
        <v>2001</v>
      </c>
      <c r="H1336" t="s">
        <v>93</v>
      </c>
      <c r="I1336" t="s">
        <v>93</v>
      </c>
      <c r="K1336" t="s">
        <v>93</v>
      </c>
      <c r="L1336" t="s">
        <v>93</v>
      </c>
      <c r="M1336" t="s">
        <v>93</v>
      </c>
      <c r="N1336" t="s">
        <v>5700</v>
      </c>
      <c r="O1336" t="s">
        <v>90</v>
      </c>
      <c r="P1336" t="s">
        <v>90</v>
      </c>
      <c r="Q1336" t="s">
        <v>181</v>
      </c>
      <c r="R1336" t="s">
        <v>92</v>
      </c>
      <c r="S1336" t="s">
        <v>230</v>
      </c>
      <c r="T1336" t="s">
        <v>93</v>
      </c>
      <c r="U1336" t="s">
        <v>93</v>
      </c>
      <c r="V1336">
        <v>0</v>
      </c>
      <c r="W1336">
        <v>0</v>
      </c>
      <c r="X1336">
        <v>0</v>
      </c>
      <c r="Y1336">
        <v>0</v>
      </c>
      <c r="Z1336">
        <v>162</v>
      </c>
      <c r="AA1336">
        <v>78</v>
      </c>
      <c r="AB1336">
        <v>78</v>
      </c>
      <c r="AC1336" t="s">
        <v>95</v>
      </c>
      <c r="AD1336" t="s">
        <v>93</v>
      </c>
      <c r="AE1336" t="s">
        <v>93</v>
      </c>
      <c r="AF1336" t="s">
        <v>157</v>
      </c>
      <c r="AG1336" t="s">
        <v>315</v>
      </c>
      <c r="AH1336" t="s">
        <v>151</v>
      </c>
      <c r="AI1336" t="s">
        <v>728</v>
      </c>
      <c r="AJ1336" t="s">
        <v>98</v>
      </c>
      <c r="AK1336">
        <v>0</v>
      </c>
      <c r="AL1336" t="s">
        <v>99</v>
      </c>
      <c r="AM1336" t="s">
        <v>99</v>
      </c>
      <c r="AN1336" t="s">
        <v>100</v>
      </c>
      <c r="AO1336" t="s">
        <v>5720</v>
      </c>
      <c r="AP1336" t="s">
        <v>5702</v>
      </c>
      <c r="AQ1336" t="s">
        <v>5713</v>
      </c>
      <c r="AR1336" t="s">
        <v>93</v>
      </c>
      <c r="AS1336" t="s">
        <v>93</v>
      </c>
      <c r="AT1336">
        <v>8</v>
      </c>
      <c r="AU1336" t="s">
        <v>5714</v>
      </c>
      <c r="AV1336" t="s">
        <v>5715</v>
      </c>
      <c r="AW1336" t="s">
        <v>93</v>
      </c>
      <c r="AX1336" t="s">
        <v>105</v>
      </c>
      <c r="AY1336">
        <v>0</v>
      </c>
      <c r="AZ1336">
        <v>0</v>
      </c>
      <c r="BA1336" t="s">
        <v>111</v>
      </c>
      <c r="BB1336" t="s">
        <v>5706</v>
      </c>
      <c r="BC1336" t="s">
        <v>93</v>
      </c>
      <c r="BD1336">
        <v>0</v>
      </c>
      <c r="BE1336">
        <v>0</v>
      </c>
      <c r="BF1336">
        <v>24</v>
      </c>
      <c r="BG1336" t="s">
        <v>111</v>
      </c>
      <c r="BH1336" t="s">
        <v>109</v>
      </c>
      <c r="BI1336" t="s">
        <v>105</v>
      </c>
      <c r="BJ1336" t="s">
        <v>105</v>
      </c>
      <c r="BK1336">
        <v>1</v>
      </c>
      <c r="BL1336">
        <v>0</v>
      </c>
      <c r="BM1336">
        <v>0</v>
      </c>
      <c r="BN1336">
        <v>0</v>
      </c>
      <c r="BO1336" t="s">
        <v>200</v>
      </c>
      <c r="BP1336" t="s">
        <v>111</v>
      </c>
      <c r="BQ1336" t="s">
        <v>93</v>
      </c>
      <c r="BR1336">
        <v>4</v>
      </c>
      <c r="BS1336">
        <v>2</v>
      </c>
      <c r="BT1336">
        <v>6</v>
      </c>
      <c r="BU1336" t="s">
        <v>93</v>
      </c>
      <c r="BV1336" t="s">
        <v>5707</v>
      </c>
      <c r="BW1336" t="s">
        <v>157</v>
      </c>
      <c r="BX1336" t="s">
        <v>315</v>
      </c>
      <c r="BY1336" t="s">
        <v>151</v>
      </c>
      <c r="BZ1336" t="s">
        <v>728</v>
      </c>
      <c r="CA1336" t="s">
        <v>93</v>
      </c>
      <c r="CB1336" t="s">
        <v>93</v>
      </c>
    </row>
    <row r="1337" spans="1:80" x14ac:dyDescent="0.25">
      <c r="A1337">
        <v>215</v>
      </c>
      <c r="B1337" t="s">
        <v>5698</v>
      </c>
      <c r="C1337" t="s">
        <v>5699</v>
      </c>
      <c r="E1337">
        <v>1081</v>
      </c>
      <c r="F1337" t="s">
        <v>5375</v>
      </c>
      <c r="G1337">
        <v>2001</v>
      </c>
      <c r="H1337" t="s">
        <v>93</v>
      </c>
      <c r="I1337" t="s">
        <v>93</v>
      </c>
      <c r="K1337" t="s">
        <v>93</v>
      </c>
      <c r="L1337" t="s">
        <v>93</v>
      </c>
      <c r="M1337" t="s">
        <v>93</v>
      </c>
      <c r="N1337" t="s">
        <v>5700</v>
      </c>
      <c r="O1337" t="s">
        <v>90</v>
      </c>
      <c r="P1337" t="s">
        <v>90</v>
      </c>
      <c r="Q1337" t="s">
        <v>181</v>
      </c>
      <c r="R1337" t="s">
        <v>92</v>
      </c>
      <c r="S1337" t="s">
        <v>230</v>
      </c>
      <c r="T1337" t="s">
        <v>93</v>
      </c>
      <c r="U1337" t="s">
        <v>93</v>
      </c>
      <c r="V1337">
        <v>0</v>
      </c>
      <c r="W1337">
        <v>0</v>
      </c>
      <c r="X1337">
        <v>0</v>
      </c>
      <c r="Y1337">
        <v>0</v>
      </c>
      <c r="Z1337">
        <v>162</v>
      </c>
      <c r="AA1337">
        <v>84</v>
      </c>
      <c r="AB1337">
        <v>84</v>
      </c>
      <c r="AC1337" t="s">
        <v>95</v>
      </c>
      <c r="AD1337" t="s">
        <v>93</v>
      </c>
      <c r="AE1337" t="s">
        <v>93</v>
      </c>
      <c r="AF1337" t="s">
        <v>157</v>
      </c>
      <c r="AG1337" t="s">
        <v>734</v>
      </c>
      <c r="AH1337" t="s">
        <v>264</v>
      </c>
      <c r="AI1337" t="s">
        <v>97</v>
      </c>
      <c r="AJ1337" t="s">
        <v>98</v>
      </c>
      <c r="AK1337">
        <v>0</v>
      </c>
      <c r="AL1337" t="s">
        <v>99</v>
      </c>
      <c r="AM1337" t="s">
        <v>99</v>
      </c>
      <c r="AN1337" t="s">
        <v>100</v>
      </c>
      <c r="AO1337" t="s">
        <v>5724</v>
      </c>
      <c r="AP1337" t="s">
        <v>5702</v>
      </c>
      <c r="AQ1337" t="s">
        <v>5703</v>
      </c>
      <c r="AR1337" t="s">
        <v>93</v>
      </c>
      <c r="AS1337" t="s">
        <v>93</v>
      </c>
      <c r="AT1337" t="s">
        <v>4088</v>
      </c>
      <c r="AU1337" t="s">
        <v>5704</v>
      </c>
      <c r="AV1337" t="s">
        <v>5705</v>
      </c>
      <c r="AW1337" t="s">
        <v>93</v>
      </c>
      <c r="AX1337" t="s">
        <v>105</v>
      </c>
      <c r="AY1337">
        <v>0</v>
      </c>
      <c r="AZ1337">
        <v>0</v>
      </c>
      <c r="BA1337" t="s">
        <v>111</v>
      </c>
      <c r="BB1337" t="s">
        <v>5706</v>
      </c>
      <c r="BC1337" t="s">
        <v>93</v>
      </c>
      <c r="BD1337">
        <v>0</v>
      </c>
      <c r="BE1337">
        <v>0</v>
      </c>
      <c r="BF1337">
        <v>24</v>
      </c>
      <c r="BG1337" t="s">
        <v>111</v>
      </c>
      <c r="BH1337" t="s">
        <v>109</v>
      </c>
      <c r="BI1337" t="s">
        <v>105</v>
      </c>
      <c r="BJ1337" t="s">
        <v>105</v>
      </c>
      <c r="BK1337">
        <v>3</v>
      </c>
      <c r="BL1337">
        <v>0</v>
      </c>
      <c r="BM1337">
        <v>0</v>
      </c>
      <c r="BN1337">
        <v>0</v>
      </c>
      <c r="BO1337" t="s">
        <v>563</v>
      </c>
      <c r="BP1337" t="s">
        <v>111</v>
      </c>
      <c r="BQ1337" t="s">
        <v>93</v>
      </c>
      <c r="BR1337">
        <v>4</v>
      </c>
      <c r="BS1337">
        <v>2</v>
      </c>
      <c r="BT1337">
        <v>6</v>
      </c>
      <c r="BU1337" t="s">
        <v>93</v>
      </c>
      <c r="BV1337" t="s">
        <v>5707</v>
      </c>
      <c r="BW1337" t="s">
        <v>157</v>
      </c>
      <c r="BX1337" t="s">
        <v>734</v>
      </c>
      <c r="BY1337" t="s">
        <v>264</v>
      </c>
      <c r="BZ1337" t="s">
        <v>97</v>
      </c>
      <c r="CA1337" t="s">
        <v>93</v>
      </c>
      <c r="CB1337" t="s">
        <v>93</v>
      </c>
    </row>
    <row r="1338" spans="1:80" x14ac:dyDescent="0.25">
      <c r="A1338">
        <v>215</v>
      </c>
      <c r="B1338" t="s">
        <v>5698</v>
      </c>
      <c r="C1338" t="s">
        <v>5699</v>
      </c>
      <c r="E1338">
        <v>1082</v>
      </c>
      <c r="F1338" t="s">
        <v>5375</v>
      </c>
      <c r="G1338">
        <v>2001</v>
      </c>
      <c r="H1338" t="s">
        <v>93</v>
      </c>
      <c r="I1338" t="s">
        <v>93</v>
      </c>
      <c r="K1338" t="s">
        <v>93</v>
      </c>
      <c r="L1338" t="s">
        <v>93</v>
      </c>
      <c r="M1338" t="s">
        <v>93</v>
      </c>
      <c r="N1338" t="s">
        <v>5700</v>
      </c>
      <c r="O1338" t="s">
        <v>90</v>
      </c>
      <c r="P1338" t="s">
        <v>90</v>
      </c>
      <c r="Q1338" t="s">
        <v>181</v>
      </c>
      <c r="R1338" t="s">
        <v>92</v>
      </c>
      <c r="S1338" t="s">
        <v>230</v>
      </c>
      <c r="T1338" t="s">
        <v>93</v>
      </c>
      <c r="U1338" t="s">
        <v>93</v>
      </c>
      <c r="V1338">
        <v>0</v>
      </c>
      <c r="W1338">
        <v>0</v>
      </c>
      <c r="X1338">
        <v>0</v>
      </c>
      <c r="Y1338">
        <v>0</v>
      </c>
      <c r="Z1338">
        <v>162</v>
      </c>
      <c r="AA1338">
        <v>84</v>
      </c>
      <c r="AB1338">
        <v>84</v>
      </c>
      <c r="AC1338" t="s">
        <v>95</v>
      </c>
      <c r="AD1338" t="s">
        <v>93</v>
      </c>
      <c r="AE1338" t="s">
        <v>93</v>
      </c>
      <c r="AF1338" t="s">
        <v>157</v>
      </c>
      <c r="AG1338" t="s">
        <v>211</v>
      </c>
      <c r="AH1338" t="s">
        <v>264</v>
      </c>
      <c r="AI1338" t="s">
        <v>153</v>
      </c>
      <c r="AJ1338" t="s">
        <v>98</v>
      </c>
      <c r="AK1338">
        <v>0</v>
      </c>
      <c r="AL1338" t="s">
        <v>99</v>
      </c>
      <c r="AM1338" t="s">
        <v>99</v>
      </c>
      <c r="AN1338" t="s">
        <v>100</v>
      </c>
      <c r="AO1338" t="s">
        <v>5725</v>
      </c>
      <c r="AP1338" t="s">
        <v>5702</v>
      </c>
      <c r="AQ1338" t="s">
        <v>5703</v>
      </c>
      <c r="AR1338" t="s">
        <v>93</v>
      </c>
      <c r="AS1338" t="s">
        <v>93</v>
      </c>
      <c r="AT1338" t="s">
        <v>5709</v>
      </c>
      <c r="AU1338" t="s">
        <v>5710</v>
      </c>
      <c r="AV1338" t="s">
        <v>5705</v>
      </c>
      <c r="AW1338" t="s">
        <v>93</v>
      </c>
      <c r="AX1338" t="s">
        <v>105</v>
      </c>
      <c r="AY1338">
        <v>0</v>
      </c>
      <c r="AZ1338">
        <v>0</v>
      </c>
      <c r="BA1338" t="s">
        <v>111</v>
      </c>
      <c r="BB1338" t="s">
        <v>5706</v>
      </c>
      <c r="BC1338" t="s">
        <v>93</v>
      </c>
      <c r="BD1338">
        <v>0</v>
      </c>
      <c r="BE1338">
        <v>0</v>
      </c>
      <c r="BF1338">
        <v>24</v>
      </c>
      <c r="BG1338" t="s">
        <v>111</v>
      </c>
      <c r="BH1338" t="s">
        <v>109</v>
      </c>
      <c r="BI1338" t="s">
        <v>105</v>
      </c>
      <c r="BJ1338" t="s">
        <v>105</v>
      </c>
      <c r="BK1338">
        <v>3</v>
      </c>
      <c r="BL1338">
        <v>0</v>
      </c>
      <c r="BM1338">
        <v>0</v>
      </c>
      <c r="BN1338">
        <v>0</v>
      </c>
      <c r="BO1338" t="s">
        <v>563</v>
      </c>
      <c r="BP1338" t="s">
        <v>111</v>
      </c>
      <c r="BQ1338" t="s">
        <v>93</v>
      </c>
      <c r="BR1338">
        <v>4</v>
      </c>
      <c r="BS1338">
        <v>2</v>
      </c>
      <c r="BT1338">
        <v>6</v>
      </c>
      <c r="BU1338" t="s">
        <v>93</v>
      </c>
      <c r="BV1338" t="s">
        <v>5707</v>
      </c>
      <c r="BW1338" t="s">
        <v>157</v>
      </c>
      <c r="BX1338" t="s">
        <v>211</v>
      </c>
      <c r="BY1338" t="s">
        <v>264</v>
      </c>
      <c r="BZ1338" t="s">
        <v>153</v>
      </c>
      <c r="CA1338" t="s">
        <v>93</v>
      </c>
      <c r="CB1338" t="s">
        <v>93</v>
      </c>
    </row>
    <row r="1339" spans="1:80" x14ac:dyDescent="0.25">
      <c r="A1339">
        <v>215</v>
      </c>
      <c r="B1339" t="s">
        <v>5698</v>
      </c>
      <c r="C1339" t="s">
        <v>5711</v>
      </c>
      <c r="E1339">
        <v>1079</v>
      </c>
      <c r="F1339" t="s">
        <v>5375</v>
      </c>
      <c r="G1339">
        <v>2001</v>
      </c>
      <c r="H1339" t="s">
        <v>93</v>
      </c>
      <c r="I1339" t="s">
        <v>93</v>
      </c>
      <c r="K1339" t="s">
        <v>93</v>
      </c>
      <c r="L1339" t="s">
        <v>93</v>
      </c>
      <c r="M1339" t="s">
        <v>93</v>
      </c>
      <c r="N1339" t="s">
        <v>5700</v>
      </c>
      <c r="O1339" t="s">
        <v>90</v>
      </c>
      <c r="P1339" t="s">
        <v>90</v>
      </c>
      <c r="Q1339" t="s">
        <v>181</v>
      </c>
      <c r="R1339" t="s">
        <v>92</v>
      </c>
      <c r="S1339" t="s">
        <v>230</v>
      </c>
      <c r="T1339" t="s">
        <v>93</v>
      </c>
      <c r="U1339" t="s">
        <v>93</v>
      </c>
      <c r="V1339">
        <v>0</v>
      </c>
      <c r="W1339">
        <v>0</v>
      </c>
      <c r="X1339">
        <v>0</v>
      </c>
      <c r="Y1339">
        <v>0</v>
      </c>
      <c r="Z1339">
        <v>162</v>
      </c>
      <c r="AA1339">
        <v>78</v>
      </c>
      <c r="AB1339">
        <v>78</v>
      </c>
      <c r="AC1339" t="s">
        <v>95</v>
      </c>
      <c r="AD1339" t="s">
        <v>93</v>
      </c>
      <c r="AE1339" t="s">
        <v>93</v>
      </c>
      <c r="AF1339" t="s">
        <v>115</v>
      </c>
      <c r="AG1339" t="s">
        <v>440</v>
      </c>
      <c r="AH1339" t="s">
        <v>199</v>
      </c>
      <c r="AI1339" t="s">
        <v>151</v>
      </c>
      <c r="AJ1339" t="s">
        <v>98</v>
      </c>
      <c r="AK1339">
        <v>0</v>
      </c>
      <c r="AL1339" t="s">
        <v>99</v>
      </c>
      <c r="AM1339" t="s">
        <v>99</v>
      </c>
      <c r="AN1339" t="s">
        <v>100</v>
      </c>
      <c r="AO1339" t="s">
        <v>5723</v>
      </c>
      <c r="AP1339" t="s">
        <v>5702</v>
      </c>
      <c r="AQ1339" t="s">
        <v>5713</v>
      </c>
      <c r="AR1339" t="s">
        <v>93</v>
      </c>
      <c r="AS1339" t="s">
        <v>93</v>
      </c>
      <c r="AT1339">
        <v>8</v>
      </c>
      <c r="AU1339" t="s">
        <v>5714</v>
      </c>
      <c r="AV1339" t="s">
        <v>5715</v>
      </c>
      <c r="AW1339" t="s">
        <v>93</v>
      </c>
      <c r="AX1339" t="s">
        <v>105</v>
      </c>
      <c r="AY1339">
        <v>0</v>
      </c>
      <c r="AZ1339">
        <v>0</v>
      </c>
      <c r="BA1339" t="s">
        <v>111</v>
      </c>
      <c r="BB1339" t="s">
        <v>5706</v>
      </c>
      <c r="BC1339" t="s">
        <v>93</v>
      </c>
      <c r="BD1339">
        <v>0</v>
      </c>
      <c r="BE1339">
        <v>0</v>
      </c>
      <c r="BF1339">
        <v>24</v>
      </c>
      <c r="BG1339" t="s">
        <v>111</v>
      </c>
      <c r="BH1339" t="s">
        <v>109</v>
      </c>
      <c r="BI1339" t="s">
        <v>105</v>
      </c>
      <c r="BJ1339" t="s">
        <v>105</v>
      </c>
      <c r="BK1339">
        <v>2</v>
      </c>
      <c r="BL1339">
        <v>0</v>
      </c>
      <c r="BM1339">
        <v>0</v>
      </c>
      <c r="BN1339">
        <v>0</v>
      </c>
      <c r="BO1339" t="s">
        <v>563</v>
      </c>
      <c r="BP1339" t="s">
        <v>111</v>
      </c>
      <c r="BQ1339" t="s">
        <v>93</v>
      </c>
      <c r="BR1339">
        <v>4</v>
      </c>
      <c r="BS1339">
        <v>2</v>
      </c>
      <c r="BT1339">
        <v>6</v>
      </c>
      <c r="BU1339" t="s">
        <v>93</v>
      </c>
      <c r="BV1339" t="s">
        <v>5707</v>
      </c>
      <c r="BW1339" t="s">
        <v>115</v>
      </c>
      <c r="BX1339" t="s">
        <v>440</v>
      </c>
      <c r="BY1339" t="s">
        <v>199</v>
      </c>
      <c r="BZ1339" t="s">
        <v>151</v>
      </c>
      <c r="CA1339" t="s">
        <v>93</v>
      </c>
      <c r="CB1339" t="s">
        <v>93</v>
      </c>
    </row>
    <row r="1340" spans="1:80" x14ac:dyDescent="0.25">
      <c r="A1340">
        <v>215</v>
      </c>
      <c r="B1340" t="s">
        <v>5698</v>
      </c>
      <c r="C1340" t="s">
        <v>5711</v>
      </c>
      <c r="E1340">
        <v>1080</v>
      </c>
      <c r="F1340" t="s">
        <v>5375</v>
      </c>
      <c r="G1340">
        <v>2001</v>
      </c>
      <c r="H1340" t="s">
        <v>93</v>
      </c>
      <c r="I1340" t="s">
        <v>93</v>
      </c>
      <c r="K1340" t="s">
        <v>93</v>
      </c>
      <c r="L1340" t="s">
        <v>93</v>
      </c>
      <c r="M1340" t="s">
        <v>93</v>
      </c>
      <c r="N1340" t="s">
        <v>5700</v>
      </c>
      <c r="O1340" t="s">
        <v>90</v>
      </c>
      <c r="P1340" t="s">
        <v>90</v>
      </c>
      <c r="Q1340" t="s">
        <v>181</v>
      </c>
      <c r="R1340" t="s">
        <v>92</v>
      </c>
      <c r="S1340" t="s">
        <v>230</v>
      </c>
      <c r="T1340" t="s">
        <v>93</v>
      </c>
      <c r="U1340" t="s">
        <v>93</v>
      </c>
      <c r="V1340">
        <v>0</v>
      </c>
      <c r="W1340">
        <v>0</v>
      </c>
      <c r="X1340">
        <v>0</v>
      </c>
      <c r="Y1340">
        <v>0</v>
      </c>
      <c r="Z1340">
        <v>162</v>
      </c>
      <c r="AA1340">
        <v>78</v>
      </c>
      <c r="AB1340">
        <v>78</v>
      </c>
      <c r="AC1340" t="s">
        <v>95</v>
      </c>
      <c r="AD1340" t="s">
        <v>93</v>
      </c>
      <c r="AE1340" t="s">
        <v>93</v>
      </c>
      <c r="AF1340" t="s">
        <v>115</v>
      </c>
      <c r="AG1340" t="s">
        <v>626</v>
      </c>
      <c r="AH1340" t="s">
        <v>199</v>
      </c>
      <c r="AI1340" t="s">
        <v>153</v>
      </c>
      <c r="AJ1340" t="s">
        <v>98</v>
      </c>
      <c r="AK1340">
        <v>0</v>
      </c>
      <c r="AL1340" t="s">
        <v>99</v>
      </c>
      <c r="AM1340" t="s">
        <v>99</v>
      </c>
      <c r="AN1340" t="s">
        <v>100</v>
      </c>
      <c r="AO1340" t="s">
        <v>5716</v>
      </c>
      <c r="AP1340" t="s">
        <v>5702</v>
      </c>
      <c r="AQ1340" t="s">
        <v>5713</v>
      </c>
      <c r="AR1340" t="s">
        <v>93</v>
      </c>
      <c r="AS1340" t="s">
        <v>93</v>
      </c>
      <c r="AT1340">
        <v>8</v>
      </c>
      <c r="AU1340" t="s">
        <v>5714</v>
      </c>
      <c r="AV1340" t="s">
        <v>5715</v>
      </c>
      <c r="AW1340" t="s">
        <v>93</v>
      </c>
      <c r="AX1340" t="s">
        <v>105</v>
      </c>
      <c r="AY1340">
        <v>0</v>
      </c>
      <c r="AZ1340">
        <v>0</v>
      </c>
      <c r="BA1340" t="s">
        <v>111</v>
      </c>
      <c r="BB1340" t="s">
        <v>5706</v>
      </c>
      <c r="BC1340" t="s">
        <v>93</v>
      </c>
      <c r="BD1340">
        <v>0</v>
      </c>
      <c r="BE1340">
        <v>0</v>
      </c>
      <c r="BF1340">
        <v>24</v>
      </c>
      <c r="BG1340" t="s">
        <v>111</v>
      </c>
      <c r="BH1340" t="s">
        <v>109</v>
      </c>
      <c r="BI1340" t="s">
        <v>105</v>
      </c>
      <c r="BJ1340" t="s">
        <v>105</v>
      </c>
      <c r="BK1340">
        <v>2</v>
      </c>
      <c r="BL1340">
        <v>0</v>
      </c>
      <c r="BM1340">
        <v>0</v>
      </c>
      <c r="BN1340">
        <v>0</v>
      </c>
      <c r="BO1340" t="s">
        <v>563</v>
      </c>
      <c r="BP1340" t="s">
        <v>111</v>
      </c>
      <c r="BQ1340" t="s">
        <v>93</v>
      </c>
      <c r="BR1340">
        <v>4</v>
      </c>
      <c r="BS1340">
        <v>2</v>
      </c>
      <c r="BT1340">
        <v>6</v>
      </c>
      <c r="BU1340" t="s">
        <v>93</v>
      </c>
      <c r="BV1340" t="s">
        <v>5707</v>
      </c>
      <c r="BW1340" t="s">
        <v>115</v>
      </c>
      <c r="BX1340" t="s">
        <v>626</v>
      </c>
      <c r="BY1340" t="s">
        <v>199</v>
      </c>
      <c r="BZ1340" t="s">
        <v>153</v>
      </c>
      <c r="CA1340" t="s">
        <v>93</v>
      </c>
      <c r="CB1340" t="s">
        <v>93</v>
      </c>
    </row>
    <row r="1341" spans="1:80" x14ac:dyDescent="0.25">
      <c r="A1341">
        <v>215</v>
      </c>
      <c r="B1341" t="s">
        <v>5698</v>
      </c>
      <c r="C1341" t="s">
        <v>5711</v>
      </c>
      <c r="E1341">
        <v>1083</v>
      </c>
      <c r="F1341" t="s">
        <v>5375</v>
      </c>
      <c r="G1341">
        <v>2001</v>
      </c>
      <c r="H1341" t="s">
        <v>93</v>
      </c>
      <c r="I1341" t="s">
        <v>93</v>
      </c>
      <c r="K1341" t="s">
        <v>93</v>
      </c>
      <c r="L1341" t="s">
        <v>93</v>
      </c>
      <c r="M1341" t="s">
        <v>93</v>
      </c>
      <c r="N1341" t="s">
        <v>5700</v>
      </c>
      <c r="O1341" t="s">
        <v>90</v>
      </c>
      <c r="P1341" t="s">
        <v>90</v>
      </c>
      <c r="Q1341" t="s">
        <v>181</v>
      </c>
      <c r="R1341" t="s">
        <v>92</v>
      </c>
      <c r="S1341" t="s">
        <v>230</v>
      </c>
      <c r="T1341" t="s">
        <v>93</v>
      </c>
      <c r="U1341" t="s">
        <v>93</v>
      </c>
      <c r="V1341">
        <v>0</v>
      </c>
      <c r="W1341">
        <v>0</v>
      </c>
      <c r="X1341">
        <v>0</v>
      </c>
      <c r="Y1341">
        <v>0</v>
      </c>
      <c r="Z1341">
        <v>162</v>
      </c>
      <c r="AA1341">
        <v>78</v>
      </c>
      <c r="AB1341">
        <v>78</v>
      </c>
      <c r="AC1341" t="s">
        <v>95</v>
      </c>
      <c r="AD1341" t="s">
        <v>93</v>
      </c>
      <c r="AE1341" t="s">
        <v>93</v>
      </c>
      <c r="AF1341" t="s">
        <v>626</v>
      </c>
      <c r="AG1341" t="s">
        <v>626</v>
      </c>
      <c r="AH1341" t="s">
        <v>199</v>
      </c>
      <c r="AI1341" t="s">
        <v>199</v>
      </c>
      <c r="AJ1341" t="s">
        <v>98</v>
      </c>
      <c r="AK1341">
        <v>0</v>
      </c>
      <c r="AL1341" t="s">
        <v>99</v>
      </c>
      <c r="AM1341" t="s">
        <v>99</v>
      </c>
      <c r="AN1341" t="s">
        <v>100</v>
      </c>
      <c r="AO1341" t="s">
        <v>5726</v>
      </c>
      <c r="AP1341" t="s">
        <v>5702</v>
      </c>
      <c r="AQ1341" t="s">
        <v>5713</v>
      </c>
      <c r="AR1341" t="s">
        <v>93</v>
      </c>
      <c r="AS1341" t="s">
        <v>93</v>
      </c>
      <c r="AT1341">
        <v>8</v>
      </c>
      <c r="AU1341" t="s">
        <v>5714</v>
      </c>
      <c r="AV1341" t="s">
        <v>5715</v>
      </c>
      <c r="AW1341" t="s">
        <v>93</v>
      </c>
      <c r="AX1341" t="s">
        <v>105</v>
      </c>
      <c r="AY1341">
        <v>0</v>
      </c>
      <c r="AZ1341">
        <v>0</v>
      </c>
      <c r="BA1341" t="s">
        <v>111</v>
      </c>
      <c r="BB1341" t="s">
        <v>5706</v>
      </c>
      <c r="BC1341" t="s">
        <v>93</v>
      </c>
      <c r="BD1341">
        <v>0</v>
      </c>
      <c r="BE1341">
        <v>0</v>
      </c>
      <c r="BF1341">
        <v>24</v>
      </c>
      <c r="BG1341" t="s">
        <v>111</v>
      </c>
      <c r="BH1341" t="s">
        <v>109</v>
      </c>
      <c r="BI1341" t="s">
        <v>105</v>
      </c>
      <c r="BJ1341" t="s">
        <v>105</v>
      </c>
      <c r="BK1341">
        <v>3</v>
      </c>
      <c r="BL1341">
        <v>0</v>
      </c>
      <c r="BM1341">
        <v>0</v>
      </c>
      <c r="BN1341">
        <v>0</v>
      </c>
      <c r="BO1341" t="s">
        <v>563</v>
      </c>
      <c r="BP1341" t="s">
        <v>111</v>
      </c>
      <c r="BQ1341" t="s">
        <v>93</v>
      </c>
      <c r="BR1341">
        <v>4</v>
      </c>
      <c r="BS1341">
        <v>2</v>
      </c>
      <c r="BT1341">
        <v>6</v>
      </c>
      <c r="BU1341" t="s">
        <v>93</v>
      </c>
      <c r="BV1341" t="s">
        <v>5707</v>
      </c>
      <c r="BW1341" t="s">
        <v>626</v>
      </c>
      <c r="BX1341" t="s">
        <v>626</v>
      </c>
      <c r="BY1341" t="s">
        <v>199</v>
      </c>
      <c r="BZ1341" t="s">
        <v>199</v>
      </c>
      <c r="CA1341" t="s">
        <v>93</v>
      </c>
      <c r="CB1341" t="s">
        <v>93</v>
      </c>
    </row>
    <row r="1342" spans="1:80" x14ac:dyDescent="0.25">
      <c r="A1342">
        <v>215</v>
      </c>
      <c r="B1342" t="s">
        <v>5698</v>
      </c>
      <c r="C1342" t="s">
        <v>5711</v>
      </c>
      <c r="E1342">
        <v>1084</v>
      </c>
      <c r="F1342" t="s">
        <v>5375</v>
      </c>
      <c r="G1342">
        <v>2001</v>
      </c>
      <c r="H1342" t="s">
        <v>93</v>
      </c>
      <c r="I1342" t="s">
        <v>93</v>
      </c>
      <c r="K1342" t="s">
        <v>93</v>
      </c>
      <c r="L1342" t="s">
        <v>93</v>
      </c>
      <c r="M1342" t="s">
        <v>93</v>
      </c>
      <c r="N1342" t="s">
        <v>5700</v>
      </c>
      <c r="O1342" t="s">
        <v>90</v>
      </c>
      <c r="P1342" t="s">
        <v>90</v>
      </c>
      <c r="Q1342" t="s">
        <v>181</v>
      </c>
      <c r="R1342" t="s">
        <v>92</v>
      </c>
      <c r="S1342" t="s">
        <v>230</v>
      </c>
      <c r="T1342" t="s">
        <v>93</v>
      </c>
      <c r="U1342" t="s">
        <v>93</v>
      </c>
      <c r="V1342">
        <v>0</v>
      </c>
      <c r="W1342">
        <v>0</v>
      </c>
      <c r="X1342">
        <v>0</v>
      </c>
      <c r="Y1342">
        <v>0</v>
      </c>
      <c r="Z1342">
        <v>162</v>
      </c>
      <c r="AA1342">
        <v>78</v>
      </c>
      <c r="AB1342">
        <v>78</v>
      </c>
      <c r="AC1342" t="s">
        <v>95</v>
      </c>
      <c r="AD1342" t="s">
        <v>93</v>
      </c>
      <c r="AE1342" t="s">
        <v>93</v>
      </c>
      <c r="AF1342" t="s">
        <v>626</v>
      </c>
      <c r="AG1342" t="s">
        <v>740</v>
      </c>
      <c r="AH1342" t="s">
        <v>199</v>
      </c>
      <c r="AI1342" t="s">
        <v>490</v>
      </c>
      <c r="AJ1342" t="s">
        <v>98</v>
      </c>
      <c r="AK1342">
        <v>0</v>
      </c>
      <c r="AL1342" t="s">
        <v>99</v>
      </c>
      <c r="AM1342" t="s">
        <v>99</v>
      </c>
      <c r="AN1342" t="s">
        <v>100</v>
      </c>
      <c r="AO1342" t="s">
        <v>5727</v>
      </c>
      <c r="AP1342" t="s">
        <v>5702</v>
      </c>
      <c r="AQ1342" t="s">
        <v>5713</v>
      </c>
      <c r="AR1342" t="s">
        <v>93</v>
      </c>
      <c r="AS1342" t="s">
        <v>93</v>
      </c>
      <c r="AT1342">
        <v>8</v>
      </c>
      <c r="AU1342" t="s">
        <v>5714</v>
      </c>
      <c r="AV1342" t="s">
        <v>5715</v>
      </c>
      <c r="AW1342" t="s">
        <v>93</v>
      </c>
      <c r="AX1342" t="s">
        <v>105</v>
      </c>
      <c r="AY1342">
        <v>0</v>
      </c>
      <c r="AZ1342">
        <v>0</v>
      </c>
      <c r="BA1342" t="s">
        <v>111</v>
      </c>
      <c r="BB1342" t="s">
        <v>5706</v>
      </c>
      <c r="BC1342" t="s">
        <v>93</v>
      </c>
      <c r="BD1342">
        <v>0</v>
      </c>
      <c r="BE1342">
        <v>0</v>
      </c>
      <c r="BF1342">
        <v>24</v>
      </c>
      <c r="BG1342" t="s">
        <v>111</v>
      </c>
      <c r="BH1342" t="s">
        <v>109</v>
      </c>
      <c r="BI1342" t="s">
        <v>105</v>
      </c>
      <c r="BJ1342" t="s">
        <v>105</v>
      </c>
      <c r="BK1342">
        <v>3</v>
      </c>
      <c r="BL1342">
        <v>0</v>
      </c>
      <c r="BM1342">
        <v>0</v>
      </c>
      <c r="BN1342">
        <v>0</v>
      </c>
      <c r="BO1342" t="s">
        <v>563</v>
      </c>
      <c r="BP1342" t="s">
        <v>111</v>
      </c>
      <c r="BQ1342" t="s">
        <v>93</v>
      </c>
      <c r="BR1342">
        <v>4</v>
      </c>
      <c r="BS1342">
        <v>2</v>
      </c>
      <c r="BT1342">
        <v>6</v>
      </c>
      <c r="BU1342" t="s">
        <v>93</v>
      </c>
      <c r="BV1342" t="s">
        <v>5707</v>
      </c>
      <c r="BW1342" t="s">
        <v>626</v>
      </c>
      <c r="BX1342" t="s">
        <v>740</v>
      </c>
      <c r="BY1342" t="s">
        <v>199</v>
      </c>
      <c r="BZ1342" t="s">
        <v>490</v>
      </c>
      <c r="CA1342" t="s">
        <v>93</v>
      </c>
      <c r="CB1342" t="s">
        <v>93</v>
      </c>
    </row>
    <row r="1343" spans="1:80" x14ac:dyDescent="0.25">
      <c r="A1343">
        <v>215</v>
      </c>
      <c r="B1343" t="s">
        <v>5698</v>
      </c>
      <c r="C1343" t="s">
        <v>5699</v>
      </c>
      <c r="E1343">
        <v>1077</v>
      </c>
      <c r="F1343" t="s">
        <v>5375</v>
      </c>
      <c r="G1343">
        <v>2001</v>
      </c>
      <c r="H1343" t="s">
        <v>93</v>
      </c>
      <c r="I1343" t="s">
        <v>93</v>
      </c>
      <c r="K1343" t="s">
        <v>93</v>
      </c>
      <c r="L1343" t="s">
        <v>93</v>
      </c>
      <c r="M1343" t="s">
        <v>93</v>
      </c>
      <c r="N1343" t="s">
        <v>5700</v>
      </c>
      <c r="O1343" t="s">
        <v>90</v>
      </c>
      <c r="P1343" t="s">
        <v>90</v>
      </c>
      <c r="Q1343" t="s">
        <v>181</v>
      </c>
      <c r="R1343" t="s">
        <v>92</v>
      </c>
      <c r="S1343" t="s">
        <v>230</v>
      </c>
      <c r="T1343" t="s">
        <v>93</v>
      </c>
      <c r="U1343" t="s">
        <v>93</v>
      </c>
      <c r="V1343">
        <v>0</v>
      </c>
      <c r="W1343">
        <v>0</v>
      </c>
      <c r="X1343">
        <v>0</v>
      </c>
      <c r="Y1343">
        <v>0</v>
      </c>
      <c r="Z1343">
        <v>162</v>
      </c>
      <c r="AA1343">
        <v>84</v>
      </c>
      <c r="AB1343">
        <v>84</v>
      </c>
      <c r="AC1343" t="s">
        <v>95</v>
      </c>
      <c r="AD1343" t="s">
        <v>93</v>
      </c>
      <c r="AE1343" t="s">
        <v>93</v>
      </c>
      <c r="AF1343" t="s">
        <v>1026</v>
      </c>
      <c r="AG1343" t="s">
        <v>1073</v>
      </c>
      <c r="AH1343" t="s">
        <v>714</v>
      </c>
      <c r="AI1343" t="s">
        <v>185</v>
      </c>
      <c r="AJ1343" t="s">
        <v>98</v>
      </c>
      <c r="AK1343">
        <v>0</v>
      </c>
      <c r="AL1343" t="s">
        <v>99</v>
      </c>
      <c r="AM1343" t="s">
        <v>99</v>
      </c>
      <c r="AN1343" t="s">
        <v>100</v>
      </c>
      <c r="AO1343" t="s">
        <v>5721</v>
      </c>
      <c r="AP1343" t="s">
        <v>5702</v>
      </c>
      <c r="AQ1343" t="s">
        <v>5703</v>
      </c>
      <c r="AR1343" t="s">
        <v>93</v>
      </c>
      <c r="AS1343" t="s">
        <v>93</v>
      </c>
      <c r="AT1343" t="s">
        <v>4088</v>
      </c>
      <c r="AU1343" t="s">
        <v>5704</v>
      </c>
      <c r="AV1343" t="s">
        <v>5705</v>
      </c>
      <c r="AW1343" t="s">
        <v>93</v>
      </c>
      <c r="AX1343" t="s">
        <v>105</v>
      </c>
      <c r="AY1343">
        <v>0</v>
      </c>
      <c r="AZ1343">
        <v>0</v>
      </c>
      <c r="BA1343" t="s">
        <v>111</v>
      </c>
      <c r="BB1343" t="s">
        <v>5706</v>
      </c>
      <c r="BC1343" t="s">
        <v>93</v>
      </c>
      <c r="BD1343">
        <v>0</v>
      </c>
      <c r="BE1343">
        <v>0</v>
      </c>
      <c r="BF1343">
        <v>24</v>
      </c>
      <c r="BG1343" t="s">
        <v>111</v>
      </c>
      <c r="BH1343" t="s">
        <v>109</v>
      </c>
      <c r="BI1343" t="s">
        <v>105</v>
      </c>
      <c r="BJ1343" t="s">
        <v>105</v>
      </c>
      <c r="BK1343">
        <v>2</v>
      </c>
      <c r="BL1343">
        <v>0</v>
      </c>
      <c r="BM1343">
        <v>0</v>
      </c>
      <c r="BN1343">
        <v>0</v>
      </c>
      <c r="BO1343" t="s">
        <v>563</v>
      </c>
      <c r="BP1343" t="s">
        <v>111</v>
      </c>
      <c r="BQ1343" t="s">
        <v>93</v>
      </c>
      <c r="BR1343">
        <v>4</v>
      </c>
      <c r="BS1343">
        <v>2</v>
      </c>
      <c r="BT1343">
        <v>6</v>
      </c>
      <c r="BU1343" t="s">
        <v>93</v>
      </c>
      <c r="BV1343" t="s">
        <v>5707</v>
      </c>
      <c r="BW1343" t="s">
        <v>1026</v>
      </c>
      <c r="BX1343" t="s">
        <v>1073</v>
      </c>
      <c r="BY1343" t="s">
        <v>714</v>
      </c>
      <c r="BZ1343" t="s">
        <v>185</v>
      </c>
      <c r="CA1343" t="s">
        <v>93</v>
      </c>
      <c r="CB1343" t="s">
        <v>93</v>
      </c>
    </row>
    <row r="1344" spans="1:80" x14ac:dyDescent="0.25">
      <c r="A1344">
        <v>215</v>
      </c>
      <c r="B1344" t="s">
        <v>5698</v>
      </c>
      <c r="C1344" t="s">
        <v>5699</v>
      </c>
      <c r="E1344">
        <v>1078</v>
      </c>
      <c r="F1344" t="s">
        <v>5375</v>
      </c>
      <c r="G1344">
        <v>2001</v>
      </c>
      <c r="H1344" t="s">
        <v>93</v>
      </c>
      <c r="I1344" t="s">
        <v>93</v>
      </c>
      <c r="K1344" t="s">
        <v>93</v>
      </c>
      <c r="L1344" t="s">
        <v>93</v>
      </c>
      <c r="M1344" t="s">
        <v>93</v>
      </c>
      <c r="N1344" t="s">
        <v>5700</v>
      </c>
      <c r="O1344" t="s">
        <v>90</v>
      </c>
      <c r="P1344" t="s">
        <v>90</v>
      </c>
      <c r="Q1344" t="s">
        <v>181</v>
      </c>
      <c r="R1344" t="s">
        <v>92</v>
      </c>
      <c r="S1344" t="s">
        <v>230</v>
      </c>
      <c r="T1344" t="s">
        <v>93</v>
      </c>
      <c r="U1344" t="s">
        <v>93</v>
      </c>
      <c r="V1344">
        <v>0</v>
      </c>
      <c r="W1344">
        <v>0</v>
      </c>
      <c r="X1344">
        <v>0</v>
      </c>
      <c r="Y1344">
        <v>0</v>
      </c>
      <c r="Z1344">
        <v>162</v>
      </c>
      <c r="AA1344">
        <v>84</v>
      </c>
      <c r="AB1344">
        <v>84</v>
      </c>
      <c r="AC1344" t="s">
        <v>95</v>
      </c>
      <c r="AD1344" t="s">
        <v>93</v>
      </c>
      <c r="AE1344" t="s">
        <v>93</v>
      </c>
      <c r="AF1344" t="s">
        <v>1026</v>
      </c>
      <c r="AG1344" t="s">
        <v>494</v>
      </c>
      <c r="AH1344" t="s">
        <v>714</v>
      </c>
      <c r="AI1344" t="s">
        <v>714</v>
      </c>
      <c r="AJ1344" t="s">
        <v>98</v>
      </c>
      <c r="AK1344">
        <v>0</v>
      </c>
      <c r="AL1344" t="s">
        <v>99</v>
      </c>
      <c r="AM1344" t="s">
        <v>99</v>
      </c>
      <c r="AN1344" t="s">
        <v>100</v>
      </c>
      <c r="AO1344" t="s">
        <v>5722</v>
      </c>
      <c r="AP1344" t="s">
        <v>5702</v>
      </c>
      <c r="AQ1344" t="s">
        <v>5703</v>
      </c>
      <c r="AR1344" t="s">
        <v>93</v>
      </c>
      <c r="AS1344" t="s">
        <v>93</v>
      </c>
      <c r="AT1344" t="s">
        <v>5709</v>
      </c>
      <c r="AU1344" t="s">
        <v>5710</v>
      </c>
      <c r="AV1344" t="s">
        <v>5705</v>
      </c>
      <c r="AW1344" t="s">
        <v>93</v>
      </c>
      <c r="AX1344" t="s">
        <v>105</v>
      </c>
      <c r="AY1344">
        <v>0</v>
      </c>
      <c r="AZ1344">
        <v>0</v>
      </c>
      <c r="BA1344" t="s">
        <v>111</v>
      </c>
      <c r="BB1344" t="s">
        <v>5706</v>
      </c>
      <c r="BC1344" t="s">
        <v>93</v>
      </c>
      <c r="BD1344">
        <v>0</v>
      </c>
      <c r="BE1344">
        <v>0</v>
      </c>
      <c r="BF1344">
        <v>24</v>
      </c>
      <c r="BG1344" t="s">
        <v>111</v>
      </c>
      <c r="BH1344" t="s">
        <v>109</v>
      </c>
      <c r="BI1344" t="s">
        <v>105</v>
      </c>
      <c r="BJ1344" t="s">
        <v>105</v>
      </c>
      <c r="BK1344">
        <v>2</v>
      </c>
      <c r="BL1344">
        <v>0</v>
      </c>
      <c r="BM1344">
        <v>0</v>
      </c>
      <c r="BN1344">
        <v>0</v>
      </c>
      <c r="BO1344" t="s">
        <v>563</v>
      </c>
      <c r="BP1344" t="s">
        <v>111</v>
      </c>
      <c r="BQ1344" t="s">
        <v>93</v>
      </c>
      <c r="BR1344">
        <v>4</v>
      </c>
      <c r="BS1344">
        <v>2</v>
      </c>
      <c r="BT1344">
        <v>6</v>
      </c>
      <c r="BU1344" t="s">
        <v>93</v>
      </c>
      <c r="BV1344" t="s">
        <v>5707</v>
      </c>
      <c r="BW1344" t="s">
        <v>1026</v>
      </c>
      <c r="BX1344" t="s">
        <v>494</v>
      </c>
      <c r="BY1344" t="s">
        <v>714</v>
      </c>
      <c r="BZ1344" t="s">
        <v>714</v>
      </c>
      <c r="CA1344" t="s">
        <v>93</v>
      </c>
      <c r="CB1344" t="s">
        <v>93</v>
      </c>
    </row>
    <row r="1345" spans="1:80" x14ac:dyDescent="0.25">
      <c r="A1345">
        <v>215</v>
      </c>
      <c r="B1345" t="s">
        <v>5698</v>
      </c>
      <c r="C1345" t="s">
        <v>5699</v>
      </c>
      <c r="E1345">
        <v>1069</v>
      </c>
      <c r="F1345" t="s">
        <v>5375</v>
      </c>
      <c r="G1345">
        <v>2001</v>
      </c>
      <c r="H1345" t="s">
        <v>93</v>
      </c>
      <c r="I1345" t="s">
        <v>93</v>
      </c>
      <c r="K1345" t="s">
        <v>93</v>
      </c>
      <c r="L1345" t="s">
        <v>93</v>
      </c>
      <c r="M1345" t="s">
        <v>93</v>
      </c>
      <c r="N1345" t="s">
        <v>5700</v>
      </c>
      <c r="O1345" t="s">
        <v>90</v>
      </c>
      <c r="P1345" t="s">
        <v>90</v>
      </c>
      <c r="Q1345" t="s">
        <v>181</v>
      </c>
      <c r="R1345" t="s">
        <v>92</v>
      </c>
      <c r="S1345" t="s">
        <v>230</v>
      </c>
      <c r="T1345" t="s">
        <v>93</v>
      </c>
      <c r="U1345" t="s">
        <v>93</v>
      </c>
      <c r="V1345">
        <v>0</v>
      </c>
      <c r="W1345">
        <v>0</v>
      </c>
      <c r="X1345">
        <v>0</v>
      </c>
      <c r="Y1345">
        <v>0</v>
      </c>
      <c r="Z1345">
        <v>162</v>
      </c>
      <c r="AA1345">
        <v>84</v>
      </c>
      <c r="AB1345">
        <v>84</v>
      </c>
      <c r="AC1345" t="s">
        <v>95</v>
      </c>
      <c r="AD1345" t="s">
        <v>93</v>
      </c>
      <c r="AE1345" t="s">
        <v>93</v>
      </c>
      <c r="AF1345" t="s">
        <v>626</v>
      </c>
      <c r="AG1345" t="s">
        <v>607</v>
      </c>
      <c r="AH1345" t="s">
        <v>97</v>
      </c>
      <c r="AI1345" t="s">
        <v>153</v>
      </c>
      <c r="AJ1345" t="s">
        <v>98</v>
      </c>
      <c r="AK1345">
        <v>0</v>
      </c>
      <c r="AL1345" t="s">
        <v>99</v>
      </c>
      <c r="AM1345" t="s">
        <v>99</v>
      </c>
      <c r="AN1345" t="s">
        <v>100</v>
      </c>
      <c r="AO1345" t="s">
        <v>5701</v>
      </c>
      <c r="AP1345" t="s">
        <v>5702</v>
      </c>
      <c r="AQ1345" t="s">
        <v>5703</v>
      </c>
      <c r="AR1345" t="s">
        <v>93</v>
      </c>
      <c r="AS1345" t="s">
        <v>93</v>
      </c>
      <c r="AT1345" t="s">
        <v>4088</v>
      </c>
      <c r="AU1345" t="s">
        <v>5704</v>
      </c>
      <c r="AV1345" t="s">
        <v>5705</v>
      </c>
      <c r="AW1345" t="s">
        <v>93</v>
      </c>
      <c r="AX1345" t="s">
        <v>105</v>
      </c>
      <c r="AY1345">
        <v>0</v>
      </c>
      <c r="AZ1345">
        <v>0</v>
      </c>
      <c r="BA1345" t="s">
        <v>111</v>
      </c>
      <c r="BB1345" t="s">
        <v>5706</v>
      </c>
      <c r="BC1345" t="s">
        <v>93</v>
      </c>
      <c r="BD1345">
        <v>0</v>
      </c>
      <c r="BE1345">
        <v>0</v>
      </c>
      <c r="BF1345">
        <v>24</v>
      </c>
      <c r="BG1345" t="s">
        <v>111</v>
      </c>
      <c r="BH1345" t="s">
        <v>109</v>
      </c>
      <c r="BI1345" t="s">
        <v>105</v>
      </c>
      <c r="BJ1345" t="s">
        <v>105</v>
      </c>
      <c r="BK1345">
        <v>0</v>
      </c>
      <c r="BL1345">
        <v>0</v>
      </c>
      <c r="BM1345">
        <v>0</v>
      </c>
      <c r="BN1345">
        <v>0</v>
      </c>
      <c r="BO1345" t="s">
        <v>200</v>
      </c>
      <c r="BP1345" t="s">
        <v>111</v>
      </c>
      <c r="BQ1345" t="s">
        <v>93</v>
      </c>
      <c r="BR1345">
        <v>4</v>
      </c>
      <c r="BS1345">
        <v>2</v>
      </c>
      <c r="BT1345">
        <v>6</v>
      </c>
      <c r="BU1345" t="s">
        <v>93</v>
      </c>
      <c r="BV1345" t="s">
        <v>5707</v>
      </c>
      <c r="BW1345" t="s">
        <v>626</v>
      </c>
      <c r="BX1345" t="s">
        <v>607</v>
      </c>
      <c r="BY1345" t="s">
        <v>97</v>
      </c>
      <c r="BZ1345" t="s">
        <v>153</v>
      </c>
      <c r="CA1345" t="s">
        <v>93</v>
      </c>
      <c r="CB1345" t="s">
        <v>93</v>
      </c>
    </row>
    <row r="1346" spans="1:80" x14ac:dyDescent="0.25">
      <c r="A1346">
        <v>215</v>
      </c>
      <c r="B1346" t="s">
        <v>5698</v>
      </c>
      <c r="C1346" t="s">
        <v>5699</v>
      </c>
      <c r="E1346">
        <v>1070</v>
      </c>
      <c r="F1346" t="s">
        <v>5375</v>
      </c>
      <c r="G1346">
        <v>2001</v>
      </c>
      <c r="H1346" t="s">
        <v>93</v>
      </c>
      <c r="I1346" t="s">
        <v>93</v>
      </c>
      <c r="K1346" t="s">
        <v>93</v>
      </c>
      <c r="L1346" t="s">
        <v>93</v>
      </c>
      <c r="M1346" t="s">
        <v>93</v>
      </c>
      <c r="N1346" t="s">
        <v>5700</v>
      </c>
      <c r="O1346" t="s">
        <v>90</v>
      </c>
      <c r="P1346" t="s">
        <v>90</v>
      </c>
      <c r="Q1346" t="s">
        <v>181</v>
      </c>
      <c r="R1346" t="s">
        <v>92</v>
      </c>
      <c r="S1346" t="s">
        <v>230</v>
      </c>
      <c r="T1346" t="s">
        <v>93</v>
      </c>
      <c r="U1346" t="s">
        <v>93</v>
      </c>
      <c r="V1346">
        <v>0</v>
      </c>
      <c r="W1346">
        <v>0</v>
      </c>
      <c r="X1346">
        <v>0</v>
      </c>
      <c r="Y1346">
        <v>0</v>
      </c>
      <c r="Z1346">
        <v>162</v>
      </c>
      <c r="AA1346">
        <v>84</v>
      </c>
      <c r="AB1346">
        <v>84</v>
      </c>
      <c r="AC1346" t="s">
        <v>95</v>
      </c>
      <c r="AD1346" t="s">
        <v>93</v>
      </c>
      <c r="AE1346" t="s">
        <v>93</v>
      </c>
      <c r="AF1346" t="s">
        <v>626</v>
      </c>
      <c r="AG1346" t="s">
        <v>201</v>
      </c>
      <c r="AH1346" t="s">
        <v>97</v>
      </c>
      <c r="AI1346" t="s">
        <v>199</v>
      </c>
      <c r="AJ1346" t="s">
        <v>98</v>
      </c>
      <c r="AK1346">
        <v>0</v>
      </c>
      <c r="AL1346" t="s">
        <v>99</v>
      </c>
      <c r="AM1346" t="s">
        <v>99</v>
      </c>
      <c r="AN1346" t="s">
        <v>100</v>
      </c>
      <c r="AO1346" t="s">
        <v>5708</v>
      </c>
      <c r="AP1346" t="s">
        <v>5702</v>
      </c>
      <c r="AQ1346" t="s">
        <v>5703</v>
      </c>
      <c r="AR1346" t="s">
        <v>93</v>
      </c>
      <c r="AS1346" t="s">
        <v>93</v>
      </c>
      <c r="AT1346" t="s">
        <v>5709</v>
      </c>
      <c r="AU1346" t="s">
        <v>5710</v>
      </c>
      <c r="AV1346" t="s">
        <v>5705</v>
      </c>
      <c r="AW1346" t="s">
        <v>93</v>
      </c>
      <c r="AX1346" t="s">
        <v>105</v>
      </c>
      <c r="AY1346">
        <v>0</v>
      </c>
      <c r="AZ1346">
        <v>0</v>
      </c>
      <c r="BA1346" t="s">
        <v>111</v>
      </c>
      <c r="BB1346" t="s">
        <v>5706</v>
      </c>
      <c r="BC1346" t="s">
        <v>93</v>
      </c>
      <c r="BD1346">
        <v>0</v>
      </c>
      <c r="BE1346">
        <v>0</v>
      </c>
      <c r="BF1346">
        <v>24</v>
      </c>
      <c r="BG1346" t="s">
        <v>111</v>
      </c>
      <c r="BH1346" t="s">
        <v>109</v>
      </c>
      <c r="BI1346" t="s">
        <v>105</v>
      </c>
      <c r="BJ1346" t="s">
        <v>105</v>
      </c>
      <c r="BK1346">
        <v>0</v>
      </c>
      <c r="BL1346">
        <v>0</v>
      </c>
      <c r="BM1346">
        <v>0</v>
      </c>
      <c r="BN1346">
        <v>0</v>
      </c>
      <c r="BO1346" t="s">
        <v>200</v>
      </c>
      <c r="BP1346" t="s">
        <v>111</v>
      </c>
      <c r="BQ1346" t="s">
        <v>93</v>
      </c>
      <c r="BR1346">
        <v>4</v>
      </c>
      <c r="BS1346">
        <v>2</v>
      </c>
      <c r="BT1346">
        <v>6</v>
      </c>
      <c r="BU1346" t="s">
        <v>93</v>
      </c>
      <c r="BV1346" t="s">
        <v>5707</v>
      </c>
      <c r="BW1346" t="s">
        <v>626</v>
      </c>
      <c r="BX1346" t="s">
        <v>201</v>
      </c>
      <c r="BY1346" t="s">
        <v>97</v>
      </c>
      <c r="BZ1346" t="s">
        <v>199</v>
      </c>
      <c r="CA1346" t="s">
        <v>93</v>
      </c>
      <c r="CB1346" t="s">
        <v>93</v>
      </c>
    </row>
    <row r="1347" spans="1:80" x14ac:dyDescent="0.25">
      <c r="A1347">
        <v>215</v>
      </c>
      <c r="B1347" t="s">
        <v>5698</v>
      </c>
      <c r="C1347" t="s">
        <v>5699</v>
      </c>
      <c r="E1347">
        <v>1073</v>
      </c>
      <c r="F1347" t="s">
        <v>5375</v>
      </c>
      <c r="G1347">
        <v>2001</v>
      </c>
      <c r="H1347" t="s">
        <v>93</v>
      </c>
      <c r="I1347" t="s">
        <v>93</v>
      </c>
      <c r="K1347" t="s">
        <v>93</v>
      </c>
      <c r="L1347" t="s">
        <v>93</v>
      </c>
      <c r="M1347" t="s">
        <v>93</v>
      </c>
      <c r="N1347" t="s">
        <v>5700</v>
      </c>
      <c r="O1347" t="s">
        <v>90</v>
      </c>
      <c r="P1347" t="s">
        <v>90</v>
      </c>
      <c r="Q1347" t="s">
        <v>181</v>
      </c>
      <c r="R1347" t="s">
        <v>92</v>
      </c>
      <c r="S1347" t="s">
        <v>230</v>
      </c>
      <c r="T1347" t="s">
        <v>93</v>
      </c>
      <c r="U1347" t="s">
        <v>93</v>
      </c>
      <c r="V1347">
        <v>0</v>
      </c>
      <c r="W1347">
        <v>0</v>
      </c>
      <c r="X1347">
        <v>0</v>
      </c>
      <c r="Y1347">
        <v>0</v>
      </c>
      <c r="Z1347">
        <v>162</v>
      </c>
      <c r="AA1347">
        <v>84</v>
      </c>
      <c r="AB1347">
        <v>84</v>
      </c>
      <c r="AC1347" t="s">
        <v>95</v>
      </c>
      <c r="AD1347" t="s">
        <v>93</v>
      </c>
      <c r="AE1347" t="s">
        <v>93</v>
      </c>
      <c r="AF1347" t="s">
        <v>543</v>
      </c>
      <c r="AG1347" t="s">
        <v>211</v>
      </c>
      <c r="AH1347" t="s">
        <v>198</v>
      </c>
      <c r="AI1347" t="s">
        <v>714</v>
      </c>
      <c r="AJ1347" t="s">
        <v>98</v>
      </c>
      <c r="AK1347">
        <v>0</v>
      </c>
      <c r="AL1347" t="s">
        <v>99</v>
      </c>
      <c r="AM1347" t="s">
        <v>99</v>
      </c>
      <c r="AN1347" t="s">
        <v>100</v>
      </c>
      <c r="AO1347" t="s">
        <v>5717</v>
      </c>
      <c r="AP1347" t="s">
        <v>5702</v>
      </c>
      <c r="AQ1347" t="s">
        <v>5703</v>
      </c>
      <c r="AR1347" t="s">
        <v>93</v>
      </c>
      <c r="AS1347" t="s">
        <v>93</v>
      </c>
      <c r="AT1347" t="s">
        <v>4088</v>
      </c>
      <c r="AU1347" t="s">
        <v>5704</v>
      </c>
      <c r="AV1347" t="s">
        <v>5705</v>
      </c>
      <c r="AW1347" t="s">
        <v>93</v>
      </c>
      <c r="AX1347" t="s">
        <v>105</v>
      </c>
      <c r="AY1347">
        <v>0</v>
      </c>
      <c r="AZ1347">
        <v>0</v>
      </c>
      <c r="BA1347" t="s">
        <v>111</v>
      </c>
      <c r="BB1347" t="s">
        <v>5706</v>
      </c>
      <c r="BC1347" t="s">
        <v>93</v>
      </c>
      <c r="BD1347">
        <v>0</v>
      </c>
      <c r="BE1347">
        <v>0</v>
      </c>
      <c r="BF1347">
        <v>24</v>
      </c>
      <c r="BG1347" t="s">
        <v>111</v>
      </c>
      <c r="BH1347" t="s">
        <v>109</v>
      </c>
      <c r="BI1347" t="s">
        <v>105</v>
      </c>
      <c r="BJ1347" t="s">
        <v>105</v>
      </c>
      <c r="BK1347">
        <v>1</v>
      </c>
      <c r="BL1347">
        <v>0</v>
      </c>
      <c r="BM1347">
        <v>0</v>
      </c>
      <c r="BN1347">
        <v>0</v>
      </c>
      <c r="BO1347" t="s">
        <v>200</v>
      </c>
      <c r="BP1347" t="s">
        <v>111</v>
      </c>
      <c r="BQ1347" t="s">
        <v>93</v>
      </c>
      <c r="BR1347">
        <v>4</v>
      </c>
      <c r="BS1347">
        <v>2</v>
      </c>
      <c r="BT1347">
        <v>6</v>
      </c>
      <c r="BU1347" t="s">
        <v>93</v>
      </c>
      <c r="BV1347" t="s">
        <v>5707</v>
      </c>
      <c r="BW1347" t="s">
        <v>543</v>
      </c>
      <c r="BX1347" t="s">
        <v>211</v>
      </c>
      <c r="BY1347" t="s">
        <v>198</v>
      </c>
      <c r="BZ1347" t="s">
        <v>714</v>
      </c>
      <c r="CA1347" t="s">
        <v>93</v>
      </c>
      <c r="CB1347" t="s">
        <v>93</v>
      </c>
    </row>
    <row r="1348" spans="1:80" x14ac:dyDescent="0.25">
      <c r="A1348">
        <v>215</v>
      </c>
      <c r="B1348" t="s">
        <v>5698</v>
      </c>
      <c r="C1348" t="s">
        <v>5699</v>
      </c>
      <c r="E1348">
        <v>1074</v>
      </c>
      <c r="F1348" t="s">
        <v>5375</v>
      </c>
      <c r="G1348">
        <v>2001</v>
      </c>
      <c r="H1348" t="s">
        <v>93</v>
      </c>
      <c r="I1348" t="s">
        <v>93</v>
      </c>
      <c r="K1348" t="s">
        <v>93</v>
      </c>
      <c r="L1348" t="s">
        <v>93</v>
      </c>
      <c r="M1348" t="s">
        <v>93</v>
      </c>
      <c r="N1348" t="s">
        <v>5700</v>
      </c>
      <c r="O1348" t="s">
        <v>90</v>
      </c>
      <c r="P1348" t="s">
        <v>90</v>
      </c>
      <c r="Q1348" t="s">
        <v>181</v>
      </c>
      <c r="R1348" t="s">
        <v>92</v>
      </c>
      <c r="S1348" t="s">
        <v>230</v>
      </c>
      <c r="T1348" t="s">
        <v>93</v>
      </c>
      <c r="U1348" t="s">
        <v>93</v>
      </c>
      <c r="V1348">
        <v>0</v>
      </c>
      <c r="W1348">
        <v>0</v>
      </c>
      <c r="X1348">
        <v>0</v>
      </c>
      <c r="Y1348">
        <v>0</v>
      </c>
      <c r="Z1348">
        <v>162</v>
      </c>
      <c r="AA1348">
        <v>84</v>
      </c>
      <c r="AB1348">
        <v>84</v>
      </c>
      <c r="AC1348" t="s">
        <v>95</v>
      </c>
      <c r="AD1348" t="s">
        <v>93</v>
      </c>
      <c r="AE1348" t="s">
        <v>93</v>
      </c>
      <c r="AF1348" t="s">
        <v>543</v>
      </c>
      <c r="AG1348" t="s">
        <v>440</v>
      </c>
      <c r="AH1348" t="s">
        <v>198</v>
      </c>
      <c r="AI1348" t="s">
        <v>490</v>
      </c>
      <c r="AJ1348" t="s">
        <v>98</v>
      </c>
      <c r="AK1348">
        <v>0</v>
      </c>
      <c r="AL1348" t="s">
        <v>99</v>
      </c>
      <c r="AM1348" t="s">
        <v>99</v>
      </c>
      <c r="AN1348" t="s">
        <v>100</v>
      </c>
      <c r="AO1348" t="s">
        <v>5718</v>
      </c>
      <c r="AP1348" t="s">
        <v>5702</v>
      </c>
      <c r="AQ1348" t="s">
        <v>5703</v>
      </c>
      <c r="AR1348" t="s">
        <v>93</v>
      </c>
      <c r="AS1348" t="s">
        <v>93</v>
      </c>
      <c r="AT1348" t="s">
        <v>5709</v>
      </c>
      <c r="AU1348" t="s">
        <v>5710</v>
      </c>
      <c r="AV1348" t="s">
        <v>5705</v>
      </c>
      <c r="AW1348" t="s">
        <v>93</v>
      </c>
      <c r="AX1348" t="s">
        <v>105</v>
      </c>
      <c r="AY1348">
        <v>0</v>
      </c>
      <c r="AZ1348">
        <v>0</v>
      </c>
      <c r="BA1348" t="s">
        <v>111</v>
      </c>
      <c r="BB1348" t="s">
        <v>5706</v>
      </c>
      <c r="BC1348" t="s">
        <v>93</v>
      </c>
      <c r="BD1348">
        <v>0</v>
      </c>
      <c r="BE1348">
        <v>0</v>
      </c>
      <c r="BF1348">
        <v>24</v>
      </c>
      <c r="BG1348" t="s">
        <v>111</v>
      </c>
      <c r="BH1348" t="s">
        <v>109</v>
      </c>
      <c r="BI1348" t="s">
        <v>105</v>
      </c>
      <c r="BJ1348" t="s">
        <v>105</v>
      </c>
      <c r="BK1348">
        <v>1</v>
      </c>
      <c r="BL1348">
        <v>0</v>
      </c>
      <c r="BM1348">
        <v>0</v>
      </c>
      <c r="BN1348">
        <v>0</v>
      </c>
      <c r="BO1348" t="s">
        <v>200</v>
      </c>
      <c r="BP1348" t="s">
        <v>111</v>
      </c>
      <c r="BQ1348" t="s">
        <v>93</v>
      </c>
      <c r="BR1348">
        <v>4</v>
      </c>
      <c r="BS1348">
        <v>2</v>
      </c>
      <c r="BT1348">
        <v>6</v>
      </c>
      <c r="BU1348" t="s">
        <v>93</v>
      </c>
      <c r="BV1348" t="s">
        <v>5707</v>
      </c>
      <c r="BW1348" t="s">
        <v>543</v>
      </c>
      <c r="BX1348" t="s">
        <v>440</v>
      </c>
      <c r="BY1348" t="s">
        <v>198</v>
      </c>
      <c r="BZ1348" t="s">
        <v>490</v>
      </c>
      <c r="CA1348" t="s">
        <v>93</v>
      </c>
      <c r="CB1348" t="s">
        <v>93</v>
      </c>
    </row>
    <row r="1349" spans="1:80" x14ac:dyDescent="0.25">
      <c r="A1349">
        <v>177</v>
      </c>
      <c r="B1349" t="s">
        <v>4796</v>
      </c>
      <c r="C1349" t="s">
        <v>4808</v>
      </c>
      <c r="E1349">
        <v>837</v>
      </c>
      <c r="F1349" t="s">
        <v>4798</v>
      </c>
      <c r="G1349">
        <v>2000</v>
      </c>
      <c r="H1349" t="s">
        <v>4799</v>
      </c>
      <c r="I1349" t="s">
        <v>85</v>
      </c>
      <c r="J1349" t="s">
        <v>4800</v>
      </c>
      <c r="K1349" t="s">
        <v>4801</v>
      </c>
      <c r="L1349">
        <v>2000</v>
      </c>
      <c r="M1349" t="s">
        <v>2381</v>
      </c>
      <c r="N1349" t="s">
        <v>4802</v>
      </c>
      <c r="O1349" t="s">
        <v>90</v>
      </c>
      <c r="P1349" t="s">
        <v>90</v>
      </c>
      <c r="Q1349" t="s">
        <v>91</v>
      </c>
      <c r="R1349" t="s">
        <v>92</v>
      </c>
      <c r="S1349" t="s">
        <v>182</v>
      </c>
      <c r="T1349" t="s">
        <v>93</v>
      </c>
      <c r="U1349" t="s">
        <v>93</v>
      </c>
      <c r="V1349">
        <v>0</v>
      </c>
      <c r="W1349">
        <v>0</v>
      </c>
      <c r="X1349">
        <v>0</v>
      </c>
      <c r="Y1349">
        <v>0</v>
      </c>
      <c r="Z1349">
        <v>164</v>
      </c>
      <c r="AA1349">
        <v>12</v>
      </c>
      <c r="AB1349">
        <v>12</v>
      </c>
      <c r="AC1349" t="s">
        <v>276</v>
      </c>
      <c r="AD1349" t="s">
        <v>93</v>
      </c>
      <c r="AE1349" t="s">
        <v>93</v>
      </c>
      <c r="AF1349" t="s">
        <v>736</v>
      </c>
      <c r="AG1349" t="s">
        <v>243</v>
      </c>
      <c r="AH1349" t="s">
        <v>1749</v>
      </c>
      <c r="AI1349" t="s">
        <v>266</v>
      </c>
      <c r="AJ1349" t="s">
        <v>98</v>
      </c>
      <c r="AK1349">
        <v>0</v>
      </c>
      <c r="AL1349" t="s">
        <v>99</v>
      </c>
      <c r="AM1349" t="s">
        <v>99</v>
      </c>
      <c r="AN1349" t="s">
        <v>3337</v>
      </c>
      <c r="AO1349" t="s">
        <v>4809</v>
      </c>
      <c r="AP1349" t="s">
        <v>4804</v>
      </c>
      <c r="AQ1349" t="s">
        <v>3217</v>
      </c>
      <c r="AR1349" t="s">
        <v>93</v>
      </c>
      <c r="AS1349" t="s">
        <v>93</v>
      </c>
      <c r="AT1349" t="s">
        <v>93</v>
      </c>
      <c r="AU1349" t="s">
        <v>93</v>
      </c>
      <c r="AV1349" t="s">
        <v>4805</v>
      </c>
      <c r="AW1349" t="s">
        <v>93</v>
      </c>
      <c r="AX1349" t="s">
        <v>105</v>
      </c>
      <c r="AY1349">
        <v>0</v>
      </c>
      <c r="AZ1349">
        <v>0</v>
      </c>
      <c r="BA1349" t="s">
        <v>309</v>
      </c>
      <c r="BB1349" t="s">
        <v>4806</v>
      </c>
      <c r="BC1349" t="s">
        <v>93</v>
      </c>
      <c r="BD1349">
        <v>0</v>
      </c>
      <c r="BE1349">
        <v>0</v>
      </c>
      <c r="BF1349">
        <v>0</v>
      </c>
      <c r="BG1349" t="s">
        <v>111</v>
      </c>
      <c r="BH1349" t="s">
        <v>236</v>
      </c>
      <c r="BI1349" t="s">
        <v>105</v>
      </c>
      <c r="BJ1349" t="s">
        <v>105</v>
      </c>
      <c r="BK1349">
        <v>1</v>
      </c>
      <c r="BL1349">
        <v>0</v>
      </c>
      <c r="BM1349">
        <v>0</v>
      </c>
      <c r="BN1349">
        <v>0</v>
      </c>
      <c r="BO1349" t="s">
        <v>200</v>
      </c>
      <c r="BP1349" t="s">
        <v>140</v>
      </c>
      <c r="BQ1349" t="s">
        <v>93</v>
      </c>
      <c r="BR1349">
        <v>20</v>
      </c>
      <c r="BS1349">
        <v>20</v>
      </c>
      <c r="BT1349">
        <v>20</v>
      </c>
      <c r="BU1349" t="s">
        <v>4807</v>
      </c>
      <c r="BV1349" t="s">
        <v>93</v>
      </c>
      <c r="BW1349" t="s">
        <v>736</v>
      </c>
      <c r="BX1349" t="s">
        <v>243</v>
      </c>
      <c r="BY1349" t="s">
        <v>1749</v>
      </c>
      <c r="BZ1349" t="s">
        <v>266</v>
      </c>
      <c r="CA1349" t="s">
        <v>93</v>
      </c>
      <c r="CB1349" t="s">
        <v>93</v>
      </c>
    </row>
    <row r="1350" spans="1:80" x14ac:dyDescent="0.25">
      <c r="A1350">
        <v>177</v>
      </c>
      <c r="B1350" t="s">
        <v>4796</v>
      </c>
      <c r="C1350" t="s">
        <v>4797</v>
      </c>
      <c r="E1350">
        <v>836</v>
      </c>
      <c r="F1350" t="s">
        <v>4798</v>
      </c>
      <c r="G1350">
        <v>2000</v>
      </c>
      <c r="H1350" t="s">
        <v>4799</v>
      </c>
      <c r="I1350" t="s">
        <v>85</v>
      </c>
      <c r="J1350" t="s">
        <v>4800</v>
      </c>
      <c r="K1350" t="s">
        <v>4801</v>
      </c>
      <c r="L1350">
        <v>2000</v>
      </c>
      <c r="M1350" t="s">
        <v>2381</v>
      </c>
      <c r="N1350" t="s">
        <v>4802</v>
      </c>
      <c r="O1350" t="s">
        <v>90</v>
      </c>
      <c r="P1350" t="s">
        <v>90</v>
      </c>
      <c r="Q1350" t="s">
        <v>91</v>
      </c>
      <c r="R1350" t="s">
        <v>92</v>
      </c>
      <c r="S1350" t="s">
        <v>182</v>
      </c>
      <c r="T1350" t="s">
        <v>93</v>
      </c>
      <c r="U1350" t="s">
        <v>93</v>
      </c>
      <c r="V1350">
        <v>0</v>
      </c>
      <c r="W1350">
        <v>0</v>
      </c>
      <c r="X1350">
        <v>0</v>
      </c>
      <c r="Y1350">
        <v>0</v>
      </c>
      <c r="Z1350">
        <v>164</v>
      </c>
      <c r="AA1350">
        <v>12</v>
      </c>
      <c r="AB1350">
        <v>12</v>
      </c>
      <c r="AC1350" t="s">
        <v>276</v>
      </c>
      <c r="AD1350" t="s">
        <v>93</v>
      </c>
      <c r="AE1350" t="s">
        <v>93</v>
      </c>
      <c r="AF1350" t="s">
        <v>2950</v>
      </c>
      <c r="AG1350" t="s">
        <v>1589</v>
      </c>
      <c r="AH1350" t="s">
        <v>449</v>
      </c>
      <c r="AI1350" t="s">
        <v>3053</v>
      </c>
      <c r="AJ1350" t="s">
        <v>98</v>
      </c>
      <c r="AK1350">
        <v>0</v>
      </c>
      <c r="AL1350" t="s">
        <v>99</v>
      </c>
      <c r="AM1350" t="s">
        <v>99</v>
      </c>
      <c r="AN1350" t="s">
        <v>3337</v>
      </c>
      <c r="AO1350" t="s">
        <v>4803</v>
      </c>
      <c r="AP1350" t="s">
        <v>4804</v>
      </c>
      <c r="AQ1350" t="s">
        <v>3217</v>
      </c>
      <c r="AR1350" t="s">
        <v>93</v>
      </c>
      <c r="AS1350" t="s">
        <v>93</v>
      </c>
      <c r="AT1350" t="s">
        <v>93</v>
      </c>
      <c r="AU1350" t="s">
        <v>93</v>
      </c>
      <c r="AV1350" t="s">
        <v>4805</v>
      </c>
      <c r="AW1350" t="s">
        <v>93</v>
      </c>
      <c r="AX1350" t="s">
        <v>105</v>
      </c>
      <c r="AY1350">
        <v>0</v>
      </c>
      <c r="AZ1350">
        <v>0</v>
      </c>
      <c r="BA1350" t="s">
        <v>309</v>
      </c>
      <c r="BB1350" t="s">
        <v>4806</v>
      </c>
      <c r="BC1350" t="s">
        <v>93</v>
      </c>
      <c r="BD1350">
        <v>0</v>
      </c>
      <c r="BE1350">
        <v>0</v>
      </c>
      <c r="BF1350">
        <v>0</v>
      </c>
      <c r="BG1350" t="s">
        <v>111</v>
      </c>
      <c r="BH1350" t="s">
        <v>236</v>
      </c>
      <c r="BI1350" t="s">
        <v>105</v>
      </c>
      <c r="BJ1350" t="s">
        <v>105</v>
      </c>
      <c r="BK1350">
        <v>1</v>
      </c>
      <c r="BL1350">
        <v>0</v>
      </c>
      <c r="BM1350">
        <v>0</v>
      </c>
      <c r="BN1350">
        <v>0</v>
      </c>
      <c r="BO1350" t="s">
        <v>200</v>
      </c>
      <c r="BP1350" t="s">
        <v>140</v>
      </c>
      <c r="BQ1350" t="s">
        <v>93</v>
      </c>
      <c r="BR1350">
        <v>20</v>
      </c>
      <c r="BS1350">
        <v>20</v>
      </c>
      <c r="BT1350">
        <v>20</v>
      </c>
      <c r="BU1350" t="s">
        <v>4807</v>
      </c>
      <c r="BV1350" t="s">
        <v>93</v>
      </c>
      <c r="BW1350" t="s">
        <v>2950</v>
      </c>
      <c r="BX1350" t="s">
        <v>1589</v>
      </c>
      <c r="BY1350" t="s">
        <v>449</v>
      </c>
      <c r="BZ1350" t="s">
        <v>3053</v>
      </c>
      <c r="CA1350" t="s">
        <v>93</v>
      </c>
      <c r="CB1350" t="s">
        <v>93</v>
      </c>
    </row>
    <row r="1351" spans="1:80" x14ac:dyDescent="0.25">
      <c r="A1351">
        <v>177</v>
      </c>
      <c r="B1351" t="s">
        <v>4796</v>
      </c>
      <c r="C1351" t="s">
        <v>4813</v>
      </c>
      <c r="E1351">
        <v>839</v>
      </c>
      <c r="F1351" t="s">
        <v>4798</v>
      </c>
      <c r="G1351">
        <v>2000</v>
      </c>
      <c r="H1351" t="s">
        <v>4799</v>
      </c>
      <c r="I1351" t="s">
        <v>85</v>
      </c>
      <c r="J1351" t="s">
        <v>4800</v>
      </c>
      <c r="K1351" t="s">
        <v>4801</v>
      </c>
      <c r="L1351">
        <v>2000</v>
      </c>
      <c r="M1351" t="s">
        <v>2381</v>
      </c>
      <c r="N1351" t="s">
        <v>4802</v>
      </c>
      <c r="O1351" t="s">
        <v>90</v>
      </c>
      <c r="P1351" t="s">
        <v>90</v>
      </c>
      <c r="Q1351" t="s">
        <v>91</v>
      </c>
      <c r="R1351" t="s">
        <v>92</v>
      </c>
      <c r="S1351" t="s">
        <v>182</v>
      </c>
      <c r="T1351" t="s">
        <v>93</v>
      </c>
      <c r="U1351" t="s">
        <v>93</v>
      </c>
      <c r="V1351">
        <v>0</v>
      </c>
      <c r="W1351">
        <v>0</v>
      </c>
      <c r="X1351">
        <v>0</v>
      </c>
      <c r="Y1351">
        <v>0</v>
      </c>
      <c r="Z1351">
        <v>164</v>
      </c>
      <c r="AA1351">
        <v>15</v>
      </c>
      <c r="AB1351">
        <v>15</v>
      </c>
      <c r="AC1351" t="s">
        <v>276</v>
      </c>
      <c r="AD1351" t="s">
        <v>93</v>
      </c>
      <c r="AE1351" t="s">
        <v>93</v>
      </c>
      <c r="AF1351" t="s">
        <v>4814</v>
      </c>
      <c r="AG1351" t="s">
        <v>1661</v>
      </c>
      <c r="AH1351" t="s">
        <v>4815</v>
      </c>
      <c r="AI1351" t="s">
        <v>4816</v>
      </c>
      <c r="AJ1351" t="s">
        <v>98</v>
      </c>
      <c r="AK1351">
        <v>0</v>
      </c>
      <c r="AL1351" t="s">
        <v>99</v>
      </c>
      <c r="AM1351" t="s">
        <v>99</v>
      </c>
      <c r="AN1351" t="s">
        <v>3337</v>
      </c>
      <c r="AO1351" t="s">
        <v>4817</v>
      </c>
      <c r="AP1351" t="s">
        <v>4804</v>
      </c>
      <c r="AQ1351" t="s">
        <v>218</v>
      </c>
      <c r="AR1351" t="s">
        <v>93</v>
      </c>
      <c r="AS1351" t="s">
        <v>93</v>
      </c>
      <c r="AT1351" t="s">
        <v>93</v>
      </c>
      <c r="AU1351" t="s">
        <v>93</v>
      </c>
      <c r="AV1351" t="s">
        <v>2208</v>
      </c>
      <c r="AW1351" t="s">
        <v>93</v>
      </c>
      <c r="AX1351" t="s">
        <v>105</v>
      </c>
      <c r="AY1351">
        <v>0</v>
      </c>
      <c r="AZ1351">
        <v>0</v>
      </c>
      <c r="BA1351" t="s">
        <v>309</v>
      </c>
      <c r="BB1351" t="s">
        <v>4806</v>
      </c>
      <c r="BC1351" t="s">
        <v>93</v>
      </c>
      <c r="BD1351">
        <v>0</v>
      </c>
      <c r="BE1351">
        <v>0</v>
      </c>
      <c r="BF1351">
        <v>0</v>
      </c>
      <c r="BG1351" t="s">
        <v>111</v>
      </c>
      <c r="BH1351" t="s">
        <v>236</v>
      </c>
      <c r="BI1351" t="s">
        <v>105</v>
      </c>
      <c r="BJ1351" t="s">
        <v>105</v>
      </c>
      <c r="BK1351">
        <v>1</v>
      </c>
      <c r="BL1351">
        <v>0</v>
      </c>
      <c r="BM1351">
        <v>0</v>
      </c>
      <c r="BN1351">
        <v>0</v>
      </c>
      <c r="BO1351" t="s">
        <v>200</v>
      </c>
      <c r="BP1351" t="s">
        <v>140</v>
      </c>
      <c r="BQ1351" t="s">
        <v>93</v>
      </c>
      <c r="BR1351">
        <v>20</v>
      </c>
      <c r="BS1351">
        <v>20</v>
      </c>
      <c r="BT1351">
        <v>20</v>
      </c>
      <c r="BU1351" t="s">
        <v>4807</v>
      </c>
      <c r="BV1351" t="s">
        <v>93</v>
      </c>
      <c r="BW1351" t="s">
        <v>4814</v>
      </c>
      <c r="BX1351" t="s">
        <v>1661</v>
      </c>
      <c r="BY1351" t="s">
        <v>4815</v>
      </c>
      <c r="BZ1351" t="s">
        <v>4816</v>
      </c>
      <c r="CA1351" t="s">
        <v>93</v>
      </c>
      <c r="CB1351" t="s">
        <v>93</v>
      </c>
    </row>
    <row r="1352" spans="1:80" x14ac:dyDescent="0.25">
      <c r="A1352">
        <v>177</v>
      </c>
      <c r="B1352" t="s">
        <v>4796</v>
      </c>
      <c r="C1352" t="s">
        <v>4823</v>
      </c>
      <c r="E1352">
        <v>841</v>
      </c>
      <c r="F1352" t="s">
        <v>4798</v>
      </c>
      <c r="G1352">
        <v>2000</v>
      </c>
      <c r="H1352" t="s">
        <v>4799</v>
      </c>
      <c r="I1352" t="s">
        <v>85</v>
      </c>
      <c r="J1352" t="s">
        <v>4800</v>
      </c>
      <c r="K1352" t="s">
        <v>4801</v>
      </c>
      <c r="L1352">
        <v>2000</v>
      </c>
      <c r="M1352" t="s">
        <v>2381</v>
      </c>
      <c r="N1352" t="s">
        <v>4802</v>
      </c>
      <c r="O1352" t="s">
        <v>90</v>
      </c>
      <c r="P1352" t="s">
        <v>90</v>
      </c>
      <c r="Q1352" t="s">
        <v>91</v>
      </c>
      <c r="R1352" t="s">
        <v>134</v>
      </c>
      <c r="S1352" t="s">
        <v>182</v>
      </c>
      <c r="T1352" t="s">
        <v>93</v>
      </c>
      <c r="U1352" t="s">
        <v>93</v>
      </c>
      <c r="V1352">
        <v>0</v>
      </c>
      <c r="W1352">
        <v>0</v>
      </c>
      <c r="X1352">
        <v>0</v>
      </c>
      <c r="Y1352">
        <v>0</v>
      </c>
      <c r="Z1352">
        <v>164</v>
      </c>
      <c r="AA1352">
        <v>16</v>
      </c>
      <c r="AB1352">
        <v>16</v>
      </c>
      <c r="AC1352" t="s">
        <v>276</v>
      </c>
      <c r="AD1352" t="s">
        <v>93</v>
      </c>
      <c r="AE1352" t="s">
        <v>93</v>
      </c>
      <c r="AF1352" t="s">
        <v>4824</v>
      </c>
      <c r="AG1352" t="s">
        <v>4825</v>
      </c>
      <c r="AH1352" t="s">
        <v>231</v>
      </c>
      <c r="AI1352" t="s">
        <v>2038</v>
      </c>
      <c r="AJ1352" t="s">
        <v>98</v>
      </c>
      <c r="AK1352">
        <v>0</v>
      </c>
      <c r="AL1352" t="s">
        <v>99</v>
      </c>
      <c r="AM1352" t="s">
        <v>99</v>
      </c>
      <c r="AN1352" t="s">
        <v>3337</v>
      </c>
      <c r="AO1352" t="s">
        <v>4826</v>
      </c>
      <c r="AP1352" t="s">
        <v>4804</v>
      </c>
      <c r="AQ1352" t="s">
        <v>4822</v>
      </c>
      <c r="AR1352" t="s">
        <v>93</v>
      </c>
      <c r="AS1352" t="s">
        <v>93</v>
      </c>
      <c r="AT1352" t="s">
        <v>93</v>
      </c>
      <c r="AU1352" t="s">
        <v>93</v>
      </c>
      <c r="AV1352" t="s">
        <v>124</v>
      </c>
      <c r="AW1352" t="s">
        <v>93</v>
      </c>
      <c r="AX1352" t="s">
        <v>105</v>
      </c>
      <c r="AY1352">
        <v>0</v>
      </c>
      <c r="AZ1352">
        <v>0</v>
      </c>
      <c r="BA1352" t="s">
        <v>309</v>
      </c>
      <c r="BB1352" t="s">
        <v>4806</v>
      </c>
      <c r="BC1352" t="s">
        <v>93</v>
      </c>
      <c r="BD1352">
        <v>0</v>
      </c>
      <c r="BE1352">
        <v>0</v>
      </c>
      <c r="BF1352">
        <v>0</v>
      </c>
      <c r="BG1352" t="s">
        <v>111</v>
      </c>
      <c r="BH1352" t="s">
        <v>236</v>
      </c>
      <c r="BI1352" t="s">
        <v>105</v>
      </c>
      <c r="BJ1352" t="s">
        <v>105</v>
      </c>
      <c r="BK1352">
        <v>1</v>
      </c>
      <c r="BL1352">
        <v>0</v>
      </c>
      <c r="BM1352">
        <v>0</v>
      </c>
      <c r="BN1352">
        <v>0</v>
      </c>
      <c r="BO1352" t="s">
        <v>200</v>
      </c>
      <c r="BP1352" t="s">
        <v>140</v>
      </c>
      <c r="BQ1352" t="s">
        <v>93</v>
      </c>
      <c r="BR1352">
        <v>20</v>
      </c>
      <c r="BS1352">
        <v>20</v>
      </c>
      <c r="BT1352">
        <v>20</v>
      </c>
      <c r="BU1352" t="s">
        <v>4807</v>
      </c>
      <c r="BV1352" t="s">
        <v>93</v>
      </c>
      <c r="BW1352" t="s">
        <v>4824</v>
      </c>
      <c r="BX1352" t="s">
        <v>4825</v>
      </c>
      <c r="BY1352" t="s">
        <v>231</v>
      </c>
      <c r="BZ1352" t="s">
        <v>2038</v>
      </c>
      <c r="CA1352" t="s">
        <v>93</v>
      </c>
      <c r="CB1352" t="s">
        <v>93</v>
      </c>
    </row>
    <row r="1353" spans="1:80" x14ac:dyDescent="0.25">
      <c r="A1353">
        <v>177</v>
      </c>
      <c r="B1353" t="s">
        <v>4796</v>
      </c>
      <c r="C1353" t="s">
        <v>4810</v>
      </c>
      <c r="E1353">
        <v>838</v>
      </c>
      <c r="F1353" t="s">
        <v>4798</v>
      </c>
      <c r="G1353">
        <v>2000</v>
      </c>
      <c r="H1353" t="s">
        <v>4799</v>
      </c>
      <c r="I1353" t="s">
        <v>85</v>
      </c>
      <c r="J1353" t="s">
        <v>4800</v>
      </c>
      <c r="K1353" t="s">
        <v>4801</v>
      </c>
      <c r="L1353">
        <v>2000</v>
      </c>
      <c r="M1353" t="s">
        <v>2381</v>
      </c>
      <c r="N1353" t="s">
        <v>4802</v>
      </c>
      <c r="O1353" t="s">
        <v>90</v>
      </c>
      <c r="P1353" t="s">
        <v>90</v>
      </c>
      <c r="Q1353" t="s">
        <v>91</v>
      </c>
      <c r="R1353" t="s">
        <v>92</v>
      </c>
      <c r="S1353" t="s">
        <v>182</v>
      </c>
      <c r="T1353" t="s">
        <v>93</v>
      </c>
      <c r="U1353" t="s">
        <v>93</v>
      </c>
      <c r="V1353">
        <v>0</v>
      </c>
      <c r="W1353">
        <v>0</v>
      </c>
      <c r="X1353">
        <v>0</v>
      </c>
      <c r="Y1353">
        <v>0</v>
      </c>
      <c r="Z1353">
        <v>164</v>
      </c>
      <c r="AA1353">
        <v>15</v>
      </c>
      <c r="AB1353">
        <v>15</v>
      </c>
      <c r="AC1353" t="s">
        <v>276</v>
      </c>
      <c r="AD1353" t="s">
        <v>93</v>
      </c>
      <c r="AE1353" t="s">
        <v>93</v>
      </c>
      <c r="AF1353" t="s">
        <v>4294</v>
      </c>
      <c r="AG1353" t="s">
        <v>4811</v>
      </c>
      <c r="AH1353" t="s">
        <v>4600</v>
      </c>
      <c r="AI1353" t="s">
        <v>138</v>
      </c>
      <c r="AJ1353" t="s">
        <v>98</v>
      </c>
      <c r="AK1353">
        <v>0</v>
      </c>
      <c r="AL1353" t="s">
        <v>99</v>
      </c>
      <c r="AM1353" t="s">
        <v>99</v>
      </c>
      <c r="AN1353" t="s">
        <v>3337</v>
      </c>
      <c r="AO1353" t="s">
        <v>4812</v>
      </c>
      <c r="AP1353" t="s">
        <v>4804</v>
      </c>
      <c r="AQ1353" t="s">
        <v>218</v>
      </c>
      <c r="AR1353" t="s">
        <v>93</v>
      </c>
      <c r="AS1353" t="s">
        <v>93</v>
      </c>
      <c r="AT1353" t="s">
        <v>93</v>
      </c>
      <c r="AU1353" t="s">
        <v>93</v>
      </c>
      <c r="AV1353" t="s">
        <v>2208</v>
      </c>
      <c r="AW1353" t="s">
        <v>93</v>
      </c>
      <c r="AX1353" t="s">
        <v>105</v>
      </c>
      <c r="AY1353">
        <v>0</v>
      </c>
      <c r="AZ1353">
        <v>0</v>
      </c>
      <c r="BA1353" t="s">
        <v>309</v>
      </c>
      <c r="BB1353" t="s">
        <v>4806</v>
      </c>
      <c r="BC1353" t="s">
        <v>93</v>
      </c>
      <c r="BD1353">
        <v>0</v>
      </c>
      <c r="BE1353">
        <v>0</v>
      </c>
      <c r="BF1353">
        <v>0</v>
      </c>
      <c r="BG1353" t="s">
        <v>111</v>
      </c>
      <c r="BH1353" t="s">
        <v>236</v>
      </c>
      <c r="BI1353" t="s">
        <v>105</v>
      </c>
      <c r="BJ1353" t="s">
        <v>105</v>
      </c>
      <c r="BK1353">
        <v>1</v>
      </c>
      <c r="BL1353">
        <v>0</v>
      </c>
      <c r="BM1353">
        <v>0</v>
      </c>
      <c r="BN1353">
        <v>0</v>
      </c>
      <c r="BO1353" t="s">
        <v>200</v>
      </c>
      <c r="BP1353" t="s">
        <v>140</v>
      </c>
      <c r="BQ1353" t="s">
        <v>93</v>
      </c>
      <c r="BR1353">
        <v>20</v>
      </c>
      <c r="BS1353">
        <v>20</v>
      </c>
      <c r="BT1353">
        <v>20</v>
      </c>
      <c r="BU1353" t="s">
        <v>4807</v>
      </c>
      <c r="BV1353" t="s">
        <v>93</v>
      </c>
      <c r="BW1353" t="s">
        <v>4294</v>
      </c>
      <c r="BX1353" t="s">
        <v>4811</v>
      </c>
      <c r="BY1353" t="s">
        <v>4600</v>
      </c>
      <c r="BZ1353" t="s">
        <v>138</v>
      </c>
      <c r="CA1353" t="s">
        <v>93</v>
      </c>
      <c r="CB1353" t="s">
        <v>93</v>
      </c>
    </row>
    <row r="1354" spans="1:80" x14ac:dyDescent="0.25">
      <c r="A1354">
        <v>177</v>
      </c>
      <c r="B1354" t="s">
        <v>4796</v>
      </c>
      <c r="C1354" t="s">
        <v>4818</v>
      </c>
      <c r="E1354">
        <v>840</v>
      </c>
      <c r="F1354" t="s">
        <v>4798</v>
      </c>
      <c r="G1354">
        <v>2000</v>
      </c>
      <c r="H1354" t="s">
        <v>4799</v>
      </c>
      <c r="I1354" t="s">
        <v>85</v>
      </c>
      <c r="J1354" t="s">
        <v>4800</v>
      </c>
      <c r="K1354" t="s">
        <v>4801</v>
      </c>
      <c r="L1354">
        <v>2000</v>
      </c>
      <c r="M1354" t="s">
        <v>2381</v>
      </c>
      <c r="N1354" t="s">
        <v>4802</v>
      </c>
      <c r="O1354" t="s">
        <v>90</v>
      </c>
      <c r="P1354" t="s">
        <v>90</v>
      </c>
      <c r="Q1354" t="s">
        <v>91</v>
      </c>
      <c r="R1354" t="s">
        <v>134</v>
      </c>
      <c r="S1354" t="s">
        <v>182</v>
      </c>
      <c r="T1354" t="s">
        <v>93</v>
      </c>
      <c r="U1354" t="s">
        <v>93</v>
      </c>
      <c r="V1354">
        <v>0</v>
      </c>
      <c r="W1354">
        <v>0</v>
      </c>
      <c r="X1354">
        <v>0</v>
      </c>
      <c r="Y1354">
        <v>0</v>
      </c>
      <c r="Z1354">
        <v>164</v>
      </c>
      <c r="AA1354">
        <v>16</v>
      </c>
      <c r="AB1354">
        <v>16</v>
      </c>
      <c r="AC1354" t="s">
        <v>276</v>
      </c>
      <c r="AD1354" t="s">
        <v>93</v>
      </c>
      <c r="AE1354" t="s">
        <v>93</v>
      </c>
      <c r="AF1354" t="s">
        <v>3115</v>
      </c>
      <c r="AG1354" t="s">
        <v>4819</v>
      </c>
      <c r="AH1354" t="s">
        <v>3064</v>
      </c>
      <c r="AI1354" t="s">
        <v>4820</v>
      </c>
      <c r="AJ1354" t="s">
        <v>98</v>
      </c>
      <c r="AK1354">
        <v>0</v>
      </c>
      <c r="AL1354" t="s">
        <v>99</v>
      </c>
      <c r="AM1354" t="s">
        <v>99</v>
      </c>
      <c r="AN1354" t="s">
        <v>3337</v>
      </c>
      <c r="AO1354" t="s">
        <v>4821</v>
      </c>
      <c r="AP1354" t="s">
        <v>4804</v>
      </c>
      <c r="AQ1354" t="s">
        <v>4822</v>
      </c>
      <c r="AR1354" t="s">
        <v>93</v>
      </c>
      <c r="AS1354" t="s">
        <v>93</v>
      </c>
      <c r="AT1354" t="s">
        <v>93</v>
      </c>
      <c r="AU1354" t="s">
        <v>93</v>
      </c>
      <c r="AV1354" t="s">
        <v>124</v>
      </c>
      <c r="AW1354" t="s">
        <v>93</v>
      </c>
      <c r="AX1354" t="s">
        <v>105</v>
      </c>
      <c r="AY1354">
        <v>0</v>
      </c>
      <c r="AZ1354">
        <v>0</v>
      </c>
      <c r="BA1354" t="s">
        <v>309</v>
      </c>
      <c r="BB1354" t="s">
        <v>4806</v>
      </c>
      <c r="BC1354" t="s">
        <v>93</v>
      </c>
      <c r="BD1354">
        <v>0</v>
      </c>
      <c r="BE1354">
        <v>0</v>
      </c>
      <c r="BF1354">
        <v>0</v>
      </c>
      <c r="BG1354" t="s">
        <v>111</v>
      </c>
      <c r="BH1354" t="s">
        <v>236</v>
      </c>
      <c r="BI1354" t="s">
        <v>105</v>
      </c>
      <c r="BJ1354" t="s">
        <v>105</v>
      </c>
      <c r="BK1354">
        <v>1</v>
      </c>
      <c r="BL1354">
        <v>0</v>
      </c>
      <c r="BM1354">
        <v>0</v>
      </c>
      <c r="BN1354">
        <v>0</v>
      </c>
      <c r="BO1354" t="s">
        <v>200</v>
      </c>
      <c r="BP1354" t="s">
        <v>140</v>
      </c>
      <c r="BQ1354" t="s">
        <v>93</v>
      </c>
      <c r="BR1354">
        <v>20</v>
      </c>
      <c r="BS1354">
        <v>20</v>
      </c>
      <c r="BT1354">
        <v>20</v>
      </c>
      <c r="BU1354" t="s">
        <v>4807</v>
      </c>
      <c r="BV1354" t="s">
        <v>93</v>
      </c>
      <c r="BW1354" t="s">
        <v>3115</v>
      </c>
      <c r="BX1354" t="s">
        <v>4819</v>
      </c>
      <c r="BY1354" t="s">
        <v>3064</v>
      </c>
      <c r="BZ1354" t="s">
        <v>4820</v>
      </c>
      <c r="CA1354" t="s">
        <v>93</v>
      </c>
      <c r="CB1354" t="s">
        <v>93</v>
      </c>
    </row>
    <row r="1355" spans="1:80" x14ac:dyDescent="0.25">
      <c r="A1355">
        <v>220</v>
      </c>
      <c r="B1355" t="s">
        <v>5822</v>
      </c>
      <c r="C1355" t="s">
        <v>5826</v>
      </c>
      <c r="E1355">
        <v>1110</v>
      </c>
      <c r="F1355" t="s">
        <v>5805</v>
      </c>
      <c r="G1355">
        <v>2021</v>
      </c>
      <c r="H1355" t="s">
        <v>5806</v>
      </c>
      <c r="I1355" t="s">
        <v>85</v>
      </c>
      <c r="J1355" t="s">
        <v>5807</v>
      </c>
      <c r="K1355" t="s">
        <v>5808</v>
      </c>
      <c r="L1355">
        <v>2020</v>
      </c>
      <c r="M1355" t="s">
        <v>5809</v>
      </c>
      <c r="N1355" t="s">
        <v>5810</v>
      </c>
      <c r="O1355" t="s">
        <v>90</v>
      </c>
      <c r="P1355" t="s">
        <v>90</v>
      </c>
      <c r="Q1355" t="s">
        <v>91</v>
      </c>
      <c r="R1355" t="s">
        <v>4293</v>
      </c>
      <c r="S1355" t="s">
        <v>1919</v>
      </c>
      <c r="T1355" t="s">
        <v>93</v>
      </c>
      <c r="U1355" t="s">
        <v>93</v>
      </c>
      <c r="V1355">
        <v>1</v>
      </c>
      <c r="W1355">
        <v>1</v>
      </c>
      <c r="X1355">
        <v>1</v>
      </c>
      <c r="Y1355">
        <v>0</v>
      </c>
      <c r="Z1355">
        <v>165</v>
      </c>
      <c r="AA1355">
        <v>55</v>
      </c>
      <c r="AB1355">
        <v>55</v>
      </c>
      <c r="AC1355" t="s">
        <v>276</v>
      </c>
      <c r="AD1355" t="s">
        <v>93</v>
      </c>
      <c r="AE1355" t="s">
        <v>93</v>
      </c>
      <c r="AF1355" t="s">
        <v>1026</v>
      </c>
      <c r="AG1355" t="s">
        <v>172</v>
      </c>
      <c r="AH1355" t="s">
        <v>714</v>
      </c>
      <c r="AI1355" t="s">
        <v>187</v>
      </c>
      <c r="AJ1355" t="s">
        <v>98</v>
      </c>
      <c r="AK1355">
        <v>0</v>
      </c>
      <c r="AL1355" t="s">
        <v>99</v>
      </c>
      <c r="AM1355" t="s">
        <v>99</v>
      </c>
      <c r="AN1355" t="s">
        <v>3337</v>
      </c>
      <c r="AO1355" t="s">
        <v>5827</v>
      </c>
      <c r="AP1355" t="s">
        <v>5812</v>
      </c>
      <c r="AQ1355" t="s">
        <v>5824</v>
      </c>
      <c r="AR1355" t="s">
        <v>93</v>
      </c>
      <c r="AS1355" t="s">
        <v>5825</v>
      </c>
      <c r="AT1355">
        <v>21</v>
      </c>
      <c r="AU1355">
        <v>76</v>
      </c>
      <c r="AV1355" t="s">
        <v>2895</v>
      </c>
      <c r="AW1355" t="s">
        <v>93</v>
      </c>
      <c r="AX1355" t="s">
        <v>105</v>
      </c>
      <c r="AY1355">
        <v>0</v>
      </c>
      <c r="AZ1355">
        <v>0</v>
      </c>
      <c r="BA1355" t="s">
        <v>106</v>
      </c>
      <c r="BB1355" t="s">
        <v>3897</v>
      </c>
      <c r="BC1355" t="s">
        <v>3898</v>
      </c>
      <c r="BD1355">
        <v>0</v>
      </c>
      <c r="BE1355">
        <v>0</v>
      </c>
      <c r="BF1355">
        <v>24</v>
      </c>
      <c r="BG1355" t="s">
        <v>140</v>
      </c>
      <c r="BH1355" t="s">
        <v>109</v>
      </c>
      <c r="BI1355" t="s">
        <v>105</v>
      </c>
      <c r="BJ1355" t="s">
        <v>105</v>
      </c>
      <c r="BK1355">
        <v>0</v>
      </c>
      <c r="BL1355">
        <v>0</v>
      </c>
      <c r="BM1355">
        <v>0</v>
      </c>
      <c r="BN1355">
        <v>0</v>
      </c>
      <c r="BO1355" t="s">
        <v>200</v>
      </c>
      <c r="BP1355" t="s">
        <v>140</v>
      </c>
      <c r="BQ1355" t="s">
        <v>93</v>
      </c>
      <c r="BR1355">
        <v>6</v>
      </c>
      <c r="BS1355">
        <v>6</v>
      </c>
      <c r="BT1355">
        <v>18</v>
      </c>
      <c r="BU1355" t="s">
        <v>93</v>
      </c>
      <c r="BV1355" t="s">
        <v>5815</v>
      </c>
      <c r="BW1355" t="s">
        <v>1026</v>
      </c>
      <c r="BX1355" t="s">
        <v>172</v>
      </c>
      <c r="BY1355" t="s">
        <v>714</v>
      </c>
      <c r="BZ1355" t="s">
        <v>187</v>
      </c>
      <c r="CA1355" t="s">
        <v>93</v>
      </c>
      <c r="CB1355" t="s">
        <v>93</v>
      </c>
    </row>
    <row r="1356" spans="1:80" x14ac:dyDescent="0.25">
      <c r="A1356">
        <v>220</v>
      </c>
      <c r="B1356" t="s">
        <v>5822</v>
      </c>
      <c r="C1356" t="s">
        <v>5826</v>
      </c>
      <c r="E1356">
        <v>1111</v>
      </c>
      <c r="F1356" t="s">
        <v>5805</v>
      </c>
      <c r="G1356">
        <v>2021</v>
      </c>
      <c r="H1356" t="s">
        <v>5806</v>
      </c>
      <c r="I1356" t="s">
        <v>85</v>
      </c>
      <c r="J1356" t="s">
        <v>5807</v>
      </c>
      <c r="K1356" t="s">
        <v>5808</v>
      </c>
      <c r="L1356">
        <v>2020</v>
      </c>
      <c r="M1356" t="s">
        <v>5809</v>
      </c>
      <c r="N1356" t="s">
        <v>5810</v>
      </c>
      <c r="O1356" t="s">
        <v>90</v>
      </c>
      <c r="P1356" t="s">
        <v>90</v>
      </c>
      <c r="Q1356" t="s">
        <v>91</v>
      </c>
      <c r="R1356" t="s">
        <v>4293</v>
      </c>
      <c r="S1356" t="s">
        <v>1919</v>
      </c>
      <c r="T1356" t="s">
        <v>93</v>
      </c>
      <c r="U1356" t="s">
        <v>93</v>
      </c>
      <c r="V1356">
        <v>1</v>
      </c>
      <c r="W1356">
        <v>1</v>
      </c>
      <c r="X1356">
        <v>1</v>
      </c>
      <c r="Y1356">
        <v>0</v>
      </c>
      <c r="Z1356">
        <v>165</v>
      </c>
      <c r="AA1356">
        <v>55</v>
      </c>
      <c r="AB1356">
        <v>55</v>
      </c>
      <c r="AC1356" t="s">
        <v>276</v>
      </c>
      <c r="AD1356" t="s">
        <v>93</v>
      </c>
      <c r="AE1356" t="s">
        <v>93</v>
      </c>
      <c r="AF1356" t="s">
        <v>1026</v>
      </c>
      <c r="AG1356" t="s">
        <v>242</v>
      </c>
      <c r="AH1356" t="s">
        <v>714</v>
      </c>
      <c r="AI1356" t="s">
        <v>186</v>
      </c>
      <c r="AJ1356" t="s">
        <v>98</v>
      </c>
      <c r="AK1356">
        <v>0</v>
      </c>
      <c r="AL1356" t="s">
        <v>99</v>
      </c>
      <c r="AM1356" t="s">
        <v>99</v>
      </c>
      <c r="AN1356" t="s">
        <v>3337</v>
      </c>
      <c r="AO1356" t="s">
        <v>5820</v>
      </c>
      <c r="AP1356" t="s">
        <v>5812</v>
      </c>
      <c r="AQ1356" t="s">
        <v>5824</v>
      </c>
      <c r="AR1356" t="s">
        <v>93</v>
      </c>
      <c r="AS1356" t="s">
        <v>5825</v>
      </c>
      <c r="AT1356">
        <v>21</v>
      </c>
      <c r="AU1356">
        <v>76</v>
      </c>
      <c r="AV1356" t="s">
        <v>2895</v>
      </c>
      <c r="AW1356" t="s">
        <v>93</v>
      </c>
      <c r="AX1356" t="s">
        <v>105</v>
      </c>
      <c r="AY1356">
        <v>0</v>
      </c>
      <c r="AZ1356">
        <v>0</v>
      </c>
      <c r="BA1356" t="s">
        <v>106</v>
      </c>
      <c r="BB1356" t="s">
        <v>3897</v>
      </c>
      <c r="BC1356" t="s">
        <v>3898</v>
      </c>
      <c r="BD1356">
        <v>0</v>
      </c>
      <c r="BE1356">
        <v>0</v>
      </c>
      <c r="BF1356">
        <v>24</v>
      </c>
      <c r="BG1356" t="s">
        <v>140</v>
      </c>
      <c r="BH1356" t="s">
        <v>109</v>
      </c>
      <c r="BI1356" t="s">
        <v>105</v>
      </c>
      <c r="BJ1356" t="s">
        <v>105</v>
      </c>
      <c r="BK1356">
        <v>0</v>
      </c>
      <c r="BL1356">
        <v>0</v>
      </c>
      <c r="BM1356">
        <v>0</v>
      </c>
      <c r="BN1356">
        <v>0</v>
      </c>
      <c r="BO1356" t="s">
        <v>200</v>
      </c>
      <c r="BP1356" t="s">
        <v>140</v>
      </c>
      <c r="BQ1356" t="s">
        <v>93</v>
      </c>
      <c r="BR1356">
        <v>6</v>
      </c>
      <c r="BS1356">
        <v>6</v>
      </c>
      <c r="BT1356">
        <v>18</v>
      </c>
      <c r="BU1356" t="s">
        <v>93</v>
      </c>
      <c r="BV1356" t="s">
        <v>5815</v>
      </c>
      <c r="BW1356" t="s">
        <v>1026</v>
      </c>
      <c r="BX1356" t="s">
        <v>242</v>
      </c>
      <c r="BY1356" t="s">
        <v>714</v>
      </c>
      <c r="BZ1356" t="s">
        <v>186</v>
      </c>
      <c r="CA1356" t="s">
        <v>93</v>
      </c>
      <c r="CB1356" t="s">
        <v>93</v>
      </c>
    </row>
    <row r="1357" spans="1:80" x14ac:dyDescent="0.25">
      <c r="A1357">
        <v>220</v>
      </c>
      <c r="B1357" t="s">
        <v>5822</v>
      </c>
      <c r="C1357" t="s">
        <v>5823</v>
      </c>
      <c r="E1357">
        <v>1108</v>
      </c>
      <c r="F1357" t="s">
        <v>5805</v>
      </c>
      <c r="G1357">
        <v>2021</v>
      </c>
      <c r="H1357" t="s">
        <v>5806</v>
      </c>
      <c r="I1357" t="s">
        <v>85</v>
      </c>
      <c r="J1357" t="s">
        <v>5807</v>
      </c>
      <c r="K1357" t="s">
        <v>5808</v>
      </c>
      <c r="L1357">
        <v>2020</v>
      </c>
      <c r="M1357" t="s">
        <v>5809</v>
      </c>
      <c r="N1357" t="s">
        <v>5810</v>
      </c>
      <c r="O1357" t="s">
        <v>90</v>
      </c>
      <c r="P1357" t="s">
        <v>90</v>
      </c>
      <c r="Q1357" t="s">
        <v>91</v>
      </c>
      <c r="R1357" t="s">
        <v>4293</v>
      </c>
      <c r="S1357" t="s">
        <v>1919</v>
      </c>
      <c r="T1357" t="s">
        <v>93</v>
      </c>
      <c r="U1357" t="s">
        <v>93</v>
      </c>
      <c r="V1357">
        <v>1</v>
      </c>
      <c r="W1357">
        <v>1</v>
      </c>
      <c r="X1357">
        <v>1</v>
      </c>
      <c r="Y1357">
        <v>0</v>
      </c>
      <c r="Z1357">
        <v>165</v>
      </c>
      <c r="AA1357">
        <v>55</v>
      </c>
      <c r="AB1357">
        <v>55</v>
      </c>
      <c r="AC1357" t="s">
        <v>276</v>
      </c>
      <c r="AD1357" t="s">
        <v>93</v>
      </c>
      <c r="AE1357" t="s">
        <v>93</v>
      </c>
      <c r="AF1357" t="s">
        <v>242</v>
      </c>
      <c r="AG1357" t="s">
        <v>514</v>
      </c>
      <c r="AH1357" t="s">
        <v>658</v>
      </c>
      <c r="AI1357" t="s">
        <v>976</v>
      </c>
      <c r="AJ1357" t="s">
        <v>98</v>
      </c>
      <c r="AK1357">
        <v>0</v>
      </c>
      <c r="AL1357" t="s">
        <v>99</v>
      </c>
      <c r="AM1357" t="s">
        <v>99</v>
      </c>
      <c r="AN1357" t="s">
        <v>3337</v>
      </c>
      <c r="AO1357" t="s">
        <v>5811</v>
      </c>
      <c r="AP1357" t="s">
        <v>5812</v>
      </c>
      <c r="AQ1357" t="s">
        <v>5824</v>
      </c>
      <c r="AR1357" t="s">
        <v>93</v>
      </c>
      <c r="AS1357" t="s">
        <v>5825</v>
      </c>
      <c r="AT1357">
        <v>21</v>
      </c>
      <c r="AU1357">
        <v>76</v>
      </c>
      <c r="AV1357" t="s">
        <v>2895</v>
      </c>
      <c r="AW1357" t="s">
        <v>93</v>
      </c>
      <c r="AX1357" t="s">
        <v>105</v>
      </c>
      <c r="AY1357">
        <v>0</v>
      </c>
      <c r="AZ1357">
        <v>0</v>
      </c>
      <c r="BA1357" t="s">
        <v>106</v>
      </c>
      <c r="BB1357" t="s">
        <v>3897</v>
      </c>
      <c r="BC1357" t="s">
        <v>3898</v>
      </c>
      <c r="BD1357">
        <v>0</v>
      </c>
      <c r="BE1357">
        <v>0</v>
      </c>
      <c r="BF1357">
        <v>24</v>
      </c>
      <c r="BG1357" t="s">
        <v>140</v>
      </c>
      <c r="BH1357" t="s">
        <v>109</v>
      </c>
      <c r="BI1357" t="s">
        <v>105</v>
      </c>
      <c r="BJ1357" t="s">
        <v>105</v>
      </c>
      <c r="BK1357">
        <v>0</v>
      </c>
      <c r="BL1357">
        <v>0</v>
      </c>
      <c r="BM1357">
        <v>0</v>
      </c>
      <c r="BN1357">
        <v>0</v>
      </c>
      <c r="BO1357" t="s">
        <v>200</v>
      </c>
      <c r="BP1357" t="s">
        <v>140</v>
      </c>
      <c r="BQ1357" t="s">
        <v>93</v>
      </c>
      <c r="BR1357">
        <v>6</v>
      </c>
      <c r="BS1357">
        <v>6</v>
      </c>
      <c r="BT1357">
        <v>18</v>
      </c>
      <c r="BU1357" t="s">
        <v>93</v>
      </c>
      <c r="BV1357" t="s">
        <v>5815</v>
      </c>
      <c r="BW1357" t="s">
        <v>242</v>
      </c>
      <c r="BX1357" t="s">
        <v>514</v>
      </c>
      <c r="BY1357" t="s">
        <v>658</v>
      </c>
      <c r="BZ1357" t="s">
        <v>976</v>
      </c>
      <c r="CA1357" t="s">
        <v>93</v>
      </c>
      <c r="CB1357" t="s">
        <v>93</v>
      </c>
    </row>
    <row r="1358" spans="1:80" x14ac:dyDescent="0.25">
      <c r="A1358">
        <v>220</v>
      </c>
      <c r="B1358" t="s">
        <v>5822</v>
      </c>
      <c r="C1358" t="s">
        <v>5823</v>
      </c>
      <c r="E1358">
        <v>1109</v>
      </c>
      <c r="F1358" t="s">
        <v>5805</v>
      </c>
      <c r="G1358">
        <v>2021</v>
      </c>
      <c r="H1358" t="s">
        <v>5806</v>
      </c>
      <c r="I1358" t="s">
        <v>85</v>
      </c>
      <c r="J1358" t="s">
        <v>5807</v>
      </c>
      <c r="K1358" t="s">
        <v>5808</v>
      </c>
      <c r="L1358">
        <v>2020</v>
      </c>
      <c r="M1358" t="s">
        <v>5809</v>
      </c>
      <c r="N1358" t="s">
        <v>5810</v>
      </c>
      <c r="O1358" t="s">
        <v>90</v>
      </c>
      <c r="P1358" t="s">
        <v>90</v>
      </c>
      <c r="Q1358" t="s">
        <v>91</v>
      </c>
      <c r="R1358" t="s">
        <v>4293</v>
      </c>
      <c r="S1358" t="s">
        <v>1919</v>
      </c>
      <c r="T1358" t="s">
        <v>93</v>
      </c>
      <c r="U1358" t="s">
        <v>93</v>
      </c>
      <c r="V1358">
        <v>1</v>
      </c>
      <c r="W1358">
        <v>1</v>
      </c>
      <c r="X1358">
        <v>1</v>
      </c>
      <c r="Y1358">
        <v>0</v>
      </c>
      <c r="Z1358">
        <v>165</v>
      </c>
      <c r="AA1358">
        <v>55</v>
      </c>
      <c r="AB1358">
        <v>55</v>
      </c>
      <c r="AC1358" t="s">
        <v>276</v>
      </c>
      <c r="AD1358" t="s">
        <v>93</v>
      </c>
      <c r="AE1358" t="s">
        <v>93</v>
      </c>
      <c r="AF1358" t="s">
        <v>242</v>
      </c>
      <c r="AG1358" t="s">
        <v>796</v>
      </c>
      <c r="AH1358" t="s">
        <v>658</v>
      </c>
      <c r="AI1358" t="s">
        <v>254</v>
      </c>
      <c r="AJ1358" t="s">
        <v>98</v>
      </c>
      <c r="AK1358">
        <v>0</v>
      </c>
      <c r="AL1358" t="s">
        <v>99</v>
      </c>
      <c r="AM1358" t="s">
        <v>99</v>
      </c>
      <c r="AN1358" t="s">
        <v>3337</v>
      </c>
      <c r="AO1358" t="s">
        <v>5816</v>
      </c>
      <c r="AP1358" t="s">
        <v>5812</v>
      </c>
      <c r="AQ1358" t="s">
        <v>5824</v>
      </c>
      <c r="AR1358" t="s">
        <v>93</v>
      </c>
      <c r="AS1358" t="s">
        <v>5825</v>
      </c>
      <c r="AT1358">
        <v>21</v>
      </c>
      <c r="AU1358">
        <v>76</v>
      </c>
      <c r="AV1358" t="s">
        <v>2895</v>
      </c>
      <c r="AW1358" t="s">
        <v>93</v>
      </c>
      <c r="AX1358" t="s">
        <v>105</v>
      </c>
      <c r="AY1358">
        <v>0</v>
      </c>
      <c r="AZ1358">
        <v>0</v>
      </c>
      <c r="BA1358" t="s">
        <v>106</v>
      </c>
      <c r="BB1358" t="s">
        <v>3897</v>
      </c>
      <c r="BC1358" t="s">
        <v>3898</v>
      </c>
      <c r="BD1358">
        <v>0</v>
      </c>
      <c r="BE1358">
        <v>0</v>
      </c>
      <c r="BF1358">
        <v>24</v>
      </c>
      <c r="BG1358" t="s">
        <v>140</v>
      </c>
      <c r="BH1358" t="s">
        <v>109</v>
      </c>
      <c r="BI1358" t="s">
        <v>105</v>
      </c>
      <c r="BJ1358" t="s">
        <v>105</v>
      </c>
      <c r="BK1358">
        <v>0</v>
      </c>
      <c r="BL1358">
        <v>0</v>
      </c>
      <c r="BM1358">
        <v>0</v>
      </c>
      <c r="BN1358">
        <v>0</v>
      </c>
      <c r="BO1358" t="s">
        <v>200</v>
      </c>
      <c r="BP1358" t="s">
        <v>140</v>
      </c>
      <c r="BQ1358" t="s">
        <v>93</v>
      </c>
      <c r="BR1358">
        <v>6</v>
      </c>
      <c r="BS1358">
        <v>6</v>
      </c>
      <c r="BT1358">
        <v>18</v>
      </c>
      <c r="BU1358" t="s">
        <v>93</v>
      </c>
      <c r="BV1358" t="s">
        <v>5815</v>
      </c>
      <c r="BW1358" t="s">
        <v>242</v>
      </c>
      <c r="BX1358" t="s">
        <v>796</v>
      </c>
      <c r="BY1358" t="s">
        <v>658</v>
      </c>
      <c r="BZ1358" t="s">
        <v>254</v>
      </c>
      <c r="CA1358" t="s">
        <v>93</v>
      </c>
      <c r="CB1358" t="s">
        <v>93</v>
      </c>
    </row>
    <row r="1359" spans="1:80" x14ac:dyDescent="0.25">
      <c r="A1359">
        <v>192</v>
      </c>
      <c r="B1359" t="s">
        <v>5169</v>
      </c>
      <c r="C1359" t="s">
        <v>5192</v>
      </c>
      <c r="E1359">
        <v>904</v>
      </c>
      <c r="F1359" t="s">
        <v>5171</v>
      </c>
      <c r="G1359">
        <v>2019</v>
      </c>
      <c r="H1359" t="s">
        <v>5172</v>
      </c>
      <c r="I1359" t="s">
        <v>85</v>
      </c>
      <c r="J1359" t="s">
        <v>5173</v>
      </c>
      <c r="K1359" t="s">
        <v>5174</v>
      </c>
      <c r="L1359">
        <v>2019</v>
      </c>
      <c r="M1359" t="s">
        <v>208</v>
      </c>
      <c r="N1359" t="s">
        <v>5175</v>
      </c>
      <c r="O1359" t="s">
        <v>90</v>
      </c>
      <c r="P1359" t="s">
        <v>90</v>
      </c>
      <c r="Q1359" t="s">
        <v>91</v>
      </c>
      <c r="R1359" t="s">
        <v>134</v>
      </c>
      <c r="S1359" t="s">
        <v>182</v>
      </c>
      <c r="T1359" t="s">
        <v>253</v>
      </c>
      <c r="U1359" t="s">
        <v>93</v>
      </c>
      <c r="V1359">
        <v>0</v>
      </c>
      <c r="W1359">
        <v>0</v>
      </c>
      <c r="X1359">
        <v>0</v>
      </c>
      <c r="Y1359">
        <v>0</v>
      </c>
      <c r="Z1359">
        <v>166</v>
      </c>
      <c r="AA1359">
        <v>33</v>
      </c>
      <c r="AB1359">
        <v>33</v>
      </c>
      <c r="AC1359" t="s">
        <v>95</v>
      </c>
      <c r="AD1359" t="s">
        <v>93</v>
      </c>
      <c r="AE1359" t="s">
        <v>93</v>
      </c>
      <c r="AF1359" t="s">
        <v>197</v>
      </c>
      <c r="AG1359" t="s">
        <v>663</v>
      </c>
      <c r="AH1359" t="s">
        <v>145</v>
      </c>
      <c r="AI1359" t="s">
        <v>186</v>
      </c>
      <c r="AJ1359" t="s">
        <v>98</v>
      </c>
      <c r="AK1359">
        <v>0</v>
      </c>
      <c r="AL1359" t="s">
        <v>99</v>
      </c>
      <c r="AM1359" t="s">
        <v>99</v>
      </c>
      <c r="AN1359" t="s">
        <v>100</v>
      </c>
      <c r="AO1359" t="s">
        <v>5193</v>
      </c>
      <c r="AP1359" t="s">
        <v>5178</v>
      </c>
      <c r="AQ1359" t="s">
        <v>5186</v>
      </c>
      <c r="AR1359" t="s">
        <v>93</v>
      </c>
      <c r="AS1359" t="s">
        <v>5187</v>
      </c>
      <c r="AT1359" t="s">
        <v>93</v>
      </c>
      <c r="AU1359" t="s">
        <v>93</v>
      </c>
      <c r="AV1359" t="s">
        <v>5188</v>
      </c>
      <c r="AW1359" t="s">
        <v>93</v>
      </c>
      <c r="AX1359" t="s">
        <v>105</v>
      </c>
      <c r="AY1359">
        <v>0</v>
      </c>
      <c r="AZ1359">
        <v>0</v>
      </c>
      <c r="BA1359" t="s">
        <v>140</v>
      </c>
      <c r="BB1359" t="s">
        <v>5181</v>
      </c>
      <c r="BC1359" t="s">
        <v>93</v>
      </c>
      <c r="BD1359">
        <v>0</v>
      </c>
      <c r="BE1359">
        <v>0</v>
      </c>
      <c r="BF1359">
        <v>0</v>
      </c>
      <c r="BG1359" t="s">
        <v>140</v>
      </c>
      <c r="BH1359" t="s">
        <v>330</v>
      </c>
      <c r="BI1359" t="s">
        <v>105</v>
      </c>
      <c r="BJ1359" t="s">
        <v>105</v>
      </c>
      <c r="BK1359">
        <v>0</v>
      </c>
      <c r="BL1359">
        <v>0</v>
      </c>
      <c r="BM1359">
        <v>0</v>
      </c>
      <c r="BN1359">
        <v>0</v>
      </c>
      <c r="BO1359" t="s">
        <v>200</v>
      </c>
      <c r="BP1359" t="s">
        <v>140</v>
      </c>
      <c r="BQ1359" t="s">
        <v>93</v>
      </c>
      <c r="BR1359">
        <v>12</v>
      </c>
      <c r="BS1359">
        <v>12</v>
      </c>
      <c r="BT1359">
        <v>48</v>
      </c>
      <c r="BU1359" t="s">
        <v>5194</v>
      </c>
      <c r="BV1359" t="s">
        <v>5191</v>
      </c>
      <c r="BW1359" t="s">
        <v>197</v>
      </c>
      <c r="BX1359" t="s">
        <v>663</v>
      </c>
      <c r="BY1359" t="s">
        <v>145</v>
      </c>
      <c r="BZ1359" t="s">
        <v>186</v>
      </c>
      <c r="CA1359" t="s">
        <v>93</v>
      </c>
      <c r="CB1359" t="s">
        <v>93</v>
      </c>
    </row>
    <row r="1360" spans="1:80" x14ac:dyDescent="0.25">
      <c r="A1360">
        <v>192</v>
      </c>
      <c r="B1360" t="s">
        <v>5169</v>
      </c>
      <c r="C1360" t="s">
        <v>5192</v>
      </c>
      <c r="E1360">
        <v>905</v>
      </c>
      <c r="F1360" t="s">
        <v>5171</v>
      </c>
      <c r="G1360">
        <v>2019</v>
      </c>
      <c r="H1360" t="s">
        <v>5172</v>
      </c>
      <c r="I1360" t="s">
        <v>85</v>
      </c>
      <c r="J1360" t="s">
        <v>5173</v>
      </c>
      <c r="K1360" t="s">
        <v>5174</v>
      </c>
      <c r="L1360">
        <v>2019</v>
      </c>
      <c r="M1360" t="s">
        <v>208</v>
      </c>
      <c r="N1360" t="s">
        <v>5175</v>
      </c>
      <c r="O1360" t="s">
        <v>90</v>
      </c>
      <c r="P1360" t="s">
        <v>90</v>
      </c>
      <c r="Q1360" t="s">
        <v>91</v>
      </c>
      <c r="R1360" t="s">
        <v>134</v>
      </c>
      <c r="S1360" t="s">
        <v>182</v>
      </c>
      <c r="T1360" t="s">
        <v>253</v>
      </c>
      <c r="U1360" t="s">
        <v>93</v>
      </c>
      <c r="V1360">
        <v>0</v>
      </c>
      <c r="W1360">
        <v>0</v>
      </c>
      <c r="X1360">
        <v>0</v>
      </c>
      <c r="Y1360">
        <v>0</v>
      </c>
      <c r="Z1360">
        <v>166</v>
      </c>
      <c r="AA1360">
        <v>33</v>
      </c>
      <c r="AB1360">
        <v>33</v>
      </c>
      <c r="AC1360" t="s">
        <v>95</v>
      </c>
      <c r="AD1360" t="s">
        <v>93</v>
      </c>
      <c r="AE1360" t="s">
        <v>93</v>
      </c>
      <c r="AF1360" t="s">
        <v>197</v>
      </c>
      <c r="AG1360" t="s">
        <v>384</v>
      </c>
      <c r="AH1360" t="s">
        <v>145</v>
      </c>
      <c r="AI1360" t="s">
        <v>118</v>
      </c>
      <c r="AJ1360" t="s">
        <v>98</v>
      </c>
      <c r="AK1360">
        <v>0</v>
      </c>
      <c r="AL1360" t="s">
        <v>99</v>
      </c>
      <c r="AM1360" t="s">
        <v>99</v>
      </c>
      <c r="AN1360" t="s">
        <v>100</v>
      </c>
      <c r="AO1360" t="s">
        <v>5195</v>
      </c>
      <c r="AP1360" t="s">
        <v>5178</v>
      </c>
      <c r="AQ1360" t="s">
        <v>5186</v>
      </c>
      <c r="AR1360" t="s">
        <v>93</v>
      </c>
      <c r="AS1360" t="s">
        <v>5187</v>
      </c>
      <c r="AT1360" t="s">
        <v>93</v>
      </c>
      <c r="AU1360" t="s">
        <v>93</v>
      </c>
      <c r="AV1360" t="s">
        <v>5188</v>
      </c>
      <c r="AW1360" t="s">
        <v>93</v>
      </c>
      <c r="AX1360" t="s">
        <v>105</v>
      </c>
      <c r="AY1360">
        <v>0</v>
      </c>
      <c r="AZ1360">
        <v>0</v>
      </c>
      <c r="BA1360" t="s">
        <v>140</v>
      </c>
      <c r="BB1360" t="s">
        <v>5181</v>
      </c>
      <c r="BC1360" t="s">
        <v>93</v>
      </c>
      <c r="BD1360">
        <v>0</v>
      </c>
      <c r="BE1360">
        <v>0</v>
      </c>
      <c r="BF1360">
        <v>0</v>
      </c>
      <c r="BG1360" t="s">
        <v>140</v>
      </c>
      <c r="BH1360" t="s">
        <v>330</v>
      </c>
      <c r="BI1360" t="s">
        <v>105</v>
      </c>
      <c r="BJ1360" t="s">
        <v>105</v>
      </c>
      <c r="BK1360">
        <v>0</v>
      </c>
      <c r="BL1360">
        <v>0</v>
      </c>
      <c r="BM1360">
        <v>0</v>
      </c>
      <c r="BN1360">
        <v>0</v>
      </c>
      <c r="BO1360" t="s">
        <v>200</v>
      </c>
      <c r="BP1360" t="s">
        <v>140</v>
      </c>
      <c r="BQ1360" t="s">
        <v>93</v>
      </c>
      <c r="BR1360">
        <v>12</v>
      </c>
      <c r="BS1360">
        <v>12</v>
      </c>
      <c r="BT1360">
        <v>48</v>
      </c>
      <c r="BU1360" t="s">
        <v>5194</v>
      </c>
      <c r="BV1360" t="s">
        <v>5191</v>
      </c>
      <c r="BW1360" t="s">
        <v>197</v>
      </c>
      <c r="BX1360" t="s">
        <v>384</v>
      </c>
      <c r="BY1360" t="s">
        <v>145</v>
      </c>
      <c r="BZ1360" t="s">
        <v>118</v>
      </c>
      <c r="CA1360" t="s">
        <v>93</v>
      </c>
      <c r="CB1360" t="s">
        <v>93</v>
      </c>
    </row>
    <row r="1361" spans="1:80" x14ac:dyDescent="0.25">
      <c r="A1361">
        <v>192</v>
      </c>
      <c r="B1361" t="s">
        <v>5169</v>
      </c>
      <c r="C1361" t="s">
        <v>5170</v>
      </c>
      <c r="E1361">
        <v>900</v>
      </c>
      <c r="F1361" t="s">
        <v>5171</v>
      </c>
      <c r="G1361">
        <v>2019</v>
      </c>
      <c r="H1361" t="s">
        <v>5172</v>
      </c>
      <c r="I1361" t="s">
        <v>85</v>
      </c>
      <c r="J1361" t="s">
        <v>5173</v>
      </c>
      <c r="K1361" t="s">
        <v>5174</v>
      </c>
      <c r="L1361">
        <v>2019</v>
      </c>
      <c r="M1361" t="s">
        <v>208</v>
      </c>
      <c r="N1361" t="s">
        <v>5175</v>
      </c>
      <c r="O1361" t="s">
        <v>90</v>
      </c>
      <c r="P1361" t="s">
        <v>90</v>
      </c>
      <c r="Q1361" t="s">
        <v>91</v>
      </c>
      <c r="R1361" t="s">
        <v>92</v>
      </c>
      <c r="S1361" t="s">
        <v>182</v>
      </c>
      <c r="T1361" t="s">
        <v>434</v>
      </c>
      <c r="U1361" t="s">
        <v>5176</v>
      </c>
      <c r="V1361">
        <v>0</v>
      </c>
      <c r="W1361">
        <v>0</v>
      </c>
      <c r="X1361">
        <v>0</v>
      </c>
      <c r="Y1361">
        <v>0</v>
      </c>
      <c r="Z1361">
        <v>166</v>
      </c>
      <c r="AA1361">
        <v>41</v>
      </c>
      <c r="AB1361">
        <v>41</v>
      </c>
      <c r="AC1361" t="s">
        <v>95</v>
      </c>
      <c r="AD1361" t="s">
        <v>93</v>
      </c>
      <c r="AE1361" t="s">
        <v>93</v>
      </c>
      <c r="AF1361" t="s">
        <v>243</v>
      </c>
      <c r="AG1361" t="s">
        <v>663</v>
      </c>
      <c r="AH1361" t="s">
        <v>558</v>
      </c>
      <c r="AI1361" t="s">
        <v>127</v>
      </c>
      <c r="AJ1361" t="s">
        <v>98</v>
      </c>
      <c r="AK1361">
        <v>0</v>
      </c>
      <c r="AL1361" t="s">
        <v>99</v>
      </c>
      <c r="AM1361" t="s">
        <v>99</v>
      </c>
      <c r="AN1361" t="s">
        <v>100</v>
      </c>
      <c r="AO1361" t="s">
        <v>5177</v>
      </c>
      <c r="AP1361" t="s">
        <v>5178</v>
      </c>
      <c r="AQ1361" t="s">
        <v>5179</v>
      </c>
      <c r="AR1361" t="s">
        <v>93</v>
      </c>
      <c r="AS1361" t="s">
        <v>5180</v>
      </c>
      <c r="AT1361" t="s">
        <v>93</v>
      </c>
      <c r="AU1361" t="s">
        <v>93</v>
      </c>
      <c r="AV1361" t="s">
        <v>2802</v>
      </c>
      <c r="AW1361" t="s">
        <v>93</v>
      </c>
      <c r="AX1361" t="s">
        <v>105</v>
      </c>
      <c r="AY1361">
        <v>0</v>
      </c>
      <c r="AZ1361">
        <v>0</v>
      </c>
      <c r="BA1361" t="s">
        <v>140</v>
      </c>
      <c r="BB1361" t="s">
        <v>5181</v>
      </c>
      <c r="BC1361" t="s">
        <v>93</v>
      </c>
      <c r="BD1361">
        <v>0</v>
      </c>
      <c r="BE1361">
        <v>0</v>
      </c>
      <c r="BF1361">
        <v>0</v>
      </c>
      <c r="BG1361" t="s">
        <v>140</v>
      </c>
      <c r="BH1361" t="s">
        <v>330</v>
      </c>
      <c r="BI1361" t="s">
        <v>105</v>
      </c>
      <c r="BJ1361" t="s">
        <v>105</v>
      </c>
      <c r="BK1361">
        <v>0</v>
      </c>
      <c r="BL1361">
        <v>0</v>
      </c>
      <c r="BM1361">
        <v>0</v>
      </c>
      <c r="BN1361">
        <v>0</v>
      </c>
      <c r="BO1361" t="s">
        <v>200</v>
      </c>
      <c r="BP1361" t="s">
        <v>140</v>
      </c>
      <c r="BQ1361" t="s">
        <v>93</v>
      </c>
      <c r="BR1361">
        <v>12</v>
      </c>
      <c r="BS1361">
        <v>12</v>
      </c>
      <c r="BT1361">
        <v>48</v>
      </c>
      <c r="BU1361" t="s">
        <v>5182</v>
      </c>
      <c r="BV1361" t="s">
        <v>93</v>
      </c>
      <c r="BW1361" t="s">
        <v>243</v>
      </c>
      <c r="BX1361" t="s">
        <v>663</v>
      </c>
      <c r="BY1361" t="s">
        <v>558</v>
      </c>
      <c r="BZ1361" t="s">
        <v>127</v>
      </c>
      <c r="CA1361" t="s">
        <v>93</v>
      </c>
      <c r="CB1361" t="s">
        <v>93</v>
      </c>
    </row>
    <row r="1362" spans="1:80" x14ac:dyDescent="0.25">
      <c r="A1362">
        <v>192</v>
      </c>
      <c r="B1362" t="s">
        <v>5169</v>
      </c>
      <c r="C1362" t="s">
        <v>5170</v>
      </c>
      <c r="E1362">
        <v>901</v>
      </c>
      <c r="F1362" t="s">
        <v>5171</v>
      </c>
      <c r="G1362">
        <v>2019</v>
      </c>
      <c r="H1362" t="s">
        <v>5172</v>
      </c>
      <c r="I1362" t="s">
        <v>85</v>
      </c>
      <c r="J1362" t="s">
        <v>5173</v>
      </c>
      <c r="K1362" t="s">
        <v>5174</v>
      </c>
      <c r="L1362">
        <v>2019</v>
      </c>
      <c r="M1362" t="s">
        <v>208</v>
      </c>
      <c r="N1362" t="s">
        <v>5175</v>
      </c>
      <c r="O1362" t="s">
        <v>90</v>
      </c>
      <c r="P1362" t="s">
        <v>90</v>
      </c>
      <c r="Q1362" t="s">
        <v>91</v>
      </c>
      <c r="R1362" t="s">
        <v>92</v>
      </c>
      <c r="S1362" t="s">
        <v>182</v>
      </c>
      <c r="T1362" t="s">
        <v>434</v>
      </c>
      <c r="U1362" t="s">
        <v>5176</v>
      </c>
      <c r="V1362">
        <v>0</v>
      </c>
      <c r="W1362">
        <v>0</v>
      </c>
      <c r="X1362">
        <v>0</v>
      </c>
      <c r="Y1362">
        <v>0</v>
      </c>
      <c r="Z1362">
        <v>166</v>
      </c>
      <c r="AA1362">
        <v>41</v>
      </c>
      <c r="AB1362">
        <v>41</v>
      </c>
      <c r="AC1362" t="s">
        <v>95</v>
      </c>
      <c r="AD1362" t="s">
        <v>93</v>
      </c>
      <c r="AE1362" t="s">
        <v>93</v>
      </c>
      <c r="AF1362" t="s">
        <v>243</v>
      </c>
      <c r="AG1362" t="s">
        <v>506</v>
      </c>
      <c r="AH1362" t="s">
        <v>558</v>
      </c>
      <c r="AI1362" t="s">
        <v>198</v>
      </c>
      <c r="AJ1362" t="s">
        <v>98</v>
      </c>
      <c r="AK1362">
        <v>0</v>
      </c>
      <c r="AL1362" t="s">
        <v>99</v>
      </c>
      <c r="AM1362" t="s">
        <v>99</v>
      </c>
      <c r="AN1362" t="s">
        <v>100</v>
      </c>
      <c r="AO1362" t="s">
        <v>5183</v>
      </c>
      <c r="AP1362" t="s">
        <v>5178</v>
      </c>
      <c r="AQ1362" t="s">
        <v>5179</v>
      </c>
      <c r="AR1362" t="s">
        <v>93</v>
      </c>
      <c r="AS1362" t="s">
        <v>5180</v>
      </c>
      <c r="AT1362" t="s">
        <v>93</v>
      </c>
      <c r="AU1362" t="s">
        <v>93</v>
      </c>
      <c r="AV1362" t="s">
        <v>2802</v>
      </c>
      <c r="AW1362" t="s">
        <v>93</v>
      </c>
      <c r="AX1362" t="s">
        <v>105</v>
      </c>
      <c r="AY1362">
        <v>0</v>
      </c>
      <c r="AZ1362">
        <v>0</v>
      </c>
      <c r="BA1362" t="s">
        <v>140</v>
      </c>
      <c r="BB1362" t="s">
        <v>5181</v>
      </c>
      <c r="BC1362" t="s">
        <v>93</v>
      </c>
      <c r="BD1362">
        <v>0</v>
      </c>
      <c r="BE1362">
        <v>0</v>
      </c>
      <c r="BF1362">
        <v>0</v>
      </c>
      <c r="BG1362" t="s">
        <v>140</v>
      </c>
      <c r="BH1362" t="s">
        <v>330</v>
      </c>
      <c r="BI1362" t="s">
        <v>105</v>
      </c>
      <c r="BJ1362" t="s">
        <v>105</v>
      </c>
      <c r="BK1362">
        <v>0</v>
      </c>
      <c r="BL1362">
        <v>0</v>
      </c>
      <c r="BM1362">
        <v>0</v>
      </c>
      <c r="BN1362">
        <v>0</v>
      </c>
      <c r="BO1362" t="s">
        <v>200</v>
      </c>
      <c r="BP1362" t="s">
        <v>140</v>
      </c>
      <c r="BQ1362" t="s">
        <v>93</v>
      </c>
      <c r="BR1362">
        <v>12</v>
      </c>
      <c r="BS1362">
        <v>12</v>
      </c>
      <c r="BT1362">
        <v>48</v>
      </c>
      <c r="BU1362" t="s">
        <v>5182</v>
      </c>
      <c r="BV1362" t="s">
        <v>93</v>
      </c>
      <c r="BW1362" t="s">
        <v>243</v>
      </c>
      <c r="BX1362" t="s">
        <v>506</v>
      </c>
      <c r="BY1362" t="s">
        <v>558</v>
      </c>
      <c r="BZ1362" t="s">
        <v>198</v>
      </c>
      <c r="CA1362" t="s">
        <v>93</v>
      </c>
      <c r="CB1362" t="s">
        <v>93</v>
      </c>
    </row>
    <row r="1363" spans="1:80" x14ac:dyDescent="0.25">
      <c r="A1363">
        <v>192</v>
      </c>
      <c r="B1363" t="s">
        <v>5169</v>
      </c>
      <c r="C1363" t="s">
        <v>5184</v>
      </c>
      <c r="E1363">
        <v>902</v>
      </c>
      <c r="F1363" t="s">
        <v>5171</v>
      </c>
      <c r="G1363">
        <v>2019</v>
      </c>
      <c r="H1363" t="s">
        <v>5172</v>
      </c>
      <c r="I1363" t="s">
        <v>85</v>
      </c>
      <c r="J1363" t="s">
        <v>5173</v>
      </c>
      <c r="K1363" t="s">
        <v>5174</v>
      </c>
      <c r="L1363">
        <v>2019</v>
      </c>
      <c r="M1363" t="s">
        <v>208</v>
      </c>
      <c r="N1363" t="s">
        <v>5175</v>
      </c>
      <c r="O1363" t="s">
        <v>90</v>
      </c>
      <c r="P1363" t="s">
        <v>90</v>
      </c>
      <c r="Q1363" t="s">
        <v>91</v>
      </c>
      <c r="R1363" t="s">
        <v>134</v>
      </c>
      <c r="S1363" t="s">
        <v>182</v>
      </c>
      <c r="T1363" t="s">
        <v>253</v>
      </c>
      <c r="U1363" t="s">
        <v>93</v>
      </c>
      <c r="V1363">
        <v>0</v>
      </c>
      <c r="W1363">
        <v>0</v>
      </c>
      <c r="X1363">
        <v>0</v>
      </c>
      <c r="Y1363">
        <v>0</v>
      </c>
      <c r="Z1363">
        <v>166</v>
      </c>
      <c r="AA1363">
        <v>32</v>
      </c>
      <c r="AB1363">
        <v>32</v>
      </c>
      <c r="AC1363" t="s">
        <v>95</v>
      </c>
      <c r="AD1363" t="s">
        <v>93</v>
      </c>
      <c r="AE1363" t="s">
        <v>93</v>
      </c>
      <c r="AF1363" t="s">
        <v>305</v>
      </c>
      <c r="AG1363" t="s">
        <v>658</v>
      </c>
      <c r="AH1363" t="s">
        <v>199</v>
      </c>
      <c r="AI1363" t="s">
        <v>491</v>
      </c>
      <c r="AJ1363" t="s">
        <v>98</v>
      </c>
      <c r="AK1363">
        <v>0</v>
      </c>
      <c r="AL1363" t="s">
        <v>99</v>
      </c>
      <c r="AM1363" t="s">
        <v>99</v>
      </c>
      <c r="AN1363" t="s">
        <v>100</v>
      </c>
      <c r="AO1363" t="s">
        <v>5185</v>
      </c>
      <c r="AP1363" t="s">
        <v>5178</v>
      </c>
      <c r="AQ1363" t="s">
        <v>5186</v>
      </c>
      <c r="AR1363" t="s">
        <v>93</v>
      </c>
      <c r="AS1363" t="s">
        <v>5187</v>
      </c>
      <c r="AT1363" t="s">
        <v>93</v>
      </c>
      <c r="AU1363" t="s">
        <v>93</v>
      </c>
      <c r="AV1363" t="s">
        <v>5188</v>
      </c>
      <c r="AW1363" t="s">
        <v>93</v>
      </c>
      <c r="AX1363" t="s">
        <v>105</v>
      </c>
      <c r="AY1363">
        <v>0</v>
      </c>
      <c r="AZ1363">
        <v>0</v>
      </c>
      <c r="BA1363" t="s">
        <v>140</v>
      </c>
      <c r="BB1363" t="s">
        <v>5181</v>
      </c>
      <c r="BC1363" t="s">
        <v>93</v>
      </c>
      <c r="BD1363">
        <v>0</v>
      </c>
      <c r="BE1363">
        <v>0</v>
      </c>
      <c r="BF1363">
        <v>0</v>
      </c>
      <c r="BG1363" t="s">
        <v>140</v>
      </c>
      <c r="BH1363" t="s">
        <v>330</v>
      </c>
      <c r="BI1363" t="s">
        <v>105</v>
      </c>
      <c r="BJ1363" t="s">
        <v>105</v>
      </c>
      <c r="BK1363">
        <v>0</v>
      </c>
      <c r="BL1363">
        <v>0</v>
      </c>
      <c r="BM1363">
        <v>0</v>
      </c>
      <c r="BN1363">
        <v>0</v>
      </c>
      <c r="BO1363" t="s">
        <v>200</v>
      </c>
      <c r="BP1363" t="s">
        <v>140</v>
      </c>
      <c r="BQ1363" t="s">
        <v>93</v>
      </c>
      <c r="BR1363">
        <v>12</v>
      </c>
      <c r="BS1363">
        <v>12</v>
      </c>
      <c r="BT1363">
        <v>48</v>
      </c>
      <c r="BU1363" t="s">
        <v>5189</v>
      </c>
      <c r="BV1363" t="s">
        <v>93</v>
      </c>
      <c r="BW1363" t="s">
        <v>305</v>
      </c>
      <c r="BX1363" t="s">
        <v>658</v>
      </c>
      <c r="BY1363" t="s">
        <v>199</v>
      </c>
      <c r="BZ1363" t="s">
        <v>491</v>
      </c>
      <c r="CA1363" t="s">
        <v>93</v>
      </c>
      <c r="CB1363" t="s">
        <v>93</v>
      </c>
    </row>
    <row r="1364" spans="1:80" x14ac:dyDescent="0.25">
      <c r="A1364">
        <v>192</v>
      </c>
      <c r="B1364" t="s">
        <v>5169</v>
      </c>
      <c r="C1364" t="s">
        <v>5184</v>
      </c>
      <c r="E1364">
        <v>903</v>
      </c>
      <c r="F1364" t="s">
        <v>5171</v>
      </c>
      <c r="G1364">
        <v>2019</v>
      </c>
      <c r="H1364" t="s">
        <v>5172</v>
      </c>
      <c r="I1364" t="s">
        <v>85</v>
      </c>
      <c r="J1364" t="s">
        <v>5173</v>
      </c>
      <c r="K1364" t="s">
        <v>5174</v>
      </c>
      <c r="L1364">
        <v>2019</v>
      </c>
      <c r="M1364" t="s">
        <v>208</v>
      </c>
      <c r="N1364" t="s">
        <v>5175</v>
      </c>
      <c r="O1364" t="s">
        <v>90</v>
      </c>
      <c r="P1364" t="s">
        <v>90</v>
      </c>
      <c r="Q1364" t="s">
        <v>91</v>
      </c>
      <c r="R1364" t="s">
        <v>134</v>
      </c>
      <c r="S1364" t="s">
        <v>182</v>
      </c>
      <c r="T1364" t="s">
        <v>253</v>
      </c>
      <c r="U1364" t="s">
        <v>93</v>
      </c>
      <c r="V1364">
        <v>0</v>
      </c>
      <c r="W1364">
        <v>0</v>
      </c>
      <c r="X1364">
        <v>0</v>
      </c>
      <c r="Y1364">
        <v>0</v>
      </c>
      <c r="Z1364">
        <v>166</v>
      </c>
      <c r="AA1364">
        <v>32</v>
      </c>
      <c r="AB1364">
        <v>32</v>
      </c>
      <c r="AC1364" t="s">
        <v>95</v>
      </c>
      <c r="AD1364" t="s">
        <v>93</v>
      </c>
      <c r="AE1364" t="s">
        <v>93</v>
      </c>
      <c r="AF1364" t="s">
        <v>305</v>
      </c>
      <c r="AG1364" t="s">
        <v>728</v>
      </c>
      <c r="AH1364" t="s">
        <v>199</v>
      </c>
      <c r="AI1364" t="s">
        <v>658</v>
      </c>
      <c r="AJ1364" t="s">
        <v>98</v>
      </c>
      <c r="AK1364">
        <v>0</v>
      </c>
      <c r="AL1364" t="s">
        <v>99</v>
      </c>
      <c r="AM1364" t="s">
        <v>99</v>
      </c>
      <c r="AN1364" t="s">
        <v>100</v>
      </c>
      <c r="AO1364" t="s">
        <v>5190</v>
      </c>
      <c r="AP1364" t="s">
        <v>5178</v>
      </c>
      <c r="AQ1364" t="s">
        <v>5186</v>
      </c>
      <c r="AR1364" t="s">
        <v>93</v>
      </c>
      <c r="AS1364" t="s">
        <v>5187</v>
      </c>
      <c r="AT1364" t="s">
        <v>93</v>
      </c>
      <c r="AU1364" t="s">
        <v>93</v>
      </c>
      <c r="AV1364" t="s">
        <v>5188</v>
      </c>
      <c r="AW1364" t="s">
        <v>93</v>
      </c>
      <c r="AX1364" t="s">
        <v>105</v>
      </c>
      <c r="AY1364">
        <v>0</v>
      </c>
      <c r="AZ1364">
        <v>0</v>
      </c>
      <c r="BA1364" t="s">
        <v>140</v>
      </c>
      <c r="BB1364" t="s">
        <v>5181</v>
      </c>
      <c r="BC1364" t="s">
        <v>93</v>
      </c>
      <c r="BD1364">
        <v>0</v>
      </c>
      <c r="BE1364">
        <v>0</v>
      </c>
      <c r="BF1364">
        <v>0</v>
      </c>
      <c r="BG1364" t="s">
        <v>140</v>
      </c>
      <c r="BH1364" t="s">
        <v>330</v>
      </c>
      <c r="BI1364" t="s">
        <v>105</v>
      </c>
      <c r="BJ1364" t="s">
        <v>105</v>
      </c>
      <c r="BK1364">
        <v>0</v>
      </c>
      <c r="BL1364">
        <v>0</v>
      </c>
      <c r="BM1364">
        <v>0</v>
      </c>
      <c r="BN1364">
        <v>0</v>
      </c>
      <c r="BO1364" t="s">
        <v>200</v>
      </c>
      <c r="BP1364" t="s">
        <v>140</v>
      </c>
      <c r="BQ1364" t="s">
        <v>93</v>
      </c>
      <c r="BR1364">
        <v>12</v>
      </c>
      <c r="BS1364">
        <v>12</v>
      </c>
      <c r="BT1364">
        <v>48</v>
      </c>
      <c r="BU1364" t="s">
        <v>5189</v>
      </c>
      <c r="BV1364" t="s">
        <v>5191</v>
      </c>
      <c r="BW1364" t="s">
        <v>305</v>
      </c>
      <c r="BX1364" t="s">
        <v>728</v>
      </c>
      <c r="BY1364" t="s">
        <v>199</v>
      </c>
      <c r="BZ1364" t="s">
        <v>658</v>
      </c>
      <c r="CA1364" t="s">
        <v>93</v>
      </c>
      <c r="CB1364" t="s">
        <v>93</v>
      </c>
    </row>
    <row r="1365" spans="1:80" x14ac:dyDescent="0.25">
      <c r="A1365">
        <v>192</v>
      </c>
      <c r="B1365" t="s">
        <v>5169</v>
      </c>
      <c r="C1365" t="s">
        <v>5199</v>
      </c>
      <c r="E1365">
        <v>908</v>
      </c>
      <c r="F1365" t="s">
        <v>5171</v>
      </c>
      <c r="G1365">
        <v>2019</v>
      </c>
      <c r="H1365" t="s">
        <v>5172</v>
      </c>
      <c r="I1365" t="s">
        <v>85</v>
      </c>
      <c r="J1365" t="s">
        <v>5173</v>
      </c>
      <c r="K1365" t="s">
        <v>5174</v>
      </c>
      <c r="L1365">
        <v>2019</v>
      </c>
      <c r="M1365" t="s">
        <v>208</v>
      </c>
      <c r="N1365" t="s">
        <v>5175</v>
      </c>
      <c r="O1365" t="s">
        <v>90</v>
      </c>
      <c r="P1365" t="s">
        <v>90</v>
      </c>
      <c r="Q1365" t="s">
        <v>91</v>
      </c>
      <c r="R1365" t="s">
        <v>134</v>
      </c>
      <c r="S1365" t="s">
        <v>182</v>
      </c>
      <c r="T1365" t="s">
        <v>253</v>
      </c>
      <c r="U1365" t="s">
        <v>93</v>
      </c>
      <c r="V1365">
        <v>0</v>
      </c>
      <c r="W1365">
        <v>0</v>
      </c>
      <c r="X1365">
        <v>0</v>
      </c>
      <c r="Y1365">
        <v>0</v>
      </c>
      <c r="Z1365">
        <v>166</v>
      </c>
      <c r="AA1365">
        <v>30</v>
      </c>
      <c r="AB1365">
        <v>30</v>
      </c>
      <c r="AC1365" t="s">
        <v>95</v>
      </c>
      <c r="AD1365" t="s">
        <v>93</v>
      </c>
      <c r="AE1365" t="s">
        <v>93</v>
      </c>
      <c r="AF1365" t="s">
        <v>199</v>
      </c>
      <c r="AG1365" t="s">
        <v>187</v>
      </c>
      <c r="AH1365" t="s">
        <v>97</v>
      </c>
      <c r="AI1365" t="s">
        <v>185</v>
      </c>
      <c r="AJ1365" t="s">
        <v>98</v>
      </c>
      <c r="AK1365">
        <v>0</v>
      </c>
      <c r="AL1365" t="s">
        <v>99</v>
      </c>
      <c r="AM1365" t="s">
        <v>99</v>
      </c>
      <c r="AN1365" t="s">
        <v>100</v>
      </c>
      <c r="AO1365" t="s">
        <v>5200</v>
      </c>
      <c r="AP1365" t="s">
        <v>5178</v>
      </c>
      <c r="AQ1365" t="s">
        <v>5186</v>
      </c>
      <c r="AR1365" t="s">
        <v>93</v>
      </c>
      <c r="AS1365" t="s">
        <v>5187</v>
      </c>
      <c r="AT1365" t="s">
        <v>93</v>
      </c>
      <c r="AU1365" t="s">
        <v>93</v>
      </c>
      <c r="AV1365" t="s">
        <v>5188</v>
      </c>
      <c r="AW1365" t="s">
        <v>93</v>
      </c>
      <c r="AX1365" t="s">
        <v>105</v>
      </c>
      <c r="AY1365">
        <v>0</v>
      </c>
      <c r="AZ1365">
        <v>0</v>
      </c>
      <c r="BA1365" t="s">
        <v>140</v>
      </c>
      <c r="BB1365" t="s">
        <v>5181</v>
      </c>
      <c r="BC1365" t="s">
        <v>93</v>
      </c>
      <c r="BD1365">
        <v>0</v>
      </c>
      <c r="BE1365">
        <v>0</v>
      </c>
      <c r="BF1365">
        <v>0</v>
      </c>
      <c r="BG1365" t="s">
        <v>140</v>
      </c>
      <c r="BH1365" t="s">
        <v>330</v>
      </c>
      <c r="BI1365" t="s">
        <v>105</v>
      </c>
      <c r="BJ1365" t="s">
        <v>105</v>
      </c>
      <c r="BK1365">
        <v>0</v>
      </c>
      <c r="BL1365">
        <v>0</v>
      </c>
      <c r="BM1365">
        <v>0</v>
      </c>
      <c r="BN1365">
        <v>0</v>
      </c>
      <c r="BO1365" t="s">
        <v>200</v>
      </c>
      <c r="BP1365" t="s">
        <v>140</v>
      </c>
      <c r="BQ1365" t="s">
        <v>93</v>
      </c>
      <c r="BR1365">
        <v>12</v>
      </c>
      <c r="BS1365">
        <v>12</v>
      </c>
      <c r="BT1365">
        <v>48</v>
      </c>
      <c r="BU1365" t="s">
        <v>5194</v>
      </c>
      <c r="BV1365" t="s">
        <v>5191</v>
      </c>
      <c r="BW1365" t="s">
        <v>199</v>
      </c>
      <c r="BX1365" t="s">
        <v>187</v>
      </c>
      <c r="BY1365" t="s">
        <v>97</v>
      </c>
      <c r="BZ1365" t="s">
        <v>185</v>
      </c>
      <c r="CA1365" t="s">
        <v>93</v>
      </c>
      <c r="CB1365" t="s">
        <v>93</v>
      </c>
    </row>
    <row r="1366" spans="1:80" x14ac:dyDescent="0.25">
      <c r="A1366">
        <v>192</v>
      </c>
      <c r="B1366" t="s">
        <v>5169</v>
      </c>
      <c r="C1366" t="s">
        <v>5199</v>
      </c>
      <c r="E1366">
        <v>909</v>
      </c>
      <c r="F1366" t="s">
        <v>5171</v>
      </c>
      <c r="G1366">
        <v>2019</v>
      </c>
      <c r="H1366" t="s">
        <v>5172</v>
      </c>
      <c r="I1366" t="s">
        <v>85</v>
      </c>
      <c r="J1366" t="s">
        <v>5173</v>
      </c>
      <c r="K1366" t="s">
        <v>5174</v>
      </c>
      <c r="L1366">
        <v>2019</v>
      </c>
      <c r="M1366" t="s">
        <v>208</v>
      </c>
      <c r="N1366" t="s">
        <v>5175</v>
      </c>
      <c r="O1366" t="s">
        <v>90</v>
      </c>
      <c r="P1366" t="s">
        <v>90</v>
      </c>
      <c r="Q1366" t="s">
        <v>91</v>
      </c>
      <c r="R1366" t="s">
        <v>134</v>
      </c>
      <c r="S1366" t="s">
        <v>182</v>
      </c>
      <c r="T1366" t="s">
        <v>253</v>
      </c>
      <c r="U1366" t="s">
        <v>93</v>
      </c>
      <c r="V1366">
        <v>0</v>
      </c>
      <c r="W1366">
        <v>0</v>
      </c>
      <c r="X1366">
        <v>0</v>
      </c>
      <c r="Y1366">
        <v>0</v>
      </c>
      <c r="Z1366">
        <v>166</v>
      </c>
      <c r="AA1366">
        <v>30</v>
      </c>
      <c r="AB1366">
        <v>30</v>
      </c>
      <c r="AC1366" t="s">
        <v>95</v>
      </c>
      <c r="AD1366" t="s">
        <v>93</v>
      </c>
      <c r="AE1366" t="s">
        <v>93</v>
      </c>
      <c r="AF1366" t="s">
        <v>199</v>
      </c>
      <c r="AG1366" t="s">
        <v>728</v>
      </c>
      <c r="AH1366" t="s">
        <v>97</v>
      </c>
      <c r="AI1366" t="s">
        <v>186</v>
      </c>
      <c r="AJ1366" t="s">
        <v>98</v>
      </c>
      <c r="AK1366">
        <v>0</v>
      </c>
      <c r="AL1366" t="s">
        <v>99</v>
      </c>
      <c r="AM1366" t="s">
        <v>99</v>
      </c>
      <c r="AN1366" t="s">
        <v>100</v>
      </c>
      <c r="AO1366" t="s">
        <v>5201</v>
      </c>
      <c r="AP1366" t="s">
        <v>5178</v>
      </c>
      <c r="AQ1366" t="s">
        <v>5186</v>
      </c>
      <c r="AR1366" t="s">
        <v>93</v>
      </c>
      <c r="AS1366" t="s">
        <v>5187</v>
      </c>
      <c r="AT1366" t="s">
        <v>93</v>
      </c>
      <c r="AU1366" t="s">
        <v>93</v>
      </c>
      <c r="AV1366" t="s">
        <v>5188</v>
      </c>
      <c r="AW1366" t="s">
        <v>93</v>
      </c>
      <c r="AX1366" t="s">
        <v>105</v>
      </c>
      <c r="AY1366">
        <v>0</v>
      </c>
      <c r="AZ1366">
        <v>0</v>
      </c>
      <c r="BA1366" t="s">
        <v>140</v>
      </c>
      <c r="BB1366" t="s">
        <v>5181</v>
      </c>
      <c r="BC1366" t="s">
        <v>93</v>
      </c>
      <c r="BD1366">
        <v>0</v>
      </c>
      <c r="BE1366">
        <v>0</v>
      </c>
      <c r="BF1366">
        <v>0</v>
      </c>
      <c r="BG1366" t="s">
        <v>140</v>
      </c>
      <c r="BH1366" t="s">
        <v>330</v>
      </c>
      <c r="BI1366" t="s">
        <v>105</v>
      </c>
      <c r="BJ1366" t="s">
        <v>105</v>
      </c>
      <c r="BK1366">
        <v>0</v>
      </c>
      <c r="BL1366">
        <v>0</v>
      </c>
      <c r="BM1366">
        <v>0</v>
      </c>
      <c r="BN1366">
        <v>0</v>
      </c>
      <c r="BO1366" t="s">
        <v>200</v>
      </c>
      <c r="BP1366" t="s">
        <v>140</v>
      </c>
      <c r="BQ1366" t="s">
        <v>93</v>
      </c>
      <c r="BR1366">
        <v>12</v>
      </c>
      <c r="BS1366">
        <v>12</v>
      </c>
      <c r="BT1366">
        <v>48</v>
      </c>
      <c r="BU1366" t="s">
        <v>5194</v>
      </c>
      <c r="BV1366" t="s">
        <v>5191</v>
      </c>
      <c r="BW1366" t="s">
        <v>199</v>
      </c>
      <c r="BX1366" t="s">
        <v>728</v>
      </c>
      <c r="BY1366" t="s">
        <v>97</v>
      </c>
      <c r="BZ1366" t="s">
        <v>186</v>
      </c>
      <c r="CA1366" t="s">
        <v>93</v>
      </c>
      <c r="CB1366" t="s">
        <v>93</v>
      </c>
    </row>
    <row r="1367" spans="1:80" x14ac:dyDescent="0.25">
      <c r="A1367">
        <v>192</v>
      </c>
      <c r="B1367" t="s">
        <v>5169</v>
      </c>
      <c r="C1367" t="s">
        <v>5196</v>
      </c>
      <c r="E1367">
        <v>906</v>
      </c>
      <c r="F1367" t="s">
        <v>5171</v>
      </c>
      <c r="G1367">
        <v>2019</v>
      </c>
      <c r="H1367" t="s">
        <v>5172</v>
      </c>
      <c r="I1367" t="s">
        <v>85</v>
      </c>
      <c r="J1367" t="s">
        <v>5173</v>
      </c>
      <c r="K1367" t="s">
        <v>5174</v>
      </c>
      <c r="L1367">
        <v>2019</v>
      </c>
      <c r="M1367" t="s">
        <v>208</v>
      </c>
      <c r="N1367" t="s">
        <v>5175</v>
      </c>
      <c r="O1367" t="s">
        <v>90</v>
      </c>
      <c r="P1367" t="s">
        <v>90</v>
      </c>
      <c r="Q1367" t="s">
        <v>91</v>
      </c>
      <c r="R1367" t="s">
        <v>134</v>
      </c>
      <c r="S1367" t="s">
        <v>182</v>
      </c>
      <c r="T1367" t="s">
        <v>253</v>
      </c>
      <c r="U1367" t="s">
        <v>93</v>
      </c>
      <c r="V1367">
        <v>0</v>
      </c>
      <c r="W1367">
        <v>0</v>
      </c>
      <c r="X1367">
        <v>0</v>
      </c>
      <c r="Y1367">
        <v>0</v>
      </c>
      <c r="Z1367">
        <v>166</v>
      </c>
      <c r="AA1367">
        <v>30</v>
      </c>
      <c r="AB1367">
        <v>30</v>
      </c>
      <c r="AC1367" t="s">
        <v>95</v>
      </c>
      <c r="AD1367" t="s">
        <v>93</v>
      </c>
      <c r="AE1367" t="s">
        <v>93</v>
      </c>
      <c r="AF1367" t="s">
        <v>588</v>
      </c>
      <c r="AG1367" t="s">
        <v>490</v>
      </c>
      <c r="AH1367" t="s">
        <v>185</v>
      </c>
      <c r="AI1367" t="s">
        <v>186</v>
      </c>
      <c r="AJ1367" t="s">
        <v>98</v>
      </c>
      <c r="AK1367">
        <v>0</v>
      </c>
      <c r="AL1367" t="s">
        <v>99</v>
      </c>
      <c r="AM1367" t="s">
        <v>99</v>
      </c>
      <c r="AN1367" t="s">
        <v>100</v>
      </c>
      <c r="AO1367" t="s">
        <v>5197</v>
      </c>
      <c r="AP1367" t="s">
        <v>5178</v>
      </c>
      <c r="AQ1367" t="s">
        <v>5186</v>
      </c>
      <c r="AR1367" t="s">
        <v>93</v>
      </c>
      <c r="AS1367" t="s">
        <v>5187</v>
      </c>
      <c r="AT1367" t="s">
        <v>93</v>
      </c>
      <c r="AU1367" t="s">
        <v>93</v>
      </c>
      <c r="AV1367" t="s">
        <v>5188</v>
      </c>
      <c r="AW1367" t="s">
        <v>93</v>
      </c>
      <c r="AX1367" t="s">
        <v>105</v>
      </c>
      <c r="AY1367">
        <v>0</v>
      </c>
      <c r="AZ1367">
        <v>0</v>
      </c>
      <c r="BA1367" t="s">
        <v>140</v>
      </c>
      <c r="BB1367" t="s">
        <v>5181</v>
      </c>
      <c r="BC1367" t="s">
        <v>93</v>
      </c>
      <c r="BD1367">
        <v>0</v>
      </c>
      <c r="BE1367">
        <v>0</v>
      </c>
      <c r="BF1367">
        <v>0</v>
      </c>
      <c r="BG1367" t="s">
        <v>140</v>
      </c>
      <c r="BH1367" t="s">
        <v>330</v>
      </c>
      <c r="BI1367" t="s">
        <v>105</v>
      </c>
      <c r="BJ1367" t="s">
        <v>105</v>
      </c>
      <c r="BK1367">
        <v>0</v>
      </c>
      <c r="BL1367">
        <v>0</v>
      </c>
      <c r="BM1367">
        <v>0</v>
      </c>
      <c r="BN1367">
        <v>0</v>
      </c>
      <c r="BO1367" t="s">
        <v>200</v>
      </c>
      <c r="BP1367" t="s">
        <v>140</v>
      </c>
      <c r="BQ1367" t="s">
        <v>93</v>
      </c>
      <c r="BR1367">
        <v>12</v>
      </c>
      <c r="BS1367">
        <v>12</v>
      </c>
      <c r="BT1367">
        <v>48</v>
      </c>
      <c r="BU1367" t="s">
        <v>5189</v>
      </c>
      <c r="BV1367" t="s">
        <v>5191</v>
      </c>
      <c r="BW1367" t="s">
        <v>588</v>
      </c>
      <c r="BX1367" t="s">
        <v>490</v>
      </c>
      <c r="BY1367" t="s">
        <v>185</v>
      </c>
      <c r="BZ1367" t="s">
        <v>186</v>
      </c>
      <c r="CA1367" t="s">
        <v>93</v>
      </c>
      <c r="CB1367" t="s">
        <v>93</v>
      </c>
    </row>
    <row r="1368" spans="1:80" x14ac:dyDescent="0.25">
      <c r="A1368">
        <v>192</v>
      </c>
      <c r="B1368" t="s">
        <v>5169</v>
      </c>
      <c r="C1368" t="s">
        <v>5196</v>
      </c>
      <c r="E1368">
        <v>907</v>
      </c>
      <c r="F1368" t="s">
        <v>5171</v>
      </c>
      <c r="G1368">
        <v>2019</v>
      </c>
      <c r="H1368" t="s">
        <v>5172</v>
      </c>
      <c r="I1368" t="s">
        <v>85</v>
      </c>
      <c r="J1368" t="s">
        <v>5173</v>
      </c>
      <c r="K1368" t="s">
        <v>5174</v>
      </c>
      <c r="L1368">
        <v>2019</v>
      </c>
      <c r="M1368" t="s">
        <v>208</v>
      </c>
      <c r="N1368" t="s">
        <v>5175</v>
      </c>
      <c r="O1368" t="s">
        <v>90</v>
      </c>
      <c r="P1368" t="s">
        <v>90</v>
      </c>
      <c r="Q1368" t="s">
        <v>91</v>
      </c>
      <c r="R1368" t="s">
        <v>134</v>
      </c>
      <c r="S1368" t="s">
        <v>182</v>
      </c>
      <c r="T1368" t="s">
        <v>253</v>
      </c>
      <c r="U1368" t="s">
        <v>93</v>
      </c>
      <c r="V1368">
        <v>0</v>
      </c>
      <c r="W1368">
        <v>0</v>
      </c>
      <c r="X1368">
        <v>0</v>
      </c>
      <c r="Y1368">
        <v>0</v>
      </c>
      <c r="Z1368">
        <v>166</v>
      </c>
      <c r="AA1368">
        <v>30</v>
      </c>
      <c r="AB1368">
        <v>30</v>
      </c>
      <c r="AC1368" t="s">
        <v>95</v>
      </c>
      <c r="AD1368" t="s">
        <v>93</v>
      </c>
      <c r="AE1368" t="s">
        <v>93</v>
      </c>
      <c r="AF1368" t="s">
        <v>588</v>
      </c>
      <c r="AG1368" t="s">
        <v>312</v>
      </c>
      <c r="AH1368" t="s">
        <v>185</v>
      </c>
      <c r="AI1368" t="s">
        <v>187</v>
      </c>
      <c r="AJ1368" t="s">
        <v>98</v>
      </c>
      <c r="AK1368">
        <v>0</v>
      </c>
      <c r="AL1368" t="s">
        <v>99</v>
      </c>
      <c r="AM1368" t="s">
        <v>99</v>
      </c>
      <c r="AN1368" t="s">
        <v>100</v>
      </c>
      <c r="AO1368" t="s">
        <v>5198</v>
      </c>
      <c r="AP1368" t="s">
        <v>5178</v>
      </c>
      <c r="AQ1368" t="s">
        <v>5186</v>
      </c>
      <c r="AR1368" t="s">
        <v>93</v>
      </c>
      <c r="AS1368" t="s">
        <v>5187</v>
      </c>
      <c r="AT1368" t="s">
        <v>93</v>
      </c>
      <c r="AU1368" t="s">
        <v>93</v>
      </c>
      <c r="AV1368" t="s">
        <v>5188</v>
      </c>
      <c r="AW1368" t="s">
        <v>93</v>
      </c>
      <c r="AX1368" t="s">
        <v>105</v>
      </c>
      <c r="AY1368">
        <v>0</v>
      </c>
      <c r="AZ1368">
        <v>0</v>
      </c>
      <c r="BA1368" t="s">
        <v>140</v>
      </c>
      <c r="BB1368" t="s">
        <v>5181</v>
      </c>
      <c r="BC1368" t="s">
        <v>93</v>
      </c>
      <c r="BD1368">
        <v>0</v>
      </c>
      <c r="BE1368">
        <v>0</v>
      </c>
      <c r="BF1368">
        <v>0</v>
      </c>
      <c r="BG1368" t="s">
        <v>140</v>
      </c>
      <c r="BH1368" t="s">
        <v>330</v>
      </c>
      <c r="BI1368" t="s">
        <v>105</v>
      </c>
      <c r="BJ1368" t="s">
        <v>105</v>
      </c>
      <c r="BK1368">
        <v>0</v>
      </c>
      <c r="BL1368">
        <v>0</v>
      </c>
      <c r="BM1368">
        <v>0</v>
      </c>
      <c r="BN1368">
        <v>0</v>
      </c>
      <c r="BO1368" t="s">
        <v>200</v>
      </c>
      <c r="BP1368" t="s">
        <v>140</v>
      </c>
      <c r="BQ1368" t="s">
        <v>93</v>
      </c>
      <c r="BR1368">
        <v>12</v>
      </c>
      <c r="BS1368">
        <v>12</v>
      </c>
      <c r="BT1368">
        <v>48</v>
      </c>
      <c r="BU1368" t="s">
        <v>5189</v>
      </c>
      <c r="BV1368" t="s">
        <v>5191</v>
      </c>
      <c r="BW1368" t="s">
        <v>588</v>
      </c>
      <c r="BX1368" t="s">
        <v>312</v>
      </c>
      <c r="BY1368" t="s">
        <v>185</v>
      </c>
      <c r="BZ1368" t="s">
        <v>187</v>
      </c>
      <c r="CA1368" t="s">
        <v>93</v>
      </c>
      <c r="CB1368" t="s">
        <v>93</v>
      </c>
    </row>
    <row r="1369" spans="1:80" x14ac:dyDescent="0.25">
      <c r="A1369">
        <v>243</v>
      </c>
      <c r="B1369" t="s">
        <v>6290</v>
      </c>
      <c r="C1369" t="s">
        <v>6291</v>
      </c>
      <c r="E1369">
        <v>1202</v>
      </c>
      <c r="F1369" t="s">
        <v>6282</v>
      </c>
      <c r="G1369">
        <v>1985</v>
      </c>
      <c r="H1369" t="s">
        <v>93</v>
      </c>
      <c r="I1369" t="s">
        <v>93</v>
      </c>
      <c r="K1369" t="s">
        <v>93</v>
      </c>
      <c r="L1369" t="s">
        <v>93</v>
      </c>
      <c r="M1369" t="s">
        <v>93</v>
      </c>
      <c r="N1369" t="s">
        <v>6283</v>
      </c>
      <c r="O1369" t="s">
        <v>90</v>
      </c>
      <c r="P1369" t="s">
        <v>90</v>
      </c>
      <c r="Q1369" t="s">
        <v>91</v>
      </c>
      <c r="R1369" t="s">
        <v>134</v>
      </c>
      <c r="S1369" t="s">
        <v>182</v>
      </c>
      <c r="T1369" t="s">
        <v>93</v>
      </c>
      <c r="U1369" t="s">
        <v>93</v>
      </c>
      <c r="V1369">
        <v>0</v>
      </c>
      <c r="W1369">
        <v>0</v>
      </c>
      <c r="X1369">
        <v>0</v>
      </c>
      <c r="Y1369">
        <v>0</v>
      </c>
      <c r="Z1369">
        <v>168</v>
      </c>
      <c r="AA1369">
        <v>84</v>
      </c>
      <c r="AB1369">
        <v>84</v>
      </c>
      <c r="AC1369" t="s">
        <v>95</v>
      </c>
      <c r="AD1369" t="s">
        <v>93</v>
      </c>
      <c r="AE1369" t="s">
        <v>93</v>
      </c>
      <c r="AF1369" t="s">
        <v>115</v>
      </c>
      <c r="AG1369" t="s">
        <v>681</v>
      </c>
      <c r="AH1369" t="s">
        <v>93</v>
      </c>
      <c r="AI1369" t="s">
        <v>93</v>
      </c>
      <c r="AJ1369" t="s">
        <v>98</v>
      </c>
      <c r="AK1369">
        <v>0</v>
      </c>
      <c r="AL1369">
        <v>4</v>
      </c>
      <c r="AM1369" t="s">
        <v>6292</v>
      </c>
      <c r="AN1369" t="s">
        <v>100</v>
      </c>
      <c r="AO1369" t="s">
        <v>6285</v>
      </c>
      <c r="AP1369" t="s">
        <v>6286</v>
      </c>
      <c r="AQ1369" t="s">
        <v>93</v>
      </c>
      <c r="AR1369" t="s">
        <v>93</v>
      </c>
      <c r="AS1369" t="s">
        <v>93</v>
      </c>
      <c r="AT1369" t="s">
        <v>93</v>
      </c>
      <c r="AU1369" t="s">
        <v>93</v>
      </c>
      <c r="AV1369" t="s">
        <v>93</v>
      </c>
      <c r="AW1369" t="s">
        <v>93</v>
      </c>
      <c r="AX1369" t="s">
        <v>105</v>
      </c>
      <c r="AY1369">
        <v>0</v>
      </c>
      <c r="AZ1369">
        <v>0</v>
      </c>
      <c r="BA1369" t="s">
        <v>106</v>
      </c>
      <c r="BB1369" t="s">
        <v>258</v>
      </c>
      <c r="BC1369" t="s">
        <v>93</v>
      </c>
      <c r="BD1369">
        <v>0</v>
      </c>
      <c r="BE1369">
        <v>0</v>
      </c>
      <c r="BF1369">
        <v>0</v>
      </c>
      <c r="BG1369" t="s">
        <v>140</v>
      </c>
      <c r="BH1369" t="s">
        <v>109</v>
      </c>
      <c r="BI1369" t="s">
        <v>105</v>
      </c>
      <c r="BJ1369" t="s">
        <v>105</v>
      </c>
      <c r="BK1369">
        <v>0</v>
      </c>
      <c r="BL1369">
        <v>0</v>
      </c>
      <c r="BM1369">
        <v>0</v>
      </c>
      <c r="BN1369">
        <v>0</v>
      </c>
      <c r="BO1369" t="s">
        <v>200</v>
      </c>
      <c r="BP1369" t="s">
        <v>140</v>
      </c>
      <c r="BQ1369" t="s">
        <v>93</v>
      </c>
      <c r="BR1369">
        <v>2</v>
      </c>
      <c r="BS1369">
        <v>2</v>
      </c>
      <c r="BT1369">
        <v>36</v>
      </c>
      <c r="BU1369" t="s">
        <v>93</v>
      </c>
      <c r="BV1369" t="s">
        <v>6287</v>
      </c>
      <c r="BW1369" t="s">
        <v>115</v>
      </c>
      <c r="BX1369" t="s">
        <v>681</v>
      </c>
      <c r="BY1369" t="s">
        <v>93</v>
      </c>
      <c r="BZ1369" t="s">
        <v>93</v>
      </c>
      <c r="CA1369" t="s">
        <v>93</v>
      </c>
      <c r="CB1369" t="s">
        <v>93</v>
      </c>
    </row>
    <row r="1370" spans="1:80" x14ac:dyDescent="0.25">
      <c r="A1370">
        <v>243</v>
      </c>
      <c r="B1370" t="s">
        <v>6290</v>
      </c>
      <c r="C1370" t="s">
        <v>6293</v>
      </c>
      <c r="E1370">
        <v>1203</v>
      </c>
      <c r="F1370" t="s">
        <v>6282</v>
      </c>
      <c r="G1370">
        <v>1985</v>
      </c>
      <c r="H1370" t="s">
        <v>93</v>
      </c>
      <c r="I1370" t="s">
        <v>93</v>
      </c>
      <c r="K1370" t="s">
        <v>93</v>
      </c>
      <c r="L1370" t="s">
        <v>93</v>
      </c>
      <c r="M1370" t="s">
        <v>93</v>
      </c>
      <c r="N1370" t="s">
        <v>6283</v>
      </c>
      <c r="O1370" t="s">
        <v>90</v>
      </c>
      <c r="P1370" t="s">
        <v>90</v>
      </c>
      <c r="Q1370" t="s">
        <v>91</v>
      </c>
      <c r="R1370" t="s">
        <v>134</v>
      </c>
      <c r="S1370" t="s">
        <v>182</v>
      </c>
      <c r="T1370" t="s">
        <v>93</v>
      </c>
      <c r="U1370" t="s">
        <v>93</v>
      </c>
      <c r="V1370">
        <v>0</v>
      </c>
      <c r="W1370">
        <v>0</v>
      </c>
      <c r="X1370">
        <v>0</v>
      </c>
      <c r="Y1370">
        <v>0</v>
      </c>
      <c r="Z1370">
        <v>168</v>
      </c>
      <c r="AA1370">
        <v>84</v>
      </c>
      <c r="AB1370">
        <v>84</v>
      </c>
      <c r="AC1370" t="s">
        <v>95</v>
      </c>
      <c r="AD1370" t="s">
        <v>93</v>
      </c>
      <c r="AE1370" t="s">
        <v>93</v>
      </c>
      <c r="AF1370" t="s">
        <v>623</v>
      </c>
      <c r="AG1370" t="s">
        <v>626</v>
      </c>
      <c r="AH1370" t="s">
        <v>93</v>
      </c>
      <c r="AI1370" t="s">
        <v>93</v>
      </c>
      <c r="AJ1370" t="s">
        <v>98</v>
      </c>
      <c r="AK1370">
        <v>0</v>
      </c>
      <c r="AL1370" t="s">
        <v>1938</v>
      </c>
      <c r="AM1370" t="s">
        <v>6292</v>
      </c>
      <c r="AN1370" t="s">
        <v>100</v>
      </c>
      <c r="AO1370" t="s">
        <v>6289</v>
      </c>
      <c r="AP1370" t="s">
        <v>6286</v>
      </c>
      <c r="AQ1370" t="s">
        <v>93</v>
      </c>
      <c r="AR1370" t="s">
        <v>93</v>
      </c>
      <c r="AS1370" t="s">
        <v>93</v>
      </c>
      <c r="AT1370" t="s">
        <v>93</v>
      </c>
      <c r="AU1370" t="s">
        <v>93</v>
      </c>
      <c r="AV1370" t="s">
        <v>93</v>
      </c>
      <c r="AW1370" t="s">
        <v>93</v>
      </c>
      <c r="AX1370" t="s">
        <v>105</v>
      </c>
      <c r="AY1370">
        <v>0</v>
      </c>
      <c r="AZ1370">
        <v>0</v>
      </c>
      <c r="BA1370" t="s">
        <v>106</v>
      </c>
      <c r="BB1370" t="s">
        <v>258</v>
      </c>
      <c r="BC1370" t="s">
        <v>93</v>
      </c>
      <c r="BD1370">
        <v>0</v>
      </c>
      <c r="BE1370">
        <v>0</v>
      </c>
      <c r="BF1370">
        <v>0</v>
      </c>
      <c r="BG1370" t="s">
        <v>140</v>
      </c>
      <c r="BH1370" t="s">
        <v>109</v>
      </c>
      <c r="BI1370" t="s">
        <v>105</v>
      </c>
      <c r="BJ1370" t="s">
        <v>105</v>
      </c>
      <c r="BK1370">
        <v>0</v>
      </c>
      <c r="BL1370">
        <v>0</v>
      </c>
      <c r="BM1370">
        <v>0</v>
      </c>
      <c r="BN1370">
        <v>0</v>
      </c>
      <c r="BO1370" t="s">
        <v>563</v>
      </c>
      <c r="BP1370" t="s">
        <v>140</v>
      </c>
      <c r="BQ1370" t="s">
        <v>93</v>
      </c>
      <c r="BR1370">
        <v>2</v>
      </c>
      <c r="BS1370">
        <v>2</v>
      </c>
      <c r="BT1370">
        <v>36</v>
      </c>
      <c r="BU1370" t="s">
        <v>93</v>
      </c>
      <c r="BV1370" t="s">
        <v>6287</v>
      </c>
      <c r="BW1370" t="s">
        <v>623</v>
      </c>
      <c r="BX1370" t="s">
        <v>626</v>
      </c>
      <c r="BY1370" t="s">
        <v>93</v>
      </c>
      <c r="BZ1370" t="s">
        <v>93</v>
      </c>
      <c r="CA1370" t="s">
        <v>93</v>
      </c>
      <c r="CB1370" t="s">
        <v>93</v>
      </c>
    </row>
    <row r="1371" spans="1:80" x14ac:dyDescent="0.25">
      <c r="A1371">
        <v>147</v>
      </c>
      <c r="B1371" t="s">
        <v>3974</v>
      </c>
      <c r="C1371" t="s">
        <v>3975</v>
      </c>
      <c r="E1371">
        <v>700</v>
      </c>
      <c r="F1371" t="s">
        <v>3948</v>
      </c>
      <c r="G1371">
        <v>1993</v>
      </c>
      <c r="H1371" t="s">
        <v>3976</v>
      </c>
      <c r="I1371" t="s">
        <v>85</v>
      </c>
      <c r="J1371" t="s">
        <v>3977</v>
      </c>
      <c r="K1371" t="s">
        <v>3978</v>
      </c>
      <c r="L1371">
        <v>1993</v>
      </c>
      <c r="M1371" t="s">
        <v>774</v>
      </c>
      <c r="N1371" t="s">
        <v>3979</v>
      </c>
      <c r="O1371" t="s">
        <v>90</v>
      </c>
      <c r="P1371" t="s">
        <v>90</v>
      </c>
      <c r="Q1371" t="s">
        <v>91</v>
      </c>
      <c r="R1371" t="s">
        <v>134</v>
      </c>
      <c r="S1371" t="s">
        <v>182</v>
      </c>
      <c r="T1371" t="s">
        <v>253</v>
      </c>
      <c r="U1371" t="s">
        <v>93</v>
      </c>
      <c r="V1371">
        <v>0</v>
      </c>
      <c r="W1371">
        <v>0</v>
      </c>
      <c r="X1371">
        <v>0</v>
      </c>
      <c r="Y1371">
        <v>0</v>
      </c>
      <c r="Z1371">
        <v>168</v>
      </c>
      <c r="AA1371">
        <v>168</v>
      </c>
      <c r="AB1371">
        <v>168</v>
      </c>
      <c r="AC1371" t="s">
        <v>95</v>
      </c>
      <c r="AD1371" t="s">
        <v>93</v>
      </c>
      <c r="AE1371" t="s">
        <v>93</v>
      </c>
      <c r="AF1371" t="s">
        <v>2270</v>
      </c>
      <c r="AG1371" t="s">
        <v>97</v>
      </c>
      <c r="AH1371" t="s">
        <v>161</v>
      </c>
      <c r="AI1371" t="s">
        <v>611</v>
      </c>
      <c r="AJ1371" t="s">
        <v>98</v>
      </c>
      <c r="AK1371">
        <v>0</v>
      </c>
      <c r="AL1371" t="s">
        <v>99</v>
      </c>
      <c r="AM1371" t="s">
        <v>99</v>
      </c>
      <c r="AN1371" t="s">
        <v>100</v>
      </c>
      <c r="AO1371" t="s">
        <v>3980</v>
      </c>
      <c r="AP1371" t="s">
        <v>3981</v>
      </c>
      <c r="AQ1371">
        <v>19</v>
      </c>
      <c r="AR1371" t="s">
        <v>93</v>
      </c>
      <c r="AS1371" t="s">
        <v>93</v>
      </c>
      <c r="AT1371">
        <v>17</v>
      </c>
      <c r="AU1371">
        <v>22</v>
      </c>
      <c r="AV1371" t="s">
        <v>161</v>
      </c>
      <c r="AW1371" t="s">
        <v>93</v>
      </c>
      <c r="AX1371" t="s">
        <v>105</v>
      </c>
      <c r="AY1371">
        <v>0</v>
      </c>
      <c r="AZ1371">
        <v>0</v>
      </c>
      <c r="BA1371" t="s">
        <v>106</v>
      </c>
      <c r="BB1371" t="s">
        <v>258</v>
      </c>
      <c r="BC1371" t="s">
        <v>93</v>
      </c>
      <c r="BD1371">
        <v>0</v>
      </c>
      <c r="BE1371">
        <v>0</v>
      </c>
      <c r="BF1371">
        <v>0</v>
      </c>
      <c r="BG1371" t="s">
        <v>140</v>
      </c>
      <c r="BH1371" t="s">
        <v>109</v>
      </c>
      <c r="BI1371" t="s">
        <v>105</v>
      </c>
      <c r="BJ1371" t="s">
        <v>105</v>
      </c>
      <c r="BK1371">
        <v>0</v>
      </c>
      <c r="BL1371">
        <v>0</v>
      </c>
      <c r="BM1371">
        <v>0</v>
      </c>
      <c r="BN1371">
        <v>0</v>
      </c>
      <c r="BO1371" t="s">
        <v>3982</v>
      </c>
      <c r="BP1371" t="s">
        <v>93</v>
      </c>
      <c r="BQ1371" t="s">
        <v>93</v>
      </c>
      <c r="BR1371">
        <v>1</v>
      </c>
      <c r="BS1371">
        <v>1</v>
      </c>
      <c r="BT1371">
        <v>10</v>
      </c>
      <c r="BU1371" t="s">
        <v>93</v>
      </c>
      <c r="BV1371" t="s">
        <v>3983</v>
      </c>
      <c r="BW1371" t="s">
        <v>2270</v>
      </c>
      <c r="BX1371" t="s">
        <v>97</v>
      </c>
      <c r="BY1371" t="s">
        <v>161</v>
      </c>
      <c r="BZ1371" t="s">
        <v>611</v>
      </c>
      <c r="CA1371" t="s">
        <v>93</v>
      </c>
      <c r="CB1371" t="s">
        <v>93</v>
      </c>
    </row>
    <row r="1372" spans="1:80" x14ac:dyDescent="0.25">
      <c r="A1372">
        <v>147</v>
      </c>
      <c r="B1372" t="s">
        <v>3974</v>
      </c>
      <c r="C1372" t="s">
        <v>3975</v>
      </c>
      <c r="E1372">
        <v>701</v>
      </c>
      <c r="F1372" t="s">
        <v>3948</v>
      </c>
      <c r="G1372">
        <v>1993</v>
      </c>
      <c r="H1372" t="s">
        <v>3976</v>
      </c>
      <c r="I1372" t="s">
        <v>85</v>
      </c>
      <c r="J1372" t="s">
        <v>3977</v>
      </c>
      <c r="K1372" t="s">
        <v>3978</v>
      </c>
      <c r="L1372">
        <v>1993</v>
      </c>
      <c r="M1372" t="s">
        <v>774</v>
      </c>
      <c r="N1372" t="s">
        <v>3979</v>
      </c>
      <c r="O1372" t="s">
        <v>90</v>
      </c>
      <c r="P1372" t="s">
        <v>90</v>
      </c>
      <c r="Q1372" t="s">
        <v>91</v>
      </c>
      <c r="R1372" t="s">
        <v>134</v>
      </c>
      <c r="S1372" t="s">
        <v>182</v>
      </c>
      <c r="T1372" t="s">
        <v>253</v>
      </c>
      <c r="U1372" t="s">
        <v>93</v>
      </c>
      <c r="V1372">
        <v>0</v>
      </c>
      <c r="W1372">
        <v>0</v>
      </c>
      <c r="X1372">
        <v>0</v>
      </c>
      <c r="Y1372">
        <v>0</v>
      </c>
      <c r="Z1372">
        <v>168</v>
      </c>
      <c r="AA1372">
        <v>168</v>
      </c>
      <c r="AB1372">
        <v>168</v>
      </c>
      <c r="AC1372" t="s">
        <v>95</v>
      </c>
      <c r="AD1372" t="s">
        <v>93</v>
      </c>
      <c r="AE1372" t="s">
        <v>93</v>
      </c>
      <c r="AF1372" t="s">
        <v>115</v>
      </c>
      <c r="AG1372" t="s">
        <v>864</v>
      </c>
      <c r="AH1372" t="s">
        <v>611</v>
      </c>
      <c r="AI1372" t="s">
        <v>3984</v>
      </c>
      <c r="AJ1372" t="s">
        <v>98</v>
      </c>
      <c r="AK1372">
        <v>0</v>
      </c>
      <c r="AL1372" t="s">
        <v>99</v>
      </c>
      <c r="AM1372" t="s">
        <v>99</v>
      </c>
      <c r="AN1372" t="s">
        <v>100</v>
      </c>
      <c r="AO1372" t="s">
        <v>3985</v>
      </c>
      <c r="AP1372" t="s">
        <v>3981</v>
      </c>
      <c r="AQ1372">
        <v>19</v>
      </c>
      <c r="AR1372" t="s">
        <v>93</v>
      </c>
      <c r="AS1372" t="s">
        <v>93</v>
      </c>
      <c r="AT1372">
        <v>17</v>
      </c>
      <c r="AU1372">
        <v>22</v>
      </c>
      <c r="AV1372" t="s">
        <v>161</v>
      </c>
      <c r="AW1372" t="s">
        <v>93</v>
      </c>
      <c r="AX1372" t="s">
        <v>105</v>
      </c>
      <c r="AY1372">
        <v>0</v>
      </c>
      <c r="AZ1372">
        <v>0</v>
      </c>
      <c r="BA1372" t="s">
        <v>106</v>
      </c>
      <c r="BB1372" t="s">
        <v>258</v>
      </c>
      <c r="BC1372" t="s">
        <v>93</v>
      </c>
      <c r="BD1372">
        <v>0</v>
      </c>
      <c r="BE1372">
        <v>0</v>
      </c>
      <c r="BF1372">
        <v>0</v>
      </c>
      <c r="BG1372" t="s">
        <v>140</v>
      </c>
      <c r="BH1372" t="s">
        <v>109</v>
      </c>
      <c r="BI1372" t="s">
        <v>105</v>
      </c>
      <c r="BJ1372" t="s">
        <v>105</v>
      </c>
      <c r="BK1372">
        <v>1</v>
      </c>
      <c r="BL1372">
        <v>0</v>
      </c>
      <c r="BM1372">
        <v>0</v>
      </c>
      <c r="BN1372">
        <v>0</v>
      </c>
      <c r="BO1372" t="s">
        <v>563</v>
      </c>
      <c r="BP1372" t="s">
        <v>93</v>
      </c>
      <c r="BQ1372" t="s">
        <v>93</v>
      </c>
      <c r="BS1372">
        <v>4</v>
      </c>
      <c r="BT1372">
        <v>10</v>
      </c>
      <c r="BU1372" t="s">
        <v>93</v>
      </c>
      <c r="BV1372" t="s">
        <v>3983</v>
      </c>
      <c r="BW1372" t="s">
        <v>115</v>
      </c>
      <c r="BX1372" t="s">
        <v>864</v>
      </c>
      <c r="BY1372" t="s">
        <v>611</v>
      </c>
      <c r="BZ1372" t="s">
        <v>3984</v>
      </c>
      <c r="CA1372" t="s">
        <v>93</v>
      </c>
      <c r="CB1372" t="s">
        <v>93</v>
      </c>
    </row>
    <row r="1373" spans="1:80" x14ac:dyDescent="0.25">
      <c r="A1373">
        <v>246</v>
      </c>
      <c r="B1373" t="s">
        <v>6372</v>
      </c>
      <c r="C1373" t="s">
        <v>6373</v>
      </c>
      <c r="E1373">
        <v>1222</v>
      </c>
      <c r="F1373" t="s">
        <v>3540</v>
      </c>
      <c r="G1373">
        <v>2006</v>
      </c>
      <c r="H1373" t="s">
        <v>93</v>
      </c>
      <c r="I1373" t="s">
        <v>93</v>
      </c>
      <c r="K1373" t="s">
        <v>6374</v>
      </c>
      <c r="L1373" t="s">
        <v>93</v>
      </c>
      <c r="M1373" t="s">
        <v>93</v>
      </c>
      <c r="N1373" t="s">
        <v>93</v>
      </c>
      <c r="O1373" t="s">
        <v>90</v>
      </c>
      <c r="P1373" t="s">
        <v>90</v>
      </c>
      <c r="Q1373" t="s">
        <v>210</v>
      </c>
      <c r="R1373" t="s">
        <v>134</v>
      </c>
      <c r="S1373" t="s">
        <v>230</v>
      </c>
      <c r="T1373" t="s">
        <v>93</v>
      </c>
      <c r="U1373" t="s">
        <v>93</v>
      </c>
      <c r="V1373">
        <v>0</v>
      </c>
      <c r="W1373">
        <v>0</v>
      </c>
      <c r="X1373">
        <v>0</v>
      </c>
      <c r="Y1373">
        <v>0</v>
      </c>
      <c r="Z1373">
        <v>171</v>
      </c>
      <c r="AA1373">
        <v>57</v>
      </c>
      <c r="AB1373">
        <v>57</v>
      </c>
      <c r="AC1373" t="s">
        <v>95</v>
      </c>
      <c r="AD1373" t="s">
        <v>93</v>
      </c>
      <c r="AE1373" t="s">
        <v>93</v>
      </c>
      <c r="AF1373" t="s">
        <v>6375</v>
      </c>
      <c r="AG1373" t="s">
        <v>611</v>
      </c>
      <c r="AH1373" t="s">
        <v>231</v>
      </c>
      <c r="AI1373" t="s">
        <v>1568</v>
      </c>
      <c r="AJ1373" t="s">
        <v>98</v>
      </c>
      <c r="AK1373">
        <v>0</v>
      </c>
      <c r="AL1373" t="s">
        <v>99</v>
      </c>
      <c r="AM1373" t="s">
        <v>99</v>
      </c>
      <c r="AN1373" t="s">
        <v>188</v>
      </c>
      <c r="AO1373" t="s">
        <v>6376</v>
      </c>
      <c r="AP1373" t="s">
        <v>6377</v>
      </c>
      <c r="AQ1373" t="s">
        <v>1497</v>
      </c>
      <c r="AR1373" t="s">
        <v>93</v>
      </c>
      <c r="AS1373" t="s">
        <v>1964</v>
      </c>
      <c r="AT1373" t="s">
        <v>93</v>
      </c>
      <c r="AU1373" t="s">
        <v>93</v>
      </c>
      <c r="AV1373" t="s">
        <v>4814</v>
      </c>
      <c r="AW1373" t="s">
        <v>93</v>
      </c>
      <c r="AX1373" t="s">
        <v>105</v>
      </c>
      <c r="AY1373">
        <v>0</v>
      </c>
      <c r="AZ1373">
        <v>0</v>
      </c>
      <c r="BA1373" t="s">
        <v>309</v>
      </c>
      <c r="BB1373" t="s">
        <v>1301</v>
      </c>
      <c r="BC1373" t="s">
        <v>105</v>
      </c>
      <c r="BD1373">
        <v>0</v>
      </c>
      <c r="BE1373">
        <v>0</v>
      </c>
      <c r="BG1373" t="s">
        <v>111</v>
      </c>
      <c r="BH1373" t="s">
        <v>191</v>
      </c>
      <c r="BI1373" t="s">
        <v>105</v>
      </c>
      <c r="BJ1373" t="s">
        <v>105</v>
      </c>
      <c r="BK1373">
        <v>0</v>
      </c>
      <c r="BL1373">
        <v>0</v>
      </c>
      <c r="BM1373">
        <v>0</v>
      </c>
      <c r="BN1373">
        <v>0</v>
      </c>
      <c r="BO1373" t="s">
        <v>200</v>
      </c>
      <c r="BP1373" t="s">
        <v>140</v>
      </c>
      <c r="BQ1373" t="s">
        <v>93</v>
      </c>
      <c r="BR1373">
        <v>12</v>
      </c>
      <c r="BS1373">
        <v>4</v>
      </c>
      <c r="BT1373">
        <v>40</v>
      </c>
      <c r="BU1373" t="s">
        <v>93</v>
      </c>
      <c r="BV1373" t="s">
        <v>6378</v>
      </c>
      <c r="BW1373" t="s">
        <v>6375</v>
      </c>
      <c r="BX1373" t="s">
        <v>611</v>
      </c>
      <c r="BY1373" t="s">
        <v>231</v>
      </c>
      <c r="BZ1373" t="s">
        <v>1568</v>
      </c>
      <c r="CA1373" t="s">
        <v>93</v>
      </c>
      <c r="CB1373" t="s">
        <v>93</v>
      </c>
    </row>
    <row r="1374" spans="1:80" x14ac:dyDescent="0.25">
      <c r="A1374">
        <v>188</v>
      </c>
      <c r="B1374" t="s">
        <v>5097</v>
      </c>
      <c r="C1374" t="s">
        <v>5108</v>
      </c>
      <c r="E1374">
        <v>888</v>
      </c>
      <c r="F1374" t="s">
        <v>5099</v>
      </c>
      <c r="G1374">
        <v>1987</v>
      </c>
      <c r="H1374" t="s">
        <v>5100</v>
      </c>
      <c r="I1374" t="s">
        <v>85</v>
      </c>
      <c r="J1374" t="s">
        <v>5101</v>
      </c>
      <c r="K1374" t="s">
        <v>5102</v>
      </c>
      <c r="L1374">
        <v>1987</v>
      </c>
      <c r="M1374" t="s">
        <v>726</v>
      </c>
      <c r="N1374" t="s">
        <v>5103</v>
      </c>
      <c r="O1374" t="s">
        <v>90</v>
      </c>
      <c r="P1374" t="s">
        <v>90</v>
      </c>
      <c r="Q1374" t="s">
        <v>91</v>
      </c>
      <c r="R1374" t="s">
        <v>134</v>
      </c>
      <c r="S1374" t="s">
        <v>182</v>
      </c>
      <c r="T1374" t="s">
        <v>93</v>
      </c>
      <c r="U1374" t="s">
        <v>93</v>
      </c>
      <c r="V1374">
        <v>0</v>
      </c>
      <c r="W1374">
        <v>0</v>
      </c>
      <c r="X1374">
        <v>0</v>
      </c>
      <c r="Y1374">
        <v>0</v>
      </c>
      <c r="Z1374">
        <v>174</v>
      </c>
      <c r="AA1374">
        <v>126</v>
      </c>
      <c r="AB1374">
        <v>126</v>
      </c>
      <c r="AC1374" t="s">
        <v>95</v>
      </c>
      <c r="AD1374" t="s">
        <v>93</v>
      </c>
      <c r="AE1374" t="s">
        <v>93</v>
      </c>
      <c r="AF1374" t="s">
        <v>558</v>
      </c>
      <c r="AG1374" t="s">
        <v>558</v>
      </c>
      <c r="AH1374" t="s">
        <v>506</v>
      </c>
      <c r="AI1374" t="s">
        <v>506</v>
      </c>
      <c r="AJ1374" t="s">
        <v>98</v>
      </c>
      <c r="AK1374">
        <v>0</v>
      </c>
      <c r="AL1374">
        <v>1</v>
      </c>
      <c r="AM1374" t="s">
        <v>5109</v>
      </c>
      <c r="AN1374" t="s">
        <v>100</v>
      </c>
      <c r="AO1374" t="s">
        <v>5110</v>
      </c>
      <c r="AP1374" t="s">
        <v>5106</v>
      </c>
      <c r="AQ1374" t="s">
        <v>93</v>
      </c>
      <c r="AR1374" t="s">
        <v>93</v>
      </c>
      <c r="AS1374" t="s">
        <v>93</v>
      </c>
      <c r="AT1374" t="s">
        <v>93</v>
      </c>
      <c r="AU1374" t="s">
        <v>93</v>
      </c>
      <c r="AV1374" t="s">
        <v>93</v>
      </c>
      <c r="AW1374" t="s">
        <v>93</v>
      </c>
      <c r="AX1374" t="s">
        <v>105</v>
      </c>
      <c r="AY1374">
        <v>0</v>
      </c>
      <c r="AZ1374">
        <v>0</v>
      </c>
      <c r="BA1374" t="s">
        <v>106</v>
      </c>
      <c r="BB1374" t="s">
        <v>258</v>
      </c>
      <c r="BC1374" t="s">
        <v>93</v>
      </c>
      <c r="BD1374">
        <v>0</v>
      </c>
      <c r="BE1374">
        <v>0</v>
      </c>
      <c r="BF1374">
        <v>0</v>
      </c>
      <c r="BG1374" t="s">
        <v>140</v>
      </c>
      <c r="BH1374" t="s">
        <v>109</v>
      </c>
      <c r="BI1374" t="s">
        <v>105</v>
      </c>
      <c r="BJ1374" t="s">
        <v>105</v>
      </c>
      <c r="BK1374">
        <v>0</v>
      </c>
      <c r="BL1374">
        <v>0</v>
      </c>
      <c r="BM1374">
        <v>0</v>
      </c>
      <c r="BN1374">
        <v>0</v>
      </c>
      <c r="BO1374" t="s">
        <v>563</v>
      </c>
      <c r="BP1374" t="s">
        <v>140</v>
      </c>
      <c r="BQ1374" t="s">
        <v>93</v>
      </c>
      <c r="BR1374">
        <v>1</v>
      </c>
      <c r="BS1374">
        <v>1</v>
      </c>
      <c r="BT1374">
        <v>12</v>
      </c>
      <c r="BU1374" t="s">
        <v>93</v>
      </c>
      <c r="BV1374" t="s">
        <v>5107</v>
      </c>
      <c r="BW1374" t="s">
        <v>558</v>
      </c>
      <c r="BX1374" t="s">
        <v>558</v>
      </c>
      <c r="BY1374" t="s">
        <v>506</v>
      </c>
      <c r="BZ1374" t="s">
        <v>506</v>
      </c>
      <c r="CA1374" t="s">
        <v>93</v>
      </c>
      <c r="CB1374" t="s">
        <v>93</v>
      </c>
    </row>
    <row r="1375" spans="1:80" x14ac:dyDescent="0.25">
      <c r="A1375">
        <v>188</v>
      </c>
      <c r="B1375" t="s">
        <v>5097</v>
      </c>
      <c r="C1375" t="s">
        <v>5098</v>
      </c>
      <c r="E1375">
        <v>887</v>
      </c>
      <c r="F1375" t="s">
        <v>5099</v>
      </c>
      <c r="G1375">
        <v>1987</v>
      </c>
      <c r="H1375" t="s">
        <v>5100</v>
      </c>
      <c r="I1375" t="s">
        <v>85</v>
      </c>
      <c r="J1375" t="s">
        <v>5101</v>
      </c>
      <c r="K1375" t="s">
        <v>5102</v>
      </c>
      <c r="L1375">
        <v>1987</v>
      </c>
      <c r="M1375" t="s">
        <v>726</v>
      </c>
      <c r="N1375" t="s">
        <v>5103</v>
      </c>
      <c r="O1375" t="s">
        <v>90</v>
      </c>
      <c r="P1375" t="s">
        <v>90</v>
      </c>
      <c r="Q1375" t="s">
        <v>91</v>
      </c>
      <c r="R1375" t="s">
        <v>134</v>
      </c>
      <c r="S1375" t="s">
        <v>182</v>
      </c>
      <c r="T1375" t="s">
        <v>93</v>
      </c>
      <c r="U1375" t="s">
        <v>93</v>
      </c>
      <c r="V1375">
        <v>0</v>
      </c>
      <c r="W1375">
        <v>0</v>
      </c>
      <c r="X1375">
        <v>0</v>
      </c>
      <c r="Y1375">
        <v>0</v>
      </c>
      <c r="Z1375">
        <v>174</v>
      </c>
      <c r="AA1375">
        <v>48</v>
      </c>
      <c r="AB1375">
        <v>48</v>
      </c>
      <c r="AC1375" t="s">
        <v>95</v>
      </c>
      <c r="AD1375" t="s">
        <v>93</v>
      </c>
      <c r="AE1375" t="s">
        <v>93</v>
      </c>
      <c r="AF1375" t="s">
        <v>234</v>
      </c>
      <c r="AG1375" t="s">
        <v>158</v>
      </c>
      <c r="AH1375" t="s">
        <v>384</v>
      </c>
      <c r="AI1375" t="s">
        <v>384</v>
      </c>
      <c r="AJ1375" t="s">
        <v>98</v>
      </c>
      <c r="AK1375">
        <v>0</v>
      </c>
      <c r="AL1375" t="s">
        <v>4488</v>
      </c>
      <c r="AM1375" t="s">
        <v>5104</v>
      </c>
      <c r="AN1375" t="s">
        <v>100</v>
      </c>
      <c r="AO1375" t="s">
        <v>5105</v>
      </c>
      <c r="AP1375" t="s">
        <v>5106</v>
      </c>
      <c r="AQ1375" t="s">
        <v>93</v>
      </c>
      <c r="AR1375" t="s">
        <v>93</v>
      </c>
      <c r="AS1375" t="s">
        <v>93</v>
      </c>
      <c r="AT1375" t="s">
        <v>93</v>
      </c>
      <c r="AU1375" t="s">
        <v>93</v>
      </c>
      <c r="AV1375" t="s">
        <v>93</v>
      </c>
      <c r="AW1375" t="s">
        <v>93</v>
      </c>
      <c r="AX1375" t="s">
        <v>105</v>
      </c>
      <c r="AY1375">
        <v>0</v>
      </c>
      <c r="AZ1375">
        <v>0</v>
      </c>
      <c r="BA1375" t="s">
        <v>106</v>
      </c>
      <c r="BB1375" t="s">
        <v>258</v>
      </c>
      <c r="BC1375" t="s">
        <v>93</v>
      </c>
      <c r="BD1375">
        <v>0</v>
      </c>
      <c r="BE1375">
        <v>0</v>
      </c>
      <c r="BF1375">
        <v>0</v>
      </c>
      <c r="BG1375" t="s">
        <v>140</v>
      </c>
      <c r="BH1375" t="s">
        <v>109</v>
      </c>
      <c r="BI1375" t="s">
        <v>105</v>
      </c>
      <c r="BJ1375" t="s">
        <v>105</v>
      </c>
      <c r="BK1375">
        <v>0</v>
      </c>
      <c r="BL1375">
        <v>0</v>
      </c>
      <c r="BM1375">
        <v>0</v>
      </c>
      <c r="BN1375">
        <v>0</v>
      </c>
      <c r="BO1375" t="s">
        <v>200</v>
      </c>
      <c r="BP1375" t="s">
        <v>140</v>
      </c>
      <c r="BQ1375" t="s">
        <v>93</v>
      </c>
      <c r="BR1375">
        <v>1</v>
      </c>
      <c r="BS1375">
        <v>1</v>
      </c>
      <c r="BT1375">
        <v>12</v>
      </c>
      <c r="BU1375" t="s">
        <v>93</v>
      </c>
      <c r="BV1375" t="s">
        <v>5107</v>
      </c>
      <c r="BW1375" t="s">
        <v>234</v>
      </c>
      <c r="BX1375" t="s">
        <v>158</v>
      </c>
      <c r="BY1375" t="s">
        <v>384</v>
      </c>
      <c r="BZ1375" t="s">
        <v>384</v>
      </c>
      <c r="CA1375" t="s">
        <v>93</v>
      </c>
      <c r="CB1375" t="s">
        <v>93</v>
      </c>
    </row>
    <row r="1376" spans="1:80" x14ac:dyDescent="0.25">
      <c r="A1376">
        <v>155</v>
      </c>
      <c r="B1376" t="s">
        <v>4177</v>
      </c>
      <c r="C1376" t="s">
        <v>4178</v>
      </c>
      <c r="E1376">
        <v>739</v>
      </c>
      <c r="F1376" t="s">
        <v>4179</v>
      </c>
      <c r="G1376">
        <v>2013</v>
      </c>
      <c r="H1376" t="s">
        <v>4180</v>
      </c>
      <c r="I1376" t="s">
        <v>85</v>
      </c>
      <c r="J1376" t="s">
        <v>4181</v>
      </c>
      <c r="K1376" t="s">
        <v>4182</v>
      </c>
      <c r="L1376">
        <v>2013</v>
      </c>
      <c r="M1376" t="s">
        <v>1267</v>
      </c>
      <c r="N1376" t="s">
        <v>4183</v>
      </c>
      <c r="O1376" t="s">
        <v>90</v>
      </c>
      <c r="P1376" t="s">
        <v>90</v>
      </c>
      <c r="Q1376" t="s">
        <v>91</v>
      </c>
      <c r="R1376" t="s">
        <v>92</v>
      </c>
      <c r="S1376" t="s">
        <v>182</v>
      </c>
      <c r="T1376" t="s">
        <v>93</v>
      </c>
      <c r="U1376" t="s">
        <v>93</v>
      </c>
      <c r="V1376">
        <v>0</v>
      </c>
      <c r="W1376">
        <v>0</v>
      </c>
      <c r="X1376">
        <v>0</v>
      </c>
      <c r="Y1376">
        <v>0</v>
      </c>
      <c r="Z1376">
        <v>176</v>
      </c>
      <c r="AA1376">
        <v>19</v>
      </c>
      <c r="AB1376">
        <v>19</v>
      </c>
      <c r="AC1376" t="s">
        <v>276</v>
      </c>
      <c r="AD1376" t="s">
        <v>93</v>
      </c>
      <c r="AE1376" t="s">
        <v>93</v>
      </c>
      <c r="AF1376" t="s">
        <v>4184</v>
      </c>
      <c r="AG1376" t="s">
        <v>4185</v>
      </c>
      <c r="AH1376" t="s">
        <v>3437</v>
      </c>
      <c r="AI1376" t="s">
        <v>3458</v>
      </c>
      <c r="AJ1376" t="s">
        <v>279</v>
      </c>
      <c r="AK1376">
        <v>0</v>
      </c>
      <c r="AL1376" t="s">
        <v>99</v>
      </c>
      <c r="AM1376" t="s">
        <v>99</v>
      </c>
      <c r="AN1376" t="s">
        <v>3337</v>
      </c>
      <c r="AO1376" t="s">
        <v>4186</v>
      </c>
      <c r="AP1376" t="s">
        <v>4187</v>
      </c>
      <c r="AQ1376" t="s">
        <v>4188</v>
      </c>
      <c r="AR1376" t="s">
        <v>93</v>
      </c>
      <c r="AS1376" t="s">
        <v>4189</v>
      </c>
      <c r="AT1376" t="s">
        <v>93</v>
      </c>
      <c r="AU1376" t="s">
        <v>93</v>
      </c>
      <c r="AV1376" t="s">
        <v>93</v>
      </c>
      <c r="AW1376" t="s">
        <v>93</v>
      </c>
      <c r="AX1376" t="s">
        <v>105</v>
      </c>
      <c r="AY1376">
        <v>0</v>
      </c>
      <c r="AZ1376">
        <v>0</v>
      </c>
      <c r="BA1376" t="s">
        <v>111</v>
      </c>
      <c r="BB1376" t="s">
        <v>4190</v>
      </c>
      <c r="BC1376" t="s">
        <v>93</v>
      </c>
      <c r="BD1376">
        <v>0</v>
      </c>
      <c r="BE1376">
        <v>0</v>
      </c>
      <c r="BF1376">
        <v>0</v>
      </c>
      <c r="BG1376" t="s">
        <v>140</v>
      </c>
      <c r="BH1376" t="s">
        <v>2346</v>
      </c>
      <c r="BI1376" t="s">
        <v>105</v>
      </c>
      <c r="BJ1376" t="s">
        <v>105</v>
      </c>
      <c r="BK1376">
        <v>0</v>
      </c>
      <c r="BL1376">
        <v>0</v>
      </c>
      <c r="BM1376">
        <v>0</v>
      </c>
      <c r="BN1376">
        <v>0</v>
      </c>
      <c r="BO1376" t="s">
        <v>259</v>
      </c>
      <c r="BP1376" t="s">
        <v>140</v>
      </c>
      <c r="BQ1376" t="s">
        <v>93</v>
      </c>
      <c r="BR1376">
        <v>11</v>
      </c>
      <c r="BS1376">
        <v>11</v>
      </c>
      <c r="BT1376">
        <v>11</v>
      </c>
      <c r="BU1376" t="s">
        <v>4191</v>
      </c>
      <c r="BV1376" t="s">
        <v>4192</v>
      </c>
      <c r="BW1376" t="s">
        <v>4193</v>
      </c>
      <c r="BX1376" t="s">
        <v>4194</v>
      </c>
      <c r="BY1376" t="s">
        <v>4195</v>
      </c>
      <c r="BZ1376" t="s">
        <v>4196</v>
      </c>
      <c r="CA1376" t="s">
        <v>93</v>
      </c>
      <c r="CB1376" t="s">
        <v>93</v>
      </c>
    </row>
    <row r="1377" spans="1:80" x14ac:dyDescent="0.25">
      <c r="A1377">
        <v>155</v>
      </c>
      <c r="B1377" t="s">
        <v>4177</v>
      </c>
      <c r="C1377" t="s">
        <v>4217</v>
      </c>
      <c r="E1377">
        <v>742</v>
      </c>
      <c r="F1377" t="s">
        <v>4179</v>
      </c>
      <c r="G1377">
        <v>2013</v>
      </c>
      <c r="H1377" t="s">
        <v>4180</v>
      </c>
      <c r="I1377" t="s">
        <v>85</v>
      </c>
      <c r="J1377" t="s">
        <v>4181</v>
      </c>
      <c r="K1377" t="s">
        <v>4182</v>
      </c>
      <c r="L1377">
        <v>2013</v>
      </c>
      <c r="M1377" t="s">
        <v>1267</v>
      </c>
      <c r="N1377" t="s">
        <v>4183</v>
      </c>
      <c r="O1377" t="s">
        <v>90</v>
      </c>
      <c r="P1377" t="s">
        <v>90</v>
      </c>
      <c r="Q1377" t="s">
        <v>91</v>
      </c>
      <c r="R1377" t="s">
        <v>134</v>
      </c>
      <c r="S1377" t="s">
        <v>182</v>
      </c>
      <c r="T1377" t="s">
        <v>93</v>
      </c>
      <c r="U1377" t="s">
        <v>93</v>
      </c>
      <c r="V1377">
        <v>0</v>
      </c>
      <c r="W1377">
        <v>0</v>
      </c>
      <c r="X1377">
        <v>0</v>
      </c>
      <c r="Y1377">
        <v>0</v>
      </c>
      <c r="Z1377">
        <v>176</v>
      </c>
      <c r="AA1377">
        <v>24</v>
      </c>
      <c r="AB1377">
        <v>24</v>
      </c>
      <c r="AC1377" t="s">
        <v>276</v>
      </c>
      <c r="AD1377" t="s">
        <v>93</v>
      </c>
      <c r="AE1377" t="s">
        <v>93</v>
      </c>
      <c r="AF1377" t="s">
        <v>4218</v>
      </c>
      <c r="AG1377" t="s">
        <v>4219</v>
      </c>
      <c r="AH1377" t="s">
        <v>1979</v>
      </c>
      <c r="AI1377" t="s">
        <v>3444</v>
      </c>
      <c r="AJ1377" t="s">
        <v>279</v>
      </c>
      <c r="AK1377">
        <v>0</v>
      </c>
      <c r="AL1377" t="s">
        <v>99</v>
      </c>
      <c r="AM1377" t="s">
        <v>99</v>
      </c>
      <c r="AN1377" t="s">
        <v>3337</v>
      </c>
      <c r="AO1377" t="s">
        <v>4220</v>
      </c>
      <c r="AP1377" t="s">
        <v>4221</v>
      </c>
      <c r="AQ1377" t="s">
        <v>93</v>
      </c>
      <c r="AR1377" t="s">
        <v>93</v>
      </c>
      <c r="AS1377" t="s">
        <v>93</v>
      </c>
      <c r="AT1377" t="s">
        <v>93</v>
      </c>
      <c r="AU1377" t="s">
        <v>93</v>
      </c>
      <c r="AV1377" t="s">
        <v>93</v>
      </c>
      <c r="AW1377" t="s">
        <v>93</v>
      </c>
      <c r="AX1377" t="s">
        <v>105</v>
      </c>
      <c r="AY1377">
        <v>0</v>
      </c>
      <c r="AZ1377">
        <v>0</v>
      </c>
      <c r="BA1377" t="s">
        <v>111</v>
      </c>
      <c r="BB1377" t="s">
        <v>4190</v>
      </c>
      <c r="BC1377" t="s">
        <v>93</v>
      </c>
      <c r="BD1377">
        <v>0</v>
      </c>
      <c r="BE1377">
        <v>0</v>
      </c>
      <c r="BF1377">
        <v>0</v>
      </c>
      <c r="BG1377" t="s">
        <v>140</v>
      </c>
      <c r="BH1377" t="s">
        <v>2346</v>
      </c>
      <c r="BI1377" t="s">
        <v>105</v>
      </c>
      <c r="BJ1377" t="s">
        <v>105</v>
      </c>
      <c r="BK1377">
        <v>0</v>
      </c>
      <c r="BL1377">
        <v>0</v>
      </c>
      <c r="BM1377">
        <v>0</v>
      </c>
      <c r="BN1377">
        <v>0</v>
      </c>
      <c r="BO1377" t="s">
        <v>259</v>
      </c>
      <c r="BP1377" t="s">
        <v>140</v>
      </c>
      <c r="BQ1377" t="s">
        <v>93</v>
      </c>
      <c r="BR1377">
        <v>11</v>
      </c>
      <c r="BS1377">
        <v>11</v>
      </c>
      <c r="BT1377">
        <v>11</v>
      </c>
      <c r="BU1377" t="s">
        <v>4191</v>
      </c>
      <c r="BV1377" t="s">
        <v>4192</v>
      </c>
      <c r="BW1377" t="s">
        <v>4222</v>
      </c>
      <c r="BX1377" t="s">
        <v>4223</v>
      </c>
      <c r="BY1377" t="s">
        <v>4224</v>
      </c>
      <c r="BZ1377" t="s">
        <v>4216</v>
      </c>
      <c r="CA1377" t="s">
        <v>93</v>
      </c>
      <c r="CB1377" t="s">
        <v>93</v>
      </c>
    </row>
    <row r="1378" spans="1:80" x14ac:dyDescent="0.25">
      <c r="A1378">
        <v>155</v>
      </c>
      <c r="B1378" t="s">
        <v>4177</v>
      </c>
      <c r="C1378" t="s">
        <v>4197</v>
      </c>
      <c r="E1378">
        <v>740</v>
      </c>
      <c r="F1378" t="s">
        <v>4179</v>
      </c>
      <c r="G1378">
        <v>2013</v>
      </c>
      <c r="H1378" t="s">
        <v>4180</v>
      </c>
      <c r="I1378" t="s">
        <v>85</v>
      </c>
      <c r="J1378" t="s">
        <v>4181</v>
      </c>
      <c r="K1378" t="s">
        <v>4182</v>
      </c>
      <c r="L1378">
        <v>2013</v>
      </c>
      <c r="M1378" t="s">
        <v>1267</v>
      </c>
      <c r="N1378" t="s">
        <v>4183</v>
      </c>
      <c r="O1378" t="s">
        <v>90</v>
      </c>
      <c r="P1378" t="s">
        <v>90</v>
      </c>
      <c r="Q1378" t="s">
        <v>91</v>
      </c>
      <c r="R1378" t="s">
        <v>92</v>
      </c>
      <c r="S1378" t="s">
        <v>182</v>
      </c>
      <c r="T1378" t="s">
        <v>93</v>
      </c>
      <c r="U1378" t="s">
        <v>93</v>
      </c>
      <c r="V1378">
        <v>0</v>
      </c>
      <c r="W1378">
        <v>0</v>
      </c>
      <c r="X1378">
        <v>0</v>
      </c>
      <c r="Y1378">
        <v>0</v>
      </c>
      <c r="Z1378">
        <v>176</v>
      </c>
      <c r="AA1378">
        <v>19</v>
      </c>
      <c r="AB1378">
        <v>19</v>
      </c>
      <c r="AC1378" t="s">
        <v>276</v>
      </c>
      <c r="AD1378" t="s">
        <v>93</v>
      </c>
      <c r="AE1378" t="s">
        <v>93</v>
      </c>
      <c r="AF1378" t="s">
        <v>4198</v>
      </c>
      <c r="AG1378" t="s">
        <v>4199</v>
      </c>
      <c r="AH1378" t="s">
        <v>4200</v>
      </c>
      <c r="AI1378" t="s">
        <v>4201</v>
      </c>
      <c r="AJ1378" t="s">
        <v>279</v>
      </c>
      <c r="AK1378">
        <v>0</v>
      </c>
      <c r="AL1378" t="s">
        <v>99</v>
      </c>
      <c r="AM1378" t="s">
        <v>99</v>
      </c>
      <c r="AN1378" t="s">
        <v>3337</v>
      </c>
      <c r="AO1378" t="s">
        <v>4202</v>
      </c>
      <c r="AP1378" t="s">
        <v>4203</v>
      </c>
      <c r="AQ1378" t="s">
        <v>4188</v>
      </c>
      <c r="AR1378" t="s">
        <v>93</v>
      </c>
      <c r="AS1378" t="s">
        <v>4189</v>
      </c>
      <c r="AT1378" t="s">
        <v>93</v>
      </c>
      <c r="AU1378" t="s">
        <v>93</v>
      </c>
      <c r="AV1378" t="s">
        <v>93</v>
      </c>
      <c r="AW1378" t="s">
        <v>93</v>
      </c>
      <c r="AX1378" t="s">
        <v>105</v>
      </c>
      <c r="AY1378">
        <v>0</v>
      </c>
      <c r="AZ1378">
        <v>0</v>
      </c>
      <c r="BA1378" t="s">
        <v>111</v>
      </c>
      <c r="BB1378" t="s">
        <v>4190</v>
      </c>
      <c r="BC1378" t="s">
        <v>93</v>
      </c>
      <c r="BD1378">
        <v>0</v>
      </c>
      <c r="BE1378">
        <v>0</v>
      </c>
      <c r="BF1378">
        <v>0</v>
      </c>
      <c r="BG1378" t="s">
        <v>140</v>
      </c>
      <c r="BH1378" t="s">
        <v>2346</v>
      </c>
      <c r="BI1378" t="s">
        <v>105</v>
      </c>
      <c r="BJ1378" t="s">
        <v>105</v>
      </c>
      <c r="BK1378">
        <v>0</v>
      </c>
      <c r="BL1378">
        <v>0</v>
      </c>
      <c r="BM1378">
        <v>0</v>
      </c>
      <c r="BN1378">
        <v>0</v>
      </c>
      <c r="BO1378" t="s">
        <v>259</v>
      </c>
      <c r="BP1378" t="s">
        <v>140</v>
      </c>
      <c r="BQ1378" t="s">
        <v>93</v>
      </c>
      <c r="BR1378">
        <v>11</v>
      </c>
      <c r="BS1378">
        <v>11</v>
      </c>
      <c r="BT1378">
        <v>11</v>
      </c>
      <c r="BU1378" t="s">
        <v>4191</v>
      </c>
      <c r="BV1378" t="s">
        <v>4192</v>
      </c>
      <c r="BW1378" t="s">
        <v>4204</v>
      </c>
      <c r="BX1378" t="s">
        <v>4205</v>
      </c>
      <c r="BY1378" t="s">
        <v>4206</v>
      </c>
      <c r="BZ1378" t="s">
        <v>4207</v>
      </c>
      <c r="CA1378" t="s">
        <v>93</v>
      </c>
      <c r="CB1378" t="s">
        <v>93</v>
      </c>
    </row>
    <row r="1379" spans="1:80" x14ac:dyDescent="0.25">
      <c r="A1379">
        <v>155</v>
      </c>
      <c r="B1379" t="s">
        <v>4177</v>
      </c>
      <c r="C1379" t="s">
        <v>4208</v>
      </c>
      <c r="E1379">
        <v>741</v>
      </c>
      <c r="F1379" t="s">
        <v>4179</v>
      </c>
      <c r="G1379">
        <v>2013</v>
      </c>
      <c r="H1379" t="s">
        <v>4180</v>
      </c>
      <c r="I1379" t="s">
        <v>85</v>
      </c>
      <c r="J1379" t="s">
        <v>4181</v>
      </c>
      <c r="K1379" t="s">
        <v>4182</v>
      </c>
      <c r="L1379">
        <v>2013</v>
      </c>
      <c r="M1379" t="s">
        <v>1267</v>
      </c>
      <c r="N1379" t="s">
        <v>4183</v>
      </c>
      <c r="O1379" t="s">
        <v>90</v>
      </c>
      <c r="P1379" t="s">
        <v>90</v>
      </c>
      <c r="Q1379" t="s">
        <v>91</v>
      </c>
      <c r="R1379" t="s">
        <v>134</v>
      </c>
      <c r="S1379" t="s">
        <v>182</v>
      </c>
      <c r="T1379" t="s">
        <v>93</v>
      </c>
      <c r="U1379" t="s">
        <v>93</v>
      </c>
      <c r="V1379">
        <v>0</v>
      </c>
      <c r="W1379">
        <v>0</v>
      </c>
      <c r="X1379">
        <v>0</v>
      </c>
      <c r="Y1379">
        <v>0</v>
      </c>
      <c r="Z1379">
        <v>176</v>
      </c>
      <c r="AA1379">
        <v>24</v>
      </c>
      <c r="AB1379">
        <v>24</v>
      </c>
      <c r="AC1379" t="s">
        <v>276</v>
      </c>
      <c r="AD1379" t="s">
        <v>93</v>
      </c>
      <c r="AE1379" t="s">
        <v>93</v>
      </c>
      <c r="AF1379" t="s">
        <v>4209</v>
      </c>
      <c r="AG1379" t="s">
        <v>4210</v>
      </c>
      <c r="AH1379" t="s">
        <v>3444</v>
      </c>
      <c r="AI1379" t="s">
        <v>4211</v>
      </c>
      <c r="AJ1379" t="s">
        <v>279</v>
      </c>
      <c r="AK1379">
        <v>0</v>
      </c>
      <c r="AL1379" t="s">
        <v>99</v>
      </c>
      <c r="AM1379" t="s">
        <v>99</v>
      </c>
      <c r="AN1379" t="s">
        <v>3337</v>
      </c>
      <c r="AO1379" t="s">
        <v>4212</v>
      </c>
      <c r="AP1379" t="s">
        <v>4213</v>
      </c>
      <c r="AQ1379" t="s">
        <v>93</v>
      </c>
      <c r="AR1379" t="s">
        <v>93</v>
      </c>
      <c r="AS1379" t="s">
        <v>93</v>
      </c>
      <c r="AT1379" t="s">
        <v>93</v>
      </c>
      <c r="AU1379" t="s">
        <v>93</v>
      </c>
      <c r="AV1379" t="s">
        <v>93</v>
      </c>
      <c r="AW1379" t="s">
        <v>93</v>
      </c>
      <c r="AX1379" t="s">
        <v>105</v>
      </c>
      <c r="AY1379">
        <v>0</v>
      </c>
      <c r="AZ1379">
        <v>0</v>
      </c>
      <c r="BA1379" t="s">
        <v>111</v>
      </c>
      <c r="BB1379" t="s">
        <v>4190</v>
      </c>
      <c r="BC1379" t="s">
        <v>93</v>
      </c>
      <c r="BD1379">
        <v>0</v>
      </c>
      <c r="BE1379">
        <v>0</v>
      </c>
      <c r="BF1379">
        <v>0</v>
      </c>
      <c r="BG1379" t="s">
        <v>140</v>
      </c>
      <c r="BH1379" t="s">
        <v>2346</v>
      </c>
      <c r="BI1379" t="s">
        <v>105</v>
      </c>
      <c r="BJ1379" t="s">
        <v>105</v>
      </c>
      <c r="BK1379">
        <v>0</v>
      </c>
      <c r="BL1379">
        <v>0</v>
      </c>
      <c r="BM1379">
        <v>0</v>
      </c>
      <c r="BN1379">
        <v>0</v>
      </c>
      <c r="BO1379" t="s">
        <v>259</v>
      </c>
      <c r="BP1379" t="s">
        <v>140</v>
      </c>
      <c r="BQ1379" t="s">
        <v>93</v>
      </c>
      <c r="BR1379">
        <v>11</v>
      </c>
      <c r="BS1379">
        <v>11</v>
      </c>
      <c r="BT1379">
        <v>11</v>
      </c>
      <c r="BU1379" t="s">
        <v>4191</v>
      </c>
      <c r="BV1379" t="s">
        <v>4192</v>
      </c>
      <c r="BW1379" t="s">
        <v>4214</v>
      </c>
      <c r="BX1379" t="s">
        <v>4215</v>
      </c>
      <c r="BY1379" t="s">
        <v>4216</v>
      </c>
      <c r="BZ1379" t="s">
        <v>266</v>
      </c>
      <c r="CA1379" t="s">
        <v>93</v>
      </c>
      <c r="CB1379" t="s">
        <v>93</v>
      </c>
    </row>
    <row r="1380" spans="1:80" x14ac:dyDescent="0.25">
      <c r="A1380">
        <v>155</v>
      </c>
      <c r="B1380" t="s">
        <v>4177</v>
      </c>
      <c r="C1380" t="s">
        <v>4178</v>
      </c>
      <c r="E1380">
        <v>743</v>
      </c>
      <c r="F1380" t="s">
        <v>4179</v>
      </c>
      <c r="G1380">
        <v>2013</v>
      </c>
      <c r="H1380" t="s">
        <v>4180</v>
      </c>
      <c r="I1380" t="s">
        <v>85</v>
      </c>
      <c r="J1380" t="s">
        <v>4181</v>
      </c>
      <c r="K1380" t="s">
        <v>4182</v>
      </c>
      <c r="L1380">
        <v>2013</v>
      </c>
      <c r="M1380" t="s">
        <v>1267</v>
      </c>
      <c r="N1380" t="s">
        <v>4183</v>
      </c>
      <c r="O1380" t="s">
        <v>90</v>
      </c>
      <c r="P1380" t="s">
        <v>90</v>
      </c>
      <c r="Q1380" t="s">
        <v>91</v>
      </c>
      <c r="R1380" t="s">
        <v>92</v>
      </c>
      <c r="S1380" t="s">
        <v>182</v>
      </c>
      <c r="T1380" t="s">
        <v>93</v>
      </c>
      <c r="U1380" t="s">
        <v>93</v>
      </c>
      <c r="V1380">
        <v>0</v>
      </c>
      <c r="W1380">
        <v>0</v>
      </c>
      <c r="X1380">
        <v>0</v>
      </c>
      <c r="Y1380">
        <v>0</v>
      </c>
      <c r="Z1380">
        <v>176</v>
      </c>
      <c r="AA1380">
        <v>19</v>
      </c>
      <c r="AB1380">
        <v>19</v>
      </c>
      <c r="AC1380" t="s">
        <v>276</v>
      </c>
      <c r="AD1380" t="s">
        <v>93</v>
      </c>
      <c r="AE1380" t="s">
        <v>93</v>
      </c>
      <c r="AF1380" t="s">
        <v>4225</v>
      </c>
      <c r="AG1380" t="s">
        <v>4226</v>
      </c>
      <c r="AH1380" t="s">
        <v>4227</v>
      </c>
      <c r="AI1380" t="s">
        <v>4228</v>
      </c>
      <c r="AJ1380" t="s">
        <v>279</v>
      </c>
      <c r="AK1380">
        <v>0</v>
      </c>
      <c r="AL1380" t="s">
        <v>99</v>
      </c>
      <c r="AM1380" t="s">
        <v>99</v>
      </c>
      <c r="AN1380" t="s">
        <v>3337</v>
      </c>
      <c r="AO1380" t="s">
        <v>4229</v>
      </c>
      <c r="AP1380" t="s">
        <v>4230</v>
      </c>
      <c r="AQ1380" t="s">
        <v>4188</v>
      </c>
      <c r="AR1380" t="s">
        <v>93</v>
      </c>
      <c r="AS1380" t="s">
        <v>4189</v>
      </c>
      <c r="AT1380" t="s">
        <v>93</v>
      </c>
      <c r="AU1380" t="s">
        <v>93</v>
      </c>
      <c r="AV1380" t="s">
        <v>93</v>
      </c>
      <c r="AW1380" t="s">
        <v>93</v>
      </c>
      <c r="AX1380" t="s">
        <v>105</v>
      </c>
      <c r="AY1380">
        <v>0</v>
      </c>
      <c r="AZ1380">
        <v>0</v>
      </c>
      <c r="BA1380" t="s">
        <v>111</v>
      </c>
      <c r="BB1380" t="s">
        <v>4190</v>
      </c>
      <c r="BC1380" t="s">
        <v>93</v>
      </c>
      <c r="BD1380">
        <v>0</v>
      </c>
      <c r="BE1380">
        <v>0</v>
      </c>
      <c r="BF1380">
        <v>0</v>
      </c>
      <c r="BG1380" t="s">
        <v>140</v>
      </c>
      <c r="BH1380" t="s">
        <v>2346</v>
      </c>
      <c r="BI1380" t="s">
        <v>105</v>
      </c>
      <c r="BJ1380" t="s">
        <v>105</v>
      </c>
      <c r="BK1380">
        <v>1</v>
      </c>
      <c r="BL1380">
        <v>0</v>
      </c>
      <c r="BM1380">
        <v>0</v>
      </c>
      <c r="BN1380">
        <v>0</v>
      </c>
      <c r="BO1380" t="s">
        <v>192</v>
      </c>
      <c r="BP1380" t="s">
        <v>140</v>
      </c>
      <c r="BQ1380" t="s">
        <v>93</v>
      </c>
      <c r="BT1380">
        <v>39</v>
      </c>
      <c r="BU1380" t="s">
        <v>4231</v>
      </c>
      <c r="BV1380" t="s">
        <v>93</v>
      </c>
      <c r="BW1380" t="s">
        <v>4232</v>
      </c>
      <c r="BX1380" t="s">
        <v>4233</v>
      </c>
      <c r="BY1380" t="s">
        <v>4234</v>
      </c>
      <c r="BZ1380" t="s">
        <v>4235</v>
      </c>
      <c r="CA1380" t="s">
        <v>93</v>
      </c>
      <c r="CB1380" t="s">
        <v>93</v>
      </c>
    </row>
    <row r="1381" spans="1:80" x14ac:dyDescent="0.25">
      <c r="A1381">
        <v>155</v>
      </c>
      <c r="B1381" t="s">
        <v>4177</v>
      </c>
      <c r="C1381" t="s">
        <v>4208</v>
      </c>
      <c r="E1381">
        <v>745</v>
      </c>
      <c r="F1381" t="s">
        <v>4179</v>
      </c>
      <c r="G1381">
        <v>2013</v>
      </c>
      <c r="H1381" t="s">
        <v>4180</v>
      </c>
      <c r="I1381" t="s">
        <v>85</v>
      </c>
      <c r="J1381" t="s">
        <v>4181</v>
      </c>
      <c r="K1381" t="s">
        <v>4182</v>
      </c>
      <c r="L1381">
        <v>2013</v>
      </c>
      <c r="M1381" t="s">
        <v>1267</v>
      </c>
      <c r="N1381" t="s">
        <v>4183</v>
      </c>
      <c r="O1381" t="s">
        <v>90</v>
      </c>
      <c r="P1381" t="s">
        <v>90</v>
      </c>
      <c r="Q1381" t="s">
        <v>91</v>
      </c>
      <c r="R1381" t="s">
        <v>134</v>
      </c>
      <c r="S1381" t="s">
        <v>182</v>
      </c>
      <c r="T1381" t="s">
        <v>93</v>
      </c>
      <c r="U1381" t="s">
        <v>93</v>
      </c>
      <c r="V1381">
        <v>0</v>
      </c>
      <c r="W1381">
        <v>0</v>
      </c>
      <c r="X1381">
        <v>0</v>
      </c>
      <c r="Y1381">
        <v>0</v>
      </c>
      <c r="Z1381">
        <v>176</v>
      </c>
      <c r="AA1381">
        <v>24</v>
      </c>
      <c r="AB1381">
        <v>24</v>
      </c>
      <c r="AC1381" t="s">
        <v>276</v>
      </c>
      <c r="AD1381" t="s">
        <v>93</v>
      </c>
      <c r="AE1381" t="s">
        <v>93</v>
      </c>
      <c r="AF1381" t="s">
        <v>4245</v>
      </c>
      <c r="AG1381" t="s">
        <v>4246</v>
      </c>
      <c r="AH1381" t="s">
        <v>4247</v>
      </c>
      <c r="AI1381" t="s">
        <v>4248</v>
      </c>
      <c r="AJ1381" t="s">
        <v>279</v>
      </c>
      <c r="AK1381">
        <v>0</v>
      </c>
      <c r="AL1381" t="s">
        <v>99</v>
      </c>
      <c r="AM1381" t="s">
        <v>99</v>
      </c>
      <c r="AN1381" t="s">
        <v>3337</v>
      </c>
      <c r="AO1381" t="s">
        <v>4249</v>
      </c>
      <c r="AP1381" t="s">
        <v>4250</v>
      </c>
      <c r="AQ1381" t="s">
        <v>93</v>
      </c>
      <c r="AR1381" t="s">
        <v>93</v>
      </c>
      <c r="AS1381" t="s">
        <v>93</v>
      </c>
      <c r="AT1381" t="s">
        <v>93</v>
      </c>
      <c r="AU1381" t="s">
        <v>93</v>
      </c>
      <c r="AV1381" t="s">
        <v>93</v>
      </c>
      <c r="AW1381" t="s">
        <v>93</v>
      </c>
      <c r="AX1381" t="s">
        <v>105</v>
      </c>
      <c r="AY1381">
        <v>0</v>
      </c>
      <c r="AZ1381">
        <v>0</v>
      </c>
      <c r="BA1381" t="s">
        <v>111</v>
      </c>
      <c r="BB1381" t="s">
        <v>4190</v>
      </c>
      <c r="BC1381" t="s">
        <v>93</v>
      </c>
      <c r="BD1381">
        <v>0</v>
      </c>
      <c r="BE1381">
        <v>0</v>
      </c>
      <c r="BF1381">
        <v>0</v>
      </c>
      <c r="BG1381" t="s">
        <v>140</v>
      </c>
      <c r="BH1381" t="s">
        <v>2346</v>
      </c>
      <c r="BI1381" t="s">
        <v>105</v>
      </c>
      <c r="BJ1381" t="s">
        <v>105</v>
      </c>
      <c r="BK1381">
        <v>1</v>
      </c>
      <c r="BL1381">
        <v>0</v>
      </c>
      <c r="BM1381">
        <v>0</v>
      </c>
      <c r="BN1381">
        <v>0</v>
      </c>
      <c r="BO1381" t="s">
        <v>192</v>
      </c>
      <c r="BP1381" t="s">
        <v>140</v>
      </c>
      <c r="BQ1381" t="s">
        <v>93</v>
      </c>
      <c r="BT1381">
        <v>39</v>
      </c>
      <c r="BU1381" t="s">
        <v>4231</v>
      </c>
      <c r="BV1381" t="s">
        <v>93</v>
      </c>
      <c r="BW1381" t="s">
        <v>4251</v>
      </c>
      <c r="BX1381" t="s">
        <v>4252</v>
      </c>
      <c r="BY1381" t="s">
        <v>4253</v>
      </c>
      <c r="BZ1381" t="s">
        <v>4254</v>
      </c>
      <c r="CA1381" t="s">
        <v>93</v>
      </c>
      <c r="CB1381" t="s">
        <v>93</v>
      </c>
    </row>
    <row r="1382" spans="1:80" x14ac:dyDescent="0.25">
      <c r="A1382">
        <v>155</v>
      </c>
      <c r="B1382" t="s">
        <v>4177</v>
      </c>
      <c r="C1382" t="s">
        <v>4217</v>
      </c>
      <c r="E1382">
        <v>746</v>
      </c>
      <c r="F1382" t="s">
        <v>4179</v>
      </c>
      <c r="G1382">
        <v>2013</v>
      </c>
      <c r="H1382" t="s">
        <v>4180</v>
      </c>
      <c r="I1382" t="s">
        <v>85</v>
      </c>
      <c r="J1382" t="s">
        <v>4181</v>
      </c>
      <c r="K1382" t="s">
        <v>4182</v>
      </c>
      <c r="L1382">
        <v>2013</v>
      </c>
      <c r="M1382" t="s">
        <v>1267</v>
      </c>
      <c r="N1382" t="s">
        <v>4183</v>
      </c>
      <c r="O1382" t="s">
        <v>90</v>
      </c>
      <c r="P1382" t="s">
        <v>90</v>
      </c>
      <c r="Q1382" t="s">
        <v>91</v>
      </c>
      <c r="R1382" t="s">
        <v>134</v>
      </c>
      <c r="S1382" t="s">
        <v>182</v>
      </c>
      <c r="T1382" t="s">
        <v>93</v>
      </c>
      <c r="U1382" t="s">
        <v>93</v>
      </c>
      <c r="V1382">
        <v>0</v>
      </c>
      <c r="W1382">
        <v>0</v>
      </c>
      <c r="X1382">
        <v>0</v>
      </c>
      <c r="Y1382">
        <v>0</v>
      </c>
      <c r="Z1382">
        <v>176</v>
      </c>
      <c r="AA1382">
        <v>24</v>
      </c>
      <c r="AB1382">
        <v>24</v>
      </c>
      <c r="AC1382" t="s">
        <v>276</v>
      </c>
      <c r="AD1382" t="s">
        <v>93</v>
      </c>
      <c r="AE1382" t="s">
        <v>93</v>
      </c>
      <c r="AF1382" t="s">
        <v>4255</v>
      </c>
      <c r="AG1382" t="s">
        <v>4256</v>
      </c>
      <c r="AH1382" t="s">
        <v>4257</v>
      </c>
      <c r="AI1382" t="s">
        <v>1794</v>
      </c>
      <c r="AJ1382" t="s">
        <v>279</v>
      </c>
      <c r="AK1382">
        <v>0</v>
      </c>
      <c r="AL1382" t="s">
        <v>99</v>
      </c>
      <c r="AM1382" t="s">
        <v>99</v>
      </c>
      <c r="AN1382" t="s">
        <v>3337</v>
      </c>
      <c r="AO1382" t="s">
        <v>4258</v>
      </c>
      <c r="AP1382" t="s">
        <v>4259</v>
      </c>
      <c r="AQ1382" t="s">
        <v>93</v>
      </c>
      <c r="AR1382" t="s">
        <v>93</v>
      </c>
      <c r="AS1382" t="s">
        <v>93</v>
      </c>
      <c r="AT1382" t="s">
        <v>93</v>
      </c>
      <c r="AU1382" t="s">
        <v>93</v>
      </c>
      <c r="AV1382" t="s">
        <v>93</v>
      </c>
      <c r="AW1382" t="s">
        <v>93</v>
      </c>
      <c r="AX1382" t="s">
        <v>105</v>
      </c>
      <c r="AY1382">
        <v>0</v>
      </c>
      <c r="AZ1382">
        <v>0</v>
      </c>
      <c r="BA1382" t="s">
        <v>111</v>
      </c>
      <c r="BB1382" t="s">
        <v>4190</v>
      </c>
      <c r="BC1382" t="s">
        <v>93</v>
      </c>
      <c r="BD1382">
        <v>0</v>
      </c>
      <c r="BE1382">
        <v>0</v>
      </c>
      <c r="BF1382">
        <v>0</v>
      </c>
      <c r="BG1382" t="s">
        <v>140</v>
      </c>
      <c r="BH1382" t="s">
        <v>2346</v>
      </c>
      <c r="BI1382" t="s">
        <v>105</v>
      </c>
      <c r="BJ1382" t="s">
        <v>105</v>
      </c>
      <c r="BK1382">
        <v>1</v>
      </c>
      <c r="BL1382">
        <v>0</v>
      </c>
      <c r="BM1382">
        <v>0</v>
      </c>
      <c r="BN1382">
        <v>0</v>
      </c>
      <c r="BO1382" t="s">
        <v>192</v>
      </c>
      <c r="BP1382" t="s">
        <v>140</v>
      </c>
      <c r="BQ1382" t="s">
        <v>93</v>
      </c>
      <c r="BT1382">
        <v>39</v>
      </c>
      <c r="BU1382" t="s">
        <v>4231</v>
      </c>
      <c r="BV1382" t="s">
        <v>93</v>
      </c>
      <c r="BW1382" t="s">
        <v>4260</v>
      </c>
      <c r="BX1382" t="s">
        <v>4261</v>
      </c>
      <c r="BY1382" t="s">
        <v>4262</v>
      </c>
      <c r="BZ1382" t="s">
        <v>4263</v>
      </c>
      <c r="CA1382" t="s">
        <v>93</v>
      </c>
      <c r="CB1382" t="s">
        <v>93</v>
      </c>
    </row>
    <row r="1383" spans="1:80" x14ac:dyDescent="0.25">
      <c r="A1383">
        <v>155</v>
      </c>
      <c r="B1383" t="s">
        <v>4177</v>
      </c>
      <c r="C1383" t="s">
        <v>4197</v>
      </c>
      <c r="E1383">
        <v>744</v>
      </c>
      <c r="F1383" t="s">
        <v>4179</v>
      </c>
      <c r="G1383">
        <v>2013</v>
      </c>
      <c r="H1383" t="s">
        <v>4180</v>
      </c>
      <c r="I1383" t="s">
        <v>85</v>
      </c>
      <c r="J1383" t="s">
        <v>4181</v>
      </c>
      <c r="K1383" t="s">
        <v>4182</v>
      </c>
      <c r="L1383">
        <v>2013</v>
      </c>
      <c r="M1383" t="s">
        <v>1267</v>
      </c>
      <c r="N1383" t="s">
        <v>4183</v>
      </c>
      <c r="O1383" t="s">
        <v>90</v>
      </c>
      <c r="P1383" t="s">
        <v>90</v>
      </c>
      <c r="Q1383" t="s">
        <v>91</v>
      </c>
      <c r="R1383" t="s">
        <v>92</v>
      </c>
      <c r="S1383" t="s">
        <v>182</v>
      </c>
      <c r="T1383" t="s">
        <v>93</v>
      </c>
      <c r="U1383" t="s">
        <v>93</v>
      </c>
      <c r="V1383">
        <v>0</v>
      </c>
      <c r="W1383">
        <v>0</v>
      </c>
      <c r="X1383">
        <v>0</v>
      </c>
      <c r="Y1383">
        <v>0</v>
      </c>
      <c r="Z1383">
        <v>176</v>
      </c>
      <c r="AA1383">
        <v>19</v>
      </c>
      <c r="AB1383">
        <v>19</v>
      </c>
      <c r="AC1383" t="s">
        <v>276</v>
      </c>
      <c r="AD1383" t="s">
        <v>93</v>
      </c>
      <c r="AE1383" t="s">
        <v>93</v>
      </c>
      <c r="AF1383" t="s">
        <v>4236</v>
      </c>
      <c r="AG1383" t="s">
        <v>4237</v>
      </c>
      <c r="AH1383" t="s">
        <v>4238</v>
      </c>
      <c r="AI1383" t="s">
        <v>1143</v>
      </c>
      <c r="AJ1383" t="s">
        <v>279</v>
      </c>
      <c r="AK1383">
        <v>0</v>
      </c>
      <c r="AL1383" t="s">
        <v>99</v>
      </c>
      <c r="AM1383" t="s">
        <v>99</v>
      </c>
      <c r="AN1383" t="s">
        <v>3337</v>
      </c>
      <c r="AO1383" t="s">
        <v>4239</v>
      </c>
      <c r="AP1383" t="s">
        <v>4240</v>
      </c>
      <c r="AQ1383" t="s">
        <v>4188</v>
      </c>
      <c r="AR1383" t="s">
        <v>93</v>
      </c>
      <c r="AS1383" t="s">
        <v>4189</v>
      </c>
      <c r="AT1383" t="s">
        <v>93</v>
      </c>
      <c r="AU1383" t="s">
        <v>93</v>
      </c>
      <c r="AV1383" t="s">
        <v>93</v>
      </c>
      <c r="AW1383" t="s">
        <v>93</v>
      </c>
      <c r="AX1383" t="s">
        <v>105</v>
      </c>
      <c r="AY1383">
        <v>0</v>
      </c>
      <c r="AZ1383">
        <v>0</v>
      </c>
      <c r="BA1383" t="s">
        <v>111</v>
      </c>
      <c r="BB1383" t="s">
        <v>4190</v>
      </c>
      <c r="BC1383" t="s">
        <v>93</v>
      </c>
      <c r="BD1383">
        <v>0</v>
      </c>
      <c r="BE1383">
        <v>0</v>
      </c>
      <c r="BF1383">
        <v>0</v>
      </c>
      <c r="BG1383" t="s">
        <v>140</v>
      </c>
      <c r="BH1383" t="s">
        <v>2346</v>
      </c>
      <c r="BI1383" t="s">
        <v>105</v>
      </c>
      <c r="BJ1383" t="s">
        <v>105</v>
      </c>
      <c r="BK1383">
        <v>1</v>
      </c>
      <c r="BL1383">
        <v>0</v>
      </c>
      <c r="BM1383">
        <v>0</v>
      </c>
      <c r="BN1383">
        <v>0</v>
      </c>
      <c r="BO1383" t="s">
        <v>192</v>
      </c>
      <c r="BP1383" t="s">
        <v>140</v>
      </c>
      <c r="BQ1383" t="s">
        <v>93</v>
      </c>
      <c r="BT1383">
        <v>39</v>
      </c>
      <c r="BU1383" t="s">
        <v>4231</v>
      </c>
      <c r="BV1383" t="s">
        <v>93</v>
      </c>
      <c r="BW1383" t="s">
        <v>4241</v>
      </c>
      <c r="BX1383" t="s">
        <v>4242</v>
      </c>
      <c r="BY1383" t="s">
        <v>4243</v>
      </c>
      <c r="BZ1383" t="s">
        <v>4244</v>
      </c>
      <c r="CA1383" t="s">
        <v>93</v>
      </c>
      <c r="CB1383" t="s">
        <v>93</v>
      </c>
    </row>
    <row r="1384" spans="1:80" x14ac:dyDescent="0.25">
      <c r="A1384">
        <v>9</v>
      </c>
      <c r="B1384" t="s">
        <v>337</v>
      </c>
      <c r="C1384" t="s">
        <v>338</v>
      </c>
      <c r="E1384">
        <v>26</v>
      </c>
      <c r="F1384" t="s">
        <v>339</v>
      </c>
      <c r="G1384">
        <v>2016</v>
      </c>
      <c r="H1384" t="s">
        <v>340</v>
      </c>
      <c r="I1384" t="s">
        <v>85</v>
      </c>
      <c r="J1384" t="s">
        <v>341</v>
      </c>
      <c r="K1384" t="s">
        <v>342</v>
      </c>
      <c r="L1384">
        <v>2016</v>
      </c>
      <c r="M1384" t="s">
        <v>208</v>
      </c>
      <c r="N1384" t="s">
        <v>343</v>
      </c>
      <c r="O1384" t="s">
        <v>90</v>
      </c>
      <c r="P1384" t="s">
        <v>90</v>
      </c>
      <c r="Q1384" t="s">
        <v>91</v>
      </c>
      <c r="R1384" t="s">
        <v>134</v>
      </c>
      <c r="S1384" t="s">
        <v>182</v>
      </c>
      <c r="T1384" t="s">
        <v>253</v>
      </c>
      <c r="U1384" t="s">
        <v>344</v>
      </c>
      <c r="V1384">
        <v>0</v>
      </c>
      <c r="W1384">
        <v>0</v>
      </c>
      <c r="X1384">
        <v>0</v>
      </c>
      <c r="Y1384">
        <v>0</v>
      </c>
      <c r="Z1384">
        <v>177</v>
      </c>
      <c r="AA1384">
        <v>59</v>
      </c>
      <c r="AB1384">
        <v>59</v>
      </c>
      <c r="AC1384" t="s">
        <v>95</v>
      </c>
      <c r="AD1384" t="s">
        <v>93</v>
      </c>
      <c r="AE1384" t="s">
        <v>93</v>
      </c>
      <c r="AF1384" t="s">
        <v>345</v>
      </c>
      <c r="AG1384" t="s">
        <v>168</v>
      </c>
      <c r="AH1384" t="s">
        <v>231</v>
      </c>
      <c r="AI1384" t="s">
        <v>346</v>
      </c>
      <c r="AJ1384" t="s">
        <v>98</v>
      </c>
      <c r="AK1384">
        <v>1</v>
      </c>
      <c r="AL1384" t="s">
        <v>99</v>
      </c>
      <c r="AM1384" t="s">
        <v>99</v>
      </c>
      <c r="AN1384" t="s">
        <v>188</v>
      </c>
      <c r="AO1384" t="s">
        <v>347</v>
      </c>
      <c r="AP1384" t="s">
        <v>348</v>
      </c>
      <c r="AQ1384" t="s">
        <v>349</v>
      </c>
      <c r="AR1384" t="s">
        <v>93</v>
      </c>
      <c r="AS1384" t="s">
        <v>93</v>
      </c>
      <c r="AT1384" t="s">
        <v>350</v>
      </c>
      <c r="AU1384" t="s">
        <v>351</v>
      </c>
      <c r="AV1384" t="s">
        <v>352</v>
      </c>
      <c r="AW1384" t="s">
        <v>93</v>
      </c>
      <c r="AX1384" t="s">
        <v>105</v>
      </c>
      <c r="AY1384">
        <v>0</v>
      </c>
      <c r="AZ1384">
        <v>0</v>
      </c>
      <c r="BA1384" t="s">
        <v>106</v>
      </c>
      <c r="BB1384" t="s">
        <v>353</v>
      </c>
      <c r="BC1384" t="s">
        <v>93</v>
      </c>
      <c r="BD1384">
        <v>0</v>
      </c>
      <c r="BE1384">
        <v>0</v>
      </c>
      <c r="BF1384">
        <v>0</v>
      </c>
      <c r="BG1384" t="s">
        <v>140</v>
      </c>
      <c r="BH1384" t="s">
        <v>109</v>
      </c>
      <c r="BI1384" t="s">
        <v>93</v>
      </c>
      <c r="BJ1384" t="s">
        <v>105</v>
      </c>
      <c r="BK1384">
        <v>0</v>
      </c>
      <c r="BL1384">
        <v>0</v>
      </c>
      <c r="BM1384">
        <v>0</v>
      </c>
      <c r="BN1384">
        <v>0</v>
      </c>
      <c r="BO1384" t="s">
        <v>200</v>
      </c>
      <c r="BP1384" t="s">
        <v>140</v>
      </c>
      <c r="BQ1384" t="s">
        <v>93</v>
      </c>
      <c r="BR1384">
        <v>6</v>
      </c>
      <c r="BS1384">
        <v>6</v>
      </c>
      <c r="BT1384">
        <v>36</v>
      </c>
      <c r="BU1384" t="s">
        <v>354</v>
      </c>
      <c r="BV1384" t="s">
        <v>355</v>
      </c>
      <c r="BW1384" t="s">
        <v>356</v>
      </c>
      <c r="BX1384" t="s">
        <v>172</v>
      </c>
      <c r="BY1384" t="s">
        <v>239</v>
      </c>
      <c r="BZ1384" t="s">
        <v>1795</v>
      </c>
      <c r="CA1384" t="s">
        <v>93</v>
      </c>
      <c r="CB1384" t="s">
        <v>93</v>
      </c>
    </row>
    <row r="1385" spans="1:80" x14ac:dyDescent="0.25">
      <c r="A1385">
        <v>9</v>
      </c>
      <c r="B1385" t="s">
        <v>337</v>
      </c>
      <c r="C1385" t="s">
        <v>381</v>
      </c>
      <c r="E1385">
        <v>29</v>
      </c>
      <c r="F1385" t="s">
        <v>339</v>
      </c>
      <c r="G1385">
        <v>2016</v>
      </c>
      <c r="H1385" t="s">
        <v>340</v>
      </c>
      <c r="I1385" t="s">
        <v>85</v>
      </c>
      <c r="J1385" t="s">
        <v>341</v>
      </c>
      <c r="K1385" t="s">
        <v>342</v>
      </c>
      <c r="L1385">
        <v>2016</v>
      </c>
      <c r="M1385" t="s">
        <v>208</v>
      </c>
      <c r="N1385" t="s">
        <v>343</v>
      </c>
      <c r="O1385" t="s">
        <v>90</v>
      </c>
      <c r="P1385" t="s">
        <v>90</v>
      </c>
      <c r="Q1385" t="s">
        <v>91</v>
      </c>
      <c r="R1385" t="s">
        <v>134</v>
      </c>
      <c r="S1385" t="s">
        <v>182</v>
      </c>
      <c r="T1385" t="s">
        <v>253</v>
      </c>
      <c r="U1385" t="s">
        <v>344</v>
      </c>
      <c r="V1385">
        <v>0</v>
      </c>
      <c r="W1385">
        <v>0</v>
      </c>
      <c r="X1385">
        <v>0</v>
      </c>
      <c r="Y1385">
        <v>0</v>
      </c>
      <c r="Z1385">
        <v>177</v>
      </c>
      <c r="AA1385">
        <v>46</v>
      </c>
      <c r="AB1385">
        <v>46</v>
      </c>
      <c r="AC1385" t="s">
        <v>95</v>
      </c>
      <c r="AD1385" t="s">
        <v>93</v>
      </c>
      <c r="AE1385" t="s">
        <v>93</v>
      </c>
      <c r="AF1385" t="s">
        <v>369</v>
      </c>
      <c r="AG1385" t="s">
        <v>382</v>
      </c>
      <c r="AH1385" t="s">
        <v>383</v>
      </c>
      <c r="AI1385" t="s">
        <v>384</v>
      </c>
      <c r="AJ1385" t="s">
        <v>98</v>
      </c>
      <c r="AK1385">
        <v>1</v>
      </c>
      <c r="AL1385" t="s">
        <v>99</v>
      </c>
      <c r="AM1385" t="s">
        <v>99</v>
      </c>
      <c r="AN1385" t="s">
        <v>188</v>
      </c>
      <c r="AO1385" t="s">
        <v>347</v>
      </c>
      <c r="AP1385" t="s">
        <v>348</v>
      </c>
      <c r="AQ1385" t="s">
        <v>385</v>
      </c>
      <c r="AR1385" t="s">
        <v>93</v>
      </c>
      <c r="AS1385" t="s">
        <v>93</v>
      </c>
      <c r="AT1385" t="s">
        <v>386</v>
      </c>
      <c r="AU1385" t="s">
        <v>387</v>
      </c>
      <c r="AV1385" t="s">
        <v>388</v>
      </c>
      <c r="AW1385" t="s">
        <v>93</v>
      </c>
      <c r="AX1385" t="s">
        <v>105</v>
      </c>
      <c r="AY1385">
        <v>0</v>
      </c>
      <c r="AZ1385">
        <v>0</v>
      </c>
      <c r="BA1385" t="s">
        <v>106</v>
      </c>
      <c r="BB1385" t="s">
        <v>353</v>
      </c>
      <c r="BC1385" t="s">
        <v>93</v>
      </c>
      <c r="BD1385">
        <v>0</v>
      </c>
      <c r="BE1385">
        <v>0</v>
      </c>
      <c r="BF1385">
        <v>24</v>
      </c>
      <c r="BG1385" t="s">
        <v>140</v>
      </c>
      <c r="BH1385" t="s">
        <v>109</v>
      </c>
      <c r="BI1385" t="s">
        <v>93</v>
      </c>
      <c r="BJ1385" t="s">
        <v>105</v>
      </c>
      <c r="BK1385">
        <v>0</v>
      </c>
      <c r="BL1385">
        <v>0</v>
      </c>
      <c r="BM1385">
        <v>0</v>
      </c>
      <c r="BN1385">
        <v>0</v>
      </c>
      <c r="BO1385" t="s">
        <v>200</v>
      </c>
      <c r="BP1385" t="s">
        <v>140</v>
      </c>
      <c r="BQ1385" t="s">
        <v>93</v>
      </c>
      <c r="BR1385">
        <v>6</v>
      </c>
      <c r="BS1385">
        <v>6</v>
      </c>
      <c r="BT1385">
        <v>36</v>
      </c>
      <c r="BU1385" t="s">
        <v>389</v>
      </c>
      <c r="BV1385" t="s">
        <v>355</v>
      </c>
      <c r="BW1385" t="s">
        <v>379</v>
      </c>
      <c r="BX1385" t="s">
        <v>390</v>
      </c>
      <c r="BY1385" t="s">
        <v>4371</v>
      </c>
      <c r="BZ1385" t="s">
        <v>588</v>
      </c>
      <c r="CA1385" t="s">
        <v>93</v>
      </c>
      <c r="CB1385" t="s">
        <v>93</v>
      </c>
    </row>
    <row r="1386" spans="1:80" x14ac:dyDescent="0.25">
      <c r="A1386">
        <v>9</v>
      </c>
      <c r="B1386" t="s">
        <v>337</v>
      </c>
      <c r="C1386" t="s">
        <v>357</v>
      </c>
      <c r="E1386">
        <v>27</v>
      </c>
      <c r="F1386" t="s">
        <v>339</v>
      </c>
      <c r="G1386">
        <v>2016</v>
      </c>
      <c r="H1386" t="s">
        <v>340</v>
      </c>
      <c r="I1386" t="s">
        <v>85</v>
      </c>
      <c r="J1386" t="s">
        <v>341</v>
      </c>
      <c r="K1386" t="s">
        <v>342</v>
      </c>
      <c r="L1386">
        <v>2016</v>
      </c>
      <c r="M1386" t="s">
        <v>208</v>
      </c>
      <c r="N1386" t="s">
        <v>343</v>
      </c>
      <c r="O1386" t="s">
        <v>90</v>
      </c>
      <c r="P1386" t="s">
        <v>90</v>
      </c>
      <c r="Q1386" t="s">
        <v>91</v>
      </c>
      <c r="R1386" t="s">
        <v>134</v>
      </c>
      <c r="S1386" t="s">
        <v>182</v>
      </c>
      <c r="T1386" t="s">
        <v>253</v>
      </c>
      <c r="U1386" t="s">
        <v>344</v>
      </c>
      <c r="V1386">
        <v>0</v>
      </c>
      <c r="W1386">
        <v>0</v>
      </c>
      <c r="X1386">
        <v>0</v>
      </c>
      <c r="Y1386">
        <v>0</v>
      </c>
      <c r="Z1386">
        <v>177</v>
      </c>
      <c r="AA1386">
        <v>36</v>
      </c>
      <c r="AB1386">
        <v>36</v>
      </c>
      <c r="AC1386" t="s">
        <v>95</v>
      </c>
      <c r="AD1386" t="s">
        <v>93</v>
      </c>
      <c r="AE1386" t="s">
        <v>93</v>
      </c>
      <c r="AF1386" t="s">
        <v>358</v>
      </c>
      <c r="AG1386" t="s">
        <v>213</v>
      </c>
      <c r="AH1386" t="s">
        <v>359</v>
      </c>
      <c r="AI1386" t="s">
        <v>360</v>
      </c>
      <c r="AJ1386" t="s">
        <v>98</v>
      </c>
      <c r="AK1386">
        <v>1</v>
      </c>
      <c r="AL1386" t="s">
        <v>99</v>
      </c>
      <c r="AM1386" t="s">
        <v>99</v>
      </c>
      <c r="AN1386" t="s">
        <v>188</v>
      </c>
      <c r="AO1386" t="s">
        <v>347</v>
      </c>
      <c r="AP1386" t="s">
        <v>348</v>
      </c>
      <c r="AQ1386" t="s">
        <v>361</v>
      </c>
      <c r="AR1386" t="s">
        <v>93</v>
      </c>
      <c r="AS1386" t="s">
        <v>93</v>
      </c>
      <c r="AT1386" t="s">
        <v>362</v>
      </c>
      <c r="AU1386" t="s">
        <v>363</v>
      </c>
      <c r="AV1386" t="s">
        <v>364</v>
      </c>
      <c r="AW1386" t="s">
        <v>93</v>
      </c>
      <c r="AX1386" t="s">
        <v>105</v>
      </c>
      <c r="AY1386">
        <v>0</v>
      </c>
      <c r="AZ1386">
        <v>0</v>
      </c>
      <c r="BA1386" t="s">
        <v>106</v>
      </c>
      <c r="BB1386" t="s">
        <v>353</v>
      </c>
      <c r="BC1386" t="s">
        <v>93</v>
      </c>
      <c r="BD1386">
        <v>0</v>
      </c>
      <c r="BE1386">
        <v>0</v>
      </c>
      <c r="BF1386">
        <v>12</v>
      </c>
      <c r="BG1386" t="s">
        <v>140</v>
      </c>
      <c r="BH1386" t="s">
        <v>109</v>
      </c>
      <c r="BI1386" t="s">
        <v>93</v>
      </c>
      <c r="BJ1386" t="s">
        <v>105</v>
      </c>
      <c r="BK1386">
        <v>0</v>
      </c>
      <c r="BL1386">
        <v>0</v>
      </c>
      <c r="BM1386">
        <v>0</v>
      </c>
      <c r="BN1386">
        <v>0</v>
      </c>
      <c r="BO1386" t="s">
        <v>200</v>
      </c>
      <c r="BP1386" t="s">
        <v>140</v>
      </c>
      <c r="BQ1386" t="s">
        <v>93</v>
      </c>
      <c r="BR1386">
        <v>6</v>
      </c>
      <c r="BS1386">
        <v>6</v>
      </c>
      <c r="BT1386">
        <v>36</v>
      </c>
      <c r="BU1386" t="s">
        <v>365</v>
      </c>
      <c r="BV1386" t="s">
        <v>355</v>
      </c>
      <c r="BW1386" t="s">
        <v>366</v>
      </c>
      <c r="BX1386" t="s">
        <v>367</v>
      </c>
      <c r="BY1386" t="s">
        <v>7701</v>
      </c>
      <c r="BZ1386" t="s">
        <v>7702</v>
      </c>
      <c r="CA1386" t="s">
        <v>93</v>
      </c>
      <c r="CB1386" t="s">
        <v>93</v>
      </c>
    </row>
    <row r="1387" spans="1:80" x14ac:dyDescent="0.25">
      <c r="A1387">
        <v>9</v>
      </c>
      <c r="B1387" t="s">
        <v>337</v>
      </c>
      <c r="C1387" t="s">
        <v>368</v>
      </c>
      <c r="E1387">
        <v>28</v>
      </c>
      <c r="F1387" t="s">
        <v>339</v>
      </c>
      <c r="G1387">
        <v>2016</v>
      </c>
      <c r="H1387" t="s">
        <v>340</v>
      </c>
      <c r="I1387" t="s">
        <v>85</v>
      </c>
      <c r="J1387" t="s">
        <v>341</v>
      </c>
      <c r="K1387" t="s">
        <v>342</v>
      </c>
      <c r="L1387">
        <v>2016</v>
      </c>
      <c r="M1387" t="s">
        <v>208</v>
      </c>
      <c r="N1387" t="s">
        <v>343</v>
      </c>
      <c r="O1387" t="s">
        <v>90</v>
      </c>
      <c r="P1387" t="s">
        <v>90</v>
      </c>
      <c r="Q1387" t="s">
        <v>91</v>
      </c>
      <c r="R1387" t="s">
        <v>134</v>
      </c>
      <c r="S1387" t="s">
        <v>182</v>
      </c>
      <c r="T1387" t="s">
        <v>253</v>
      </c>
      <c r="U1387" t="s">
        <v>344</v>
      </c>
      <c r="V1387">
        <v>0</v>
      </c>
      <c r="W1387">
        <v>0</v>
      </c>
      <c r="X1387">
        <v>0</v>
      </c>
      <c r="Y1387">
        <v>0</v>
      </c>
      <c r="Z1387">
        <v>177</v>
      </c>
      <c r="AA1387">
        <v>36</v>
      </c>
      <c r="AB1387">
        <v>36</v>
      </c>
      <c r="AC1387" t="s">
        <v>95</v>
      </c>
      <c r="AD1387" t="s">
        <v>93</v>
      </c>
      <c r="AE1387" t="s">
        <v>93</v>
      </c>
      <c r="AF1387" t="s">
        <v>369</v>
      </c>
      <c r="AG1387" t="s">
        <v>370</v>
      </c>
      <c r="AH1387" t="s">
        <v>371</v>
      </c>
      <c r="AI1387" t="s">
        <v>372</v>
      </c>
      <c r="AJ1387" t="s">
        <v>98</v>
      </c>
      <c r="AK1387">
        <v>1</v>
      </c>
      <c r="AL1387" t="s">
        <v>99</v>
      </c>
      <c r="AM1387" t="s">
        <v>99</v>
      </c>
      <c r="AN1387" t="s">
        <v>188</v>
      </c>
      <c r="AO1387" t="s">
        <v>347</v>
      </c>
      <c r="AP1387" t="s">
        <v>373</v>
      </c>
      <c r="AQ1387" t="s">
        <v>374</v>
      </c>
      <c r="AR1387" t="s">
        <v>93</v>
      </c>
      <c r="AS1387" t="s">
        <v>93</v>
      </c>
      <c r="AT1387" t="s">
        <v>375</v>
      </c>
      <c r="AU1387" t="s">
        <v>376</v>
      </c>
      <c r="AV1387" t="s">
        <v>377</v>
      </c>
      <c r="AW1387" t="s">
        <v>93</v>
      </c>
      <c r="AX1387" t="s">
        <v>105</v>
      </c>
      <c r="AY1387">
        <v>0</v>
      </c>
      <c r="AZ1387">
        <v>0</v>
      </c>
      <c r="BA1387" t="s">
        <v>106</v>
      </c>
      <c r="BB1387" t="s">
        <v>353</v>
      </c>
      <c r="BC1387" t="s">
        <v>93</v>
      </c>
      <c r="BD1387">
        <v>0</v>
      </c>
      <c r="BE1387">
        <v>0</v>
      </c>
      <c r="BF1387">
        <v>12</v>
      </c>
      <c r="BG1387" t="s">
        <v>140</v>
      </c>
      <c r="BH1387" t="s">
        <v>109</v>
      </c>
      <c r="BI1387" t="s">
        <v>93</v>
      </c>
      <c r="BJ1387" t="s">
        <v>105</v>
      </c>
      <c r="BK1387">
        <v>0</v>
      </c>
      <c r="BL1387">
        <v>0</v>
      </c>
      <c r="BM1387">
        <v>0</v>
      </c>
      <c r="BN1387">
        <v>0</v>
      </c>
      <c r="BO1387" t="s">
        <v>200</v>
      </c>
      <c r="BP1387" t="s">
        <v>140</v>
      </c>
      <c r="BQ1387" t="s">
        <v>93</v>
      </c>
      <c r="BR1387">
        <v>6</v>
      </c>
      <c r="BS1387">
        <v>6</v>
      </c>
      <c r="BT1387">
        <v>36</v>
      </c>
      <c r="BU1387" t="s">
        <v>378</v>
      </c>
      <c r="BV1387" t="s">
        <v>355</v>
      </c>
      <c r="BW1387" t="s">
        <v>379</v>
      </c>
      <c r="BX1387" t="s">
        <v>380</v>
      </c>
      <c r="BY1387" t="s">
        <v>5886</v>
      </c>
      <c r="BZ1387" t="s">
        <v>7703</v>
      </c>
      <c r="CA1387" t="s">
        <v>93</v>
      </c>
      <c r="CB1387" t="s">
        <v>93</v>
      </c>
    </row>
    <row r="1388" spans="1:80" x14ac:dyDescent="0.25">
      <c r="A1388">
        <v>135</v>
      </c>
      <c r="B1388" t="s">
        <v>3732</v>
      </c>
      <c r="C1388" t="s">
        <v>3733</v>
      </c>
      <c r="E1388">
        <v>662</v>
      </c>
      <c r="F1388" t="s">
        <v>3675</v>
      </c>
      <c r="G1388">
        <v>2012</v>
      </c>
      <c r="H1388" t="s">
        <v>3734</v>
      </c>
      <c r="I1388" t="s">
        <v>85</v>
      </c>
      <c r="J1388" t="s">
        <v>3735</v>
      </c>
      <c r="K1388" t="s">
        <v>3736</v>
      </c>
      <c r="L1388">
        <v>2012</v>
      </c>
      <c r="M1388" t="s">
        <v>486</v>
      </c>
      <c r="N1388" t="s">
        <v>3737</v>
      </c>
      <c r="O1388" t="s">
        <v>90</v>
      </c>
      <c r="P1388" t="s">
        <v>90</v>
      </c>
      <c r="Q1388" t="s">
        <v>91</v>
      </c>
      <c r="R1388" t="s">
        <v>134</v>
      </c>
      <c r="S1388" t="s">
        <v>182</v>
      </c>
      <c r="T1388" t="s">
        <v>253</v>
      </c>
      <c r="U1388" t="s">
        <v>93</v>
      </c>
      <c r="V1388">
        <v>0</v>
      </c>
      <c r="W1388">
        <v>0</v>
      </c>
      <c r="X1388">
        <v>0</v>
      </c>
      <c r="Y1388">
        <v>0</v>
      </c>
      <c r="Z1388">
        <v>177</v>
      </c>
      <c r="AA1388">
        <v>25</v>
      </c>
      <c r="AB1388">
        <v>31</v>
      </c>
      <c r="AC1388" t="s">
        <v>276</v>
      </c>
      <c r="AD1388" t="s">
        <v>93</v>
      </c>
      <c r="AE1388" t="s">
        <v>93</v>
      </c>
      <c r="AF1388" t="s">
        <v>242</v>
      </c>
      <c r="AG1388" t="s">
        <v>490</v>
      </c>
      <c r="AH1388" t="s">
        <v>728</v>
      </c>
      <c r="AI1388" t="s">
        <v>241</v>
      </c>
      <c r="AJ1388" t="s">
        <v>98</v>
      </c>
      <c r="AK1388">
        <v>0</v>
      </c>
      <c r="AL1388" t="s">
        <v>99</v>
      </c>
      <c r="AM1388" t="s">
        <v>99</v>
      </c>
      <c r="AN1388" t="s">
        <v>188</v>
      </c>
      <c r="AO1388" t="s">
        <v>3738</v>
      </c>
      <c r="AP1388" t="s">
        <v>3739</v>
      </c>
      <c r="AQ1388" t="s">
        <v>93</v>
      </c>
      <c r="AR1388" t="s">
        <v>93</v>
      </c>
      <c r="AS1388" t="s">
        <v>93</v>
      </c>
      <c r="AT1388">
        <v>18</v>
      </c>
      <c r="AU1388">
        <v>25</v>
      </c>
      <c r="AV1388" t="s">
        <v>93</v>
      </c>
      <c r="AW1388" t="s">
        <v>93</v>
      </c>
      <c r="AX1388" t="s">
        <v>105</v>
      </c>
      <c r="AY1388">
        <v>0</v>
      </c>
      <c r="AZ1388">
        <v>0</v>
      </c>
      <c r="BA1388" t="s">
        <v>106</v>
      </c>
      <c r="BB1388" t="s">
        <v>3740</v>
      </c>
      <c r="BC1388" t="s">
        <v>93</v>
      </c>
      <c r="BD1388">
        <v>0</v>
      </c>
      <c r="BE1388">
        <v>0</v>
      </c>
      <c r="BF1388">
        <v>0</v>
      </c>
      <c r="BG1388" t="s">
        <v>140</v>
      </c>
      <c r="BH1388" t="s">
        <v>109</v>
      </c>
      <c r="BI1388" t="s">
        <v>105</v>
      </c>
      <c r="BJ1388" t="s">
        <v>105</v>
      </c>
      <c r="BK1388">
        <v>0</v>
      </c>
      <c r="BL1388">
        <v>0</v>
      </c>
      <c r="BM1388">
        <v>0</v>
      </c>
      <c r="BN1388">
        <v>0</v>
      </c>
      <c r="BO1388" t="s">
        <v>200</v>
      </c>
      <c r="BP1388" t="s">
        <v>140</v>
      </c>
      <c r="BQ1388" t="s">
        <v>93</v>
      </c>
      <c r="BR1388">
        <v>4</v>
      </c>
      <c r="BS1388">
        <v>4</v>
      </c>
      <c r="BT1388">
        <v>10</v>
      </c>
      <c r="BU1388" t="s">
        <v>3741</v>
      </c>
      <c r="BV1388" t="s">
        <v>93</v>
      </c>
      <c r="BW1388" t="s">
        <v>242</v>
      </c>
      <c r="BX1388" t="s">
        <v>490</v>
      </c>
      <c r="BY1388" t="s">
        <v>728</v>
      </c>
      <c r="BZ1388" t="s">
        <v>241</v>
      </c>
      <c r="CA1388" t="s">
        <v>93</v>
      </c>
      <c r="CB1388" t="s">
        <v>93</v>
      </c>
    </row>
    <row r="1389" spans="1:80" x14ac:dyDescent="0.25">
      <c r="A1389">
        <v>135</v>
      </c>
      <c r="B1389" t="s">
        <v>3732</v>
      </c>
      <c r="C1389" t="s">
        <v>3744</v>
      </c>
      <c r="E1389">
        <v>664</v>
      </c>
      <c r="F1389" t="s">
        <v>3675</v>
      </c>
      <c r="G1389">
        <v>2012</v>
      </c>
      <c r="H1389" t="s">
        <v>3734</v>
      </c>
      <c r="I1389" t="s">
        <v>85</v>
      </c>
      <c r="J1389" t="s">
        <v>3735</v>
      </c>
      <c r="K1389" t="s">
        <v>3736</v>
      </c>
      <c r="L1389">
        <v>2012</v>
      </c>
      <c r="M1389" t="s">
        <v>486</v>
      </c>
      <c r="N1389" t="s">
        <v>3737</v>
      </c>
      <c r="O1389" t="s">
        <v>90</v>
      </c>
      <c r="P1389" t="s">
        <v>90</v>
      </c>
      <c r="Q1389" t="s">
        <v>91</v>
      </c>
      <c r="R1389" t="s">
        <v>134</v>
      </c>
      <c r="S1389" t="s">
        <v>182</v>
      </c>
      <c r="T1389" t="s">
        <v>253</v>
      </c>
      <c r="U1389" t="s">
        <v>93</v>
      </c>
      <c r="V1389">
        <v>0</v>
      </c>
      <c r="W1389">
        <v>0</v>
      </c>
      <c r="X1389">
        <v>0</v>
      </c>
      <c r="Y1389">
        <v>0</v>
      </c>
      <c r="Z1389">
        <v>177</v>
      </c>
      <c r="AA1389">
        <v>26</v>
      </c>
      <c r="AB1389">
        <v>35</v>
      </c>
      <c r="AC1389" t="s">
        <v>276</v>
      </c>
      <c r="AD1389" t="s">
        <v>93</v>
      </c>
      <c r="AE1389" t="s">
        <v>93</v>
      </c>
      <c r="AF1389" t="s">
        <v>764</v>
      </c>
      <c r="AG1389" t="s">
        <v>813</v>
      </c>
      <c r="AH1389" t="s">
        <v>151</v>
      </c>
      <c r="AI1389" t="s">
        <v>161</v>
      </c>
      <c r="AJ1389" t="s">
        <v>98</v>
      </c>
      <c r="AK1389">
        <v>0</v>
      </c>
      <c r="AL1389" t="s">
        <v>99</v>
      </c>
      <c r="AM1389" t="s">
        <v>99</v>
      </c>
      <c r="AN1389" t="s">
        <v>188</v>
      </c>
      <c r="AO1389" t="s">
        <v>3745</v>
      </c>
      <c r="AP1389" t="s">
        <v>3739</v>
      </c>
      <c r="AQ1389" t="s">
        <v>93</v>
      </c>
      <c r="AR1389" t="s">
        <v>93</v>
      </c>
      <c r="AS1389" t="s">
        <v>93</v>
      </c>
      <c r="AT1389">
        <v>18</v>
      </c>
      <c r="AU1389">
        <v>25</v>
      </c>
      <c r="AV1389" t="s">
        <v>93</v>
      </c>
      <c r="AW1389" t="s">
        <v>93</v>
      </c>
      <c r="AX1389" t="s">
        <v>105</v>
      </c>
      <c r="AY1389">
        <v>0</v>
      </c>
      <c r="AZ1389">
        <v>0</v>
      </c>
      <c r="BA1389" t="s">
        <v>106</v>
      </c>
      <c r="BB1389" t="s">
        <v>3740</v>
      </c>
      <c r="BC1389" t="s">
        <v>93</v>
      </c>
      <c r="BD1389">
        <v>0</v>
      </c>
      <c r="BE1389">
        <v>0</v>
      </c>
      <c r="BF1389">
        <v>0</v>
      </c>
      <c r="BG1389" t="s">
        <v>140</v>
      </c>
      <c r="BH1389" t="s">
        <v>109</v>
      </c>
      <c r="BI1389" t="s">
        <v>105</v>
      </c>
      <c r="BJ1389" t="s">
        <v>105</v>
      </c>
      <c r="BK1389">
        <v>0</v>
      </c>
      <c r="BL1389">
        <v>0</v>
      </c>
      <c r="BM1389">
        <v>0</v>
      </c>
      <c r="BN1389">
        <v>0</v>
      </c>
      <c r="BO1389" t="s">
        <v>200</v>
      </c>
      <c r="BP1389" t="s">
        <v>140</v>
      </c>
      <c r="BQ1389" t="s">
        <v>93</v>
      </c>
      <c r="BR1389">
        <v>4</v>
      </c>
      <c r="BS1389">
        <v>4</v>
      </c>
      <c r="BT1389">
        <v>10</v>
      </c>
      <c r="BU1389" t="s">
        <v>3741</v>
      </c>
      <c r="BV1389" t="s">
        <v>93</v>
      </c>
      <c r="BW1389" t="s">
        <v>764</v>
      </c>
      <c r="BX1389" t="s">
        <v>813</v>
      </c>
      <c r="BY1389" t="s">
        <v>151</v>
      </c>
      <c r="BZ1389" t="s">
        <v>161</v>
      </c>
      <c r="CA1389" t="s">
        <v>93</v>
      </c>
      <c r="CB1389" t="s">
        <v>93</v>
      </c>
    </row>
    <row r="1390" spans="1:80" x14ac:dyDescent="0.25">
      <c r="A1390">
        <v>135</v>
      </c>
      <c r="B1390" t="s">
        <v>3732</v>
      </c>
      <c r="C1390" t="s">
        <v>3742</v>
      </c>
      <c r="E1390">
        <v>663</v>
      </c>
      <c r="F1390" t="s">
        <v>3675</v>
      </c>
      <c r="G1390">
        <v>2012</v>
      </c>
      <c r="H1390" t="s">
        <v>3734</v>
      </c>
      <c r="I1390" t="s">
        <v>85</v>
      </c>
      <c r="J1390" t="s">
        <v>3735</v>
      </c>
      <c r="K1390" t="s">
        <v>3736</v>
      </c>
      <c r="L1390">
        <v>2012</v>
      </c>
      <c r="M1390" t="s">
        <v>486</v>
      </c>
      <c r="N1390" t="s">
        <v>3737</v>
      </c>
      <c r="O1390" t="s">
        <v>90</v>
      </c>
      <c r="P1390" t="s">
        <v>90</v>
      </c>
      <c r="Q1390" t="s">
        <v>91</v>
      </c>
      <c r="R1390" t="s">
        <v>134</v>
      </c>
      <c r="S1390" t="s">
        <v>182</v>
      </c>
      <c r="T1390" t="s">
        <v>253</v>
      </c>
      <c r="U1390" t="s">
        <v>93</v>
      </c>
      <c r="V1390">
        <v>0</v>
      </c>
      <c r="W1390">
        <v>0</v>
      </c>
      <c r="X1390">
        <v>0</v>
      </c>
      <c r="Y1390">
        <v>0</v>
      </c>
      <c r="Z1390">
        <v>177</v>
      </c>
      <c r="AA1390">
        <v>25</v>
      </c>
      <c r="AB1390">
        <v>35</v>
      </c>
      <c r="AC1390" t="s">
        <v>276</v>
      </c>
      <c r="AD1390" t="s">
        <v>93</v>
      </c>
      <c r="AE1390" t="s">
        <v>93</v>
      </c>
      <c r="AF1390" t="s">
        <v>753</v>
      </c>
      <c r="AG1390" t="s">
        <v>1073</v>
      </c>
      <c r="AH1390" t="s">
        <v>558</v>
      </c>
      <c r="AI1390" t="s">
        <v>161</v>
      </c>
      <c r="AJ1390" t="s">
        <v>98</v>
      </c>
      <c r="AK1390">
        <v>0</v>
      </c>
      <c r="AL1390" t="s">
        <v>99</v>
      </c>
      <c r="AM1390" t="s">
        <v>99</v>
      </c>
      <c r="AN1390" t="s">
        <v>188</v>
      </c>
      <c r="AO1390" t="s">
        <v>3743</v>
      </c>
      <c r="AP1390" t="s">
        <v>3739</v>
      </c>
      <c r="AQ1390" t="s">
        <v>93</v>
      </c>
      <c r="AR1390" t="s">
        <v>93</v>
      </c>
      <c r="AS1390" t="s">
        <v>93</v>
      </c>
      <c r="AT1390">
        <v>18</v>
      </c>
      <c r="AU1390">
        <v>25</v>
      </c>
      <c r="AV1390" t="s">
        <v>93</v>
      </c>
      <c r="AW1390" t="s">
        <v>93</v>
      </c>
      <c r="AX1390" t="s">
        <v>105</v>
      </c>
      <c r="AY1390">
        <v>0</v>
      </c>
      <c r="AZ1390">
        <v>0</v>
      </c>
      <c r="BA1390" t="s">
        <v>106</v>
      </c>
      <c r="BB1390" t="s">
        <v>3740</v>
      </c>
      <c r="BC1390" t="s">
        <v>93</v>
      </c>
      <c r="BD1390">
        <v>0</v>
      </c>
      <c r="BE1390">
        <v>0</v>
      </c>
      <c r="BF1390">
        <v>0</v>
      </c>
      <c r="BG1390" t="s">
        <v>140</v>
      </c>
      <c r="BH1390" t="s">
        <v>109</v>
      </c>
      <c r="BI1390" t="s">
        <v>105</v>
      </c>
      <c r="BJ1390" t="s">
        <v>105</v>
      </c>
      <c r="BK1390">
        <v>0</v>
      </c>
      <c r="BL1390">
        <v>0</v>
      </c>
      <c r="BM1390">
        <v>0</v>
      </c>
      <c r="BN1390">
        <v>0</v>
      </c>
      <c r="BO1390" t="s">
        <v>200</v>
      </c>
      <c r="BP1390" t="s">
        <v>140</v>
      </c>
      <c r="BQ1390" t="s">
        <v>93</v>
      </c>
      <c r="BR1390">
        <v>4</v>
      </c>
      <c r="BS1390">
        <v>4</v>
      </c>
      <c r="BT1390">
        <v>10</v>
      </c>
      <c r="BU1390" t="s">
        <v>3741</v>
      </c>
      <c r="BV1390" t="s">
        <v>93</v>
      </c>
      <c r="BW1390" t="s">
        <v>753</v>
      </c>
      <c r="BX1390" t="s">
        <v>1073</v>
      </c>
      <c r="BY1390" t="s">
        <v>558</v>
      </c>
      <c r="BZ1390" t="s">
        <v>161</v>
      </c>
      <c r="CA1390" t="s">
        <v>93</v>
      </c>
      <c r="CB1390" t="s">
        <v>93</v>
      </c>
    </row>
    <row r="1391" spans="1:80" x14ac:dyDescent="0.25">
      <c r="A1391">
        <v>264</v>
      </c>
      <c r="B1391" t="s">
        <v>6985</v>
      </c>
      <c r="C1391" t="s">
        <v>6992</v>
      </c>
      <c r="E1391">
        <v>1344</v>
      </c>
      <c r="F1391" t="s">
        <v>6722</v>
      </c>
      <c r="G1391">
        <v>2018</v>
      </c>
      <c r="H1391" t="s">
        <v>6972</v>
      </c>
      <c r="I1391" t="s">
        <v>85</v>
      </c>
      <c r="J1391" t="s">
        <v>6973</v>
      </c>
      <c r="K1391" t="s">
        <v>6974</v>
      </c>
      <c r="L1391">
        <v>2018</v>
      </c>
      <c r="M1391" t="s">
        <v>650</v>
      </c>
      <c r="N1391" t="s">
        <v>6975</v>
      </c>
      <c r="O1391" t="s">
        <v>90</v>
      </c>
      <c r="P1391" t="s">
        <v>90</v>
      </c>
      <c r="Q1391" t="s">
        <v>91</v>
      </c>
      <c r="R1391" t="s">
        <v>134</v>
      </c>
      <c r="S1391" t="s">
        <v>182</v>
      </c>
      <c r="T1391" t="s">
        <v>253</v>
      </c>
      <c r="U1391" t="s">
        <v>93</v>
      </c>
      <c r="V1391">
        <v>0</v>
      </c>
      <c r="W1391">
        <v>0</v>
      </c>
      <c r="X1391">
        <v>0</v>
      </c>
      <c r="Y1391">
        <v>0</v>
      </c>
      <c r="Z1391">
        <v>179</v>
      </c>
      <c r="AA1391">
        <v>31</v>
      </c>
      <c r="AB1391">
        <v>31</v>
      </c>
      <c r="AC1391" t="s">
        <v>95</v>
      </c>
      <c r="AD1391" t="s">
        <v>93</v>
      </c>
      <c r="AE1391" t="s">
        <v>93</v>
      </c>
      <c r="AF1391" t="s">
        <v>145</v>
      </c>
      <c r="AG1391" t="s">
        <v>118</v>
      </c>
      <c r="AH1391" t="s">
        <v>558</v>
      </c>
      <c r="AI1391" t="s">
        <v>186</v>
      </c>
      <c r="AJ1391" t="s">
        <v>98</v>
      </c>
      <c r="AK1391">
        <v>0</v>
      </c>
      <c r="AL1391" t="s">
        <v>99</v>
      </c>
      <c r="AM1391" t="s">
        <v>99</v>
      </c>
      <c r="AN1391" t="s">
        <v>100</v>
      </c>
      <c r="AO1391" t="s">
        <v>6993</v>
      </c>
      <c r="AP1391" t="s">
        <v>6988</v>
      </c>
      <c r="AQ1391" t="s">
        <v>6989</v>
      </c>
      <c r="AR1391" t="s">
        <v>93</v>
      </c>
      <c r="AS1391" t="s">
        <v>93</v>
      </c>
      <c r="AT1391">
        <v>18</v>
      </c>
      <c r="AU1391">
        <v>22</v>
      </c>
      <c r="AV1391" t="s">
        <v>93</v>
      </c>
      <c r="AW1391" t="s">
        <v>93</v>
      </c>
      <c r="AX1391" t="s">
        <v>105</v>
      </c>
      <c r="AY1391">
        <v>0</v>
      </c>
      <c r="AZ1391">
        <v>0</v>
      </c>
      <c r="BA1391" t="s">
        <v>140</v>
      </c>
      <c r="BB1391" t="s">
        <v>5181</v>
      </c>
      <c r="BC1391" t="s">
        <v>105</v>
      </c>
      <c r="BD1391">
        <v>1</v>
      </c>
      <c r="BE1391">
        <v>1</v>
      </c>
      <c r="BF1391">
        <v>0</v>
      </c>
      <c r="BG1391" t="s">
        <v>140</v>
      </c>
      <c r="BH1391" t="s">
        <v>2346</v>
      </c>
      <c r="BI1391" t="s">
        <v>105</v>
      </c>
      <c r="BJ1391" t="s">
        <v>105</v>
      </c>
      <c r="BK1391">
        <v>1</v>
      </c>
      <c r="BL1391">
        <v>0</v>
      </c>
      <c r="BM1391">
        <v>0</v>
      </c>
      <c r="BN1391">
        <v>0</v>
      </c>
      <c r="BO1391" t="s">
        <v>200</v>
      </c>
      <c r="BP1391" t="s">
        <v>140</v>
      </c>
      <c r="BQ1391" t="s">
        <v>93</v>
      </c>
      <c r="BR1391">
        <v>12</v>
      </c>
      <c r="BS1391">
        <v>12</v>
      </c>
      <c r="BT1391">
        <v>48</v>
      </c>
      <c r="BU1391" t="s">
        <v>6990</v>
      </c>
      <c r="BV1391" t="s">
        <v>93</v>
      </c>
      <c r="BW1391" t="s">
        <v>145</v>
      </c>
      <c r="BX1391" t="s">
        <v>118</v>
      </c>
      <c r="BY1391" t="s">
        <v>558</v>
      </c>
      <c r="BZ1391" t="s">
        <v>186</v>
      </c>
      <c r="CA1391" t="s">
        <v>93</v>
      </c>
      <c r="CB1391" t="s">
        <v>93</v>
      </c>
    </row>
    <row r="1392" spans="1:80" x14ac:dyDescent="0.25">
      <c r="A1392">
        <v>264</v>
      </c>
      <c r="B1392" t="s">
        <v>6985</v>
      </c>
      <c r="C1392" t="s">
        <v>6992</v>
      </c>
      <c r="E1392">
        <v>1345</v>
      </c>
      <c r="F1392" t="s">
        <v>6722</v>
      </c>
      <c r="G1392">
        <v>2018</v>
      </c>
      <c r="H1392" t="s">
        <v>6972</v>
      </c>
      <c r="I1392" t="s">
        <v>85</v>
      </c>
      <c r="J1392" t="s">
        <v>6973</v>
      </c>
      <c r="K1392" t="s">
        <v>6974</v>
      </c>
      <c r="L1392">
        <v>2018</v>
      </c>
      <c r="M1392" t="s">
        <v>650</v>
      </c>
      <c r="N1392" t="s">
        <v>6975</v>
      </c>
      <c r="O1392" t="s">
        <v>90</v>
      </c>
      <c r="P1392" t="s">
        <v>90</v>
      </c>
      <c r="Q1392" t="s">
        <v>91</v>
      </c>
      <c r="R1392" t="s">
        <v>134</v>
      </c>
      <c r="S1392" t="s">
        <v>182</v>
      </c>
      <c r="T1392" t="s">
        <v>253</v>
      </c>
      <c r="U1392" t="s">
        <v>93</v>
      </c>
      <c r="V1392">
        <v>0</v>
      </c>
      <c r="W1392">
        <v>0</v>
      </c>
      <c r="X1392">
        <v>0</v>
      </c>
      <c r="Y1392">
        <v>0</v>
      </c>
      <c r="Z1392">
        <v>179</v>
      </c>
      <c r="AA1392">
        <v>31</v>
      </c>
      <c r="AB1392">
        <v>31</v>
      </c>
      <c r="AC1392" t="s">
        <v>95</v>
      </c>
      <c r="AD1392" t="s">
        <v>93</v>
      </c>
      <c r="AE1392" t="s">
        <v>93</v>
      </c>
      <c r="AF1392" t="s">
        <v>145</v>
      </c>
      <c r="AG1392" t="s">
        <v>241</v>
      </c>
      <c r="AH1392" t="s">
        <v>558</v>
      </c>
      <c r="AI1392" t="s">
        <v>186</v>
      </c>
      <c r="AJ1392" t="s">
        <v>98</v>
      </c>
      <c r="AK1392">
        <v>0</v>
      </c>
      <c r="AL1392" t="s">
        <v>99</v>
      </c>
      <c r="AM1392" t="s">
        <v>99</v>
      </c>
      <c r="AN1392" t="s">
        <v>100</v>
      </c>
      <c r="AO1392" t="s">
        <v>6994</v>
      </c>
      <c r="AP1392" t="s">
        <v>6988</v>
      </c>
      <c r="AQ1392" t="s">
        <v>6989</v>
      </c>
      <c r="AR1392" t="s">
        <v>93</v>
      </c>
      <c r="AS1392" t="s">
        <v>93</v>
      </c>
      <c r="AT1392">
        <v>18</v>
      </c>
      <c r="AU1392">
        <v>22</v>
      </c>
      <c r="AV1392" t="s">
        <v>93</v>
      </c>
      <c r="AW1392" t="s">
        <v>93</v>
      </c>
      <c r="AX1392" t="s">
        <v>105</v>
      </c>
      <c r="AY1392">
        <v>0</v>
      </c>
      <c r="AZ1392">
        <v>0</v>
      </c>
      <c r="BA1392" t="s">
        <v>140</v>
      </c>
      <c r="BB1392" t="s">
        <v>5181</v>
      </c>
      <c r="BC1392" t="s">
        <v>105</v>
      </c>
      <c r="BD1392">
        <v>1</v>
      </c>
      <c r="BE1392">
        <v>1</v>
      </c>
      <c r="BF1392">
        <v>0</v>
      </c>
      <c r="BG1392" t="s">
        <v>140</v>
      </c>
      <c r="BH1392" t="s">
        <v>2346</v>
      </c>
      <c r="BI1392" t="s">
        <v>105</v>
      </c>
      <c r="BJ1392" t="s">
        <v>105</v>
      </c>
      <c r="BK1392">
        <v>1</v>
      </c>
      <c r="BL1392">
        <v>0</v>
      </c>
      <c r="BM1392">
        <v>0</v>
      </c>
      <c r="BN1392">
        <v>0</v>
      </c>
      <c r="BO1392" t="s">
        <v>200</v>
      </c>
      <c r="BP1392" t="s">
        <v>140</v>
      </c>
      <c r="BQ1392" t="s">
        <v>93</v>
      </c>
      <c r="BR1392">
        <v>12</v>
      </c>
      <c r="BS1392">
        <v>12</v>
      </c>
      <c r="BT1392">
        <v>48</v>
      </c>
      <c r="BU1392" t="s">
        <v>6990</v>
      </c>
      <c r="BV1392" t="s">
        <v>93</v>
      </c>
      <c r="BW1392" t="s">
        <v>145</v>
      </c>
      <c r="BX1392" t="s">
        <v>241</v>
      </c>
      <c r="BY1392" t="s">
        <v>558</v>
      </c>
      <c r="BZ1392" t="s">
        <v>186</v>
      </c>
      <c r="CA1392" t="s">
        <v>93</v>
      </c>
      <c r="CB1392" t="s">
        <v>93</v>
      </c>
    </row>
    <row r="1393" spans="1:80" x14ac:dyDescent="0.25">
      <c r="A1393">
        <v>264</v>
      </c>
      <c r="B1393" t="s">
        <v>6985</v>
      </c>
      <c r="C1393" t="s">
        <v>6998</v>
      </c>
      <c r="E1393">
        <v>1348</v>
      </c>
      <c r="F1393" t="s">
        <v>6722</v>
      </c>
      <c r="G1393">
        <v>2018</v>
      </c>
      <c r="H1393" t="s">
        <v>6972</v>
      </c>
      <c r="I1393" t="s">
        <v>85</v>
      </c>
      <c r="J1393" t="s">
        <v>6973</v>
      </c>
      <c r="K1393" t="s">
        <v>6974</v>
      </c>
      <c r="L1393">
        <v>2018</v>
      </c>
      <c r="M1393" t="s">
        <v>650</v>
      </c>
      <c r="N1393" t="s">
        <v>6975</v>
      </c>
      <c r="O1393" t="s">
        <v>90</v>
      </c>
      <c r="P1393" t="s">
        <v>90</v>
      </c>
      <c r="Q1393" t="s">
        <v>91</v>
      </c>
      <c r="R1393" t="s">
        <v>92</v>
      </c>
      <c r="S1393" t="s">
        <v>182</v>
      </c>
      <c r="T1393" t="s">
        <v>434</v>
      </c>
      <c r="U1393" t="s">
        <v>6981</v>
      </c>
      <c r="V1393">
        <v>0</v>
      </c>
      <c r="W1393">
        <v>0</v>
      </c>
      <c r="X1393">
        <v>0</v>
      </c>
      <c r="Y1393">
        <v>0</v>
      </c>
      <c r="Z1393">
        <v>179</v>
      </c>
      <c r="AA1393">
        <v>28</v>
      </c>
      <c r="AB1393">
        <v>28</v>
      </c>
      <c r="AC1393" t="s">
        <v>95</v>
      </c>
      <c r="AD1393" t="s">
        <v>93</v>
      </c>
      <c r="AE1393" t="s">
        <v>93</v>
      </c>
      <c r="AF1393" t="s">
        <v>305</v>
      </c>
      <c r="AG1393" t="s">
        <v>97</v>
      </c>
      <c r="AH1393" t="s">
        <v>558</v>
      </c>
      <c r="AI1393" t="s">
        <v>127</v>
      </c>
      <c r="AJ1393" t="s">
        <v>98</v>
      </c>
      <c r="AK1393">
        <v>0</v>
      </c>
      <c r="AL1393" t="s">
        <v>99</v>
      </c>
      <c r="AM1393" t="s">
        <v>99</v>
      </c>
      <c r="AN1393" t="s">
        <v>100</v>
      </c>
      <c r="AO1393" t="s">
        <v>6999</v>
      </c>
      <c r="AP1393" t="s">
        <v>6988</v>
      </c>
      <c r="AQ1393" t="s">
        <v>7000</v>
      </c>
      <c r="AR1393" t="s">
        <v>93</v>
      </c>
      <c r="AS1393" t="s">
        <v>93</v>
      </c>
      <c r="AT1393">
        <v>65</v>
      </c>
      <c r="AU1393">
        <v>86</v>
      </c>
      <c r="AV1393" t="s">
        <v>93</v>
      </c>
      <c r="AW1393" t="s">
        <v>93</v>
      </c>
      <c r="AX1393" t="s">
        <v>105</v>
      </c>
      <c r="AY1393">
        <v>0</v>
      </c>
      <c r="AZ1393">
        <v>0</v>
      </c>
      <c r="BA1393" t="s">
        <v>140</v>
      </c>
      <c r="BB1393" t="s">
        <v>5181</v>
      </c>
      <c r="BC1393" t="s">
        <v>105</v>
      </c>
      <c r="BD1393">
        <v>1</v>
      </c>
      <c r="BE1393">
        <v>1</v>
      </c>
      <c r="BF1393">
        <v>0</v>
      </c>
      <c r="BG1393" t="s">
        <v>140</v>
      </c>
      <c r="BH1393" t="s">
        <v>2346</v>
      </c>
      <c r="BI1393" t="s">
        <v>105</v>
      </c>
      <c r="BJ1393" t="s">
        <v>105</v>
      </c>
      <c r="BK1393">
        <v>1</v>
      </c>
      <c r="BL1393">
        <v>0</v>
      </c>
      <c r="BM1393">
        <v>0</v>
      </c>
      <c r="BN1393">
        <v>0</v>
      </c>
      <c r="BO1393" t="s">
        <v>200</v>
      </c>
      <c r="BP1393" t="s">
        <v>140</v>
      </c>
      <c r="BQ1393" t="s">
        <v>93</v>
      </c>
      <c r="BR1393">
        <v>12</v>
      </c>
      <c r="BS1393">
        <v>12</v>
      </c>
      <c r="BT1393">
        <v>48</v>
      </c>
      <c r="BU1393" t="s">
        <v>6990</v>
      </c>
      <c r="BV1393" t="s">
        <v>93</v>
      </c>
      <c r="BW1393" t="s">
        <v>305</v>
      </c>
      <c r="BX1393" t="s">
        <v>97</v>
      </c>
      <c r="BY1393" t="s">
        <v>558</v>
      </c>
      <c r="BZ1393" t="s">
        <v>127</v>
      </c>
      <c r="CA1393" t="s">
        <v>93</v>
      </c>
      <c r="CB1393" t="s">
        <v>93</v>
      </c>
    </row>
    <row r="1394" spans="1:80" x14ac:dyDescent="0.25">
      <c r="A1394">
        <v>264</v>
      </c>
      <c r="B1394" t="s">
        <v>6985</v>
      </c>
      <c r="C1394" t="s">
        <v>6998</v>
      </c>
      <c r="E1394">
        <v>1349</v>
      </c>
      <c r="F1394" t="s">
        <v>6722</v>
      </c>
      <c r="G1394">
        <v>2018</v>
      </c>
      <c r="H1394" t="s">
        <v>6972</v>
      </c>
      <c r="I1394" t="s">
        <v>85</v>
      </c>
      <c r="J1394" t="s">
        <v>6973</v>
      </c>
      <c r="K1394" t="s">
        <v>6974</v>
      </c>
      <c r="L1394">
        <v>2018</v>
      </c>
      <c r="M1394" t="s">
        <v>650</v>
      </c>
      <c r="N1394" t="s">
        <v>6975</v>
      </c>
      <c r="O1394" t="s">
        <v>90</v>
      </c>
      <c r="P1394" t="s">
        <v>90</v>
      </c>
      <c r="Q1394" t="s">
        <v>91</v>
      </c>
      <c r="R1394" t="s">
        <v>92</v>
      </c>
      <c r="S1394" t="s">
        <v>182</v>
      </c>
      <c r="T1394" t="s">
        <v>434</v>
      </c>
      <c r="U1394" t="s">
        <v>6981</v>
      </c>
      <c r="V1394">
        <v>0</v>
      </c>
      <c r="W1394">
        <v>0</v>
      </c>
      <c r="X1394">
        <v>0</v>
      </c>
      <c r="Y1394">
        <v>0</v>
      </c>
      <c r="Z1394">
        <v>179</v>
      </c>
      <c r="AA1394">
        <v>28</v>
      </c>
      <c r="AB1394">
        <v>28</v>
      </c>
      <c r="AC1394" t="s">
        <v>95</v>
      </c>
      <c r="AD1394" t="s">
        <v>93</v>
      </c>
      <c r="AE1394" t="s">
        <v>93</v>
      </c>
      <c r="AF1394" t="s">
        <v>305</v>
      </c>
      <c r="AG1394" t="s">
        <v>211</v>
      </c>
      <c r="AH1394" t="s">
        <v>558</v>
      </c>
      <c r="AI1394" t="s">
        <v>240</v>
      </c>
      <c r="AJ1394" t="s">
        <v>98</v>
      </c>
      <c r="AK1394">
        <v>0</v>
      </c>
      <c r="AL1394" t="s">
        <v>99</v>
      </c>
      <c r="AM1394" t="s">
        <v>99</v>
      </c>
      <c r="AN1394" t="s">
        <v>100</v>
      </c>
      <c r="AO1394" t="s">
        <v>7001</v>
      </c>
      <c r="AP1394" t="s">
        <v>6988</v>
      </c>
      <c r="AQ1394" t="s">
        <v>7000</v>
      </c>
      <c r="AR1394" t="s">
        <v>93</v>
      </c>
      <c r="AS1394" t="s">
        <v>93</v>
      </c>
      <c r="AT1394">
        <v>65</v>
      </c>
      <c r="AU1394">
        <v>86</v>
      </c>
      <c r="AV1394" t="s">
        <v>93</v>
      </c>
      <c r="AW1394" t="s">
        <v>93</v>
      </c>
      <c r="AX1394" t="s">
        <v>105</v>
      </c>
      <c r="AY1394">
        <v>0</v>
      </c>
      <c r="AZ1394">
        <v>0</v>
      </c>
      <c r="BA1394" t="s">
        <v>140</v>
      </c>
      <c r="BB1394" t="s">
        <v>5181</v>
      </c>
      <c r="BC1394" t="s">
        <v>105</v>
      </c>
      <c r="BD1394">
        <v>1</v>
      </c>
      <c r="BE1394">
        <v>1</v>
      </c>
      <c r="BF1394">
        <v>0</v>
      </c>
      <c r="BG1394" t="s">
        <v>140</v>
      </c>
      <c r="BH1394" t="s">
        <v>2346</v>
      </c>
      <c r="BI1394" t="s">
        <v>105</v>
      </c>
      <c r="BJ1394" t="s">
        <v>105</v>
      </c>
      <c r="BK1394">
        <v>1</v>
      </c>
      <c r="BL1394">
        <v>0</v>
      </c>
      <c r="BM1394">
        <v>0</v>
      </c>
      <c r="BN1394">
        <v>0</v>
      </c>
      <c r="BO1394" t="s">
        <v>200</v>
      </c>
      <c r="BP1394" t="s">
        <v>140</v>
      </c>
      <c r="BQ1394" t="s">
        <v>93</v>
      </c>
      <c r="BR1394">
        <v>12</v>
      </c>
      <c r="BS1394">
        <v>12</v>
      </c>
      <c r="BT1394">
        <v>48</v>
      </c>
      <c r="BU1394" t="s">
        <v>6990</v>
      </c>
      <c r="BV1394" t="s">
        <v>93</v>
      </c>
      <c r="BW1394" t="s">
        <v>305</v>
      </c>
      <c r="BX1394" t="s">
        <v>211</v>
      </c>
      <c r="BY1394" t="s">
        <v>558</v>
      </c>
      <c r="BZ1394" t="s">
        <v>240</v>
      </c>
      <c r="CA1394" t="s">
        <v>93</v>
      </c>
      <c r="CB1394" t="s">
        <v>93</v>
      </c>
    </row>
    <row r="1395" spans="1:80" x14ac:dyDescent="0.25">
      <c r="A1395">
        <v>264</v>
      </c>
      <c r="B1395" t="s">
        <v>6985</v>
      </c>
      <c r="C1395" t="s">
        <v>7002</v>
      </c>
      <c r="E1395">
        <v>1350</v>
      </c>
      <c r="F1395" t="s">
        <v>6722</v>
      </c>
      <c r="G1395">
        <v>2018</v>
      </c>
      <c r="H1395" t="s">
        <v>6972</v>
      </c>
      <c r="I1395" t="s">
        <v>85</v>
      </c>
      <c r="J1395" t="s">
        <v>6973</v>
      </c>
      <c r="K1395" t="s">
        <v>6974</v>
      </c>
      <c r="L1395">
        <v>2018</v>
      </c>
      <c r="M1395" t="s">
        <v>650</v>
      </c>
      <c r="N1395" t="s">
        <v>6975</v>
      </c>
      <c r="O1395" t="s">
        <v>90</v>
      </c>
      <c r="P1395" t="s">
        <v>90</v>
      </c>
      <c r="Q1395" t="s">
        <v>91</v>
      </c>
      <c r="R1395" t="s">
        <v>92</v>
      </c>
      <c r="S1395" t="s">
        <v>182</v>
      </c>
      <c r="T1395" t="s">
        <v>434</v>
      </c>
      <c r="U1395" t="s">
        <v>6981</v>
      </c>
      <c r="V1395">
        <v>0</v>
      </c>
      <c r="W1395">
        <v>0</v>
      </c>
      <c r="X1395">
        <v>0</v>
      </c>
      <c r="Y1395">
        <v>0</v>
      </c>
      <c r="Z1395">
        <v>179</v>
      </c>
      <c r="AA1395">
        <v>29</v>
      </c>
      <c r="AB1395">
        <v>29</v>
      </c>
      <c r="AC1395" t="s">
        <v>95</v>
      </c>
      <c r="AD1395" t="s">
        <v>93</v>
      </c>
      <c r="AE1395" t="s">
        <v>93</v>
      </c>
      <c r="AF1395" t="s">
        <v>243</v>
      </c>
      <c r="AG1395" t="s">
        <v>199</v>
      </c>
      <c r="AH1395" t="s">
        <v>199</v>
      </c>
      <c r="AI1395" t="s">
        <v>658</v>
      </c>
      <c r="AJ1395" t="s">
        <v>98</v>
      </c>
      <c r="AK1395">
        <v>0</v>
      </c>
      <c r="AL1395" t="s">
        <v>99</v>
      </c>
      <c r="AM1395" t="s">
        <v>99</v>
      </c>
      <c r="AN1395" t="s">
        <v>100</v>
      </c>
      <c r="AO1395" t="s">
        <v>7003</v>
      </c>
      <c r="AP1395" t="s">
        <v>6988</v>
      </c>
      <c r="AQ1395" t="s">
        <v>7000</v>
      </c>
      <c r="AR1395" t="s">
        <v>93</v>
      </c>
      <c r="AS1395" t="s">
        <v>93</v>
      </c>
      <c r="AT1395">
        <v>65</v>
      </c>
      <c r="AU1395">
        <v>86</v>
      </c>
      <c r="AV1395" t="s">
        <v>93</v>
      </c>
      <c r="AW1395" t="s">
        <v>93</v>
      </c>
      <c r="AX1395" t="s">
        <v>105</v>
      </c>
      <c r="AY1395">
        <v>0</v>
      </c>
      <c r="AZ1395">
        <v>0</v>
      </c>
      <c r="BA1395" t="s">
        <v>140</v>
      </c>
      <c r="BB1395" t="s">
        <v>5181</v>
      </c>
      <c r="BC1395" t="s">
        <v>105</v>
      </c>
      <c r="BD1395">
        <v>1</v>
      </c>
      <c r="BE1395">
        <v>1</v>
      </c>
      <c r="BF1395">
        <v>0</v>
      </c>
      <c r="BG1395" t="s">
        <v>140</v>
      </c>
      <c r="BH1395" t="s">
        <v>2346</v>
      </c>
      <c r="BI1395" t="s">
        <v>105</v>
      </c>
      <c r="BJ1395" t="s">
        <v>105</v>
      </c>
      <c r="BK1395">
        <v>1</v>
      </c>
      <c r="BL1395">
        <v>0</v>
      </c>
      <c r="BM1395">
        <v>0</v>
      </c>
      <c r="BN1395">
        <v>0</v>
      </c>
      <c r="BO1395" t="s">
        <v>200</v>
      </c>
      <c r="BP1395" t="s">
        <v>140</v>
      </c>
      <c r="BQ1395" t="s">
        <v>93</v>
      </c>
      <c r="BR1395">
        <v>12</v>
      </c>
      <c r="BS1395">
        <v>12</v>
      </c>
      <c r="BT1395">
        <v>48</v>
      </c>
      <c r="BU1395" t="s">
        <v>6990</v>
      </c>
      <c r="BV1395" t="s">
        <v>93</v>
      </c>
      <c r="BW1395" t="s">
        <v>243</v>
      </c>
      <c r="BX1395" t="s">
        <v>199</v>
      </c>
      <c r="BY1395" t="s">
        <v>199</v>
      </c>
      <c r="BZ1395" t="s">
        <v>658</v>
      </c>
      <c r="CA1395" t="s">
        <v>93</v>
      </c>
      <c r="CB1395" t="s">
        <v>93</v>
      </c>
    </row>
    <row r="1396" spans="1:80" x14ac:dyDescent="0.25">
      <c r="A1396">
        <v>264</v>
      </c>
      <c r="B1396" t="s">
        <v>6985</v>
      </c>
      <c r="C1396" t="s">
        <v>7002</v>
      </c>
      <c r="E1396">
        <v>1351</v>
      </c>
      <c r="F1396" t="s">
        <v>6722</v>
      </c>
      <c r="G1396">
        <v>2018</v>
      </c>
      <c r="H1396" t="s">
        <v>6972</v>
      </c>
      <c r="I1396" t="s">
        <v>85</v>
      </c>
      <c r="J1396" t="s">
        <v>6973</v>
      </c>
      <c r="K1396" t="s">
        <v>6974</v>
      </c>
      <c r="L1396">
        <v>2018</v>
      </c>
      <c r="M1396" t="s">
        <v>650</v>
      </c>
      <c r="N1396" t="s">
        <v>6975</v>
      </c>
      <c r="O1396" t="s">
        <v>90</v>
      </c>
      <c r="P1396" t="s">
        <v>90</v>
      </c>
      <c r="Q1396" t="s">
        <v>91</v>
      </c>
      <c r="R1396" t="s">
        <v>92</v>
      </c>
      <c r="S1396" t="s">
        <v>182</v>
      </c>
      <c r="T1396" t="s">
        <v>434</v>
      </c>
      <c r="U1396" t="s">
        <v>6981</v>
      </c>
      <c r="V1396">
        <v>0</v>
      </c>
      <c r="W1396">
        <v>0</v>
      </c>
      <c r="X1396">
        <v>0</v>
      </c>
      <c r="Y1396">
        <v>0</v>
      </c>
      <c r="Z1396">
        <v>179</v>
      </c>
      <c r="AA1396">
        <v>29</v>
      </c>
      <c r="AB1396">
        <v>29</v>
      </c>
      <c r="AC1396" t="s">
        <v>95</v>
      </c>
      <c r="AD1396" t="s">
        <v>93</v>
      </c>
      <c r="AE1396" t="s">
        <v>93</v>
      </c>
      <c r="AF1396" t="s">
        <v>243</v>
      </c>
      <c r="AG1396" t="s">
        <v>244</v>
      </c>
      <c r="AH1396" t="s">
        <v>199</v>
      </c>
      <c r="AI1396" t="s">
        <v>127</v>
      </c>
      <c r="AJ1396" t="s">
        <v>98</v>
      </c>
      <c r="AK1396">
        <v>0</v>
      </c>
      <c r="AL1396" t="s">
        <v>99</v>
      </c>
      <c r="AM1396" t="s">
        <v>99</v>
      </c>
      <c r="AN1396" t="s">
        <v>100</v>
      </c>
      <c r="AO1396" t="s">
        <v>7004</v>
      </c>
      <c r="AP1396" t="s">
        <v>6988</v>
      </c>
      <c r="AQ1396" t="s">
        <v>7000</v>
      </c>
      <c r="AR1396" t="s">
        <v>93</v>
      </c>
      <c r="AS1396" t="s">
        <v>93</v>
      </c>
      <c r="AT1396">
        <v>65</v>
      </c>
      <c r="AU1396">
        <v>86</v>
      </c>
      <c r="AV1396" t="s">
        <v>93</v>
      </c>
      <c r="AW1396" t="s">
        <v>93</v>
      </c>
      <c r="AX1396" t="s">
        <v>105</v>
      </c>
      <c r="AY1396">
        <v>0</v>
      </c>
      <c r="AZ1396">
        <v>0</v>
      </c>
      <c r="BA1396" t="s">
        <v>140</v>
      </c>
      <c r="BB1396" t="s">
        <v>5181</v>
      </c>
      <c r="BC1396" t="s">
        <v>105</v>
      </c>
      <c r="BD1396">
        <v>1</v>
      </c>
      <c r="BE1396">
        <v>1</v>
      </c>
      <c r="BF1396">
        <v>0</v>
      </c>
      <c r="BG1396" t="s">
        <v>140</v>
      </c>
      <c r="BH1396" t="s">
        <v>2346</v>
      </c>
      <c r="BI1396" t="s">
        <v>105</v>
      </c>
      <c r="BJ1396" t="s">
        <v>105</v>
      </c>
      <c r="BK1396">
        <v>1</v>
      </c>
      <c r="BL1396">
        <v>0</v>
      </c>
      <c r="BM1396">
        <v>0</v>
      </c>
      <c r="BN1396">
        <v>0</v>
      </c>
      <c r="BO1396" t="s">
        <v>200</v>
      </c>
      <c r="BP1396" t="s">
        <v>140</v>
      </c>
      <c r="BQ1396" t="s">
        <v>93</v>
      </c>
      <c r="BR1396">
        <v>12</v>
      </c>
      <c r="BS1396">
        <v>12</v>
      </c>
      <c r="BT1396">
        <v>48</v>
      </c>
      <c r="BU1396" t="s">
        <v>6990</v>
      </c>
      <c r="BV1396" t="s">
        <v>93</v>
      </c>
      <c r="BW1396" t="s">
        <v>243</v>
      </c>
      <c r="BX1396" t="s">
        <v>244</v>
      </c>
      <c r="BY1396" t="s">
        <v>199</v>
      </c>
      <c r="BZ1396" t="s">
        <v>127</v>
      </c>
      <c r="CA1396" t="s">
        <v>93</v>
      </c>
      <c r="CB1396" t="s">
        <v>93</v>
      </c>
    </row>
    <row r="1397" spans="1:80" x14ac:dyDescent="0.25">
      <c r="A1397">
        <v>264</v>
      </c>
      <c r="B1397" t="s">
        <v>6985</v>
      </c>
      <c r="C1397" t="s">
        <v>7005</v>
      </c>
      <c r="E1397">
        <v>1352</v>
      </c>
      <c r="F1397" t="s">
        <v>6722</v>
      </c>
      <c r="G1397">
        <v>2018</v>
      </c>
      <c r="H1397" t="s">
        <v>6972</v>
      </c>
      <c r="I1397" t="s">
        <v>85</v>
      </c>
      <c r="J1397" t="s">
        <v>6973</v>
      </c>
      <c r="K1397" t="s">
        <v>6974</v>
      </c>
      <c r="L1397">
        <v>2018</v>
      </c>
      <c r="M1397" t="s">
        <v>650</v>
      </c>
      <c r="N1397" t="s">
        <v>6975</v>
      </c>
      <c r="O1397" t="s">
        <v>90</v>
      </c>
      <c r="P1397" t="s">
        <v>90</v>
      </c>
      <c r="Q1397" t="s">
        <v>91</v>
      </c>
      <c r="R1397" t="s">
        <v>92</v>
      </c>
      <c r="S1397" t="s">
        <v>182</v>
      </c>
      <c r="T1397" t="s">
        <v>434</v>
      </c>
      <c r="U1397" t="s">
        <v>6981</v>
      </c>
      <c r="V1397">
        <v>0</v>
      </c>
      <c r="W1397">
        <v>0</v>
      </c>
      <c r="X1397">
        <v>0</v>
      </c>
      <c r="Y1397">
        <v>0</v>
      </c>
      <c r="Z1397">
        <v>179</v>
      </c>
      <c r="AA1397">
        <v>30</v>
      </c>
      <c r="AB1397">
        <v>30</v>
      </c>
      <c r="AC1397" t="s">
        <v>95</v>
      </c>
      <c r="AD1397" t="s">
        <v>93</v>
      </c>
      <c r="AE1397" t="s">
        <v>93</v>
      </c>
      <c r="AF1397" t="s">
        <v>506</v>
      </c>
      <c r="AG1397" t="s">
        <v>145</v>
      </c>
      <c r="AH1397" t="s">
        <v>199</v>
      </c>
      <c r="AI1397" t="s">
        <v>186</v>
      </c>
      <c r="AJ1397" t="s">
        <v>98</v>
      </c>
      <c r="AK1397">
        <v>0</v>
      </c>
      <c r="AL1397" t="s">
        <v>99</v>
      </c>
      <c r="AM1397" t="s">
        <v>99</v>
      </c>
      <c r="AN1397" t="s">
        <v>100</v>
      </c>
      <c r="AO1397" t="s">
        <v>7006</v>
      </c>
      <c r="AP1397" t="s">
        <v>6988</v>
      </c>
      <c r="AQ1397" t="s">
        <v>7000</v>
      </c>
      <c r="AR1397" t="s">
        <v>93</v>
      </c>
      <c r="AS1397" t="s">
        <v>93</v>
      </c>
      <c r="AT1397">
        <v>65</v>
      </c>
      <c r="AU1397">
        <v>86</v>
      </c>
      <c r="AV1397" t="s">
        <v>93</v>
      </c>
      <c r="AW1397" t="s">
        <v>93</v>
      </c>
      <c r="AX1397" t="s">
        <v>105</v>
      </c>
      <c r="AY1397">
        <v>0</v>
      </c>
      <c r="AZ1397">
        <v>0</v>
      </c>
      <c r="BA1397" t="s">
        <v>140</v>
      </c>
      <c r="BB1397" t="s">
        <v>5181</v>
      </c>
      <c r="BC1397" t="s">
        <v>105</v>
      </c>
      <c r="BD1397">
        <v>1</v>
      </c>
      <c r="BE1397">
        <v>1</v>
      </c>
      <c r="BF1397">
        <v>0</v>
      </c>
      <c r="BG1397" t="s">
        <v>140</v>
      </c>
      <c r="BH1397" t="s">
        <v>2346</v>
      </c>
      <c r="BI1397" t="s">
        <v>105</v>
      </c>
      <c r="BJ1397" t="s">
        <v>105</v>
      </c>
      <c r="BK1397">
        <v>1</v>
      </c>
      <c r="BL1397">
        <v>0</v>
      </c>
      <c r="BM1397">
        <v>0</v>
      </c>
      <c r="BN1397">
        <v>0</v>
      </c>
      <c r="BO1397" t="s">
        <v>200</v>
      </c>
      <c r="BP1397" t="s">
        <v>140</v>
      </c>
      <c r="BQ1397" t="s">
        <v>93</v>
      </c>
      <c r="BR1397">
        <v>12</v>
      </c>
      <c r="BS1397">
        <v>12</v>
      </c>
      <c r="BT1397">
        <v>48</v>
      </c>
      <c r="BU1397" t="s">
        <v>6990</v>
      </c>
      <c r="BV1397" t="s">
        <v>93</v>
      </c>
      <c r="BW1397" t="s">
        <v>506</v>
      </c>
      <c r="BX1397" t="s">
        <v>145</v>
      </c>
      <c r="BY1397" t="s">
        <v>199</v>
      </c>
      <c r="BZ1397" t="s">
        <v>186</v>
      </c>
      <c r="CA1397" t="s">
        <v>93</v>
      </c>
      <c r="CB1397" t="s">
        <v>93</v>
      </c>
    </row>
    <row r="1398" spans="1:80" x14ac:dyDescent="0.25">
      <c r="A1398">
        <v>264</v>
      </c>
      <c r="B1398" t="s">
        <v>6985</v>
      </c>
      <c r="C1398" t="s">
        <v>7005</v>
      </c>
      <c r="E1398">
        <v>1353</v>
      </c>
      <c r="F1398" t="s">
        <v>6722</v>
      </c>
      <c r="G1398">
        <v>2018</v>
      </c>
      <c r="H1398" t="s">
        <v>6972</v>
      </c>
      <c r="I1398" t="s">
        <v>85</v>
      </c>
      <c r="J1398" t="s">
        <v>6973</v>
      </c>
      <c r="K1398" t="s">
        <v>6974</v>
      </c>
      <c r="L1398">
        <v>2018</v>
      </c>
      <c r="M1398" t="s">
        <v>650</v>
      </c>
      <c r="N1398" t="s">
        <v>6975</v>
      </c>
      <c r="O1398" t="s">
        <v>90</v>
      </c>
      <c r="P1398" t="s">
        <v>90</v>
      </c>
      <c r="Q1398" t="s">
        <v>91</v>
      </c>
      <c r="R1398" t="s">
        <v>92</v>
      </c>
      <c r="S1398" t="s">
        <v>182</v>
      </c>
      <c r="T1398" t="s">
        <v>434</v>
      </c>
      <c r="U1398" t="s">
        <v>6981</v>
      </c>
      <c r="V1398">
        <v>0</v>
      </c>
      <c r="W1398">
        <v>0</v>
      </c>
      <c r="X1398">
        <v>0</v>
      </c>
      <c r="Y1398">
        <v>0</v>
      </c>
      <c r="Z1398">
        <v>179</v>
      </c>
      <c r="AA1398">
        <v>30</v>
      </c>
      <c r="AB1398">
        <v>30</v>
      </c>
      <c r="AC1398" t="s">
        <v>95</v>
      </c>
      <c r="AD1398" t="s">
        <v>93</v>
      </c>
      <c r="AE1398" t="s">
        <v>93</v>
      </c>
      <c r="AF1398" t="s">
        <v>506</v>
      </c>
      <c r="AG1398" t="s">
        <v>211</v>
      </c>
      <c r="AH1398" t="s">
        <v>199</v>
      </c>
      <c r="AI1398" t="s">
        <v>240</v>
      </c>
      <c r="AJ1398" t="s">
        <v>98</v>
      </c>
      <c r="AK1398">
        <v>0</v>
      </c>
      <c r="AL1398" t="s">
        <v>99</v>
      </c>
      <c r="AM1398" t="s">
        <v>99</v>
      </c>
      <c r="AN1398" t="s">
        <v>100</v>
      </c>
      <c r="AO1398" t="s">
        <v>7007</v>
      </c>
      <c r="AP1398" t="s">
        <v>6988</v>
      </c>
      <c r="AQ1398" t="s">
        <v>7000</v>
      </c>
      <c r="AR1398" t="s">
        <v>93</v>
      </c>
      <c r="AS1398" t="s">
        <v>93</v>
      </c>
      <c r="AT1398">
        <v>65</v>
      </c>
      <c r="AU1398">
        <v>86</v>
      </c>
      <c r="AV1398" t="s">
        <v>93</v>
      </c>
      <c r="AW1398" t="s">
        <v>93</v>
      </c>
      <c r="AX1398" t="s">
        <v>105</v>
      </c>
      <c r="AY1398">
        <v>0</v>
      </c>
      <c r="AZ1398">
        <v>0</v>
      </c>
      <c r="BA1398" t="s">
        <v>140</v>
      </c>
      <c r="BB1398" t="s">
        <v>5181</v>
      </c>
      <c r="BC1398" t="s">
        <v>105</v>
      </c>
      <c r="BD1398">
        <v>1</v>
      </c>
      <c r="BE1398">
        <v>1</v>
      </c>
      <c r="BF1398">
        <v>0</v>
      </c>
      <c r="BG1398" t="s">
        <v>140</v>
      </c>
      <c r="BH1398" t="s">
        <v>2346</v>
      </c>
      <c r="BI1398" t="s">
        <v>105</v>
      </c>
      <c r="BJ1398" t="s">
        <v>105</v>
      </c>
      <c r="BK1398">
        <v>1</v>
      </c>
      <c r="BL1398">
        <v>0</v>
      </c>
      <c r="BM1398">
        <v>0</v>
      </c>
      <c r="BN1398">
        <v>0</v>
      </c>
      <c r="BO1398" t="s">
        <v>200</v>
      </c>
      <c r="BP1398" t="s">
        <v>140</v>
      </c>
      <c r="BQ1398" t="s">
        <v>93</v>
      </c>
      <c r="BR1398">
        <v>12</v>
      </c>
      <c r="BS1398">
        <v>12</v>
      </c>
      <c r="BT1398">
        <v>48</v>
      </c>
      <c r="BU1398" t="s">
        <v>6990</v>
      </c>
      <c r="BV1398" t="s">
        <v>93</v>
      </c>
      <c r="BW1398" t="s">
        <v>506</v>
      </c>
      <c r="BX1398" t="s">
        <v>211</v>
      </c>
      <c r="BY1398" t="s">
        <v>199</v>
      </c>
      <c r="BZ1398" t="s">
        <v>240</v>
      </c>
      <c r="CA1398" t="s">
        <v>93</v>
      </c>
      <c r="CB1398" t="s">
        <v>93</v>
      </c>
    </row>
    <row r="1399" spans="1:80" x14ac:dyDescent="0.25">
      <c r="A1399">
        <v>264</v>
      </c>
      <c r="B1399" t="s">
        <v>6985</v>
      </c>
      <c r="C1399" t="s">
        <v>6986</v>
      </c>
      <c r="E1399">
        <v>1342</v>
      </c>
      <c r="F1399" t="s">
        <v>6722</v>
      </c>
      <c r="G1399">
        <v>2018</v>
      </c>
      <c r="H1399" t="s">
        <v>6972</v>
      </c>
      <c r="I1399" t="s">
        <v>85</v>
      </c>
      <c r="J1399" t="s">
        <v>6973</v>
      </c>
      <c r="K1399" t="s">
        <v>6974</v>
      </c>
      <c r="L1399">
        <v>2018</v>
      </c>
      <c r="M1399" t="s">
        <v>650</v>
      </c>
      <c r="N1399" t="s">
        <v>6975</v>
      </c>
      <c r="O1399" t="s">
        <v>90</v>
      </c>
      <c r="P1399" t="s">
        <v>90</v>
      </c>
      <c r="Q1399" t="s">
        <v>91</v>
      </c>
      <c r="R1399" t="s">
        <v>134</v>
      </c>
      <c r="S1399" t="s">
        <v>182</v>
      </c>
      <c r="T1399" t="s">
        <v>253</v>
      </c>
      <c r="U1399" t="s">
        <v>93</v>
      </c>
      <c r="V1399">
        <v>0</v>
      </c>
      <c r="W1399">
        <v>0</v>
      </c>
      <c r="X1399">
        <v>0</v>
      </c>
      <c r="Y1399">
        <v>0</v>
      </c>
      <c r="Z1399">
        <v>179</v>
      </c>
      <c r="AA1399">
        <v>31</v>
      </c>
      <c r="AB1399">
        <v>31</v>
      </c>
      <c r="AC1399" t="s">
        <v>95</v>
      </c>
      <c r="AD1399" t="s">
        <v>93</v>
      </c>
      <c r="AE1399" t="s">
        <v>93</v>
      </c>
      <c r="AF1399" t="s">
        <v>241</v>
      </c>
      <c r="AG1399" t="s">
        <v>658</v>
      </c>
      <c r="AH1399" t="s">
        <v>185</v>
      </c>
      <c r="AI1399" t="s">
        <v>118</v>
      </c>
      <c r="AJ1399" t="s">
        <v>98</v>
      </c>
      <c r="AK1399">
        <v>0</v>
      </c>
      <c r="AL1399" t="s">
        <v>99</v>
      </c>
      <c r="AM1399" t="s">
        <v>99</v>
      </c>
      <c r="AN1399" t="s">
        <v>100</v>
      </c>
      <c r="AO1399" t="s">
        <v>6987</v>
      </c>
      <c r="AP1399" t="s">
        <v>6988</v>
      </c>
      <c r="AQ1399" t="s">
        <v>6989</v>
      </c>
      <c r="AR1399" t="s">
        <v>93</v>
      </c>
      <c r="AS1399" t="s">
        <v>93</v>
      </c>
      <c r="AT1399">
        <v>18</v>
      </c>
      <c r="AU1399">
        <v>22</v>
      </c>
      <c r="AV1399" t="s">
        <v>93</v>
      </c>
      <c r="AW1399" t="s">
        <v>93</v>
      </c>
      <c r="AX1399" t="s">
        <v>105</v>
      </c>
      <c r="AY1399">
        <v>0</v>
      </c>
      <c r="AZ1399">
        <v>0</v>
      </c>
      <c r="BA1399" t="s">
        <v>140</v>
      </c>
      <c r="BB1399" t="s">
        <v>5181</v>
      </c>
      <c r="BC1399" t="s">
        <v>105</v>
      </c>
      <c r="BD1399">
        <v>1</v>
      </c>
      <c r="BE1399">
        <v>1</v>
      </c>
      <c r="BF1399">
        <v>0</v>
      </c>
      <c r="BG1399" t="s">
        <v>140</v>
      </c>
      <c r="BH1399" t="s">
        <v>2346</v>
      </c>
      <c r="BI1399" t="s">
        <v>105</v>
      </c>
      <c r="BJ1399" t="s">
        <v>105</v>
      </c>
      <c r="BK1399">
        <v>1</v>
      </c>
      <c r="BL1399">
        <v>0</v>
      </c>
      <c r="BM1399">
        <v>0</v>
      </c>
      <c r="BN1399">
        <v>0</v>
      </c>
      <c r="BO1399" t="s">
        <v>200</v>
      </c>
      <c r="BP1399" t="s">
        <v>140</v>
      </c>
      <c r="BQ1399" t="s">
        <v>93</v>
      </c>
      <c r="BR1399">
        <v>12</v>
      </c>
      <c r="BS1399">
        <v>12</v>
      </c>
      <c r="BT1399">
        <v>48</v>
      </c>
      <c r="BU1399" t="s">
        <v>6990</v>
      </c>
      <c r="BV1399" t="s">
        <v>93</v>
      </c>
      <c r="BW1399" t="s">
        <v>241</v>
      </c>
      <c r="BX1399" t="s">
        <v>658</v>
      </c>
      <c r="BY1399" t="s">
        <v>185</v>
      </c>
      <c r="BZ1399" t="s">
        <v>118</v>
      </c>
      <c r="CA1399" t="s">
        <v>93</v>
      </c>
      <c r="CB1399" t="s">
        <v>93</v>
      </c>
    </row>
    <row r="1400" spans="1:80" x14ac:dyDescent="0.25">
      <c r="A1400">
        <v>264</v>
      </c>
      <c r="B1400" t="s">
        <v>6985</v>
      </c>
      <c r="C1400" t="s">
        <v>6986</v>
      </c>
      <c r="E1400">
        <v>1343</v>
      </c>
      <c r="F1400" t="s">
        <v>6722</v>
      </c>
      <c r="G1400">
        <v>2018</v>
      </c>
      <c r="H1400" t="s">
        <v>6972</v>
      </c>
      <c r="I1400" t="s">
        <v>85</v>
      </c>
      <c r="J1400" t="s">
        <v>6973</v>
      </c>
      <c r="K1400" t="s">
        <v>6974</v>
      </c>
      <c r="L1400">
        <v>2018</v>
      </c>
      <c r="M1400" t="s">
        <v>650</v>
      </c>
      <c r="N1400" t="s">
        <v>6975</v>
      </c>
      <c r="O1400" t="s">
        <v>90</v>
      </c>
      <c r="P1400" t="s">
        <v>90</v>
      </c>
      <c r="Q1400" t="s">
        <v>91</v>
      </c>
      <c r="R1400" t="s">
        <v>134</v>
      </c>
      <c r="S1400" t="s">
        <v>182</v>
      </c>
      <c r="T1400" t="s">
        <v>253</v>
      </c>
      <c r="U1400" t="s">
        <v>93</v>
      </c>
      <c r="V1400">
        <v>0</v>
      </c>
      <c r="W1400">
        <v>0</v>
      </c>
      <c r="X1400">
        <v>0</v>
      </c>
      <c r="Y1400">
        <v>0</v>
      </c>
      <c r="Z1400">
        <v>179</v>
      </c>
      <c r="AA1400">
        <v>31</v>
      </c>
      <c r="AB1400">
        <v>31</v>
      </c>
      <c r="AC1400" t="s">
        <v>95</v>
      </c>
      <c r="AD1400" t="s">
        <v>93</v>
      </c>
      <c r="AE1400" t="s">
        <v>93</v>
      </c>
      <c r="AF1400" t="s">
        <v>241</v>
      </c>
      <c r="AG1400" t="s">
        <v>241</v>
      </c>
      <c r="AH1400" t="s">
        <v>185</v>
      </c>
      <c r="AI1400" t="s">
        <v>198</v>
      </c>
      <c r="AJ1400" t="s">
        <v>98</v>
      </c>
      <c r="AK1400">
        <v>0</v>
      </c>
      <c r="AL1400" t="s">
        <v>99</v>
      </c>
      <c r="AM1400" t="s">
        <v>99</v>
      </c>
      <c r="AN1400" t="s">
        <v>100</v>
      </c>
      <c r="AO1400" t="s">
        <v>6991</v>
      </c>
      <c r="AP1400" t="s">
        <v>6988</v>
      </c>
      <c r="AQ1400" t="s">
        <v>6989</v>
      </c>
      <c r="AR1400" t="s">
        <v>93</v>
      </c>
      <c r="AS1400" t="s">
        <v>93</v>
      </c>
      <c r="AT1400">
        <v>18</v>
      </c>
      <c r="AU1400">
        <v>22</v>
      </c>
      <c r="AV1400" t="s">
        <v>93</v>
      </c>
      <c r="AW1400" t="s">
        <v>93</v>
      </c>
      <c r="AX1400" t="s">
        <v>105</v>
      </c>
      <c r="AY1400">
        <v>0</v>
      </c>
      <c r="AZ1400">
        <v>0</v>
      </c>
      <c r="BA1400" t="s">
        <v>140</v>
      </c>
      <c r="BB1400" t="s">
        <v>5181</v>
      </c>
      <c r="BC1400" t="s">
        <v>105</v>
      </c>
      <c r="BD1400">
        <v>1</v>
      </c>
      <c r="BE1400">
        <v>1</v>
      </c>
      <c r="BF1400">
        <v>0</v>
      </c>
      <c r="BG1400" t="s">
        <v>140</v>
      </c>
      <c r="BH1400" t="s">
        <v>2346</v>
      </c>
      <c r="BI1400" t="s">
        <v>105</v>
      </c>
      <c r="BJ1400" t="s">
        <v>105</v>
      </c>
      <c r="BK1400">
        <v>1</v>
      </c>
      <c r="BL1400">
        <v>0</v>
      </c>
      <c r="BM1400">
        <v>0</v>
      </c>
      <c r="BN1400">
        <v>0</v>
      </c>
      <c r="BO1400" t="s">
        <v>200</v>
      </c>
      <c r="BP1400" t="s">
        <v>140</v>
      </c>
      <c r="BQ1400" t="s">
        <v>93</v>
      </c>
      <c r="BR1400">
        <v>12</v>
      </c>
      <c r="BS1400">
        <v>12</v>
      </c>
      <c r="BT1400">
        <v>48</v>
      </c>
      <c r="BU1400" t="s">
        <v>6990</v>
      </c>
      <c r="BV1400" t="s">
        <v>93</v>
      </c>
      <c r="BW1400" t="s">
        <v>241</v>
      </c>
      <c r="BX1400" t="s">
        <v>241</v>
      </c>
      <c r="BY1400" t="s">
        <v>185</v>
      </c>
      <c r="BZ1400" t="s">
        <v>198</v>
      </c>
      <c r="CA1400" t="s">
        <v>93</v>
      </c>
      <c r="CB1400" t="s">
        <v>93</v>
      </c>
    </row>
    <row r="1401" spans="1:80" x14ac:dyDescent="0.25">
      <c r="A1401">
        <v>233</v>
      </c>
      <c r="B1401" t="s">
        <v>6096</v>
      </c>
      <c r="C1401" t="s">
        <v>6097</v>
      </c>
      <c r="E1401">
        <v>1163</v>
      </c>
      <c r="F1401" t="s">
        <v>6090</v>
      </c>
      <c r="G1401">
        <v>2018</v>
      </c>
      <c r="H1401" t="s">
        <v>93</v>
      </c>
      <c r="I1401" t="s">
        <v>5473</v>
      </c>
      <c r="K1401" t="s">
        <v>93</v>
      </c>
      <c r="L1401" t="s">
        <v>93</v>
      </c>
      <c r="M1401" t="s">
        <v>93</v>
      </c>
      <c r="N1401" t="s">
        <v>93</v>
      </c>
      <c r="O1401" t="s">
        <v>90</v>
      </c>
      <c r="P1401" t="s">
        <v>90</v>
      </c>
      <c r="Q1401" t="s">
        <v>91</v>
      </c>
      <c r="R1401" t="s">
        <v>134</v>
      </c>
      <c r="S1401" t="s">
        <v>182</v>
      </c>
      <c r="T1401" t="s">
        <v>253</v>
      </c>
      <c r="U1401" t="s">
        <v>6091</v>
      </c>
      <c r="V1401">
        <v>0</v>
      </c>
      <c r="W1401">
        <v>0</v>
      </c>
      <c r="X1401">
        <v>0</v>
      </c>
      <c r="Y1401">
        <v>0</v>
      </c>
      <c r="Z1401">
        <v>179</v>
      </c>
      <c r="AA1401">
        <v>179</v>
      </c>
      <c r="AB1401">
        <v>179</v>
      </c>
      <c r="AC1401" t="s">
        <v>95</v>
      </c>
      <c r="AD1401" t="s">
        <v>93</v>
      </c>
      <c r="AE1401" t="s">
        <v>93</v>
      </c>
      <c r="AF1401" t="s">
        <v>578</v>
      </c>
      <c r="AG1401" t="s">
        <v>588</v>
      </c>
      <c r="AH1401" t="s">
        <v>491</v>
      </c>
      <c r="AI1401" t="s">
        <v>186</v>
      </c>
      <c r="AJ1401" t="s">
        <v>98</v>
      </c>
      <c r="AK1401">
        <v>0</v>
      </c>
      <c r="AL1401" t="s">
        <v>93</v>
      </c>
      <c r="AM1401" t="s">
        <v>93</v>
      </c>
      <c r="AN1401" t="s">
        <v>188</v>
      </c>
      <c r="AO1401" t="s">
        <v>6092</v>
      </c>
      <c r="AP1401" t="s">
        <v>6098</v>
      </c>
      <c r="AQ1401" t="s">
        <v>6099</v>
      </c>
      <c r="AR1401" t="s">
        <v>93</v>
      </c>
      <c r="AS1401" t="s">
        <v>6100</v>
      </c>
      <c r="AT1401">
        <v>18</v>
      </c>
      <c r="AU1401">
        <v>28</v>
      </c>
      <c r="AV1401" t="s">
        <v>6101</v>
      </c>
      <c r="AW1401" t="s">
        <v>93</v>
      </c>
      <c r="AX1401" t="s">
        <v>105</v>
      </c>
      <c r="AY1401">
        <v>0</v>
      </c>
      <c r="AZ1401">
        <v>0</v>
      </c>
      <c r="BA1401" t="s">
        <v>106</v>
      </c>
      <c r="BB1401" t="s">
        <v>495</v>
      </c>
      <c r="BC1401" t="s">
        <v>93</v>
      </c>
      <c r="BD1401">
        <v>0</v>
      </c>
      <c r="BE1401">
        <v>0</v>
      </c>
      <c r="BF1401">
        <v>0</v>
      </c>
      <c r="BG1401" t="s">
        <v>140</v>
      </c>
      <c r="BH1401" t="s">
        <v>109</v>
      </c>
      <c r="BI1401" t="s">
        <v>105</v>
      </c>
      <c r="BJ1401" t="s">
        <v>105</v>
      </c>
      <c r="BK1401">
        <v>0</v>
      </c>
      <c r="BL1401">
        <v>0</v>
      </c>
      <c r="BM1401">
        <v>0</v>
      </c>
      <c r="BN1401">
        <v>0</v>
      </c>
      <c r="BO1401" t="s">
        <v>110</v>
      </c>
      <c r="BP1401" t="s">
        <v>140</v>
      </c>
      <c r="BQ1401" t="s">
        <v>93</v>
      </c>
      <c r="BR1401">
        <v>12</v>
      </c>
      <c r="BS1401">
        <v>12</v>
      </c>
      <c r="BT1401">
        <v>24</v>
      </c>
      <c r="BU1401" t="s">
        <v>93</v>
      </c>
      <c r="BV1401" t="s">
        <v>6095</v>
      </c>
      <c r="BW1401" t="s">
        <v>578</v>
      </c>
      <c r="BX1401" t="s">
        <v>588</v>
      </c>
      <c r="BY1401" t="s">
        <v>491</v>
      </c>
      <c r="BZ1401" t="s">
        <v>186</v>
      </c>
      <c r="CA1401" t="s">
        <v>93</v>
      </c>
      <c r="CB1401" t="s">
        <v>93</v>
      </c>
    </row>
    <row r="1402" spans="1:80" x14ac:dyDescent="0.25">
      <c r="A1402">
        <v>264</v>
      </c>
      <c r="B1402" t="s">
        <v>6985</v>
      </c>
      <c r="C1402" t="s">
        <v>6995</v>
      </c>
      <c r="E1402">
        <v>1346</v>
      </c>
      <c r="F1402" t="s">
        <v>6722</v>
      </c>
      <c r="G1402">
        <v>2018</v>
      </c>
      <c r="H1402" t="s">
        <v>6972</v>
      </c>
      <c r="I1402" t="s">
        <v>85</v>
      </c>
      <c r="J1402" t="s">
        <v>6973</v>
      </c>
      <c r="K1402" t="s">
        <v>6974</v>
      </c>
      <c r="L1402">
        <v>2018</v>
      </c>
      <c r="M1402" t="s">
        <v>650</v>
      </c>
      <c r="N1402" t="s">
        <v>6975</v>
      </c>
      <c r="O1402" t="s">
        <v>90</v>
      </c>
      <c r="P1402" t="s">
        <v>90</v>
      </c>
      <c r="Q1402" t="s">
        <v>91</v>
      </c>
      <c r="R1402" t="s">
        <v>134</v>
      </c>
      <c r="S1402" t="s">
        <v>182</v>
      </c>
      <c r="T1402" t="s">
        <v>253</v>
      </c>
      <c r="U1402" t="s">
        <v>93</v>
      </c>
      <c r="V1402">
        <v>0</v>
      </c>
      <c r="W1402">
        <v>0</v>
      </c>
      <c r="X1402">
        <v>0</v>
      </c>
      <c r="Y1402">
        <v>0</v>
      </c>
      <c r="Z1402">
        <v>179</v>
      </c>
      <c r="AA1402">
        <v>30</v>
      </c>
      <c r="AB1402">
        <v>30</v>
      </c>
      <c r="AC1402" t="s">
        <v>95</v>
      </c>
      <c r="AD1402" t="s">
        <v>93</v>
      </c>
      <c r="AE1402" t="s">
        <v>93</v>
      </c>
      <c r="AF1402" t="s">
        <v>578</v>
      </c>
      <c r="AG1402" t="s">
        <v>199</v>
      </c>
      <c r="AH1402" t="s">
        <v>196</v>
      </c>
      <c r="AI1402" t="s">
        <v>663</v>
      </c>
      <c r="AJ1402" t="s">
        <v>98</v>
      </c>
      <c r="AK1402">
        <v>0</v>
      </c>
      <c r="AL1402" t="s">
        <v>99</v>
      </c>
      <c r="AM1402" t="s">
        <v>99</v>
      </c>
      <c r="AN1402" t="s">
        <v>100</v>
      </c>
      <c r="AO1402" t="s">
        <v>6996</v>
      </c>
      <c r="AP1402" t="s">
        <v>6988</v>
      </c>
      <c r="AQ1402" t="s">
        <v>6989</v>
      </c>
      <c r="AR1402" t="s">
        <v>93</v>
      </c>
      <c r="AS1402" t="s">
        <v>93</v>
      </c>
      <c r="AT1402">
        <v>18</v>
      </c>
      <c r="AU1402">
        <v>22</v>
      </c>
      <c r="AV1402" t="s">
        <v>93</v>
      </c>
      <c r="AW1402" t="s">
        <v>93</v>
      </c>
      <c r="AX1402" t="s">
        <v>105</v>
      </c>
      <c r="AY1402">
        <v>0</v>
      </c>
      <c r="AZ1402">
        <v>0</v>
      </c>
      <c r="BA1402" t="s">
        <v>140</v>
      </c>
      <c r="BB1402" t="s">
        <v>5181</v>
      </c>
      <c r="BC1402" t="s">
        <v>105</v>
      </c>
      <c r="BD1402">
        <v>1</v>
      </c>
      <c r="BE1402">
        <v>1</v>
      </c>
      <c r="BF1402">
        <v>0</v>
      </c>
      <c r="BG1402" t="s">
        <v>140</v>
      </c>
      <c r="BH1402" t="s">
        <v>2346</v>
      </c>
      <c r="BI1402" t="s">
        <v>105</v>
      </c>
      <c r="BJ1402" t="s">
        <v>105</v>
      </c>
      <c r="BK1402">
        <v>1</v>
      </c>
      <c r="BL1402">
        <v>0</v>
      </c>
      <c r="BM1402">
        <v>0</v>
      </c>
      <c r="BN1402">
        <v>0</v>
      </c>
      <c r="BO1402" t="s">
        <v>200</v>
      </c>
      <c r="BP1402" t="s">
        <v>140</v>
      </c>
      <c r="BQ1402" t="s">
        <v>93</v>
      </c>
      <c r="BR1402">
        <v>12</v>
      </c>
      <c r="BS1402">
        <v>12</v>
      </c>
      <c r="BT1402">
        <v>48</v>
      </c>
      <c r="BU1402" t="s">
        <v>6990</v>
      </c>
      <c r="BV1402" t="s">
        <v>93</v>
      </c>
      <c r="BW1402" t="s">
        <v>578</v>
      </c>
      <c r="BX1402" t="s">
        <v>199</v>
      </c>
      <c r="BY1402" t="s">
        <v>196</v>
      </c>
      <c r="BZ1402" t="s">
        <v>663</v>
      </c>
      <c r="CA1402" t="s">
        <v>93</v>
      </c>
      <c r="CB1402" t="s">
        <v>93</v>
      </c>
    </row>
    <row r="1403" spans="1:80" x14ac:dyDescent="0.25">
      <c r="A1403">
        <v>264</v>
      </c>
      <c r="B1403" t="s">
        <v>6985</v>
      </c>
      <c r="C1403" t="s">
        <v>6995</v>
      </c>
      <c r="E1403">
        <v>1347</v>
      </c>
      <c r="F1403" t="s">
        <v>6722</v>
      </c>
      <c r="G1403">
        <v>2018</v>
      </c>
      <c r="H1403" t="s">
        <v>6972</v>
      </c>
      <c r="I1403" t="s">
        <v>85</v>
      </c>
      <c r="J1403" t="s">
        <v>6973</v>
      </c>
      <c r="K1403" t="s">
        <v>6974</v>
      </c>
      <c r="L1403">
        <v>2018</v>
      </c>
      <c r="M1403" t="s">
        <v>650</v>
      </c>
      <c r="N1403" t="s">
        <v>6975</v>
      </c>
      <c r="O1403" t="s">
        <v>90</v>
      </c>
      <c r="P1403" t="s">
        <v>90</v>
      </c>
      <c r="Q1403" t="s">
        <v>91</v>
      </c>
      <c r="R1403" t="s">
        <v>134</v>
      </c>
      <c r="S1403" t="s">
        <v>182</v>
      </c>
      <c r="T1403" t="s">
        <v>253</v>
      </c>
      <c r="U1403" t="s">
        <v>93</v>
      </c>
      <c r="V1403">
        <v>0</v>
      </c>
      <c r="W1403">
        <v>0</v>
      </c>
      <c r="X1403">
        <v>0</v>
      </c>
      <c r="Y1403">
        <v>0</v>
      </c>
      <c r="Z1403">
        <v>179</v>
      </c>
      <c r="AA1403">
        <v>30</v>
      </c>
      <c r="AB1403">
        <v>30</v>
      </c>
      <c r="AC1403" t="s">
        <v>95</v>
      </c>
      <c r="AD1403" t="s">
        <v>93</v>
      </c>
      <c r="AE1403" t="s">
        <v>93</v>
      </c>
      <c r="AF1403" t="s">
        <v>578</v>
      </c>
      <c r="AG1403" t="s">
        <v>578</v>
      </c>
      <c r="AH1403" t="s">
        <v>196</v>
      </c>
      <c r="AI1403" t="s">
        <v>491</v>
      </c>
      <c r="AJ1403" t="s">
        <v>98</v>
      </c>
      <c r="AK1403">
        <v>0</v>
      </c>
      <c r="AL1403" t="s">
        <v>99</v>
      </c>
      <c r="AM1403" t="s">
        <v>99</v>
      </c>
      <c r="AN1403" t="s">
        <v>100</v>
      </c>
      <c r="AO1403" t="s">
        <v>6997</v>
      </c>
      <c r="AP1403" t="s">
        <v>6988</v>
      </c>
      <c r="AQ1403" t="s">
        <v>6989</v>
      </c>
      <c r="AR1403" t="s">
        <v>93</v>
      </c>
      <c r="AS1403" t="s">
        <v>93</v>
      </c>
      <c r="AT1403">
        <v>18</v>
      </c>
      <c r="AU1403">
        <v>22</v>
      </c>
      <c r="AV1403" t="s">
        <v>93</v>
      </c>
      <c r="AW1403" t="s">
        <v>93</v>
      </c>
      <c r="AX1403" t="s">
        <v>105</v>
      </c>
      <c r="AY1403">
        <v>0</v>
      </c>
      <c r="AZ1403">
        <v>0</v>
      </c>
      <c r="BA1403" t="s">
        <v>140</v>
      </c>
      <c r="BB1403" t="s">
        <v>5181</v>
      </c>
      <c r="BC1403" t="s">
        <v>105</v>
      </c>
      <c r="BD1403">
        <v>1</v>
      </c>
      <c r="BE1403">
        <v>1</v>
      </c>
      <c r="BF1403">
        <v>0</v>
      </c>
      <c r="BG1403" t="s">
        <v>140</v>
      </c>
      <c r="BH1403" t="s">
        <v>2346</v>
      </c>
      <c r="BI1403" t="s">
        <v>105</v>
      </c>
      <c r="BJ1403" t="s">
        <v>105</v>
      </c>
      <c r="BK1403">
        <v>1</v>
      </c>
      <c r="BL1403">
        <v>0</v>
      </c>
      <c r="BM1403">
        <v>0</v>
      </c>
      <c r="BN1403">
        <v>0</v>
      </c>
      <c r="BO1403" t="s">
        <v>200</v>
      </c>
      <c r="BP1403" t="s">
        <v>140</v>
      </c>
      <c r="BQ1403" t="s">
        <v>93</v>
      </c>
      <c r="BR1403">
        <v>12</v>
      </c>
      <c r="BS1403">
        <v>12</v>
      </c>
      <c r="BT1403">
        <v>48</v>
      </c>
      <c r="BU1403" t="s">
        <v>6990</v>
      </c>
      <c r="BV1403" t="s">
        <v>93</v>
      </c>
      <c r="BW1403" t="s">
        <v>578</v>
      </c>
      <c r="BX1403" t="s">
        <v>578</v>
      </c>
      <c r="BY1403" t="s">
        <v>196</v>
      </c>
      <c r="BZ1403" t="s">
        <v>491</v>
      </c>
      <c r="CA1403" t="s">
        <v>93</v>
      </c>
      <c r="CB1403" t="s">
        <v>93</v>
      </c>
    </row>
    <row r="1404" spans="1:80" x14ac:dyDescent="0.25">
      <c r="A1404">
        <v>159</v>
      </c>
      <c r="B1404" t="s">
        <v>4377</v>
      </c>
      <c r="C1404" t="s">
        <v>4378</v>
      </c>
      <c r="E1404">
        <v>766</v>
      </c>
      <c r="F1404" t="s">
        <v>4379</v>
      </c>
      <c r="G1404">
        <v>1986</v>
      </c>
      <c r="H1404" t="s">
        <v>93</v>
      </c>
      <c r="I1404" t="s">
        <v>93</v>
      </c>
      <c r="K1404" t="s">
        <v>93</v>
      </c>
      <c r="L1404" t="s">
        <v>93</v>
      </c>
      <c r="M1404" t="s">
        <v>93</v>
      </c>
      <c r="N1404" t="s">
        <v>4380</v>
      </c>
      <c r="O1404" t="s">
        <v>90</v>
      </c>
      <c r="P1404" t="s">
        <v>90</v>
      </c>
      <c r="Q1404" t="s">
        <v>91</v>
      </c>
      <c r="R1404" t="s">
        <v>134</v>
      </c>
      <c r="S1404" t="s">
        <v>182</v>
      </c>
      <c r="T1404" t="s">
        <v>253</v>
      </c>
      <c r="U1404" t="s">
        <v>93</v>
      </c>
      <c r="V1404">
        <v>0</v>
      </c>
      <c r="W1404">
        <v>0</v>
      </c>
      <c r="X1404">
        <v>0</v>
      </c>
      <c r="Y1404">
        <v>0</v>
      </c>
      <c r="Z1404">
        <v>180</v>
      </c>
      <c r="AA1404">
        <v>90</v>
      </c>
      <c r="AB1404">
        <v>90</v>
      </c>
      <c r="AC1404" t="s">
        <v>276</v>
      </c>
      <c r="AD1404" t="s">
        <v>93</v>
      </c>
      <c r="AE1404" t="s">
        <v>93</v>
      </c>
      <c r="AF1404" t="s">
        <v>4381</v>
      </c>
      <c r="AG1404" t="s">
        <v>4382</v>
      </c>
      <c r="AH1404" t="s">
        <v>2915</v>
      </c>
      <c r="AI1404" t="s">
        <v>2038</v>
      </c>
      <c r="AJ1404" t="s">
        <v>98</v>
      </c>
      <c r="AK1404">
        <v>1</v>
      </c>
      <c r="AL1404" t="s">
        <v>99</v>
      </c>
      <c r="AM1404" t="s">
        <v>99</v>
      </c>
      <c r="AN1404" t="s">
        <v>100</v>
      </c>
      <c r="AO1404" t="s">
        <v>4383</v>
      </c>
      <c r="AP1404" t="s">
        <v>4384</v>
      </c>
      <c r="AQ1404" t="s">
        <v>93</v>
      </c>
      <c r="AR1404" t="s">
        <v>93</v>
      </c>
      <c r="AS1404" t="s">
        <v>93</v>
      </c>
      <c r="AT1404" t="s">
        <v>93</v>
      </c>
      <c r="AU1404" t="s">
        <v>93</v>
      </c>
      <c r="AV1404" t="s">
        <v>93</v>
      </c>
      <c r="AW1404" t="s">
        <v>93</v>
      </c>
      <c r="AX1404" t="s">
        <v>105</v>
      </c>
      <c r="AY1404">
        <v>0</v>
      </c>
      <c r="AZ1404">
        <v>0</v>
      </c>
      <c r="BA1404" t="s">
        <v>106</v>
      </c>
      <c r="BB1404" t="s">
        <v>4385</v>
      </c>
      <c r="BC1404" t="s">
        <v>93</v>
      </c>
      <c r="BD1404">
        <v>0</v>
      </c>
      <c r="BE1404">
        <v>0</v>
      </c>
      <c r="BF1404">
        <v>0</v>
      </c>
      <c r="BG1404" t="s">
        <v>140</v>
      </c>
      <c r="BH1404" t="s">
        <v>109</v>
      </c>
      <c r="BI1404" t="s">
        <v>105</v>
      </c>
      <c r="BJ1404" t="s">
        <v>105</v>
      </c>
      <c r="BK1404">
        <v>0</v>
      </c>
      <c r="BL1404">
        <v>0</v>
      </c>
      <c r="BM1404">
        <v>0</v>
      </c>
      <c r="BN1404">
        <v>0</v>
      </c>
      <c r="BO1404" t="s">
        <v>200</v>
      </c>
      <c r="BP1404" t="s">
        <v>140</v>
      </c>
      <c r="BQ1404" t="s">
        <v>93</v>
      </c>
      <c r="BR1404">
        <v>7</v>
      </c>
      <c r="BS1404">
        <v>9</v>
      </c>
      <c r="BT1404" t="s">
        <v>93</v>
      </c>
      <c r="BU1404" t="s">
        <v>93</v>
      </c>
      <c r="BV1404" t="s">
        <v>93</v>
      </c>
      <c r="BW1404" t="s">
        <v>3148</v>
      </c>
      <c r="BX1404" t="s">
        <v>4386</v>
      </c>
      <c r="BY1404" t="s">
        <v>7726</v>
      </c>
      <c r="BZ1404" t="s">
        <v>7727</v>
      </c>
      <c r="CA1404" t="s">
        <v>93</v>
      </c>
      <c r="CB1404" t="s">
        <v>93</v>
      </c>
    </row>
    <row r="1405" spans="1:80" x14ac:dyDescent="0.25">
      <c r="A1405">
        <v>295</v>
      </c>
      <c r="B1405" t="s">
        <v>7684</v>
      </c>
      <c r="C1405" t="s">
        <v>7685</v>
      </c>
      <c r="D1405" t="s">
        <v>7685</v>
      </c>
      <c r="F1405" t="s">
        <v>7670</v>
      </c>
      <c r="G1405">
        <v>2008</v>
      </c>
      <c r="I1405" t="s">
        <v>7671</v>
      </c>
      <c r="N1405" t="s">
        <v>7672</v>
      </c>
      <c r="O1405" t="s">
        <v>90</v>
      </c>
      <c r="P1405" t="s">
        <v>90</v>
      </c>
      <c r="Q1405" t="s">
        <v>91</v>
      </c>
      <c r="R1405" t="s">
        <v>134</v>
      </c>
      <c r="S1405" t="s">
        <v>182</v>
      </c>
      <c r="T1405" t="s">
        <v>253</v>
      </c>
      <c r="U1405" t="s">
        <v>93</v>
      </c>
      <c r="V1405">
        <v>0</v>
      </c>
      <c r="W1405">
        <v>0</v>
      </c>
      <c r="X1405">
        <v>0</v>
      </c>
      <c r="Y1405">
        <v>0</v>
      </c>
      <c r="Z1405">
        <v>180</v>
      </c>
      <c r="AA1405">
        <v>180</v>
      </c>
      <c r="AB1405">
        <v>180</v>
      </c>
      <c r="AC1405" t="s">
        <v>95</v>
      </c>
      <c r="AD1405" t="s">
        <v>93</v>
      </c>
      <c r="AE1405" t="s">
        <v>93</v>
      </c>
      <c r="AF1405" t="s">
        <v>2934</v>
      </c>
      <c r="AG1405" t="s">
        <v>2591</v>
      </c>
      <c r="AH1405" t="s">
        <v>7686</v>
      </c>
      <c r="AI1405" t="s">
        <v>1888</v>
      </c>
      <c r="AJ1405" t="s">
        <v>98</v>
      </c>
      <c r="AK1405">
        <v>0</v>
      </c>
      <c r="AL1405" t="s">
        <v>99</v>
      </c>
      <c r="AM1405" t="s">
        <v>99</v>
      </c>
      <c r="AN1405" t="s">
        <v>7353</v>
      </c>
      <c r="AO1405" t="s">
        <v>7687</v>
      </c>
      <c r="AP1405" t="s">
        <v>7688</v>
      </c>
      <c r="AR1405" t="s">
        <v>93</v>
      </c>
      <c r="AS1405" t="s">
        <v>93</v>
      </c>
      <c r="AT1405" t="s">
        <v>93</v>
      </c>
      <c r="AU1405" t="s">
        <v>93</v>
      </c>
      <c r="AV1405" t="s">
        <v>93</v>
      </c>
      <c r="AW1405" t="s">
        <v>93</v>
      </c>
      <c r="AX1405" t="s">
        <v>105</v>
      </c>
      <c r="AY1405">
        <v>0</v>
      </c>
      <c r="AZ1405">
        <v>0</v>
      </c>
      <c r="BA1405" t="s">
        <v>106</v>
      </c>
      <c r="BB1405" t="s">
        <v>7689</v>
      </c>
      <c r="BC1405" t="s">
        <v>93</v>
      </c>
      <c r="BD1405">
        <v>0</v>
      </c>
      <c r="BE1405">
        <v>0</v>
      </c>
      <c r="BF1405">
        <v>0</v>
      </c>
      <c r="BG1405" t="s">
        <v>140</v>
      </c>
      <c r="BH1405" t="s">
        <v>7411</v>
      </c>
      <c r="BI1405" t="s">
        <v>105</v>
      </c>
      <c r="BJ1405" t="s">
        <v>105</v>
      </c>
      <c r="BK1405">
        <v>0</v>
      </c>
      <c r="BL1405">
        <v>0</v>
      </c>
      <c r="BM1405">
        <v>0</v>
      </c>
      <c r="BN1405">
        <v>0</v>
      </c>
      <c r="BO1405" t="s">
        <v>110</v>
      </c>
      <c r="BP1405" t="s">
        <v>140</v>
      </c>
      <c r="BQ1405" t="s">
        <v>93</v>
      </c>
      <c r="BR1405">
        <v>4</v>
      </c>
      <c r="BS1405">
        <v>4</v>
      </c>
      <c r="BT1405">
        <v>32</v>
      </c>
      <c r="BU1405" t="s">
        <v>7690</v>
      </c>
      <c r="BW1405" t="s">
        <v>172</v>
      </c>
      <c r="BX1405" t="s">
        <v>197</v>
      </c>
      <c r="BY1405" t="s">
        <v>7757</v>
      </c>
      <c r="BZ1405" t="s">
        <v>3369</v>
      </c>
      <c r="CA1405" t="s">
        <v>93</v>
      </c>
      <c r="CB1405" t="s">
        <v>93</v>
      </c>
    </row>
    <row r="1406" spans="1:80" x14ac:dyDescent="0.25">
      <c r="A1406">
        <v>295</v>
      </c>
      <c r="B1406" t="s">
        <v>7684</v>
      </c>
      <c r="C1406" t="s">
        <v>7685</v>
      </c>
      <c r="D1406" t="s">
        <v>7685</v>
      </c>
      <c r="F1406" t="s">
        <v>7670</v>
      </c>
      <c r="G1406">
        <v>2011</v>
      </c>
      <c r="I1406" t="s">
        <v>7671</v>
      </c>
      <c r="N1406" t="s">
        <v>7672</v>
      </c>
      <c r="O1406" t="s">
        <v>90</v>
      </c>
      <c r="P1406" t="s">
        <v>90</v>
      </c>
      <c r="Q1406" t="s">
        <v>91</v>
      </c>
      <c r="R1406" t="s">
        <v>134</v>
      </c>
      <c r="S1406" t="s">
        <v>182</v>
      </c>
      <c r="T1406" t="s">
        <v>253</v>
      </c>
      <c r="U1406" t="s">
        <v>93</v>
      </c>
      <c r="V1406">
        <v>0</v>
      </c>
      <c r="W1406">
        <v>0</v>
      </c>
      <c r="X1406">
        <v>0</v>
      </c>
      <c r="Y1406">
        <v>0</v>
      </c>
      <c r="Z1406">
        <v>180</v>
      </c>
      <c r="AA1406">
        <v>180</v>
      </c>
      <c r="AB1406">
        <v>180</v>
      </c>
      <c r="AC1406" t="s">
        <v>95</v>
      </c>
      <c r="AD1406" t="s">
        <v>93</v>
      </c>
      <c r="AE1406" t="s">
        <v>93</v>
      </c>
      <c r="AF1406" t="s">
        <v>2934</v>
      </c>
      <c r="AG1406" t="s">
        <v>5550</v>
      </c>
      <c r="AH1406" t="s">
        <v>7686</v>
      </c>
      <c r="AI1406" t="s">
        <v>7692</v>
      </c>
      <c r="AJ1406" t="s">
        <v>98</v>
      </c>
      <c r="AK1406">
        <v>0</v>
      </c>
      <c r="AL1406" t="s">
        <v>99</v>
      </c>
      <c r="AM1406" t="s">
        <v>99</v>
      </c>
      <c r="AN1406" t="s">
        <v>7353</v>
      </c>
      <c r="AO1406" t="s">
        <v>7695</v>
      </c>
      <c r="AP1406" t="s">
        <v>7688</v>
      </c>
      <c r="AR1406" t="s">
        <v>93</v>
      </c>
      <c r="AS1406" t="s">
        <v>93</v>
      </c>
      <c r="AT1406" t="s">
        <v>93</v>
      </c>
      <c r="AU1406" t="s">
        <v>93</v>
      </c>
      <c r="AV1406" t="s">
        <v>93</v>
      </c>
      <c r="AW1406" t="s">
        <v>93</v>
      </c>
      <c r="AX1406" t="s">
        <v>105</v>
      </c>
      <c r="AY1406">
        <v>0</v>
      </c>
      <c r="AZ1406">
        <v>0</v>
      </c>
      <c r="BA1406" t="s">
        <v>106</v>
      </c>
      <c r="BB1406" t="s">
        <v>7689</v>
      </c>
      <c r="BC1406" t="s">
        <v>93</v>
      </c>
      <c r="BD1406">
        <v>0</v>
      </c>
      <c r="BE1406">
        <v>0</v>
      </c>
      <c r="BF1406">
        <v>0</v>
      </c>
      <c r="BG1406" t="s">
        <v>140</v>
      </c>
      <c r="BH1406" t="s">
        <v>7411</v>
      </c>
      <c r="BI1406" t="s">
        <v>105</v>
      </c>
      <c r="BJ1406" t="s">
        <v>105</v>
      </c>
      <c r="BK1406">
        <v>0</v>
      </c>
      <c r="BL1406">
        <v>0</v>
      </c>
      <c r="BM1406">
        <v>0</v>
      </c>
      <c r="BN1406">
        <v>0</v>
      </c>
      <c r="BO1406" t="s">
        <v>110</v>
      </c>
      <c r="BP1406" t="s">
        <v>140</v>
      </c>
      <c r="BQ1406" t="s">
        <v>93</v>
      </c>
      <c r="BR1406">
        <v>4</v>
      </c>
      <c r="BS1406">
        <v>4</v>
      </c>
      <c r="BT1406">
        <v>32</v>
      </c>
      <c r="BU1406" t="s">
        <v>7690</v>
      </c>
      <c r="BW1406" t="s">
        <v>172</v>
      </c>
      <c r="BX1406" t="s">
        <v>611</v>
      </c>
      <c r="BY1406" t="s">
        <v>7757</v>
      </c>
      <c r="BZ1406" t="s">
        <v>4338</v>
      </c>
      <c r="CA1406" t="s">
        <v>93</v>
      </c>
      <c r="CB1406" t="s">
        <v>93</v>
      </c>
    </row>
    <row r="1407" spans="1:80" x14ac:dyDescent="0.25">
      <c r="A1407">
        <v>295</v>
      </c>
      <c r="B1407" t="s">
        <v>7684</v>
      </c>
      <c r="C1407" t="s">
        <v>7685</v>
      </c>
      <c r="D1407" t="s">
        <v>7685</v>
      </c>
      <c r="F1407" t="s">
        <v>7670</v>
      </c>
      <c r="G1407">
        <v>2009</v>
      </c>
      <c r="I1407" t="s">
        <v>7671</v>
      </c>
      <c r="N1407" t="s">
        <v>7672</v>
      </c>
      <c r="O1407" t="s">
        <v>90</v>
      </c>
      <c r="P1407" t="s">
        <v>90</v>
      </c>
      <c r="Q1407" t="s">
        <v>91</v>
      </c>
      <c r="R1407" t="s">
        <v>134</v>
      </c>
      <c r="S1407" t="s">
        <v>182</v>
      </c>
      <c r="T1407" t="s">
        <v>253</v>
      </c>
      <c r="U1407" t="s">
        <v>93</v>
      </c>
      <c r="V1407">
        <v>0</v>
      </c>
      <c r="W1407">
        <v>0</v>
      </c>
      <c r="X1407">
        <v>0</v>
      </c>
      <c r="Y1407">
        <v>0</v>
      </c>
      <c r="Z1407">
        <v>180</v>
      </c>
      <c r="AA1407">
        <v>180</v>
      </c>
      <c r="AB1407">
        <v>180</v>
      </c>
      <c r="AC1407" t="s">
        <v>95</v>
      </c>
      <c r="AD1407" t="s">
        <v>93</v>
      </c>
      <c r="AE1407" t="s">
        <v>93</v>
      </c>
      <c r="AF1407" t="s">
        <v>7473</v>
      </c>
      <c r="AG1407" t="s">
        <v>2569</v>
      </c>
      <c r="AH1407" t="s">
        <v>7691</v>
      </c>
      <c r="AI1407" t="s">
        <v>7692</v>
      </c>
      <c r="AJ1407" t="s">
        <v>98</v>
      </c>
      <c r="AK1407">
        <v>0</v>
      </c>
      <c r="AL1407" t="s">
        <v>99</v>
      </c>
      <c r="AM1407" t="s">
        <v>99</v>
      </c>
      <c r="AN1407" t="s">
        <v>7353</v>
      </c>
      <c r="AO1407" t="s">
        <v>7693</v>
      </c>
      <c r="AP1407" t="s">
        <v>7688</v>
      </c>
      <c r="AR1407" t="s">
        <v>93</v>
      </c>
      <c r="AS1407" t="s">
        <v>93</v>
      </c>
      <c r="AT1407" t="s">
        <v>93</v>
      </c>
      <c r="AU1407" t="s">
        <v>93</v>
      </c>
      <c r="AV1407" t="s">
        <v>93</v>
      </c>
      <c r="AW1407" t="s">
        <v>93</v>
      </c>
      <c r="AX1407" t="s">
        <v>105</v>
      </c>
      <c r="AY1407">
        <v>0</v>
      </c>
      <c r="AZ1407">
        <v>0</v>
      </c>
      <c r="BA1407" t="s">
        <v>106</v>
      </c>
      <c r="BB1407" t="s">
        <v>7689</v>
      </c>
      <c r="BC1407" t="s">
        <v>93</v>
      </c>
      <c r="BD1407">
        <v>0</v>
      </c>
      <c r="BE1407">
        <v>0</v>
      </c>
      <c r="BF1407">
        <v>0</v>
      </c>
      <c r="BG1407" t="s">
        <v>140</v>
      </c>
      <c r="BH1407" t="s">
        <v>7411</v>
      </c>
      <c r="BI1407" t="s">
        <v>105</v>
      </c>
      <c r="BJ1407" t="s">
        <v>105</v>
      </c>
      <c r="BK1407">
        <v>0</v>
      </c>
      <c r="BL1407">
        <v>0</v>
      </c>
      <c r="BM1407">
        <v>0</v>
      </c>
      <c r="BN1407">
        <v>0</v>
      </c>
      <c r="BO1407" t="s">
        <v>110</v>
      </c>
      <c r="BP1407" t="s">
        <v>140</v>
      </c>
      <c r="BQ1407" t="s">
        <v>93</v>
      </c>
      <c r="BR1407">
        <v>4</v>
      </c>
      <c r="BS1407">
        <v>4</v>
      </c>
      <c r="BT1407">
        <v>32</v>
      </c>
      <c r="BU1407" t="s">
        <v>7690</v>
      </c>
      <c r="BW1407" t="s">
        <v>239</v>
      </c>
      <c r="BX1407" t="s">
        <v>312</v>
      </c>
      <c r="BY1407" t="s">
        <v>2013</v>
      </c>
      <c r="BZ1407" t="s">
        <v>4338</v>
      </c>
      <c r="CA1407" t="s">
        <v>93</v>
      </c>
      <c r="CB1407" t="s">
        <v>93</v>
      </c>
    </row>
    <row r="1408" spans="1:80" x14ac:dyDescent="0.25">
      <c r="A1408">
        <v>295</v>
      </c>
      <c r="B1408" t="s">
        <v>7684</v>
      </c>
      <c r="C1408" t="s">
        <v>7685</v>
      </c>
      <c r="D1408" t="s">
        <v>7685</v>
      </c>
      <c r="F1408" t="s">
        <v>7670</v>
      </c>
      <c r="G1408">
        <v>2010</v>
      </c>
      <c r="I1408" t="s">
        <v>7671</v>
      </c>
      <c r="N1408" t="s">
        <v>7672</v>
      </c>
      <c r="O1408" t="s">
        <v>90</v>
      </c>
      <c r="P1408" t="s">
        <v>90</v>
      </c>
      <c r="Q1408" t="s">
        <v>91</v>
      </c>
      <c r="R1408" t="s">
        <v>134</v>
      </c>
      <c r="S1408" t="s">
        <v>182</v>
      </c>
      <c r="T1408" t="s">
        <v>253</v>
      </c>
      <c r="U1408" t="s">
        <v>93</v>
      </c>
      <c r="V1408">
        <v>0</v>
      </c>
      <c r="W1408">
        <v>0</v>
      </c>
      <c r="X1408">
        <v>0</v>
      </c>
      <c r="Y1408">
        <v>0</v>
      </c>
      <c r="Z1408">
        <v>180</v>
      </c>
      <c r="AA1408">
        <v>180</v>
      </c>
      <c r="AB1408">
        <v>180</v>
      </c>
      <c r="AC1408" t="s">
        <v>95</v>
      </c>
      <c r="AD1408" t="s">
        <v>93</v>
      </c>
      <c r="AE1408" t="s">
        <v>93</v>
      </c>
      <c r="AF1408" t="s">
        <v>6784</v>
      </c>
      <c r="AG1408" t="s">
        <v>5888</v>
      </c>
      <c r="AH1408" t="s">
        <v>7691</v>
      </c>
      <c r="AI1408" t="s">
        <v>1888</v>
      </c>
      <c r="AJ1408" t="s">
        <v>98</v>
      </c>
      <c r="AK1408">
        <v>0</v>
      </c>
      <c r="AL1408" t="s">
        <v>99</v>
      </c>
      <c r="AM1408" t="s">
        <v>99</v>
      </c>
      <c r="AN1408" t="s">
        <v>7353</v>
      </c>
      <c r="AO1408" t="s">
        <v>7694</v>
      </c>
      <c r="AP1408" t="s">
        <v>7688</v>
      </c>
      <c r="AR1408" t="s">
        <v>93</v>
      </c>
      <c r="AS1408" t="s">
        <v>93</v>
      </c>
      <c r="AT1408" t="s">
        <v>93</v>
      </c>
      <c r="AU1408" t="s">
        <v>93</v>
      </c>
      <c r="AV1408" t="s">
        <v>93</v>
      </c>
      <c r="AW1408" t="s">
        <v>93</v>
      </c>
      <c r="AX1408" t="s">
        <v>105</v>
      </c>
      <c r="AY1408">
        <v>0</v>
      </c>
      <c r="AZ1408">
        <v>0</v>
      </c>
      <c r="BA1408" t="s">
        <v>106</v>
      </c>
      <c r="BB1408" t="s">
        <v>7689</v>
      </c>
      <c r="BC1408" t="s">
        <v>93</v>
      </c>
      <c r="BD1408">
        <v>0</v>
      </c>
      <c r="BE1408">
        <v>0</v>
      </c>
      <c r="BF1408">
        <v>0</v>
      </c>
      <c r="BG1408" t="s">
        <v>140</v>
      </c>
      <c r="BH1408" t="s">
        <v>7411</v>
      </c>
      <c r="BI1408" t="s">
        <v>105</v>
      </c>
      <c r="BJ1408" t="s">
        <v>105</v>
      </c>
      <c r="BK1408">
        <v>0</v>
      </c>
      <c r="BL1408">
        <v>0</v>
      </c>
      <c r="BM1408">
        <v>0</v>
      </c>
      <c r="BN1408">
        <v>0</v>
      </c>
      <c r="BO1408" t="s">
        <v>110</v>
      </c>
      <c r="BP1408" t="s">
        <v>140</v>
      </c>
      <c r="BQ1408" t="s">
        <v>93</v>
      </c>
      <c r="BR1408">
        <v>4</v>
      </c>
      <c r="BS1408">
        <v>4</v>
      </c>
      <c r="BT1408">
        <v>32</v>
      </c>
      <c r="BU1408" t="s">
        <v>7690</v>
      </c>
      <c r="BW1408" t="s">
        <v>141</v>
      </c>
      <c r="BX1408" t="s">
        <v>244</v>
      </c>
      <c r="BY1408" t="s">
        <v>2013</v>
      </c>
      <c r="BZ1408" t="s">
        <v>3369</v>
      </c>
      <c r="CA1408" t="s">
        <v>93</v>
      </c>
      <c r="CB1408" t="s">
        <v>93</v>
      </c>
    </row>
    <row r="1409" spans="1:80" x14ac:dyDescent="0.25">
      <c r="A1409">
        <v>295</v>
      </c>
      <c r="B1409" t="s">
        <v>7684</v>
      </c>
      <c r="C1409" t="s">
        <v>7685</v>
      </c>
      <c r="D1409" t="s">
        <v>7685</v>
      </c>
      <c r="F1409" t="s">
        <v>7670</v>
      </c>
      <c r="G1409">
        <v>2012</v>
      </c>
      <c r="I1409" t="s">
        <v>7671</v>
      </c>
      <c r="N1409" t="s">
        <v>7672</v>
      </c>
      <c r="O1409" t="s">
        <v>90</v>
      </c>
      <c r="P1409" t="s">
        <v>90</v>
      </c>
      <c r="Q1409" t="s">
        <v>91</v>
      </c>
      <c r="R1409" t="s">
        <v>134</v>
      </c>
      <c r="S1409" t="s">
        <v>182</v>
      </c>
      <c r="T1409" t="s">
        <v>253</v>
      </c>
      <c r="U1409" t="s">
        <v>93</v>
      </c>
      <c r="V1409">
        <v>0</v>
      </c>
      <c r="W1409">
        <v>0</v>
      </c>
      <c r="X1409">
        <v>0</v>
      </c>
      <c r="Y1409">
        <v>0</v>
      </c>
      <c r="Z1409">
        <v>180</v>
      </c>
      <c r="AA1409">
        <v>180</v>
      </c>
      <c r="AB1409">
        <v>180</v>
      </c>
      <c r="AC1409" t="s">
        <v>95</v>
      </c>
      <c r="AD1409" t="s">
        <v>93</v>
      </c>
      <c r="AE1409" t="s">
        <v>93</v>
      </c>
      <c r="AF1409" t="s">
        <v>7473</v>
      </c>
      <c r="AG1409" t="s">
        <v>1841</v>
      </c>
      <c r="AH1409" t="s">
        <v>7691</v>
      </c>
      <c r="AI1409" t="s">
        <v>7692</v>
      </c>
      <c r="AJ1409" t="s">
        <v>98</v>
      </c>
      <c r="AK1409">
        <v>0</v>
      </c>
      <c r="AL1409" t="s">
        <v>99</v>
      </c>
      <c r="AM1409" t="s">
        <v>99</v>
      </c>
      <c r="AN1409" t="s">
        <v>7353</v>
      </c>
      <c r="AO1409" t="s">
        <v>7696</v>
      </c>
      <c r="AP1409" t="s">
        <v>7688</v>
      </c>
      <c r="AR1409" t="s">
        <v>93</v>
      </c>
      <c r="AS1409" t="s">
        <v>93</v>
      </c>
      <c r="AT1409" t="s">
        <v>93</v>
      </c>
      <c r="AU1409" t="s">
        <v>93</v>
      </c>
      <c r="AV1409" t="s">
        <v>93</v>
      </c>
      <c r="AW1409" t="s">
        <v>93</v>
      </c>
      <c r="AX1409" t="s">
        <v>105</v>
      </c>
      <c r="AY1409">
        <v>0</v>
      </c>
      <c r="AZ1409">
        <v>0</v>
      </c>
      <c r="BA1409" t="s">
        <v>106</v>
      </c>
      <c r="BB1409" t="s">
        <v>7689</v>
      </c>
      <c r="BC1409" t="s">
        <v>93</v>
      </c>
      <c r="BD1409">
        <v>0</v>
      </c>
      <c r="BE1409">
        <v>0</v>
      </c>
      <c r="BF1409">
        <v>0</v>
      </c>
      <c r="BG1409" t="s">
        <v>140</v>
      </c>
      <c r="BH1409" t="s">
        <v>7411</v>
      </c>
      <c r="BI1409" t="s">
        <v>105</v>
      </c>
      <c r="BJ1409" t="s">
        <v>105</v>
      </c>
      <c r="BK1409">
        <v>0</v>
      </c>
      <c r="BL1409">
        <v>0</v>
      </c>
      <c r="BM1409">
        <v>0</v>
      </c>
      <c r="BN1409">
        <v>0</v>
      </c>
      <c r="BO1409" t="s">
        <v>110</v>
      </c>
      <c r="BP1409" t="s">
        <v>140</v>
      </c>
      <c r="BQ1409" t="s">
        <v>93</v>
      </c>
      <c r="BR1409">
        <v>4</v>
      </c>
      <c r="BS1409">
        <v>4</v>
      </c>
      <c r="BT1409">
        <v>32</v>
      </c>
      <c r="BU1409" t="s">
        <v>7690</v>
      </c>
      <c r="BW1409" t="s">
        <v>239</v>
      </c>
      <c r="BX1409" t="s">
        <v>506</v>
      </c>
      <c r="BY1409" t="s">
        <v>2013</v>
      </c>
      <c r="BZ1409" t="s">
        <v>4338</v>
      </c>
      <c r="CA1409" t="s">
        <v>93</v>
      </c>
      <c r="CB1409" t="s">
        <v>93</v>
      </c>
    </row>
    <row r="1410" spans="1:80" x14ac:dyDescent="0.25">
      <c r="A1410">
        <v>295</v>
      </c>
      <c r="B1410" t="s">
        <v>7684</v>
      </c>
      <c r="C1410" t="s">
        <v>7685</v>
      </c>
      <c r="D1410" t="s">
        <v>7685</v>
      </c>
      <c r="F1410" t="s">
        <v>7670</v>
      </c>
      <c r="G1410">
        <v>2013</v>
      </c>
      <c r="I1410" t="s">
        <v>7671</v>
      </c>
      <c r="N1410" t="s">
        <v>7672</v>
      </c>
      <c r="O1410" t="s">
        <v>90</v>
      </c>
      <c r="P1410" t="s">
        <v>90</v>
      </c>
      <c r="Q1410" t="s">
        <v>91</v>
      </c>
      <c r="R1410" t="s">
        <v>134</v>
      </c>
      <c r="S1410" t="s">
        <v>182</v>
      </c>
      <c r="T1410" t="s">
        <v>253</v>
      </c>
      <c r="U1410" t="s">
        <v>93</v>
      </c>
      <c r="V1410">
        <v>0</v>
      </c>
      <c r="W1410">
        <v>0</v>
      </c>
      <c r="X1410">
        <v>0</v>
      </c>
      <c r="Y1410">
        <v>0</v>
      </c>
      <c r="Z1410">
        <v>180</v>
      </c>
      <c r="AA1410">
        <v>180</v>
      </c>
      <c r="AB1410">
        <v>180</v>
      </c>
      <c r="AC1410" t="s">
        <v>95</v>
      </c>
      <c r="AD1410" t="s">
        <v>93</v>
      </c>
      <c r="AE1410" t="s">
        <v>93</v>
      </c>
      <c r="AF1410" t="s">
        <v>6784</v>
      </c>
      <c r="AG1410" t="s">
        <v>3691</v>
      </c>
      <c r="AH1410" t="s">
        <v>7691</v>
      </c>
      <c r="AI1410" t="s">
        <v>7692</v>
      </c>
      <c r="AJ1410" t="s">
        <v>98</v>
      </c>
      <c r="AK1410">
        <v>0</v>
      </c>
      <c r="AL1410" t="s">
        <v>99</v>
      </c>
      <c r="AM1410" t="s">
        <v>99</v>
      </c>
      <c r="AN1410" t="s">
        <v>7353</v>
      </c>
      <c r="AO1410" t="s">
        <v>7697</v>
      </c>
      <c r="AP1410" t="s">
        <v>7688</v>
      </c>
      <c r="AR1410" t="s">
        <v>93</v>
      </c>
      <c r="AS1410" t="s">
        <v>93</v>
      </c>
      <c r="AT1410" t="s">
        <v>93</v>
      </c>
      <c r="AU1410" t="s">
        <v>93</v>
      </c>
      <c r="AV1410" t="s">
        <v>93</v>
      </c>
      <c r="AW1410" t="s">
        <v>93</v>
      </c>
      <c r="AX1410" t="s">
        <v>105</v>
      </c>
      <c r="AY1410">
        <v>0</v>
      </c>
      <c r="AZ1410">
        <v>0</v>
      </c>
      <c r="BA1410" t="s">
        <v>106</v>
      </c>
      <c r="BB1410" t="s">
        <v>7689</v>
      </c>
      <c r="BC1410" t="s">
        <v>93</v>
      </c>
      <c r="BD1410">
        <v>0</v>
      </c>
      <c r="BE1410">
        <v>0</v>
      </c>
      <c r="BF1410">
        <v>0</v>
      </c>
      <c r="BG1410" t="s">
        <v>140</v>
      </c>
      <c r="BH1410" t="s">
        <v>7411</v>
      </c>
      <c r="BI1410" t="s">
        <v>105</v>
      </c>
      <c r="BJ1410" t="s">
        <v>105</v>
      </c>
      <c r="BK1410">
        <v>0</v>
      </c>
      <c r="BL1410">
        <v>0</v>
      </c>
      <c r="BM1410">
        <v>0</v>
      </c>
      <c r="BN1410">
        <v>0</v>
      </c>
      <c r="BO1410" t="s">
        <v>110</v>
      </c>
      <c r="BP1410" t="s">
        <v>140</v>
      </c>
      <c r="BQ1410" t="s">
        <v>93</v>
      </c>
      <c r="BR1410">
        <v>4</v>
      </c>
      <c r="BS1410">
        <v>4</v>
      </c>
      <c r="BT1410">
        <v>32</v>
      </c>
      <c r="BU1410" t="s">
        <v>7690</v>
      </c>
      <c r="BW1410" t="s">
        <v>141</v>
      </c>
      <c r="BX1410" t="s">
        <v>115</v>
      </c>
      <c r="BY1410" t="s">
        <v>2013</v>
      </c>
      <c r="BZ1410" t="s">
        <v>4338</v>
      </c>
      <c r="CA1410" t="s">
        <v>93</v>
      </c>
      <c r="CB1410" t="s">
        <v>93</v>
      </c>
    </row>
    <row r="1411" spans="1:80" x14ac:dyDescent="0.25">
      <c r="A1411">
        <v>247</v>
      </c>
      <c r="B1411" t="s">
        <v>6443</v>
      </c>
      <c r="C1411" t="s">
        <v>6444</v>
      </c>
      <c r="E1411">
        <v>1237</v>
      </c>
      <c r="F1411" t="s">
        <v>6445</v>
      </c>
      <c r="G1411">
        <v>1999</v>
      </c>
      <c r="H1411" t="s">
        <v>6446</v>
      </c>
      <c r="I1411" t="s">
        <v>85</v>
      </c>
      <c r="J1411" t="s">
        <v>6447</v>
      </c>
      <c r="K1411" t="s">
        <v>6448</v>
      </c>
      <c r="L1411">
        <v>1999</v>
      </c>
      <c r="M1411" t="s">
        <v>88</v>
      </c>
      <c r="N1411" t="s">
        <v>6449</v>
      </c>
      <c r="O1411" t="s">
        <v>90</v>
      </c>
      <c r="P1411" t="s">
        <v>90</v>
      </c>
      <c r="Q1411" t="s">
        <v>229</v>
      </c>
      <c r="R1411" t="s">
        <v>92</v>
      </c>
      <c r="S1411" t="s">
        <v>93</v>
      </c>
      <c r="T1411" t="s">
        <v>93</v>
      </c>
      <c r="U1411" t="s">
        <v>93</v>
      </c>
      <c r="V1411">
        <v>0</v>
      </c>
      <c r="W1411">
        <v>0</v>
      </c>
      <c r="X1411">
        <v>0</v>
      </c>
      <c r="Y1411">
        <v>0</v>
      </c>
      <c r="Z1411">
        <v>180</v>
      </c>
      <c r="AA1411">
        <v>30</v>
      </c>
      <c r="AB1411">
        <v>30</v>
      </c>
      <c r="AC1411" t="s">
        <v>276</v>
      </c>
      <c r="AD1411" t="s">
        <v>93</v>
      </c>
      <c r="AE1411" t="s">
        <v>93</v>
      </c>
      <c r="AF1411" t="s">
        <v>6450</v>
      </c>
      <c r="AG1411" t="s">
        <v>6451</v>
      </c>
      <c r="AH1411" t="s">
        <v>3808</v>
      </c>
      <c r="AI1411" t="s">
        <v>1132</v>
      </c>
      <c r="AJ1411" t="s">
        <v>279</v>
      </c>
      <c r="AK1411">
        <v>0</v>
      </c>
      <c r="AL1411" t="s">
        <v>99</v>
      </c>
      <c r="AM1411" t="s">
        <v>99</v>
      </c>
      <c r="AN1411" t="s">
        <v>3337</v>
      </c>
      <c r="AO1411" t="s">
        <v>6452</v>
      </c>
      <c r="AP1411" t="s">
        <v>6453</v>
      </c>
      <c r="AQ1411" t="s">
        <v>3439</v>
      </c>
      <c r="AR1411" t="s">
        <v>93</v>
      </c>
      <c r="AS1411" t="s">
        <v>1953</v>
      </c>
      <c r="AT1411" t="s">
        <v>93</v>
      </c>
      <c r="AU1411" t="s">
        <v>93</v>
      </c>
      <c r="AV1411" t="s">
        <v>1858</v>
      </c>
      <c r="AW1411" t="s">
        <v>93</v>
      </c>
      <c r="AX1411" t="s">
        <v>105</v>
      </c>
      <c r="AY1411">
        <v>0</v>
      </c>
      <c r="AZ1411">
        <v>0</v>
      </c>
      <c r="BA1411" t="s">
        <v>309</v>
      </c>
      <c r="BB1411" t="s">
        <v>3084</v>
      </c>
      <c r="BC1411" t="s">
        <v>105</v>
      </c>
      <c r="BD1411">
        <v>1</v>
      </c>
      <c r="BE1411">
        <v>0</v>
      </c>
      <c r="BF1411">
        <v>648</v>
      </c>
      <c r="BG1411" t="s">
        <v>111</v>
      </c>
      <c r="BH1411" t="s">
        <v>236</v>
      </c>
      <c r="BI1411" t="s">
        <v>105</v>
      </c>
      <c r="BJ1411" t="s">
        <v>105</v>
      </c>
      <c r="BK1411">
        <v>0</v>
      </c>
      <c r="BL1411">
        <v>24</v>
      </c>
      <c r="BM1411">
        <v>0</v>
      </c>
      <c r="BN1411">
        <v>0</v>
      </c>
      <c r="BO1411" t="s">
        <v>200</v>
      </c>
      <c r="BP1411" t="s">
        <v>111</v>
      </c>
      <c r="BQ1411" t="s">
        <v>93</v>
      </c>
      <c r="BR1411">
        <v>20</v>
      </c>
      <c r="BS1411">
        <v>20</v>
      </c>
      <c r="BT1411">
        <v>20</v>
      </c>
      <c r="BU1411" t="s">
        <v>93</v>
      </c>
      <c r="BV1411" t="s">
        <v>6454</v>
      </c>
      <c r="BW1411" t="s">
        <v>6455</v>
      </c>
      <c r="BX1411" t="s">
        <v>6456</v>
      </c>
      <c r="BY1411" t="s">
        <v>356</v>
      </c>
      <c r="BZ1411" t="s">
        <v>3567</v>
      </c>
      <c r="CA1411" t="s">
        <v>93</v>
      </c>
      <c r="CB1411" t="s">
        <v>93</v>
      </c>
    </row>
    <row r="1412" spans="1:80" x14ac:dyDescent="0.25">
      <c r="A1412">
        <v>247</v>
      </c>
      <c r="B1412" t="s">
        <v>6443</v>
      </c>
      <c r="C1412" t="s">
        <v>6444</v>
      </c>
      <c r="E1412">
        <v>1241</v>
      </c>
      <c r="F1412" t="s">
        <v>6445</v>
      </c>
      <c r="G1412">
        <v>1999</v>
      </c>
      <c r="H1412" t="s">
        <v>6446</v>
      </c>
      <c r="I1412" t="s">
        <v>85</v>
      </c>
      <c r="J1412" t="s">
        <v>6447</v>
      </c>
      <c r="K1412" t="s">
        <v>6448</v>
      </c>
      <c r="L1412">
        <v>1999</v>
      </c>
      <c r="M1412" t="s">
        <v>88</v>
      </c>
      <c r="N1412" t="s">
        <v>6449</v>
      </c>
      <c r="O1412" t="s">
        <v>90</v>
      </c>
      <c r="P1412" t="s">
        <v>90</v>
      </c>
      <c r="Q1412" t="s">
        <v>229</v>
      </c>
      <c r="R1412" t="s">
        <v>92</v>
      </c>
      <c r="S1412" t="s">
        <v>93</v>
      </c>
      <c r="T1412" t="s">
        <v>93</v>
      </c>
      <c r="U1412" t="s">
        <v>93</v>
      </c>
      <c r="V1412">
        <v>0</v>
      </c>
      <c r="W1412">
        <v>0</v>
      </c>
      <c r="X1412">
        <v>0</v>
      </c>
      <c r="Y1412">
        <v>0</v>
      </c>
      <c r="Z1412">
        <v>180</v>
      </c>
      <c r="AA1412">
        <v>30</v>
      </c>
      <c r="AB1412">
        <v>30</v>
      </c>
      <c r="AC1412" t="s">
        <v>276</v>
      </c>
      <c r="AD1412" t="s">
        <v>93</v>
      </c>
      <c r="AE1412" t="s">
        <v>93</v>
      </c>
      <c r="AF1412" t="s">
        <v>6450</v>
      </c>
      <c r="AG1412" t="s">
        <v>6478</v>
      </c>
      <c r="AH1412" t="s">
        <v>3808</v>
      </c>
      <c r="AI1412" t="s">
        <v>4390</v>
      </c>
      <c r="AJ1412" t="s">
        <v>279</v>
      </c>
      <c r="AK1412">
        <v>0</v>
      </c>
      <c r="AL1412" t="s">
        <v>99</v>
      </c>
      <c r="AM1412" t="s">
        <v>99</v>
      </c>
      <c r="AN1412" t="s">
        <v>3337</v>
      </c>
      <c r="AO1412" t="s">
        <v>6479</v>
      </c>
      <c r="AP1412" t="s">
        <v>6453</v>
      </c>
      <c r="AQ1412" t="s">
        <v>3439</v>
      </c>
      <c r="AR1412" t="s">
        <v>93</v>
      </c>
      <c r="AS1412" t="s">
        <v>1953</v>
      </c>
      <c r="AT1412" t="s">
        <v>93</v>
      </c>
      <c r="AU1412" t="s">
        <v>93</v>
      </c>
      <c r="AV1412" t="s">
        <v>1858</v>
      </c>
      <c r="AW1412" t="s">
        <v>93</v>
      </c>
      <c r="AX1412" t="s">
        <v>105</v>
      </c>
      <c r="AY1412">
        <v>0</v>
      </c>
      <c r="AZ1412">
        <v>0</v>
      </c>
      <c r="BA1412" t="s">
        <v>309</v>
      </c>
      <c r="BB1412" t="s">
        <v>3084</v>
      </c>
      <c r="BC1412" t="s">
        <v>105</v>
      </c>
      <c r="BD1412">
        <v>1</v>
      </c>
      <c r="BE1412">
        <v>0</v>
      </c>
      <c r="BF1412">
        <v>504</v>
      </c>
      <c r="BG1412" t="s">
        <v>111</v>
      </c>
      <c r="BH1412" t="s">
        <v>236</v>
      </c>
      <c r="BI1412" t="s">
        <v>105</v>
      </c>
      <c r="BJ1412" t="s">
        <v>105</v>
      </c>
      <c r="BK1412">
        <v>0</v>
      </c>
      <c r="BL1412">
        <v>168</v>
      </c>
      <c r="BM1412">
        <v>0</v>
      </c>
      <c r="BN1412">
        <v>0</v>
      </c>
      <c r="BO1412" t="s">
        <v>200</v>
      </c>
      <c r="BP1412" t="s">
        <v>111</v>
      </c>
      <c r="BQ1412" t="s">
        <v>93</v>
      </c>
      <c r="BR1412">
        <v>20</v>
      </c>
      <c r="BS1412">
        <v>20</v>
      </c>
      <c r="BT1412">
        <v>20</v>
      </c>
      <c r="BU1412" t="s">
        <v>93</v>
      </c>
      <c r="BV1412" t="s">
        <v>6454</v>
      </c>
      <c r="BW1412" t="s">
        <v>6455</v>
      </c>
      <c r="BX1412" t="s">
        <v>6480</v>
      </c>
      <c r="BY1412" t="s">
        <v>356</v>
      </c>
      <c r="BZ1412" t="s">
        <v>3392</v>
      </c>
      <c r="CA1412" t="s">
        <v>93</v>
      </c>
      <c r="CB1412" t="s">
        <v>93</v>
      </c>
    </row>
    <row r="1413" spans="1:80" x14ac:dyDescent="0.25">
      <c r="A1413">
        <v>247</v>
      </c>
      <c r="B1413" t="s">
        <v>6443</v>
      </c>
      <c r="C1413" t="s">
        <v>6471</v>
      </c>
      <c r="E1413">
        <v>1240</v>
      </c>
      <c r="F1413" t="s">
        <v>6445</v>
      </c>
      <c r="G1413">
        <v>1999</v>
      </c>
      <c r="H1413" t="s">
        <v>6446</v>
      </c>
      <c r="I1413" t="s">
        <v>85</v>
      </c>
      <c r="J1413" t="s">
        <v>6447</v>
      </c>
      <c r="K1413" t="s">
        <v>6448</v>
      </c>
      <c r="L1413">
        <v>1999</v>
      </c>
      <c r="M1413" t="s">
        <v>88</v>
      </c>
      <c r="N1413" t="s">
        <v>6449</v>
      </c>
      <c r="O1413" t="s">
        <v>90</v>
      </c>
      <c r="P1413" t="s">
        <v>90</v>
      </c>
      <c r="Q1413" t="s">
        <v>229</v>
      </c>
      <c r="R1413" t="s">
        <v>92</v>
      </c>
      <c r="S1413" t="s">
        <v>93</v>
      </c>
      <c r="T1413" t="s">
        <v>93</v>
      </c>
      <c r="U1413" t="s">
        <v>93</v>
      </c>
      <c r="V1413">
        <v>0</v>
      </c>
      <c r="W1413">
        <v>0</v>
      </c>
      <c r="X1413">
        <v>0</v>
      </c>
      <c r="Y1413">
        <v>0</v>
      </c>
      <c r="Z1413">
        <v>180</v>
      </c>
      <c r="AA1413">
        <v>30</v>
      </c>
      <c r="AB1413">
        <v>30</v>
      </c>
      <c r="AC1413" t="s">
        <v>276</v>
      </c>
      <c r="AD1413" t="s">
        <v>93</v>
      </c>
      <c r="AE1413" t="s">
        <v>93</v>
      </c>
      <c r="AF1413" t="s">
        <v>6472</v>
      </c>
      <c r="AG1413" t="s">
        <v>6473</v>
      </c>
      <c r="AH1413" t="s">
        <v>6474</v>
      </c>
      <c r="AI1413" t="s">
        <v>6475</v>
      </c>
      <c r="AJ1413" t="s">
        <v>279</v>
      </c>
      <c r="AK1413">
        <v>0</v>
      </c>
      <c r="AL1413" t="s">
        <v>99</v>
      </c>
      <c r="AM1413" t="s">
        <v>99</v>
      </c>
      <c r="AN1413" t="s">
        <v>3337</v>
      </c>
      <c r="AO1413" t="s">
        <v>6476</v>
      </c>
      <c r="AP1413" t="s">
        <v>6453</v>
      </c>
      <c r="AQ1413" t="s">
        <v>3439</v>
      </c>
      <c r="AR1413" t="s">
        <v>93</v>
      </c>
      <c r="AS1413" t="s">
        <v>1953</v>
      </c>
      <c r="AT1413" t="s">
        <v>93</v>
      </c>
      <c r="AU1413" t="s">
        <v>93</v>
      </c>
      <c r="AV1413" t="s">
        <v>1858</v>
      </c>
      <c r="AW1413" t="s">
        <v>93</v>
      </c>
      <c r="AX1413" t="s">
        <v>105</v>
      </c>
      <c r="AY1413">
        <v>0</v>
      </c>
      <c r="AZ1413">
        <v>0</v>
      </c>
      <c r="BA1413" t="s">
        <v>309</v>
      </c>
      <c r="BB1413" t="s">
        <v>3084</v>
      </c>
      <c r="BC1413" t="s">
        <v>105</v>
      </c>
      <c r="BD1413">
        <v>1</v>
      </c>
      <c r="BE1413">
        <v>0</v>
      </c>
      <c r="BF1413">
        <v>1320</v>
      </c>
      <c r="BG1413" t="s">
        <v>111</v>
      </c>
      <c r="BH1413" t="s">
        <v>236</v>
      </c>
      <c r="BI1413" t="s">
        <v>105</v>
      </c>
      <c r="BJ1413" t="s">
        <v>105</v>
      </c>
      <c r="BK1413">
        <v>0</v>
      </c>
      <c r="BL1413">
        <v>24</v>
      </c>
      <c r="BM1413">
        <v>0</v>
      </c>
      <c r="BN1413">
        <v>0</v>
      </c>
      <c r="BO1413" t="s">
        <v>200</v>
      </c>
      <c r="BP1413" t="s">
        <v>111</v>
      </c>
      <c r="BQ1413" t="s">
        <v>93</v>
      </c>
      <c r="BR1413">
        <v>20</v>
      </c>
      <c r="BS1413">
        <v>20</v>
      </c>
      <c r="BT1413">
        <v>20</v>
      </c>
      <c r="BU1413" t="s">
        <v>93</v>
      </c>
      <c r="BV1413" t="s">
        <v>6454</v>
      </c>
      <c r="BW1413" t="s">
        <v>1178</v>
      </c>
      <c r="BX1413" t="s">
        <v>6477</v>
      </c>
      <c r="BY1413" t="s">
        <v>1759</v>
      </c>
      <c r="BZ1413" t="s">
        <v>449</v>
      </c>
      <c r="CA1413" t="s">
        <v>93</v>
      </c>
      <c r="CB1413" t="s">
        <v>93</v>
      </c>
    </row>
    <row r="1414" spans="1:80" x14ac:dyDescent="0.25">
      <c r="A1414">
        <v>247</v>
      </c>
      <c r="B1414" t="s">
        <v>6443</v>
      </c>
      <c r="C1414" t="s">
        <v>6471</v>
      </c>
      <c r="E1414">
        <v>1244</v>
      </c>
      <c r="F1414" t="s">
        <v>6445</v>
      </c>
      <c r="G1414">
        <v>1999</v>
      </c>
      <c r="H1414" t="s">
        <v>6446</v>
      </c>
      <c r="I1414" t="s">
        <v>85</v>
      </c>
      <c r="J1414" t="s">
        <v>6447</v>
      </c>
      <c r="K1414" t="s">
        <v>6448</v>
      </c>
      <c r="L1414">
        <v>1999</v>
      </c>
      <c r="M1414" t="s">
        <v>88</v>
      </c>
      <c r="N1414" t="s">
        <v>6449</v>
      </c>
      <c r="O1414" t="s">
        <v>90</v>
      </c>
      <c r="P1414" t="s">
        <v>90</v>
      </c>
      <c r="Q1414" t="s">
        <v>229</v>
      </c>
      <c r="R1414" t="s">
        <v>92</v>
      </c>
      <c r="S1414" t="s">
        <v>93</v>
      </c>
      <c r="T1414" t="s">
        <v>93</v>
      </c>
      <c r="U1414" t="s">
        <v>93</v>
      </c>
      <c r="V1414">
        <v>0</v>
      </c>
      <c r="W1414">
        <v>0</v>
      </c>
      <c r="X1414">
        <v>0</v>
      </c>
      <c r="Y1414">
        <v>0</v>
      </c>
      <c r="Z1414">
        <v>180</v>
      </c>
      <c r="AA1414">
        <v>30</v>
      </c>
      <c r="AB1414">
        <v>30</v>
      </c>
      <c r="AC1414" t="s">
        <v>276</v>
      </c>
      <c r="AD1414" t="s">
        <v>93</v>
      </c>
      <c r="AE1414" t="s">
        <v>93</v>
      </c>
      <c r="AF1414" t="s">
        <v>6472</v>
      </c>
      <c r="AG1414" t="s">
        <v>6488</v>
      </c>
      <c r="AH1414" t="s">
        <v>6474</v>
      </c>
      <c r="AI1414" t="s">
        <v>3449</v>
      </c>
      <c r="AJ1414" t="s">
        <v>279</v>
      </c>
      <c r="AK1414">
        <v>0</v>
      </c>
      <c r="AL1414" t="s">
        <v>99</v>
      </c>
      <c r="AM1414" t="s">
        <v>99</v>
      </c>
      <c r="AN1414" t="s">
        <v>3337</v>
      </c>
      <c r="AO1414" t="s">
        <v>6489</v>
      </c>
      <c r="AP1414" t="s">
        <v>6453</v>
      </c>
      <c r="AQ1414" t="s">
        <v>3439</v>
      </c>
      <c r="AR1414" t="s">
        <v>93</v>
      </c>
      <c r="AS1414" t="s">
        <v>1953</v>
      </c>
      <c r="AT1414" t="s">
        <v>93</v>
      </c>
      <c r="AU1414" t="s">
        <v>93</v>
      </c>
      <c r="AV1414" t="s">
        <v>1858</v>
      </c>
      <c r="AW1414" t="s">
        <v>93</v>
      </c>
      <c r="AX1414" t="s">
        <v>105</v>
      </c>
      <c r="AY1414">
        <v>0</v>
      </c>
      <c r="AZ1414">
        <v>0</v>
      </c>
      <c r="BA1414" t="s">
        <v>309</v>
      </c>
      <c r="BB1414" t="s">
        <v>3084</v>
      </c>
      <c r="BC1414" t="s">
        <v>105</v>
      </c>
      <c r="BD1414">
        <v>1</v>
      </c>
      <c r="BE1414">
        <v>0</v>
      </c>
      <c r="BF1414">
        <v>1176</v>
      </c>
      <c r="BG1414" t="s">
        <v>111</v>
      </c>
      <c r="BH1414" t="s">
        <v>236</v>
      </c>
      <c r="BI1414" t="s">
        <v>105</v>
      </c>
      <c r="BJ1414" t="s">
        <v>105</v>
      </c>
      <c r="BK1414">
        <v>0</v>
      </c>
      <c r="BL1414">
        <v>168</v>
      </c>
      <c r="BM1414">
        <v>0</v>
      </c>
      <c r="BN1414">
        <v>0</v>
      </c>
      <c r="BO1414" t="s">
        <v>200</v>
      </c>
      <c r="BP1414" t="s">
        <v>111</v>
      </c>
      <c r="BQ1414" t="s">
        <v>93</v>
      </c>
      <c r="BR1414">
        <v>20</v>
      </c>
      <c r="BS1414">
        <v>20</v>
      </c>
      <c r="BT1414">
        <v>20</v>
      </c>
      <c r="BU1414" t="s">
        <v>93</v>
      </c>
      <c r="BV1414" t="s">
        <v>6454</v>
      </c>
      <c r="BW1414" t="s">
        <v>1178</v>
      </c>
      <c r="BX1414" t="s">
        <v>6490</v>
      </c>
      <c r="BY1414" t="s">
        <v>1759</v>
      </c>
      <c r="BZ1414" t="s">
        <v>3910</v>
      </c>
      <c r="CA1414" t="s">
        <v>93</v>
      </c>
      <c r="CB1414" t="s">
        <v>93</v>
      </c>
    </row>
    <row r="1415" spans="1:80" x14ac:dyDescent="0.25">
      <c r="A1415">
        <v>247</v>
      </c>
      <c r="B1415" t="s">
        <v>6443</v>
      </c>
      <c r="C1415" t="s">
        <v>6457</v>
      </c>
      <c r="E1415">
        <v>1238</v>
      </c>
      <c r="F1415" t="s">
        <v>6445</v>
      </c>
      <c r="G1415">
        <v>1999</v>
      </c>
      <c r="H1415" t="s">
        <v>6446</v>
      </c>
      <c r="I1415" t="s">
        <v>85</v>
      </c>
      <c r="J1415" t="s">
        <v>6447</v>
      </c>
      <c r="K1415" t="s">
        <v>6448</v>
      </c>
      <c r="L1415">
        <v>1999</v>
      </c>
      <c r="M1415" t="s">
        <v>88</v>
      </c>
      <c r="N1415" t="s">
        <v>6449</v>
      </c>
      <c r="O1415" t="s">
        <v>90</v>
      </c>
      <c r="P1415" t="s">
        <v>90</v>
      </c>
      <c r="Q1415" t="s">
        <v>229</v>
      </c>
      <c r="R1415" t="s">
        <v>92</v>
      </c>
      <c r="S1415" t="s">
        <v>93</v>
      </c>
      <c r="T1415" t="s">
        <v>93</v>
      </c>
      <c r="U1415" t="s">
        <v>93</v>
      </c>
      <c r="V1415">
        <v>0</v>
      </c>
      <c r="W1415">
        <v>0</v>
      </c>
      <c r="X1415">
        <v>0</v>
      </c>
      <c r="Y1415">
        <v>0</v>
      </c>
      <c r="Z1415">
        <v>180</v>
      </c>
      <c r="AA1415">
        <v>30</v>
      </c>
      <c r="AB1415">
        <v>30</v>
      </c>
      <c r="AC1415" t="s">
        <v>276</v>
      </c>
      <c r="AD1415" t="s">
        <v>93</v>
      </c>
      <c r="AE1415" t="s">
        <v>93</v>
      </c>
      <c r="AF1415" t="s">
        <v>6458</v>
      </c>
      <c r="AG1415" t="s">
        <v>6459</v>
      </c>
      <c r="AH1415" t="s">
        <v>6460</v>
      </c>
      <c r="AI1415" t="s">
        <v>6461</v>
      </c>
      <c r="AJ1415" t="s">
        <v>279</v>
      </c>
      <c r="AK1415">
        <v>0</v>
      </c>
      <c r="AL1415" t="s">
        <v>99</v>
      </c>
      <c r="AM1415" t="s">
        <v>99</v>
      </c>
      <c r="AN1415" t="s">
        <v>3337</v>
      </c>
      <c r="AO1415" t="s">
        <v>6462</v>
      </c>
      <c r="AP1415" t="s">
        <v>6453</v>
      </c>
      <c r="AQ1415" t="s">
        <v>3439</v>
      </c>
      <c r="AR1415" t="s">
        <v>93</v>
      </c>
      <c r="AS1415" t="s">
        <v>1953</v>
      </c>
      <c r="AT1415" t="s">
        <v>93</v>
      </c>
      <c r="AU1415" t="s">
        <v>93</v>
      </c>
      <c r="AV1415" t="s">
        <v>1858</v>
      </c>
      <c r="AW1415" t="s">
        <v>93</v>
      </c>
      <c r="AX1415" t="s">
        <v>105</v>
      </c>
      <c r="AY1415">
        <v>0</v>
      </c>
      <c r="AZ1415">
        <v>0</v>
      </c>
      <c r="BA1415" t="s">
        <v>309</v>
      </c>
      <c r="BB1415" t="s">
        <v>3084</v>
      </c>
      <c r="BC1415" t="s">
        <v>105</v>
      </c>
      <c r="BD1415">
        <v>1</v>
      </c>
      <c r="BE1415">
        <v>0</v>
      </c>
      <c r="BF1415">
        <v>1320</v>
      </c>
      <c r="BG1415" t="s">
        <v>111</v>
      </c>
      <c r="BH1415" t="s">
        <v>236</v>
      </c>
      <c r="BI1415" t="s">
        <v>105</v>
      </c>
      <c r="BJ1415" t="s">
        <v>105</v>
      </c>
      <c r="BK1415">
        <v>0</v>
      </c>
      <c r="BL1415">
        <v>24</v>
      </c>
      <c r="BM1415">
        <v>0</v>
      </c>
      <c r="BN1415">
        <v>0</v>
      </c>
      <c r="BO1415" t="s">
        <v>200</v>
      </c>
      <c r="BP1415" t="s">
        <v>111</v>
      </c>
      <c r="BQ1415" t="s">
        <v>93</v>
      </c>
      <c r="BR1415">
        <v>20</v>
      </c>
      <c r="BS1415">
        <v>20</v>
      </c>
      <c r="BT1415">
        <v>20</v>
      </c>
      <c r="BU1415" t="s">
        <v>93</v>
      </c>
      <c r="BV1415" t="s">
        <v>6454</v>
      </c>
      <c r="BW1415" t="s">
        <v>2961</v>
      </c>
      <c r="BX1415" t="s">
        <v>1961</v>
      </c>
      <c r="BY1415" t="s">
        <v>6463</v>
      </c>
      <c r="BZ1415" t="s">
        <v>6464</v>
      </c>
      <c r="CA1415" t="s">
        <v>93</v>
      </c>
      <c r="CB1415" t="s">
        <v>93</v>
      </c>
    </row>
    <row r="1416" spans="1:80" x14ac:dyDescent="0.25">
      <c r="A1416">
        <v>247</v>
      </c>
      <c r="B1416" t="s">
        <v>6443</v>
      </c>
      <c r="C1416" t="s">
        <v>6457</v>
      </c>
      <c r="E1416">
        <v>1242</v>
      </c>
      <c r="F1416" t="s">
        <v>6445</v>
      </c>
      <c r="G1416">
        <v>1999</v>
      </c>
      <c r="H1416" t="s">
        <v>6446</v>
      </c>
      <c r="I1416" t="s">
        <v>85</v>
      </c>
      <c r="J1416" t="s">
        <v>6447</v>
      </c>
      <c r="K1416" t="s">
        <v>6448</v>
      </c>
      <c r="L1416">
        <v>1999</v>
      </c>
      <c r="M1416" t="s">
        <v>88</v>
      </c>
      <c r="N1416" t="s">
        <v>6449</v>
      </c>
      <c r="O1416" t="s">
        <v>90</v>
      </c>
      <c r="P1416" t="s">
        <v>90</v>
      </c>
      <c r="Q1416" t="s">
        <v>229</v>
      </c>
      <c r="R1416" t="s">
        <v>92</v>
      </c>
      <c r="S1416" t="s">
        <v>93</v>
      </c>
      <c r="T1416" t="s">
        <v>93</v>
      </c>
      <c r="U1416" t="s">
        <v>93</v>
      </c>
      <c r="V1416">
        <v>0</v>
      </c>
      <c r="W1416">
        <v>0</v>
      </c>
      <c r="X1416">
        <v>0</v>
      </c>
      <c r="Y1416">
        <v>0</v>
      </c>
      <c r="Z1416">
        <v>180</v>
      </c>
      <c r="AA1416">
        <v>30</v>
      </c>
      <c r="AB1416">
        <v>30</v>
      </c>
      <c r="AC1416" t="s">
        <v>276</v>
      </c>
      <c r="AD1416" t="s">
        <v>93</v>
      </c>
      <c r="AE1416" t="s">
        <v>93</v>
      </c>
      <c r="AF1416" t="s">
        <v>6458</v>
      </c>
      <c r="AG1416" t="s">
        <v>6481</v>
      </c>
      <c r="AH1416" t="s">
        <v>6460</v>
      </c>
      <c r="AI1416" t="s">
        <v>5956</v>
      </c>
      <c r="AJ1416" t="s">
        <v>279</v>
      </c>
      <c r="AK1416">
        <v>0</v>
      </c>
      <c r="AL1416" t="s">
        <v>99</v>
      </c>
      <c r="AM1416" t="s">
        <v>99</v>
      </c>
      <c r="AN1416" t="s">
        <v>3337</v>
      </c>
      <c r="AO1416" t="s">
        <v>6482</v>
      </c>
      <c r="AP1416" t="s">
        <v>6453</v>
      </c>
      <c r="AQ1416" t="s">
        <v>3439</v>
      </c>
      <c r="AR1416" t="s">
        <v>93</v>
      </c>
      <c r="AS1416" t="s">
        <v>1953</v>
      </c>
      <c r="AT1416" t="s">
        <v>93</v>
      </c>
      <c r="AU1416" t="s">
        <v>93</v>
      </c>
      <c r="AV1416" t="s">
        <v>1858</v>
      </c>
      <c r="AW1416" t="s">
        <v>93</v>
      </c>
      <c r="AX1416" t="s">
        <v>105</v>
      </c>
      <c r="AY1416">
        <v>0</v>
      </c>
      <c r="AZ1416">
        <v>0</v>
      </c>
      <c r="BA1416" t="s">
        <v>309</v>
      </c>
      <c r="BB1416" t="s">
        <v>3084</v>
      </c>
      <c r="BC1416" t="s">
        <v>105</v>
      </c>
      <c r="BD1416">
        <v>1</v>
      </c>
      <c r="BE1416">
        <v>0</v>
      </c>
      <c r="BF1416">
        <v>1176</v>
      </c>
      <c r="BG1416" t="s">
        <v>111</v>
      </c>
      <c r="BH1416" t="s">
        <v>236</v>
      </c>
      <c r="BI1416" t="s">
        <v>105</v>
      </c>
      <c r="BJ1416" t="s">
        <v>105</v>
      </c>
      <c r="BK1416">
        <v>0</v>
      </c>
      <c r="BL1416">
        <v>168</v>
      </c>
      <c r="BM1416">
        <v>0</v>
      </c>
      <c r="BN1416">
        <v>0</v>
      </c>
      <c r="BO1416" t="s">
        <v>200</v>
      </c>
      <c r="BP1416" t="s">
        <v>111</v>
      </c>
      <c r="BQ1416" t="s">
        <v>93</v>
      </c>
      <c r="BR1416">
        <v>20</v>
      </c>
      <c r="BS1416">
        <v>20</v>
      </c>
      <c r="BT1416">
        <v>20</v>
      </c>
      <c r="BU1416" t="s">
        <v>93</v>
      </c>
      <c r="BV1416" t="s">
        <v>6454</v>
      </c>
      <c r="BW1416" t="s">
        <v>2961</v>
      </c>
      <c r="BX1416" t="s">
        <v>6483</v>
      </c>
      <c r="BY1416" t="s">
        <v>6463</v>
      </c>
      <c r="BZ1416" t="s">
        <v>6484</v>
      </c>
      <c r="CA1416" t="s">
        <v>93</v>
      </c>
      <c r="CB1416" t="s">
        <v>93</v>
      </c>
    </row>
    <row r="1417" spans="1:80" x14ac:dyDescent="0.25">
      <c r="A1417">
        <v>247</v>
      </c>
      <c r="B1417" t="s">
        <v>6443</v>
      </c>
      <c r="C1417" t="s">
        <v>6465</v>
      </c>
      <c r="E1417">
        <v>1239</v>
      </c>
      <c r="F1417" t="s">
        <v>6445</v>
      </c>
      <c r="G1417">
        <v>1999</v>
      </c>
      <c r="H1417" t="s">
        <v>6446</v>
      </c>
      <c r="I1417" t="s">
        <v>85</v>
      </c>
      <c r="J1417" t="s">
        <v>6447</v>
      </c>
      <c r="K1417" t="s">
        <v>6448</v>
      </c>
      <c r="L1417">
        <v>1999</v>
      </c>
      <c r="M1417" t="s">
        <v>88</v>
      </c>
      <c r="N1417" t="s">
        <v>6449</v>
      </c>
      <c r="O1417" t="s">
        <v>90</v>
      </c>
      <c r="P1417" t="s">
        <v>90</v>
      </c>
      <c r="Q1417" t="s">
        <v>229</v>
      </c>
      <c r="R1417" t="s">
        <v>92</v>
      </c>
      <c r="S1417" t="s">
        <v>93</v>
      </c>
      <c r="T1417" t="s">
        <v>93</v>
      </c>
      <c r="U1417" t="s">
        <v>93</v>
      </c>
      <c r="V1417">
        <v>0</v>
      </c>
      <c r="W1417">
        <v>0</v>
      </c>
      <c r="X1417">
        <v>0</v>
      </c>
      <c r="Y1417">
        <v>0</v>
      </c>
      <c r="Z1417">
        <v>180</v>
      </c>
      <c r="AA1417">
        <v>30</v>
      </c>
      <c r="AB1417">
        <v>30</v>
      </c>
      <c r="AC1417" t="s">
        <v>276</v>
      </c>
      <c r="AD1417" t="s">
        <v>93</v>
      </c>
      <c r="AE1417" t="s">
        <v>93</v>
      </c>
      <c r="AF1417" t="s">
        <v>6466</v>
      </c>
      <c r="AG1417" t="s">
        <v>6467</v>
      </c>
      <c r="AH1417" t="s">
        <v>3915</v>
      </c>
      <c r="AI1417" t="s">
        <v>6468</v>
      </c>
      <c r="AJ1417" t="s">
        <v>279</v>
      </c>
      <c r="AK1417">
        <v>0</v>
      </c>
      <c r="AL1417" t="s">
        <v>99</v>
      </c>
      <c r="AM1417" t="s">
        <v>99</v>
      </c>
      <c r="AN1417" t="s">
        <v>3337</v>
      </c>
      <c r="AO1417" t="s">
        <v>6469</v>
      </c>
      <c r="AP1417" t="s">
        <v>6453</v>
      </c>
      <c r="AQ1417" t="s">
        <v>3439</v>
      </c>
      <c r="AR1417" t="s">
        <v>93</v>
      </c>
      <c r="AS1417" t="s">
        <v>1953</v>
      </c>
      <c r="AT1417" t="s">
        <v>93</v>
      </c>
      <c r="AU1417" t="s">
        <v>93</v>
      </c>
      <c r="AV1417" t="s">
        <v>1858</v>
      </c>
      <c r="AW1417" t="s">
        <v>93</v>
      </c>
      <c r="AX1417" t="s">
        <v>105</v>
      </c>
      <c r="AY1417">
        <v>0</v>
      </c>
      <c r="AZ1417">
        <v>0</v>
      </c>
      <c r="BA1417" t="s">
        <v>309</v>
      </c>
      <c r="BB1417" t="s">
        <v>3084</v>
      </c>
      <c r="BC1417" t="s">
        <v>105</v>
      </c>
      <c r="BD1417">
        <v>1</v>
      </c>
      <c r="BE1417">
        <v>0</v>
      </c>
      <c r="BF1417">
        <v>648</v>
      </c>
      <c r="BG1417" t="s">
        <v>111</v>
      </c>
      <c r="BH1417" t="s">
        <v>236</v>
      </c>
      <c r="BI1417" t="s">
        <v>105</v>
      </c>
      <c r="BJ1417" t="s">
        <v>105</v>
      </c>
      <c r="BK1417">
        <v>0</v>
      </c>
      <c r="BL1417">
        <v>24</v>
      </c>
      <c r="BM1417">
        <v>0</v>
      </c>
      <c r="BN1417">
        <v>0</v>
      </c>
      <c r="BO1417" t="s">
        <v>200</v>
      </c>
      <c r="BP1417" t="s">
        <v>111</v>
      </c>
      <c r="BQ1417" t="s">
        <v>93</v>
      </c>
      <c r="BR1417">
        <v>20</v>
      </c>
      <c r="BS1417">
        <v>20</v>
      </c>
      <c r="BT1417">
        <v>20</v>
      </c>
      <c r="BU1417" t="s">
        <v>93</v>
      </c>
      <c r="BV1417" t="s">
        <v>6454</v>
      </c>
      <c r="BW1417" t="s">
        <v>1683</v>
      </c>
      <c r="BX1417" t="s">
        <v>2913</v>
      </c>
      <c r="BY1417" t="s">
        <v>6470</v>
      </c>
      <c r="BZ1417" t="s">
        <v>2006</v>
      </c>
      <c r="CA1417" t="s">
        <v>93</v>
      </c>
      <c r="CB1417" t="s">
        <v>93</v>
      </c>
    </row>
    <row r="1418" spans="1:80" x14ac:dyDescent="0.25">
      <c r="A1418">
        <v>247</v>
      </c>
      <c r="B1418" t="s">
        <v>6443</v>
      </c>
      <c r="C1418" t="s">
        <v>6465</v>
      </c>
      <c r="E1418">
        <v>1243</v>
      </c>
      <c r="F1418" t="s">
        <v>6445</v>
      </c>
      <c r="G1418">
        <v>1999</v>
      </c>
      <c r="H1418" t="s">
        <v>6446</v>
      </c>
      <c r="I1418" t="s">
        <v>85</v>
      </c>
      <c r="J1418" t="s">
        <v>6447</v>
      </c>
      <c r="K1418" t="s">
        <v>6448</v>
      </c>
      <c r="L1418">
        <v>1999</v>
      </c>
      <c r="M1418" t="s">
        <v>88</v>
      </c>
      <c r="N1418" t="s">
        <v>6449</v>
      </c>
      <c r="O1418" t="s">
        <v>90</v>
      </c>
      <c r="P1418" t="s">
        <v>90</v>
      </c>
      <c r="Q1418" t="s">
        <v>229</v>
      </c>
      <c r="R1418" t="s">
        <v>92</v>
      </c>
      <c r="S1418" t="s">
        <v>93</v>
      </c>
      <c r="T1418" t="s">
        <v>93</v>
      </c>
      <c r="U1418" t="s">
        <v>93</v>
      </c>
      <c r="V1418">
        <v>0</v>
      </c>
      <c r="W1418">
        <v>0</v>
      </c>
      <c r="X1418">
        <v>0</v>
      </c>
      <c r="Y1418">
        <v>0</v>
      </c>
      <c r="Z1418">
        <v>180</v>
      </c>
      <c r="AA1418">
        <v>30</v>
      </c>
      <c r="AB1418">
        <v>30</v>
      </c>
      <c r="AC1418" t="s">
        <v>276</v>
      </c>
      <c r="AD1418" t="s">
        <v>93</v>
      </c>
      <c r="AE1418" t="s">
        <v>93</v>
      </c>
      <c r="AF1418" t="s">
        <v>6466</v>
      </c>
      <c r="AG1418" t="s">
        <v>6485</v>
      </c>
      <c r="AH1418" t="s">
        <v>3915</v>
      </c>
      <c r="AI1418" t="s">
        <v>1964</v>
      </c>
      <c r="AJ1418" t="s">
        <v>279</v>
      </c>
      <c r="AK1418">
        <v>0</v>
      </c>
      <c r="AL1418" t="s">
        <v>99</v>
      </c>
      <c r="AM1418" t="s">
        <v>99</v>
      </c>
      <c r="AN1418" t="s">
        <v>3337</v>
      </c>
      <c r="AO1418" t="s">
        <v>6486</v>
      </c>
      <c r="AP1418" t="s">
        <v>6453</v>
      </c>
      <c r="AQ1418" t="s">
        <v>3439</v>
      </c>
      <c r="AR1418" t="s">
        <v>93</v>
      </c>
      <c r="AS1418" t="s">
        <v>1953</v>
      </c>
      <c r="AT1418" t="s">
        <v>93</v>
      </c>
      <c r="AU1418" t="s">
        <v>93</v>
      </c>
      <c r="AV1418" t="s">
        <v>1858</v>
      </c>
      <c r="AW1418" t="s">
        <v>93</v>
      </c>
      <c r="AX1418" t="s">
        <v>105</v>
      </c>
      <c r="AY1418">
        <v>0</v>
      </c>
      <c r="AZ1418">
        <v>0</v>
      </c>
      <c r="BA1418" t="s">
        <v>309</v>
      </c>
      <c r="BB1418" t="s">
        <v>3084</v>
      </c>
      <c r="BC1418" t="s">
        <v>105</v>
      </c>
      <c r="BD1418">
        <v>1</v>
      </c>
      <c r="BE1418">
        <v>0</v>
      </c>
      <c r="BF1418">
        <v>504</v>
      </c>
      <c r="BG1418" t="s">
        <v>111</v>
      </c>
      <c r="BH1418" t="s">
        <v>236</v>
      </c>
      <c r="BI1418" t="s">
        <v>105</v>
      </c>
      <c r="BJ1418" t="s">
        <v>105</v>
      </c>
      <c r="BK1418">
        <v>0</v>
      </c>
      <c r="BL1418">
        <v>168</v>
      </c>
      <c r="BM1418">
        <v>0</v>
      </c>
      <c r="BN1418">
        <v>0</v>
      </c>
      <c r="BO1418" t="s">
        <v>200</v>
      </c>
      <c r="BP1418" t="s">
        <v>111</v>
      </c>
      <c r="BQ1418" t="s">
        <v>93</v>
      </c>
      <c r="BR1418">
        <v>20</v>
      </c>
      <c r="BS1418">
        <v>20</v>
      </c>
      <c r="BT1418">
        <v>20</v>
      </c>
      <c r="BU1418" t="s">
        <v>93</v>
      </c>
      <c r="BV1418" t="s">
        <v>6454</v>
      </c>
      <c r="BW1418" t="s">
        <v>1683</v>
      </c>
      <c r="BX1418" t="s">
        <v>6487</v>
      </c>
      <c r="BY1418" t="s">
        <v>6470</v>
      </c>
      <c r="BZ1418" t="s">
        <v>3370</v>
      </c>
      <c r="CA1418" t="s">
        <v>93</v>
      </c>
      <c r="CB1418" t="s">
        <v>93</v>
      </c>
    </row>
    <row r="1419" spans="1:80" x14ac:dyDescent="0.25">
      <c r="A1419">
        <v>184</v>
      </c>
      <c r="B1419" t="s">
        <v>4999</v>
      </c>
      <c r="C1419" t="s">
        <v>5000</v>
      </c>
      <c r="E1419">
        <v>863</v>
      </c>
      <c r="F1419" t="s">
        <v>5001</v>
      </c>
      <c r="G1419">
        <v>1987</v>
      </c>
      <c r="H1419" t="s">
        <v>5002</v>
      </c>
      <c r="I1419" t="s">
        <v>85</v>
      </c>
      <c r="J1419" t="s">
        <v>5003</v>
      </c>
      <c r="K1419" t="s">
        <v>5004</v>
      </c>
      <c r="L1419">
        <v>1987</v>
      </c>
      <c r="M1419" t="s">
        <v>4485</v>
      </c>
      <c r="N1419" t="s">
        <v>5005</v>
      </c>
      <c r="O1419" t="s">
        <v>90</v>
      </c>
      <c r="P1419" t="s">
        <v>90</v>
      </c>
      <c r="Q1419" t="s">
        <v>91</v>
      </c>
      <c r="R1419" t="s">
        <v>92</v>
      </c>
      <c r="S1419" t="s">
        <v>230</v>
      </c>
      <c r="T1419" t="s">
        <v>93</v>
      </c>
      <c r="U1419" t="s">
        <v>93</v>
      </c>
      <c r="V1419">
        <v>0</v>
      </c>
      <c r="W1419">
        <v>0</v>
      </c>
      <c r="X1419">
        <v>0</v>
      </c>
      <c r="Y1419">
        <v>0</v>
      </c>
      <c r="Z1419">
        <v>182</v>
      </c>
      <c r="AA1419">
        <v>23</v>
      </c>
      <c r="AB1419">
        <v>23</v>
      </c>
      <c r="AC1419" t="s">
        <v>276</v>
      </c>
      <c r="AD1419" t="s">
        <v>93</v>
      </c>
      <c r="AE1419" t="s">
        <v>93</v>
      </c>
      <c r="AF1419" t="s">
        <v>242</v>
      </c>
      <c r="AG1419" t="s">
        <v>728</v>
      </c>
      <c r="AH1419" t="s">
        <v>93</v>
      </c>
      <c r="AI1419" t="s">
        <v>93</v>
      </c>
      <c r="AJ1419" t="s">
        <v>98</v>
      </c>
      <c r="AK1419">
        <v>0</v>
      </c>
      <c r="AL1419" t="s">
        <v>5006</v>
      </c>
      <c r="AM1419" t="s">
        <v>5007</v>
      </c>
      <c r="AN1419" t="s">
        <v>100</v>
      </c>
      <c r="AO1419" t="s">
        <v>5008</v>
      </c>
      <c r="AP1419" t="s">
        <v>5009</v>
      </c>
      <c r="AQ1419" t="s">
        <v>5010</v>
      </c>
      <c r="AR1419" t="s">
        <v>93</v>
      </c>
      <c r="AS1419" t="s">
        <v>93</v>
      </c>
      <c r="AT1419">
        <v>3</v>
      </c>
      <c r="AU1419">
        <v>4</v>
      </c>
      <c r="AV1419" t="s">
        <v>93</v>
      </c>
      <c r="AW1419" t="s">
        <v>93</v>
      </c>
      <c r="AX1419" t="s">
        <v>105</v>
      </c>
      <c r="AY1419">
        <v>0</v>
      </c>
      <c r="AZ1419">
        <v>0</v>
      </c>
      <c r="BA1419" t="s">
        <v>111</v>
      </c>
      <c r="BB1419" t="s">
        <v>4396</v>
      </c>
      <c r="BC1419" t="s">
        <v>93</v>
      </c>
      <c r="BD1419">
        <v>0</v>
      </c>
      <c r="BE1419">
        <v>0</v>
      </c>
      <c r="BF1419">
        <v>24</v>
      </c>
      <c r="BG1419" t="s">
        <v>111</v>
      </c>
      <c r="BH1419" t="s">
        <v>236</v>
      </c>
      <c r="BI1419" t="s">
        <v>105</v>
      </c>
      <c r="BJ1419" t="s">
        <v>105</v>
      </c>
      <c r="BK1419">
        <v>0</v>
      </c>
      <c r="BL1419">
        <v>48</v>
      </c>
      <c r="BM1419">
        <v>0</v>
      </c>
      <c r="BN1419">
        <v>0</v>
      </c>
      <c r="BO1419" t="s">
        <v>200</v>
      </c>
      <c r="BP1419" t="s">
        <v>111</v>
      </c>
      <c r="BQ1419" t="s">
        <v>93</v>
      </c>
      <c r="BR1419">
        <v>2</v>
      </c>
      <c r="BS1419">
        <v>2</v>
      </c>
      <c r="BT1419">
        <v>4</v>
      </c>
      <c r="BU1419" t="s">
        <v>5011</v>
      </c>
      <c r="BV1419" t="s">
        <v>93</v>
      </c>
      <c r="BW1419" t="s">
        <v>242</v>
      </c>
      <c r="BX1419" t="s">
        <v>728</v>
      </c>
      <c r="BY1419" t="s">
        <v>93</v>
      </c>
      <c r="BZ1419" t="s">
        <v>93</v>
      </c>
      <c r="CA1419" t="s">
        <v>93</v>
      </c>
      <c r="CB1419" t="s">
        <v>93</v>
      </c>
    </row>
    <row r="1420" spans="1:80" x14ac:dyDescent="0.25">
      <c r="A1420">
        <v>184</v>
      </c>
      <c r="B1420" t="s">
        <v>4999</v>
      </c>
      <c r="C1420" t="s">
        <v>5012</v>
      </c>
      <c r="E1420">
        <v>864</v>
      </c>
      <c r="F1420" t="s">
        <v>5001</v>
      </c>
      <c r="G1420">
        <v>1987</v>
      </c>
      <c r="H1420" t="s">
        <v>5002</v>
      </c>
      <c r="I1420" t="s">
        <v>85</v>
      </c>
      <c r="J1420" t="s">
        <v>5003</v>
      </c>
      <c r="K1420" t="s">
        <v>5004</v>
      </c>
      <c r="L1420">
        <v>1987</v>
      </c>
      <c r="M1420" t="s">
        <v>4485</v>
      </c>
      <c r="N1420" t="s">
        <v>5005</v>
      </c>
      <c r="O1420" t="s">
        <v>90</v>
      </c>
      <c r="P1420" t="s">
        <v>90</v>
      </c>
      <c r="Q1420" t="s">
        <v>91</v>
      </c>
      <c r="R1420" t="s">
        <v>92</v>
      </c>
      <c r="S1420" t="s">
        <v>230</v>
      </c>
      <c r="T1420" t="s">
        <v>93</v>
      </c>
      <c r="U1420" t="s">
        <v>93</v>
      </c>
      <c r="V1420">
        <v>0</v>
      </c>
      <c r="W1420">
        <v>0</v>
      </c>
      <c r="X1420">
        <v>0</v>
      </c>
      <c r="Y1420">
        <v>0</v>
      </c>
      <c r="Z1420">
        <v>182</v>
      </c>
      <c r="AA1420">
        <v>23</v>
      </c>
      <c r="AB1420">
        <v>23</v>
      </c>
      <c r="AC1420" t="s">
        <v>276</v>
      </c>
      <c r="AD1420" t="s">
        <v>93</v>
      </c>
      <c r="AE1420" t="s">
        <v>93</v>
      </c>
      <c r="AF1420" t="s">
        <v>566</v>
      </c>
      <c r="AG1420" t="s">
        <v>607</v>
      </c>
      <c r="AH1420" t="s">
        <v>93</v>
      </c>
      <c r="AI1420" t="s">
        <v>93</v>
      </c>
      <c r="AJ1420" t="s">
        <v>98</v>
      </c>
      <c r="AK1420">
        <v>0</v>
      </c>
      <c r="AL1420" t="s">
        <v>5006</v>
      </c>
      <c r="AM1420" t="s">
        <v>5007</v>
      </c>
      <c r="AN1420" t="s">
        <v>100</v>
      </c>
      <c r="AO1420" t="s">
        <v>5013</v>
      </c>
      <c r="AP1420" t="s">
        <v>5009</v>
      </c>
      <c r="AQ1420" t="s">
        <v>5014</v>
      </c>
      <c r="AR1420" t="s">
        <v>93</v>
      </c>
      <c r="AS1420" t="s">
        <v>93</v>
      </c>
      <c r="AT1420">
        <v>5</v>
      </c>
      <c r="AU1420">
        <v>6</v>
      </c>
      <c r="AV1420" t="s">
        <v>93</v>
      </c>
      <c r="AW1420" t="s">
        <v>93</v>
      </c>
      <c r="AX1420" t="s">
        <v>105</v>
      </c>
      <c r="AY1420">
        <v>0</v>
      </c>
      <c r="AZ1420">
        <v>0</v>
      </c>
      <c r="BA1420" t="s">
        <v>111</v>
      </c>
      <c r="BB1420" t="s">
        <v>4396</v>
      </c>
      <c r="BC1420" t="s">
        <v>93</v>
      </c>
      <c r="BD1420">
        <v>0</v>
      </c>
      <c r="BE1420">
        <v>0</v>
      </c>
      <c r="BF1420">
        <v>24</v>
      </c>
      <c r="BG1420" t="s">
        <v>111</v>
      </c>
      <c r="BH1420" t="s">
        <v>236</v>
      </c>
      <c r="BI1420" t="s">
        <v>105</v>
      </c>
      <c r="BJ1420" t="s">
        <v>105</v>
      </c>
      <c r="BK1420">
        <v>0</v>
      </c>
      <c r="BL1420">
        <v>48</v>
      </c>
      <c r="BM1420">
        <v>0</v>
      </c>
      <c r="BN1420">
        <v>0</v>
      </c>
      <c r="BO1420" t="s">
        <v>200</v>
      </c>
      <c r="BP1420" t="s">
        <v>111</v>
      </c>
      <c r="BQ1420" t="s">
        <v>93</v>
      </c>
      <c r="BR1420">
        <v>2</v>
      </c>
      <c r="BS1420">
        <v>2</v>
      </c>
      <c r="BT1420">
        <v>4</v>
      </c>
      <c r="BU1420" t="s">
        <v>5011</v>
      </c>
      <c r="BV1420" t="s">
        <v>93</v>
      </c>
      <c r="BW1420" t="s">
        <v>566</v>
      </c>
      <c r="BX1420" t="s">
        <v>607</v>
      </c>
      <c r="BY1420" t="s">
        <v>93</v>
      </c>
      <c r="BZ1420" t="s">
        <v>93</v>
      </c>
      <c r="CA1420" t="s">
        <v>93</v>
      </c>
      <c r="CB1420" t="s">
        <v>93</v>
      </c>
    </row>
    <row r="1421" spans="1:80" x14ac:dyDescent="0.25">
      <c r="A1421">
        <v>184</v>
      </c>
      <c r="B1421" t="s">
        <v>4999</v>
      </c>
      <c r="C1421" t="s">
        <v>5015</v>
      </c>
      <c r="E1421">
        <v>865</v>
      </c>
      <c r="F1421" t="s">
        <v>5001</v>
      </c>
      <c r="G1421">
        <v>1987</v>
      </c>
      <c r="H1421" t="s">
        <v>5002</v>
      </c>
      <c r="I1421" t="s">
        <v>85</v>
      </c>
      <c r="J1421" t="s">
        <v>5003</v>
      </c>
      <c r="K1421" t="s">
        <v>5004</v>
      </c>
      <c r="L1421">
        <v>1987</v>
      </c>
      <c r="M1421" t="s">
        <v>4485</v>
      </c>
      <c r="N1421" t="s">
        <v>5005</v>
      </c>
      <c r="O1421" t="s">
        <v>90</v>
      </c>
      <c r="P1421" t="s">
        <v>90</v>
      </c>
      <c r="Q1421" t="s">
        <v>91</v>
      </c>
      <c r="R1421" t="s">
        <v>92</v>
      </c>
      <c r="S1421" t="s">
        <v>230</v>
      </c>
      <c r="T1421" t="s">
        <v>93</v>
      </c>
      <c r="U1421" t="s">
        <v>93</v>
      </c>
      <c r="V1421">
        <v>0</v>
      </c>
      <c r="W1421">
        <v>0</v>
      </c>
      <c r="X1421">
        <v>0</v>
      </c>
      <c r="Y1421">
        <v>0</v>
      </c>
      <c r="Z1421">
        <v>182</v>
      </c>
      <c r="AA1421">
        <v>23</v>
      </c>
      <c r="AB1421">
        <v>23</v>
      </c>
      <c r="AC1421" t="s">
        <v>276</v>
      </c>
      <c r="AD1421" t="s">
        <v>93</v>
      </c>
      <c r="AE1421" t="s">
        <v>93</v>
      </c>
      <c r="AF1421" t="s">
        <v>796</v>
      </c>
      <c r="AG1421" t="s">
        <v>734</v>
      </c>
      <c r="AH1421" t="s">
        <v>93</v>
      </c>
      <c r="AI1421" t="s">
        <v>93</v>
      </c>
      <c r="AJ1421" t="s">
        <v>98</v>
      </c>
      <c r="AK1421">
        <v>0</v>
      </c>
      <c r="AL1421" t="s">
        <v>5006</v>
      </c>
      <c r="AM1421" t="s">
        <v>5007</v>
      </c>
      <c r="AN1421" t="s">
        <v>100</v>
      </c>
      <c r="AO1421" t="s">
        <v>5016</v>
      </c>
      <c r="AP1421" t="s">
        <v>5009</v>
      </c>
      <c r="AQ1421" t="s">
        <v>1924</v>
      </c>
      <c r="AR1421" t="s">
        <v>93</v>
      </c>
      <c r="AS1421" t="s">
        <v>93</v>
      </c>
      <c r="AT1421">
        <v>7</v>
      </c>
      <c r="AU1421">
        <v>9</v>
      </c>
      <c r="AV1421" t="s">
        <v>93</v>
      </c>
      <c r="AW1421" t="s">
        <v>93</v>
      </c>
      <c r="AX1421" t="s">
        <v>105</v>
      </c>
      <c r="AY1421">
        <v>0</v>
      </c>
      <c r="AZ1421">
        <v>0</v>
      </c>
      <c r="BA1421" t="s">
        <v>111</v>
      </c>
      <c r="BB1421" t="s">
        <v>4396</v>
      </c>
      <c r="BC1421" t="s">
        <v>93</v>
      </c>
      <c r="BD1421">
        <v>0</v>
      </c>
      <c r="BE1421">
        <v>0</v>
      </c>
      <c r="BF1421">
        <v>24</v>
      </c>
      <c r="BG1421" t="s">
        <v>111</v>
      </c>
      <c r="BH1421" t="s">
        <v>236</v>
      </c>
      <c r="BI1421" t="s">
        <v>105</v>
      </c>
      <c r="BJ1421" t="s">
        <v>105</v>
      </c>
      <c r="BK1421">
        <v>0</v>
      </c>
      <c r="BL1421">
        <v>48</v>
      </c>
      <c r="BM1421">
        <v>0</v>
      </c>
      <c r="BN1421">
        <v>0</v>
      </c>
      <c r="BO1421" t="s">
        <v>200</v>
      </c>
      <c r="BP1421" t="s">
        <v>111</v>
      </c>
      <c r="BQ1421" t="s">
        <v>93</v>
      </c>
      <c r="BR1421">
        <v>2</v>
      </c>
      <c r="BS1421">
        <v>2</v>
      </c>
      <c r="BT1421">
        <v>4</v>
      </c>
      <c r="BU1421" t="s">
        <v>5011</v>
      </c>
      <c r="BV1421" t="s">
        <v>93</v>
      </c>
      <c r="BW1421" t="s">
        <v>796</v>
      </c>
      <c r="BX1421" t="s">
        <v>734</v>
      </c>
      <c r="BY1421" t="s">
        <v>93</v>
      </c>
      <c r="BZ1421" t="s">
        <v>93</v>
      </c>
      <c r="CA1421" t="s">
        <v>93</v>
      </c>
      <c r="CB1421" t="s">
        <v>93</v>
      </c>
    </row>
    <row r="1422" spans="1:80" x14ac:dyDescent="0.25">
      <c r="A1422">
        <v>184</v>
      </c>
      <c r="B1422" t="s">
        <v>4999</v>
      </c>
      <c r="C1422" t="s">
        <v>5017</v>
      </c>
      <c r="E1422">
        <v>866</v>
      </c>
      <c r="F1422" t="s">
        <v>5001</v>
      </c>
      <c r="G1422">
        <v>1987</v>
      </c>
      <c r="H1422" t="s">
        <v>5002</v>
      </c>
      <c r="I1422" t="s">
        <v>85</v>
      </c>
      <c r="J1422" t="s">
        <v>5003</v>
      </c>
      <c r="K1422" t="s">
        <v>5004</v>
      </c>
      <c r="L1422">
        <v>1987</v>
      </c>
      <c r="M1422" t="s">
        <v>4485</v>
      </c>
      <c r="N1422" t="s">
        <v>5005</v>
      </c>
      <c r="O1422" t="s">
        <v>90</v>
      </c>
      <c r="P1422" t="s">
        <v>90</v>
      </c>
      <c r="Q1422" t="s">
        <v>91</v>
      </c>
      <c r="R1422" t="s">
        <v>92</v>
      </c>
      <c r="S1422" t="s">
        <v>230</v>
      </c>
      <c r="T1422" t="s">
        <v>93</v>
      </c>
      <c r="U1422" t="s">
        <v>93</v>
      </c>
      <c r="V1422">
        <v>0</v>
      </c>
      <c r="W1422">
        <v>0</v>
      </c>
      <c r="X1422">
        <v>0</v>
      </c>
      <c r="Y1422">
        <v>0</v>
      </c>
      <c r="Z1422">
        <v>182</v>
      </c>
      <c r="AA1422">
        <v>23</v>
      </c>
      <c r="AB1422">
        <v>23</v>
      </c>
      <c r="AC1422" t="s">
        <v>276</v>
      </c>
      <c r="AD1422" t="s">
        <v>93</v>
      </c>
      <c r="AE1422" t="s">
        <v>93</v>
      </c>
      <c r="AF1422" t="s">
        <v>796</v>
      </c>
      <c r="AG1422" t="s">
        <v>242</v>
      </c>
      <c r="AH1422" t="s">
        <v>93</v>
      </c>
      <c r="AI1422" t="s">
        <v>93</v>
      </c>
      <c r="AJ1422" t="s">
        <v>98</v>
      </c>
      <c r="AK1422">
        <v>0</v>
      </c>
      <c r="AL1422" t="s">
        <v>5006</v>
      </c>
      <c r="AM1422" t="s">
        <v>5007</v>
      </c>
      <c r="AN1422" t="s">
        <v>100</v>
      </c>
      <c r="AO1422" t="s">
        <v>5018</v>
      </c>
      <c r="AP1422" t="s">
        <v>5009</v>
      </c>
      <c r="AQ1422" t="s">
        <v>5019</v>
      </c>
      <c r="AR1422" t="s">
        <v>93</v>
      </c>
      <c r="AS1422" t="s">
        <v>93</v>
      </c>
      <c r="AT1422">
        <v>10</v>
      </c>
      <c r="AU1422">
        <v>12</v>
      </c>
      <c r="AV1422" t="s">
        <v>93</v>
      </c>
      <c r="AW1422" t="s">
        <v>93</v>
      </c>
      <c r="AX1422" t="s">
        <v>105</v>
      </c>
      <c r="AY1422">
        <v>0</v>
      </c>
      <c r="AZ1422">
        <v>0</v>
      </c>
      <c r="BA1422" t="s">
        <v>111</v>
      </c>
      <c r="BB1422" t="s">
        <v>4396</v>
      </c>
      <c r="BC1422" t="s">
        <v>93</v>
      </c>
      <c r="BD1422">
        <v>0</v>
      </c>
      <c r="BE1422">
        <v>0</v>
      </c>
      <c r="BF1422">
        <v>24</v>
      </c>
      <c r="BG1422" t="s">
        <v>111</v>
      </c>
      <c r="BH1422" t="s">
        <v>236</v>
      </c>
      <c r="BI1422" t="s">
        <v>105</v>
      </c>
      <c r="BJ1422" t="s">
        <v>105</v>
      </c>
      <c r="BK1422">
        <v>0</v>
      </c>
      <c r="BL1422">
        <v>48</v>
      </c>
      <c r="BM1422">
        <v>0</v>
      </c>
      <c r="BN1422">
        <v>0</v>
      </c>
      <c r="BO1422" t="s">
        <v>200</v>
      </c>
      <c r="BP1422" t="s">
        <v>111</v>
      </c>
      <c r="BQ1422" t="s">
        <v>93</v>
      </c>
      <c r="BR1422">
        <v>2</v>
      </c>
      <c r="BS1422">
        <v>2</v>
      </c>
      <c r="BT1422">
        <v>4</v>
      </c>
      <c r="BU1422" t="s">
        <v>5011</v>
      </c>
      <c r="BV1422" t="s">
        <v>93</v>
      </c>
      <c r="BW1422" t="s">
        <v>796</v>
      </c>
      <c r="BX1422" t="s">
        <v>242</v>
      </c>
      <c r="BY1422" t="s">
        <v>93</v>
      </c>
      <c r="BZ1422" t="s">
        <v>93</v>
      </c>
      <c r="CA1422" t="s">
        <v>93</v>
      </c>
      <c r="CB1422" t="s">
        <v>93</v>
      </c>
    </row>
    <row r="1423" spans="1:80" x14ac:dyDescent="0.25">
      <c r="A1423">
        <v>15</v>
      </c>
      <c r="B1423" t="s">
        <v>521</v>
      </c>
      <c r="C1423" t="s">
        <v>522</v>
      </c>
      <c r="E1423">
        <v>41</v>
      </c>
      <c r="F1423" t="s">
        <v>523</v>
      </c>
      <c r="G1423">
        <v>2003</v>
      </c>
      <c r="H1423" t="s">
        <v>524</v>
      </c>
      <c r="I1423" t="s">
        <v>85</v>
      </c>
      <c r="J1423" t="s">
        <v>525</v>
      </c>
      <c r="K1423" t="s">
        <v>526</v>
      </c>
      <c r="L1423">
        <v>2003</v>
      </c>
      <c r="M1423" t="s">
        <v>527</v>
      </c>
      <c r="N1423" t="s">
        <v>528</v>
      </c>
      <c r="O1423" t="s">
        <v>90</v>
      </c>
      <c r="P1423" t="s">
        <v>90</v>
      </c>
      <c r="Q1423" t="s">
        <v>529</v>
      </c>
      <c r="R1423" t="s">
        <v>134</v>
      </c>
      <c r="S1423" t="s">
        <v>182</v>
      </c>
      <c r="T1423" t="s">
        <v>253</v>
      </c>
      <c r="U1423" t="s">
        <v>530</v>
      </c>
      <c r="V1423">
        <v>0</v>
      </c>
      <c r="W1423">
        <v>0</v>
      </c>
      <c r="X1423">
        <v>0</v>
      </c>
      <c r="Y1423">
        <v>0</v>
      </c>
      <c r="Z1423">
        <v>184</v>
      </c>
      <c r="AA1423">
        <v>93</v>
      </c>
      <c r="AB1423">
        <v>93</v>
      </c>
      <c r="AC1423" t="s">
        <v>95</v>
      </c>
      <c r="AD1423" t="s">
        <v>93</v>
      </c>
      <c r="AE1423" t="s">
        <v>93</v>
      </c>
      <c r="AF1423" t="s">
        <v>531</v>
      </c>
      <c r="AG1423" t="s">
        <v>532</v>
      </c>
      <c r="AH1423" t="s">
        <v>93</v>
      </c>
      <c r="AI1423" t="s">
        <v>93</v>
      </c>
      <c r="AJ1423" t="s">
        <v>279</v>
      </c>
      <c r="AK1423">
        <v>0</v>
      </c>
      <c r="AL1423" t="s">
        <v>99</v>
      </c>
      <c r="AM1423" t="s">
        <v>99</v>
      </c>
      <c r="AN1423" t="s">
        <v>100</v>
      </c>
      <c r="AO1423" t="s">
        <v>533</v>
      </c>
      <c r="AP1423" t="s">
        <v>534</v>
      </c>
      <c r="AQ1423" t="s">
        <v>93</v>
      </c>
      <c r="AR1423" t="s">
        <v>93</v>
      </c>
      <c r="AS1423" t="s">
        <v>93</v>
      </c>
      <c r="AT1423" t="s">
        <v>93</v>
      </c>
      <c r="AU1423" t="s">
        <v>93</v>
      </c>
      <c r="AV1423" t="s">
        <v>93</v>
      </c>
      <c r="AW1423" t="s">
        <v>93</v>
      </c>
      <c r="AX1423" t="s">
        <v>105</v>
      </c>
      <c r="AY1423">
        <v>0</v>
      </c>
      <c r="AZ1423">
        <v>0</v>
      </c>
      <c r="BA1423" t="s">
        <v>106</v>
      </c>
      <c r="BB1423" t="s">
        <v>535</v>
      </c>
      <c r="BC1423" t="s">
        <v>93</v>
      </c>
      <c r="BD1423">
        <v>0</v>
      </c>
      <c r="BE1423">
        <v>0</v>
      </c>
      <c r="BF1423">
        <v>0</v>
      </c>
      <c r="BG1423" t="s">
        <v>108</v>
      </c>
      <c r="BH1423" t="s">
        <v>109</v>
      </c>
      <c r="BI1423" t="s">
        <v>93</v>
      </c>
      <c r="BJ1423" t="s">
        <v>105</v>
      </c>
      <c r="BK1423">
        <v>0</v>
      </c>
      <c r="BL1423">
        <v>0</v>
      </c>
      <c r="BM1423">
        <v>0</v>
      </c>
      <c r="BN1423">
        <v>0</v>
      </c>
      <c r="BO1423" t="s">
        <v>200</v>
      </c>
      <c r="BP1423" t="s">
        <v>140</v>
      </c>
      <c r="BQ1423" t="s">
        <v>93</v>
      </c>
      <c r="BR1423">
        <v>4</v>
      </c>
      <c r="BS1423">
        <v>4</v>
      </c>
      <c r="BT1423">
        <v>19</v>
      </c>
      <c r="BU1423" t="s">
        <v>536</v>
      </c>
      <c r="BV1423" t="s">
        <v>93</v>
      </c>
      <c r="BW1423" t="s">
        <v>315</v>
      </c>
      <c r="BX1423" t="s">
        <v>537</v>
      </c>
      <c r="BY1423" t="s">
        <v>93</v>
      </c>
      <c r="BZ1423" t="s">
        <v>93</v>
      </c>
      <c r="CA1423" t="s">
        <v>93</v>
      </c>
      <c r="CB1423" t="s">
        <v>93</v>
      </c>
    </row>
    <row r="1424" spans="1:80" x14ac:dyDescent="0.25">
      <c r="A1424">
        <v>15</v>
      </c>
      <c r="B1424" t="s">
        <v>521</v>
      </c>
      <c r="C1424" t="s">
        <v>538</v>
      </c>
      <c r="E1424">
        <v>42</v>
      </c>
      <c r="F1424" t="s">
        <v>523</v>
      </c>
      <c r="G1424">
        <v>2003</v>
      </c>
      <c r="H1424" t="s">
        <v>524</v>
      </c>
      <c r="I1424" t="s">
        <v>85</v>
      </c>
      <c r="J1424" t="s">
        <v>525</v>
      </c>
      <c r="K1424" t="s">
        <v>526</v>
      </c>
      <c r="L1424">
        <v>2003</v>
      </c>
      <c r="M1424" t="s">
        <v>527</v>
      </c>
      <c r="N1424" t="s">
        <v>528</v>
      </c>
      <c r="O1424" t="s">
        <v>90</v>
      </c>
      <c r="P1424" t="s">
        <v>90</v>
      </c>
      <c r="Q1424" t="s">
        <v>529</v>
      </c>
      <c r="R1424" t="s">
        <v>134</v>
      </c>
      <c r="S1424" t="s">
        <v>182</v>
      </c>
      <c r="T1424" t="s">
        <v>253</v>
      </c>
      <c r="U1424" t="s">
        <v>530</v>
      </c>
      <c r="V1424">
        <v>0</v>
      </c>
      <c r="W1424">
        <v>0</v>
      </c>
      <c r="X1424">
        <v>0</v>
      </c>
      <c r="Y1424">
        <v>0</v>
      </c>
      <c r="Z1424">
        <v>184</v>
      </c>
      <c r="AA1424">
        <v>91</v>
      </c>
      <c r="AB1424">
        <v>91</v>
      </c>
      <c r="AC1424" t="s">
        <v>95</v>
      </c>
      <c r="AD1424" t="s">
        <v>93</v>
      </c>
      <c r="AE1424" t="s">
        <v>93</v>
      </c>
      <c r="AF1424" t="s">
        <v>539</v>
      </c>
      <c r="AG1424" t="s">
        <v>540</v>
      </c>
      <c r="AH1424" t="s">
        <v>93</v>
      </c>
      <c r="AI1424" t="s">
        <v>93</v>
      </c>
      <c r="AJ1424" t="s">
        <v>279</v>
      </c>
      <c r="AK1424">
        <v>0</v>
      </c>
      <c r="AL1424" t="s">
        <v>99</v>
      </c>
      <c r="AM1424" t="s">
        <v>99</v>
      </c>
      <c r="AN1424" t="s">
        <v>100</v>
      </c>
      <c r="AO1424" t="s">
        <v>533</v>
      </c>
      <c r="AP1424" t="s">
        <v>534</v>
      </c>
      <c r="AQ1424" t="s">
        <v>93</v>
      </c>
      <c r="AR1424" t="s">
        <v>93</v>
      </c>
      <c r="AS1424" t="s">
        <v>93</v>
      </c>
      <c r="AT1424" t="s">
        <v>93</v>
      </c>
      <c r="AU1424" t="s">
        <v>93</v>
      </c>
      <c r="AV1424" t="s">
        <v>93</v>
      </c>
      <c r="AW1424" t="s">
        <v>93</v>
      </c>
      <c r="AX1424" t="s">
        <v>105</v>
      </c>
      <c r="AY1424">
        <v>0</v>
      </c>
      <c r="AZ1424">
        <v>0</v>
      </c>
      <c r="BA1424" t="s">
        <v>106</v>
      </c>
      <c r="BB1424" t="s">
        <v>535</v>
      </c>
      <c r="BC1424" t="s">
        <v>93</v>
      </c>
      <c r="BD1424">
        <v>0</v>
      </c>
      <c r="BE1424">
        <v>0</v>
      </c>
      <c r="BF1424">
        <v>0</v>
      </c>
      <c r="BG1424" t="s">
        <v>108</v>
      </c>
      <c r="BH1424" t="s">
        <v>109</v>
      </c>
      <c r="BI1424" t="s">
        <v>93</v>
      </c>
      <c r="BJ1424" t="s">
        <v>105</v>
      </c>
      <c r="BK1424">
        <v>0</v>
      </c>
      <c r="BL1424">
        <v>0</v>
      </c>
      <c r="BM1424">
        <v>0</v>
      </c>
      <c r="BN1424">
        <v>0</v>
      </c>
      <c r="BO1424" t="s">
        <v>200</v>
      </c>
      <c r="BP1424" t="s">
        <v>140</v>
      </c>
      <c r="BQ1424" t="s">
        <v>93</v>
      </c>
      <c r="BR1424">
        <v>4</v>
      </c>
      <c r="BS1424">
        <v>4</v>
      </c>
      <c r="BT1424">
        <v>19</v>
      </c>
      <c r="BU1424" t="s">
        <v>541</v>
      </c>
      <c r="BV1424" t="s">
        <v>93</v>
      </c>
      <c r="BW1424" t="s">
        <v>542</v>
      </c>
      <c r="BX1424" t="s">
        <v>543</v>
      </c>
      <c r="BY1424" t="s">
        <v>93</v>
      </c>
      <c r="BZ1424" t="s">
        <v>93</v>
      </c>
      <c r="CA1424" t="s">
        <v>93</v>
      </c>
      <c r="CB1424" t="s">
        <v>93</v>
      </c>
    </row>
    <row r="1425" spans="1:80" x14ac:dyDescent="0.25">
      <c r="A1425">
        <v>53</v>
      </c>
      <c r="B1425" t="s">
        <v>1477</v>
      </c>
      <c r="C1425" t="s">
        <v>1478</v>
      </c>
      <c r="E1425">
        <v>200</v>
      </c>
      <c r="F1425" t="s">
        <v>1451</v>
      </c>
      <c r="G1425">
        <v>2022</v>
      </c>
      <c r="H1425" t="s">
        <v>1452</v>
      </c>
      <c r="I1425" t="s">
        <v>85</v>
      </c>
      <c r="J1425" t="s">
        <v>1453</v>
      </c>
      <c r="K1425" t="s">
        <v>1454</v>
      </c>
      <c r="L1425">
        <v>2022</v>
      </c>
      <c r="M1425" t="s">
        <v>486</v>
      </c>
      <c r="N1425" t="s">
        <v>1455</v>
      </c>
      <c r="O1425" t="s">
        <v>90</v>
      </c>
      <c r="P1425" t="s">
        <v>90</v>
      </c>
      <c r="Q1425" t="s">
        <v>91</v>
      </c>
      <c r="R1425" t="s">
        <v>134</v>
      </c>
      <c r="S1425" t="s">
        <v>182</v>
      </c>
      <c r="T1425" t="s">
        <v>253</v>
      </c>
      <c r="U1425" t="s">
        <v>93</v>
      </c>
      <c r="V1425">
        <v>0</v>
      </c>
      <c r="W1425">
        <v>1</v>
      </c>
      <c r="X1425">
        <v>1</v>
      </c>
      <c r="Y1425">
        <v>0</v>
      </c>
      <c r="Z1425">
        <v>189</v>
      </c>
      <c r="AA1425">
        <v>40</v>
      </c>
      <c r="AB1425">
        <v>40</v>
      </c>
      <c r="AC1425" t="s">
        <v>95</v>
      </c>
      <c r="AD1425" t="s">
        <v>93</v>
      </c>
      <c r="AE1425" t="s">
        <v>93</v>
      </c>
      <c r="AF1425" t="s">
        <v>578</v>
      </c>
      <c r="AG1425" t="s">
        <v>681</v>
      </c>
      <c r="AH1425" t="s">
        <v>419</v>
      </c>
      <c r="AI1425" t="s">
        <v>168</v>
      </c>
      <c r="AJ1425" t="s">
        <v>98</v>
      </c>
      <c r="AK1425">
        <v>0</v>
      </c>
      <c r="AL1425" t="s">
        <v>99</v>
      </c>
      <c r="AM1425" t="s">
        <v>99</v>
      </c>
      <c r="AN1425" t="s">
        <v>100</v>
      </c>
      <c r="AO1425" t="s">
        <v>1458</v>
      </c>
      <c r="AP1425" t="s">
        <v>1479</v>
      </c>
      <c r="AQ1425">
        <v>20</v>
      </c>
      <c r="AR1425" t="s">
        <v>93</v>
      </c>
      <c r="AS1425" t="s">
        <v>1480</v>
      </c>
      <c r="AT1425" t="s">
        <v>93</v>
      </c>
      <c r="AU1425" t="s">
        <v>93</v>
      </c>
      <c r="AV1425" t="s">
        <v>93</v>
      </c>
      <c r="AW1425" t="s">
        <v>93</v>
      </c>
      <c r="AX1425" t="s">
        <v>105</v>
      </c>
      <c r="AY1425">
        <v>0</v>
      </c>
      <c r="AZ1425">
        <v>0</v>
      </c>
      <c r="BA1425" t="s">
        <v>106</v>
      </c>
      <c r="BB1425" t="s">
        <v>1462</v>
      </c>
      <c r="BC1425" t="s">
        <v>93</v>
      </c>
      <c r="BD1425">
        <v>1</v>
      </c>
      <c r="BE1425">
        <v>0</v>
      </c>
      <c r="BF1425">
        <v>0</v>
      </c>
      <c r="BG1425" t="s">
        <v>309</v>
      </c>
      <c r="BH1425" t="s">
        <v>109</v>
      </c>
      <c r="BI1425" t="s">
        <v>93</v>
      </c>
      <c r="BJ1425" t="s">
        <v>105</v>
      </c>
      <c r="BK1425">
        <v>0</v>
      </c>
      <c r="BL1425">
        <v>0</v>
      </c>
      <c r="BM1425">
        <v>0</v>
      </c>
      <c r="BN1425">
        <v>0</v>
      </c>
      <c r="BO1425" t="s">
        <v>259</v>
      </c>
      <c r="BP1425" t="s">
        <v>140</v>
      </c>
      <c r="BQ1425" t="s">
        <v>93</v>
      </c>
      <c r="BR1425">
        <v>12</v>
      </c>
      <c r="BS1425">
        <v>12</v>
      </c>
      <c r="BT1425">
        <v>24</v>
      </c>
      <c r="BU1425" t="s">
        <v>93</v>
      </c>
      <c r="BV1425" t="s">
        <v>1463</v>
      </c>
      <c r="BW1425" t="s">
        <v>578</v>
      </c>
      <c r="BX1425" t="s">
        <v>681</v>
      </c>
      <c r="BY1425" t="s">
        <v>419</v>
      </c>
      <c r="BZ1425" t="s">
        <v>168</v>
      </c>
      <c r="CA1425" t="s">
        <v>93</v>
      </c>
      <c r="CB1425" t="s">
        <v>93</v>
      </c>
    </row>
    <row r="1426" spans="1:80" x14ac:dyDescent="0.25">
      <c r="A1426">
        <v>53</v>
      </c>
      <c r="B1426" t="s">
        <v>1477</v>
      </c>
      <c r="C1426" t="s">
        <v>1483</v>
      </c>
      <c r="E1426">
        <v>202</v>
      </c>
      <c r="F1426" t="s">
        <v>1451</v>
      </c>
      <c r="G1426">
        <v>2022</v>
      </c>
      <c r="H1426" t="s">
        <v>1452</v>
      </c>
      <c r="I1426" t="s">
        <v>85</v>
      </c>
      <c r="J1426" t="s">
        <v>1453</v>
      </c>
      <c r="K1426" t="s">
        <v>1454</v>
      </c>
      <c r="L1426">
        <v>2022</v>
      </c>
      <c r="M1426" t="s">
        <v>486</v>
      </c>
      <c r="N1426" t="s">
        <v>1455</v>
      </c>
      <c r="O1426" t="s">
        <v>90</v>
      </c>
      <c r="P1426" t="s">
        <v>90</v>
      </c>
      <c r="Q1426" t="s">
        <v>91</v>
      </c>
      <c r="R1426" t="s">
        <v>134</v>
      </c>
      <c r="S1426" t="s">
        <v>182</v>
      </c>
      <c r="T1426" t="s">
        <v>253</v>
      </c>
      <c r="U1426" t="s">
        <v>93</v>
      </c>
      <c r="V1426">
        <v>0</v>
      </c>
      <c r="W1426">
        <v>1</v>
      </c>
      <c r="X1426">
        <v>1</v>
      </c>
      <c r="Y1426">
        <v>0</v>
      </c>
      <c r="Z1426">
        <v>189</v>
      </c>
      <c r="AA1426">
        <v>48</v>
      </c>
      <c r="AB1426">
        <v>48</v>
      </c>
      <c r="AC1426" t="s">
        <v>95</v>
      </c>
      <c r="AD1426" t="s">
        <v>93</v>
      </c>
      <c r="AE1426" t="s">
        <v>93</v>
      </c>
      <c r="AF1426" t="s">
        <v>740</v>
      </c>
      <c r="AG1426" t="s">
        <v>211</v>
      </c>
      <c r="AH1426" t="s">
        <v>1484</v>
      </c>
      <c r="AI1426" t="s">
        <v>1485</v>
      </c>
      <c r="AJ1426" t="s">
        <v>98</v>
      </c>
      <c r="AK1426">
        <v>0</v>
      </c>
      <c r="AL1426" t="s">
        <v>99</v>
      </c>
      <c r="AM1426" t="s">
        <v>99</v>
      </c>
      <c r="AN1426" t="s">
        <v>100</v>
      </c>
      <c r="AO1426" t="s">
        <v>1472</v>
      </c>
      <c r="AP1426" t="s">
        <v>1479</v>
      </c>
      <c r="AQ1426">
        <v>20</v>
      </c>
      <c r="AR1426" t="s">
        <v>93</v>
      </c>
      <c r="AS1426" t="s">
        <v>1480</v>
      </c>
      <c r="AT1426" t="s">
        <v>93</v>
      </c>
      <c r="AU1426" t="s">
        <v>93</v>
      </c>
      <c r="AV1426" t="s">
        <v>93</v>
      </c>
      <c r="AW1426" t="s">
        <v>93</v>
      </c>
      <c r="AX1426" t="s">
        <v>105</v>
      </c>
      <c r="AY1426">
        <v>0</v>
      </c>
      <c r="AZ1426">
        <v>0</v>
      </c>
      <c r="BA1426" t="s">
        <v>106</v>
      </c>
      <c r="BB1426" t="s">
        <v>1462</v>
      </c>
      <c r="BC1426" t="s">
        <v>93</v>
      </c>
      <c r="BD1426">
        <v>1</v>
      </c>
      <c r="BE1426">
        <v>0</v>
      </c>
      <c r="BF1426">
        <v>0</v>
      </c>
      <c r="BG1426" t="s">
        <v>309</v>
      </c>
      <c r="BH1426" t="s">
        <v>109</v>
      </c>
      <c r="BI1426" t="s">
        <v>93</v>
      </c>
      <c r="BJ1426" t="s">
        <v>105</v>
      </c>
      <c r="BK1426">
        <v>0</v>
      </c>
      <c r="BL1426">
        <v>0</v>
      </c>
      <c r="BM1426">
        <v>0</v>
      </c>
      <c r="BN1426">
        <v>1</v>
      </c>
      <c r="BO1426" t="s">
        <v>259</v>
      </c>
      <c r="BP1426" t="s">
        <v>140</v>
      </c>
      <c r="BQ1426" t="s">
        <v>93</v>
      </c>
      <c r="BR1426">
        <v>12</v>
      </c>
      <c r="BS1426">
        <v>12</v>
      </c>
      <c r="BT1426">
        <v>24</v>
      </c>
      <c r="BU1426" t="s">
        <v>1473</v>
      </c>
      <c r="BV1426" t="s">
        <v>1463</v>
      </c>
      <c r="BW1426" t="s">
        <v>740</v>
      </c>
      <c r="BX1426" t="s">
        <v>211</v>
      </c>
      <c r="BY1426" t="s">
        <v>1484</v>
      </c>
      <c r="BZ1426" t="s">
        <v>1485</v>
      </c>
      <c r="CA1426" t="s">
        <v>93</v>
      </c>
      <c r="CB1426" t="s">
        <v>93</v>
      </c>
    </row>
    <row r="1427" spans="1:80" x14ac:dyDescent="0.25">
      <c r="A1427">
        <v>53</v>
      </c>
      <c r="B1427" t="s">
        <v>1477</v>
      </c>
      <c r="C1427" t="s">
        <v>1481</v>
      </c>
      <c r="E1427">
        <v>201</v>
      </c>
      <c r="F1427" t="s">
        <v>1451</v>
      </c>
      <c r="G1427">
        <v>2022</v>
      </c>
      <c r="H1427" t="s">
        <v>1452</v>
      </c>
      <c r="I1427" t="s">
        <v>85</v>
      </c>
      <c r="J1427" t="s">
        <v>1453</v>
      </c>
      <c r="K1427" t="s">
        <v>1454</v>
      </c>
      <c r="L1427">
        <v>2022</v>
      </c>
      <c r="M1427" t="s">
        <v>486</v>
      </c>
      <c r="N1427" t="s">
        <v>1455</v>
      </c>
      <c r="O1427" t="s">
        <v>90</v>
      </c>
      <c r="P1427" t="s">
        <v>90</v>
      </c>
      <c r="Q1427" t="s">
        <v>91</v>
      </c>
      <c r="R1427" t="s">
        <v>134</v>
      </c>
      <c r="S1427" t="s">
        <v>182</v>
      </c>
      <c r="T1427" t="s">
        <v>253</v>
      </c>
      <c r="U1427" t="s">
        <v>93</v>
      </c>
      <c r="V1427">
        <v>0</v>
      </c>
      <c r="W1427">
        <v>1</v>
      </c>
      <c r="X1427">
        <v>1</v>
      </c>
      <c r="Y1427">
        <v>0</v>
      </c>
      <c r="Z1427">
        <v>189</v>
      </c>
      <c r="AA1427">
        <v>51</v>
      </c>
      <c r="AB1427">
        <v>51</v>
      </c>
      <c r="AC1427" t="s">
        <v>95</v>
      </c>
      <c r="AD1427" t="s">
        <v>93</v>
      </c>
      <c r="AE1427" t="s">
        <v>93</v>
      </c>
      <c r="AF1427" t="s">
        <v>146</v>
      </c>
      <c r="AG1427" t="s">
        <v>494</v>
      </c>
      <c r="AH1427" t="s">
        <v>1482</v>
      </c>
      <c r="AI1427" t="s">
        <v>663</v>
      </c>
      <c r="AJ1427" t="s">
        <v>98</v>
      </c>
      <c r="AK1427">
        <v>0</v>
      </c>
      <c r="AL1427" t="s">
        <v>99</v>
      </c>
      <c r="AM1427" t="s">
        <v>99</v>
      </c>
      <c r="AN1427" t="s">
        <v>100</v>
      </c>
      <c r="AO1427" t="s">
        <v>1467</v>
      </c>
      <c r="AP1427" t="s">
        <v>1479</v>
      </c>
      <c r="AQ1427">
        <v>20</v>
      </c>
      <c r="AR1427" t="s">
        <v>93</v>
      </c>
      <c r="AS1427" t="s">
        <v>1480</v>
      </c>
      <c r="AT1427" t="s">
        <v>93</v>
      </c>
      <c r="AU1427" t="s">
        <v>93</v>
      </c>
      <c r="AV1427" t="s">
        <v>93</v>
      </c>
      <c r="AW1427" t="s">
        <v>93</v>
      </c>
      <c r="AX1427" t="s">
        <v>105</v>
      </c>
      <c r="AY1427">
        <v>0</v>
      </c>
      <c r="AZ1427">
        <v>0</v>
      </c>
      <c r="BA1427" t="s">
        <v>106</v>
      </c>
      <c r="BB1427" t="s">
        <v>1462</v>
      </c>
      <c r="BC1427" t="s">
        <v>93</v>
      </c>
      <c r="BD1427">
        <v>1</v>
      </c>
      <c r="BE1427">
        <v>0</v>
      </c>
      <c r="BF1427">
        <v>0</v>
      </c>
      <c r="BG1427" t="s">
        <v>309</v>
      </c>
      <c r="BH1427" t="s">
        <v>109</v>
      </c>
      <c r="BI1427" t="s">
        <v>93</v>
      </c>
      <c r="BJ1427" t="s">
        <v>105</v>
      </c>
      <c r="BK1427">
        <v>0</v>
      </c>
      <c r="BL1427">
        <v>0</v>
      </c>
      <c r="BM1427">
        <v>1</v>
      </c>
      <c r="BN1427">
        <v>0</v>
      </c>
      <c r="BO1427" t="s">
        <v>259</v>
      </c>
      <c r="BP1427" t="s">
        <v>140</v>
      </c>
      <c r="BQ1427" t="s">
        <v>93</v>
      </c>
      <c r="BR1427">
        <v>12</v>
      </c>
      <c r="BS1427">
        <v>12</v>
      </c>
      <c r="BT1427">
        <v>24</v>
      </c>
      <c r="BU1427" t="s">
        <v>1468</v>
      </c>
      <c r="BV1427" t="s">
        <v>1463</v>
      </c>
      <c r="BW1427" t="s">
        <v>146</v>
      </c>
      <c r="BX1427" t="s">
        <v>494</v>
      </c>
      <c r="BY1427" t="s">
        <v>1482</v>
      </c>
      <c r="BZ1427" t="s">
        <v>663</v>
      </c>
      <c r="CA1427" t="s">
        <v>93</v>
      </c>
      <c r="CB1427" t="s">
        <v>93</v>
      </c>
    </row>
    <row r="1428" spans="1:80" x14ac:dyDescent="0.25">
      <c r="A1428">
        <v>53</v>
      </c>
      <c r="B1428" t="s">
        <v>1477</v>
      </c>
      <c r="C1428" t="s">
        <v>1486</v>
      </c>
      <c r="E1428">
        <v>203</v>
      </c>
      <c r="F1428" t="s">
        <v>1451</v>
      </c>
      <c r="G1428">
        <v>2022</v>
      </c>
      <c r="H1428" t="s">
        <v>1452</v>
      </c>
      <c r="I1428" t="s">
        <v>85</v>
      </c>
      <c r="J1428" t="s">
        <v>1453</v>
      </c>
      <c r="K1428" t="s">
        <v>1454</v>
      </c>
      <c r="L1428">
        <v>2022</v>
      </c>
      <c r="M1428" t="s">
        <v>486</v>
      </c>
      <c r="N1428" t="s">
        <v>1455</v>
      </c>
      <c r="O1428" t="s">
        <v>90</v>
      </c>
      <c r="P1428" t="s">
        <v>90</v>
      </c>
      <c r="Q1428" t="s">
        <v>91</v>
      </c>
      <c r="R1428" t="s">
        <v>134</v>
      </c>
      <c r="S1428" t="s">
        <v>182</v>
      </c>
      <c r="T1428" t="s">
        <v>253</v>
      </c>
      <c r="U1428" t="s">
        <v>93</v>
      </c>
      <c r="V1428">
        <v>0</v>
      </c>
      <c r="W1428">
        <v>1</v>
      </c>
      <c r="X1428">
        <v>1</v>
      </c>
      <c r="Y1428">
        <v>0</v>
      </c>
      <c r="Z1428">
        <v>189</v>
      </c>
      <c r="AA1428">
        <v>50</v>
      </c>
      <c r="AB1428">
        <v>50</v>
      </c>
      <c r="AC1428" t="s">
        <v>95</v>
      </c>
      <c r="AD1428" t="s">
        <v>93</v>
      </c>
      <c r="AE1428" t="s">
        <v>93</v>
      </c>
      <c r="AF1428" t="s">
        <v>543</v>
      </c>
      <c r="AG1428" t="s">
        <v>157</v>
      </c>
      <c r="AH1428" t="s">
        <v>463</v>
      </c>
      <c r="AI1428" t="s">
        <v>1487</v>
      </c>
      <c r="AJ1428" t="s">
        <v>98</v>
      </c>
      <c r="AK1428">
        <v>0</v>
      </c>
      <c r="AL1428" t="s">
        <v>99</v>
      </c>
      <c r="AM1428" t="s">
        <v>99</v>
      </c>
      <c r="AN1428" t="s">
        <v>100</v>
      </c>
      <c r="AO1428" t="s">
        <v>1475</v>
      </c>
      <c r="AP1428" t="s">
        <v>1479</v>
      </c>
      <c r="AQ1428">
        <v>20</v>
      </c>
      <c r="AR1428" t="s">
        <v>93</v>
      </c>
      <c r="AS1428" t="s">
        <v>1480</v>
      </c>
      <c r="AT1428" t="s">
        <v>93</v>
      </c>
      <c r="AU1428" t="s">
        <v>93</v>
      </c>
      <c r="AV1428" t="s">
        <v>93</v>
      </c>
      <c r="AW1428" t="s">
        <v>93</v>
      </c>
      <c r="AX1428" t="s">
        <v>105</v>
      </c>
      <c r="AY1428">
        <v>0</v>
      </c>
      <c r="AZ1428">
        <v>0</v>
      </c>
      <c r="BA1428" t="s">
        <v>106</v>
      </c>
      <c r="BB1428" t="s">
        <v>1462</v>
      </c>
      <c r="BC1428" t="s">
        <v>93</v>
      </c>
      <c r="BD1428">
        <v>1</v>
      </c>
      <c r="BE1428">
        <v>0</v>
      </c>
      <c r="BF1428">
        <v>0</v>
      </c>
      <c r="BG1428" t="s">
        <v>309</v>
      </c>
      <c r="BH1428" t="s">
        <v>109</v>
      </c>
      <c r="BI1428" t="s">
        <v>93</v>
      </c>
      <c r="BJ1428" t="s">
        <v>105</v>
      </c>
      <c r="BK1428">
        <v>0</v>
      </c>
      <c r="BL1428">
        <v>0</v>
      </c>
      <c r="BM1428">
        <v>1</v>
      </c>
      <c r="BN1428">
        <v>1</v>
      </c>
      <c r="BO1428" t="s">
        <v>259</v>
      </c>
      <c r="BP1428" t="s">
        <v>140</v>
      </c>
      <c r="BQ1428" t="s">
        <v>93</v>
      </c>
      <c r="BR1428">
        <v>12</v>
      </c>
      <c r="BS1428">
        <v>12</v>
      </c>
      <c r="BT1428">
        <v>24</v>
      </c>
      <c r="BU1428" t="s">
        <v>1476</v>
      </c>
      <c r="BV1428" t="s">
        <v>1463</v>
      </c>
      <c r="BW1428" t="s">
        <v>543</v>
      </c>
      <c r="BX1428" t="s">
        <v>157</v>
      </c>
      <c r="BY1428" t="s">
        <v>463</v>
      </c>
      <c r="BZ1428" t="s">
        <v>1487</v>
      </c>
      <c r="CA1428" t="s">
        <v>93</v>
      </c>
      <c r="CB1428" t="s">
        <v>93</v>
      </c>
    </row>
    <row r="1429" spans="1:80" x14ac:dyDescent="0.25">
      <c r="A1429">
        <v>269</v>
      </c>
      <c r="B1429" t="s">
        <v>7103</v>
      </c>
      <c r="C1429" t="s">
        <v>7135</v>
      </c>
      <c r="E1429">
        <v>1382</v>
      </c>
      <c r="F1429" t="s">
        <v>6261</v>
      </c>
      <c r="G1429">
        <v>1997</v>
      </c>
      <c r="H1429" t="s">
        <v>7105</v>
      </c>
      <c r="I1429" t="s">
        <v>85</v>
      </c>
      <c r="J1429" t="s">
        <v>7106</v>
      </c>
      <c r="K1429" t="s">
        <v>7107</v>
      </c>
      <c r="L1429">
        <v>1997</v>
      </c>
      <c r="M1429" t="s">
        <v>88</v>
      </c>
      <c r="N1429" t="s">
        <v>7108</v>
      </c>
      <c r="O1429" t="s">
        <v>90</v>
      </c>
      <c r="P1429" t="s">
        <v>90</v>
      </c>
      <c r="Q1429" t="s">
        <v>210</v>
      </c>
      <c r="R1429" t="s">
        <v>92</v>
      </c>
      <c r="S1429" t="s">
        <v>182</v>
      </c>
      <c r="T1429" t="s">
        <v>93</v>
      </c>
      <c r="U1429" t="s">
        <v>93</v>
      </c>
      <c r="V1429">
        <v>0</v>
      </c>
      <c r="W1429">
        <v>0</v>
      </c>
      <c r="X1429">
        <v>0</v>
      </c>
      <c r="Y1429">
        <v>0</v>
      </c>
      <c r="Z1429">
        <v>190</v>
      </c>
      <c r="AA1429">
        <v>15</v>
      </c>
      <c r="AB1429">
        <v>16</v>
      </c>
      <c r="AC1429" t="s">
        <v>276</v>
      </c>
      <c r="AD1429" t="s">
        <v>93</v>
      </c>
      <c r="AE1429" t="s">
        <v>93</v>
      </c>
      <c r="AF1429" t="s">
        <v>4026</v>
      </c>
      <c r="AG1429" t="s">
        <v>172</v>
      </c>
      <c r="AH1429" t="s">
        <v>548</v>
      </c>
      <c r="AI1429" t="s">
        <v>684</v>
      </c>
      <c r="AJ1429" t="s">
        <v>279</v>
      </c>
      <c r="AK1429">
        <v>0</v>
      </c>
      <c r="AL1429" t="s">
        <v>99</v>
      </c>
      <c r="AM1429" t="s">
        <v>99</v>
      </c>
      <c r="AN1429" t="s">
        <v>100</v>
      </c>
      <c r="AO1429" t="s">
        <v>7136</v>
      </c>
      <c r="AP1429" t="s">
        <v>7110</v>
      </c>
      <c r="AQ1429" t="s">
        <v>5591</v>
      </c>
      <c r="AR1429" t="s">
        <v>93</v>
      </c>
      <c r="AS1429" t="s">
        <v>7111</v>
      </c>
      <c r="AT1429">
        <v>4</v>
      </c>
      <c r="AU1429" t="s">
        <v>3217</v>
      </c>
      <c r="AV1429" t="s">
        <v>7112</v>
      </c>
      <c r="AW1429" t="s">
        <v>93</v>
      </c>
      <c r="AX1429" t="s">
        <v>105</v>
      </c>
      <c r="AY1429">
        <v>0</v>
      </c>
      <c r="AZ1429">
        <v>0</v>
      </c>
      <c r="BA1429" t="s">
        <v>111</v>
      </c>
      <c r="BB1429" t="s">
        <v>7113</v>
      </c>
      <c r="BC1429" t="s">
        <v>105</v>
      </c>
      <c r="BD1429">
        <v>0</v>
      </c>
      <c r="BE1429">
        <v>0</v>
      </c>
      <c r="BF1429">
        <v>144</v>
      </c>
      <c r="BG1429" t="s">
        <v>111</v>
      </c>
      <c r="BH1429" t="s">
        <v>236</v>
      </c>
      <c r="BI1429" t="s">
        <v>105</v>
      </c>
      <c r="BJ1429" t="s">
        <v>105</v>
      </c>
      <c r="BK1429">
        <v>0</v>
      </c>
      <c r="BL1429">
        <v>1032</v>
      </c>
      <c r="BM1429">
        <v>0</v>
      </c>
      <c r="BN1429">
        <v>0</v>
      </c>
      <c r="BO1429" t="s">
        <v>200</v>
      </c>
      <c r="BP1429" t="s">
        <v>111</v>
      </c>
      <c r="BQ1429" t="s">
        <v>93</v>
      </c>
      <c r="BR1429">
        <v>2</v>
      </c>
      <c r="BS1429">
        <v>2</v>
      </c>
      <c r="BT1429">
        <v>2</v>
      </c>
      <c r="BU1429" t="s">
        <v>6751</v>
      </c>
      <c r="BV1429" t="s">
        <v>7114</v>
      </c>
      <c r="BW1429" t="s">
        <v>2032</v>
      </c>
      <c r="BX1429" t="s">
        <v>3628</v>
      </c>
      <c r="BY1429" t="s">
        <v>197</v>
      </c>
      <c r="BZ1429" t="s">
        <v>1643</v>
      </c>
      <c r="CA1429" t="s">
        <v>93</v>
      </c>
      <c r="CB1429" t="s">
        <v>93</v>
      </c>
    </row>
    <row r="1430" spans="1:80" x14ac:dyDescent="0.25">
      <c r="A1430">
        <v>269</v>
      </c>
      <c r="B1430" t="s">
        <v>7103</v>
      </c>
      <c r="C1430" t="s">
        <v>7135</v>
      </c>
      <c r="E1430">
        <v>1383</v>
      </c>
      <c r="F1430" t="s">
        <v>6261</v>
      </c>
      <c r="G1430">
        <v>1997</v>
      </c>
      <c r="H1430" t="s">
        <v>7105</v>
      </c>
      <c r="I1430" t="s">
        <v>85</v>
      </c>
      <c r="J1430" t="s">
        <v>7106</v>
      </c>
      <c r="K1430" t="s">
        <v>7107</v>
      </c>
      <c r="L1430">
        <v>1997</v>
      </c>
      <c r="M1430" t="s">
        <v>88</v>
      </c>
      <c r="N1430" t="s">
        <v>7108</v>
      </c>
      <c r="O1430" t="s">
        <v>90</v>
      </c>
      <c r="P1430" t="s">
        <v>90</v>
      </c>
      <c r="Q1430" t="s">
        <v>210</v>
      </c>
      <c r="R1430" t="s">
        <v>92</v>
      </c>
      <c r="S1430" t="s">
        <v>182</v>
      </c>
      <c r="T1430" t="s">
        <v>93</v>
      </c>
      <c r="U1430" t="s">
        <v>93</v>
      </c>
      <c r="V1430">
        <v>0</v>
      </c>
      <c r="W1430">
        <v>0</v>
      </c>
      <c r="X1430">
        <v>0</v>
      </c>
      <c r="Y1430">
        <v>0</v>
      </c>
      <c r="Z1430">
        <v>190</v>
      </c>
      <c r="AA1430">
        <v>15</v>
      </c>
      <c r="AB1430">
        <v>16</v>
      </c>
      <c r="AC1430" t="s">
        <v>276</v>
      </c>
      <c r="AD1430" t="s">
        <v>93</v>
      </c>
      <c r="AE1430" t="s">
        <v>93</v>
      </c>
      <c r="AF1430" t="s">
        <v>4026</v>
      </c>
      <c r="AG1430" t="s">
        <v>6028</v>
      </c>
      <c r="AH1430" t="s">
        <v>548</v>
      </c>
      <c r="AI1430" t="s">
        <v>161</v>
      </c>
      <c r="AJ1430" t="s">
        <v>279</v>
      </c>
      <c r="AK1430">
        <v>0</v>
      </c>
      <c r="AL1430" t="s">
        <v>99</v>
      </c>
      <c r="AM1430" t="s">
        <v>99</v>
      </c>
      <c r="AN1430" t="s">
        <v>100</v>
      </c>
      <c r="AO1430" t="s">
        <v>7137</v>
      </c>
      <c r="AP1430" t="s">
        <v>7110</v>
      </c>
      <c r="AQ1430" t="s">
        <v>5591</v>
      </c>
      <c r="AR1430" t="s">
        <v>93</v>
      </c>
      <c r="AS1430" t="s">
        <v>7111</v>
      </c>
      <c r="AT1430">
        <v>4</v>
      </c>
      <c r="AU1430" t="s">
        <v>3217</v>
      </c>
      <c r="AV1430" t="s">
        <v>7112</v>
      </c>
      <c r="AW1430" t="s">
        <v>93</v>
      </c>
      <c r="AX1430" t="s">
        <v>105</v>
      </c>
      <c r="AY1430">
        <v>0</v>
      </c>
      <c r="AZ1430">
        <v>0</v>
      </c>
      <c r="BA1430" t="s">
        <v>111</v>
      </c>
      <c r="BB1430" t="s">
        <v>7113</v>
      </c>
      <c r="BC1430" t="s">
        <v>105</v>
      </c>
      <c r="BD1430">
        <v>0</v>
      </c>
      <c r="BE1430">
        <v>0</v>
      </c>
      <c r="BF1430">
        <v>144</v>
      </c>
      <c r="BG1430" t="s">
        <v>111</v>
      </c>
      <c r="BH1430" t="s">
        <v>236</v>
      </c>
      <c r="BI1430" t="s">
        <v>105</v>
      </c>
      <c r="BJ1430" t="s">
        <v>105</v>
      </c>
      <c r="BK1430">
        <v>0</v>
      </c>
      <c r="BL1430">
        <v>1032</v>
      </c>
      <c r="BM1430">
        <v>0</v>
      </c>
      <c r="BN1430">
        <v>0</v>
      </c>
      <c r="BO1430" t="s">
        <v>563</v>
      </c>
      <c r="BP1430" t="s">
        <v>111</v>
      </c>
      <c r="BQ1430" t="s">
        <v>93</v>
      </c>
      <c r="BR1430">
        <v>2</v>
      </c>
      <c r="BS1430">
        <v>2</v>
      </c>
      <c r="BT1430">
        <v>2</v>
      </c>
      <c r="BU1430" t="s">
        <v>6751</v>
      </c>
      <c r="BV1430" t="s">
        <v>7114</v>
      </c>
      <c r="BW1430" t="s">
        <v>2032</v>
      </c>
      <c r="BX1430" t="s">
        <v>1920</v>
      </c>
      <c r="BY1430" t="s">
        <v>197</v>
      </c>
      <c r="BZ1430" t="s">
        <v>663</v>
      </c>
      <c r="CA1430" t="s">
        <v>93</v>
      </c>
      <c r="CB1430" t="s">
        <v>93</v>
      </c>
    </row>
    <row r="1431" spans="1:80" x14ac:dyDescent="0.25">
      <c r="A1431">
        <v>269</v>
      </c>
      <c r="B1431" t="s">
        <v>7103</v>
      </c>
      <c r="C1431" t="s">
        <v>7129</v>
      </c>
      <c r="E1431">
        <v>1378</v>
      </c>
      <c r="F1431" t="s">
        <v>6261</v>
      </c>
      <c r="G1431">
        <v>1997</v>
      </c>
      <c r="H1431" t="s">
        <v>7105</v>
      </c>
      <c r="I1431" t="s">
        <v>85</v>
      </c>
      <c r="J1431" t="s">
        <v>7106</v>
      </c>
      <c r="K1431" t="s">
        <v>7107</v>
      </c>
      <c r="L1431">
        <v>1997</v>
      </c>
      <c r="M1431" t="s">
        <v>88</v>
      </c>
      <c r="N1431" t="s">
        <v>7108</v>
      </c>
      <c r="O1431" t="s">
        <v>90</v>
      </c>
      <c r="P1431" t="s">
        <v>90</v>
      </c>
      <c r="Q1431" t="s">
        <v>210</v>
      </c>
      <c r="R1431" t="s">
        <v>92</v>
      </c>
      <c r="S1431" t="s">
        <v>182</v>
      </c>
      <c r="T1431" t="s">
        <v>93</v>
      </c>
      <c r="U1431" t="s">
        <v>93</v>
      </c>
      <c r="V1431">
        <v>0</v>
      </c>
      <c r="W1431">
        <v>0</v>
      </c>
      <c r="X1431">
        <v>0</v>
      </c>
      <c r="Y1431">
        <v>0</v>
      </c>
      <c r="Z1431">
        <v>190</v>
      </c>
      <c r="AA1431">
        <v>15</v>
      </c>
      <c r="AB1431">
        <v>16</v>
      </c>
      <c r="AC1431" t="s">
        <v>276</v>
      </c>
      <c r="AD1431" t="s">
        <v>93</v>
      </c>
      <c r="AE1431" t="s">
        <v>93</v>
      </c>
      <c r="AF1431" t="s">
        <v>6695</v>
      </c>
      <c r="AG1431" t="s">
        <v>6048</v>
      </c>
      <c r="AH1431" t="s">
        <v>172</v>
      </c>
      <c r="AI1431" t="s">
        <v>607</v>
      </c>
      <c r="AJ1431" t="s">
        <v>279</v>
      </c>
      <c r="AK1431">
        <v>0</v>
      </c>
      <c r="AL1431" t="s">
        <v>99</v>
      </c>
      <c r="AM1431" t="s">
        <v>99</v>
      </c>
      <c r="AN1431" t="s">
        <v>100</v>
      </c>
      <c r="AO1431" t="s">
        <v>7130</v>
      </c>
      <c r="AP1431" t="s">
        <v>7110</v>
      </c>
      <c r="AQ1431" t="s">
        <v>5591</v>
      </c>
      <c r="AR1431" t="s">
        <v>93</v>
      </c>
      <c r="AS1431" t="s">
        <v>7111</v>
      </c>
      <c r="AT1431">
        <v>4</v>
      </c>
      <c r="AU1431" t="s">
        <v>3217</v>
      </c>
      <c r="AV1431" t="s">
        <v>7112</v>
      </c>
      <c r="AW1431" t="s">
        <v>93</v>
      </c>
      <c r="AX1431" t="s">
        <v>105</v>
      </c>
      <c r="AY1431">
        <v>0</v>
      </c>
      <c r="AZ1431">
        <v>0</v>
      </c>
      <c r="BA1431" t="s">
        <v>111</v>
      </c>
      <c r="BB1431" t="s">
        <v>7113</v>
      </c>
      <c r="BC1431" t="s">
        <v>105</v>
      </c>
      <c r="BD1431">
        <v>0</v>
      </c>
      <c r="BE1431">
        <v>0</v>
      </c>
      <c r="BF1431">
        <v>144</v>
      </c>
      <c r="BG1431" t="s">
        <v>111</v>
      </c>
      <c r="BH1431" t="s">
        <v>236</v>
      </c>
      <c r="BI1431" t="s">
        <v>105</v>
      </c>
      <c r="BJ1431" t="s">
        <v>105</v>
      </c>
      <c r="BK1431">
        <v>0</v>
      </c>
      <c r="BL1431">
        <v>24</v>
      </c>
      <c r="BM1431">
        <v>0</v>
      </c>
      <c r="BN1431">
        <v>0</v>
      </c>
      <c r="BO1431" t="s">
        <v>200</v>
      </c>
      <c r="BP1431" t="s">
        <v>111</v>
      </c>
      <c r="BQ1431" t="s">
        <v>93</v>
      </c>
      <c r="BR1431">
        <v>2</v>
      </c>
      <c r="BS1431">
        <v>2</v>
      </c>
      <c r="BT1431">
        <v>2</v>
      </c>
      <c r="BU1431" t="s">
        <v>6751</v>
      </c>
      <c r="BV1431" t="s">
        <v>7114</v>
      </c>
      <c r="BW1431" t="s">
        <v>115</v>
      </c>
      <c r="BX1431" t="s">
        <v>2092</v>
      </c>
      <c r="BY1431" t="s">
        <v>3628</v>
      </c>
      <c r="BZ1431" t="s">
        <v>714</v>
      </c>
      <c r="CA1431" t="s">
        <v>93</v>
      </c>
      <c r="CB1431" t="s">
        <v>93</v>
      </c>
    </row>
    <row r="1432" spans="1:80" x14ac:dyDescent="0.25">
      <c r="A1432">
        <v>269</v>
      </c>
      <c r="B1432" t="s">
        <v>7103</v>
      </c>
      <c r="C1432" t="s">
        <v>7129</v>
      </c>
      <c r="E1432">
        <v>1379</v>
      </c>
      <c r="F1432" t="s">
        <v>6261</v>
      </c>
      <c r="G1432">
        <v>1997</v>
      </c>
      <c r="H1432" t="s">
        <v>7105</v>
      </c>
      <c r="I1432" t="s">
        <v>85</v>
      </c>
      <c r="J1432" t="s">
        <v>7106</v>
      </c>
      <c r="K1432" t="s">
        <v>7107</v>
      </c>
      <c r="L1432">
        <v>1997</v>
      </c>
      <c r="M1432" t="s">
        <v>88</v>
      </c>
      <c r="N1432" t="s">
        <v>7108</v>
      </c>
      <c r="O1432" t="s">
        <v>90</v>
      </c>
      <c r="P1432" t="s">
        <v>90</v>
      </c>
      <c r="Q1432" t="s">
        <v>210</v>
      </c>
      <c r="R1432" t="s">
        <v>92</v>
      </c>
      <c r="S1432" t="s">
        <v>182</v>
      </c>
      <c r="T1432" t="s">
        <v>93</v>
      </c>
      <c r="U1432" t="s">
        <v>93</v>
      </c>
      <c r="V1432">
        <v>0</v>
      </c>
      <c r="W1432">
        <v>0</v>
      </c>
      <c r="X1432">
        <v>0</v>
      </c>
      <c r="Y1432">
        <v>0</v>
      </c>
      <c r="Z1432">
        <v>190</v>
      </c>
      <c r="AA1432">
        <v>15</v>
      </c>
      <c r="AB1432">
        <v>16</v>
      </c>
      <c r="AC1432" t="s">
        <v>276</v>
      </c>
      <c r="AD1432" t="s">
        <v>93</v>
      </c>
      <c r="AE1432" t="s">
        <v>93</v>
      </c>
      <c r="AF1432" t="s">
        <v>6695</v>
      </c>
      <c r="AG1432" t="s">
        <v>2949</v>
      </c>
      <c r="AH1432" t="s">
        <v>172</v>
      </c>
      <c r="AI1432" t="s">
        <v>681</v>
      </c>
      <c r="AJ1432" t="s">
        <v>279</v>
      </c>
      <c r="AK1432">
        <v>0</v>
      </c>
      <c r="AL1432" t="s">
        <v>99</v>
      </c>
      <c r="AM1432" t="s">
        <v>99</v>
      </c>
      <c r="AN1432" t="s">
        <v>100</v>
      </c>
      <c r="AO1432" t="s">
        <v>7131</v>
      </c>
      <c r="AP1432" t="s">
        <v>7110</v>
      </c>
      <c r="AQ1432" t="s">
        <v>5591</v>
      </c>
      <c r="AR1432" t="s">
        <v>93</v>
      </c>
      <c r="AS1432" t="s">
        <v>7111</v>
      </c>
      <c r="AT1432">
        <v>4</v>
      </c>
      <c r="AU1432" t="s">
        <v>3217</v>
      </c>
      <c r="AV1432" t="s">
        <v>7112</v>
      </c>
      <c r="AW1432" t="s">
        <v>93</v>
      </c>
      <c r="AX1432" t="s">
        <v>105</v>
      </c>
      <c r="AY1432">
        <v>0</v>
      </c>
      <c r="AZ1432">
        <v>0</v>
      </c>
      <c r="BA1432" t="s">
        <v>111</v>
      </c>
      <c r="BB1432" t="s">
        <v>7113</v>
      </c>
      <c r="BC1432" t="s">
        <v>105</v>
      </c>
      <c r="BD1432">
        <v>0</v>
      </c>
      <c r="BE1432">
        <v>0</v>
      </c>
      <c r="BF1432">
        <v>144</v>
      </c>
      <c r="BG1432" t="s">
        <v>111</v>
      </c>
      <c r="BH1432" t="s">
        <v>236</v>
      </c>
      <c r="BI1432" t="s">
        <v>105</v>
      </c>
      <c r="BJ1432" t="s">
        <v>105</v>
      </c>
      <c r="BK1432">
        <v>0</v>
      </c>
      <c r="BL1432">
        <v>24</v>
      </c>
      <c r="BM1432">
        <v>0</v>
      </c>
      <c r="BN1432">
        <v>0</v>
      </c>
      <c r="BO1432" t="s">
        <v>563</v>
      </c>
      <c r="BP1432" t="s">
        <v>111</v>
      </c>
      <c r="BQ1432" t="s">
        <v>93</v>
      </c>
      <c r="BR1432">
        <v>2</v>
      </c>
      <c r="BS1432">
        <v>2</v>
      </c>
      <c r="BT1432">
        <v>2</v>
      </c>
      <c r="BU1432" t="s">
        <v>6751</v>
      </c>
      <c r="BV1432" t="s">
        <v>7114</v>
      </c>
      <c r="BW1432" t="s">
        <v>115</v>
      </c>
      <c r="BX1432" t="s">
        <v>478</v>
      </c>
      <c r="BY1432" t="s">
        <v>3628</v>
      </c>
      <c r="BZ1432" t="s">
        <v>118</v>
      </c>
      <c r="CA1432" t="s">
        <v>93</v>
      </c>
      <c r="CB1432" t="s">
        <v>93</v>
      </c>
    </row>
    <row r="1433" spans="1:80" x14ac:dyDescent="0.25">
      <c r="A1433">
        <v>269</v>
      </c>
      <c r="B1433" t="s">
        <v>7103</v>
      </c>
      <c r="C1433" t="s">
        <v>7120</v>
      </c>
      <c r="E1433">
        <v>1372</v>
      </c>
      <c r="F1433" t="s">
        <v>6261</v>
      </c>
      <c r="G1433">
        <v>1997</v>
      </c>
      <c r="H1433" t="s">
        <v>7105</v>
      </c>
      <c r="I1433" t="s">
        <v>85</v>
      </c>
      <c r="J1433" t="s">
        <v>7106</v>
      </c>
      <c r="K1433" t="s">
        <v>7107</v>
      </c>
      <c r="L1433">
        <v>1997</v>
      </c>
      <c r="M1433" t="s">
        <v>88</v>
      </c>
      <c r="N1433" t="s">
        <v>7108</v>
      </c>
      <c r="O1433" t="s">
        <v>90</v>
      </c>
      <c r="P1433" t="s">
        <v>90</v>
      </c>
      <c r="Q1433" t="s">
        <v>210</v>
      </c>
      <c r="R1433" t="s">
        <v>92</v>
      </c>
      <c r="S1433" t="s">
        <v>182</v>
      </c>
      <c r="T1433" t="s">
        <v>93</v>
      </c>
      <c r="U1433" t="s">
        <v>93</v>
      </c>
      <c r="V1433">
        <v>0</v>
      </c>
      <c r="W1433">
        <v>0</v>
      </c>
      <c r="X1433">
        <v>0</v>
      </c>
      <c r="Y1433">
        <v>0</v>
      </c>
      <c r="Z1433">
        <v>190</v>
      </c>
      <c r="AA1433">
        <v>16</v>
      </c>
      <c r="AB1433">
        <v>16</v>
      </c>
      <c r="AC1433" t="s">
        <v>276</v>
      </c>
      <c r="AD1433" t="s">
        <v>93</v>
      </c>
      <c r="AE1433" t="s">
        <v>93</v>
      </c>
      <c r="AF1433" t="s">
        <v>6695</v>
      </c>
      <c r="AG1433" t="s">
        <v>5187</v>
      </c>
      <c r="AH1433" t="s">
        <v>308</v>
      </c>
      <c r="AI1433" t="s">
        <v>623</v>
      </c>
      <c r="AJ1433" t="s">
        <v>279</v>
      </c>
      <c r="AK1433">
        <v>0</v>
      </c>
      <c r="AL1433" t="s">
        <v>99</v>
      </c>
      <c r="AM1433" t="s">
        <v>99</v>
      </c>
      <c r="AN1433" t="s">
        <v>100</v>
      </c>
      <c r="AO1433" t="s">
        <v>7121</v>
      </c>
      <c r="AP1433" t="s">
        <v>7110</v>
      </c>
      <c r="AQ1433" t="s">
        <v>5591</v>
      </c>
      <c r="AR1433" t="s">
        <v>93</v>
      </c>
      <c r="AS1433" t="s">
        <v>7111</v>
      </c>
      <c r="AT1433">
        <v>4</v>
      </c>
      <c r="AU1433" t="s">
        <v>3217</v>
      </c>
      <c r="AV1433" t="s">
        <v>7112</v>
      </c>
      <c r="AW1433" t="s">
        <v>93</v>
      </c>
      <c r="AX1433" t="s">
        <v>105</v>
      </c>
      <c r="AY1433">
        <v>0</v>
      </c>
      <c r="AZ1433">
        <v>0</v>
      </c>
      <c r="BA1433" t="s">
        <v>111</v>
      </c>
      <c r="BB1433" t="s">
        <v>7113</v>
      </c>
      <c r="BC1433" t="s">
        <v>105</v>
      </c>
      <c r="BD1433">
        <v>0</v>
      </c>
      <c r="BE1433">
        <v>0</v>
      </c>
      <c r="BF1433">
        <v>2</v>
      </c>
      <c r="BG1433" t="s">
        <v>111</v>
      </c>
      <c r="BH1433" t="s">
        <v>236</v>
      </c>
      <c r="BI1433" t="s">
        <v>105</v>
      </c>
      <c r="BJ1433" t="s">
        <v>105</v>
      </c>
      <c r="BK1433">
        <v>0</v>
      </c>
      <c r="BL1433">
        <v>1176</v>
      </c>
      <c r="BM1433">
        <v>0</v>
      </c>
      <c r="BN1433">
        <v>0</v>
      </c>
      <c r="BO1433" t="s">
        <v>200</v>
      </c>
      <c r="BP1433" t="s">
        <v>111</v>
      </c>
      <c r="BQ1433" t="s">
        <v>93</v>
      </c>
      <c r="BR1433">
        <v>2</v>
      </c>
      <c r="BS1433">
        <v>2</v>
      </c>
      <c r="BT1433">
        <v>2</v>
      </c>
      <c r="BU1433" t="s">
        <v>6751</v>
      </c>
      <c r="BV1433" t="s">
        <v>7114</v>
      </c>
      <c r="BW1433" t="s">
        <v>115</v>
      </c>
      <c r="BX1433" t="s">
        <v>2075</v>
      </c>
      <c r="BY1433" t="s">
        <v>2887</v>
      </c>
      <c r="BZ1433" t="s">
        <v>3182</v>
      </c>
      <c r="CA1433" t="s">
        <v>93</v>
      </c>
      <c r="CB1433" t="s">
        <v>93</v>
      </c>
    </row>
    <row r="1434" spans="1:80" x14ac:dyDescent="0.25">
      <c r="A1434">
        <v>269</v>
      </c>
      <c r="B1434" t="s">
        <v>7103</v>
      </c>
      <c r="C1434" t="s">
        <v>7120</v>
      </c>
      <c r="E1434">
        <v>1373</v>
      </c>
      <c r="F1434" t="s">
        <v>6261</v>
      </c>
      <c r="G1434">
        <v>1997</v>
      </c>
      <c r="H1434" t="s">
        <v>7105</v>
      </c>
      <c r="I1434" t="s">
        <v>85</v>
      </c>
      <c r="J1434" t="s">
        <v>7106</v>
      </c>
      <c r="K1434" t="s">
        <v>7107</v>
      </c>
      <c r="L1434">
        <v>1997</v>
      </c>
      <c r="M1434" t="s">
        <v>88</v>
      </c>
      <c r="N1434" t="s">
        <v>7108</v>
      </c>
      <c r="O1434" t="s">
        <v>90</v>
      </c>
      <c r="P1434" t="s">
        <v>90</v>
      </c>
      <c r="Q1434" t="s">
        <v>210</v>
      </c>
      <c r="R1434" t="s">
        <v>92</v>
      </c>
      <c r="S1434" t="s">
        <v>182</v>
      </c>
      <c r="T1434" t="s">
        <v>93</v>
      </c>
      <c r="U1434" t="s">
        <v>93</v>
      </c>
      <c r="V1434">
        <v>0</v>
      </c>
      <c r="W1434">
        <v>0</v>
      </c>
      <c r="X1434">
        <v>0</v>
      </c>
      <c r="Y1434">
        <v>0</v>
      </c>
      <c r="Z1434">
        <v>190</v>
      </c>
      <c r="AA1434">
        <v>16</v>
      </c>
      <c r="AB1434">
        <v>16</v>
      </c>
      <c r="AC1434" t="s">
        <v>276</v>
      </c>
      <c r="AD1434" t="s">
        <v>93</v>
      </c>
      <c r="AE1434" t="s">
        <v>93</v>
      </c>
      <c r="AF1434" t="s">
        <v>6695</v>
      </c>
      <c r="AG1434" t="s">
        <v>6048</v>
      </c>
      <c r="AH1434" t="s">
        <v>308</v>
      </c>
      <c r="AI1434" t="s">
        <v>607</v>
      </c>
      <c r="AJ1434" t="s">
        <v>279</v>
      </c>
      <c r="AK1434">
        <v>0</v>
      </c>
      <c r="AL1434" t="s">
        <v>99</v>
      </c>
      <c r="AM1434" t="s">
        <v>99</v>
      </c>
      <c r="AN1434" t="s">
        <v>100</v>
      </c>
      <c r="AO1434" t="s">
        <v>7122</v>
      </c>
      <c r="AP1434" t="s">
        <v>7110</v>
      </c>
      <c r="AQ1434" t="s">
        <v>5591</v>
      </c>
      <c r="AR1434" t="s">
        <v>93</v>
      </c>
      <c r="AS1434" t="s">
        <v>7111</v>
      </c>
      <c r="AT1434">
        <v>4</v>
      </c>
      <c r="AU1434" t="s">
        <v>3217</v>
      </c>
      <c r="AV1434" t="s">
        <v>7112</v>
      </c>
      <c r="AW1434" t="s">
        <v>93</v>
      </c>
      <c r="AX1434" t="s">
        <v>105</v>
      </c>
      <c r="AY1434">
        <v>0</v>
      </c>
      <c r="AZ1434">
        <v>0</v>
      </c>
      <c r="BA1434" t="s">
        <v>111</v>
      </c>
      <c r="BB1434" t="s">
        <v>7113</v>
      </c>
      <c r="BC1434" t="s">
        <v>105</v>
      </c>
      <c r="BD1434">
        <v>0</v>
      </c>
      <c r="BE1434">
        <v>0</v>
      </c>
      <c r="BF1434">
        <v>2</v>
      </c>
      <c r="BG1434" t="s">
        <v>111</v>
      </c>
      <c r="BH1434" t="s">
        <v>236</v>
      </c>
      <c r="BI1434" t="s">
        <v>105</v>
      </c>
      <c r="BJ1434" t="s">
        <v>105</v>
      </c>
      <c r="BK1434">
        <v>0</v>
      </c>
      <c r="BL1434">
        <v>1176</v>
      </c>
      <c r="BM1434">
        <v>0</v>
      </c>
      <c r="BN1434">
        <v>0</v>
      </c>
      <c r="BO1434" t="s">
        <v>563</v>
      </c>
      <c r="BP1434" t="s">
        <v>111</v>
      </c>
      <c r="BQ1434" t="s">
        <v>93</v>
      </c>
      <c r="BR1434">
        <v>2</v>
      </c>
      <c r="BS1434">
        <v>2</v>
      </c>
      <c r="BT1434">
        <v>2</v>
      </c>
      <c r="BU1434" t="s">
        <v>6751</v>
      </c>
      <c r="BV1434" t="s">
        <v>7114</v>
      </c>
      <c r="BW1434" t="s">
        <v>115</v>
      </c>
      <c r="BX1434" t="s">
        <v>2092</v>
      </c>
      <c r="BY1434" t="s">
        <v>2887</v>
      </c>
      <c r="BZ1434" t="s">
        <v>714</v>
      </c>
      <c r="CA1434" t="s">
        <v>93</v>
      </c>
      <c r="CB1434" t="s">
        <v>93</v>
      </c>
    </row>
    <row r="1435" spans="1:80" x14ac:dyDescent="0.25">
      <c r="A1435">
        <v>269</v>
      </c>
      <c r="B1435" t="s">
        <v>7103</v>
      </c>
      <c r="C1435" t="s">
        <v>7132</v>
      </c>
      <c r="E1435">
        <v>1380</v>
      </c>
      <c r="F1435" t="s">
        <v>6261</v>
      </c>
      <c r="G1435">
        <v>1997</v>
      </c>
      <c r="H1435" t="s">
        <v>7105</v>
      </c>
      <c r="I1435" t="s">
        <v>85</v>
      </c>
      <c r="J1435" t="s">
        <v>7106</v>
      </c>
      <c r="K1435" t="s">
        <v>7107</v>
      </c>
      <c r="L1435">
        <v>1997</v>
      </c>
      <c r="M1435" t="s">
        <v>88</v>
      </c>
      <c r="N1435" t="s">
        <v>7108</v>
      </c>
      <c r="O1435" t="s">
        <v>90</v>
      </c>
      <c r="P1435" t="s">
        <v>90</v>
      </c>
      <c r="Q1435" t="s">
        <v>210</v>
      </c>
      <c r="R1435" t="s">
        <v>92</v>
      </c>
      <c r="S1435" t="s">
        <v>182</v>
      </c>
      <c r="T1435" t="s">
        <v>93</v>
      </c>
      <c r="U1435" t="s">
        <v>93</v>
      </c>
      <c r="V1435">
        <v>0</v>
      </c>
      <c r="W1435">
        <v>0</v>
      </c>
      <c r="X1435">
        <v>0</v>
      </c>
      <c r="Y1435">
        <v>0</v>
      </c>
      <c r="Z1435">
        <v>190</v>
      </c>
      <c r="AA1435">
        <v>16</v>
      </c>
      <c r="AB1435">
        <v>16</v>
      </c>
      <c r="AC1435" t="s">
        <v>276</v>
      </c>
      <c r="AD1435" t="s">
        <v>93</v>
      </c>
      <c r="AE1435" t="s">
        <v>93</v>
      </c>
      <c r="AF1435" t="s">
        <v>1376</v>
      </c>
      <c r="AG1435">
        <v>1</v>
      </c>
      <c r="AH1435" t="s">
        <v>308</v>
      </c>
      <c r="AI1435" t="s">
        <v>548</v>
      </c>
      <c r="AJ1435" t="s">
        <v>279</v>
      </c>
      <c r="AK1435">
        <v>0</v>
      </c>
      <c r="AL1435" t="s">
        <v>99</v>
      </c>
      <c r="AM1435" t="s">
        <v>99</v>
      </c>
      <c r="AN1435" t="s">
        <v>100</v>
      </c>
      <c r="AO1435" t="s">
        <v>7133</v>
      </c>
      <c r="AP1435" t="s">
        <v>7110</v>
      </c>
      <c r="AQ1435" t="s">
        <v>5591</v>
      </c>
      <c r="AR1435" t="s">
        <v>93</v>
      </c>
      <c r="AS1435" t="s">
        <v>7111</v>
      </c>
      <c r="AT1435">
        <v>4</v>
      </c>
      <c r="AU1435" t="s">
        <v>3217</v>
      </c>
      <c r="AV1435" t="s">
        <v>7112</v>
      </c>
      <c r="AW1435" t="s">
        <v>93</v>
      </c>
      <c r="AX1435" t="s">
        <v>105</v>
      </c>
      <c r="AY1435">
        <v>0</v>
      </c>
      <c r="AZ1435">
        <v>0</v>
      </c>
      <c r="BA1435" t="s">
        <v>111</v>
      </c>
      <c r="BB1435" t="s">
        <v>7113</v>
      </c>
      <c r="BC1435" t="s">
        <v>105</v>
      </c>
      <c r="BD1435">
        <v>0</v>
      </c>
      <c r="BE1435">
        <v>0</v>
      </c>
      <c r="BF1435">
        <v>144</v>
      </c>
      <c r="BG1435" t="s">
        <v>111</v>
      </c>
      <c r="BH1435" t="s">
        <v>236</v>
      </c>
      <c r="BI1435" t="s">
        <v>105</v>
      </c>
      <c r="BJ1435" t="s">
        <v>105</v>
      </c>
      <c r="BK1435">
        <v>0</v>
      </c>
      <c r="BL1435">
        <v>1032</v>
      </c>
      <c r="BM1435">
        <v>0</v>
      </c>
      <c r="BN1435">
        <v>0</v>
      </c>
      <c r="BO1435" t="s">
        <v>200</v>
      </c>
      <c r="BP1435" t="s">
        <v>111</v>
      </c>
      <c r="BQ1435" t="s">
        <v>93</v>
      </c>
      <c r="BR1435">
        <v>2</v>
      </c>
      <c r="BS1435">
        <v>2</v>
      </c>
      <c r="BT1435">
        <v>2</v>
      </c>
      <c r="BU1435" t="s">
        <v>6751</v>
      </c>
      <c r="BV1435" t="s">
        <v>7114</v>
      </c>
      <c r="BW1435" t="s">
        <v>234</v>
      </c>
      <c r="BX1435" t="s">
        <v>161</v>
      </c>
      <c r="BY1435" t="s">
        <v>2887</v>
      </c>
      <c r="BZ1435" t="s">
        <v>197</v>
      </c>
      <c r="CA1435" t="s">
        <v>93</v>
      </c>
      <c r="CB1435" t="s">
        <v>93</v>
      </c>
    </row>
    <row r="1436" spans="1:80" x14ac:dyDescent="0.25">
      <c r="A1436">
        <v>269</v>
      </c>
      <c r="B1436" t="s">
        <v>7103</v>
      </c>
      <c r="C1436" t="s">
        <v>7132</v>
      </c>
      <c r="E1436">
        <v>1381</v>
      </c>
      <c r="F1436" t="s">
        <v>6261</v>
      </c>
      <c r="G1436">
        <v>1997</v>
      </c>
      <c r="H1436" t="s">
        <v>7105</v>
      </c>
      <c r="I1436" t="s">
        <v>85</v>
      </c>
      <c r="J1436" t="s">
        <v>7106</v>
      </c>
      <c r="K1436" t="s">
        <v>7107</v>
      </c>
      <c r="L1436">
        <v>1997</v>
      </c>
      <c r="M1436" t="s">
        <v>88</v>
      </c>
      <c r="N1436" t="s">
        <v>7108</v>
      </c>
      <c r="O1436" t="s">
        <v>90</v>
      </c>
      <c r="P1436" t="s">
        <v>90</v>
      </c>
      <c r="Q1436" t="s">
        <v>210</v>
      </c>
      <c r="R1436" t="s">
        <v>92</v>
      </c>
      <c r="S1436" t="s">
        <v>182</v>
      </c>
      <c r="T1436" t="s">
        <v>93</v>
      </c>
      <c r="U1436" t="s">
        <v>93</v>
      </c>
      <c r="V1436">
        <v>0</v>
      </c>
      <c r="W1436">
        <v>0</v>
      </c>
      <c r="X1436">
        <v>0</v>
      </c>
      <c r="Y1436">
        <v>0</v>
      </c>
      <c r="Z1436">
        <v>190</v>
      </c>
      <c r="AA1436">
        <v>16</v>
      </c>
      <c r="AB1436">
        <v>16</v>
      </c>
      <c r="AC1436" t="s">
        <v>276</v>
      </c>
      <c r="AD1436" t="s">
        <v>93</v>
      </c>
      <c r="AE1436" t="s">
        <v>93</v>
      </c>
      <c r="AF1436" t="s">
        <v>1376</v>
      </c>
      <c r="AG1436" t="s">
        <v>141</v>
      </c>
      <c r="AH1436" t="s">
        <v>308</v>
      </c>
      <c r="AI1436" t="s">
        <v>764</v>
      </c>
      <c r="AJ1436" t="s">
        <v>279</v>
      </c>
      <c r="AK1436">
        <v>0</v>
      </c>
      <c r="AL1436" t="s">
        <v>99</v>
      </c>
      <c r="AM1436" t="s">
        <v>99</v>
      </c>
      <c r="AN1436" t="s">
        <v>100</v>
      </c>
      <c r="AO1436" t="s">
        <v>7134</v>
      </c>
      <c r="AP1436" t="s">
        <v>7110</v>
      </c>
      <c r="AQ1436" t="s">
        <v>5591</v>
      </c>
      <c r="AR1436" t="s">
        <v>93</v>
      </c>
      <c r="AS1436" t="s">
        <v>7111</v>
      </c>
      <c r="AT1436">
        <v>4</v>
      </c>
      <c r="AU1436" t="s">
        <v>3217</v>
      </c>
      <c r="AV1436" t="s">
        <v>7112</v>
      </c>
      <c r="AW1436" t="s">
        <v>93</v>
      </c>
      <c r="AX1436" t="s">
        <v>105</v>
      </c>
      <c r="AY1436">
        <v>0</v>
      </c>
      <c r="AZ1436">
        <v>0</v>
      </c>
      <c r="BA1436" t="s">
        <v>111</v>
      </c>
      <c r="BB1436" t="s">
        <v>7113</v>
      </c>
      <c r="BC1436" t="s">
        <v>105</v>
      </c>
      <c r="BD1436">
        <v>0</v>
      </c>
      <c r="BE1436">
        <v>0</v>
      </c>
      <c r="BF1436">
        <v>144</v>
      </c>
      <c r="BG1436" t="s">
        <v>111</v>
      </c>
      <c r="BH1436" t="s">
        <v>236</v>
      </c>
      <c r="BI1436" t="s">
        <v>105</v>
      </c>
      <c r="BJ1436" t="s">
        <v>105</v>
      </c>
      <c r="BK1436">
        <v>0</v>
      </c>
      <c r="BL1436">
        <v>1032</v>
      </c>
      <c r="BM1436">
        <v>0</v>
      </c>
      <c r="BN1436">
        <v>0</v>
      </c>
      <c r="BO1436" t="s">
        <v>563</v>
      </c>
      <c r="BP1436" t="s">
        <v>111</v>
      </c>
      <c r="BQ1436" t="s">
        <v>93</v>
      </c>
      <c r="BR1436">
        <v>2</v>
      </c>
      <c r="BS1436">
        <v>2</v>
      </c>
      <c r="BT1436">
        <v>2</v>
      </c>
      <c r="BU1436" t="s">
        <v>6751</v>
      </c>
      <c r="BV1436" t="s">
        <v>7114</v>
      </c>
      <c r="BW1436" t="s">
        <v>234</v>
      </c>
      <c r="BX1436" t="s">
        <v>241</v>
      </c>
      <c r="BY1436" t="s">
        <v>2887</v>
      </c>
      <c r="BZ1436" t="s">
        <v>1532</v>
      </c>
      <c r="CA1436" t="s">
        <v>93</v>
      </c>
      <c r="CB1436" t="s">
        <v>93</v>
      </c>
    </row>
    <row r="1437" spans="1:80" x14ac:dyDescent="0.25">
      <c r="A1437">
        <v>269</v>
      </c>
      <c r="B1437" t="s">
        <v>7103</v>
      </c>
      <c r="C1437" t="s">
        <v>7126</v>
      </c>
      <c r="E1437">
        <v>1376</v>
      </c>
      <c r="F1437" t="s">
        <v>6261</v>
      </c>
      <c r="G1437">
        <v>1997</v>
      </c>
      <c r="H1437" t="s">
        <v>7105</v>
      </c>
      <c r="I1437" t="s">
        <v>85</v>
      </c>
      <c r="J1437" t="s">
        <v>7106</v>
      </c>
      <c r="K1437" t="s">
        <v>7107</v>
      </c>
      <c r="L1437">
        <v>1997</v>
      </c>
      <c r="M1437" t="s">
        <v>88</v>
      </c>
      <c r="N1437" t="s">
        <v>7108</v>
      </c>
      <c r="O1437" t="s">
        <v>90</v>
      </c>
      <c r="P1437" t="s">
        <v>90</v>
      </c>
      <c r="Q1437" t="s">
        <v>210</v>
      </c>
      <c r="R1437" t="s">
        <v>92</v>
      </c>
      <c r="S1437" t="s">
        <v>182</v>
      </c>
      <c r="T1437" t="s">
        <v>93</v>
      </c>
      <c r="U1437" t="s">
        <v>93</v>
      </c>
      <c r="V1437">
        <v>0</v>
      </c>
      <c r="W1437">
        <v>0</v>
      </c>
      <c r="X1437">
        <v>0</v>
      </c>
      <c r="Y1437">
        <v>0</v>
      </c>
      <c r="Z1437">
        <v>190</v>
      </c>
      <c r="AA1437">
        <v>16</v>
      </c>
      <c r="AB1437">
        <v>16</v>
      </c>
      <c r="AC1437" t="s">
        <v>276</v>
      </c>
      <c r="AD1437" t="s">
        <v>93</v>
      </c>
      <c r="AE1437" t="s">
        <v>93</v>
      </c>
      <c r="AF1437" t="s">
        <v>6028</v>
      </c>
      <c r="AG1437">
        <v>1</v>
      </c>
      <c r="AH1437" t="s">
        <v>578</v>
      </c>
      <c r="AI1437" t="s">
        <v>308</v>
      </c>
      <c r="AJ1437" t="s">
        <v>279</v>
      </c>
      <c r="AK1437">
        <v>0</v>
      </c>
      <c r="AL1437" t="s">
        <v>99</v>
      </c>
      <c r="AM1437" t="s">
        <v>99</v>
      </c>
      <c r="AN1437" t="s">
        <v>100</v>
      </c>
      <c r="AO1437" t="s">
        <v>7127</v>
      </c>
      <c r="AP1437" t="s">
        <v>7110</v>
      </c>
      <c r="AQ1437" t="s">
        <v>5591</v>
      </c>
      <c r="AR1437" t="s">
        <v>93</v>
      </c>
      <c r="AS1437" t="s">
        <v>7111</v>
      </c>
      <c r="AT1437">
        <v>4</v>
      </c>
      <c r="AU1437" t="s">
        <v>3217</v>
      </c>
      <c r="AV1437" t="s">
        <v>7112</v>
      </c>
      <c r="AW1437" t="s">
        <v>93</v>
      </c>
      <c r="AX1437" t="s">
        <v>105</v>
      </c>
      <c r="AY1437">
        <v>0</v>
      </c>
      <c r="AZ1437">
        <v>0</v>
      </c>
      <c r="BA1437" t="s">
        <v>111</v>
      </c>
      <c r="BB1437" t="s">
        <v>7113</v>
      </c>
      <c r="BC1437" t="s">
        <v>105</v>
      </c>
      <c r="BD1437">
        <v>0</v>
      </c>
      <c r="BE1437">
        <v>0</v>
      </c>
      <c r="BF1437">
        <v>144</v>
      </c>
      <c r="BG1437" t="s">
        <v>111</v>
      </c>
      <c r="BH1437" t="s">
        <v>236</v>
      </c>
      <c r="BI1437" t="s">
        <v>105</v>
      </c>
      <c r="BJ1437" t="s">
        <v>105</v>
      </c>
      <c r="BK1437">
        <v>0</v>
      </c>
      <c r="BL1437">
        <v>24</v>
      </c>
      <c r="BM1437">
        <v>0</v>
      </c>
      <c r="BN1437">
        <v>0</v>
      </c>
      <c r="BO1437" t="s">
        <v>200</v>
      </c>
      <c r="BP1437" t="s">
        <v>111</v>
      </c>
      <c r="BQ1437" t="s">
        <v>93</v>
      </c>
      <c r="BR1437">
        <v>2</v>
      </c>
      <c r="BS1437">
        <v>2</v>
      </c>
      <c r="BT1437">
        <v>2</v>
      </c>
      <c r="BU1437" t="s">
        <v>6751</v>
      </c>
      <c r="BV1437" t="s">
        <v>7114</v>
      </c>
      <c r="BW1437" t="s">
        <v>1920</v>
      </c>
      <c r="BX1437" t="s">
        <v>161</v>
      </c>
      <c r="BY1437" t="s">
        <v>153</v>
      </c>
      <c r="BZ1437" t="s">
        <v>2887</v>
      </c>
      <c r="CA1437" t="s">
        <v>93</v>
      </c>
      <c r="CB1437" t="s">
        <v>93</v>
      </c>
    </row>
    <row r="1438" spans="1:80" x14ac:dyDescent="0.25">
      <c r="A1438">
        <v>269</v>
      </c>
      <c r="B1438" t="s">
        <v>7103</v>
      </c>
      <c r="C1438" t="s">
        <v>7126</v>
      </c>
      <c r="E1438">
        <v>1377</v>
      </c>
      <c r="F1438" t="s">
        <v>6261</v>
      </c>
      <c r="G1438">
        <v>1997</v>
      </c>
      <c r="H1438" t="s">
        <v>7105</v>
      </c>
      <c r="I1438" t="s">
        <v>85</v>
      </c>
      <c r="J1438" t="s">
        <v>7106</v>
      </c>
      <c r="K1438" t="s">
        <v>7107</v>
      </c>
      <c r="L1438">
        <v>1997</v>
      </c>
      <c r="M1438" t="s">
        <v>88</v>
      </c>
      <c r="N1438" t="s">
        <v>7108</v>
      </c>
      <c r="O1438" t="s">
        <v>90</v>
      </c>
      <c r="P1438" t="s">
        <v>90</v>
      </c>
      <c r="Q1438" t="s">
        <v>210</v>
      </c>
      <c r="R1438" t="s">
        <v>92</v>
      </c>
      <c r="S1438" t="s">
        <v>182</v>
      </c>
      <c r="T1438" t="s">
        <v>93</v>
      </c>
      <c r="U1438" t="s">
        <v>93</v>
      </c>
      <c r="V1438">
        <v>0</v>
      </c>
      <c r="W1438">
        <v>0</v>
      </c>
      <c r="X1438">
        <v>0</v>
      </c>
      <c r="Y1438">
        <v>0</v>
      </c>
      <c r="Z1438">
        <v>190</v>
      </c>
      <c r="AA1438">
        <v>16</v>
      </c>
      <c r="AB1438">
        <v>16</v>
      </c>
      <c r="AC1438" t="s">
        <v>276</v>
      </c>
      <c r="AD1438" t="s">
        <v>93</v>
      </c>
      <c r="AE1438" t="s">
        <v>93</v>
      </c>
      <c r="AF1438" t="s">
        <v>6028</v>
      </c>
      <c r="AG1438" t="s">
        <v>6028</v>
      </c>
      <c r="AH1438" t="s">
        <v>578</v>
      </c>
      <c r="AI1438" t="s">
        <v>161</v>
      </c>
      <c r="AJ1438" t="s">
        <v>279</v>
      </c>
      <c r="AK1438">
        <v>0</v>
      </c>
      <c r="AL1438" t="s">
        <v>99</v>
      </c>
      <c r="AM1438" t="s">
        <v>99</v>
      </c>
      <c r="AN1438" t="s">
        <v>100</v>
      </c>
      <c r="AO1438" t="s">
        <v>7128</v>
      </c>
      <c r="AP1438" t="s">
        <v>7110</v>
      </c>
      <c r="AQ1438" t="s">
        <v>5591</v>
      </c>
      <c r="AR1438" t="s">
        <v>93</v>
      </c>
      <c r="AS1438" t="s">
        <v>7111</v>
      </c>
      <c r="AT1438">
        <v>4</v>
      </c>
      <c r="AU1438" t="s">
        <v>3217</v>
      </c>
      <c r="AV1438" t="s">
        <v>7112</v>
      </c>
      <c r="AW1438" t="s">
        <v>93</v>
      </c>
      <c r="AX1438" t="s">
        <v>105</v>
      </c>
      <c r="AY1438">
        <v>0</v>
      </c>
      <c r="AZ1438">
        <v>0</v>
      </c>
      <c r="BA1438" t="s">
        <v>111</v>
      </c>
      <c r="BB1438" t="s">
        <v>7113</v>
      </c>
      <c r="BC1438" t="s">
        <v>105</v>
      </c>
      <c r="BD1438">
        <v>0</v>
      </c>
      <c r="BE1438">
        <v>0</v>
      </c>
      <c r="BF1438">
        <v>144</v>
      </c>
      <c r="BG1438" t="s">
        <v>111</v>
      </c>
      <c r="BH1438" t="s">
        <v>236</v>
      </c>
      <c r="BI1438" t="s">
        <v>105</v>
      </c>
      <c r="BJ1438" t="s">
        <v>105</v>
      </c>
      <c r="BK1438">
        <v>0</v>
      </c>
      <c r="BL1438">
        <v>24</v>
      </c>
      <c r="BM1438">
        <v>0</v>
      </c>
      <c r="BN1438">
        <v>0</v>
      </c>
      <c r="BO1438" t="s">
        <v>563</v>
      </c>
      <c r="BP1438" t="s">
        <v>111</v>
      </c>
      <c r="BQ1438" t="s">
        <v>93</v>
      </c>
      <c r="BR1438">
        <v>2</v>
      </c>
      <c r="BS1438">
        <v>2</v>
      </c>
      <c r="BT1438">
        <v>2</v>
      </c>
      <c r="BU1438" t="s">
        <v>6751</v>
      </c>
      <c r="BV1438" t="s">
        <v>7114</v>
      </c>
      <c r="BW1438" t="s">
        <v>1920</v>
      </c>
      <c r="BX1438" t="s">
        <v>1920</v>
      </c>
      <c r="BY1438" t="s">
        <v>153</v>
      </c>
      <c r="BZ1438" t="s">
        <v>663</v>
      </c>
      <c r="CA1438" t="s">
        <v>93</v>
      </c>
      <c r="CB1438" t="s">
        <v>93</v>
      </c>
    </row>
    <row r="1439" spans="1:80" x14ac:dyDescent="0.25">
      <c r="A1439">
        <v>269</v>
      </c>
      <c r="B1439" t="s">
        <v>7103</v>
      </c>
      <c r="C1439" t="s">
        <v>7104</v>
      </c>
      <c r="E1439">
        <v>1368</v>
      </c>
      <c r="F1439" t="s">
        <v>6261</v>
      </c>
      <c r="G1439">
        <v>1997</v>
      </c>
      <c r="H1439" t="s">
        <v>7105</v>
      </c>
      <c r="I1439" t="s">
        <v>85</v>
      </c>
      <c r="J1439" t="s">
        <v>7106</v>
      </c>
      <c r="K1439" t="s">
        <v>7107</v>
      </c>
      <c r="L1439">
        <v>1997</v>
      </c>
      <c r="M1439" t="s">
        <v>88</v>
      </c>
      <c r="N1439" t="s">
        <v>7108</v>
      </c>
      <c r="O1439" t="s">
        <v>90</v>
      </c>
      <c r="P1439" t="s">
        <v>90</v>
      </c>
      <c r="Q1439" t="s">
        <v>210</v>
      </c>
      <c r="R1439" t="s">
        <v>92</v>
      </c>
      <c r="S1439" t="s">
        <v>182</v>
      </c>
      <c r="T1439" t="s">
        <v>93</v>
      </c>
      <c r="U1439" t="s">
        <v>93</v>
      </c>
      <c r="V1439">
        <v>0</v>
      </c>
      <c r="W1439">
        <v>0</v>
      </c>
      <c r="X1439">
        <v>0</v>
      </c>
      <c r="Y1439">
        <v>0</v>
      </c>
      <c r="Z1439">
        <v>190</v>
      </c>
      <c r="AA1439">
        <v>16</v>
      </c>
      <c r="AB1439">
        <v>16</v>
      </c>
      <c r="AC1439" t="s">
        <v>276</v>
      </c>
      <c r="AD1439" t="s">
        <v>93</v>
      </c>
      <c r="AE1439" t="s">
        <v>93</v>
      </c>
      <c r="AF1439" t="s">
        <v>4200</v>
      </c>
      <c r="AG1439" t="s">
        <v>172</v>
      </c>
      <c r="AH1439" t="s">
        <v>315</v>
      </c>
      <c r="AI1439" t="s">
        <v>234</v>
      </c>
      <c r="AJ1439" t="s">
        <v>279</v>
      </c>
      <c r="AK1439">
        <v>0</v>
      </c>
      <c r="AL1439" t="s">
        <v>99</v>
      </c>
      <c r="AM1439" t="s">
        <v>99</v>
      </c>
      <c r="AN1439" t="s">
        <v>100</v>
      </c>
      <c r="AO1439" t="s">
        <v>7109</v>
      </c>
      <c r="AP1439" t="s">
        <v>7110</v>
      </c>
      <c r="AQ1439" t="s">
        <v>5591</v>
      </c>
      <c r="AR1439" t="s">
        <v>93</v>
      </c>
      <c r="AS1439" t="s">
        <v>7111</v>
      </c>
      <c r="AT1439">
        <v>4</v>
      </c>
      <c r="AU1439" t="s">
        <v>3217</v>
      </c>
      <c r="AV1439" t="s">
        <v>7112</v>
      </c>
      <c r="AW1439" t="s">
        <v>93</v>
      </c>
      <c r="AX1439" t="s">
        <v>105</v>
      </c>
      <c r="AY1439">
        <v>0</v>
      </c>
      <c r="AZ1439">
        <v>0</v>
      </c>
      <c r="BA1439" t="s">
        <v>111</v>
      </c>
      <c r="BB1439" t="s">
        <v>7113</v>
      </c>
      <c r="BC1439" t="s">
        <v>105</v>
      </c>
      <c r="BD1439">
        <v>0</v>
      </c>
      <c r="BE1439">
        <v>0</v>
      </c>
      <c r="BF1439">
        <v>2</v>
      </c>
      <c r="BG1439" t="s">
        <v>111</v>
      </c>
      <c r="BH1439" t="s">
        <v>236</v>
      </c>
      <c r="BI1439" t="s">
        <v>105</v>
      </c>
      <c r="BJ1439" t="s">
        <v>105</v>
      </c>
      <c r="BK1439">
        <v>0</v>
      </c>
      <c r="BL1439">
        <v>168</v>
      </c>
      <c r="BM1439">
        <v>0</v>
      </c>
      <c r="BN1439">
        <v>0</v>
      </c>
      <c r="BO1439" t="s">
        <v>200</v>
      </c>
      <c r="BP1439" t="s">
        <v>111</v>
      </c>
      <c r="BQ1439" t="s">
        <v>93</v>
      </c>
      <c r="BR1439">
        <v>2</v>
      </c>
      <c r="BS1439">
        <v>2</v>
      </c>
      <c r="BT1439">
        <v>2</v>
      </c>
      <c r="BU1439" t="s">
        <v>6751</v>
      </c>
      <c r="BV1439" t="s">
        <v>7114</v>
      </c>
      <c r="BW1439" t="s">
        <v>3028</v>
      </c>
      <c r="BX1439" t="s">
        <v>3628</v>
      </c>
      <c r="BY1439" t="s">
        <v>199</v>
      </c>
      <c r="BZ1439" t="s">
        <v>1542</v>
      </c>
      <c r="CA1439" t="s">
        <v>93</v>
      </c>
      <c r="CB1439" t="s">
        <v>93</v>
      </c>
    </row>
    <row r="1440" spans="1:80" x14ac:dyDescent="0.25">
      <c r="A1440">
        <v>269</v>
      </c>
      <c r="B1440" t="s">
        <v>7103</v>
      </c>
      <c r="C1440" t="s">
        <v>7104</v>
      </c>
      <c r="E1440">
        <v>1369</v>
      </c>
      <c r="F1440" t="s">
        <v>6261</v>
      </c>
      <c r="G1440">
        <v>1997</v>
      </c>
      <c r="H1440" t="s">
        <v>7105</v>
      </c>
      <c r="I1440" t="s">
        <v>85</v>
      </c>
      <c r="J1440" t="s">
        <v>7106</v>
      </c>
      <c r="K1440" t="s">
        <v>7107</v>
      </c>
      <c r="L1440">
        <v>1997</v>
      </c>
      <c r="M1440" t="s">
        <v>88</v>
      </c>
      <c r="N1440" t="s">
        <v>7108</v>
      </c>
      <c r="O1440" t="s">
        <v>90</v>
      </c>
      <c r="P1440" t="s">
        <v>90</v>
      </c>
      <c r="Q1440" t="s">
        <v>210</v>
      </c>
      <c r="R1440" t="s">
        <v>92</v>
      </c>
      <c r="S1440" t="s">
        <v>182</v>
      </c>
      <c r="T1440" t="s">
        <v>93</v>
      </c>
      <c r="U1440" t="s">
        <v>93</v>
      </c>
      <c r="V1440">
        <v>0</v>
      </c>
      <c r="W1440">
        <v>0</v>
      </c>
      <c r="X1440">
        <v>0</v>
      </c>
      <c r="Y1440">
        <v>0</v>
      </c>
      <c r="Z1440">
        <v>190</v>
      </c>
      <c r="AA1440">
        <v>16</v>
      </c>
      <c r="AB1440">
        <v>16</v>
      </c>
      <c r="AC1440" t="s">
        <v>276</v>
      </c>
      <c r="AD1440" t="s">
        <v>93</v>
      </c>
      <c r="AE1440" t="s">
        <v>93</v>
      </c>
      <c r="AF1440" t="s">
        <v>4200</v>
      </c>
      <c r="AG1440" t="s">
        <v>1376</v>
      </c>
      <c r="AH1440" t="s">
        <v>315</v>
      </c>
      <c r="AI1440" t="s">
        <v>154</v>
      </c>
      <c r="AJ1440" t="s">
        <v>279</v>
      </c>
      <c r="AK1440">
        <v>0</v>
      </c>
      <c r="AL1440" t="s">
        <v>99</v>
      </c>
      <c r="AM1440" t="s">
        <v>99</v>
      </c>
      <c r="AN1440" t="s">
        <v>100</v>
      </c>
      <c r="AO1440" t="s">
        <v>7115</v>
      </c>
      <c r="AP1440" t="s">
        <v>7110</v>
      </c>
      <c r="AQ1440" t="s">
        <v>5591</v>
      </c>
      <c r="AR1440" t="s">
        <v>93</v>
      </c>
      <c r="AS1440" t="s">
        <v>7111</v>
      </c>
      <c r="AT1440">
        <v>4</v>
      </c>
      <c r="AU1440" t="s">
        <v>3217</v>
      </c>
      <c r="AV1440" t="s">
        <v>7112</v>
      </c>
      <c r="AW1440" t="s">
        <v>93</v>
      </c>
      <c r="AX1440" t="s">
        <v>105</v>
      </c>
      <c r="AY1440">
        <v>0</v>
      </c>
      <c r="AZ1440">
        <v>0</v>
      </c>
      <c r="BA1440" t="s">
        <v>111</v>
      </c>
      <c r="BB1440" t="s">
        <v>7113</v>
      </c>
      <c r="BC1440" t="s">
        <v>105</v>
      </c>
      <c r="BD1440">
        <v>0</v>
      </c>
      <c r="BE1440">
        <v>0</v>
      </c>
      <c r="BF1440">
        <v>2</v>
      </c>
      <c r="BG1440" t="s">
        <v>111</v>
      </c>
      <c r="BH1440" t="s">
        <v>236</v>
      </c>
      <c r="BI1440" t="s">
        <v>105</v>
      </c>
      <c r="BJ1440" t="s">
        <v>105</v>
      </c>
      <c r="BK1440">
        <v>0</v>
      </c>
      <c r="BL1440">
        <v>168</v>
      </c>
      <c r="BM1440">
        <v>0</v>
      </c>
      <c r="BN1440">
        <v>0</v>
      </c>
      <c r="BO1440" t="s">
        <v>563</v>
      </c>
      <c r="BP1440" t="s">
        <v>111</v>
      </c>
      <c r="BQ1440" t="s">
        <v>93</v>
      </c>
      <c r="BR1440">
        <v>2</v>
      </c>
      <c r="BS1440">
        <v>2</v>
      </c>
      <c r="BT1440">
        <v>2</v>
      </c>
      <c r="BU1440" t="s">
        <v>6751</v>
      </c>
      <c r="BV1440" t="s">
        <v>7114</v>
      </c>
      <c r="BW1440" t="s">
        <v>3028</v>
      </c>
      <c r="BX1440" t="s">
        <v>234</v>
      </c>
      <c r="BY1440" t="s">
        <v>199</v>
      </c>
      <c r="BZ1440" t="s">
        <v>198</v>
      </c>
      <c r="CA1440" t="s">
        <v>93</v>
      </c>
      <c r="CB1440" t="s">
        <v>93</v>
      </c>
    </row>
    <row r="1441" spans="1:80" x14ac:dyDescent="0.25">
      <c r="A1441">
        <v>269</v>
      </c>
      <c r="B1441" t="s">
        <v>7103</v>
      </c>
      <c r="C1441" t="s">
        <v>7123</v>
      </c>
      <c r="E1441">
        <v>1374</v>
      </c>
      <c r="F1441" t="s">
        <v>6261</v>
      </c>
      <c r="G1441">
        <v>1997</v>
      </c>
      <c r="H1441" t="s">
        <v>7105</v>
      </c>
      <c r="I1441" t="s">
        <v>85</v>
      </c>
      <c r="J1441" t="s">
        <v>7106</v>
      </c>
      <c r="K1441" t="s">
        <v>7107</v>
      </c>
      <c r="L1441">
        <v>1997</v>
      </c>
      <c r="M1441" t="s">
        <v>88</v>
      </c>
      <c r="N1441" t="s">
        <v>7108</v>
      </c>
      <c r="O1441" t="s">
        <v>90</v>
      </c>
      <c r="P1441" t="s">
        <v>90</v>
      </c>
      <c r="Q1441" t="s">
        <v>210</v>
      </c>
      <c r="R1441" t="s">
        <v>92</v>
      </c>
      <c r="S1441" t="s">
        <v>182</v>
      </c>
      <c r="T1441" t="s">
        <v>93</v>
      </c>
      <c r="U1441" t="s">
        <v>93</v>
      </c>
      <c r="V1441">
        <v>0</v>
      </c>
      <c r="W1441">
        <v>0</v>
      </c>
      <c r="X1441">
        <v>0</v>
      </c>
      <c r="Y1441">
        <v>0</v>
      </c>
      <c r="Z1441">
        <v>190</v>
      </c>
      <c r="AA1441">
        <v>16</v>
      </c>
      <c r="AB1441">
        <v>16</v>
      </c>
      <c r="AC1441" t="s">
        <v>276</v>
      </c>
      <c r="AD1441" t="s">
        <v>93</v>
      </c>
      <c r="AE1441" t="s">
        <v>93</v>
      </c>
      <c r="AF1441" t="s">
        <v>4200</v>
      </c>
      <c r="AG1441" t="s">
        <v>5187</v>
      </c>
      <c r="AH1441" t="s">
        <v>158</v>
      </c>
      <c r="AI1441" t="s">
        <v>662</v>
      </c>
      <c r="AJ1441" t="s">
        <v>279</v>
      </c>
      <c r="AK1441">
        <v>0</v>
      </c>
      <c r="AL1441" t="s">
        <v>99</v>
      </c>
      <c r="AM1441" t="s">
        <v>99</v>
      </c>
      <c r="AN1441" t="s">
        <v>100</v>
      </c>
      <c r="AO1441" t="s">
        <v>7124</v>
      </c>
      <c r="AP1441" t="s">
        <v>7110</v>
      </c>
      <c r="AQ1441" t="s">
        <v>5591</v>
      </c>
      <c r="AR1441" t="s">
        <v>93</v>
      </c>
      <c r="AS1441" t="s">
        <v>7111</v>
      </c>
      <c r="AT1441">
        <v>4</v>
      </c>
      <c r="AU1441" t="s">
        <v>3217</v>
      </c>
      <c r="AV1441" t="s">
        <v>7112</v>
      </c>
      <c r="AW1441" t="s">
        <v>93</v>
      </c>
      <c r="AX1441" t="s">
        <v>105</v>
      </c>
      <c r="AY1441">
        <v>0</v>
      </c>
      <c r="AZ1441">
        <v>0</v>
      </c>
      <c r="BA1441" t="s">
        <v>111</v>
      </c>
      <c r="BB1441" t="s">
        <v>7113</v>
      </c>
      <c r="BC1441" t="s">
        <v>105</v>
      </c>
      <c r="BD1441">
        <v>0</v>
      </c>
      <c r="BE1441">
        <v>0</v>
      </c>
      <c r="BF1441">
        <v>2</v>
      </c>
      <c r="BG1441" t="s">
        <v>111</v>
      </c>
      <c r="BH1441" t="s">
        <v>236</v>
      </c>
      <c r="BI1441" t="s">
        <v>105</v>
      </c>
      <c r="BJ1441" t="s">
        <v>105</v>
      </c>
      <c r="BK1441">
        <v>0</v>
      </c>
      <c r="BL1441">
        <v>1176</v>
      </c>
      <c r="BM1441">
        <v>0</v>
      </c>
      <c r="BN1441">
        <v>0</v>
      </c>
      <c r="BO1441" t="s">
        <v>200</v>
      </c>
      <c r="BP1441" t="s">
        <v>111</v>
      </c>
      <c r="BQ1441" t="s">
        <v>93</v>
      </c>
      <c r="BR1441">
        <v>2</v>
      </c>
      <c r="BS1441">
        <v>2</v>
      </c>
      <c r="BT1441">
        <v>2</v>
      </c>
      <c r="BU1441" t="s">
        <v>6751</v>
      </c>
      <c r="BV1441" t="s">
        <v>7114</v>
      </c>
      <c r="BW1441" t="s">
        <v>3028</v>
      </c>
      <c r="BX1441" t="s">
        <v>2075</v>
      </c>
      <c r="BY1441" t="s">
        <v>187</v>
      </c>
      <c r="BZ1441" t="s">
        <v>813</v>
      </c>
      <c r="CA1441" t="s">
        <v>93</v>
      </c>
      <c r="CB1441" t="s">
        <v>93</v>
      </c>
    </row>
    <row r="1442" spans="1:80" x14ac:dyDescent="0.25">
      <c r="A1442">
        <v>269</v>
      </c>
      <c r="B1442" t="s">
        <v>7103</v>
      </c>
      <c r="C1442" t="s">
        <v>7123</v>
      </c>
      <c r="E1442">
        <v>1375</v>
      </c>
      <c r="F1442" t="s">
        <v>6261</v>
      </c>
      <c r="G1442">
        <v>1997</v>
      </c>
      <c r="H1442" t="s">
        <v>7105</v>
      </c>
      <c r="I1442" t="s">
        <v>85</v>
      </c>
      <c r="J1442" t="s">
        <v>7106</v>
      </c>
      <c r="K1442" t="s">
        <v>7107</v>
      </c>
      <c r="L1442">
        <v>1997</v>
      </c>
      <c r="M1442" t="s">
        <v>88</v>
      </c>
      <c r="N1442" t="s">
        <v>7108</v>
      </c>
      <c r="O1442" t="s">
        <v>90</v>
      </c>
      <c r="P1442" t="s">
        <v>90</v>
      </c>
      <c r="Q1442" t="s">
        <v>210</v>
      </c>
      <c r="R1442" t="s">
        <v>92</v>
      </c>
      <c r="S1442" t="s">
        <v>182</v>
      </c>
      <c r="T1442" t="s">
        <v>93</v>
      </c>
      <c r="U1442" t="s">
        <v>93</v>
      </c>
      <c r="V1442">
        <v>0</v>
      </c>
      <c r="W1442">
        <v>0</v>
      </c>
      <c r="X1442">
        <v>0</v>
      </c>
      <c r="Y1442">
        <v>0</v>
      </c>
      <c r="Z1442">
        <v>190</v>
      </c>
      <c r="AA1442">
        <v>16</v>
      </c>
      <c r="AB1442">
        <v>15</v>
      </c>
      <c r="AC1442" t="s">
        <v>276</v>
      </c>
      <c r="AD1442" t="s">
        <v>93</v>
      </c>
      <c r="AE1442" t="s">
        <v>93</v>
      </c>
      <c r="AF1442" t="s">
        <v>4200</v>
      </c>
      <c r="AG1442" t="s">
        <v>5951</v>
      </c>
      <c r="AH1442" t="s">
        <v>158</v>
      </c>
      <c r="AI1442" t="s">
        <v>146</v>
      </c>
      <c r="AJ1442" t="s">
        <v>279</v>
      </c>
      <c r="AK1442">
        <v>0</v>
      </c>
      <c r="AL1442" t="s">
        <v>99</v>
      </c>
      <c r="AM1442" t="s">
        <v>99</v>
      </c>
      <c r="AN1442" t="s">
        <v>100</v>
      </c>
      <c r="AO1442" t="s">
        <v>7125</v>
      </c>
      <c r="AP1442" t="s">
        <v>7110</v>
      </c>
      <c r="AQ1442" t="s">
        <v>5591</v>
      </c>
      <c r="AR1442" t="s">
        <v>93</v>
      </c>
      <c r="AS1442" t="s">
        <v>7111</v>
      </c>
      <c r="AT1442">
        <v>4</v>
      </c>
      <c r="AU1442" t="s">
        <v>3217</v>
      </c>
      <c r="AV1442" t="s">
        <v>7112</v>
      </c>
      <c r="AW1442" t="s">
        <v>93</v>
      </c>
      <c r="AX1442" t="s">
        <v>105</v>
      </c>
      <c r="AY1442">
        <v>0</v>
      </c>
      <c r="AZ1442">
        <v>0</v>
      </c>
      <c r="BA1442" t="s">
        <v>111</v>
      </c>
      <c r="BB1442" t="s">
        <v>7113</v>
      </c>
      <c r="BC1442" t="s">
        <v>105</v>
      </c>
      <c r="BD1442">
        <v>0</v>
      </c>
      <c r="BE1442">
        <v>0</v>
      </c>
      <c r="BF1442">
        <v>2</v>
      </c>
      <c r="BG1442" t="s">
        <v>111</v>
      </c>
      <c r="BH1442" t="s">
        <v>236</v>
      </c>
      <c r="BI1442" t="s">
        <v>105</v>
      </c>
      <c r="BJ1442" t="s">
        <v>105</v>
      </c>
      <c r="BK1442">
        <v>0</v>
      </c>
      <c r="BL1442">
        <v>1176</v>
      </c>
      <c r="BM1442">
        <v>0</v>
      </c>
      <c r="BN1442">
        <v>0</v>
      </c>
      <c r="BO1442" t="s">
        <v>563</v>
      </c>
      <c r="BP1442" t="s">
        <v>111</v>
      </c>
      <c r="BQ1442" t="s">
        <v>93</v>
      </c>
      <c r="BR1442">
        <v>2</v>
      </c>
      <c r="BS1442">
        <v>2</v>
      </c>
      <c r="BT1442">
        <v>2</v>
      </c>
      <c r="BU1442" t="s">
        <v>6751</v>
      </c>
      <c r="BV1442" t="s">
        <v>7114</v>
      </c>
      <c r="BW1442" t="s">
        <v>3028</v>
      </c>
      <c r="BX1442" t="s">
        <v>3522</v>
      </c>
      <c r="BY1442" t="s">
        <v>187</v>
      </c>
      <c r="BZ1442" t="s">
        <v>490</v>
      </c>
      <c r="CA1442" t="s">
        <v>93</v>
      </c>
      <c r="CB1442" t="s">
        <v>93</v>
      </c>
    </row>
    <row r="1443" spans="1:80" x14ac:dyDescent="0.25">
      <c r="A1443">
        <v>269</v>
      </c>
      <c r="B1443" t="s">
        <v>7103</v>
      </c>
      <c r="C1443" t="s">
        <v>7116</v>
      </c>
      <c r="E1443">
        <v>1370</v>
      </c>
      <c r="F1443" t="s">
        <v>6261</v>
      </c>
      <c r="G1443">
        <v>1997</v>
      </c>
      <c r="H1443" t="s">
        <v>7105</v>
      </c>
      <c r="I1443" t="s">
        <v>85</v>
      </c>
      <c r="J1443" t="s">
        <v>7106</v>
      </c>
      <c r="K1443" t="s">
        <v>7107</v>
      </c>
      <c r="L1443">
        <v>1997</v>
      </c>
      <c r="M1443" t="s">
        <v>88</v>
      </c>
      <c r="N1443" t="s">
        <v>7108</v>
      </c>
      <c r="O1443" t="s">
        <v>90</v>
      </c>
      <c r="P1443" t="s">
        <v>90</v>
      </c>
      <c r="Q1443" t="s">
        <v>210</v>
      </c>
      <c r="R1443" t="s">
        <v>92</v>
      </c>
      <c r="S1443" t="s">
        <v>182</v>
      </c>
      <c r="T1443" t="s">
        <v>93</v>
      </c>
      <c r="U1443" t="s">
        <v>93</v>
      </c>
      <c r="V1443">
        <v>0</v>
      </c>
      <c r="W1443">
        <v>0</v>
      </c>
      <c r="X1443">
        <v>0</v>
      </c>
      <c r="Y1443">
        <v>0</v>
      </c>
      <c r="Z1443">
        <v>190</v>
      </c>
      <c r="AA1443">
        <v>16</v>
      </c>
      <c r="AB1443">
        <v>16</v>
      </c>
      <c r="AC1443" t="s">
        <v>276</v>
      </c>
      <c r="AD1443" t="s">
        <v>93</v>
      </c>
      <c r="AE1443" t="s">
        <v>93</v>
      </c>
      <c r="AF1443" t="s">
        <v>2949</v>
      </c>
      <c r="AG1443" t="s">
        <v>289</v>
      </c>
      <c r="AH1443" t="s">
        <v>681</v>
      </c>
      <c r="AI1443" t="s">
        <v>1026</v>
      </c>
      <c r="AJ1443" t="s">
        <v>279</v>
      </c>
      <c r="AK1443">
        <v>0</v>
      </c>
      <c r="AL1443" t="s">
        <v>99</v>
      </c>
      <c r="AM1443" t="s">
        <v>99</v>
      </c>
      <c r="AN1443" t="s">
        <v>100</v>
      </c>
      <c r="AO1443" t="s">
        <v>7117</v>
      </c>
      <c r="AP1443" t="s">
        <v>7110</v>
      </c>
      <c r="AQ1443" t="s">
        <v>5591</v>
      </c>
      <c r="AR1443" t="s">
        <v>93</v>
      </c>
      <c r="AS1443" t="s">
        <v>7111</v>
      </c>
      <c r="AT1443">
        <v>4</v>
      </c>
      <c r="AU1443" t="s">
        <v>3217</v>
      </c>
      <c r="AV1443" t="s">
        <v>7112</v>
      </c>
      <c r="AW1443" t="s">
        <v>93</v>
      </c>
      <c r="AX1443" t="s">
        <v>105</v>
      </c>
      <c r="AY1443">
        <v>0</v>
      </c>
      <c r="AZ1443">
        <v>0</v>
      </c>
      <c r="BA1443" t="s">
        <v>111</v>
      </c>
      <c r="BB1443" t="s">
        <v>7113</v>
      </c>
      <c r="BC1443" t="s">
        <v>105</v>
      </c>
      <c r="BD1443">
        <v>0</v>
      </c>
      <c r="BE1443">
        <v>0</v>
      </c>
      <c r="BF1443">
        <v>2</v>
      </c>
      <c r="BG1443" t="s">
        <v>111</v>
      </c>
      <c r="BH1443" t="s">
        <v>236</v>
      </c>
      <c r="BI1443" t="s">
        <v>105</v>
      </c>
      <c r="BJ1443" t="s">
        <v>105</v>
      </c>
      <c r="BK1443">
        <v>0</v>
      </c>
      <c r="BL1443">
        <v>168</v>
      </c>
      <c r="BM1443">
        <v>0</v>
      </c>
      <c r="BN1443">
        <v>0</v>
      </c>
      <c r="BO1443" t="s">
        <v>200</v>
      </c>
      <c r="BP1443" t="s">
        <v>111</v>
      </c>
      <c r="BQ1443" t="s">
        <v>93</v>
      </c>
      <c r="BR1443">
        <v>2</v>
      </c>
      <c r="BS1443">
        <v>2</v>
      </c>
      <c r="BT1443">
        <v>2</v>
      </c>
      <c r="BU1443" t="s">
        <v>6751</v>
      </c>
      <c r="BV1443" t="s">
        <v>7114</v>
      </c>
      <c r="BW1443" t="s">
        <v>478</v>
      </c>
      <c r="BX1443" t="s">
        <v>132</v>
      </c>
      <c r="BY1443" t="s">
        <v>118</v>
      </c>
      <c r="BZ1443" t="s">
        <v>7118</v>
      </c>
      <c r="CA1443" t="s">
        <v>93</v>
      </c>
      <c r="CB1443" t="s">
        <v>93</v>
      </c>
    </row>
    <row r="1444" spans="1:80" x14ac:dyDescent="0.25">
      <c r="A1444">
        <v>269</v>
      </c>
      <c r="B1444" t="s">
        <v>7103</v>
      </c>
      <c r="C1444" t="s">
        <v>7116</v>
      </c>
      <c r="E1444">
        <v>1371</v>
      </c>
      <c r="F1444" t="s">
        <v>6261</v>
      </c>
      <c r="G1444">
        <v>1997</v>
      </c>
      <c r="H1444" t="s">
        <v>7105</v>
      </c>
      <c r="I1444" t="s">
        <v>85</v>
      </c>
      <c r="J1444" t="s">
        <v>7106</v>
      </c>
      <c r="K1444" t="s">
        <v>7107</v>
      </c>
      <c r="L1444">
        <v>1997</v>
      </c>
      <c r="M1444" t="s">
        <v>88</v>
      </c>
      <c r="N1444" t="s">
        <v>7108</v>
      </c>
      <c r="O1444" t="s">
        <v>90</v>
      </c>
      <c r="P1444" t="s">
        <v>90</v>
      </c>
      <c r="Q1444" t="s">
        <v>210</v>
      </c>
      <c r="R1444" t="s">
        <v>92</v>
      </c>
      <c r="S1444" t="s">
        <v>182</v>
      </c>
      <c r="T1444" t="s">
        <v>93</v>
      </c>
      <c r="U1444" t="s">
        <v>93</v>
      </c>
      <c r="V1444">
        <v>0</v>
      </c>
      <c r="W1444">
        <v>0</v>
      </c>
      <c r="X1444">
        <v>0</v>
      </c>
      <c r="Y1444">
        <v>0</v>
      </c>
      <c r="Z1444">
        <v>190</v>
      </c>
      <c r="AA1444">
        <v>16</v>
      </c>
      <c r="AB1444">
        <v>15</v>
      </c>
      <c r="AC1444" t="s">
        <v>276</v>
      </c>
      <c r="AD1444" t="s">
        <v>93</v>
      </c>
      <c r="AE1444" t="s">
        <v>93</v>
      </c>
      <c r="AF1444" t="s">
        <v>2949</v>
      </c>
      <c r="AG1444" t="s">
        <v>6695</v>
      </c>
      <c r="AH1444" t="s">
        <v>681</v>
      </c>
      <c r="AI1444" t="s">
        <v>1026</v>
      </c>
      <c r="AJ1444" t="s">
        <v>279</v>
      </c>
      <c r="AK1444">
        <v>0</v>
      </c>
      <c r="AL1444" t="s">
        <v>99</v>
      </c>
      <c r="AM1444" t="s">
        <v>99</v>
      </c>
      <c r="AN1444" t="s">
        <v>100</v>
      </c>
      <c r="AO1444" t="s">
        <v>7119</v>
      </c>
      <c r="AP1444" t="s">
        <v>7110</v>
      </c>
      <c r="AQ1444" t="s">
        <v>5591</v>
      </c>
      <c r="AR1444" t="s">
        <v>93</v>
      </c>
      <c r="AS1444" t="s">
        <v>7111</v>
      </c>
      <c r="AT1444">
        <v>4</v>
      </c>
      <c r="AU1444" t="s">
        <v>3217</v>
      </c>
      <c r="AV1444" t="s">
        <v>7112</v>
      </c>
      <c r="AW1444" t="s">
        <v>93</v>
      </c>
      <c r="AX1444" t="s">
        <v>105</v>
      </c>
      <c r="AY1444">
        <v>0</v>
      </c>
      <c r="AZ1444">
        <v>0</v>
      </c>
      <c r="BA1444" t="s">
        <v>111</v>
      </c>
      <c r="BB1444" t="s">
        <v>7113</v>
      </c>
      <c r="BC1444" t="s">
        <v>105</v>
      </c>
      <c r="BD1444">
        <v>0</v>
      </c>
      <c r="BE1444">
        <v>0</v>
      </c>
      <c r="BF1444">
        <v>2</v>
      </c>
      <c r="BG1444" t="s">
        <v>111</v>
      </c>
      <c r="BH1444" t="s">
        <v>236</v>
      </c>
      <c r="BI1444" t="s">
        <v>105</v>
      </c>
      <c r="BJ1444" t="s">
        <v>105</v>
      </c>
      <c r="BK1444">
        <v>0</v>
      </c>
      <c r="BL1444">
        <v>168</v>
      </c>
      <c r="BM1444">
        <v>0</v>
      </c>
      <c r="BN1444">
        <v>0</v>
      </c>
      <c r="BO1444" t="s">
        <v>563</v>
      </c>
      <c r="BP1444" t="s">
        <v>111</v>
      </c>
      <c r="BQ1444" t="s">
        <v>93</v>
      </c>
      <c r="BR1444">
        <v>2</v>
      </c>
      <c r="BS1444">
        <v>2</v>
      </c>
      <c r="BT1444">
        <v>2</v>
      </c>
      <c r="BU1444" t="s">
        <v>6751</v>
      </c>
      <c r="BV1444" t="s">
        <v>7114</v>
      </c>
      <c r="BW1444" t="s">
        <v>478</v>
      </c>
      <c r="BX1444" t="s">
        <v>115</v>
      </c>
      <c r="BY1444" t="s">
        <v>118</v>
      </c>
      <c r="BZ1444" t="s">
        <v>7118</v>
      </c>
      <c r="CA1444" t="s">
        <v>93</v>
      </c>
      <c r="CB1444" t="s">
        <v>93</v>
      </c>
    </row>
    <row r="1445" spans="1:80" x14ac:dyDescent="0.25">
      <c r="A1445">
        <v>259</v>
      </c>
      <c r="B1445" t="s">
        <v>6854</v>
      </c>
      <c r="C1445" t="s">
        <v>6855</v>
      </c>
      <c r="E1445">
        <v>1315</v>
      </c>
      <c r="F1445" t="s">
        <v>6856</v>
      </c>
      <c r="G1445">
        <v>2009</v>
      </c>
      <c r="H1445" t="s">
        <v>93</v>
      </c>
      <c r="I1445" t="s">
        <v>93</v>
      </c>
      <c r="K1445" t="s">
        <v>93</v>
      </c>
      <c r="L1445" t="s">
        <v>93</v>
      </c>
      <c r="M1445" t="s">
        <v>93</v>
      </c>
      <c r="N1445" t="s">
        <v>6857</v>
      </c>
      <c r="O1445" t="s">
        <v>90</v>
      </c>
      <c r="P1445" t="s">
        <v>90</v>
      </c>
      <c r="Q1445" t="s">
        <v>91</v>
      </c>
      <c r="R1445" t="s">
        <v>134</v>
      </c>
      <c r="S1445" t="s">
        <v>182</v>
      </c>
      <c r="T1445" t="s">
        <v>253</v>
      </c>
      <c r="U1445" t="s">
        <v>93</v>
      </c>
      <c r="V1445">
        <v>0</v>
      </c>
      <c r="W1445">
        <v>0</v>
      </c>
      <c r="X1445">
        <v>0</v>
      </c>
      <c r="Y1445">
        <v>0</v>
      </c>
      <c r="Z1445">
        <v>191</v>
      </c>
      <c r="AA1445" t="s">
        <v>6858</v>
      </c>
      <c r="AB1445" t="s">
        <v>6858</v>
      </c>
      <c r="AC1445" t="s">
        <v>276</v>
      </c>
      <c r="AD1445" t="s">
        <v>234</v>
      </c>
      <c r="AE1445" t="s">
        <v>185</v>
      </c>
      <c r="AF1445" t="s">
        <v>93</v>
      </c>
      <c r="AG1445" t="s">
        <v>93</v>
      </c>
      <c r="AH1445" t="s">
        <v>93</v>
      </c>
      <c r="AI1445" t="s">
        <v>93</v>
      </c>
      <c r="AJ1445" t="s">
        <v>98</v>
      </c>
      <c r="AK1445">
        <v>0</v>
      </c>
      <c r="AL1445" t="s">
        <v>99</v>
      </c>
      <c r="AM1445" t="s">
        <v>99</v>
      </c>
      <c r="AN1445" t="s">
        <v>188</v>
      </c>
      <c r="AO1445" t="s">
        <v>6859</v>
      </c>
      <c r="AP1445" t="s">
        <v>6860</v>
      </c>
      <c r="AQ1445" t="s">
        <v>93</v>
      </c>
      <c r="AR1445" t="s">
        <v>93</v>
      </c>
      <c r="AS1445" t="s">
        <v>93</v>
      </c>
      <c r="AT1445" t="s">
        <v>93</v>
      </c>
      <c r="AU1445" t="s">
        <v>93</v>
      </c>
      <c r="AV1445" t="s">
        <v>93</v>
      </c>
      <c r="AW1445" t="s">
        <v>93</v>
      </c>
      <c r="AX1445" t="s">
        <v>105</v>
      </c>
      <c r="AY1445">
        <v>0</v>
      </c>
      <c r="AZ1445">
        <v>0</v>
      </c>
      <c r="BA1445" t="s">
        <v>106</v>
      </c>
      <c r="BB1445" t="s">
        <v>6861</v>
      </c>
      <c r="BC1445" t="s">
        <v>105</v>
      </c>
      <c r="BD1445">
        <v>0</v>
      </c>
      <c r="BE1445">
        <v>0</v>
      </c>
      <c r="BF1445">
        <v>0</v>
      </c>
      <c r="BG1445" t="s">
        <v>140</v>
      </c>
      <c r="BH1445" t="s">
        <v>330</v>
      </c>
      <c r="BI1445" t="s">
        <v>105</v>
      </c>
      <c r="BJ1445" t="s">
        <v>105</v>
      </c>
      <c r="BK1445">
        <v>1</v>
      </c>
      <c r="BL1445">
        <v>0</v>
      </c>
      <c r="BM1445">
        <v>0</v>
      </c>
      <c r="BN1445">
        <v>0</v>
      </c>
      <c r="BO1445" t="s">
        <v>200</v>
      </c>
      <c r="BP1445" t="s">
        <v>140</v>
      </c>
      <c r="BQ1445" t="s">
        <v>93</v>
      </c>
      <c r="BR1445">
        <v>1</v>
      </c>
      <c r="BS1445">
        <v>1</v>
      </c>
      <c r="BT1445">
        <v>1</v>
      </c>
      <c r="BU1445" t="s">
        <v>6862</v>
      </c>
      <c r="BV1445" t="s">
        <v>6863</v>
      </c>
      <c r="BW1445" t="s">
        <v>93</v>
      </c>
      <c r="BX1445" t="s">
        <v>93</v>
      </c>
      <c r="BY1445" t="s">
        <v>93</v>
      </c>
      <c r="BZ1445" t="s">
        <v>93</v>
      </c>
      <c r="CA1445" t="s">
        <v>234</v>
      </c>
      <c r="CB1445" t="s">
        <v>185</v>
      </c>
    </row>
    <row r="1446" spans="1:80" x14ac:dyDescent="0.25">
      <c r="A1446">
        <v>259</v>
      </c>
      <c r="B1446" t="s">
        <v>6854</v>
      </c>
      <c r="C1446" t="s">
        <v>6864</v>
      </c>
      <c r="E1446">
        <v>1316</v>
      </c>
      <c r="F1446" t="s">
        <v>6856</v>
      </c>
      <c r="G1446">
        <v>2009</v>
      </c>
      <c r="H1446" t="s">
        <v>93</v>
      </c>
      <c r="I1446" t="s">
        <v>93</v>
      </c>
      <c r="K1446" t="s">
        <v>93</v>
      </c>
      <c r="L1446" t="s">
        <v>93</v>
      </c>
      <c r="M1446" t="s">
        <v>93</v>
      </c>
      <c r="N1446" t="s">
        <v>6857</v>
      </c>
      <c r="O1446" t="s">
        <v>90</v>
      </c>
      <c r="P1446" t="s">
        <v>90</v>
      </c>
      <c r="Q1446" t="s">
        <v>91</v>
      </c>
      <c r="R1446" t="s">
        <v>134</v>
      </c>
      <c r="S1446" t="s">
        <v>182</v>
      </c>
      <c r="T1446" t="s">
        <v>253</v>
      </c>
      <c r="U1446" t="s">
        <v>93</v>
      </c>
      <c r="V1446">
        <v>0</v>
      </c>
      <c r="W1446">
        <v>0</v>
      </c>
      <c r="X1446">
        <v>0</v>
      </c>
      <c r="Y1446">
        <v>0</v>
      </c>
      <c r="Z1446">
        <v>191</v>
      </c>
      <c r="AA1446" t="s">
        <v>6858</v>
      </c>
      <c r="AB1446" t="s">
        <v>6858</v>
      </c>
      <c r="AC1446" t="s">
        <v>276</v>
      </c>
      <c r="AD1446" t="s">
        <v>548</v>
      </c>
      <c r="AE1446" t="s">
        <v>96</v>
      </c>
      <c r="AF1446" t="s">
        <v>93</v>
      </c>
      <c r="AG1446" t="s">
        <v>93</v>
      </c>
      <c r="AH1446" t="s">
        <v>93</v>
      </c>
      <c r="AI1446" t="s">
        <v>93</v>
      </c>
      <c r="AJ1446" t="s">
        <v>98</v>
      </c>
      <c r="AK1446">
        <v>0</v>
      </c>
      <c r="AL1446" t="s">
        <v>99</v>
      </c>
      <c r="AM1446" t="s">
        <v>99</v>
      </c>
      <c r="AN1446" t="s">
        <v>188</v>
      </c>
      <c r="AO1446" t="s">
        <v>6865</v>
      </c>
      <c r="AP1446" t="s">
        <v>6860</v>
      </c>
      <c r="AQ1446" t="s">
        <v>93</v>
      </c>
      <c r="AR1446" t="s">
        <v>93</v>
      </c>
      <c r="AS1446" t="s">
        <v>93</v>
      </c>
      <c r="AT1446" t="s">
        <v>93</v>
      </c>
      <c r="AU1446" t="s">
        <v>93</v>
      </c>
      <c r="AV1446" t="s">
        <v>93</v>
      </c>
      <c r="AW1446" t="s">
        <v>93</v>
      </c>
      <c r="AX1446" t="s">
        <v>105</v>
      </c>
      <c r="AY1446">
        <v>0</v>
      </c>
      <c r="AZ1446">
        <v>0</v>
      </c>
      <c r="BA1446" t="s">
        <v>106</v>
      </c>
      <c r="BB1446" t="s">
        <v>6861</v>
      </c>
      <c r="BC1446" t="s">
        <v>105</v>
      </c>
      <c r="BD1446">
        <v>0</v>
      </c>
      <c r="BE1446">
        <v>0</v>
      </c>
      <c r="BF1446">
        <v>0</v>
      </c>
      <c r="BG1446" t="s">
        <v>140</v>
      </c>
      <c r="BH1446" t="s">
        <v>330</v>
      </c>
      <c r="BI1446" t="s">
        <v>105</v>
      </c>
      <c r="BJ1446" t="s">
        <v>105</v>
      </c>
      <c r="BK1446">
        <v>1</v>
      </c>
      <c r="BL1446">
        <v>0</v>
      </c>
      <c r="BM1446">
        <v>0</v>
      </c>
      <c r="BN1446">
        <v>0</v>
      </c>
      <c r="BO1446" t="s">
        <v>200</v>
      </c>
      <c r="BP1446" t="s">
        <v>140</v>
      </c>
      <c r="BQ1446" t="s">
        <v>93</v>
      </c>
      <c r="BR1446">
        <v>1</v>
      </c>
      <c r="BS1446">
        <v>1</v>
      </c>
      <c r="BT1446">
        <v>1</v>
      </c>
      <c r="BU1446" t="s">
        <v>6862</v>
      </c>
      <c r="BV1446" t="s">
        <v>6863</v>
      </c>
      <c r="BW1446" t="s">
        <v>93</v>
      </c>
      <c r="BX1446" t="s">
        <v>93</v>
      </c>
      <c r="BY1446" t="s">
        <v>93</v>
      </c>
      <c r="BZ1446" t="s">
        <v>93</v>
      </c>
      <c r="CA1446" t="s">
        <v>548</v>
      </c>
      <c r="CB1446" t="s">
        <v>96</v>
      </c>
    </row>
    <row r="1447" spans="1:80" x14ac:dyDescent="0.25">
      <c r="A1447">
        <v>259</v>
      </c>
      <c r="B1447" t="s">
        <v>6854</v>
      </c>
      <c r="C1447" t="s">
        <v>6866</v>
      </c>
      <c r="E1447">
        <v>1317</v>
      </c>
      <c r="F1447" t="s">
        <v>6856</v>
      </c>
      <c r="G1447">
        <v>2009</v>
      </c>
      <c r="H1447" t="s">
        <v>93</v>
      </c>
      <c r="I1447" t="s">
        <v>93</v>
      </c>
      <c r="K1447" t="s">
        <v>93</v>
      </c>
      <c r="L1447" t="s">
        <v>93</v>
      </c>
      <c r="M1447" t="s">
        <v>93</v>
      </c>
      <c r="N1447" t="s">
        <v>6857</v>
      </c>
      <c r="O1447" t="s">
        <v>90</v>
      </c>
      <c r="P1447" t="s">
        <v>90</v>
      </c>
      <c r="Q1447" t="s">
        <v>91</v>
      </c>
      <c r="R1447" t="s">
        <v>134</v>
      </c>
      <c r="S1447" t="s">
        <v>182</v>
      </c>
      <c r="T1447" t="s">
        <v>253</v>
      </c>
      <c r="U1447" t="s">
        <v>93</v>
      </c>
      <c r="V1447">
        <v>0</v>
      </c>
      <c r="W1447">
        <v>0</v>
      </c>
      <c r="X1447">
        <v>0</v>
      </c>
      <c r="Y1447">
        <v>0</v>
      </c>
      <c r="Z1447">
        <v>191</v>
      </c>
      <c r="AA1447" t="s">
        <v>6858</v>
      </c>
      <c r="AB1447" t="s">
        <v>6858</v>
      </c>
      <c r="AC1447" t="s">
        <v>276</v>
      </c>
      <c r="AD1447" t="s">
        <v>734</v>
      </c>
      <c r="AE1447" t="s">
        <v>518</v>
      </c>
      <c r="AF1447" t="s">
        <v>93</v>
      </c>
      <c r="AG1447" t="s">
        <v>93</v>
      </c>
      <c r="AH1447" t="s">
        <v>93</v>
      </c>
      <c r="AI1447" t="s">
        <v>93</v>
      </c>
      <c r="AJ1447" t="s">
        <v>98</v>
      </c>
      <c r="AK1447">
        <v>0</v>
      </c>
      <c r="AL1447" t="s">
        <v>99</v>
      </c>
      <c r="AM1447" t="s">
        <v>99</v>
      </c>
      <c r="AN1447" t="s">
        <v>188</v>
      </c>
      <c r="AO1447" t="s">
        <v>6867</v>
      </c>
      <c r="AP1447" t="s">
        <v>6860</v>
      </c>
      <c r="AQ1447" t="s">
        <v>93</v>
      </c>
      <c r="AR1447" t="s">
        <v>93</v>
      </c>
      <c r="AS1447" t="s">
        <v>93</v>
      </c>
      <c r="AT1447" t="s">
        <v>93</v>
      </c>
      <c r="AU1447" t="s">
        <v>93</v>
      </c>
      <c r="AV1447" t="s">
        <v>93</v>
      </c>
      <c r="AW1447" t="s">
        <v>93</v>
      </c>
      <c r="AX1447" t="s">
        <v>105</v>
      </c>
      <c r="AY1447">
        <v>0</v>
      </c>
      <c r="AZ1447">
        <v>0</v>
      </c>
      <c r="BA1447" t="s">
        <v>106</v>
      </c>
      <c r="BB1447" t="s">
        <v>6861</v>
      </c>
      <c r="BC1447" t="s">
        <v>105</v>
      </c>
      <c r="BD1447">
        <v>0</v>
      </c>
      <c r="BE1447">
        <v>0</v>
      </c>
      <c r="BF1447">
        <v>0</v>
      </c>
      <c r="BG1447" t="s">
        <v>140</v>
      </c>
      <c r="BH1447" t="s">
        <v>330</v>
      </c>
      <c r="BI1447" t="s">
        <v>105</v>
      </c>
      <c r="BJ1447" t="s">
        <v>105</v>
      </c>
      <c r="BK1447">
        <v>1</v>
      </c>
      <c r="BL1447">
        <v>0</v>
      </c>
      <c r="BM1447">
        <v>0</v>
      </c>
      <c r="BN1447">
        <v>0</v>
      </c>
      <c r="BO1447" t="s">
        <v>200</v>
      </c>
      <c r="BP1447" t="s">
        <v>140</v>
      </c>
      <c r="BQ1447" t="s">
        <v>93</v>
      </c>
      <c r="BR1447">
        <v>1</v>
      </c>
      <c r="BS1447">
        <v>1</v>
      </c>
      <c r="BT1447">
        <v>1</v>
      </c>
      <c r="BU1447" t="s">
        <v>6862</v>
      </c>
      <c r="BV1447" t="s">
        <v>6863</v>
      </c>
      <c r="BW1447" t="s">
        <v>93</v>
      </c>
      <c r="BX1447" t="s">
        <v>93</v>
      </c>
      <c r="BY1447" t="s">
        <v>93</v>
      </c>
      <c r="BZ1447" t="s">
        <v>93</v>
      </c>
      <c r="CA1447" t="s">
        <v>734</v>
      </c>
      <c r="CB1447" t="s">
        <v>518</v>
      </c>
    </row>
    <row r="1448" spans="1:80" x14ac:dyDescent="0.25">
      <c r="A1448">
        <v>1</v>
      </c>
      <c r="B1448" t="s">
        <v>143</v>
      </c>
      <c r="C1448" t="s">
        <v>152</v>
      </c>
      <c r="E1448">
        <v>6</v>
      </c>
      <c r="F1448" t="s">
        <v>83</v>
      </c>
      <c r="G1448">
        <v>1995</v>
      </c>
      <c r="H1448" t="s">
        <v>84</v>
      </c>
      <c r="I1448" t="s">
        <v>85</v>
      </c>
      <c r="J1448" t="s">
        <v>86</v>
      </c>
      <c r="K1448" t="s">
        <v>87</v>
      </c>
      <c r="L1448">
        <v>1995</v>
      </c>
      <c r="M1448" t="s">
        <v>88</v>
      </c>
      <c r="N1448" t="s">
        <v>89</v>
      </c>
      <c r="O1448" t="s">
        <v>90</v>
      </c>
      <c r="P1448" t="s">
        <v>90</v>
      </c>
      <c r="Q1448" t="s">
        <v>91</v>
      </c>
      <c r="R1448" t="s">
        <v>92</v>
      </c>
      <c r="S1448" t="s">
        <v>93</v>
      </c>
      <c r="T1448" t="s">
        <v>94</v>
      </c>
      <c r="U1448" t="s">
        <v>93</v>
      </c>
      <c r="V1448">
        <v>0</v>
      </c>
      <c r="W1448">
        <v>0</v>
      </c>
      <c r="X1448">
        <v>0</v>
      </c>
      <c r="Y1448">
        <v>0</v>
      </c>
      <c r="Z1448">
        <v>192</v>
      </c>
      <c r="AA1448">
        <v>42</v>
      </c>
      <c r="AB1448">
        <v>42</v>
      </c>
      <c r="AC1448" t="s">
        <v>95</v>
      </c>
      <c r="AD1448" t="s">
        <v>93</v>
      </c>
      <c r="AE1448" t="s">
        <v>93</v>
      </c>
      <c r="AF1448" t="s">
        <v>153</v>
      </c>
      <c r="AG1448" t="s">
        <v>154</v>
      </c>
      <c r="AH1448" t="s">
        <v>93</v>
      </c>
      <c r="AI1448" t="s">
        <v>93</v>
      </c>
      <c r="AJ1448" t="s">
        <v>98</v>
      </c>
      <c r="AK1448">
        <v>1</v>
      </c>
      <c r="AL1448" t="s">
        <v>99</v>
      </c>
      <c r="AM1448" t="s">
        <v>99</v>
      </c>
      <c r="AN1448" t="s">
        <v>100</v>
      </c>
      <c r="AO1448" t="s">
        <v>119</v>
      </c>
      <c r="AP1448" t="s">
        <v>102</v>
      </c>
      <c r="AQ1448" t="s">
        <v>155</v>
      </c>
      <c r="AR1448" t="s">
        <v>93</v>
      </c>
      <c r="AS1448" t="s">
        <v>93</v>
      </c>
      <c r="AT1448" t="s">
        <v>156</v>
      </c>
      <c r="AU1448">
        <v>11</v>
      </c>
      <c r="AV1448" t="s">
        <v>93</v>
      </c>
      <c r="AW1448" t="s">
        <v>93</v>
      </c>
      <c r="AX1448" t="s">
        <v>105</v>
      </c>
      <c r="AY1448">
        <v>0</v>
      </c>
      <c r="AZ1448">
        <v>0</v>
      </c>
      <c r="BA1448" t="s">
        <v>106</v>
      </c>
      <c r="BB1448" t="s">
        <v>107</v>
      </c>
      <c r="BC1448" t="s">
        <v>93</v>
      </c>
      <c r="BD1448">
        <v>0</v>
      </c>
      <c r="BE1448">
        <v>0</v>
      </c>
      <c r="BF1448">
        <v>0</v>
      </c>
      <c r="BG1448" t="s">
        <v>108</v>
      </c>
      <c r="BH1448" t="s">
        <v>109</v>
      </c>
      <c r="BI1448" t="s">
        <v>93</v>
      </c>
      <c r="BJ1448" t="s">
        <v>105</v>
      </c>
      <c r="BK1448">
        <v>0</v>
      </c>
      <c r="BL1448">
        <v>168</v>
      </c>
      <c r="BM1448">
        <v>1</v>
      </c>
      <c r="BN1448">
        <v>0</v>
      </c>
      <c r="BO1448" t="s">
        <v>110</v>
      </c>
      <c r="BP1448" t="s">
        <v>111</v>
      </c>
      <c r="BQ1448" t="s">
        <v>93</v>
      </c>
      <c r="BR1448">
        <v>5</v>
      </c>
      <c r="BS1448">
        <v>5</v>
      </c>
      <c r="BT1448">
        <v>23</v>
      </c>
      <c r="BU1448" t="s">
        <v>112</v>
      </c>
      <c r="BV1448" t="s">
        <v>113</v>
      </c>
      <c r="BW1448" t="s">
        <v>157</v>
      </c>
      <c r="BX1448" t="s">
        <v>158</v>
      </c>
      <c r="BY1448" t="s">
        <v>93</v>
      </c>
      <c r="BZ1448" t="s">
        <v>93</v>
      </c>
      <c r="CA1448" t="s">
        <v>93</v>
      </c>
      <c r="CB1448" t="s">
        <v>93</v>
      </c>
    </row>
    <row r="1449" spans="1:80" x14ac:dyDescent="0.25">
      <c r="A1449">
        <v>1</v>
      </c>
      <c r="B1449" t="s">
        <v>143</v>
      </c>
      <c r="C1449" t="s">
        <v>159</v>
      </c>
      <c r="E1449">
        <v>7</v>
      </c>
      <c r="F1449" t="s">
        <v>83</v>
      </c>
      <c r="G1449">
        <v>1995</v>
      </c>
      <c r="H1449" t="s">
        <v>84</v>
      </c>
      <c r="I1449" t="s">
        <v>85</v>
      </c>
      <c r="J1449" t="s">
        <v>86</v>
      </c>
      <c r="K1449" t="s">
        <v>87</v>
      </c>
      <c r="L1449">
        <v>1995</v>
      </c>
      <c r="M1449" t="s">
        <v>88</v>
      </c>
      <c r="N1449" t="s">
        <v>89</v>
      </c>
      <c r="O1449" t="s">
        <v>90</v>
      </c>
      <c r="P1449" t="s">
        <v>90</v>
      </c>
      <c r="Q1449" t="s">
        <v>91</v>
      </c>
      <c r="R1449" t="s">
        <v>92</v>
      </c>
      <c r="S1449" t="s">
        <v>93</v>
      </c>
      <c r="T1449" t="s">
        <v>94</v>
      </c>
      <c r="U1449" t="s">
        <v>93</v>
      </c>
      <c r="V1449">
        <v>0</v>
      </c>
      <c r="W1449">
        <v>0</v>
      </c>
      <c r="X1449">
        <v>0</v>
      </c>
      <c r="Y1449">
        <v>0</v>
      </c>
      <c r="Z1449">
        <v>192</v>
      </c>
      <c r="AA1449">
        <v>42</v>
      </c>
      <c r="AB1449">
        <v>42</v>
      </c>
      <c r="AC1449" t="s">
        <v>95</v>
      </c>
      <c r="AD1449" t="s">
        <v>93</v>
      </c>
      <c r="AE1449" t="s">
        <v>93</v>
      </c>
      <c r="AF1449" t="s">
        <v>160</v>
      </c>
      <c r="AG1449" t="s">
        <v>161</v>
      </c>
      <c r="AH1449" t="s">
        <v>93</v>
      </c>
      <c r="AI1449" t="s">
        <v>93</v>
      </c>
      <c r="AJ1449" t="s">
        <v>98</v>
      </c>
      <c r="AK1449">
        <v>1</v>
      </c>
      <c r="AL1449" t="s">
        <v>99</v>
      </c>
      <c r="AM1449" t="s">
        <v>99</v>
      </c>
      <c r="AN1449" t="s">
        <v>100</v>
      </c>
      <c r="AO1449" t="s">
        <v>128</v>
      </c>
      <c r="AP1449" t="s">
        <v>102</v>
      </c>
      <c r="AQ1449" t="s">
        <v>162</v>
      </c>
      <c r="AR1449" t="s">
        <v>93</v>
      </c>
      <c r="AS1449" t="s">
        <v>93</v>
      </c>
      <c r="AT1449" t="s">
        <v>163</v>
      </c>
      <c r="AU1449" t="s">
        <v>164</v>
      </c>
      <c r="AV1449" t="s">
        <v>93</v>
      </c>
      <c r="AW1449" t="s">
        <v>93</v>
      </c>
      <c r="AX1449" t="s">
        <v>105</v>
      </c>
      <c r="AY1449">
        <v>0</v>
      </c>
      <c r="AZ1449">
        <v>0</v>
      </c>
      <c r="BA1449" t="s">
        <v>106</v>
      </c>
      <c r="BB1449" t="s">
        <v>107</v>
      </c>
      <c r="BC1449" t="s">
        <v>93</v>
      </c>
      <c r="BD1449">
        <v>0</v>
      </c>
      <c r="BE1449">
        <v>0</v>
      </c>
      <c r="BF1449">
        <v>0</v>
      </c>
      <c r="BG1449" t="s">
        <v>108</v>
      </c>
      <c r="BH1449" t="s">
        <v>109</v>
      </c>
      <c r="BI1449" t="s">
        <v>93</v>
      </c>
      <c r="BJ1449" t="s">
        <v>105</v>
      </c>
      <c r="BK1449">
        <v>0</v>
      </c>
      <c r="BL1449">
        <v>168</v>
      </c>
      <c r="BM1449">
        <v>1</v>
      </c>
      <c r="BN1449">
        <v>0</v>
      </c>
      <c r="BO1449" t="s">
        <v>110</v>
      </c>
      <c r="BP1449" t="s">
        <v>111</v>
      </c>
      <c r="BQ1449" t="s">
        <v>93</v>
      </c>
      <c r="BR1449">
        <v>5</v>
      </c>
      <c r="BS1449">
        <v>5</v>
      </c>
      <c r="BT1449">
        <v>23</v>
      </c>
      <c r="BU1449" t="s">
        <v>112</v>
      </c>
      <c r="BV1449" t="s">
        <v>113</v>
      </c>
      <c r="BW1449" t="s">
        <v>165</v>
      </c>
      <c r="BX1449" t="s">
        <v>161</v>
      </c>
      <c r="BY1449" t="s">
        <v>93</v>
      </c>
      <c r="BZ1449" t="s">
        <v>93</v>
      </c>
      <c r="CA1449" t="s">
        <v>93</v>
      </c>
      <c r="CB1449" t="s">
        <v>93</v>
      </c>
    </row>
    <row r="1450" spans="1:80" x14ac:dyDescent="0.25">
      <c r="A1450">
        <v>1</v>
      </c>
      <c r="B1450" t="s">
        <v>143</v>
      </c>
      <c r="C1450" t="s">
        <v>166</v>
      </c>
      <c r="E1450">
        <v>8</v>
      </c>
      <c r="F1450" t="s">
        <v>83</v>
      </c>
      <c r="G1450">
        <v>1995</v>
      </c>
      <c r="H1450" t="s">
        <v>84</v>
      </c>
      <c r="I1450" t="s">
        <v>85</v>
      </c>
      <c r="J1450" t="s">
        <v>86</v>
      </c>
      <c r="K1450" t="s">
        <v>87</v>
      </c>
      <c r="L1450">
        <v>1995</v>
      </c>
      <c r="M1450" t="s">
        <v>88</v>
      </c>
      <c r="N1450" t="s">
        <v>89</v>
      </c>
      <c r="O1450" t="s">
        <v>90</v>
      </c>
      <c r="P1450" t="s">
        <v>90</v>
      </c>
      <c r="Q1450" t="s">
        <v>91</v>
      </c>
      <c r="R1450" t="s">
        <v>134</v>
      </c>
      <c r="S1450" t="s">
        <v>93</v>
      </c>
      <c r="T1450" t="s">
        <v>135</v>
      </c>
      <c r="U1450" t="s">
        <v>136</v>
      </c>
      <c r="V1450">
        <v>0</v>
      </c>
      <c r="W1450">
        <v>0</v>
      </c>
      <c r="X1450">
        <v>0</v>
      </c>
      <c r="Y1450">
        <v>0</v>
      </c>
      <c r="Z1450">
        <v>192</v>
      </c>
      <c r="AA1450">
        <v>54</v>
      </c>
      <c r="AB1450">
        <v>54</v>
      </c>
      <c r="AC1450" t="s">
        <v>95</v>
      </c>
      <c r="AD1450" t="s">
        <v>93</v>
      </c>
      <c r="AE1450" t="s">
        <v>93</v>
      </c>
      <c r="AF1450" t="s">
        <v>167</v>
      </c>
      <c r="AG1450" t="s">
        <v>168</v>
      </c>
      <c r="AH1450" t="s">
        <v>93</v>
      </c>
      <c r="AI1450" t="s">
        <v>93</v>
      </c>
      <c r="AJ1450" t="s">
        <v>98</v>
      </c>
      <c r="AK1450">
        <v>1</v>
      </c>
      <c r="AL1450" t="s">
        <v>99</v>
      </c>
      <c r="AM1450" t="s">
        <v>99</v>
      </c>
      <c r="AN1450" t="s">
        <v>100</v>
      </c>
      <c r="AO1450" t="s">
        <v>139</v>
      </c>
      <c r="AP1450" t="s">
        <v>102</v>
      </c>
      <c r="AQ1450" t="s">
        <v>169</v>
      </c>
      <c r="AR1450" t="s">
        <v>93</v>
      </c>
      <c r="AS1450" t="s">
        <v>93</v>
      </c>
      <c r="AT1450">
        <v>18</v>
      </c>
      <c r="AU1450" t="s">
        <v>170</v>
      </c>
      <c r="AV1450" t="s">
        <v>93</v>
      </c>
      <c r="AW1450" t="s">
        <v>93</v>
      </c>
      <c r="AX1450" t="s">
        <v>105</v>
      </c>
      <c r="AY1450">
        <v>0</v>
      </c>
      <c r="AZ1450">
        <v>0</v>
      </c>
      <c r="BA1450" t="s">
        <v>106</v>
      </c>
      <c r="BB1450" t="s">
        <v>107</v>
      </c>
      <c r="BC1450" t="s">
        <v>93</v>
      </c>
      <c r="BD1450">
        <v>0</v>
      </c>
      <c r="BE1450">
        <v>0</v>
      </c>
      <c r="BF1450">
        <v>0</v>
      </c>
      <c r="BG1450" t="s">
        <v>108</v>
      </c>
      <c r="BH1450" t="s">
        <v>109</v>
      </c>
      <c r="BI1450" t="s">
        <v>93</v>
      </c>
      <c r="BJ1450" t="s">
        <v>105</v>
      </c>
      <c r="BK1450">
        <v>0</v>
      </c>
      <c r="BL1450">
        <v>168</v>
      </c>
      <c r="BM1450">
        <v>1</v>
      </c>
      <c r="BN1450">
        <v>0</v>
      </c>
      <c r="BO1450" t="s">
        <v>110</v>
      </c>
      <c r="BP1450" t="s">
        <v>140</v>
      </c>
      <c r="BQ1450" t="s">
        <v>93</v>
      </c>
      <c r="BR1450">
        <v>5</v>
      </c>
      <c r="BS1450">
        <v>5</v>
      </c>
      <c r="BT1450">
        <v>23</v>
      </c>
      <c r="BU1450" t="s">
        <v>112</v>
      </c>
      <c r="BV1450" t="s">
        <v>113</v>
      </c>
      <c r="BW1450" t="s">
        <v>171</v>
      </c>
      <c r="BX1450" t="s">
        <v>172</v>
      </c>
      <c r="BY1450" t="s">
        <v>93</v>
      </c>
      <c r="BZ1450" t="s">
        <v>93</v>
      </c>
      <c r="CA1450" t="s">
        <v>93</v>
      </c>
      <c r="CB1450" t="s">
        <v>93</v>
      </c>
    </row>
    <row r="1451" spans="1:80" x14ac:dyDescent="0.25">
      <c r="A1451">
        <v>189</v>
      </c>
      <c r="B1451" t="s">
        <v>5128</v>
      </c>
      <c r="C1451" t="s">
        <v>5129</v>
      </c>
      <c r="E1451">
        <v>892</v>
      </c>
      <c r="F1451" t="s">
        <v>5099</v>
      </c>
      <c r="G1451">
        <v>1989</v>
      </c>
      <c r="H1451" t="s">
        <v>93</v>
      </c>
      <c r="I1451" t="s">
        <v>93</v>
      </c>
      <c r="K1451" t="s">
        <v>93</v>
      </c>
      <c r="L1451" t="s">
        <v>93</v>
      </c>
      <c r="M1451" t="s">
        <v>93</v>
      </c>
      <c r="N1451" t="s">
        <v>5122</v>
      </c>
      <c r="O1451" t="s">
        <v>90</v>
      </c>
      <c r="P1451" t="s">
        <v>90</v>
      </c>
      <c r="Q1451" t="s">
        <v>91</v>
      </c>
      <c r="R1451" t="s">
        <v>134</v>
      </c>
      <c r="S1451" t="s">
        <v>182</v>
      </c>
      <c r="T1451" t="s">
        <v>135</v>
      </c>
      <c r="U1451" t="s">
        <v>5123</v>
      </c>
      <c r="V1451">
        <v>0</v>
      </c>
      <c r="W1451">
        <v>0</v>
      </c>
      <c r="X1451">
        <v>0</v>
      </c>
      <c r="Y1451">
        <v>0</v>
      </c>
      <c r="Z1451">
        <v>192</v>
      </c>
      <c r="AA1451">
        <v>192</v>
      </c>
      <c r="AB1451">
        <v>192</v>
      </c>
      <c r="AC1451" t="s">
        <v>95</v>
      </c>
      <c r="AD1451" t="s">
        <v>93</v>
      </c>
      <c r="AE1451" t="s">
        <v>93</v>
      </c>
      <c r="AF1451" t="s">
        <v>312</v>
      </c>
      <c r="AG1451" t="s">
        <v>681</v>
      </c>
      <c r="AH1451" t="s">
        <v>93</v>
      </c>
      <c r="AI1451" t="s">
        <v>93</v>
      </c>
      <c r="AJ1451" t="s">
        <v>98</v>
      </c>
      <c r="AK1451">
        <v>0</v>
      </c>
      <c r="AL1451" t="s">
        <v>3873</v>
      </c>
      <c r="AM1451" t="s">
        <v>5130</v>
      </c>
      <c r="AN1451" t="s">
        <v>100</v>
      </c>
      <c r="AO1451" t="s">
        <v>5131</v>
      </c>
      <c r="AP1451" t="s">
        <v>5132</v>
      </c>
      <c r="AQ1451" t="s">
        <v>93</v>
      </c>
      <c r="AR1451" t="s">
        <v>93</v>
      </c>
      <c r="AS1451" t="s">
        <v>93</v>
      </c>
      <c r="AT1451" t="s">
        <v>93</v>
      </c>
      <c r="AU1451" t="s">
        <v>93</v>
      </c>
      <c r="AV1451" t="s">
        <v>93</v>
      </c>
      <c r="AW1451" t="s">
        <v>93</v>
      </c>
      <c r="AX1451" t="s">
        <v>105</v>
      </c>
      <c r="AY1451">
        <v>0</v>
      </c>
      <c r="AZ1451">
        <v>0</v>
      </c>
      <c r="BA1451" t="s">
        <v>106</v>
      </c>
      <c r="BB1451" t="s">
        <v>258</v>
      </c>
      <c r="BC1451" t="s">
        <v>93</v>
      </c>
      <c r="BD1451">
        <v>0</v>
      </c>
      <c r="BE1451">
        <v>0</v>
      </c>
      <c r="BF1451">
        <v>0</v>
      </c>
      <c r="BG1451" t="s">
        <v>140</v>
      </c>
      <c r="BH1451" t="s">
        <v>109</v>
      </c>
      <c r="BI1451" t="s">
        <v>105</v>
      </c>
      <c r="BJ1451" t="s">
        <v>105</v>
      </c>
      <c r="BK1451">
        <v>0</v>
      </c>
      <c r="BL1451">
        <v>0</v>
      </c>
      <c r="BM1451">
        <v>0</v>
      </c>
      <c r="BN1451">
        <v>0</v>
      </c>
      <c r="BO1451" t="s">
        <v>110</v>
      </c>
      <c r="BP1451" t="s">
        <v>140</v>
      </c>
      <c r="BQ1451" t="s">
        <v>93</v>
      </c>
      <c r="BR1451">
        <v>4</v>
      </c>
      <c r="BS1451">
        <v>4</v>
      </c>
      <c r="BT1451">
        <v>4</v>
      </c>
      <c r="BU1451" t="s">
        <v>5133</v>
      </c>
      <c r="BV1451" t="s">
        <v>5134</v>
      </c>
      <c r="BW1451" t="s">
        <v>312</v>
      </c>
      <c r="BX1451" t="s">
        <v>681</v>
      </c>
      <c r="BY1451" t="s">
        <v>93</v>
      </c>
      <c r="BZ1451" t="s">
        <v>93</v>
      </c>
      <c r="CA1451" t="s">
        <v>93</v>
      </c>
      <c r="CB1451" t="s">
        <v>93</v>
      </c>
    </row>
    <row r="1452" spans="1:80" x14ac:dyDescent="0.25">
      <c r="A1452">
        <v>189</v>
      </c>
      <c r="B1452" t="s">
        <v>5135</v>
      </c>
      <c r="C1452" t="s">
        <v>5136</v>
      </c>
      <c r="E1452">
        <v>893</v>
      </c>
      <c r="F1452" t="s">
        <v>5099</v>
      </c>
      <c r="G1452">
        <v>1989</v>
      </c>
      <c r="H1452" t="s">
        <v>93</v>
      </c>
      <c r="I1452" t="s">
        <v>93</v>
      </c>
      <c r="K1452" t="s">
        <v>93</v>
      </c>
      <c r="L1452" t="s">
        <v>93</v>
      </c>
      <c r="M1452" t="s">
        <v>93</v>
      </c>
      <c r="N1452" t="s">
        <v>5122</v>
      </c>
      <c r="O1452" t="s">
        <v>90</v>
      </c>
      <c r="P1452" t="s">
        <v>90</v>
      </c>
      <c r="Q1452" t="s">
        <v>91</v>
      </c>
      <c r="R1452" t="s">
        <v>134</v>
      </c>
      <c r="S1452" t="s">
        <v>182</v>
      </c>
      <c r="T1452" t="s">
        <v>135</v>
      </c>
      <c r="U1452" t="s">
        <v>5123</v>
      </c>
      <c r="V1452">
        <v>0</v>
      </c>
      <c r="W1452">
        <v>0</v>
      </c>
      <c r="X1452">
        <v>0</v>
      </c>
      <c r="Y1452">
        <v>0</v>
      </c>
      <c r="Z1452">
        <v>192</v>
      </c>
      <c r="AA1452">
        <v>192</v>
      </c>
      <c r="AB1452">
        <v>192</v>
      </c>
      <c r="AC1452" t="s">
        <v>95</v>
      </c>
      <c r="AD1452" t="s">
        <v>93</v>
      </c>
      <c r="AE1452" t="s">
        <v>93</v>
      </c>
      <c r="AF1452" t="s">
        <v>219</v>
      </c>
      <c r="AG1452" t="s">
        <v>151</v>
      </c>
      <c r="AH1452" t="s">
        <v>93</v>
      </c>
      <c r="AI1452" t="s">
        <v>93</v>
      </c>
      <c r="AJ1452" t="s">
        <v>98</v>
      </c>
      <c r="AK1452">
        <v>0</v>
      </c>
      <c r="AL1452" t="s">
        <v>1868</v>
      </c>
      <c r="AM1452" t="s">
        <v>5130</v>
      </c>
      <c r="AN1452" t="s">
        <v>100</v>
      </c>
      <c r="AO1452" t="s">
        <v>5131</v>
      </c>
      <c r="AP1452" t="s">
        <v>5132</v>
      </c>
      <c r="AQ1452" t="s">
        <v>93</v>
      </c>
      <c r="AR1452" t="s">
        <v>93</v>
      </c>
      <c r="AS1452" t="s">
        <v>93</v>
      </c>
      <c r="AT1452" t="s">
        <v>93</v>
      </c>
      <c r="AU1452" t="s">
        <v>93</v>
      </c>
      <c r="AV1452" t="s">
        <v>93</v>
      </c>
      <c r="AW1452" t="s">
        <v>93</v>
      </c>
      <c r="AX1452" t="s">
        <v>105</v>
      </c>
      <c r="AY1452">
        <v>0</v>
      </c>
      <c r="AZ1452">
        <v>0</v>
      </c>
      <c r="BA1452" t="s">
        <v>106</v>
      </c>
      <c r="BB1452" t="s">
        <v>258</v>
      </c>
      <c r="BC1452" t="s">
        <v>93</v>
      </c>
      <c r="BD1452">
        <v>0</v>
      </c>
      <c r="BE1452">
        <v>0</v>
      </c>
      <c r="BF1452">
        <v>0</v>
      </c>
      <c r="BG1452" t="s">
        <v>140</v>
      </c>
      <c r="BH1452" t="s">
        <v>109</v>
      </c>
      <c r="BI1452" t="s">
        <v>105</v>
      </c>
      <c r="BJ1452" t="s">
        <v>105</v>
      </c>
      <c r="BK1452">
        <v>0</v>
      </c>
      <c r="BL1452">
        <v>24</v>
      </c>
      <c r="BM1452">
        <v>0</v>
      </c>
      <c r="BN1452">
        <v>0</v>
      </c>
      <c r="BO1452" t="s">
        <v>110</v>
      </c>
      <c r="BP1452" t="s">
        <v>140</v>
      </c>
      <c r="BQ1452" t="s">
        <v>93</v>
      </c>
      <c r="BR1452">
        <v>4</v>
      </c>
      <c r="BS1452">
        <v>4</v>
      </c>
      <c r="BT1452">
        <v>4</v>
      </c>
      <c r="BU1452" t="s">
        <v>5133</v>
      </c>
      <c r="BV1452" t="s">
        <v>5134</v>
      </c>
      <c r="BW1452" t="s">
        <v>219</v>
      </c>
      <c r="BX1452" t="s">
        <v>151</v>
      </c>
      <c r="BY1452" t="s">
        <v>93</v>
      </c>
      <c r="BZ1452" t="s">
        <v>93</v>
      </c>
      <c r="CA1452" t="s">
        <v>93</v>
      </c>
      <c r="CB1452" t="s">
        <v>93</v>
      </c>
    </row>
    <row r="1453" spans="1:80" x14ac:dyDescent="0.25">
      <c r="A1453">
        <v>200</v>
      </c>
      <c r="B1453" t="s">
        <v>5315</v>
      </c>
      <c r="C1453" t="s">
        <v>5316</v>
      </c>
      <c r="E1453">
        <v>932</v>
      </c>
      <c r="F1453" t="s">
        <v>5317</v>
      </c>
      <c r="G1453">
        <v>1988</v>
      </c>
      <c r="H1453" t="s">
        <v>5318</v>
      </c>
      <c r="I1453" t="s">
        <v>85</v>
      </c>
      <c r="J1453" t="s">
        <v>5319</v>
      </c>
      <c r="K1453" t="s">
        <v>5320</v>
      </c>
      <c r="L1453">
        <v>1988</v>
      </c>
      <c r="M1453" t="s">
        <v>1729</v>
      </c>
      <c r="N1453" t="s">
        <v>5321</v>
      </c>
      <c r="O1453" t="s">
        <v>90</v>
      </c>
      <c r="P1453" t="s">
        <v>90</v>
      </c>
      <c r="Q1453" t="s">
        <v>181</v>
      </c>
      <c r="R1453" t="s">
        <v>92</v>
      </c>
      <c r="S1453" t="s">
        <v>182</v>
      </c>
      <c r="T1453" t="s">
        <v>94</v>
      </c>
      <c r="U1453" t="s">
        <v>93</v>
      </c>
      <c r="V1453">
        <v>0</v>
      </c>
      <c r="W1453">
        <v>0</v>
      </c>
      <c r="X1453">
        <v>0</v>
      </c>
      <c r="Y1453">
        <v>0</v>
      </c>
      <c r="Z1453">
        <v>194</v>
      </c>
      <c r="AA1453">
        <v>48</v>
      </c>
      <c r="AB1453">
        <v>48</v>
      </c>
      <c r="AC1453" t="s">
        <v>276</v>
      </c>
      <c r="AD1453" t="s">
        <v>607</v>
      </c>
      <c r="AE1453" t="s">
        <v>681</v>
      </c>
      <c r="AF1453" t="s">
        <v>93</v>
      </c>
      <c r="AG1453" t="s">
        <v>93</v>
      </c>
      <c r="AH1453" t="s">
        <v>93</v>
      </c>
      <c r="AI1453" t="s">
        <v>93</v>
      </c>
      <c r="AJ1453" t="s">
        <v>98</v>
      </c>
      <c r="AK1453">
        <v>0</v>
      </c>
      <c r="AL1453" t="s">
        <v>99</v>
      </c>
      <c r="AM1453" t="s">
        <v>99</v>
      </c>
      <c r="AN1453" t="s">
        <v>188</v>
      </c>
      <c r="AO1453" t="s">
        <v>5322</v>
      </c>
      <c r="AP1453" t="s">
        <v>5323</v>
      </c>
      <c r="AQ1453" t="s">
        <v>93</v>
      </c>
      <c r="AR1453" t="s">
        <v>93</v>
      </c>
      <c r="AS1453" t="s">
        <v>93</v>
      </c>
      <c r="AT1453">
        <v>17</v>
      </c>
      <c r="AU1453">
        <v>55</v>
      </c>
      <c r="AV1453" t="s">
        <v>5324</v>
      </c>
      <c r="AW1453" t="s">
        <v>93</v>
      </c>
      <c r="AX1453" t="s">
        <v>105</v>
      </c>
      <c r="AY1453">
        <v>0</v>
      </c>
      <c r="AZ1453">
        <v>0</v>
      </c>
      <c r="BA1453" t="s">
        <v>309</v>
      </c>
      <c r="BB1453" t="s">
        <v>5293</v>
      </c>
      <c r="BC1453" t="s">
        <v>93</v>
      </c>
      <c r="BD1453">
        <v>0</v>
      </c>
      <c r="BE1453">
        <v>0</v>
      </c>
      <c r="BF1453">
        <v>0</v>
      </c>
      <c r="BG1453" t="s">
        <v>106</v>
      </c>
      <c r="BH1453" t="s">
        <v>5052</v>
      </c>
      <c r="BI1453" t="s">
        <v>105</v>
      </c>
      <c r="BJ1453" t="s">
        <v>105</v>
      </c>
      <c r="BK1453">
        <v>0</v>
      </c>
      <c r="BL1453">
        <v>168</v>
      </c>
      <c r="BM1453">
        <v>0</v>
      </c>
      <c r="BN1453">
        <v>0</v>
      </c>
      <c r="BO1453" t="s">
        <v>4512</v>
      </c>
      <c r="BP1453" t="s">
        <v>106</v>
      </c>
      <c r="BQ1453" t="s">
        <v>93</v>
      </c>
      <c r="BR1453">
        <v>1</v>
      </c>
      <c r="BS1453">
        <v>1</v>
      </c>
      <c r="BT1453">
        <v>1</v>
      </c>
      <c r="BU1453" t="s">
        <v>5325</v>
      </c>
      <c r="BV1453" t="s">
        <v>5326</v>
      </c>
      <c r="BW1453" t="s">
        <v>93</v>
      </c>
      <c r="BX1453" t="s">
        <v>93</v>
      </c>
      <c r="BY1453" t="s">
        <v>93</v>
      </c>
      <c r="BZ1453" t="s">
        <v>93</v>
      </c>
      <c r="CA1453" t="s">
        <v>607</v>
      </c>
      <c r="CB1453" t="s">
        <v>681</v>
      </c>
    </row>
    <row r="1454" spans="1:80" x14ac:dyDescent="0.25">
      <c r="A1454">
        <v>200</v>
      </c>
      <c r="B1454" t="s">
        <v>5315</v>
      </c>
      <c r="C1454" t="s">
        <v>5327</v>
      </c>
      <c r="E1454">
        <v>933</v>
      </c>
      <c r="F1454" t="s">
        <v>5317</v>
      </c>
      <c r="G1454">
        <v>1988</v>
      </c>
      <c r="H1454" t="s">
        <v>5318</v>
      </c>
      <c r="I1454" t="s">
        <v>85</v>
      </c>
      <c r="J1454" t="s">
        <v>5319</v>
      </c>
      <c r="K1454" t="s">
        <v>5320</v>
      </c>
      <c r="L1454">
        <v>1988</v>
      </c>
      <c r="M1454" t="s">
        <v>1729</v>
      </c>
      <c r="N1454" t="s">
        <v>5321</v>
      </c>
      <c r="O1454" t="s">
        <v>90</v>
      </c>
      <c r="P1454" t="s">
        <v>90</v>
      </c>
      <c r="Q1454" t="s">
        <v>181</v>
      </c>
      <c r="R1454" t="s">
        <v>92</v>
      </c>
      <c r="S1454" t="s">
        <v>182</v>
      </c>
      <c r="T1454" t="s">
        <v>94</v>
      </c>
      <c r="U1454" t="s">
        <v>93</v>
      </c>
      <c r="V1454">
        <v>0</v>
      </c>
      <c r="W1454">
        <v>0</v>
      </c>
      <c r="X1454">
        <v>0</v>
      </c>
      <c r="Y1454">
        <v>0</v>
      </c>
      <c r="Z1454">
        <v>194</v>
      </c>
      <c r="AA1454">
        <v>50</v>
      </c>
      <c r="AB1454">
        <v>48</v>
      </c>
      <c r="AC1454" t="s">
        <v>276</v>
      </c>
      <c r="AD1454" t="s">
        <v>201</v>
      </c>
      <c r="AE1454" t="s">
        <v>185</v>
      </c>
      <c r="AF1454" t="s">
        <v>93</v>
      </c>
      <c r="AG1454" t="s">
        <v>93</v>
      </c>
      <c r="AH1454" t="s">
        <v>93</v>
      </c>
      <c r="AI1454" t="s">
        <v>93</v>
      </c>
      <c r="AJ1454" t="s">
        <v>98</v>
      </c>
      <c r="AK1454">
        <v>0</v>
      </c>
      <c r="AL1454" t="s">
        <v>99</v>
      </c>
      <c r="AM1454" t="s">
        <v>99</v>
      </c>
      <c r="AN1454" t="s">
        <v>188</v>
      </c>
      <c r="AO1454" t="s">
        <v>5328</v>
      </c>
      <c r="AP1454" t="s">
        <v>5329</v>
      </c>
      <c r="AQ1454" t="s">
        <v>93</v>
      </c>
      <c r="AR1454" t="s">
        <v>93</v>
      </c>
      <c r="AS1454" t="s">
        <v>93</v>
      </c>
      <c r="AT1454">
        <v>17</v>
      </c>
      <c r="AU1454">
        <v>55</v>
      </c>
      <c r="AV1454" t="s">
        <v>5324</v>
      </c>
      <c r="AW1454" t="s">
        <v>93</v>
      </c>
      <c r="AX1454" t="s">
        <v>105</v>
      </c>
      <c r="AY1454">
        <v>0</v>
      </c>
      <c r="AZ1454">
        <v>0</v>
      </c>
      <c r="BA1454" t="s">
        <v>309</v>
      </c>
      <c r="BB1454" t="s">
        <v>5293</v>
      </c>
      <c r="BC1454" t="s">
        <v>93</v>
      </c>
      <c r="BD1454">
        <v>0</v>
      </c>
      <c r="BE1454">
        <v>0</v>
      </c>
      <c r="BF1454">
        <v>0</v>
      </c>
      <c r="BG1454" t="s">
        <v>106</v>
      </c>
      <c r="BH1454" t="s">
        <v>5052</v>
      </c>
      <c r="BI1454" t="s">
        <v>105</v>
      </c>
      <c r="BJ1454" t="s">
        <v>105</v>
      </c>
      <c r="BK1454">
        <v>0</v>
      </c>
      <c r="BL1454">
        <v>168</v>
      </c>
      <c r="BM1454">
        <v>0</v>
      </c>
      <c r="BN1454">
        <v>0</v>
      </c>
      <c r="BO1454" t="s">
        <v>4512</v>
      </c>
      <c r="BP1454" t="s">
        <v>106</v>
      </c>
      <c r="BQ1454" t="s">
        <v>93</v>
      </c>
      <c r="BR1454">
        <v>1</v>
      </c>
      <c r="BS1454">
        <v>1</v>
      </c>
      <c r="BT1454">
        <v>1</v>
      </c>
      <c r="BU1454" t="s">
        <v>5325</v>
      </c>
      <c r="BV1454" t="s">
        <v>5326</v>
      </c>
      <c r="BW1454" t="s">
        <v>93</v>
      </c>
      <c r="BX1454" t="s">
        <v>93</v>
      </c>
      <c r="BY1454" t="s">
        <v>93</v>
      </c>
      <c r="BZ1454" t="s">
        <v>93</v>
      </c>
      <c r="CA1454" t="s">
        <v>201</v>
      </c>
      <c r="CB1454" t="s">
        <v>185</v>
      </c>
    </row>
    <row r="1455" spans="1:80" x14ac:dyDescent="0.25">
      <c r="A1455">
        <v>36</v>
      </c>
      <c r="B1455" t="s">
        <v>1027</v>
      </c>
      <c r="C1455" t="s">
        <v>1028</v>
      </c>
      <c r="E1455">
        <v>132</v>
      </c>
      <c r="F1455" t="s">
        <v>1005</v>
      </c>
      <c r="G1455">
        <v>2006</v>
      </c>
      <c r="H1455" t="s">
        <v>1029</v>
      </c>
      <c r="I1455" t="s">
        <v>85</v>
      </c>
      <c r="J1455" t="s">
        <v>1030</v>
      </c>
      <c r="K1455" t="s">
        <v>1031</v>
      </c>
      <c r="L1455">
        <v>2006</v>
      </c>
      <c r="M1455" t="s">
        <v>1032</v>
      </c>
      <c r="N1455" t="s">
        <v>1033</v>
      </c>
      <c r="O1455" t="s">
        <v>90</v>
      </c>
      <c r="P1455" t="s">
        <v>90</v>
      </c>
      <c r="Q1455" t="s">
        <v>91</v>
      </c>
      <c r="R1455" t="s">
        <v>134</v>
      </c>
      <c r="S1455" t="s">
        <v>182</v>
      </c>
      <c r="T1455" t="s">
        <v>253</v>
      </c>
      <c r="U1455" t="s">
        <v>93</v>
      </c>
      <c r="V1455">
        <v>0</v>
      </c>
      <c r="W1455">
        <v>0</v>
      </c>
      <c r="X1455">
        <v>0</v>
      </c>
      <c r="Y1455">
        <v>0</v>
      </c>
      <c r="Z1455">
        <v>194</v>
      </c>
      <c r="AA1455" t="s">
        <v>314</v>
      </c>
      <c r="AB1455" t="s">
        <v>314</v>
      </c>
      <c r="AC1455" t="s">
        <v>276</v>
      </c>
      <c r="AD1455" t="s">
        <v>93</v>
      </c>
      <c r="AE1455" t="s">
        <v>93</v>
      </c>
      <c r="AF1455" t="s">
        <v>548</v>
      </c>
      <c r="AG1455" t="s">
        <v>568</v>
      </c>
      <c r="AH1455" t="s">
        <v>976</v>
      </c>
      <c r="AI1455" t="s">
        <v>266</v>
      </c>
      <c r="AJ1455" t="s">
        <v>98</v>
      </c>
      <c r="AK1455">
        <v>0</v>
      </c>
      <c r="AL1455" t="s">
        <v>99</v>
      </c>
      <c r="AM1455" t="s">
        <v>99</v>
      </c>
      <c r="AN1455" t="s">
        <v>100</v>
      </c>
      <c r="AO1455" t="s">
        <v>1008</v>
      </c>
      <c r="AP1455" t="s">
        <v>1034</v>
      </c>
      <c r="AQ1455" t="s">
        <v>1035</v>
      </c>
      <c r="AR1455" t="s">
        <v>93</v>
      </c>
      <c r="AS1455" t="s">
        <v>93</v>
      </c>
      <c r="AT1455">
        <v>17</v>
      </c>
      <c r="AU1455">
        <v>31</v>
      </c>
      <c r="AV1455" t="s">
        <v>315</v>
      </c>
      <c r="AW1455" t="s">
        <v>93</v>
      </c>
      <c r="AX1455" t="s">
        <v>105</v>
      </c>
      <c r="AY1455">
        <v>0</v>
      </c>
      <c r="AZ1455">
        <v>0</v>
      </c>
      <c r="BA1455" t="s">
        <v>108</v>
      </c>
      <c r="BB1455" t="s">
        <v>1036</v>
      </c>
      <c r="BC1455" t="s">
        <v>93</v>
      </c>
      <c r="BD1455">
        <v>2</v>
      </c>
      <c r="BE1455">
        <v>0</v>
      </c>
      <c r="BF1455">
        <v>0</v>
      </c>
      <c r="BG1455" t="s">
        <v>140</v>
      </c>
      <c r="BH1455" t="s">
        <v>330</v>
      </c>
      <c r="BI1455" t="s">
        <v>93</v>
      </c>
      <c r="BJ1455" t="s">
        <v>105</v>
      </c>
      <c r="BK1455">
        <v>0</v>
      </c>
      <c r="BL1455">
        <v>0</v>
      </c>
      <c r="BM1455">
        <v>0</v>
      </c>
      <c r="BN1455">
        <v>0</v>
      </c>
      <c r="BO1455" t="s">
        <v>200</v>
      </c>
      <c r="BP1455" t="s">
        <v>140</v>
      </c>
      <c r="BQ1455" t="s">
        <v>93</v>
      </c>
      <c r="BR1455">
        <v>18</v>
      </c>
      <c r="BS1455">
        <v>18</v>
      </c>
      <c r="BT1455">
        <v>24</v>
      </c>
      <c r="BU1455" t="s">
        <v>1012</v>
      </c>
      <c r="BV1455" t="s">
        <v>1013</v>
      </c>
      <c r="BW1455" t="s">
        <v>548</v>
      </c>
      <c r="BX1455" t="s">
        <v>568</v>
      </c>
      <c r="BY1455" t="s">
        <v>976</v>
      </c>
      <c r="BZ1455" t="s">
        <v>266</v>
      </c>
      <c r="CA1455" t="s">
        <v>93</v>
      </c>
      <c r="CB1455" t="s">
        <v>93</v>
      </c>
    </row>
    <row r="1456" spans="1:80" x14ac:dyDescent="0.25">
      <c r="A1456">
        <v>36</v>
      </c>
      <c r="B1456" t="s">
        <v>1027</v>
      </c>
      <c r="C1456" t="s">
        <v>1037</v>
      </c>
      <c r="E1456">
        <v>133</v>
      </c>
      <c r="F1456" t="s">
        <v>1005</v>
      </c>
      <c r="G1456">
        <v>2006</v>
      </c>
      <c r="H1456" t="s">
        <v>1029</v>
      </c>
      <c r="I1456" t="s">
        <v>85</v>
      </c>
      <c r="J1456" t="s">
        <v>1030</v>
      </c>
      <c r="K1456" t="s">
        <v>1031</v>
      </c>
      <c r="L1456">
        <v>2006</v>
      </c>
      <c r="M1456" t="s">
        <v>1032</v>
      </c>
      <c r="N1456" t="s">
        <v>1033</v>
      </c>
      <c r="O1456" t="s">
        <v>90</v>
      </c>
      <c r="P1456" t="s">
        <v>90</v>
      </c>
      <c r="Q1456" t="s">
        <v>91</v>
      </c>
      <c r="R1456" t="s">
        <v>134</v>
      </c>
      <c r="S1456" t="s">
        <v>182</v>
      </c>
      <c r="T1456" t="s">
        <v>253</v>
      </c>
      <c r="U1456" t="s">
        <v>93</v>
      </c>
      <c r="V1456">
        <v>0</v>
      </c>
      <c r="W1456">
        <v>0</v>
      </c>
      <c r="X1456">
        <v>0</v>
      </c>
      <c r="Y1456">
        <v>0</v>
      </c>
      <c r="Z1456">
        <v>194</v>
      </c>
      <c r="AA1456" t="s">
        <v>314</v>
      </c>
      <c r="AB1456" t="s">
        <v>314</v>
      </c>
      <c r="AC1456" t="s">
        <v>276</v>
      </c>
      <c r="AD1456" t="s">
        <v>93</v>
      </c>
      <c r="AE1456" t="s">
        <v>93</v>
      </c>
      <c r="AF1456" t="s">
        <v>684</v>
      </c>
      <c r="AG1456" t="s">
        <v>234</v>
      </c>
      <c r="AH1456" t="s">
        <v>167</v>
      </c>
      <c r="AI1456" t="s">
        <v>518</v>
      </c>
      <c r="AJ1456" t="s">
        <v>98</v>
      </c>
      <c r="AK1456">
        <v>0</v>
      </c>
      <c r="AL1456" t="s">
        <v>99</v>
      </c>
      <c r="AM1456" t="s">
        <v>99</v>
      </c>
      <c r="AN1456" t="s">
        <v>100</v>
      </c>
      <c r="AO1456" t="s">
        <v>1015</v>
      </c>
      <c r="AP1456" t="s">
        <v>1034</v>
      </c>
      <c r="AQ1456" t="s">
        <v>1035</v>
      </c>
      <c r="AR1456" t="s">
        <v>93</v>
      </c>
      <c r="AS1456" t="s">
        <v>93</v>
      </c>
      <c r="AT1456">
        <v>17</v>
      </c>
      <c r="AU1456">
        <v>31</v>
      </c>
      <c r="AV1456" t="s">
        <v>315</v>
      </c>
      <c r="AW1456" t="s">
        <v>93</v>
      </c>
      <c r="AX1456" t="s">
        <v>105</v>
      </c>
      <c r="AY1456">
        <v>0</v>
      </c>
      <c r="AZ1456">
        <v>0</v>
      </c>
      <c r="BA1456" t="s">
        <v>108</v>
      </c>
      <c r="BB1456" t="s">
        <v>1036</v>
      </c>
      <c r="BC1456" t="s">
        <v>93</v>
      </c>
      <c r="BD1456">
        <v>2</v>
      </c>
      <c r="BE1456">
        <v>0</v>
      </c>
      <c r="BF1456">
        <v>0</v>
      </c>
      <c r="BG1456" t="s">
        <v>140</v>
      </c>
      <c r="BH1456" t="s">
        <v>330</v>
      </c>
      <c r="BI1456" t="s">
        <v>93</v>
      </c>
      <c r="BJ1456" t="s">
        <v>105</v>
      </c>
      <c r="BK1456">
        <v>0</v>
      </c>
      <c r="BL1456">
        <v>0</v>
      </c>
      <c r="BM1456">
        <v>0</v>
      </c>
      <c r="BN1456">
        <v>0</v>
      </c>
      <c r="BO1456" t="s">
        <v>200</v>
      </c>
      <c r="BP1456" t="s">
        <v>140</v>
      </c>
      <c r="BQ1456" t="s">
        <v>93</v>
      </c>
      <c r="BR1456">
        <v>18</v>
      </c>
      <c r="BS1456">
        <v>18</v>
      </c>
      <c r="BT1456">
        <v>24</v>
      </c>
      <c r="BU1456" t="s">
        <v>93</v>
      </c>
      <c r="BV1456" t="s">
        <v>1013</v>
      </c>
      <c r="BW1456" t="s">
        <v>684</v>
      </c>
      <c r="BX1456" t="s">
        <v>234</v>
      </c>
      <c r="BY1456" t="s">
        <v>167</v>
      </c>
      <c r="BZ1456" t="s">
        <v>518</v>
      </c>
      <c r="CA1456" t="s">
        <v>93</v>
      </c>
      <c r="CB1456" t="s">
        <v>93</v>
      </c>
    </row>
    <row r="1457" spans="1:80" x14ac:dyDescent="0.25">
      <c r="A1457">
        <v>174</v>
      </c>
      <c r="B1457" t="s">
        <v>4739</v>
      </c>
      <c r="C1457" t="s">
        <v>4756</v>
      </c>
      <c r="E1457">
        <v>822</v>
      </c>
      <c r="F1457" t="s">
        <v>4626</v>
      </c>
      <c r="G1457">
        <v>2021</v>
      </c>
      <c r="H1457" t="s">
        <v>4673</v>
      </c>
      <c r="I1457" t="s">
        <v>85</v>
      </c>
      <c r="J1457" t="s">
        <v>4674</v>
      </c>
      <c r="K1457" t="s">
        <v>4675</v>
      </c>
      <c r="L1457">
        <v>2019</v>
      </c>
      <c r="M1457" t="s">
        <v>4676</v>
      </c>
      <c r="N1457" t="s">
        <v>4677</v>
      </c>
      <c r="O1457" t="s">
        <v>90</v>
      </c>
      <c r="P1457" t="s">
        <v>1237</v>
      </c>
      <c r="Q1457" t="s">
        <v>1237</v>
      </c>
      <c r="R1457" t="s">
        <v>134</v>
      </c>
      <c r="S1457" t="s">
        <v>230</v>
      </c>
      <c r="T1457" t="s">
        <v>94</v>
      </c>
      <c r="U1457" t="s">
        <v>93</v>
      </c>
      <c r="V1457">
        <v>0</v>
      </c>
      <c r="W1457">
        <v>0</v>
      </c>
      <c r="X1457">
        <v>0</v>
      </c>
      <c r="Y1457">
        <v>0</v>
      </c>
      <c r="Z1457">
        <v>194</v>
      </c>
      <c r="AA1457">
        <v>32</v>
      </c>
      <c r="AB1457">
        <v>32</v>
      </c>
      <c r="AC1457" t="s">
        <v>276</v>
      </c>
      <c r="AD1457" t="s">
        <v>93</v>
      </c>
      <c r="AE1457" t="s">
        <v>93</v>
      </c>
      <c r="AF1457" t="s">
        <v>4651</v>
      </c>
      <c r="AG1457" t="s">
        <v>4068</v>
      </c>
      <c r="AH1457" t="s">
        <v>335</v>
      </c>
      <c r="AI1457" t="s">
        <v>2230</v>
      </c>
      <c r="AJ1457" t="s">
        <v>279</v>
      </c>
      <c r="AK1457">
        <v>0</v>
      </c>
      <c r="AL1457" t="s">
        <v>99</v>
      </c>
      <c r="AM1457" t="s">
        <v>99</v>
      </c>
      <c r="AN1457" t="s">
        <v>188</v>
      </c>
      <c r="AO1457" t="s">
        <v>4757</v>
      </c>
      <c r="AP1457" t="s">
        <v>4744</v>
      </c>
      <c r="AQ1457" t="s">
        <v>4745</v>
      </c>
      <c r="AR1457" t="s">
        <v>93</v>
      </c>
      <c r="AS1457" t="s">
        <v>3719</v>
      </c>
      <c r="AT1457">
        <v>15</v>
      </c>
      <c r="AU1457">
        <v>29</v>
      </c>
      <c r="AV1457" t="s">
        <v>3555</v>
      </c>
      <c r="AW1457" t="s">
        <v>93</v>
      </c>
      <c r="AX1457" t="s">
        <v>105</v>
      </c>
      <c r="AY1457">
        <v>0</v>
      </c>
      <c r="AZ1457">
        <v>0</v>
      </c>
      <c r="BA1457" t="s">
        <v>309</v>
      </c>
      <c r="BB1457" t="s">
        <v>4683</v>
      </c>
      <c r="BC1457" t="s">
        <v>93</v>
      </c>
      <c r="BD1457">
        <v>0</v>
      </c>
      <c r="BE1457">
        <v>0</v>
      </c>
      <c r="BF1457">
        <v>0</v>
      </c>
      <c r="BG1457" t="s">
        <v>140</v>
      </c>
      <c r="BH1457" t="s">
        <v>109</v>
      </c>
      <c r="BI1457" t="s">
        <v>105</v>
      </c>
      <c r="BJ1457" t="s">
        <v>105</v>
      </c>
      <c r="BK1457">
        <v>0</v>
      </c>
      <c r="BL1457">
        <v>0</v>
      </c>
      <c r="BM1457">
        <v>0</v>
      </c>
      <c r="BN1457">
        <v>0</v>
      </c>
      <c r="BO1457" t="s">
        <v>200</v>
      </c>
      <c r="BP1457" t="s">
        <v>140</v>
      </c>
      <c r="BQ1457" t="s">
        <v>93</v>
      </c>
      <c r="BR1457">
        <v>7</v>
      </c>
      <c r="BS1457">
        <v>7</v>
      </c>
      <c r="BT1457">
        <v>20</v>
      </c>
      <c r="BU1457" t="s">
        <v>4684</v>
      </c>
      <c r="BV1457" t="s">
        <v>4685</v>
      </c>
      <c r="BW1457" t="s">
        <v>4758</v>
      </c>
      <c r="BX1457" t="s">
        <v>4737</v>
      </c>
      <c r="BY1457" t="s">
        <v>4759</v>
      </c>
      <c r="BZ1457" t="s">
        <v>4689</v>
      </c>
      <c r="CA1457" t="s">
        <v>93</v>
      </c>
      <c r="CB1457" t="s">
        <v>93</v>
      </c>
    </row>
    <row r="1458" spans="1:80" x14ac:dyDescent="0.25">
      <c r="A1458">
        <v>174</v>
      </c>
      <c r="B1458" t="s">
        <v>4739</v>
      </c>
      <c r="C1458" t="s">
        <v>4740</v>
      </c>
      <c r="E1458">
        <v>820</v>
      </c>
      <c r="F1458" t="s">
        <v>4626</v>
      </c>
      <c r="G1458">
        <v>2021</v>
      </c>
      <c r="H1458" t="s">
        <v>4673</v>
      </c>
      <c r="I1458" t="s">
        <v>85</v>
      </c>
      <c r="J1458" t="s">
        <v>4674</v>
      </c>
      <c r="K1458" t="s">
        <v>4675</v>
      </c>
      <c r="L1458">
        <v>2019</v>
      </c>
      <c r="M1458" t="s">
        <v>4676</v>
      </c>
      <c r="N1458" t="s">
        <v>4677</v>
      </c>
      <c r="O1458" t="s">
        <v>90</v>
      </c>
      <c r="P1458" t="s">
        <v>1237</v>
      </c>
      <c r="Q1458" t="s">
        <v>1237</v>
      </c>
      <c r="R1458" t="s">
        <v>134</v>
      </c>
      <c r="S1458" t="s">
        <v>230</v>
      </c>
      <c r="T1458" t="s">
        <v>94</v>
      </c>
      <c r="U1458" t="s">
        <v>93</v>
      </c>
      <c r="V1458">
        <v>0</v>
      </c>
      <c r="W1458">
        <v>0</v>
      </c>
      <c r="X1458">
        <v>0</v>
      </c>
      <c r="Y1458">
        <v>0</v>
      </c>
      <c r="Z1458">
        <v>194</v>
      </c>
      <c r="AA1458">
        <v>32</v>
      </c>
      <c r="AB1458">
        <v>32</v>
      </c>
      <c r="AC1458" t="s">
        <v>276</v>
      </c>
      <c r="AD1458" t="s">
        <v>93</v>
      </c>
      <c r="AE1458" t="s">
        <v>93</v>
      </c>
      <c r="AF1458" t="s">
        <v>2391</v>
      </c>
      <c r="AG1458" t="s">
        <v>4741</v>
      </c>
      <c r="AH1458" t="s">
        <v>734</v>
      </c>
      <c r="AI1458" t="s">
        <v>4742</v>
      </c>
      <c r="AJ1458" t="s">
        <v>279</v>
      </c>
      <c r="AK1458">
        <v>0</v>
      </c>
      <c r="AL1458" t="s">
        <v>99</v>
      </c>
      <c r="AM1458" t="s">
        <v>99</v>
      </c>
      <c r="AN1458" t="s">
        <v>188</v>
      </c>
      <c r="AO1458" t="s">
        <v>4743</v>
      </c>
      <c r="AP1458" t="s">
        <v>4744</v>
      </c>
      <c r="AQ1458" t="s">
        <v>4745</v>
      </c>
      <c r="AR1458" t="s">
        <v>93</v>
      </c>
      <c r="AS1458" t="s">
        <v>2228</v>
      </c>
      <c r="AT1458">
        <v>15</v>
      </c>
      <c r="AU1458">
        <v>29</v>
      </c>
      <c r="AV1458" t="s">
        <v>3555</v>
      </c>
      <c r="AW1458" t="s">
        <v>93</v>
      </c>
      <c r="AX1458" t="s">
        <v>105</v>
      </c>
      <c r="AY1458">
        <v>0</v>
      </c>
      <c r="AZ1458">
        <v>0</v>
      </c>
      <c r="BA1458" t="s">
        <v>309</v>
      </c>
      <c r="BB1458" t="s">
        <v>4683</v>
      </c>
      <c r="BC1458" t="s">
        <v>93</v>
      </c>
      <c r="BD1458">
        <v>0</v>
      </c>
      <c r="BE1458">
        <v>0</v>
      </c>
      <c r="BF1458">
        <v>0</v>
      </c>
      <c r="BG1458" t="s">
        <v>140</v>
      </c>
      <c r="BH1458" t="s">
        <v>109</v>
      </c>
      <c r="BI1458" t="s">
        <v>105</v>
      </c>
      <c r="BJ1458" t="s">
        <v>105</v>
      </c>
      <c r="BK1458">
        <v>0</v>
      </c>
      <c r="BL1458">
        <v>0</v>
      </c>
      <c r="BM1458">
        <v>0</v>
      </c>
      <c r="BN1458">
        <v>0</v>
      </c>
      <c r="BO1458" t="s">
        <v>200</v>
      </c>
      <c r="BP1458" t="s">
        <v>140</v>
      </c>
      <c r="BQ1458" t="s">
        <v>93</v>
      </c>
      <c r="BR1458">
        <v>7</v>
      </c>
      <c r="BS1458">
        <v>7</v>
      </c>
      <c r="BT1458">
        <v>20</v>
      </c>
      <c r="BU1458" t="s">
        <v>4684</v>
      </c>
      <c r="BV1458" t="s">
        <v>4685</v>
      </c>
      <c r="BW1458" t="s">
        <v>4746</v>
      </c>
      <c r="BX1458" t="s">
        <v>4747</v>
      </c>
      <c r="BY1458" t="s">
        <v>4696</v>
      </c>
      <c r="BZ1458" t="s">
        <v>491</v>
      </c>
      <c r="CA1458" t="s">
        <v>93</v>
      </c>
      <c r="CB1458" t="s">
        <v>93</v>
      </c>
    </row>
    <row r="1459" spans="1:80" x14ac:dyDescent="0.25">
      <c r="A1459">
        <v>174</v>
      </c>
      <c r="B1459" t="s">
        <v>4739</v>
      </c>
      <c r="C1459" t="s">
        <v>4748</v>
      </c>
      <c r="E1459">
        <v>821</v>
      </c>
      <c r="F1459" t="s">
        <v>4626</v>
      </c>
      <c r="G1459">
        <v>2021</v>
      </c>
      <c r="H1459" t="s">
        <v>4673</v>
      </c>
      <c r="I1459" t="s">
        <v>85</v>
      </c>
      <c r="J1459" t="s">
        <v>4674</v>
      </c>
      <c r="K1459" t="s">
        <v>4675</v>
      </c>
      <c r="L1459">
        <v>2019</v>
      </c>
      <c r="M1459" t="s">
        <v>4676</v>
      </c>
      <c r="N1459" t="s">
        <v>4677</v>
      </c>
      <c r="O1459" t="s">
        <v>90</v>
      </c>
      <c r="P1459" t="s">
        <v>1237</v>
      </c>
      <c r="Q1459" t="s">
        <v>1237</v>
      </c>
      <c r="R1459" t="s">
        <v>134</v>
      </c>
      <c r="S1459" t="s">
        <v>230</v>
      </c>
      <c r="T1459" t="s">
        <v>94</v>
      </c>
      <c r="U1459" t="s">
        <v>93</v>
      </c>
      <c r="V1459">
        <v>0</v>
      </c>
      <c r="W1459">
        <v>0</v>
      </c>
      <c r="X1459">
        <v>0</v>
      </c>
      <c r="Y1459">
        <v>0</v>
      </c>
      <c r="Z1459">
        <v>194</v>
      </c>
      <c r="AA1459">
        <v>32</v>
      </c>
      <c r="AB1459">
        <v>32</v>
      </c>
      <c r="AC1459" t="s">
        <v>276</v>
      </c>
      <c r="AD1459" t="s">
        <v>93</v>
      </c>
      <c r="AE1459" t="s">
        <v>93</v>
      </c>
      <c r="AF1459" t="s">
        <v>4749</v>
      </c>
      <c r="AG1459" t="s">
        <v>4750</v>
      </c>
      <c r="AH1459" t="s">
        <v>150</v>
      </c>
      <c r="AI1459" t="s">
        <v>1255</v>
      </c>
      <c r="AJ1459" t="s">
        <v>279</v>
      </c>
      <c r="AK1459">
        <v>0</v>
      </c>
      <c r="AL1459" t="s">
        <v>99</v>
      </c>
      <c r="AM1459" t="s">
        <v>99</v>
      </c>
      <c r="AN1459" t="s">
        <v>188</v>
      </c>
      <c r="AO1459" t="s">
        <v>4751</v>
      </c>
      <c r="AP1459" t="s">
        <v>4744</v>
      </c>
      <c r="AQ1459" t="s">
        <v>4745</v>
      </c>
      <c r="AR1459" t="s">
        <v>93</v>
      </c>
      <c r="AS1459" t="s">
        <v>3449</v>
      </c>
      <c r="AT1459">
        <v>15</v>
      </c>
      <c r="AU1459">
        <v>29</v>
      </c>
      <c r="AV1459" t="s">
        <v>3555</v>
      </c>
      <c r="AW1459" t="s">
        <v>93</v>
      </c>
      <c r="AX1459" t="s">
        <v>105</v>
      </c>
      <c r="AY1459">
        <v>0</v>
      </c>
      <c r="AZ1459">
        <v>0</v>
      </c>
      <c r="BA1459" t="s">
        <v>309</v>
      </c>
      <c r="BB1459" t="s">
        <v>4683</v>
      </c>
      <c r="BC1459" t="s">
        <v>93</v>
      </c>
      <c r="BD1459">
        <v>0</v>
      </c>
      <c r="BE1459">
        <v>0</v>
      </c>
      <c r="BF1459">
        <v>0</v>
      </c>
      <c r="BG1459" t="s">
        <v>140</v>
      </c>
      <c r="BH1459" t="s">
        <v>109</v>
      </c>
      <c r="BI1459" t="s">
        <v>105</v>
      </c>
      <c r="BJ1459" t="s">
        <v>105</v>
      </c>
      <c r="BK1459">
        <v>0</v>
      </c>
      <c r="BL1459">
        <v>0</v>
      </c>
      <c r="BM1459">
        <v>0</v>
      </c>
      <c r="BN1459">
        <v>0</v>
      </c>
      <c r="BO1459" t="s">
        <v>200</v>
      </c>
      <c r="BP1459" t="s">
        <v>140</v>
      </c>
      <c r="BQ1459" t="s">
        <v>93</v>
      </c>
      <c r="BR1459">
        <v>7</v>
      </c>
      <c r="BS1459">
        <v>7</v>
      </c>
      <c r="BT1459">
        <v>20</v>
      </c>
      <c r="BU1459" t="s">
        <v>4684</v>
      </c>
      <c r="BV1459" t="s">
        <v>4685</v>
      </c>
      <c r="BW1459" t="s">
        <v>4752</v>
      </c>
      <c r="BX1459" t="s">
        <v>4753</v>
      </c>
      <c r="BY1459" t="s">
        <v>4754</v>
      </c>
      <c r="BZ1459" t="s">
        <v>4755</v>
      </c>
      <c r="CA1459" t="s">
        <v>93</v>
      </c>
      <c r="CB1459" t="s">
        <v>93</v>
      </c>
    </row>
    <row r="1460" spans="1:80" x14ac:dyDescent="0.25">
      <c r="A1460">
        <v>218</v>
      </c>
      <c r="B1460" t="s">
        <v>5764</v>
      </c>
      <c r="C1460" t="s">
        <v>5773</v>
      </c>
      <c r="E1460">
        <v>1100</v>
      </c>
      <c r="F1460" t="s">
        <v>5766</v>
      </c>
      <c r="G1460">
        <v>2005</v>
      </c>
      <c r="H1460" t="s">
        <v>93</v>
      </c>
      <c r="I1460" t="s">
        <v>93</v>
      </c>
      <c r="K1460" t="s">
        <v>93</v>
      </c>
      <c r="L1460" t="s">
        <v>93</v>
      </c>
      <c r="M1460" t="s">
        <v>93</v>
      </c>
      <c r="N1460" t="s">
        <v>5767</v>
      </c>
      <c r="O1460" t="s">
        <v>90</v>
      </c>
      <c r="P1460" t="s">
        <v>90</v>
      </c>
      <c r="Q1460" t="s">
        <v>229</v>
      </c>
      <c r="R1460" t="s">
        <v>134</v>
      </c>
      <c r="S1460" t="s">
        <v>182</v>
      </c>
      <c r="T1460" t="s">
        <v>93</v>
      </c>
      <c r="U1460" t="s">
        <v>93</v>
      </c>
      <c r="V1460">
        <v>0</v>
      </c>
      <c r="W1460">
        <v>0</v>
      </c>
      <c r="X1460">
        <v>0</v>
      </c>
      <c r="Y1460">
        <v>0</v>
      </c>
      <c r="Z1460">
        <v>194</v>
      </c>
      <c r="AA1460">
        <v>75</v>
      </c>
      <c r="AB1460">
        <v>75</v>
      </c>
      <c r="AC1460" t="s">
        <v>95</v>
      </c>
      <c r="AD1460" t="s">
        <v>93</v>
      </c>
      <c r="AE1460" t="s">
        <v>93</v>
      </c>
      <c r="AF1460" t="s">
        <v>3115</v>
      </c>
      <c r="AG1460" t="s">
        <v>5774</v>
      </c>
      <c r="AH1460" t="s">
        <v>3377</v>
      </c>
      <c r="AI1460" t="s">
        <v>3258</v>
      </c>
      <c r="AJ1460" t="s">
        <v>98</v>
      </c>
      <c r="AK1460">
        <v>0</v>
      </c>
      <c r="AL1460" t="s">
        <v>99</v>
      </c>
      <c r="AM1460" t="s">
        <v>99</v>
      </c>
      <c r="AN1460" t="s">
        <v>3337</v>
      </c>
      <c r="AO1460" t="s">
        <v>5769</v>
      </c>
      <c r="AP1460" t="s">
        <v>5770</v>
      </c>
      <c r="AQ1460" t="s">
        <v>4995</v>
      </c>
      <c r="AR1460" t="s">
        <v>93</v>
      </c>
      <c r="AS1460" t="s">
        <v>93</v>
      </c>
      <c r="AT1460">
        <v>18</v>
      </c>
      <c r="AU1460">
        <v>27</v>
      </c>
      <c r="AV1460" t="s">
        <v>2208</v>
      </c>
      <c r="AW1460" t="s">
        <v>93</v>
      </c>
      <c r="AX1460" t="s">
        <v>105</v>
      </c>
      <c r="AY1460">
        <v>0</v>
      </c>
      <c r="AZ1460">
        <v>0</v>
      </c>
      <c r="BA1460" t="s">
        <v>309</v>
      </c>
      <c r="BB1460" t="s">
        <v>5771</v>
      </c>
      <c r="BC1460" t="s">
        <v>93</v>
      </c>
      <c r="BD1460">
        <v>1</v>
      </c>
      <c r="BE1460">
        <v>0</v>
      </c>
      <c r="BF1460">
        <v>0</v>
      </c>
      <c r="BG1460" t="s">
        <v>140</v>
      </c>
      <c r="BH1460" t="s">
        <v>330</v>
      </c>
      <c r="BI1460" t="s">
        <v>105</v>
      </c>
      <c r="BJ1460" t="s">
        <v>105</v>
      </c>
      <c r="BK1460">
        <v>0</v>
      </c>
      <c r="BL1460">
        <v>0</v>
      </c>
      <c r="BM1460">
        <v>0</v>
      </c>
      <c r="BN1460">
        <v>0</v>
      </c>
      <c r="BO1460" t="s">
        <v>200</v>
      </c>
      <c r="BP1460" t="s">
        <v>140</v>
      </c>
      <c r="BQ1460" t="s">
        <v>93</v>
      </c>
      <c r="BR1460">
        <v>67</v>
      </c>
      <c r="BS1460">
        <v>12</v>
      </c>
      <c r="BT1460">
        <v>79</v>
      </c>
      <c r="BU1460" t="s">
        <v>93</v>
      </c>
      <c r="BV1460" t="s">
        <v>5772</v>
      </c>
      <c r="BW1460" t="s">
        <v>3115</v>
      </c>
      <c r="BX1460" t="s">
        <v>5774</v>
      </c>
      <c r="BY1460" t="s">
        <v>3377</v>
      </c>
      <c r="BZ1460" t="s">
        <v>3258</v>
      </c>
      <c r="CA1460" t="s">
        <v>93</v>
      </c>
      <c r="CB1460" t="s">
        <v>93</v>
      </c>
    </row>
    <row r="1461" spans="1:80" x14ac:dyDescent="0.25">
      <c r="A1461">
        <v>218</v>
      </c>
      <c r="B1461" t="s">
        <v>5764</v>
      </c>
      <c r="C1461" t="s">
        <v>5765</v>
      </c>
      <c r="E1461">
        <v>1099</v>
      </c>
      <c r="F1461" t="s">
        <v>5766</v>
      </c>
      <c r="G1461">
        <v>2005</v>
      </c>
      <c r="H1461" t="s">
        <v>93</v>
      </c>
      <c r="I1461" t="s">
        <v>93</v>
      </c>
      <c r="K1461" t="s">
        <v>93</v>
      </c>
      <c r="L1461" t="s">
        <v>93</v>
      </c>
      <c r="M1461" t="s">
        <v>93</v>
      </c>
      <c r="N1461" t="s">
        <v>5767</v>
      </c>
      <c r="O1461" t="s">
        <v>90</v>
      </c>
      <c r="P1461" t="s">
        <v>90</v>
      </c>
      <c r="Q1461" t="s">
        <v>229</v>
      </c>
      <c r="R1461" t="s">
        <v>134</v>
      </c>
      <c r="S1461" t="s">
        <v>182</v>
      </c>
      <c r="T1461" t="s">
        <v>93</v>
      </c>
      <c r="U1461" t="s">
        <v>93</v>
      </c>
      <c r="V1461">
        <v>0</v>
      </c>
      <c r="W1461">
        <v>0</v>
      </c>
      <c r="X1461">
        <v>0</v>
      </c>
      <c r="Y1461">
        <v>0</v>
      </c>
      <c r="Z1461">
        <v>194</v>
      </c>
      <c r="AA1461">
        <v>75</v>
      </c>
      <c r="AB1461">
        <v>75</v>
      </c>
      <c r="AC1461" t="s">
        <v>95</v>
      </c>
      <c r="AD1461" t="s">
        <v>93</v>
      </c>
      <c r="AE1461" t="s">
        <v>93</v>
      </c>
      <c r="AF1461" t="s">
        <v>5768</v>
      </c>
      <c r="AG1461" t="s">
        <v>4351</v>
      </c>
      <c r="AH1461" t="s">
        <v>2123</v>
      </c>
      <c r="AI1461" t="s">
        <v>491</v>
      </c>
      <c r="AJ1461" t="s">
        <v>98</v>
      </c>
      <c r="AK1461">
        <v>0</v>
      </c>
      <c r="AL1461" t="s">
        <v>99</v>
      </c>
      <c r="AM1461" t="s">
        <v>99</v>
      </c>
      <c r="AN1461" t="s">
        <v>3337</v>
      </c>
      <c r="AO1461" t="s">
        <v>5769</v>
      </c>
      <c r="AP1461" t="s">
        <v>5770</v>
      </c>
      <c r="AQ1461" t="s">
        <v>4995</v>
      </c>
      <c r="AR1461" t="s">
        <v>93</v>
      </c>
      <c r="AS1461" t="s">
        <v>93</v>
      </c>
      <c r="AT1461">
        <v>18</v>
      </c>
      <c r="AU1461">
        <v>27</v>
      </c>
      <c r="AV1461" t="s">
        <v>2208</v>
      </c>
      <c r="AW1461" t="s">
        <v>93</v>
      </c>
      <c r="AX1461" t="s">
        <v>105</v>
      </c>
      <c r="AY1461">
        <v>0</v>
      </c>
      <c r="AZ1461">
        <v>0</v>
      </c>
      <c r="BA1461" t="s">
        <v>309</v>
      </c>
      <c r="BB1461" t="s">
        <v>5771</v>
      </c>
      <c r="BC1461" t="s">
        <v>93</v>
      </c>
      <c r="BD1461">
        <v>1</v>
      </c>
      <c r="BE1461">
        <v>0</v>
      </c>
      <c r="BF1461">
        <v>0</v>
      </c>
      <c r="BG1461" t="s">
        <v>140</v>
      </c>
      <c r="BH1461" t="s">
        <v>330</v>
      </c>
      <c r="BI1461" t="s">
        <v>105</v>
      </c>
      <c r="BJ1461" t="s">
        <v>105</v>
      </c>
      <c r="BK1461">
        <v>0</v>
      </c>
      <c r="BL1461">
        <v>0</v>
      </c>
      <c r="BM1461">
        <v>0</v>
      </c>
      <c r="BN1461">
        <v>0</v>
      </c>
      <c r="BO1461" t="s">
        <v>200</v>
      </c>
      <c r="BP1461" t="s">
        <v>140</v>
      </c>
      <c r="BQ1461" t="s">
        <v>93</v>
      </c>
      <c r="BR1461">
        <v>67</v>
      </c>
      <c r="BS1461">
        <v>12</v>
      </c>
      <c r="BT1461">
        <v>79</v>
      </c>
      <c r="BU1461" t="s">
        <v>93</v>
      </c>
      <c r="BV1461" t="s">
        <v>5772</v>
      </c>
      <c r="BW1461" t="s">
        <v>5768</v>
      </c>
      <c r="BX1461" t="s">
        <v>4351</v>
      </c>
      <c r="BY1461" t="s">
        <v>2123</v>
      </c>
      <c r="BZ1461" t="s">
        <v>491</v>
      </c>
      <c r="CA1461" t="s">
        <v>93</v>
      </c>
      <c r="CB1461" t="s">
        <v>93</v>
      </c>
    </row>
    <row r="1462" spans="1:80" x14ac:dyDescent="0.25">
      <c r="A1462">
        <v>218</v>
      </c>
      <c r="B1462" t="s">
        <v>5764</v>
      </c>
      <c r="C1462" t="s">
        <v>5775</v>
      </c>
      <c r="E1462">
        <v>1101</v>
      </c>
      <c r="F1462" t="s">
        <v>5766</v>
      </c>
      <c r="G1462">
        <v>2005</v>
      </c>
      <c r="H1462" t="s">
        <v>93</v>
      </c>
      <c r="I1462" t="s">
        <v>93</v>
      </c>
      <c r="K1462" t="s">
        <v>93</v>
      </c>
      <c r="L1462" t="s">
        <v>93</v>
      </c>
      <c r="M1462" t="s">
        <v>93</v>
      </c>
      <c r="N1462" t="s">
        <v>5767</v>
      </c>
      <c r="O1462" t="s">
        <v>90</v>
      </c>
      <c r="P1462" t="s">
        <v>90</v>
      </c>
      <c r="Q1462" t="s">
        <v>229</v>
      </c>
      <c r="R1462" t="s">
        <v>134</v>
      </c>
      <c r="S1462" t="s">
        <v>182</v>
      </c>
      <c r="T1462" t="s">
        <v>93</v>
      </c>
      <c r="U1462" t="s">
        <v>93</v>
      </c>
      <c r="V1462">
        <v>0</v>
      </c>
      <c r="W1462">
        <v>0</v>
      </c>
      <c r="X1462">
        <v>0</v>
      </c>
      <c r="Y1462">
        <v>0</v>
      </c>
      <c r="Z1462">
        <v>194</v>
      </c>
      <c r="AA1462">
        <v>44</v>
      </c>
      <c r="AB1462">
        <v>44</v>
      </c>
      <c r="AC1462" t="s">
        <v>95</v>
      </c>
      <c r="AD1462" t="s">
        <v>93</v>
      </c>
      <c r="AE1462" t="s">
        <v>93</v>
      </c>
      <c r="AF1462" t="s">
        <v>5776</v>
      </c>
      <c r="AG1462" t="s">
        <v>234</v>
      </c>
      <c r="AH1462" t="s">
        <v>5777</v>
      </c>
      <c r="AI1462" t="s">
        <v>1321</v>
      </c>
      <c r="AJ1462" t="s">
        <v>98</v>
      </c>
      <c r="AK1462">
        <v>0</v>
      </c>
      <c r="AL1462" t="s">
        <v>99</v>
      </c>
      <c r="AM1462" t="s">
        <v>99</v>
      </c>
      <c r="AN1462" t="s">
        <v>3337</v>
      </c>
      <c r="AO1462" t="s">
        <v>5769</v>
      </c>
      <c r="AP1462" t="s">
        <v>5770</v>
      </c>
      <c r="AQ1462" t="s">
        <v>4995</v>
      </c>
      <c r="AR1462" t="s">
        <v>93</v>
      </c>
      <c r="AS1462" t="s">
        <v>93</v>
      </c>
      <c r="AT1462">
        <v>18</v>
      </c>
      <c r="AU1462">
        <v>27</v>
      </c>
      <c r="AV1462" t="s">
        <v>2219</v>
      </c>
      <c r="AW1462" t="s">
        <v>93</v>
      </c>
      <c r="AX1462" t="s">
        <v>105</v>
      </c>
      <c r="AY1462">
        <v>0</v>
      </c>
      <c r="AZ1462">
        <v>0</v>
      </c>
      <c r="BA1462" t="s">
        <v>309</v>
      </c>
      <c r="BB1462" t="s">
        <v>5771</v>
      </c>
      <c r="BC1462" t="s">
        <v>93</v>
      </c>
      <c r="BD1462">
        <v>1</v>
      </c>
      <c r="BE1462">
        <v>0</v>
      </c>
      <c r="BF1462">
        <v>0</v>
      </c>
      <c r="BG1462" t="s">
        <v>140</v>
      </c>
      <c r="BH1462" t="s">
        <v>330</v>
      </c>
      <c r="BI1462" t="s">
        <v>105</v>
      </c>
      <c r="BJ1462" t="s">
        <v>105</v>
      </c>
      <c r="BK1462">
        <v>0</v>
      </c>
      <c r="BL1462">
        <v>0</v>
      </c>
      <c r="BM1462">
        <v>0</v>
      </c>
      <c r="BN1462">
        <v>0</v>
      </c>
      <c r="BO1462" t="s">
        <v>200</v>
      </c>
      <c r="BP1462" t="s">
        <v>140</v>
      </c>
      <c r="BQ1462" t="s">
        <v>93</v>
      </c>
      <c r="BR1462">
        <v>67</v>
      </c>
      <c r="BS1462">
        <v>12</v>
      </c>
      <c r="BT1462">
        <v>79</v>
      </c>
      <c r="BU1462" t="s">
        <v>93</v>
      </c>
      <c r="BV1462" t="s">
        <v>5772</v>
      </c>
      <c r="BW1462" t="s">
        <v>5776</v>
      </c>
      <c r="BX1462" t="s">
        <v>234</v>
      </c>
      <c r="BY1462" t="s">
        <v>5777</v>
      </c>
      <c r="BZ1462" t="s">
        <v>1321</v>
      </c>
      <c r="CA1462" t="s">
        <v>93</v>
      </c>
      <c r="CB1462" t="s">
        <v>93</v>
      </c>
    </row>
    <row r="1463" spans="1:80" x14ac:dyDescent="0.25">
      <c r="A1463">
        <v>29</v>
      </c>
      <c r="B1463" t="s">
        <v>870</v>
      </c>
      <c r="C1463" t="s">
        <v>871</v>
      </c>
      <c r="E1463">
        <v>100</v>
      </c>
      <c r="F1463" t="s">
        <v>872</v>
      </c>
      <c r="G1463">
        <v>1978</v>
      </c>
      <c r="H1463" t="s">
        <v>873</v>
      </c>
      <c r="I1463" t="s">
        <v>85</v>
      </c>
      <c r="J1463" t="s">
        <v>874</v>
      </c>
      <c r="K1463" t="s">
        <v>875</v>
      </c>
      <c r="L1463">
        <v>1978</v>
      </c>
      <c r="M1463" t="s">
        <v>876</v>
      </c>
      <c r="N1463" t="s">
        <v>877</v>
      </c>
      <c r="O1463" t="s">
        <v>90</v>
      </c>
      <c r="P1463" t="s">
        <v>90</v>
      </c>
      <c r="Q1463" t="s">
        <v>91</v>
      </c>
      <c r="R1463" t="s">
        <v>134</v>
      </c>
      <c r="S1463" t="s">
        <v>182</v>
      </c>
      <c r="T1463" t="s">
        <v>93</v>
      </c>
      <c r="U1463" t="s">
        <v>93</v>
      </c>
      <c r="V1463">
        <v>0</v>
      </c>
      <c r="W1463">
        <v>0</v>
      </c>
      <c r="X1463">
        <v>0</v>
      </c>
      <c r="Y1463">
        <v>0</v>
      </c>
      <c r="Z1463">
        <v>195</v>
      </c>
      <c r="AA1463">
        <v>95</v>
      </c>
      <c r="AB1463">
        <v>100</v>
      </c>
      <c r="AC1463" t="s">
        <v>276</v>
      </c>
      <c r="AD1463" t="s">
        <v>234</v>
      </c>
      <c r="AE1463" t="s">
        <v>197</v>
      </c>
      <c r="AF1463" t="s">
        <v>93</v>
      </c>
      <c r="AG1463" t="s">
        <v>93</v>
      </c>
      <c r="AH1463" t="s">
        <v>93</v>
      </c>
      <c r="AI1463" t="s">
        <v>93</v>
      </c>
      <c r="AJ1463" t="s">
        <v>98</v>
      </c>
      <c r="AK1463">
        <v>0</v>
      </c>
      <c r="AL1463" t="s">
        <v>99</v>
      </c>
      <c r="AM1463" t="s">
        <v>99</v>
      </c>
      <c r="AN1463" t="s">
        <v>188</v>
      </c>
      <c r="AO1463" t="s">
        <v>93</v>
      </c>
      <c r="AP1463" t="s">
        <v>878</v>
      </c>
      <c r="AQ1463" t="s">
        <v>93</v>
      </c>
      <c r="AR1463" t="s">
        <v>93</v>
      </c>
      <c r="AS1463" t="s">
        <v>93</v>
      </c>
      <c r="AT1463" t="s">
        <v>93</v>
      </c>
      <c r="AU1463" t="s">
        <v>93</v>
      </c>
      <c r="AV1463" t="s">
        <v>93</v>
      </c>
      <c r="AW1463" t="s">
        <v>93</v>
      </c>
      <c r="AX1463" t="s">
        <v>105</v>
      </c>
      <c r="AY1463">
        <v>0</v>
      </c>
      <c r="AZ1463">
        <v>0</v>
      </c>
      <c r="BA1463" t="s">
        <v>106</v>
      </c>
      <c r="BB1463" t="s">
        <v>779</v>
      </c>
      <c r="BC1463" t="s">
        <v>93</v>
      </c>
      <c r="BD1463">
        <v>0</v>
      </c>
      <c r="BE1463">
        <v>0</v>
      </c>
      <c r="BF1463">
        <v>0</v>
      </c>
      <c r="BG1463" t="s">
        <v>140</v>
      </c>
      <c r="BH1463" t="s">
        <v>330</v>
      </c>
      <c r="BI1463" t="s">
        <v>93</v>
      </c>
      <c r="BJ1463" t="s">
        <v>105</v>
      </c>
      <c r="BK1463">
        <v>0</v>
      </c>
      <c r="BL1463">
        <v>0</v>
      </c>
      <c r="BM1463">
        <v>0</v>
      </c>
      <c r="BN1463">
        <v>0</v>
      </c>
      <c r="BO1463" t="s">
        <v>200</v>
      </c>
      <c r="BP1463" t="s">
        <v>106</v>
      </c>
      <c r="BQ1463" t="s">
        <v>93</v>
      </c>
      <c r="BR1463">
        <v>1</v>
      </c>
      <c r="BS1463">
        <v>1</v>
      </c>
      <c r="BT1463">
        <v>15</v>
      </c>
      <c r="BU1463" t="s">
        <v>93</v>
      </c>
      <c r="BV1463" t="s">
        <v>93</v>
      </c>
      <c r="BW1463" t="s">
        <v>93</v>
      </c>
      <c r="BX1463" t="s">
        <v>93</v>
      </c>
      <c r="BY1463" t="s">
        <v>93</v>
      </c>
      <c r="BZ1463" t="s">
        <v>93</v>
      </c>
      <c r="CA1463" t="s">
        <v>234</v>
      </c>
      <c r="CB1463" t="s">
        <v>197</v>
      </c>
    </row>
    <row r="1464" spans="1:80" x14ac:dyDescent="0.25">
      <c r="A1464">
        <v>178</v>
      </c>
      <c r="B1464" t="s">
        <v>4827</v>
      </c>
      <c r="C1464" t="s">
        <v>4828</v>
      </c>
      <c r="E1464">
        <v>842</v>
      </c>
      <c r="F1464" t="s">
        <v>4829</v>
      </c>
      <c r="G1464">
        <v>2018</v>
      </c>
      <c r="H1464" t="s">
        <v>4830</v>
      </c>
      <c r="I1464" t="s">
        <v>85</v>
      </c>
      <c r="J1464" t="s">
        <v>4831</v>
      </c>
      <c r="K1464" t="s">
        <v>4832</v>
      </c>
      <c r="L1464">
        <v>2018</v>
      </c>
      <c r="M1464" t="s">
        <v>208</v>
      </c>
      <c r="N1464" t="s">
        <v>4833</v>
      </c>
      <c r="O1464" t="s">
        <v>90</v>
      </c>
      <c r="P1464" t="s">
        <v>90</v>
      </c>
      <c r="Q1464" t="s">
        <v>91</v>
      </c>
      <c r="R1464" t="s">
        <v>4293</v>
      </c>
      <c r="S1464" t="s">
        <v>1919</v>
      </c>
      <c r="T1464" t="s">
        <v>93</v>
      </c>
      <c r="U1464" t="s">
        <v>93</v>
      </c>
      <c r="V1464">
        <v>0</v>
      </c>
      <c r="W1464">
        <v>1</v>
      </c>
      <c r="X1464">
        <v>1</v>
      </c>
      <c r="Y1464">
        <v>1</v>
      </c>
      <c r="Z1464">
        <v>195</v>
      </c>
      <c r="AA1464">
        <v>104</v>
      </c>
      <c r="AB1464">
        <v>104</v>
      </c>
      <c r="AC1464" t="s">
        <v>95</v>
      </c>
      <c r="AD1464" t="s">
        <v>93</v>
      </c>
      <c r="AE1464" t="s">
        <v>93</v>
      </c>
      <c r="AF1464" t="s">
        <v>3636</v>
      </c>
      <c r="AG1464" t="s">
        <v>1678</v>
      </c>
      <c r="AH1464" t="s">
        <v>1884</v>
      </c>
      <c r="AI1464" t="s">
        <v>4834</v>
      </c>
      <c r="AJ1464" t="s">
        <v>98</v>
      </c>
      <c r="AK1464">
        <v>0</v>
      </c>
      <c r="AL1464" t="s">
        <v>99</v>
      </c>
      <c r="AM1464" t="s">
        <v>99</v>
      </c>
      <c r="AN1464" t="s">
        <v>188</v>
      </c>
      <c r="AO1464" t="s">
        <v>4835</v>
      </c>
      <c r="AP1464" t="s">
        <v>4836</v>
      </c>
      <c r="AQ1464" t="s">
        <v>93</v>
      </c>
      <c r="AR1464" t="s">
        <v>93</v>
      </c>
      <c r="AS1464" t="s">
        <v>93</v>
      </c>
      <c r="AT1464" t="s">
        <v>93</v>
      </c>
      <c r="AU1464" t="s">
        <v>93</v>
      </c>
      <c r="AV1464" t="s">
        <v>4837</v>
      </c>
      <c r="AW1464" t="s">
        <v>93</v>
      </c>
      <c r="AX1464" t="s">
        <v>105</v>
      </c>
      <c r="AY1464">
        <v>0</v>
      </c>
      <c r="AZ1464">
        <v>0</v>
      </c>
      <c r="BA1464" t="s">
        <v>106</v>
      </c>
      <c r="BB1464" t="s">
        <v>221</v>
      </c>
      <c r="BC1464" t="s">
        <v>93</v>
      </c>
      <c r="BD1464">
        <v>0</v>
      </c>
      <c r="BE1464">
        <v>0</v>
      </c>
      <c r="BF1464">
        <v>0</v>
      </c>
      <c r="BG1464" t="s">
        <v>140</v>
      </c>
      <c r="BH1464" t="s">
        <v>109</v>
      </c>
      <c r="BI1464" t="s">
        <v>105</v>
      </c>
      <c r="BJ1464" t="s">
        <v>105</v>
      </c>
      <c r="BK1464">
        <v>0</v>
      </c>
      <c r="BL1464">
        <v>0</v>
      </c>
      <c r="BM1464">
        <v>0</v>
      </c>
      <c r="BN1464">
        <v>0</v>
      </c>
      <c r="BO1464" t="s">
        <v>200</v>
      </c>
      <c r="BP1464" t="s">
        <v>140</v>
      </c>
      <c r="BQ1464" t="s">
        <v>93</v>
      </c>
      <c r="BR1464">
        <v>12</v>
      </c>
      <c r="BS1464">
        <v>8</v>
      </c>
      <c r="BT1464">
        <v>20</v>
      </c>
      <c r="BU1464" t="s">
        <v>93</v>
      </c>
      <c r="BV1464" t="s">
        <v>4838</v>
      </c>
      <c r="BW1464" t="s">
        <v>3636</v>
      </c>
      <c r="BX1464" t="s">
        <v>1678</v>
      </c>
      <c r="BY1464" t="s">
        <v>1884</v>
      </c>
      <c r="BZ1464" t="s">
        <v>4834</v>
      </c>
      <c r="CA1464" t="s">
        <v>93</v>
      </c>
      <c r="CB1464" t="s">
        <v>93</v>
      </c>
    </row>
    <row r="1465" spans="1:80" x14ac:dyDescent="0.25">
      <c r="A1465">
        <v>178</v>
      </c>
      <c r="B1465" t="s">
        <v>4827</v>
      </c>
      <c r="C1465" t="s">
        <v>4839</v>
      </c>
      <c r="E1465">
        <v>843</v>
      </c>
      <c r="F1465" t="s">
        <v>4829</v>
      </c>
      <c r="G1465">
        <v>2018</v>
      </c>
      <c r="H1465" t="s">
        <v>4840</v>
      </c>
      <c r="I1465" t="s">
        <v>85</v>
      </c>
      <c r="J1465" t="s">
        <v>4841</v>
      </c>
      <c r="K1465" t="s">
        <v>4842</v>
      </c>
      <c r="L1465">
        <v>2018</v>
      </c>
      <c r="M1465" t="s">
        <v>208</v>
      </c>
      <c r="N1465" t="s">
        <v>4843</v>
      </c>
      <c r="O1465" t="s">
        <v>90</v>
      </c>
      <c r="P1465" t="s">
        <v>90</v>
      </c>
      <c r="Q1465" t="s">
        <v>91</v>
      </c>
      <c r="R1465" t="s">
        <v>4293</v>
      </c>
      <c r="S1465" t="s">
        <v>1919</v>
      </c>
      <c r="T1465" t="s">
        <v>93</v>
      </c>
      <c r="U1465" t="s">
        <v>93</v>
      </c>
      <c r="V1465">
        <v>0</v>
      </c>
      <c r="W1465">
        <v>1</v>
      </c>
      <c r="X1465">
        <v>1</v>
      </c>
      <c r="Y1465">
        <v>1</v>
      </c>
      <c r="Z1465">
        <v>195</v>
      </c>
      <c r="AA1465">
        <v>91</v>
      </c>
      <c r="AB1465">
        <v>91</v>
      </c>
      <c r="AC1465" t="s">
        <v>95</v>
      </c>
      <c r="AD1465" t="s">
        <v>93</v>
      </c>
      <c r="AE1465" t="s">
        <v>93</v>
      </c>
      <c r="AF1465" t="s">
        <v>3562</v>
      </c>
      <c r="AG1465" t="s">
        <v>4844</v>
      </c>
      <c r="AH1465" t="s">
        <v>2896</v>
      </c>
      <c r="AI1465" t="s">
        <v>4845</v>
      </c>
      <c r="AJ1465" t="s">
        <v>98</v>
      </c>
      <c r="AK1465">
        <v>0</v>
      </c>
      <c r="AL1465" t="s">
        <v>99</v>
      </c>
      <c r="AM1465" t="s">
        <v>99</v>
      </c>
      <c r="AN1465" t="s">
        <v>188</v>
      </c>
      <c r="AO1465" t="s">
        <v>4846</v>
      </c>
      <c r="AP1465" t="s">
        <v>4836</v>
      </c>
      <c r="AQ1465" t="s">
        <v>93</v>
      </c>
      <c r="AR1465" t="s">
        <v>93</v>
      </c>
      <c r="AS1465" t="s">
        <v>93</v>
      </c>
      <c r="AT1465" t="s">
        <v>93</v>
      </c>
      <c r="AU1465" t="s">
        <v>93</v>
      </c>
      <c r="AV1465" t="s">
        <v>4837</v>
      </c>
      <c r="AW1465" t="s">
        <v>93</v>
      </c>
      <c r="AX1465" t="s">
        <v>105</v>
      </c>
      <c r="AY1465">
        <v>0</v>
      </c>
      <c r="AZ1465">
        <v>0</v>
      </c>
      <c r="BA1465" t="s">
        <v>106</v>
      </c>
      <c r="BB1465" t="s">
        <v>221</v>
      </c>
      <c r="BC1465" t="s">
        <v>93</v>
      </c>
      <c r="BD1465">
        <v>0</v>
      </c>
      <c r="BE1465">
        <v>0</v>
      </c>
      <c r="BF1465">
        <v>0</v>
      </c>
      <c r="BG1465" t="s">
        <v>140</v>
      </c>
      <c r="BH1465" t="s">
        <v>109</v>
      </c>
      <c r="BI1465" t="s">
        <v>105</v>
      </c>
      <c r="BJ1465" t="s">
        <v>105</v>
      </c>
      <c r="BK1465">
        <v>0</v>
      </c>
      <c r="BL1465">
        <v>0</v>
      </c>
      <c r="BM1465">
        <v>0</v>
      </c>
      <c r="BN1465">
        <v>1</v>
      </c>
      <c r="BO1465" t="s">
        <v>200</v>
      </c>
      <c r="BP1465" t="s">
        <v>140</v>
      </c>
      <c r="BQ1465" t="s">
        <v>93</v>
      </c>
      <c r="BR1465">
        <v>12</v>
      </c>
      <c r="BS1465">
        <v>8</v>
      </c>
      <c r="BT1465">
        <v>20</v>
      </c>
      <c r="BU1465" t="s">
        <v>93</v>
      </c>
      <c r="BV1465" t="s">
        <v>4838</v>
      </c>
      <c r="BW1465" t="s">
        <v>3562</v>
      </c>
      <c r="BX1465" t="s">
        <v>4844</v>
      </c>
      <c r="BY1465" t="s">
        <v>2896</v>
      </c>
      <c r="BZ1465" t="s">
        <v>4845</v>
      </c>
      <c r="CA1465" t="s">
        <v>93</v>
      </c>
      <c r="CB1465" t="s">
        <v>93</v>
      </c>
    </row>
    <row r="1466" spans="1:80" x14ac:dyDescent="0.25">
      <c r="A1466">
        <v>220</v>
      </c>
      <c r="B1466" t="s">
        <v>5803</v>
      </c>
      <c r="C1466" t="s">
        <v>5817</v>
      </c>
      <c r="E1466">
        <v>1106</v>
      </c>
      <c r="F1466" t="s">
        <v>5805</v>
      </c>
      <c r="G1466">
        <v>2021</v>
      </c>
      <c r="H1466" t="s">
        <v>5806</v>
      </c>
      <c r="I1466" t="s">
        <v>85</v>
      </c>
      <c r="J1466" t="s">
        <v>5807</v>
      </c>
      <c r="K1466" t="s">
        <v>5808</v>
      </c>
      <c r="L1466">
        <v>2020</v>
      </c>
      <c r="M1466" t="s">
        <v>5809</v>
      </c>
      <c r="N1466" t="s">
        <v>5810</v>
      </c>
      <c r="O1466" t="s">
        <v>90</v>
      </c>
      <c r="P1466" t="s">
        <v>90</v>
      </c>
      <c r="Q1466" t="s">
        <v>91</v>
      </c>
      <c r="R1466" t="s">
        <v>4293</v>
      </c>
      <c r="S1466" t="s">
        <v>1919</v>
      </c>
      <c r="T1466" t="s">
        <v>93</v>
      </c>
      <c r="U1466" t="s">
        <v>93</v>
      </c>
      <c r="V1466">
        <v>1</v>
      </c>
      <c r="W1466">
        <v>1</v>
      </c>
      <c r="X1466">
        <v>1</v>
      </c>
      <c r="Y1466">
        <v>0</v>
      </c>
      <c r="Z1466">
        <v>196</v>
      </c>
      <c r="AA1466">
        <v>49</v>
      </c>
      <c r="AB1466">
        <v>49</v>
      </c>
      <c r="AC1466" t="s">
        <v>276</v>
      </c>
      <c r="AD1466" t="s">
        <v>93</v>
      </c>
      <c r="AE1466" t="s">
        <v>93</v>
      </c>
      <c r="AF1466" t="s">
        <v>623</v>
      </c>
      <c r="AG1466" t="s">
        <v>662</v>
      </c>
      <c r="AH1466" t="s">
        <v>185</v>
      </c>
      <c r="AI1466" t="s">
        <v>127</v>
      </c>
      <c r="AJ1466" t="s">
        <v>98</v>
      </c>
      <c r="AK1466">
        <v>0</v>
      </c>
      <c r="AL1466" t="s">
        <v>99</v>
      </c>
      <c r="AM1466" t="s">
        <v>99</v>
      </c>
      <c r="AN1466" t="s">
        <v>3337</v>
      </c>
      <c r="AO1466" t="s">
        <v>5818</v>
      </c>
      <c r="AP1466" t="s">
        <v>5812</v>
      </c>
      <c r="AQ1466" t="s">
        <v>5813</v>
      </c>
      <c r="AR1466" t="s">
        <v>93</v>
      </c>
      <c r="AS1466" t="s">
        <v>5819</v>
      </c>
      <c r="AT1466">
        <v>20</v>
      </c>
      <c r="AU1466">
        <v>72</v>
      </c>
      <c r="AV1466" t="s">
        <v>494</v>
      </c>
      <c r="AW1466" t="s">
        <v>93</v>
      </c>
      <c r="AX1466" t="s">
        <v>105</v>
      </c>
      <c r="AY1466">
        <v>0</v>
      </c>
      <c r="AZ1466">
        <v>0</v>
      </c>
      <c r="BA1466" t="s">
        <v>106</v>
      </c>
      <c r="BB1466" t="s">
        <v>3897</v>
      </c>
      <c r="BC1466" t="s">
        <v>3898</v>
      </c>
      <c r="BD1466">
        <v>0</v>
      </c>
      <c r="BE1466">
        <v>0</v>
      </c>
      <c r="BF1466">
        <v>24</v>
      </c>
      <c r="BG1466" t="s">
        <v>140</v>
      </c>
      <c r="BH1466" t="s">
        <v>109</v>
      </c>
      <c r="BI1466" t="s">
        <v>105</v>
      </c>
      <c r="BJ1466" t="s">
        <v>105</v>
      </c>
      <c r="BK1466">
        <v>0</v>
      </c>
      <c r="BL1466">
        <v>0</v>
      </c>
      <c r="BM1466">
        <v>0</v>
      </c>
      <c r="BN1466">
        <v>0</v>
      </c>
      <c r="BO1466" t="s">
        <v>200</v>
      </c>
      <c r="BP1466" t="s">
        <v>140</v>
      </c>
      <c r="BQ1466" t="s">
        <v>93</v>
      </c>
      <c r="BR1466">
        <v>6</v>
      </c>
      <c r="BS1466">
        <v>6</v>
      </c>
      <c r="BT1466">
        <v>18</v>
      </c>
      <c r="BU1466" t="s">
        <v>93</v>
      </c>
      <c r="BV1466" t="s">
        <v>5815</v>
      </c>
      <c r="BW1466" t="s">
        <v>623</v>
      </c>
      <c r="BX1466" t="s">
        <v>662</v>
      </c>
      <c r="BY1466" t="s">
        <v>185</v>
      </c>
      <c r="BZ1466" t="s">
        <v>127</v>
      </c>
      <c r="CA1466" t="s">
        <v>93</v>
      </c>
      <c r="CB1466" t="s">
        <v>93</v>
      </c>
    </row>
    <row r="1467" spans="1:80" x14ac:dyDescent="0.25">
      <c r="A1467">
        <v>220</v>
      </c>
      <c r="B1467" t="s">
        <v>5803</v>
      </c>
      <c r="C1467" t="s">
        <v>5817</v>
      </c>
      <c r="E1467">
        <v>1107</v>
      </c>
      <c r="F1467" t="s">
        <v>5805</v>
      </c>
      <c r="G1467">
        <v>2021</v>
      </c>
      <c r="H1467" t="s">
        <v>5806</v>
      </c>
      <c r="I1467" t="s">
        <v>85</v>
      </c>
      <c r="J1467" t="s">
        <v>5807</v>
      </c>
      <c r="K1467" t="s">
        <v>5808</v>
      </c>
      <c r="L1467">
        <v>2020</v>
      </c>
      <c r="M1467" t="s">
        <v>5809</v>
      </c>
      <c r="N1467" t="s">
        <v>5810</v>
      </c>
      <c r="O1467" t="s">
        <v>90</v>
      </c>
      <c r="P1467" t="s">
        <v>90</v>
      </c>
      <c r="Q1467" t="s">
        <v>91</v>
      </c>
      <c r="R1467" t="s">
        <v>4293</v>
      </c>
      <c r="S1467" t="s">
        <v>1919</v>
      </c>
      <c r="T1467" t="s">
        <v>93</v>
      </c>
      <c r="U1467" t="s">
        <v>93</v>
      </c>
      <c r="V1467">
        <v>1</v>
      </c>
      <c r="W1467">
        <v>1</v>
      </c>
      <c r="X1467">
        <v>1</v>
      </c>
      <c r="Y1467">
        <v>0</v>
      </c>
      <c r="Z1467">
        <v>196</v>
      </c>
      <c r="AA1467">
        <v>49</v>
      </c>
      <c r="AB1467">
        <v>49</v>
      </c>
      <c r="AC1467" t="s">
        <v>276</v>
      </c>
      <c r="AD1467" t="s">
        <v>93</v>
      </c>
      <c r="AE1467" t="s">
        <v>93</v>
      </c>
      <c r="AF1467" t="s">
        <v>623</v>
      </c>
      <c r="AG1467" t="s">
        <v>242</v>
      </c>
      <c r="AH1467" t="s">
        <v>185</v>
      </c>
      <c r="AI1467" t="s">
        <v>127</v>
      </c>
      <c r="AJ1467" t="s">
        <v>98</v>
      </c>
      <c r="AK1467">
        <v>0</v>
      </c>
      <c r="AL1467" t="s">
        <v>99</v>
      </c>
      <c r="AM1467" t="s">
        <v>99</v>
      </c>
      <c r="AN1467" t="s">
        <v>3337</v>
      </c>
      <c r="AO1467" t="s">
        <v>5820</v>
      </c>
      <c r="AP1467" t="s">
        <v>5812</v>
      </c>
      <c r="AQ1467" t="s">
        <v>5813</v>
      </c>
      <c r="AR1467" t="s">
        <v>93</v>
      </c>
      <c r="AS1467" t="s">
        <v>5821</v>
      </c>
      <c r="AT1467">
        <v>20</v>
      </c>
      <c r="AU1467">
        <v>72</v>
      </c>
      <c r="AV1467" t="s">
        <v>494</v>
      </c>
      <c r="AW1467" t="s">
        <v>93</v>
      </c>
      <c r="AX1467" t="s">
        <v>105</v>
      </c>
      <c r="AY1467">
        <v>0</v>
      </c>
      <c r="AZ1467">
        <v>0</v>
      </c>
      <c r="BA1467" t="s">
        <v>106</v>
      </c>
      <c r="BB1467" t="s">
        <v>3897</v>
      </c>
      <c r="BC1467" t="s">
        <v>3898</v>
      </c>
      <c r="BD1467">
        <v>0</v>
      </c>
      <c r="BE1467">
        <v>0</v>
      </c>
      <c r="BF1467">
        <v>24</v>
      </c>
      <c r="BG1467" t="s">
        <v>140</v>
      </c>
      <c r="BH1467" t="s">
        <v>109</v>
      </c>
      <c r="BI1467" t="s">
        <v>105</v>
      </c>
      <c r="BJ1467" t="s">
        <v>105</v>
      </c>
      <c r="BK1467">
        <v>0</v>
      </c>
      <c r="BL1467">
        <v>0</v>
      </c>
      <c r="BM1467">
        <v>0</v>
      </c>
      <c r="BN1467">
        <v>0</v>
      </c>
      <c r="BO1467" t="s">
        <v>200</v>
      </c>
      <c r="BP1467" t="s">
        <v>140</v>
      </c>
      <c r="BQ1467" t="s">
        <v>93</v>
      </c>
      <c r="BR1467">
        <v>6</v>
      </c>
      <c r="BS1467">
        <v>6</v>
      </c>
      <c r="BT1467">
        <v>18</v>
      </c>
      <c r="BU1467" t="s">
        <v>93</v>
      </c>
      <c r="BV1467" t="s">
        <v>5815</v>
      </c>
      <c r="BW1467" t="s">
        <v>623</v>
      </c>
      <c r="BX1467" t="s">
        <v>242</v>
      </c>
      <c r="BY1467" t="s">
        <v>185</v>
      </c>
      <c r="BZ1467" t="s">
        <v>127</v>
      </c>
      <c r="CA1467" t="s">
        <v>93</v>
      </c>
      <c r="CB1467" t="s">
        <v>93</v>
      </c>
    </row>
    <row r="1468" spans="1:80" x14ac:dyDescent="0.25">
      <c r="A1468">
        <v>220</v>
      </c>
      <c r="B1468" t="s">
        <v>5803</v>
      </c>
      <c r="C1468" t="s">
        <v>5804</v>
      </c>
      <c r="E1468">
        <v>1104</v>
      </c>
      <c r="F1468" t="s">
        <v>5805</v>
      </c>
      <c r="G1468">
        <v>2021</v>
      </c>
      <c r="H1468" t="s">
        <v>5806</v>
      </c>
      <c r="I1468" t="s">
        <v>85</v>
      </c>
      <c r="J1468" t="s">
        <v>5807</v>
      </c>
      <c r="K1468" t="s">
        <v>5808</v>
      </c>
      <c r="L1468">
        <v>2020</v>
      </c>
      <c r="M1468" t="s">
        <v>5809</v>
      </c>
      <c r="N1468" t="s">
        <v>5810</v>
      </c>
      <c r="O1468" t="s">
        <v>90</v>
      </c>
      <c r="P1468" t="s">
        <v>90</v>
      </c>
      <c r="Q1468" t="s">
        <v>91</v>
      </c>
      <c r="R1468" t="s">
        <v>4293</v>
      </c>
      <c r="S1468" t="s">
        <v>1919</v>
      </c>
      <c r="T1468" t="s">
        <v>93</v>
      </c>
      <c r="U1468" t="s">
        <v>93</v>
      </c>
      <c r="V1468">
        <v>1</v>
      </c>
      <c r="W1468">
        <v>1</v>
      </c>
      <c r="X1468">
        <v>1</v>
      </c>
      <c r="Y1468">
        <v>0</v>
      </c>
      <c r="Z1468">
        <v>196</v>
      </c>
      <c r="AA1468">
        <v>49</v>
      </c>
      <c r="AB1468">
        <v>49</v>
      </c>
      <c r="AC1468" t="s">
        <v>276</v>
      </c>
      <c r="AD1468" t="s">
        <v>93</v>
      </c>
      <c r="AE1468" t="s">
        <v>93</v>
      </c>
      <c r="AF1468" t="s">
        <v>239</v>
      </c>
      <c r="AG1468" t="s">
        <v>514</v>
      </c>
      <c r="AH1468" t="s">
        <v>186</v>
      </c>
      <c r="AI1468" t="s">
        <v>518</v>
      </c>
      <c r="AJ1468" t="s">
        <v>98</v>
      </c>
      <c r="AK1468">
        <v>0</v>
      </c>
      <c r="AL1468" t="s">
        <v>99</v>
      </c>
      <c r="AM1468" t="s">
        <v>99</v>
      </c>
      <c r="AN1468" t="s">
        <v>3337</v>
      </c>
      <c r="AO1468" t="s">
        <v>5811</v>
      </c>
      <c r="AP1468" t="s">
        <v>5812</v>
      </c>
      <c r="AQ1468" t="s">
        <v>5813</v>
      </c>
      <c r="AR1468" t="s">
        <v>93</v>
      </c>
      <c r="AS1468" t="s">
        <v>5814</v>
      </c>
      <c r="AT1468">
        <v>20</v>
      </c>
      <c r="AU1468">
        <v>72</v>
      </c>
      <c r="AV1468" t="s">
        <v>494</v>
      </c>
      <c r="AW1468" t="s">
        <v>93</v>
      </c>
      <c r="AX1468" t="s">
        <v>105</v>
      </c>
      <c r="AY1468">
        <v>0</v>
      </c>
      <c r="AZ1468">
        <v>0</v>
      </c>
      <c r="BA1468" t="s">
        <v>106</v>
      </c>
      <c r="BB1468" t="s">
        <v>3897</v>
      </c>
      <c r="BC1468" t="s">
        <v>3898</v>
      </c>
      <c r="BD1468">
        <v>0</v>
      </c>
      <c r="BE1468">
        <v>0</v>
      </c>
      <c r="BF1468">
        <v>24</v>
      </c>
      <c r="BG1468" t="s">
        <v>140</v>
      </c>
      <c r="BH1468" t="s">
        <v>109</v>
      </c>
      <c r="BI1468" t="s">
        <v>105</v>
      </c>
      <c r="BJ1468" t="s">
        <v>105</v>
      </c>
      <c r="BK1468">
        <v>0</v>
      </c>
      <c r="BL1468">
        <v>0</v>
      </c>
      <c r="BM1468">
        <v>0</v>
      </c>
      <c r="BN1468">
        <v>0</v>
      </c>
      <c r="BO1468" t="s">
        <v>200</v>
      </c>
      <c r="BP1468" t="s">
        <v>140</v>
      </c>
      <c r="BQ1468" t="s">
        <v>93</v>
      </c>
      <c r="BR1468">
        <v>6</v>
      </c>
      <c r="BS1468">
        <v>6</v>
      </c>
      <c r="BT1468">
        <v>18</v>
      </c>
      <c r="BU1468" t="s">
        <v>93</v>
      </c>
      <c r="BV1468" t="s">
        <v>5815</v>
      </c>
      <c r="BW1468" t="s">
        <v>239</v>
      </c>
      <c r="BX1468" t="s">
        <v>514</v>
      </c>
      <c r="BY1468" t="s">
        <v>186</v>
      </c>
      <c r="BZ1468" t="s">
        <v>518</v>
      </c>
      <c r="CA1468" t="s">
        <v>93</v>
      </c>
      <c r="CB1468" t="s">
        <v>93</v>
      </c>
    </row>
    <row r="1469" spans="1:80" x14ac:dyDescent="0.25">
      <c r="A1469">
        <v>220</v>
      </c>
      <c r="B1469" t="s">
        <v>5803</v>
      </c>
      <c r="C1469" t="s">
        <v>5804</v>
      </c>
      <c r="E1469">
        <v>1105</v>
      </c>
      <c r="F1469" t="s">
        <v>5805</v>
      </c>
      <c r="G1469">
        <v>2021</v>
      </c>
      <c r="H1469" t="s">
        <v>5806</v>
      </c>
      <c r="I1469" t="s">
        <v>85</v>
      </c>
      <c r="J1469" t="s">
        <v>5807</v>
      </c>
      <c r="K1469" t="s">
        <v>5808</v>
      </c>
      <c r="L1469">
        <v>2020</v>
      </c>
      <c r="M1469" t="s">
        <v>5809</v>
      </c>
      <c r="N1469" t="s">
        <v>5810</v>
      </c>
      <c r="O1469" t="s">
        <v>90</v>
      </c>
      <c r="P1469" t="s">
        <v>90</v>
      </c>
      <c r="Q1469" t="s">
        <v>91</v>
      </c>
      <c r="R1469" t="s">
        <v>4293</v>
      </c>
      <c r="S1469" t="s">
        <v>1919</v>
      </c>
      <c r="T1469" t="s">
        <v>93</v>
      </c>
      <c r="U1469" t="s">
        <v>93</v>
      </c>
      <c r="V1469">
        <v>1</v>
      </c>
      <c r="W1469">
        <v>1</v>
      </c>
      <c r="X1469">
        <v>1</v>
      </c>
      <c r="Y1469">
        <v>0</v>
      </c>
      <c r="Z1469">
        <v>196</v>
      </c>
      <c r="AA1469">
        <v>49</v>
      </c>
      <c r="AB1469">
        <v>49</v>
      </c>
      <c r="AC1469" t="s">
        <v>276</v>
      </c>
      <c r="AD1469" t="s">
        <v>93</v>
      </c>
      <c r="AE1469" t="s">
        <v>93</v>
      </c>
      <c r="AF1469" t="s">
        <v>239</v>
      </c>
      <c r="AG1469" t="s">
        <v>796</v>
      </c>
      <c r="AH1469" t="s">
        <v>186</v>
      </c>
      <c r="AI1469" t="s">
        <v>976</v>
      </c>
      <c r="AJ1469" t="s">
        <v>98</v>
      </c>
      <c r="AK1469">
        <v>0</v>
      </c>
      <c r="AL1469" t="s">
        <v>99</v>
      </c>
      <c r="AM1469" t="s">
        <v>99</v>
      </c>
      <c r="AN1469" t="s">
        <v>3337</v>
      </c>
      <c r="AO1469" t="s">
        <v>5816</v>
      </c>
      <c r="AP1469" t="s">
        <v>5812</v>
      </c>
      <c r="AQ1469" t="s">
        <v>5813</v>
      </c>
      <c r="AR1469" t="s">
        <v>93</v>
      </c>
      <c r="AS1469" t="s">
        <v>164</v>
      </c>
      <c r="AT1469">
        <v>20</v>
      </c>
      <c r="AU1469">
        <v>72</v>
      </c>
      <c r="AV1469" t="s">
        <v>494</v>
      </c>
      <c r="AW1469" t="s">
        <v>93</v>
      </c>
      <c r="AX1469" t="s">
        <v>105</v>
      </c>
      <c r="AY1469">
        <v>0</v>
      </c>
      <c r="AZ1469">
        <v>0</v>
      </c>
      <c r="BA1469" t="s">
        <v>106</v>
      </c>
      <c r="BB1469" t="s">
        <v>3897</v>
      </c>
      <c r="BC1469" t="s">
        <v>3898</v>
      </c>
      <c r="BD1469">
        <v>0</v>
      </c>
      <c r="BE1469">
        <v>0</v>
      </c>
      <c r="BF1469">
        <v>24</v>
      </c>
      <c r="BG1469" t="s">
        <v>140</v>
      </c>
      <c r="BH1469" t="s">
        <v>109</v>
      </c>
      <c r="BI1469" t="s">
        <v>105</v>
      </c>
      <c r="BJ1469" t="s">
        <v>105</v>
      </c>
      <c r="BK1469">
        <v>0</v>
      </c>
      <c r="BL1469">
        <v>0</v>
      </c>
      <c r="BM1469">
        <v>0</v>
      </c>
      <c r="BN1469">
        <v>0</v>
      </c>
      <c r="BO1469" t="s">
        <v>200</v>
      </c>
      <c r="BP1469" t="s">
        <v>140</v>
      </c>
      <c r="BQ1469" t="s">
        <v>93</v>
      </c>
      <c r="BR1469">
        <v>6</v>
      </c>
      <c r="BS1469">
        <v>6</v>
      </c>
      <c r="BT1469">
        <v>18</v>
      </c>
      <c r="BU1469" t="s">
        <v>93</v>
      </c>
      <c r="BV1469" t="s">
        <v>5815</v>
      </c>
      <c r="BW1469" t="s">
        <v>239</v>
      </c>
      <c r="BX1469" t="s">
        <v>796</v>
      </c>
      <c r="BY1469" t="s">
        <v>186</v>
      </c>
      <c r="BZ1469" t="s">
        <v>976</v>
      </c>
      <c r="CA1469" t="s">
        <v>93</v>
      </c>
      <c r="CB1469" t="s">
        <v>93</v>
      </c>
    </row>
    <row r="1470" spans="1:80" x14ac:dyDescent="0.25">
      <c r="A1470">
        <v>126</v>
      </c>
      <c r="B1470" t="s">
        <v>3523</v>
      </c>
      <c r="C1470" t="s">
        <v>3524</v>
      </c>
      <c r="E1470">
        <v>620</v>
      </c>
      <c r="F1470" t="s">
        <v>3525</v>
      </c>
      <c r="G1470">
        <v>1980</v>
      </c>
      <c r="H1470" t="s">
        <v>93</v>
      </c>
      <c r="I1470" t="s">
        <v>93</v>
      </c>
      <c r="K1470" t="s">
        <v>93</v>
      </c>
      <c r="L1470" t="s">
        <v>93</v>
      </c>
      <c r="M1470" t="s">
        <v>93</v>
      </c>
      <c r="N1470" t="s">
        <v>3526</v>
      </c>
      <c r="O1470" t="s">
        <v>90</v>
      </c>
      <c r="P1470" t="s">
        <v>90</v>
      </c>
      <c r="Q1470" t="s">
        <v>91</v>
      </c>
      <c r="R1470" t="s">
        <v>92</v>
      </c>
      <c r="S1470" t="s">
        <v>182</v>
      </c>
      <c r="T1470" t="s">
        <v>183</v>
      </c>
      <c r="U1470" t="s">
        <v>3527</v>
      </c>
      <c r="V1470">
        <v>0</v>
      </c>
      <c r="W1470">
        <v>0</v>
      </c>
      <c r="X1470">
        <v>0</v>
      </c>
      <c r="Y1470">
        <v>0</v>
      </c>
      <c r="Z1470">
        <v>200</v>
      </c>
      <c r="AA1470">
        <v>50</v>
      </c>
      <c r="AB1470">
        <v>150</v>
      </c>
      <c r="AC1470" t="s">
        <v>276</v>
      </c>
      <c r="AD1470" t="s">
        <v>796</v>
      </c>
      <c r="AE1470" t="s">
        <v>150</v>
      </c>
      <c r="AF1470" t="s">
        <v>93</v>
      </c>
      <c r="AG1470" t="s">
        <v>93</v>
      </c>
      <c r="AH1470" t="s">
        <v>93</v>
      </c>
      <c r="AI1470" t="s">
        <v>93</v>
      </c>
      <c r="AJ1470" t="s">
        <v>98</v>
      </c>
      <c r="AK1470">
        <v>0</v>
      </c>
      <c r="AL1470" t="s">
        <v>99</v>
      </c>
      <c r="AM1470" t="s">
        <v>99</v>
      </c>
      <c r="AN1470" t="s">
        <v>256</v>
      </c>
      <c r="AO1470" t="s">
        <v>93</v>
      </c>
      <c r="AP1470" t="s">
        <v>3528</v>
      </c>
      <c r="AQ1470" t="s">
        <v>93</v>
      </c>
      <c r="AR1470" t="s">
        <v>93</v>
      </c>
      <c r="AS1470" t="s">
        <v>93</v>
      </c>
      <c r="AT1470" t="s">
        <v>93</v>
      </c>
      <c r="AU1470" t="s">
        <v>93</v>
      </c>
      <c r="AV1470" t="s">
        <v>93</v>
      </c>
      <c r="AW1470" t="s">
        <v>93</v>
      </c>
      <c r="AX1470" t="s">
        <v>105</v>
      </c>
      <c r="AY1470">
        <v>0</v>
      </c>
      <c r="AZ1470">
        <v>0</v>
      </c>
      <c r="BA1470" t="s">
        <v>309</v>
      </c>
      <c r="BB1470" t="s">
        <v>3529</v>
      </c>
      <c r="BC1470" t="s">
        <v>93</v>
      </c>
      <c r="BD1470">
        <v>0</v>
      </c>
      <c r="BE1470">
        <v>0</v>
      </c>
      <c r="BF1470">
        <v>0</v>
      </c>
      <c r="BG1470" t="s">
        <v>140</v>
      </c>
      <c r="BH1470" t="s">
        <v>109</v>
      </c>
      <c r="BI1470" t="s">
        <v>93</v>
      </c>
      <c r="BJ1470" t="s">
        <v>105</v>
      </c>
      <c r="BK1470">
        <v>0</v>
      </c>
      <c r="BL1470">
        <v>0</v>
      </c>
      <c r="BM1470">
        <v>0</v>
      </c>
      <c r="BN1470">
        <v>0</v>
      </c>
      <c r="BO1470" t="s">
        <v>192</v>
      </c>
      <c r="BP1470" t="s">
        <v>140</v>
      </c>
      <c r="BQ1470" t="s">
        <v>93</v>
      </c>
      <c r="BR1470">
        <v>1</v>
      </c>
      <c r="BS1470">
        <v>1</v>
      </c>
      <c r="BT1470" t="s">
        <v>93</v>
      </c>
      <c r="BU1470" t="s">
        <v>93</v>
      </c>
      <c r="BV1470" t="s">
        <v>3530</v>
      </c>
      <c r="BW1470" t="s">
        <v>93</v>
      </c>
      <c r="BX1470" t="s">
        <v>93</v>
      </c>
      <c r="BY1470" t="s">
        <v>93</v>
      </c>
      <c r="BZ1470" t="s">
        <v>93</v>
      </c>
      <c r="CA1470" t="s">
        <v>796</v>
      </c>
      <c r="CB1470" t="s">
        <v>150</v>
      </c>
    </row>
    <row r="1471" spans="1:80" x14ac:dyDescent="0.25">
      <c r="A1471">
        <v>278</v>
      </c>
      <c r="B1471" t="s">
        <v>7268</v>
      </c>
      <c r="C1471" t="s">
        <v>7269</v>
      </c>
      <c r="D1471" t="s">
        <v>7269</v>
      </c>
      <c r="F1471" t="s">
        <v>7270</v>
      </c>
      <c r="G1471">
        <v>2015</v>
      </c>
      <c r="I1471" t="s">
        <v>85</v>
      </c>
      <c r="O1471" t="s">
        <v>7271</v>
      </c>
      <c r="P1471" t="s">
        <v>7271</v>
      </c>
      <c r="Q1471" t="s">
        <v>7271</v>
      </c>
      <c r="R1471" t="s">
        <v>134</v>
      </c>
      <c r="S1471" t="s">
        <v>182</v>
      </c>
      <c r="T1471" t="s">
        <v>93</v>
      </c>
      <c r="U1471" t="s">
        <v>93</v>
      </c>
      <c r="V1471">
        <v>0</v>
      </c>
      <c r="W1471">
        <v>0</v>
      </c>
      <c r="X1471">
        <v>0</v>
      </c>
      <c r="Y1471">
        <v>0</v>
      </c>
      <c r="Z1471">
        <v>202</v>
      </c>
      <c r="AA1471">
        <v>101</v>
      </c>
      <c r="AB1471">
        <v>101</v>
      </c>
      <c r="AC1471" t="s">
        <v>276</v>
      </c>
      <c r="AD1471">
        <v>0.89059999999999995</v>
      </c>
      <c r="AE1471">
        <v>0.66100000000000003</v>
      </c>
      <c r="AF1471" t="s">
        <v>93</v>
      </c>
      <c r="AG1471" t="s">
        <v>93</v>
      </c>
      <c r="AH1471" t="s">
        <v>93</v>
      </c>
      <c r="AI1471" t="s">
        <v>93</v>
      </c>
      <c r="AJ1471" t="s">
        <v>98</v>
      </c>
      <c r="AK1471">
        <v>0</v>
      </c>
      <c r="AL1471" t="s">
        <v>99</v>
      </c>
      <c r="AM1471" t="s">
        <v>99</v>
      </c>
      <c r="AN1471" t="s">
        <v>188</v>
      </c>
      <c r="AO1471" t="s">
        <v>7272</v>
      </c>
      <c r="AP1471" t="s">
        <v>7273</v>
      </c>
      <c r="AQ1471">
        <v>19.8</v>
      </c>
      <c r="AR1471" t="s">
        <v>93</v>
      </c>
      <c r="AS1471">
        <v>1.3</v>
      </c>
      <c r="AT1471">
        <v>17</v>
      </c>
      <c r="AU1471">
        <v>25</v>
      </c>
      <c r="AV1471">
        <v>0.83665999999999996</v>
      </c>
      <c r="AW1471" t="s">
        <v>93</v>
      </c>
      <c r="AX1471" t="s">
        <v>105</v>
      </c>
      <c r="AY1471">
        <v>0</v>
      </c>
      <c r="AZ1471">
        <v>0</v>
      </c>
      <c r="BA1471" t="s">
        <v>106</v>
      </c>
      <c r="BB1471" t="s">
        <v>7274</v>
      </c>
      <c r="BC1471" t="s">
        <v>105</v>
      </c>
      <c r="BD1471">
        <v>0</v>
      </c>
      <c r="BE1471">
        <v>0</v>
      </c>
      <c r="BF1471">
        <v>0</v>
      </c>
      <c r="BG1471" t="s">
        <v>140</v>
      </c>
      <c r="BH1471" t="s">
        <v>109</v>
      </c>
      <c r="BI1471" t="s">
        <v>105</v>
      </c>
      <c r="BJ1471" t="s">
        <v>105</v>
      </c>
      <c r="BK1471">
        <v>0</v>
      </c>
      <c r="BL1471">
        <v>0</v>
      </c>
      <c r="BM1471">
        <v>0</v>
      </c>
      <c r="BN1471">
        <v>0</v>
      </c>
      <c r="BO1471" t="s">
        <v>200</v>
      </c>
      <c r="BP1471" t="s">
        <v>140</v>
      </c>
      <c r="BQ1471" t="s">
        <v>93</v>
      </c>
      <c r="BR1471">
        <v>3</v>
      </c>
      <c r="BS1471">
        <v>3</v>
      </c>
      <c r="BT1471">
        <v>14</v>
      </c>
      <c r="BV1471" t="s">
        <v>7275</v>
      </c>
      <c r="BW1471" t="s">
        <v>93</v>
      </c>
      <c r="BX1471" t="s">
        <v>93</v>
      </c>
      <c r="BY1471" t="s">
        <v>93</v>
      </c>
      <c r="BZ1471" t="s">
        <v>93</v>
      </c>
      <c r="CA1471" t="s">
        <v>7746</v>
      </c>
      <c r="CB1471" t="s">
        <v>1617</v>
      </c>
    </row>
    <row r="1472" spans="1:80" x14ac:dyDescent="0.25">
      <c r="A1472">
        <v>210</v>
      </c>
      <c r="B1472" t="s">
        <v>5552</v>
      </c>
      <c r="C1472" t="s">
        <v>5553</v>
      </c>
      <c r="E1472">
        <v>999</v>
      </c>
      <c r="F1472" t="s">
        <v>849</v>
      </c>
      <c r="G1472">
        <v>1989</v>
      </c>
      <c r="H1472" t="s">
        <v>93</v>
      </c>
      <c r="I1472" t="s">
        <v>93</v>
      </c>
      <c r="K1472" t="s">
        <v>93</v>
      </c>
      <c r="L1472" t="s">
        <v>93</v>
      </c>
      <c r="M1472" t="s">
        <v>93</v>
      </c>
      <c r="N1472" t="s">
        <v>5554</v>
      </c>
      <c r="O1472" t="s">
        <v>90</v>
      </c>
      <c r="P1472" t="s">
        <v>90</v>
      </c>
      <c r="Q1472" t="s">
        <v>91</v>
      </c>
      <c r="R1472" t="s">
        <v>134</v>
      </c>
      <c r="S1472" t="s">
        <v>182</v>
      </c>
      <c r="T1472" t="s">
        <v>253</v>
      </c>
      <c r="U1472" t="s">
        <v>93</v>
      </c>
      <c r="V1472">
        <v>0</v>
      </c>
      <c r="W1472">
        <v>0</v>
      </c>
      <c r="X1472">
        <v>0</v>
      </c>
      <c r="Y1472">
        <v>0</v>
      </c>
      <c r="Z1472">
        <v>203</v>
      </c>
      <c r="AA1472">
        <v>51</v>
      </c>
      <c r="AB1472">
        <v>51</v>
      </c>
      <c r="AC1472" t="s">
        <v>95</v>
      </c>
      <c r="AD1472" t="s">
        <v>440</v>
      </c>
      <c r="AE1472" t="s">
        <v>490</v>
      </c>
      <c r="AF1472" t="s">
        <v>93</v>
      </c>
      <c r="AG1472" t="s">
        <v>93</v>
      </c>
      <c r="AH1472" t="s">
        <v>93</v>
      </c>
      <c r="AI1472" t="s">
        <v>93</v>
      </c>
      <c r="AJ1472" t="s">
        <v>98</v>
      </c>
      <c r="AK1472">
        <v>0</v>
      </c>
      <c r="AL1472" t="s">
        <v>5555</v>
      </c>
      <c r="AM1472" t="s">
        <v>5556</v>
      </c>
      <c r="AN1472" t="s">
        <v>100</v>
      </c>
      <c r="AO1472" t="s">
        <v>5557</v>
      </c>
      <c r="AP1472" t="s">
        <v>5558</v>
      </c>
      <c r="AQ1472" t="s">
        <v>93</v>
      </c>
      <c r="AR1472" t="s">
        <v>93</v>
      </c>
      <c r="AS1472" t="s">
        <v>93</v>
      </c>
      <c r="AT1472" t="s">
        <v>93</v>
      </c>
      <c r="AU1472" t="s">
        <v>93</v>
      </c>
      <c r="AV1472" t="s">
        <v>93</v>
      </c>
      <c r="AW1472" t="s">
        <v>93</v>
      </c>
      <c r="AX1472" t="s">
        <v>105</v>
      </c>
      <c r="AY1472">
        <v>0</v>
      </c>
      <c r="AZ1472">
        <v>0</v>
      </c>
      <c r="BA1472" t="s">
        <v>106</v>
      </c>
      <c r="BB1472" t="s">
        <v>258</v>
      </c>
      <c r="BC1472" t="s">
        <v>93</v>
      </c>
      <c r="BD1472">
        <v>0</v>
      </c>
      <c r="BE1472">
        <v>0</v>
      </c>
      <c r="BF1472">
        <v>0</v>
      </c>
      <c r="BG1472" t="s">
        <v>140</v>
      </c>
      <c r="BH1472" t="s">
        <v>109</v>
      </c>
      <c r="BI1472" t="s">
        <v>105</v>
      </c>
      <c r="BJ1472" t="s">
        <v>105</v>
      </c>
      <c r="BK1472">
        <v>0</v>
      </c>
      <c r="BL1472">
        <v>0</v>
      </c>
      <c r="BM1472">
        <v>0</v>
      </c>
      <c r="BN1472">
        <v>0</v>
      </c>
      <c r="BO1472" t="s">
        <v>200</v>
      </c>
      <c r="BP1472" t="s">
        <v>140</v>
      </c>
      <c r="BQ1472" t="s">
        <v>93</v>
      </c>
      <c r="BR1472">
        <v>4</v>
      </c>
      <c r="BS1472">
        <v>4</v>
      </c>
      <c r="BT1472">
        <v>36</v>
      </c>
      <c r="BU1472" t="s">
        <v>93</v>
      </c>
      <c r="BV1472" t="s">
        <v>5559</v>
      </c>
      <c r="BW1472" t="s">
        <v>93</v>
      </c>
      <c r="BX1472" t="s">
        <v>93</v>
      </c>
      <c r="BY1472" t="s">
        <v>93</v>
      </c>
      <c r="BZ1472" t="s">
        <v>93</v>
      </c>
      <c r="CA1472" t="s">
        <v>440</v>
      </c>
      <c r="CB1472" t="s">
        <v>490</v>
      </c>
    </row>
    <row r="1473" spans="1:80" x14ac:dyDescent="0.25">
      <c r="A1473">
        <v>119</v>
      </c>
      <c r="B1473" t="s">
        <v>3327</v>
      </c>
      <c r="C1473" t="s">
        <v>3328</v>
      </c>
      <c r="D1473" t="s">
        <v>3328</v>
      </c>
      <c r="F1473" t="s">
        <v>3329</v>
      </c>
      <c r="G1473">
        <v>1990</v>
      </c>
      <c r="H1473" t="s">
        <v>93</v>
      </c>
      <c r="I1473" t="s">
        <v>93</v>
      </c>
      <c r="K1473" t="s">
        <v>93</v>
      </c>
      <c r="L1473" t="s">
        <v>93</v>
      </c>
      <c r="M1473" t="s">
        <v>93</v>
      </c>
      <c r="N1473" t="s">
        <v>93</v>
      </c>
      <c r="O1473" t="s">
        <v>90</v>
      </c>
      <c r="P1473" t="s">
        <v>90</v>
      </c>
      <c r="Q1473" t="s">
        <v>91</v>
      </c>
      <c r="R1473" t="s">
        <v>134</v>
      </c>
      <c r="S1473" t="s">
        <v>182</v>
      </c>
      <c r="T1473" t="s">
        <v>135</v>
      </c>
      <c r="U1473" t="s">
        <v>3330</v>
      </c>
      <c r="V1473">
        <v>0</v>
      </c>
      <c r="W1473">
        <v>0</v>
      </c>
      <c r="X1473">
        <v>0</v>
      </c>
      <c r="Y1473">
        <v>0</v>
      </c>
      <c r="Z1473">
        <v>204</v>
      </c>
      <c r="AA1473">
        <v>100</v>
      </c>
      <c r="AB1473">
        <v>31</v>
      </c>
      <c r="AC1473" t="s">
        <v>95</v>
      </c>
      <c r="AD1473" t="s">
        <v>93</v>
      </c>
      <c r="AE1473" t="s">
        <v>93</v>
      </c>
      <c r="AF1473" t="s">
        <v>3331</v>
      </c>
      <c r="AG1473">
        <v>0</v>
      </c>
      <c r="AH1473" t="s">
        <v>93</v>
      </c>
      <c r="AI1473" t="s">
        <v>93</v>
      </c>
      <c r="AJ1473" t="s">
        <v>279</v>
      </c>
      <c r="AK1473">
        <v>0</v>
      </c>
      <c r="AL1473" t="s">
        <v>99</v>
      </c>
      <c r="AM1473" t="s">
        <v>99</v>
      </c>
      <c r="AN1473" t="s">
        <v>188</v>
      </c>
      <c r="AO1473" t="s">
        <v>3332</v>
      </c>
      <c r="AP1473" t="s">
        <v>3333</v>
      </c>
      <c r="AQ1473" t="s">
        <v>93</v>
      </c>
      <c r="AR1473" t="s">
        <v>93</v>
      </c>
      <c r="AS1473" t="s">
        <v>93</v>
      </c>
      <c r="AT1473" t="s">
        <v>93</v>
      </c>
      <c r="AU1473" t="s">
        <v>93</v>
      </c>
      <c r="AV1473" t="s">
        <v>93</v>
      </c>
      <c r="AW1473" t="s">
        <v>93</v>
      </c>
      <c r="AX1473" t="s">
        <v>105</v>
      </c>
      <c r="AY1473">
        <v>0</v>
      </c>
      <c r="AZ1473">
        <v>0</v>
      </c>
      <c r="BA1473" t="s">
        <v>309</v>
      </c>
      <c r="BB1473" t="s">
        <v>3334</v>
      </c>
      <c r="BC1473" t="s">
        <v>93</v>
      </c>
      <c r="BD1473">
        <v>1</v>
      </c>
      <c r="BE1473">
        <v>0</v>
      </c>
      <c r="BF1473">
        <v>168</v>
      </c>
      <c r="BG1473" t="s">
        <v>140</v>
      </c>
      <c r="BH1473" t="s">
        <v>109</v>
      </c>
      <c r="BI1473" t="s">
        <v>93</v>
      </c>
      <c r="BJ1473" t="s">
        <v>105</v>
      </c>
      <c r="BK1473">
        <v>1</v>
      </c>
      <c r="BL1473">
        <v>0</v>
      </c>
      <c r="BM1473">
        <v>1</v>
      </c>
      <c r="BN1473">
        <v>0</v>
      </c>
      <c r="BO1473" t="s">
        <v>200</v>
      </c>
      <c r="BP1473" t="s">
        <v>140</v>
      </c>
      <c r="BQ1473" t="s">
        <v>93</v>
      </c>
      <c r="BR1473">
        <v>2</v>
      </c>
      <c r="BS1473">
        <v>2</v>
      </c>
      <c r="BT1473">
        <v>28</v>
      </c>
      <c r="BU1473" t="s">
        <v>93</v>
      </c>
      <c r="BV1473" t="s">
        <v>3335</v>
      </c>
      <c r="BW1473" t="s">
        <v>7713</v>
      </c>
      <c r="BX1473">
        <v>0</v>
      </c>
      <c r="BY1473" t="s">
        <v>93</v>
      </c>
      <c r="BZ1473" t="s">
        <v>93</v>
      </c>
      <c r="CA1473" t="s">
        <v>93</v>
      </c>
      <c r="CB1473" t="s">
        <v>93</v>
      </c>
    </row>
    <row r="1474" spans="1:80" x14ac:dyDescent="0.25">
      <c r="A1474">
        <v>119</v>
      </c>
      <c r="B1474" t="s">
        <v>3327</v>
      </c>
      <c r="C1474" t="s">
        <v>3328</v>
      </c>
      <c r="D1474" t="s">
        <v>3328</v>
      </c>
      <c r="F1474" t="s">
        <v>3329</v>
      </c>
      <c r="G1474">
        <v>1990</v>
      </c>
      <c r="H1474" t="s">
        <v>93</v>
      </c>
      <c r="I1474" t="s">
        <v>93</v>
      </c>
      <c r="K1474" t="s">
        <v>93</v>
      </c>
      <c r="L1474" t="s">
        <v>93</v>
      </c>
      <c r="M1474" t="s">
        <v>93</v>
      </c>
      <c r="N1474" t="s">
        <v>93</v>
      </c>
      <c r="O1474" t="s">
        <v>90</v>
      </c>
      <c r="P1474" t="s">
        <v>90</v>
      </c>
      <c r="Q1474" t="s">
        <v>91</v>
      </c>
      <c r="R1474" t="s">
        <v>134</v>
      </c>
      <c r="S1474" t="s">
        <v>182</v>
      </c>
      <c r="T1474" t="s">
        <v>135</v>
      </c>
      <c r="U1474" t="s">
        <v>3330</v>
      </c>
      <c r="V1474">
        <v>0</v>
      </c>
      <c r="W1474">
        <v>0</v>
      </c>
      <c r="X1474">
        <v>0</v>
      </c>
      <c r="Y1474">
        <v>0</v>
      </c>
      <c r="Z1474">
        <v>204</v>
      </c>
      <c r="AA1474">
        <v>100</v>
      </c>
      <c r="AB1474">
        <v>31</v>
      </c>
      <c r="AC1474" t="s">
        <v>95</v>
      </c>
      <c r="AD1474" t="s">
        <v>93</v>
      </c>
      <c r="AE1474" t="s">
        <v>93</v>
      </c>
      <c r="AF1474" t="s">
        <v>3336</v>
      </c>
      <c r="AG1474">
        <v>0</v>
      </c>
      <c r="AH1474" t="s">
        <v>93</v>
      </c>
      <c r="AI1474" t="s">
        <v>93</v>
      </c>
      <c r="AJ1474" t="s">
        <v>279</v>
      </c>
      <c r="AK1474">
        <v>0</v>
      </c>
      <c r="AL1474" t="s">
        <v>99</v>
      </c>
      <c r="AM1474" t="s">
        <v>99</v>
      </c>
      <c r="AN1474" t="s">
        <v>3337</v>
      </c>
      <c r="AO1474" t="s">
        <v>3338</v>
      </c>
      <c r="AP1474" t="s">
        <v>3333</v>
      </c>
      <c r="AQ1474" t="s">
        <v>93</v>
      </c>
      <c r="AR1474" t="s">
        <v>93</v>
      </c>
      <c r="AS1474" t="s">
        <v>93</v>
      </c>
      <c r="AT1474" t="s">
        <v>93</v>
      </c>
      <c r="AU1474" t="s">
        <v>93</v>
      </c>
      <c r="AV1474" t="s">
        <v>93</v>
      </c>
      <c r="AW1474" t="s">
        <v>93</v>
      </c>
      <c r="AX1474" t="s">
        <v>105</v>
      </c>
      <c r="AY1474">
        <v>0</v>
      </c>
      <c r="AZ1474">
        <v>0</v>
      </c>
      <c r="BA1474" t="s">
        <v>309</v>
      </c>
      <c r="BB1474" t="s">
        <v>3334</v>
      </c>
      <c r="BC1474" t="s">
        <v>93</v>
      </c>
      <c r="BD1474">
        <v>1</v>
      </c>
      <c r="BE1474">
        <v>0</v>
      </c>
      <c r="BF1474">
        <v>168</v>
      </c>
      <c r="BG1474" t="s">
        <v>140</v>
      </c>
      <c r="BH1474" t="s">
        <v>109</v>
      </c>
      <c r="BI1474" t="s">
        <v>93</v>
      </c>
      <c r="BJ1474" t="s">
        <v>105</v>
      </c>
      <c r="BK1474">
        <v>1</v>
      </c>
      <c r="BL1474">
        <v>0</v>
      </c>
      <c r="BM1474">
        <v>1</v>
      </c>
      <c r="BN1474">
        <v>0</v>
      </c>
      <c r="BO1474" t="s">
        <v>200</v>
      </c>
      <c r="BP1474" t="s">
        <v>140</v>
      </c>
      <c r="BQ1474" t="s">
        <v>93</v>
      </c>
      <c r="BR1474">
        <v>2</v>
      </c>
      <c r="BS1474">
        <v>2</v>
      </c>
      <c r="BT1474">
        <v>28</v>
      </c>
      <c r="BU1474" t="s">
        <v>93</v>
      </c>
      <c r="BV1474" t="s">
        <v>3335</v>
      </c>
      <c r="BW1474" t="s">
        <v>7714</v>
      </c>
      <c r="BX1474">
        <v>0</v>
      </c>
      <c r="BY1474" t="s">
        <v>93</v>
      </c>
      <c r="BZ1474" t="s">
        <v>93</v>
      </c>
      <c r="CA1474" t="s">
        <v>93</v>
      </c>
      <c r="CB1474" t="s">
        <v>93</v>
      </c>
    </row>
    <row r="1475" spans="1:80" x14ac:dyDescent="0.25">
      <c r="A1475">
        <v>119</v>
      </c>
      <c r="B1475" t="s">
        <v>3327</v>
      </c>
      <c r="C1475" t="s">
        <v>3328</v>
      </c>
      <c r="D1475" t="s">
        <v>3328</v>
      </c>
      <c r="F1475" t="s">
        <v>3329</v>
      </c>
      <c r="G1475">
        <v>1990</v>
      </c>
      <c r="H1475" t="s">
        <v>93</v>
      </c>
      <c r="I1475" t="s">
        <v>93</v>
      </c>
      <c r="K1475" t="s">
        <v>93</v>
      </c>
      <c r="L1475" t="s">
        <v>93</v>
      </c>
      <c r="M1475" t="s">
        <v>93</v>
      </c>
      <c r="N1475" t="s">
        <v>93</v>
      </c>
      <c r="O1475" t="s">
        <v>90</v>
      </c>
      <c r="P1475" t="s">
        <v>90</v>
      </c>
      <c r="Q1475" t="s">
        <v>91</v>
      </c>
      <c r="R1475" t="s">
        <v>134</v>
      </c>
      <c r="S1475" t="s">
        <v>182</v>
      </c>
      <c r="T1475" t="s">
        <v>135</v>
      </c>
      <c r="U1475" t="s">
        <v>3330</v>
      </c>
      <c r="V1475">
        <v>0</v>
      </c>
      <c r="W1475">
        <v>0</v>
      </c>
      <c r="X1475">
        <v>0</v>
      </c>
      <c r="Y1475">
        <v>0</v>
      </c>
      <c r="Z1475">
        <v>204</v>
      </c>
      <c r="AA1475">
        <v>100</v>
      </c>
      <c r="AB1475">
        <v>31</v>
      </c>
      <c r="AC1475" t="s">
        <v>95</v>
      </c>
      <c r="AD1475" t="s">
        <v>93</v>
      </c>
      <c r="AE1475" t="s">
        <v>93</v>
      </c>
      <c r="AF1475" t="s">
        <v>913</v>
      </c>
      <c r="AG1475">
        <v>0</v>
      </c>
      <c r="AH1475" t="s">
        <v>93</v>
      </c>
      <c r="AI1475" t="s">
        <v>93</v>
      </c>
      <c r="AJ1475" t="s">
        <v>279</v>
      </c>
      <c r="AK1475">
        <v>0</v>
      </c>
      <c r="AL1475" t="s">
        <v>99</v>
      </c>
      <c r="AM1475" t="s">
        <v>99</v>
      </c>
      <c r="AN1475" t="s">
        <v>100</v>
      </c>
      <c r="AO1475" t="s">
        <v>3339</v>
      </c>
      <c r="AP1475" t="s">
        <v>3333</v>
      </c>
      <c r="AQ1475" t="s">
        <v>93</v>
      </c>
      <c r="AR1475" t="s">
        <v>93</v>
      </c>
      <c r="AS1475" t="s">
        <v>93</v>
      </c>
      <c r="AT1475" t="s">
        <v>93</v>
      </c>
      <c r="AU1475" t="s">
        <v>93</v>
      </c>
      <c r="AV1475" t="s">
        <v>93</v>
      </c>
      <c r="AW1475" t="s">
        <v>93</v>
      </c>
      <c r="AX1475" t="s">
        <v>105</v>
      </c>
      <c r="AY1475">
        <v>0</v>
      </c>
      <c r="AZ1475">
        <v>0</v>
      </c>
      <c r="BA1475" t="s">
        <v>309</v>
      </c>
      <c r="BB1475" t="s">
        <v>3334</v>
      </c>
      <c r="BC1475" t="s">
        <v>93</v>
      </c>
      <c r="BD1475">
        <v>1</v>
      </c>
      <c r="BE1475">
        <v>0</v>
      </c>
      <c r="BF1475">
        <v>168</v>
      </c>
      <c r="BG1475" t="s">
        <v>140</v>
      </c>
      <c r="BH1475" t="s">
        <v>109</v>
      </c>
      <c r="BI1475" t="s">
        <v>93</v>
      </c>
      <c r="BJ1475" t="s">
        <v>105</v>
      </c>
      <c r="BK1475">
        <v>1</v>
      </c>
      <c r="BL1475">
        <v>0</v>
      </c>
      <c r="BM1475">
        <v>1</v>
      </c>
      <c r="BN1475">
        <v>0</v>
      </c>
      <c r="BO1475" t="s">
        <v>200</v>
      </c>
      <c r="BP1475" t="s">
        <v>140</v>
      </c>
      <c r="BQ1475" t="s">
        <v>93</v>
      </c>
      <c r="BR1475">
        <v>2</v>
      </c>
      <c r="BS1475">
        <v>2</v>
      </c>
      <c r="BT1475">
        <v>28</v>
      </c>
      <c r="BU1475" t="s">
        <v>93</v>
      </c>
      <c r="BV1475" t="s">
        <v>3335</v>
      </c>
      <c r="BW1475" t="s">
        <v>714</v>
      </c>
      <c r="BX1475">
        <v>0</v>
      </c>
      <c r="BY1475" t="s">
        <v>93</v>
      </c>
      <c r="BZ1475" t="s">
        <v>93</v>
      </c>
      <c r="CA1475" t="s">
        <v>93</v>
      </c>
      <c r="CB1475" t="s">
        <v>93</v>
      </c>
    </row>
    <row r="1476" spans="1:80" x14ac:dyDescent="0.25">
      <c r="A1476">
        <v>119</v>
      </c>
      <c r="B1476" t="s">
        <v>3327</v>
      </c>
      <c r="C1476" t="s">
        <v>3340</v>
      </c>
      <c r="D1476" t="s">
        <v>3340</v>
      </c>
      <c r="F1476" t="s">
        <v>3329</v>
      </c>
      <c r="G1476">
        <v>1990</v>
      </c>
      <c r="H1476" t="s">
        <v>93</v>
      </c>
      <c r="I1476" t="s">
        <v>93</v>
      </c>
      <c r="K1476" t="s">
        <v>93</v>
      </c>
      <c r="L1476" t="s">
        <v>93</v>
      </c>
      <c r="M1476" t="s">
        <v>93</v>
      </c>
      <c r="N1476" t="s">
        <v>93</v>
      </c>
      <c r="O1476" t="s">
        <v>90</v>
      </c>
      <c r="P1476" t="s">
        <v>90</v>
      </c>
      <c r="Q1476" t="s">
        <v>91</v>
      </c>
      <c r="R1476" t="s">
        <v>134</v>
      </c>
      <c r="S1476" t="s">
        <v>182</v>
      </c>
      <c r="T1476" t="s">
        <v>135</v>
      </c>
      <c r="U1476" t="s">
        <v>3330</v>
      </c>
      <c r="V1476">
        <v>0</v>
      </c>
      <c r="W1476">
        <v>0</v>
      </c>
      <c r="X1476">
        <v>0</v>
      </c>
      <c r="Y1476">
        <v>0</v>
      </c>
      <c r="Z1476">
        <v>204</v>
      </c>
      <c r="AA1476">
        <v>54</v>
      </c>
      <c r="AB1476">
        <v>19</v>
      </c>
      <c r="AC1476" t="s">
        <v>276</v>
      </c>
      <c r="AD1476" t="s">
        <v>93</v>
      </c>
      <c r="AE1476" t="s">
        <v>93</v>
      </c>
      <c r="AF1476" t="s">
        <v>3341</v>
      </c>
      <c r="AG1476" t="s">
        <v>913</v>
      </c>
      <c r="AH1476" t="s">
        <v>93</v>
      </c>
      <c r="AI1476" t="s">
        <v>93</v>
      </c>
      <c r="AJ1476" t="s">
        <v>279</v>
      </c>
      <c r="AK1476">
        <v>0</v>
      </c>
      <c r="AL1476" t="s">
        <v>99</v>
      </c>
      <c r="AM1476" t="s">
        <v>99</v>
      </c>
      <c r="AN1476" t="s">
        <v>188</v>
      </c>
      <c r="AO1476" t="s">
        <v>3342</v>
      </c>
      <c r="AP1476" t="s">
        <v>3333</v>
      </c>
      <c r="AQ1476" t="s">
        <v>93</v>
      </c>
      <c r="AR1476" t="s">
        <v>93</v>
      </c>
      <c r="AS1476" t="s">
        <v>93</v>
      </c>
      <c r="AT1476" t="s">
        <v>93</v>
      </c>
      <c r="AU1476" t="s">
        <v>93</v>
      </c>
      <c r="AV1476" t="s">
        <v>93</v>
      </c>
      <c r="AW1476" t="s">
        <v>93</v>
      </c>
      <c r="AX1476" t="s">
        <v>105</v>
      </c>
      <c r="AY1476">
        <v>0</v>
      </c>
      <c r="AZ1476">
        <v>0</v>
      </c>
      <c r="BA1476" t="s">
        <v>309</v>
      </c>
      <c r="BB1476" t="s">
        <v>3334</v>
      </c>
      <c r="BC1476" t="s">
        <v>93</v>
      </c>
      <c r="BD1476">
        <v>1</v>
      </c>
      <c r="BE1476">
        <v>0</v>
      </c>
      <c r="BF1476">
        <v>168</v>
      </c>
      <c r="BG1476" t="s">
        <v>140</v>
      </c>
      <c r="BH1476" t="s">
        <v>109</v>
      </c>
      <c r="BI1476" t="s">
        <v>93</v>
      </c>
      <c r="BJ1476" t="s">
        <v>105</v>
      </c>
      <c r="BK1476">
        <v>1</v>
      </c>
      <c r="BL1476">
        <v>0</v>
      </c>
      <c r="BM1476">
        <v>1</v>
      </c>
      <c r="BN1476">
        <v>0</v>
      </c>
      <c r="BO1476" t="s">
        <v>200</v>
      </c>
      <c r="BP1476" t="s">
        <v>140</v>
      </c>
      <c r="BQ1476" t="s">
        <v>93</v>
      </c>
      <c r="BR1476">
        <v>2</v>
      </c>
      <c r="BS1476">
        <v>2</v>
      </c>
      <c r="BT1476">
        <v>28</v>
      </c>
      <c r="BU1476" t="s">
        <v>93</v>
      </c>
      <c r="BV1476" t="s">
        <v>3335</v>
      </c>
      <c r="BW1476" t="s">
        <v>158</v>
      </c>
      <c r="BX1476" t="s">
        <v>714</v>
      </c>
      <c r="BY1476" t="s">
        <v>93</v>
      </c>
      <c r="BZ1476" t="s">
        <v>93</v>
      </c>
      <c r="CA1476" t="s">
        <v>93</v>
      </c>
      <c r="CB1476" t="s">
        <v>93</v>
      </c>
    </row>
    <row r="1477" spans="1:80" x14ac:dyDescent="0.25">
      <c r="A1477">
        <v>119</v>
      </c>
      <c r="B1477" t="s">
        <v>3327</v>
      </c>
      <c r="C1477" t="s">
        <v>3340</v>
      </c>
      <c r="D1477" t="s">
        <v>3340</v>
      </c>
      <c r="F1477" t="s">
        <v>3329</v>
      </c>
      <c r="G1477">
        <v>1990</v>
      </c>
      <c r="H1477" t="s">
        <v>93</v>
      </c>
      <c r="I1477" t="s">
        <v>93</v>
      </c>
      <c r="K1477" t="s">
        <v>93</v>
      </c>
      <c r="L1477" t="s">
        <v>93</v>
      </c>
      <c r="M1477" t="s">
        <v>93</v>
      </c>
      <c r="N1477" t="s">
        <v>93</v>
      </c>
      <c r="O1477" t="s">
        <v>90</v>
      </c>
      <c r="P1477" t="s">
        <v>90</v>
      </c>
      <c r="Q1477" t="s">
        <v>91</v>
      </c>
      <c r="R1477" t="s">
        <v>134</v>
      </c>
      <c r="S1477" t="s">
        <v>182</v>
      </c>
      <c r="T1477" t="s">
        <v>135</v>
      </c>
      <c r="U1477" t="s">
        <v>3330</v>
      </c>
      <c r="V1477">
        <v>0</v>
      </c>
      <c r="W1477">
        <v>0</v>
      </c>
      <c r="X1477">
        <v>0</v>
      </c>
      <c r="Y1477">
        <v>0</v>
      </c>
      <c r="Z1477">
        <v>204</v>
      </c>
      <c r="AA1477">
        <v>54</v>
      </c>
      <c r="AB1477">
        <v>19</v>
      </c>
      <c r="AC1477" t="s">
        <v>276</v>
      </c>
      <c r="AD1477" t="s">
        <v>93</v>
      </c>
      <c r="AE1477" t="s">
        <v>93</v>
      </c>
      <c r="AF1477" t="s">
        <v>3343</v>
      </c>
      <c r="AG1477" t="s">
        <v>913</v>
      </c>
      <c r="AH1477" t="s">
        <v>93</v>
      </c>
      <c r="AI1477" t="s">
        <v>93</v>
      </c>
      <c r="AJ1477" t="s">
        <v>279</v>
      </c>
      <c r="AK1477">
        <v>0</v>
      </c>
      <c r="AL1477" t="s">
        <v>99</v>
      </c>
      <c r="AM1477" t="s">
        <v>99</v>
      </c>
      <c r="AN1477" t="s">
        <v>3337</v>
      </c>
      <c r="AO1477" t="s">
        <v>3344</v>
      </c>
      <c r="AP1477" t="s">
        <v>3333</v>
      </c>
      <c r="AQ1477" t="s">
        <v>93</v>
      </c>
      <c r="AR1477" t="s">
        <v>93</v>
      </c>
      <c r="AS1477" t="s">
        <v>93</v>
      </c>
      <c r="AT1477" t="s">
        <v>93</v>
      </c>
      <c r="AU1477" t="s">
        <v>93</v>
      </c>
      <c r="AV1477" t="s">
        <v>93</v>
      </c>
      <c r="AW1477" t="s">
        <v>93</v>
      </c>
      <c r="AX1477" t="s">
        <v>105</v>
      </c>
      <c r="AY1477">
        <v>0</v>
      </c>
      <c r="AZ1477">
        <v>0</v>
      </c>
      <c r="BA1477" t="s">
        <v>309</v>
      </c>
      <c r="BB1477" t="s">
        <v>3334</v>
      </c>
      <c r="BC1477" t="s">
        <v>93</v>
      </c>
      <c r="BD1477">
        <v>1</v>
      </c>
      <c r="BE1477">
        <v>0</v>
      </c>
      <c r="BF1477">
        <v>168</v>
      </c>
      <c r="BG1477" t="s">
        <v>140</v>
      </c>
      <c r="BH1477" t="s">
        <v>109</v>
      </c>
      <c r="BI1477" t="s">
        <v>93</v>
      </c>
      <c r="BJ1477" t="s">
        <v>105</v>
      </c>
      <c r="BK1477">
        <v>1</v>
      </c>
      <c r="BL1477">
        <v>0</v>
      </c>
      <c r="BM1477">
        <v>1</v>
      </c>
      <c r="BN1477">
        <v>0</v>
      </c>
      <c r="BO1477" t="s">
        <v>200</v>
      </c>
      <c r="BP1477" t="s">
        <v>140</v>
      </c>
      <c r="BQ1477" t="s">
        <v>93</v>
      </c>
      <c r="BR1477">
        <v>2</v>
      </c>
      <c r="BS1477">
        <v>2</v>
      </c>
      <c r="BT1477">
        <v>28</v>
      </c>
      <c r="BU1477" t="s">
        <v>93</v>
      </c>
      <c r="BV1477" t="s">
        <v>3335</v>
      </c>
      <c r="BW1477" t="s">
        <v>2343</v>
      </c>
      <c r="BX1477" t="s">
        <v>714</v>
      </c>
      <c r="BY1477" t="s">
        <v>93</v>
      </c>
      <c r="BZ1477" t="s">
        <v>93</v>
      </c>
      <c r="CA1477" t="s">
        <v>93</v>
      </c>
      <c r="CB1477" t="s">
        <v>93</v>
      </c>
    </row>
    <row r="1478" spans="1:80" x14ac:dyDescent="0.25">
      <c r="A1478">
        <v>119</v>
      </c>
      <c r="B1478" t="s">
        <v>3327</v>
      </c>
      <c r="C1478" t="s">
        <v>3340</v>
      </c>
      <c r="D1478" t="s">
        <v>3340</v>
      </c>
      <c r="F1478" t="s">
        <v>3329</v>
      </c>
      <c r="G1478">
        <v>1990</v>
      </c>
      <c r="H1478" t="s">
        <v>93</v>
      </c>
      <c r="I1478" t="s">
        <v>93</v>
      </c>
      <c r="K1478" t="s">
        <v>93</v>
      </c>
      <c r="L1478" t="s">
        <v>93</v>
      </c>
      <c r="M1478" t="s">
        <v>93</v>
      </c>
      <c r="N1478" t="s">
        <v>93</v>
      </c>
      <c r="O1478" t="s">
        <v>90</v>
      </c>
      <c r="P1478" t="s">
        <v>90</v>
      </c>
      <c r="Q1478" t="s">
        <v>91</v>
      </c>
      <c r="R1478" t="s">
        <v>134</v>
      </c>
      <c r="S1478" t="s">
        <v>182</v>
      </c>
      <c r="T1478" t="s">
        <v>135</v>
      </c>
      <c r="U1478" t="s">
        <v>3330</v>
      </c>
      <c r="V1478">
        <v>0</v>
      </c>
      <c r="W1478">
        <v>0</v>
      </c>
      <c r="X1478">
        <v>0</v>
      </c>
      <c r="Y1478">
        <v>0</v>
      </c>
      <c r="Z1478">
        <v>204</v>
      </c>
      <c r="AA1478">
        <v>54</v>
      </c>
      <c r="AB1478">
        <v>19</v>
      </c>
      <c r="AC1478" t="s">
        <v>276</v>
      </c>
      <c r="AD1478" t="s">
        <v>93</v>
      </c>
      <c r="AE1478" t="s">
        <v>93</v>
      </c>
      <c r="AF1478" t="s">
        <v>2972</v>
      </c>
      <c r="AG1478" t="s">
        <v>913</v>
      </c>
      <c r="AH1478" t="s">
        <v>93</v>
      </c>
      <c r="AI1478" t="s">
        <v>93</v>
      </c>
      <c r="AJ1478" t="s">
        <v>279</v>
      </c>
      <c r="AK1478">
        <v>0</v>
      </c>
      <c r="AL1478" t="s">
        <v>99</v>
      </c>
      <c r="AM1478" t="s">
        <v>99</v>
      </c>
      <c r="AN1478" t="s">
        <v>100</v>
      </c>
      <c r="AO1478" t="s">
        <v>3345</v>
      </c>
      <c r="AP1478" t="s">
        <v>3333</v>
      </c>
      <c r="AQ1478" t="s">
        <v>93</v>
      </c>
      <c r="AR1478" t="s">
        <v>93</v>
      </c>
      <c r="AS1478" t="s">
        <v>93</v>
      </c>
      <c r="AT1478" t="s">
        <v>93</v>
      </c>
      <c r="AU1478" t="s">
        <v>93</v>
      </c>
      <c r="AV1478" t="s">
        <v>93</v>
      </c>
      <c r="AW1478" t="s">
        <v>93</v>
      </c>
      <c r="AX1478" t="s">
        <v>105</v>
      </c>
      <c r="AY1478">
        <v>0</v>
      </c>
      <c r="AZ1478">
        <v>0</v>
      </c>
      <c r="BA1478" t="s">
        <v>309</v>
      </c>
      <c r="BB1478" t="s">
        <v>3334</v>
      </c>
      <c r="BC1478" t="s">
        <v>93</v>
      </c>
      <c r="BD1478">
        <v>1</v>
      </c>
      <c r="BE1478">
        <v>0</v>
      </c>
      <c r="BF1478">
        <v>168</v>
      </c>
      <c r="BG1478" t="s">
        <v>140</v>
      </c>
      <c r="BH1478" t="s">
        <v>109</v>
      </c>
      <c r="BI1478" t="s">
        <v>93</v>
      </c>
      <c r="BJ1478" t="s">
        <v>105</v>
      </c>
      <c r="BK1478">
        <v>1</v>
      </c>
      <c r="BL1478">
        <v>0</v>
      </c>
      <c r="BM1478">
        <v>1</v>
      </c>
      <c r="BN1478">
        <v>0</v>
      </c>
      <c r="BO1478" t="s">
        <v>200</v>
      </c>
      <c r="BP1478" t="s">
        <v>140</v>
      </c>
      <c r="BQ1478" t="s">
        <v>93</v>
      </c>
      <c r="BR1478">
        <v>2</v>
      </c>
      <c r="BS1478">
        <v>2</v>
      </c>
      <c r="BT1478">
        <v>28</v>
      </c>
      <c r="BU1478" t="s">
        <v>93</v>
      </c>
      <c r="BV1478" t="s">
        <v>3335</v>
      </c>
      <c r="BW1478" t="s">
        <v>305</v>
      </c>
      <c r="BX1478" t="s">
        <v>714</v>
      </c>
      <c r="BY1478" t="s">
        <v>93</v>
      </c>
      <c r="BZ1478" t="s">
        <v>93</v>
      </c>
      <c r="CA1478" t="s">
        <v>93</v>
      </c>
      <c r="CB1478" t="s">
        <v>93</v>
      </c>
    </row>
    <row r="1479" spans="1:80" x14ac:dyDescent="0.25">
      <c r="A1479">
        <v>210</v>
      </c>
      <c r="B1479" t="s">
        <v>5552</v>
      </c>
      <c r="C1479" t="s">
        <v>5560</v>
      </c>
      <c r="E1479">
        <v>1000</v>
      </c>
      <c r="F1479" t="s">
        <v>849</v>
      </c>
      <c r="G1479">
        <v>1989</v>
      </c>
      <c r="H1479" t="s">
        <v>93</v>
      </c>
      <c r="I1479" t="s">
        <v>93</v>
      </c>
      <c r="K1479" t="s">
        <v>93</v>
      </c>
      <c r="L1479" t="s">
        <v>93</v>
      </c>
      <c r="M1479" t="s">
        <v>93</v>
      </c>
      <c r="N1479" t="s">
        <v>5554</v>
      </c>
      <c r="O1479" t="s">
        <v>90</v>
      </c>
      <c r="P1479" t="s">
        <v>90</v>
      </c>
      <c r="Q1479" t="s">
        <v>91</v>
      </c>
      <c r="R1479" t="s">
        <v>134</v>
      </c>
      <c r="S1479" t="s">
        <v>182</v>
      </c>
      <c r="T1479" t="s">
        <v>253</v>
      </c>
      <c r="U1479" t="s">
        <v>93</v>
      </c>
      <c r="V1479">
        <v>0</v>
      </c>
      <c r="W1479">
        <v>0</v>
      </c>
      <c r="X1479">
        <v>0</v>
      </c>
      <c r="Y1479">
        <v>0</v>
      </c>
      <c r="Z1479">
        <v>204</v>
      </c>
      <c r="AA1479">
        <v>153</v>
      </c>
      <c r="AB1479">
        <v>153</v>
      </c>
      <c r="AC1479" t="s">
        <v>95</v>
      </c>
      <c r="AD1479" t="s">
        <v>146</v>
      </c>
      <c r="AE1479" t="s">
        <v>440</v>
      </c>
      <c r="AF1479" t="s">
        <v>93</v>
      </c>
      <c r="AG1479" t="s">
        <v>93</v>
      </c>
      <c r="AH1479" t="s">
        <v>93</v>
      </c>
      <c r="AI1479" t="s">
        <v>93</v>
      </c>
      <c r="AJ1479" t="s">
        <v>98</v>
      </c>
      <c r="AK1479">
        <v>0</v>
      </c>
      <c r="AL1479" t="s">
        <v>2072</v>
      </c>
      <c r="AM1479" t="s">
        <v>5561</v>
      </c>
      <c r="AN1479" t="s">
        <v>100</v>
      </c>
      <c r="AO1479" t="s">
        <v>5562</v>
      </c>
      <c r="AP1479" t="s">
        <v>5558</v>
      </c>
      <c r="AQ1479" t="s">
        <v>93</v>
      </c>
      <c r="AR1479" t="s">
        <v>93</v>
      </c>
      <c r="AS1479" t="s">
        <v>93</v>
      </c>
      <c r="AT1479" t="s">
        <v>93</v>
      </c>
      <c r="AU1479" t="s">
        <v>93</v>
      </c>
      <c r="AV1479" t="s">
        <v>93</v>
      </c>
      <c r="AW1479" t="s">
        <v>93</v>
      </c>
      <c r="AX1479" t="s">
        <v>105</v>
      </c>
      <c r="AY1479">
        <v>0</v>
      </c>
      <c r="AZ1479">
        <v>0</v>
      </c>
      <c r="BA1479" t="s">
        <v>106</v>
      </c>
      <c r="BB1479" t="s">
        <v>258</v>
      </c>
      <c r="BC1479" t="s">
        <v>93</v>
      </c>
      <c r="BD1479">
        <v>0</v>
      </c>
      <c r="BE1479">
        <v>0</v>
      </c>
      <c r="BF1479">
        <v>0</v>
      </c>
      <c r="BG1479" t="s">
        <v>140</v>
      </c>
      <c r="BH1479" t="s">
        <v>109</v>
      </c>
      <c r="BI1479" t="s">
        <v>105</v>
      </c>
      <c r="BJ1479" t="s">
        <v>105</v>
      </c>
      <c r="BK1479">
        <v>0</v>
      </c>
      <c r="BL1479">
        <v>0</v>
      </c>
      <c r="BM1479">
        <v>0</v>
      </c>
      <c r="BN1479">
        <v>0</v>
      </c>
      <c r="BO1479" t="s">
        <v>563</v>
      </c>
      <c r="BP1479" t="s">
        <v>140</v>
      </c>
      <c r="BQ1479" t="s">
        <v>93</v>
      </c>
      <c r="BR1479">
        <v>4</v>
      </c>
      <c r="BS1479">
        <v>4</v>
      </c>
      <c r="BT1479">
        <v>36</v>
      </c>
      <c r="BU1479" t="s">
        <v>93</v>
      </c>
      <c r="BV1479" t="s">
        <v>5559</v>
      </c>
      <c r="BW1479" t="s">
        <v>93</v>
      </c>
      <c r="BX1479" t="s">
        <v>93</v>
      </c>
      <c r="BY1479" t="s">
        <v>93</v>
      </c>
      <c r="BZ1479" t="s">
        <v>93</v>
      </c>
      <c r="CA1479" t="s">
        <v>146</v>
      </c>
      <c r="CB1479" t="s">
        <v>440</v>
      </c>
    </row>
    <row r="1480" spans="1:80" x14ac:dyDescent="0.25">
      <c r="A1480">
        <v>157</v>
      </c>
      <c r="B1480" t="s">
        <v>4301</v>
      </c>
      <c r="C1480" t="s">
        <v>4302</v>
      </c>
      <c r="E1480">
        <v>752</v>
      </c>
      <c r="F1480" t="s">
        <v>4279</v>
      </c>
      <c r="G1480">
        <v>2017</v>
      </c>
      <c r="H1480" t="s">
        <v>4280</v>
      </c>
      <c r="I1480" t="s">
        <v>85</v>
      </c>
      <c r="J1480" t="s">
        <v>4281</v>
      </c>
      <c r="K1480" t="s">
        <v>4282</v>
      </c>
      <c r="L1480">
        <v>2017</v>
      </c>
      <c r="M1480" t="s">
        <v>2267</v>
      </c>
      <c r="N1480" t="s">
        <v>4283</v>
      </c>
      <c r="O1480" t="s">
        <v>90</v>
      </c>
      <c r="P1480" t="s">
        <v>90</v>
      </c>
      <c r="Q1480" t="s">
        <v>91</v>
      </c>
      <c r="R1480" t="s">
        <v>4293</v>
      </c>
      <c r="S1480" t="s">
        <v>1919</v>
      </c>
      <c r="T1480" t="s">
        <v>93</v>
      </c>
      <c r="U1480" t="s">
        <v>93</v>
      </c>
      <c r="V1480">
        <v>1</v>
      </c>
      <c r="W1480">
        <v>1</v>
      </c>
      <c r="X1480">
        <v>1</v>
      </c>
      <c r="Y1480">
        <v>1</v>
      </c>
      <c r="Z1480">
        <v>205</v>
      </c>
      <c r="AA1480">
        <v>40</v>
      </c>
      <c r="AB1480">
        <v>40</v>
      </c>
      <c r="AC1480" t="s">
        <v>95</v>
      </c>
      <c r="AD1480" t="s">
        <v>93</v>
      </c>
      <c r="AE1480" t="s">
        <v>93</v>
      </c>
      <c r="AF1480" t="s">
        <v>132</v>
      </c>
      <c r="AG1480" t="s">
        <v>607</v>
      </c>
      <c r="AH1480" t="s">
        <v>3037</v>
      </c>
      <c r="AI1480" t="s">
        <v>3309</v>
      </c>
      <c r="AJ1480" t="s">
        <v>98</v>
      </c>
      <c r="AK1480">
        <v>0</v>
      </c>
      <c r="AL1480" t="s">
        <v>99</v>
      </c>
      <c r="AM1480" t="s">
        <v>99</v>
      </c>
      <c r="AN1480" t="s">
        <v>100</v>
      </c>
      <c r="AO1480" t="s">
        <v>4303</v>
      </c>
      <c r="AP1480" t="s">
        <v>4304</v>
      </c>
      <c r="AQ1480" t="s">
        <v>4305</v>
      </c>
      <c r="AR1480" t="s">
        <v>4306</v>
      </c>
      <c r="AS1480" t="s">
        <v>4307</v>
      </c>
      <c r="AT1480">
        <v>21</v>
      </c>
      <c r="AU1480">
        <v>71</v>
      </c>
      <c r="AV1480" t="s">
        <v>543</v>
      </c>
      <c r="AW1480" t="s">
        <v>93</v>
      </c>
      <c r="AX1480" t="s">
        <v>105</v>
      </c>
      <c r="AY1480">
        <v>0</v>
      </c>
      <c r="AZ1480">
        <v>0</v>
      </c>
      <c r="BA1480" t="s">
        <v>140</v>
      </c>
      <c r="BB1480" t="s">
        <v>4288</v>
      </c>
      <c r="BC1480" t="s">
        <v>93</v>
      </c>
      <c r="BD1480">
        <v>0</v>
      </c>
      <c r="BE1480">
        <v>0</v>
      </c>
      <c r="BF1480">
        <v>0</v>
      </c>
      <c r="BG1480" t="s">
        <v>309</v>
      </c>
      <c r="BH1480" t="s">
        <v>4289</v>
      </c>
      <c r="BI1480" t="s">
        <v>93</v>
      </c>
      <c r="BJ1480" t="s">
        <v>105</v>
      </c>
      <c r="BK1480">
        <v>0</v>
      </c>
      <c r="BL1480">
        <v>0</v>
      </c>
      <c r="BM1480">
        <v>0</v>
      </c>
      <c r="BN1480">
        <v>0</v>
      </c>
      <c r="BO1480" t="s">
        <v>200</v>
      </c>
      <c r="BP1480" t="s">
        <v>140</v>
      </c>
      <c r="BQ1480" t="s">
        <v>93</v>
      </c>
      <c r="BR1480">
        <v>9</v>
      </c>
      <c r="BS1480">
        <v>10</v>
      </c>
      <c r="BT1480">
        <v>20</v>
      </c>
      <c r="BU1480" t="s">
        <v>93</v>
      </c>
      <c r="BV1480" t="s">
        <v>4290</v>
      </c>
      <c r="BW1480" t="s">
        <v>132</v>
      </c>
      <c r="BX1480" t="s">
        <v>607</v>
      </c>
      <c r="BY1480" t="s">
        <v>3037</v>
      </c>
      <c r="BZ1480" t="s">
        <v>3309</v>
      </c>
      <c r="CA1480" t="s">
        <v>93</v>
      </c>
      <c r="CB1480" t="s">
        <v>93</v>
      </c>
    </row>
    <row r="1481" spans="1:80" x14ac:dyDescent="0.25">
      <c r="A1481">
        <v>157</v>
      </c>
      <c r="B1481" t="s">
        <v>4301</v>
      </c>
      <c r="C1481" t="s">
        <v>4321</v>
      </c>
      <c r="E1481">
        <v>756</v>
      </c>
      <c r="F1481" t="s">
        <v>4279</v>
      </c>
      <c r="G1481">
        <v>2017</v>
      </c>
      <c r="H1481" t="s">
        <v>4280</v>
      </c>
      <c r="I1481" t="s">
        <v>85</v>
      </c>
      <c r="J1481" t="s">
        <v>4281</v>
      </c>
      <c r="K1481" t="s">
        <v>4282</v>
      </c>
      <c r="L1481">
        <v>2017</v>
      </c>
      <c r="M1481" t="s">
        <v>2267</v>
      </c>
      <c r="N1481" t="s">
        <v>4283</v>
      </c>
      <c r="O1481" t="s">
        <v>90</v>
      </c>
      <c r="P1481" t="s">
        <v>90</v>
      </c>
      <c r="Q1481" t="s">
        <v>91</v>
      </c>
      <c r="R1481" t="s">
        <v>4293</v>
      </c>
      <c r="S1481" t="s">
        <v>1919</v>
      </c>
      <c r="T1481" t="s">
        <v>93</v>
      </c>
      <c r="U1481" t="s">
        <v>93</v>
      </c>
      <c r="V1481">
        <v>1</v>
      </c>
      <c r="W1481">
        <v>1</v>
      </c>
      <c r="X1481">
        <v>1</v>
      </c>
      <c r="Y1481">
        <v>1</v>
      </c>
      <c r="Z1481">
        <v>205</v>
      </c>
      <c r="AA1481">
        <v>41</v>
      </c>
      <c r="AB1481">
        <v>41</v>
      </c>
      <c r="AC1481" t="s">
        <v>95</v>
      </c>
      <c r="AD1481" t="s">
        <v>93</v>
      </c>
      <c r="AE1481" t="s">
        <v>93</v>
      </c>
      <c r="AF1481" t="s">
        <v>124</v>
      </c>
      <c r="AG1481" t="s">
        <v>4322</v>
      </c>
      <c r="AH1481" t="s">
        <v>2769</v>
      </c>
      <c r="AI1481" t="s">
        <v>4323</v>
      </c>
      <c r="AJ1481" t="s">
        <v>98</v>
      </c>
      <c r="AK1481">
        <v>0</v>
      </c>
      <c r="AL1481" t="s">
        <v>99</v>
      </c>
      <c r="AM1481" t="s">
        <v>99</v>
      </c>
      <c r="AN1481" t="s">
        <v>100</v>
      </c>
      <c r="AO1481" t="s">
        <v>4324</v>
      </c>
      <c r="AP1481" t="s">
        <v>4304</v>
      </c>
      <c r="AQ1481" t="s">
        <v>4325</v>
      </c>
      <c r="AR1481">
        <v>33</v>
      </c>
      <c r="AS1481" t="s">
        <v>4326</v>
      </c>
      <c r="AT1481">
        <v>21</v>
      </c>
      <c r="AU1481">
        <v>77</v>
      </c>
      <c r="AV1481" t="s">
        <v>211</v>
      </c>
      <c r="AW1481" t="s">
        <v>93</v>
      </c>
      <c r="AX1481" t="s">
        <v>105</v>
      </c>
      <c r="AY1481">
        <v>0</v>
      </c>
      <c r="AZ1481">
        <v>0</v>
      </c>
      <c r="BA1481" t="s">
        <v>140</v>
      </c>
      <c r="BB1481" t="s">
        <v>4288</v>
      </c>
      <c r="BC1481" t="s">
        <v>93</v>
      </c>
      <c r="BD1481">
        <v>0</v>
      </c>
      <c r="BE1481">
        <v>1</v>
      </c>
      <c r="BF1481">
        <v>0</v>
      </c>
      <c r="BG1481" t="s">
        <v>309</v>
      </c>
      <c r="BH1481" t="s">
        <v>4289</v>
      </c>
      <c r="BI1481" t="s">
        <v>93</v>
      </c>
      <c r="BJ1481" t="s">
        <v>105</v>
      </c>
      <c r="BK1481">
        <v>0</v>
      </c>
      <c r="BL1481">
        <v>0</v>
      </c>
      <c r="BM1481">
        <v>0</v>
      </c>
      <c r="BN1481">
        <v>0</v>
      </c>
      <c r="BO1481" t="s">
        <v>200</v>
      </c>
      <c r="BP1481" t="s">
        <v>140</v>
      </c>
      <c r="BQ1481" t="s">
        <v>93</v>
      </c>
      <c r="BR1481">
        <v>9</v>
      </c>
      <c r="BS1481">
        <v>10</v>
      </c>
      <c r="BT1481">
        <v>20</v>
      </c>
      <c r="BU1481" t="s">
        <v>93</v>
      </c>
      <c r="BV1481" t="s">
        <v>4290</v>
      </c>
      <c r="BW1481" t="s">
        <v>124</v>
      </c>
      <c r="BX1481" t="s">
        <v>4322</v>
      </c>
      <c r="BY1481" t="s">
        <v>2769</v>
      </c>
      <c r="BZ1481" t="s">
        <v>4323</v>
      </c>
      <c r="CA1481" t="s">
        <v>93</v>
      </c>
      <c r="CB1481" t="s">
        <v>93</v>
      </c>
    </row>
    <row r="1482" spans="1:80" x14ac:dyDescent="0.25">
      <c r="A1482">
        <v>157</v>
      </c>
      <c r="B1482" t="s">
        <v>4301</v>
      </c>
      <c r="C1482" t="s">
        <v>4313</v>
      </c>
      <c r="E1482">
        <v>754</v>
      </c>
      <c r="F1482" t="s">
        <v>4279</v>
      </c>
      <c r="G1482">
        <v>2017</v>
      </c>
      <c r="H1482" t="s">
        <v>4280</v>
      </c>
      <c r="I1482" t="s">
        <v>85</v>
      </c>
      <c r="J1482" t="s">
        <v>4281</v>
      </c>
      <c r="K1482" t="s">
        <v>4282</v>
      </c>
      <c r="L1482">
        <v>2017</v>
      </c>
      <c r="M1482" t="s">
        <v>2267</v>
      </c>
      <c r="N1482" t="s">
        <v>4283</v>
      </c>
      <c r="O1482" t="s">
        <v>90</v>
      </c>
      <c r="P1482" t="s">
        <v>90</v>
      </c>
      <c r="Q1482" t="s">
        <v>91</v>
      </c>
      <c r="R1482" t="s">
        <v>4293</v>
      </c>
      <c r="S1482" t="s">
        <v>1919</v>
      </c>
      <c r="T1482" t="s">
        <v>93</v>
      </c>
      <c r="U1482" t="s">
        <v>93</v>
      </c>
      <c r="V1482">
        <v>1</v>
      </c>
      <c r="W1482">
        <v>1</v>
      </c>
      <c r="X1482">
        <v>1</v>
      </c>
      <c r="Y1482">
        <v>1</v>
      </c>
      <c r="Z1482">
        <v>205</v>
      </c>
      <c r="AA1482">
        <v>41</v>
      </c>
      <c r="AB1482">
        <v>41</v>
      </c>
      <c r="AC1482" t="s">
        <v>95</v>
      </c>
      <c r="AD1482" t="s">
        <v>93</v>
      </c>
      <c r="AE1482" t="s">
        <v>93</v>
      </c>
      <c r="AF1482" t="s">
        <v>549</v>
      </c>
      <c r="AG1482" t="s">
        <v>211</v>
      </c>
      <c r="AH1482" t="s">
        <v>186</v>
      </c>
      <c r="AI1482" t="s">
        <v>4314</v>
      </c>
      <c r="AJ1482" t="s">
        <v>98</v>
      </c>
      <c r="AK1482">
        <v>0</v>
      </c>
      <c r="AL1482" t="s">
        <v>99</v>
      </c>
      <c r="AM1482" t="s">
        <v>99</v>
      </c>
      <c r="AN1482" t="s">
        <v>100</v>
      </c>
      <c r="AO1482" t="s">
        <v>4315</v>
      </c>
      <c r="AP1482" t="s">
        <v>4304</v>
      </c>
      <c r="AQ1482" t="s">
        <v>4316</v>
      </c>
      <c r="AR1482">
        <v>39</v>
      </c>
      <c r="AS1482" t="s">
        <v>4317</v>
      </c>
      <c r="AT1482">
        <v>22</v>
      </c>
      <c r="AU1482">
        <v>59</v>
      </c>
      <c r="AV1482" t="s">
        <v>3148</v>
      </c>
      <c r="AW1482" t="s">
        <v>93</v>
      </c>
      <c r="AX1482" t="s">
        <v>105</v>
      </c>
      <c r="AY1482">
        <v>0</v>
      </c>
      <c r="AZ1482">
        <v>0</v>
      </c>
      <c r="BA1482" t="s">
        <v>140</v>
      </c>
      <c r="BB1482" t="s">
        <v>4288</v>
      </c>
      <c r="BC1482" t="s">
        <v>93</v>
      </c>
      <c r="BD1482">
        <v>0</v>
      </c>
      <c r="BE1482">
        <v>0</v>
      </c>
      <c r="BF1482">
        <v>0</v>
      </c>
      <c r="BG1482" t="s">
        <v>309</v>
      </c>
      <c r="BH1482" t="s">
        <v>4289</v>
      </c>
      <c r="BI1482" t="s">
        <v>93</v>
      </c>
      <c r="BJ1482" t="s">
        <v>105</v>
      </c>
      <c r="BK1482">
        <v>0</v>
      </c>
      <c r="BL1482">
        <v>0</v>
      </c>
      <c r="BM1482">
        <v>1</v>
      </c>
      <c r="BN1482">
        <v>0</v>
      </c>
      <c r="BO1482" t="s">
        <v>200</v>
      </c>
      <c r="BP1482" t="s">
        <v>140</v>
      </c>
      <c r="BQ1482" t="s">
        <v>93</v>
      </c>
      <c r="BR1482">
        <v>9</v>
      </c>
      <c r="BS1482">
        <v>10</v>
      </c>
      <c r="BT1482">
        <v>20</v>
      </c>
      <c r="BU1482" t="s">
        <v>93</v>
      </c>
      <c r="BV1482" t="s">
        <v>4290</v>
      </c>
      <c r="BW1482" t="s">
        <v>549</v>
      </c>
      <c r="BX1482" t="s">
        <v>211</v>
      </c>
      <c r="BY1482" t="s">
        <v>186</v>
      </c>
      <c r="BZ1482" t="s">
        <v>4314</v>
      </c>
      <c r="CA1482" t="s">
        <v>93</v>
      </c>
      <c r="CB1482" t="s">
        <v>93</v>
      </c>
    </row>
    <row r="1483" spans="1:80" x14ac:dyDescent="0.25">
      <c r="A1483">
        <v>157</v>
      </c>
      <c r="B1483" t="s">
        <v>4301</v>
      </c>
      <c r="C1483" t="s">
        <v>4308</v>
      </c>
      <c r="E1483">
        <v>753</v>
      </c>
      <c r="F1483" t="s">
        <v>4279</v>
      </c>
      <c r="G1483">
        <v>2017</v>
      </c>
      <c r="H1483" t="s">
        <v>4280</v>
      </c>
      <c r="I1483" t="s">
        <v>85</v>
      </c>
      <c r="J1483" t="s">
        <v>4281</v>
      </c>
      <c r="K1483" t="s">
        <v>4282</v>
      </c>
      <c r="L1483">
        <v>2017</v>
      </c>
      <c r="M1483" t="s">
        <v>2267</v>
      </c>
      <c r="N1483" t="s">
        <v>4283</v>
      </c>
      <c r="O1483" t="s">
        <v>90</v>
      </c>
      <c r="P1483" t="s">
        <v>90</v>
      </c>
      <c r="Q1483" t="s">
        <v>91</v>
      </c>
      <c r="R1483" t="s">
        <v>4293</v>
      </c>
      <c r="S1483" t="s">
        <v>1919</v>
      </c>
      <c r="T1483" t="s">
        <v>93</v>
      </c>
      <c r="U1483" t="s">
        <v>93</v>
      </c>
      <c r="V1483">
        <v>1</v>
      </c>
      <c r="W1483">
        <v>1</v>
      </c>
      <c r="X1483">
        <v>1</v>
      </c>
      <c r="Y1483">
        <v>1</v>
      </c>
      <c r="Z1483">
        <v>205</v>
      </c>
      <c r="AA1483">
        <v>43</v>
      </c>
      <c r="AB1483">
        <v>43</v>
      </c>
      <c r="AC1483" t="s">
        <v>95</v>
      </c>
      <c r="AD1483" t="s">
        <v>93</v>
      </c>
      <c r="AE1483" t="s">
        <v>93</v>
      </c>
      <c r="AF1483" t="s">
        <v>3627</v>
      </c>
      <c r="AG1483" t="s">
        <v>734</v>
      </c>
      <c r="AH1483" t="s">
        <v>3624</v>
      </c>
      <c r="AI1483" t="s">
        <v>2365</v>
      </c>
      <c r="AJ1483" t="s">
        <v>98</v>
      </c>
      <c r="AK1483">
        <v>0</v>
      </c>
      <c r="AL1483" t="s">
        <v>99</v>
      </c>
      <c r="AM1483" t="s">
        <v>99</v>
      </c>
      <c r="AN1483" t="s">
        <v>100</v>
      </c>
      <c r="AO1483" t="s">
        <v>4309</v>
      </c>
      <c r="AP1483" t="s">
        <v>4304</v>
      </c>
      <c r="AQ1483" t="s">
        <v>4310</v>
      </c>
      <c r="AR1483">
        <v>36</v>
      </c>
      <c r="AS1483" t="s">
        <v>4311</v>
      </c>
      <c r="AT1483">
        <v>21</v>
      </c>
      <c r="AU1483">
        <v>72</v>
      </c>
      <c r="AV1483" t="s">
        <v>4312</v>
      </c>
      <c r="AW1483" t="s">
        <v>93</v>
      </c>
      <c r="AX1483" t="s">
        <v>105</v>
      </c>
      <c r="AY1483">
        <v>0</v>
      </c>
      <c r="AZ1483">
        <v>0</v>
      </c>
      <c r="BA1483" t="s">
        <v>140</v>
      </c>
      <c r="BB1483" t="s">
        <v>4288</v>
      </c>
      <c r="BC1483" t="s">
        <v>93</v>
      </c>
      <c r="BD1483">
        <v>0</v>
      </c>
      <c r="BE1483">
        <v>0</v>
      </c>
      <c r="BF1483">
        <v>0</v>
      </c>
      <c r="BG1483" t="s">
        <v>309</v>
      </c>
      <c r="BH1483" t="s">
        <v>4289</v>
      </c>
      <c r="BI1483" t="s">
        <v>93</v>
      </c>
      <c r="BJ1483" t="s">
        <v>105</v>
      </c>
      <c r="BK1483">
        <v>0</v>
      </c>
      <c r="BL1483">
        <v>0</v>
      </c>
      <c r="BM1483">
        <v>1</v>
      </c>
      <c r="BN1483">
        <v>0</v>
      </c>
      <c r="BO1483" t="s">
        <v>200</v>
      </c>
      <c r="BP1483" t="s">
        <v>140</v>
      </c>
      <c r="BQ1483" t="s">
        <v>93</v>
      </c>
      <c r="BR1483">
        <v>9</v>
      </c>
      <c r="BS1483">
        <v>10</v>
      </c>
      <c r="BT1483">
        <v>20</v>
      </c>
      <c r="BU1483" t="s">
        <v>93</v>
      </c>
      <c r="BV1483" t="s">
        <v>4290</v>
      </c>
      <c r="BW1483" t="s">
        <v>3627</v>
      </c>
      <c r="BX1483" t="s">
        <v>734</v>
      </c>
      <c r="BY1483" t="s">
        <v>3624</v>
      </c>
      <c r="BZ1483" t="s">
        <v>2365</v>
      </c>
      <c r="CA1483" t="s">
        <v>93</v>
      </c>
      <c r="CB1483" t="s">
        <v>93</v>
      </c>
    </row>
    <row r="1484" spans="1:80" x14ac:dyDescent="0.25">
      <c r="A1484">
        <v>157</v>
      </c>
      <c r="B1484" t="s">
        <v>4301</v>
      </c>
      <c r="C1484" t="s">
        <v>4318</v>
      </c>
      <c r="E1484">
        <v>755</v>
      </c>
      <c r="F1484" t="s">
        <v>4279</v>
      </c>
      <c r="G1484">
        <v>2017</v>
      </c>
      <c r="H1484" t="s">
        <v>4280</v>
      </c>
      <c r="I1484" t="s">
        <v>85</v>
      </c>
      <c r="J1484" t="s">
        <v>4281</v>
      </c>
      <c r="K1484" t="s">
        <v>4282</v>
      </c>
      <c r="L1484">
        <v>2017</v>
      </c>
      <c r="M1484" t="s">
        <v>2267</v>
      </c>
      <c r="N1484" t="s">
        <v>4283</v>
      </c>
      <c r="O1484" t="s">
        <v>90</v>
      </c>
      <c r="P1484" t="s">
        <v>90</v>
      </c>
      <c r="Q1484" t="s">
        <v>91</v>
      </c>
      <c r="R1484" t="s">
        <v>4293</v>
      </c>
      <c r="S1484" t="s">
        <v>1919</v>
      </c>
      <c r="T1484" t="s">
        <v>93</v>
      </c>
      <c r="U1484" t="s">
        <v>93</v>
      </c>
      <c r="V1484">
        <v>1</v>
      </c>
      <c r="W1484">
        <v>1</v>
      </c>
      <c r="X1484">
        <v>1</v>
      </c>
      <c r="Y1484">
        <v>1</v>
      </c>
      <c r="Z1484">
        <v>205</v>
      </c>
      <c r="AA1484">
        <v>40</v>
      </c>
      <c r="AB1484">
        <v>40</v>
      </c>
      <c r="AC1484" t="s">
        <v>95</v>
      </c>
      <c r="AD1484" t="s">
        <v>93</v>
      </c>
      <c r="AE1484" t="s">
        <v>93</v>
      </c>
      <c r="AF1484" t="s">
        <v>764</v>
      </c>
      <c r="AG1484" t="s">
        <v>607</v>
      </c>
      <c r="AH1484" t="s">
        <v>2900</v>
      </c>
      <c r="AI1484" t="s">
        <v>1852</v>
      </c>
      <c r="AJ1484" t="s">
        <v>98</v>
      </c>
      <c r="AK1484">
        <v>0</v>
      </c>
      <c r="AL1484" t="s">
        <v>99</v>
      </c>
      <c r="AM1484" t="s">
        <v>99</v>
      </c>
      <c r="AN1484" t="s">
        <v>100</v>
      </c>
      <c r="AO1484" t="s">
        <v>4319</v>
      </c>
      <c r="AP1484" t="s">
        <v>4304</v>
      </c>
      <c r="AQ1484" t="s">
        <v>4320</v>
      </c>
      <c r="AR1484">
        <v>40</v>
      </c>
      <c r="AS1484" t="s">
        <v>825</v>
      </c>
      <c r="AT1484">
        <v>26</v>
      </c>
      <c r="AU1484">
        <v>70</v>
      </c>
      <c r="AV1484" t="s">
        <v>736</v>
      </c>
      <c r="AW1484" t="s">
        <v>93</v>
      </c>
      <c r="AX1484" t="s">
        <v>105</v>
      </c>
      <c r="AY1484">
        <v>0</v>
      </c>
      <c r="AZ1484">
        <v>0</v>
      </c>
      <c r="BA1484" t="s">
        <v>140</v>
      </c>
      <c r="BB1484" t="s">
        <v>4288</v>
      </c>
      <c r="BC1484" t="s">
        <v>93</v>
      </c>
      <c r="BD1484">
        <v>0</v>
      </c>
      <c r="BE1484">
        <v>1</v>
      </c>
      <c r="BF1484">
        <v>0</v>
      </c>
      <c r="BG1484" t="s">
        <v>309</v>
      </c>
      <c r="BH1484" t="s">
        <v>4289</v>
      </c>
      <c r="BI1484" t="s">
        <v>93</v>
      </c>
      <c r="BJ1484" t="s">
        <v>105</v>
      </c>
      <c r="BK1484">
        <v>0</v>
      </c>
      <c r="BL1484">
        <v>0</v>
      </c>
      <c r="BM1484">
        <v>0</v>
      </c>
      <c r="BN1484">
        <v>0</v>
      </c>
      <c r="BO1484" t="s">
        <v>200</v>
      </c>
      <c r="BP1484" t="s">
        <v>140</v>
      </c>
      <c r="BQ1484" t="s">
        <v>93</v>
      </c>
      <c r="BR1484">
        <v>9</v>
      </c>
      <c r="BS1484">
        <v>10</v>
      </c>
      <c r="BT1484">
        <v>20</v>
      </c>
      <c r="BU1484" t="s">
        <v>93</v>
      </c>
      <c r="BV1484" t="s">
        <v>4290</v>
      </c>
      <c r="BW1484" t="s">
        <v>764</v>
      </c>
      <c r="BX1484" t="s">
        <v>607</v>
      </c>
      <c r="BY1484" t="s">
        <v>2900</v>
      </c>
      <c r="BZ1484" t="s">
        <v>1852</v>
      </c>
      <c r="CA1484" t="s">
        <v>93</v>
      </c>
      <c r="CB1484" t="s">
        <v>93</v>
      </c>
    </row>
    <row r="1485" spans="1:80" x14ac:dyDescent="0.25">
      <c r="A1485">
        <v>157</v>
      </c>
      <c r="B1485" t="s">
        <v>4296</v>
      </c>
      <c r="C1485" t="s">
        <v>4297</v>
      </c>
      <c r="E1485">
        <v>751</v>
      </c>
      <c r="F1485" t="s">
        <v>4279</v>
      </c>
      <c r="G1485">
        <v>2017</v>
      </c>
      <c r="H1485" t="s">
        <v>4280</v>
      </c>
      <c r="I1485" t="s">
        <v>85</v>
      </c>
      <c r="J1485" t="s">
        <v>4281</v>
      </c>
      <c r="K1485" t="s">
        <v>4282</v>
      </c>
      <c r="L1485">
        <v>2017</v>
      </c>
      <c r="M1485" t="s">
        <v>2267</v>
      </c>
      <c r="N1485" t="s">
        <v>4283</v>
      </c>
      <c r="O1485" t="s">
        <v>90</v>
      </c>
      <c r="P1485" t="s">
        <v>90</v>
      </c>
      <c r="Q1485" t="s">
        <v>91</v>
      </c>
      <c r="R1485" t="s">
        <v>4293</v>
      </c>
      <c r="S1485" t="s">
        <v>1919</v>
      </c>
      <c r="T1485" t="s">
        <v>93</v>
      </c>
      <c r="U1485" t="s">
        <v>93</v>
      </c>
      <c r="V1485">
        <v>0</v>
      </c>
      <c r="W1485">
        <v>1</v>
      </c>
      <c r="X1485">
        <v>1</v>
      </c>
      <c r="Y1485">
        <v>1</v>
      </c>
      <c r="Z1485">
        <v>208</v>
      </c>
      <c r="AA1485">
        <v>208</v>
      </c>
      <c r="AB1485">
        <v>208</v>
      </c>
      <c r="AC1485" t="s">
        <v>95</v>
      </c>
      <c r="AD1485" t="s">
        <v>93</v>
      </c>
      <c r="AE1485" t="s">
        <v>93</v>
      </c>
      <c r="AF1485" t="s">
        <v>4298</v>
      </c>
      <c r="AG1485" t="s">
        <v>244</v>
      </c>
      <c r="AH1485" t="s">
        <v>4299</v>
      </c>
      <c r="AI1485" t="s">
        <v>213</v>
      </c>
      <c r="AJ1485" t="s">
        <v>98</v>
      </c>
      <c r="AK1485">
        <v>0</v>
      </c>
      <c r="AL1485" t="s">
        <v>99</v>
      </c>
      <c r="AM1485" t="s">
        <v>99</v>
      </c>
      <c r="AN1485" t="s">
        <v>100</v>
      </c>
      <c r="AO1485" t="s">
        <v>4295</v>
      </c>
      <c r="AP1485" t="s">
        <v>4300</v>
      </c>
      <c r="AQ1485">
        <v>38</v>
      </c>
      <c r="AR1485" t="s">
        <v>93</v>
      </c>
      <c r="AS1485" t="s">
        <v>93</v>
      </c>
      <c r="AT1485">
        <v>20</v>
      </c>
      <c r="AU1485">
        <v>74</v>
      </c>
      <c r="AV1485" t="s">
        <v>740</v>
      </c>
      <c r="AW1485" t="s">
        <v>93</v>
      </c>
      <c r="AX1485" t="s">
        <v>105</v>
      </c>
      <c r="AY1485">
        <v>0</v>
      </c>
      <c r="AZ1485">
        <v>0</v>
      </c>
      <c r="BA1485" t="s">
        <v>140</v>
      </c>
      <c r="BB1485" t="s">
        <v>4288</v>
      </c>
      <c r="BC1485" t="s">
        <v>93</v>
      </c>
      <c r="BD1485">
        <v>0</v>
      </c>
      <c r="BE1485">
        <v>0</v>
      </c>
      <c r="BF1485">
        <v>0</v>
      </c>
      <c r="BG1485" t="s">
        <v>309</v>
      </c>
      <c r="BH1485" t="s">
        <v>4289</v>
      </c>
      <c r="BI1485" t="s">
        <v>93</v>
      </c>
      <c r="BJ1485" t="s">
        <v>105</v>
      </c>
      <c r="BK1485">
        <v>0</v>
      </c>
      <c r="BL1485">
        <v>0</v>
      </c>
      <c r="BM1485">
        <v>0</v>
      </c>
      <c r="BN1485">
        <v>0</v>
      </c>
      <c r="BO1485" t="s">
        <v>200</v>
      </c>
      <c r="BP1485" t="s">
        <v>140</v>
      </c>
      <c r="BQ1485" t="s">
        <v>93</v>
      </c>
      <c r="BR1485">
        <v>9</v>
      </c>
      <c r="BS1485">
        <v>10</v>
      </c>
      <c r="BT1485">
        <v>20</v>
      </c>
      <c r="BU1485" t="s">
        <v>93</v>
      </c>
      <c r="BV1485" t="s">
        <v>4290</v>
      </c>
      <c r="BW1485" t="s">
        <v>4298</v>
      </c>
      <c r="BX1485" t="s">
        <v>244</v>
      </c>
      <c r="BY1485" t="s">
        <v>4299</v>
      </c>
      <c r="BZ1485" t="s">
        <v>213</v>
      </c>
      <c r="CA1485" t="s">
        <v>93</v>
      </c>
      <c r="CB1485" t="s">
        <v>93</v>
      </c>
    </row>
    <row r="1486" spans="1:80" x14ac:dyDescent="0.25">
      <c r="A1486">
        <v>87</v>
      </c>
      <c r="B1486" t="s">
        <v>2375</v>
      </c>
      <c r="C1486" t="s">
        <v>2376</v>
      </c>
      <c r="D1486" t="s">
        <v>2376</v>
      </c>
      <c r="E1486">
        <v>357</v>
      </c>
      <c r="F1486" t="s">
        <v>2377</v>
      </c>
      <c r="G1486">
        <v>2000</v>
      </c>
      <c r="H1486" t="s">
        <v>2378</v>
      </c>
      <c r="I1486" t="s">
        <v>85</v>
      </c>
      <c r="J1486" t="s">
        <v>2379</v>
      </c>
      <c r="K1486" t="s">
        <v>2380</v>
      </c>
      <c r="L1486">
        <v>2000</v>
      </c>
      <c r="M1486" t="s">
        <v>2381</v>
      </c>
      <c r="N1486" t="s">
        <v>2382</v>
      </c>
      <c r="O1486" t="s">
        <v>90</v>
      </c>
      <c r="P1486" t="s">
        <v>90</v>
      </c>
      <c r="Q1486" t="s">
        <v>91</v>
      </c>
      <c r="R1486" t="s">
        <v>92</v>
      </c>
      <c r="S1486" t="s">
        <v>182</v>
      </c>
      <c r="T1486" t="s">
        <v>93</v>
      </c>
      <c r="U1486" t="s">
        <v>93</v>
      </c>
      <c r="V1486">
        <v>0</v>
      </c>
      <c r="W1486">
        <v>0</v>
      </c>
      <c r="X1486">
        <v>0</v>
      </c>
      <c r="Y1486">
        <v>0</v>
      </c>
      <c r="Z1486">
        <v>209</v>
      </c>
      <c r="AA1486">
        <v>20</v>
      </c>
      <c r="AB1486">
        <v>20</v>
      </c>
      <c r="AC1486" t="s">
        <v>95</v>
      </c>
      <c r="AD1486" t="s">
        <v>93</v>
      </c>
      <c r="AE1486" t="s">
        <v>93</v>
      </c>
      <c r="AF1486" t="s">
        <v>2075</v>
      </c>
      <c r="AG1486" t="s">
        <v>736</v>
      </c>
      <c r="AH1486" t="s">
        <v>93</v>
      </c>
      <c r="AI1486" t="s">
        <v>93</v>
      </c>
      <c r="AJ1486" t="s">
        <v>98</v>
      </c>
      <c r="AK1486">
        <v>0</v>
      </c>
      <c r="AL1486" t="s">
        <v>99</v>
      </c>
      <c r="AM1486" t="s">
        <v>99</v>
      </c>
      <c r="AN1486" t="s">
        <v>188</v>
      </c>
      <c r="AO1486" t="s">
        <v>2383</v>
      </c>
      <c r="AP1486" t="s">
        <v>2384</v>
      </c>
      <c r="AQ1486" t="s">
        <v>1699</v>
      </c>
      <c r="AR1486" t="s">
        <v>93</v>
      </c>
      <c r="AS1486" t="s">
        <v>93</v>
      </c>
      <c r="AT1486">
        <v>3</v>
      </c>
      <c r="AU1486" t="s">
        <v>2385</v>
      </c>
      <c r="AV1486" t="s">
        <v>611</v>
      </c>
      <c r="AW1486" t="s">
        <v>93</v>
      </c>
      <c r="AX1486" t="s">
        <v>105</v>
      </c>
      <c r="AY1486">
        <v>0</v>
      </c>
      <c r="AZ1486">
        <v>0</v>
      </c>
      <c r="BA1486" t="s">
        <v>309</v>
      </c>
      <c r="BB1486" t="s">
        <v>2386</v>
      </c>
      <c r="BC1486" t="s">
        <v>93</v>
      </c>
      <c r="BD1486">
        <v>0</v>
      </c>
      <c r="BE1486">
        <v>0</v>
      </c>
      <c r="BF1486">
        <v>0</v>
      </c>
      <c r="BG1486" t="s">
        <v>108</v>
      </c>
      <c r="BH1486" t="s">
        <v>109</v>
      </c>
      <c r="BI1486" t="s">
        <v>93</v>
      </c>
      <c r="BJ1486" t="s">
        <v>105</v>
      </c>
      <c r="BK1486">
        <v>0</v>
      </c>
      <c r="BL1486">
        <v>0</v>
      </c>
      <c r="BM1486">
        <v>0</v>
      </c>
      <c r="BN1486">
        <v>0</v>
      </c>
      <c r="BO1486" t="s">
        <v>200</v>
      </c>
      <c r="BP1486" t="s">
        <v>111</v>
      </c>
      <c r="BQ1486" t="s">
        <v>93</v>
      </c>
      <c r="BR1486">
        <v>4</v>
      </c>
      <c r="BS1486">
        <v>4</v>
      </c>
      <c r="BT1486">
        <v>12</v>
      </c>
      <c r="BU1486" t="s">
        <v>93</v>
      </c>
      <c r="BV1486" t="s">
        <v>2387</v>
      </c>
      <c r="BW1486" t="s">
        <v>2075</v>
      </c>
      <c r="BX1486" t="s">
        <v>736</v>
      </c>
      <c r="BY1486" t="s">
        <v>93</v>
      </c>
      <c r="BZ1486" t="s">
        <v>93</v>
      </c>
      <c r="CA1486" t="s">
        <v>93</v>
      </c>
      <c r="CB1486" t="s">
        <v>93</v>
      </c>
    </row>
    <row r="1487" spans="1:80" x14ac:dyDescent="0.25">
      <c r="A1487">
        <v>87</v>
      </c>
      <c r="B1487" t="s">
        <v>2375</v>
      </c>
      <c r="C1487" t="s">
        <v>2388</v>
      </c>
      <c r="D1487" t="s">
        <v>2388</v>
      </c>
      <c r="E1487">
        <v>358</v>
      </c>
      <c r="F1487" t="s">
        <v>2377</v>
      </c>
      <c r="G1487">
        <v>2000</v>
      </c>
      <c r="H1487" t="s">
        <v>2378</v>
      </c>
      <c r="I1487" t="s">
        <v>85</v>
      </c>
      <c r="J1487" t="s">
        <v>2379</v>
      </c>
      <c r="K1487" t="s">
        <v>2380</v>
      </c>
      <c r="L1487">
        <v>2000</v>
      </c>
      <c r="M1487" t="s">
        <v>2381</v>
      </c>
      <c r="N1487" t="s">
        <v>2382</v>
      </c>
      <c r="O1487" t="s">
        <v>90</v>
      </c>
      <c r="P1487" t="s">
        <v>90</v>
      </c>
      <c r="Q1487" t="s">
        <v>91</v>
      </c>
      <c r="R1487" t="s">
        <v>92</v>
      </c>
      <c r="S1487" t="s">
        <v>182</v>
      </c>
      <c r="T1487" t="s">
        <v>93</v>
      </c>
      <c r="U1487" t="s">
        <v>93</v>
      </c>
      <c r="V1487">
        <v>0</v>
      </c>
      <c r="W1487">
        <v>0</v>
      </c>
      <c r="X1487">
        <v>0</v>
      </c>
      <c r="Y1487">
        <v>0</v>
      </c>
      <c r="Z1487">
        <v>209</v>
      </c>
      <c r="AA1487">
        <v>21</v>
      </c>
      <c r="AB1487">
        <v>21</v>
      </c>
      <c r="AC1487" t="s">
        <v>95</v>
      </c>
      <c r="AD1487" t="s">
        <v>93</v>
      </c>
      <c r="AE1487" t="s">
        <v>93</v>
      </c>
      <c r="AF1487" t="s">
        <v>326</v>
      </c>
      <c r="AG1487" t="s">
        <v>2389</v>
      </c>
      <c r="AH1487" t="s">
        <v>93</v>
      </c>
      <c r="AI1487" t="s">
        <v>93</v>
      </c>
      <c r="AJ1487" t="s">
        <v>98</v>
      </c>
      <c r="AK1487">
        <v>0</v>
      </c>
      <c r="AL1487" t="s">
        <v>99</v>
      </c>
      <c r="AM1487" t="s">
        <v>99</v>
      </c>
      <c r="AN1487" t="s">
        <v>188</v>
      </c>
      <c r="AO1487" t="s">
        <v>2390</v>
      </c>
      <c r="AP1487" t="s">
        <v>2384</v>
      </c>
      <c r="AQ1487" t="s">
        <v>2391</v>
      </c>
      <c r="AR1487" t="s">
        <v>93</v>
      </c>
      <c r="AS1487" t="s">
        <v>93</v>
      </c>
      <c r="AT1487">
        <v>4</v>
      </c>
      <c r="AU1487">
        <v>5</v>
      </c>
      <c r="AV1487" t="s">
        <v>1687</v>
      </c>
      <c r="AW1487" t="s">
        <v>93</v>
      </c>
      <c r="AX1487" t="s">
        <v>105</v>
      </c>
      <c r="AY1487">
        <v>0</v>
      </c>
      <c r="AZ1487">
        <v>0</v>
      </c>
      <c r="BA1487" t="s">
        <v>309</v>
      </c>
      <c r="BB1487" t="s">
        <v>2386</v>
      </c>
      <c r="BC1487" t="s">
        <v>93</v>
      </c>
      <c r="BD1487">
        <v>0</v>
      </c>
      <c r="BE1487">
        <v>0</v>
      </c>
      <c r="BF1487">
        <v>0</v>
      </c>
      <c r="BG1487" t="s">
        <v>108</v>
      </c>
      <c r="BH1487" t="s">
        <v>109</v>
      </c>
      <c r="BI1487" t="s">
        <v>93</v>
      </c>
      <c r="BJ1487" t="s">
        <v>105</v>
      </c>
      <c r="BK1487">
        <v>0</v>
      </c>
      <c r="BL1487">
        <v>0</v>
      </c>
      <c r="BM1487">
        <v>0</v>
      </c>
      <c r="BN1487">
        <v>0</v>
      </c>
      <c r="BO1487" t="s">
        <v>200</v>
      </c>
      <c r="BP1487" t="s">
        <v>111</v>
      </c>
      <c r="BQ1487" t="s">
        <v>93</v>
      </c>
      <c r="BR1487">
        <v>4</v>
      </c>
      <c r="BS1487">
        <v>4</v>
      </c>
      <c r="BT1487">
        <v>12</v>
      </c>
      <c r="BU1487" t="s">
        <v>93</v>
      </c>
      <c r="BV1487" t="s">
        <v>2387</v>
      </c>
      <c r="BW1487" t="s">
        <v>326</v>
      </c>
      <c r="BX1487" t="s">
        <v>2389</v>
      </c>
      <c r="BY1487" t="s">
        <v>93</v>
      </c>
      <c r="BZ1487" t="s">
        <v>93</v>
      </c>
      <c r="CA1487" t="s">
        <v>93</v>
      </c>
      <c r="CB1487" t="s">
        <v>93</v>
      </c>
    </row>
    <row r="1488" spans="1:80" x14ac:dyDescent="0.25">
      <c r="A1488">
        <v>87</v>
      </c>
      <c r="B1488" t="s">
        <v>2375</v>
      </c>
      <c r="C1488" t="s">
        <v>2392</v>
      </c>
      <c r="D1488" t="s">
        <v>2392</v>
      </c>
      <c r="E1488">
        <v>359</v>
      </c>
      <c r="F1488" t="s">
        <v>2377</v>
      </c>
      <c r="G1488">
        <v>2000</v>
      </c>
      <c r="H1488" t="s">
        <v>2378</v>
      </c>
      <c r="I1488" t="s">
        <v>85</v>
      </c>
      <c r="J1488" t="s">
        <v>2379</v>
      </c>
      <c r="K1488" t="s">
        <v>2380</v>
      </c>
      <c r="L1488">
        <v>2000</v>
      </c>
      <c r="M1488" t="s">
        <v>2381</v>
      </c>
      <c r="N1488" t="s">
        <v>2382</v>
      </c>
      <c r="O1488" t="s">
        <v>90</v>
      </c>
      <c r="P1488" t="s">
        <v>90</v>
      </c>
      <c r="Q1488" t="s">
        <v>91</v>
      </c>
      <c r="R1488" t="s">
        <v>92</v>
      </c>
      <c r="S1488" t="s">
        <v>182</v>
      </c>
      <c r="T1488" t="s">
        <v>93</v>
      </c>
      <c r="U1488" t="s">
        <v>93</v>
      </c>
      <c r="V1488">
        <v>0</v>
      </c>
      <c r="W1488">
        <v>0</v>
      </c>
      <c r="X1488">
        <v>0</v>
      </c>
      <c r="Y1488">
        <v>0</v>
      </c>
      <c r="Z1488">
        <v>209</v>
      </c>
      <c r="AA1488">
        <v>17</v>
      </c>
      <c r="AB1488">
        <v>17</v>
      </c>
      <c r="AC1488" t="s">
        <v>95</v>
      </c>
      <c r="AD1488" t="s">
        <v>93</v>
      </c>
      <c r="AE1488" t="s">
        <v>93</v>
      </c>
      <c r="AF1488" t="s">
        <v>2393</v>
      </c>
      <c r="AG1488" t="s">
        <v>2394</v>
      </c>
      <c r="AH1488" t="s">
        <v>93</v>
      </c>
      <c r="AI1488" t="s">
        <v>93</v>
      </c>
      <c r="AJ1488" t="s">
        <v>98</v>
      </c>
      <c r="AK1488">
        <v>0</v>
      </c>
      <c r="AL1488" t="s">
        <v>99</v>
      </c>
      <c r="AM1488" t="s">
        <v>99</v>
      </c>
      <c r="AN1488" t="s">
        <v>188</v>
      </c>
      <c r="AO1488" t="s">
        <v>2395</v>
      </c>
      <c r="AP1488" t="s">
        <v>2384</v>
      </c>
      <c r="AQ1488" t="s">
        <v>2396</v>
      </c>
      <c r="AR1488" t="s">
        <v>93</v>
      </c>
      <c r="AS1488" t="s">
        <v>93</v>
      </c>
      <c r="AT1488">
        <v>6</v>
      </c>
      <c r="AU1488" t="s">
        <v>2397</v>
      </c>
      <c r="AV1488" t="s">
        <v>2398</v>
      </c>
      <c r="AW1488" t="s">
        <v>93</v>
      </c>
      <c r="AX1488" t="s">
        <v>105</v>
      </c>
      <c r="AY1488">
        <v>0</v>
      </c>
      <c r="AZ1488">
        <v>0</v>
      </c>
      <c r="BA1488" t="s">
        <v>309</v>
      </c>
      <c r="BB1488" t="s">
        <v>2386</v>
      </c>
      <c r="BC1488" t="s">
        <v>93</v>
      </c>
      <c r="BD1488">
        <v>0</v>
      </c>
      <c r="BE1488">
        <v>0</v>
      </c>
      <c r="BF1488">
        <v>0</v>
      </c>
      <c r="BG1488" t="s">
        <v>108</v>
      </c>
      <c r="BH1488" t="s">
        <v>109</v>
      </c>
      <c r="BI1488" t="s">
        <v>93</v>
      </c>
      <c r="BJ1488" t="s">
        <v>105</v>
      </c>
      <c r="BK1488">
        <v>0</v>
      </c>
      <c r="BL1488">
        <v>0</v>
      </c>
      <c r="BM1488">
        <v>0</v>
      </c>
      <c r="BN1488">
        <v>0</v>
      </c>
      <c r="BO1488" t="s">
        <v>200</v>
      </c>
      <c r="BP1488" t="s">
        <v>111</v>
      </c>
      <c r="BQ1488" t="s">
        <v>93</v>
      </c>
      <c r="BR1488">
        <v>4</v>
      </c>
      <c r="BS1488">
        <v>4</v>
      </c>
      <c r="BT1488">
        <v>12</v>
      </c>
      <c r="BU1488" t="s">
        <v>93</v>
      </c>
      <c r="BV1488" t="s">
        <v>2387</v>
      </c>
      <c r="BW1488" t="s">
        <v>2393</v>
      </c>
      <c r="BX1488" t="s">
        <v>2394</v>
      </c>
      <c r="BY1488" t="s">
        <v>93</v>
      </c>
      <c r="BZ1488" t="s">
        <v>93</v>
      </c>
      <c r="CA1488" t="s">
        <v>93</v>
      </c>
      <c r="CB1488" t="s">
        <v>93</v>
      </c>
    </row>
    <row r="1489" spans="1:80" x14ac:dyDescent="0.25">
      <c r="A1489">
        <v>87</v>
      </c>
      <c r="B1489" t="s">
        <v>2375</v>
      </c>
      <c r="C1489" t="s">
        <v>2399</v>
      </c>
      <c r="D1489" t="s">
        <v>2399</v>
      </c>
      <c r="E1489">
        <v>360</v>
      </c>
      <c r="F1489" t="s">
        <v>2377</v>
      </c>
      <c r="G1489">
        <v>2000</v>
      </c>
      <c r="H1489" t="s">
        <v>2378</v>
      </c>
      <c r="I1489" t="s">
        <v>85</v>
      </c>
      <c r="J1489" t="s">
        <v>2379</v>
      </c>
      <c r="K1489" t="s">
        <v>2380</v>
      </c>
      <c r="L1489">
        <v>2000</v>
      </c>
      <c r="M1489" t="s">
        <v>2381</v>
      </c>
      <c r="N1489" t="s">
        <v>2382</v>
      </c>
      <c r="O1489" t="s">
        <v>90</v>
      </c>
      <c r="P1489" t="s">
        <v>90</v>
      </c>
      <c r="Q1489" t="s">
        <v>91</v>
      </c>
      <c r="R1489" t="s">
        <v>134</v>
      </c>
      <c r="S1489" t="s">
        <v>182</v>
      </c>
      <c r="T1489" t="s">
        <v>93</v>
      </c>
      <c r="U1489" t="s">
        <v>93</v>
      </c>
      <c r="V1489">
        <v>0</v>
      </c>
      <c r="W1489">
        <v>0</v>
      </c>
      <c r="X1489">
        <v>0</v>
      </c>
      <c r="Y1489">
        <v>0</v>
      </c>
      <c r="Z1489">
        <v>209</v>
      </c>
      <c r="AA1489">
        <v>16</v>
      </c>
      <c r="AB1489">
        <v>16</v>
      </c>
      <c r="AC1489" t="s">
        <v>95</v>
      </c>
      <c r="AD1489" t="s">
        <v>93</v>
      </c>
      <c r="AE1489" t="s">
        <v>93</v>
      </c>
      <c r="AF1489" t="s">
        <v>2400</v>
      </c>
      <c r="AG1489" t="s">
        <v>2041</v>
      </c>
      <c r="AH1489" t="s">
        <v>93</v>
      </c>
      <c r="AI1489" t="s">
        <v>93</v>
      </c>
      <c r="AJ1489" t="s">
        <v>98</v>
      </c>
      <c r="AK1489">
        <v>0</v>
      </c>
      <c r="AL1489" t="s">
        <v>99</v>
      </c>
      <c r="AM1489" t="s">
        <v>99</v>
      </c>
      <c r="AN1489" t="s">
        <v>188</v>
      </c>
      <c r="AO1489" t="s">
        <v>2401</v>
      </c>
      <c r="AP1489" t="s">
        <v>2384</v>
      </c>
      <c r="AQ1489">
        <v>25</v>
      </c>
      <c r="AR1489" t="s">
        <v>93</v>
      </c>
      <c r="AS1489" t="s">
        <v>93</v>
      </c>
      <c r="AT1489">
        <v>18</v>
      </c>
      <c r="AU1489">
        <v>62</v>
      </c>
      <c r="AV1489" t="s">
        <v>2402</v>
      </c>
      <c r="AW1489" t="s">
        <v>93</v>
      </c>
      <c r="AX1489" t="s">
        <v>105</v>
      </c>
      <c r="AY1489">
        <v>0</v>
      </c>
      <c r="AZ1489">
        <v>0</v>
      </c>
      <c r="BA1489" t="s">
        <v>309</v>
      </c>
      <c r="BB1489" t="s">
        <v>2386</v>
      </c>
      <c r="BC1489" t="s">
        <v>93</v>
      </c>
      <c r="BD1489">
        <v>0</v>
      </c>
      <c r="BE1489">
        <v>0</v>
      </c>
      <c r="BF1489">
        <v>0</v>
      </c>
      <c r="BG1489" t="s">
        <v>108</v>
      </c>
      <c r="BH1489" t="s">
        <v>109</v>
      </c>
      <c r="BI1489" t="s">
        <v>93</v>
      </c>
      <c r="BJ1489" t="s">
        <v>105</v>
      </c>
      <c r="BK1489">
        <v>0</v>
      </c>
      <c r="BL1489">
        <v>0</v>
      </c>
      <c r="BM1489">
        <v>0</v>
      </c>
      <c r="BN1489">
        <v>0</v>
      </c>
      <c r="BO1489" t="s">
        <v>200</v>
      </c>
      <c r="BP1489" t="s">
        <v>111</v>
      </c>
      <c r="BQ1489" t="s">
        <v>93</v>
      </c>
      <c r="BR1489">
        <v>4</v>
      </c>
      <c r="BS1489">
        <v>4</v>
      </c>
      <c r="BT1489">
        <v>12</v>
      </c>
      <c r="BU1489" t="s">
        <v>93</v>
      </c>
      <c r="BV1489" t="s">
        <v>2387</v>
      </c>
      <c r="BW1489" t="s">
        <v>2400</v>
      </c>
      <c r="BX1489" t="s">
        <v>2041</v>
      </c>
      <c r="BY1489" t="s">
        <v>93</v>
      </c>
      <c r="BZ1489" t="s">
        <v>93</v>
      </c>
      <c r="CA1489" t="s">
        <v>93</v>
      </c>
      <c r="CB1489" t="s">
        <v>93</v>
      </c>
    </row>
    <row r="1490" spans="1:80" x14ac:dyDescent="0.25">
      <c r="A1490">
        <v>87</v>
      </c>
      <c r="B1490" t="s">
        <v>2375</v>
      </c>
      <c r="C1490" t="s">
        <v>2407</v>
      </c>
      <c r="D1490" t="s">
        <v>2407</v>
      </c>
      <c r="E1490">
        <v>362</v>
      </c>
      <c r="F1490" t="s">
        <v>2377</v>
      </c>
      <c r="G1490">
        <v>2000</v>
      </c>
      <c r="H1490" t="s">
        <v>2378</v>
      </c>
      <c r="I1490" t="s">
        <v>85</v>
      </c>
      <c r="J1490" t="s">
        <v>2379</v>
      </c>
      <c r="K1490" t="s">
        <v>2380</v>
      </c>
      <c r="L1490">
        <v>2000</v>
      </c>
      <c r="M1490" t="s">
        <v>2381</v>
      </c>
      <c r="N1490" t="s">
        <v>2382</v>
      </c>
      <c r="O1490" t="s">
        <v>90</v>
      </c>
      <c r="P1490" t="s">
        <v>90</v>
      </c>
      <c r="Q1490" t="s">
        <v>91</v>
      </c>
      <c r="R1490" t="s">
        <v>92</v>
      </c>
      <c r="S1490" t="s">
        <v>182</v>
      </c>
      <c r="T1490" t="s">
        <v>93</v>
      </c>
      <c r="U1490" t="s">
        <v>93</v>
      </c>
      <c r="V1490">
        <v>0</v>
      </c>
      <c r="W1490">
        <v>0</v>
      </c>
      <c r="X1490">
        <v>0</v>
      </c>
      <c r="Y1490">
        <v>0</v>
      </c>
      <c r="Z1490">
        <v>209</v>
      </c>
      <c r="AA1490">
        <v>23</v>
      </c>
      <c r="AB1490">
        <v>23</v>
      </c>
      <c r="AC1490" t="s">
        <v>95</v>
      </c>
      <c r="AD1490" t="s">
        <v>93</v>
      </c>
      <c r="AE1490" t="s">
        <v>93</v>
      </c>
      <c r="AF1490" t="s">
        <v>367</v>
      </c>
      <c r="AG1490" t="s">
        <v>2408</v>
      </c>
      <c r="AH1490" t="s">
        <v>93</v>
      </c>
      <c r="AI1490" t="s">
        <v>93</v>
      </c>
      <c r="AJ1490" t="s">
        <v>98</v>
      </c>
      <c r="AK1490">
        <v>0</v>
      </c>
      <c r="AL1490" t="s">
        <v>99</v>
      </c>
      <c r="AM1490" t="s">
        <v>99</v>
      </c>
      <c r="AN1490" t="s">
        <v>188</v>
      </c>
      <c r="AO1490" t="s">
        <v>2409</v>
      </c>
      <c r="AP1490" t="s">
        <v>2384</v>
      </c>
      <c r="AQ1490" t="s">
        <v>2391</v>
      </c>
      <c r="AR1490" t="s">
        <v>93</v>
      </c>
      <c r="AS1490" t="s">
        <v>93</v>
      </c>
      <c r="AT1490">
        <v>4</v>
      </c>
      <c r="AU1490">
        <v>5</v>
      </c>
      <c r="AV1490" t="s">
        <v>1687</v>
      </c>
      <c r="AW1490" t="s">
        <v>93</v>
      </c>
      <c r="AX1490" t="s">
        <v>105</v>
      </c>
      <c r="AY1490">
        <v>0</v>
      </c>
      <c r="AZ1490">
        <v>0</v>
      </c>
      <c r="BA1490" t="s">
        <v>309</v>
      </c>
      <c r="BB1490" t="s">
        <v>2386</v>
      </c>
      <c r="BC1490" t="s">
        <v>93</v>
      </c>
      <c r="BD1490">
        <v>0</v>
      </c>
      <c r="BE1490">
        <v>0</v>
      </c>
      <c r="BF1490">
        <v>0</v>
      </c>
      <c r="BG1490" t="s">
        <v>108</v>
      </c>
      <c r="BH1490" t="s">
        <v>109</v>
      </c>
      <c r="BI1490" t="s">
        <v>93</v>
      </c>
      <c r="BJ1490" t="s">
        <v>105</v>
      </c>
      <c r="BK1490">
        <v>0</v>
      </c>
      <c r="BL1490">
        <v>0</v>
      </c>
      <c r="BM1490">
        <v>0</v>
      </c>
      <c r="BN1490">
        <v>0</v>
      </c>
      <c r="BO1490" t="s">
        <v>563</v>
      </c>
      <c r="BP1490" t="s">
        <v>111</v>
      </c>
      <c r="BQ1490" t="s">
        <v>93</v>
      </c>
      <c r="BR1490">
        <v>4</v>
      </c>
      <c r="BS1490">
        <v>4</v>
      </c>
      <c r="BT1490">
        <v>12</v>
      </c>
      <c r="BU1490" t="s">
        <v>93</v>
      </c>
      <c r="BV1490" t="s">
        <v>2387</v>
      </c>
      <c r="BW1490" t="s">
        <v>367</v>
      </c>
      <c r="BX1490" t="s">
        <v>2408</v>
      </c>
      <c r="BY1490" t="s">
        <v>93</v>
      </c>
      <c r="BZ1490" t="s">
        <v>93</v>
      </c>
      <c r="CA1490" t="s">
        <v>93</v>
      </c>
      <c r="CB1490" t="s">
        <v>93</v>
      </c>
    </row>
    <row r="1491" spans="1:80" x14ac:dyDescent="0.25">
      <c r="A1491">
        <v>87</v>
      </c>
      <c r="B1491" t="s">
        <v>2375</v>
      </c>
      <c r="C1491" t="s">
        <v>2410</v>
      </c>
      <c r="D1491" t="s">
        <v>2410</v>
      </c>
      <c r="E1491">
        <v>363</v>
      </c>
      <c r="F1491" t="s">
        <v>2377</v>
      </c>
      <c r="G1491">
        <v>2000</v>
      </c>
      <c r="H1491" t="s">
        <v>2378</v>
      </c>
      <c r="I1491" t="s">
        <v>85</v>
      </c>
      <c r="J1491" t="s">
        <v>2379</v>
      </c>
      <c r="K1491" t="s">
        <v>2380</v>
      </c>
      <c r="L1491">
        <v>2000</v>
      </c>
      <c r="M1491" t="s">
        <v>2381</v>
      </c>
      <c r="N1491" t="s">
        <v>2382</v>
      </c>
      <c r="O1491" t="s">
        <v>90</v>
      </c>
      <c r="P1491" t="s">
        <v>90</v>
      </c>
      <c r="Q1491" t="s">
        <v>91</v>
      </c>
      <c r="R1491" t="s">
        <v>92</v>
      </c>
      <c r="S1491" t="s">
        <v>182</v>
      </c>
      <c r="T1491" t="s">
        <v>93</v>
      </c>
      <c r="U1491" t="s">
        <v>93</v>
      </c>
      <c r="V1491">
        <v>0</v>
      </c>
      <c r="W1491">
        <v>0</v>
      </c>
      <c r="X1491">
        <v>0</v>
      </c>
      <c r="Y1491">
        <v>0</v>
      </c>
      <c r="Z1491">
        <v>209</v>
      </c>
      <c r="AA1491">
        <v>16</v>
      </c>
      <c r="AB1491">
        <v>16</v>
      </c>
      <c r="AC1491" t="s">
        <v>95</v>
      </c>
      <c r="AD1491" t="s">
        <v>93</v>
      </c>
      <c r="AE1491" t="s">
        <v>93</v>
      </c>
      <c r="AF1491" t="s">
        <v>2411</v>
      </c>
      <c r="AG1491" t="s">
        <v>663</v>
      </c>
      <c r="AH1491" t="s">
        <v>93</v>
      </c>
      <c r="AI1491" t="s">
        <v>93</v>
      </c>
      <c r="AJ1491" t="s">
        <v>98</v>
      </c>
      <c r="AK1491">
        <v>0</v>
      </c>
      <c r="AL1491" t="s">
        <v>99</v>
      </c>
      <c r="AM1491" t="s">
        <v>99</v>
      </c>
      <c r="AN1491" t="s">
        <v>188</v>
      </c>
      <c r="AO1491" t="s">
        <v>2412</v>
      </c>
      <c r="AP1491" t="s">
        <v>2384</v>
      </c>
      <c r="AQ1491" t="s">
        <v>2396</v>
      </c>
      <c r="AR1491" t="s">
        <v>93</v>
      </c>
      <c r="AS1491" t="s">
        <v>93</v>
      </c>
      <c r="AT1491">
        <v>6</v>
      </c>
      <c r="AU1491" t="s">
        <v>2397</v>
      </c>
      <c r="AV1491" t="s">
        <v>2398</v>
      </c>
      <c r="AW1491" t="s">
        <v>93</v>
      </c>
      <c r="AX1491" t="s">
        <v>105</v>
      </c>
      <c r="AY1491">
        <v>0</v>
      </c>
      <c r="AZ1491">
        <v>0</v>
      </c>
      <c r="BA1491" t="s">
        <v>309</v>
      </c>
      <c r="BB1491" t="s">
        <v>2386</v>
      </c>
      <c r="BC1491" t="s">
        <v>93</v>
      </c>
      <c r="BD1491">
        <v>0</v>
      </c>
      <c r="BE1491">
        <v>0</v>
      </c>
      <c r="BF1491">
        <v>0</v>
      </c>
      <c r="BG1491" t="s">
        <v>108</v>
      </c>
      <c r="BH1491" t="s">
        <v>109</v>
      </c>
      <c r="BI1491" t="s">
        <v>93</v>
      </c>
      <c r="BJ1491" t="s">
        <v>105</v>
      </c>
      <c r="BK1491">
        <v>0</v>
      </c>
      <c r="BL1491">
        <v>0</v>
      </c>
      <c r="BM1491">
        <v>0</v>
      </c>
      <c r="BN1491">
        <v>0</v>
      </c>
      <c r="BO1491" t="s">
        <v>563</v>
      </c>
      <c r="BP1491" t="s">
        <v>111</v>
      </c>
      <c r="BQ1491" t="s">
        <v>93</v>
      </c>
      <c r="BR1491">
        <v>4</v>
      </c>
      <c r="BS1491">
        <v>4</v>
      </c>
      <c r="BT1491">
        <v>12</v>
      </c>
      <c r="BU1491" t="s">
        <v>93</v>
      </c>
      <c r="BV1491" t="s">
        <v>2387</v>
      </c>
      <c r="BW1491" t="s">
        <v>2411</v>
      </c>
      <c r="BX1491" t="s">
        <v>663</v>
      </c>
      <c r="BY1491" t="s">
        <v>93</v>
      </c>
      <c r="BZ1491" t="s">
        <v>93</v>
      </c>
      <c r="CA1491" t="s">
        <v>93</v>
      </c>
      <c r="CB1491" t="s">
        <v>93</v>
      </c>
    </row>
    <row r="1492" spans="1:80" x14ac:dyDescent="0.25">
      <c r="A1492">
        <v>87</v>
      </c>
      <c r="B1492" t="s">
        <v>2375</v>
      </c>
      <c r="C1492" t="s">
        <v>2413</v>
      </c>
      <c r="D1492" t="s">
        <v>2413</v>
      </c>
      <c r="E1492">
        <v>364</v>
      </c>
      <c r="F1492" t="s">
        <v>2377</v>
      </c>
      <c r="G1492">
        <v>2000</v>
      </c>
      <c r="H1492" t="s">
        <v>2378</v>
      </c>
      <c r="I1492" t="s">
        <v>85</v>
      </c>
      <c r="J1492" t="s">
        <v>2379</v>
      </c>
      <c r="K1492" t="s">
        <v>2380</v>
      </c>
      <c r="L1492">
        <v>2000</v>
      </c>
      <c r="M1492" t="s">
        <v>2381</v>
      </c>
      <c r="N1492" t="s">
        <v>2382</v>
      </c>
      <c r="O1492" t="s">
        <v>90</v>
      </c>
      <c r="P1492" t="s">
        <v>90</v>
      </c>
      <c r="Q1492" t="s">
        <v>91</v>
      </c>
      <c r="R1492" t="s">
        <v>134</v>
      </c>
      <c r="S1492" t="s">
        <v>182</v>
      </c>
      <c r="T1492" t="s">
        <v>93</v>
      </c>
      <c r="U1492" t="s">
        <v>93</v>
      </c>
      <c r="V1492">
        <v>0</v>
      </c>
      <c r="W1492">
        <v>0</v>
      </c>
      <c r="X1492">
        <v>0</v>
      </c>
      <c r="Y1492">
        <v>0</v>
      </c>
      <c r="Z1492">
        <v>209</v>
      </c>
      <c r="AA1492">
        <v>16</v>
      </c>
      <c r="AB1492">
        <v>16</v>
      </c>
      <c r="AC1492" t="s">
        <v>95</v>
      </c>
      <c r="AD1492" t="s">
        <v>93</v>
      </c>
      <c r="AE1492" t="s">
        <v>93</v>
      </c>
      <c r="AF1492" t="s">
        <v>2400</v>
      </c>
      <c r="AG1492" t="s">
        <v>2414</v>
      </c>
      <c r="AH1492" t="s">
        <v>93</v>
      </c>
      <c r="AI1492" t="s">
        <v>93</v>
      </c>
      <c r="AJ1492" t="s">
        <v>98</v>
      </c>
      <c r="AK1492">
        <v>0</v>
      </c>
      <c r="AL1492" t="s">
        <v>99</v>
      </c>
      <c r="AM1492" t="s">
        <v>99</v>
      </c>
      <c r="AN1492" t="s">
        <v>188</v>
      </c>
      <c r="AO1492" t="s">
        <v>2415</v>
      </c>
      <c r="AP1492" t="s">
        <v>2384</v>
      </c>
      <c r="AQ1492">
        <v>25</v>
      </c>
      <c r="AR1492" t="s">
        <v>93</v>
      </c>
      <c r="AS1492" t="s">
        <v>93</v>
      </c>
      <c r="AT1492">
        <v>18</v>
      </c>
      <c r="AU1492">
        <v>62</v>
      </c>
      <c r="AV1492" t="s">
        <v>2402</v>
      </c>
      <c r="AW1492" t="s">
        <v>93</v>
      </c>
      <c r="AX1492" t="s">
        <v>105</v>
      </c>
      <c r="AY1492">
        <v>0</v>
      </c>
      <c r="AZ1492">
        <v>0</v>
      </c>
      <c r="BA1492" t="s">
        <v>309</v>
      </c>
      <c r="BB1492" t="s">
        <v>2386</v>
      </c>
      <c r="BC1492" t="s">
        <v>93</v>
      </c>
      <c r="BD1492">
        <v>0</v>
      </c>
      <c r="BE1492">
        <v>0</v>
      </c>
      <c r="BF1492">
        <v>0</v>
      </c>
      <c r="BG1492" t="s">
        <v>108</v>
      </c>
      <c r="BH1492" t="s">
        <v>109</v>
      </c>
      <c r="BI1492" t="s">
        <v>93</v>
      </c>
      <c r="BJ1492" t="s">
        <v>105</v>
      </c>
      <c r="BK1492">
        <v>0</v>
      </c>
      <c r="BL1492">
        <v>0</v>
      </c>
      <c r="BM1492">
        <v>0</v>
      </c>
      <c r="BN1492">
        <v>0</v>
      </c>
      <c r="BO1492" t="s">
        <v>563</v>
      </c>
      <c r="BP1492" t="s">
        <v>111</v>
      </c>
      <c r="BQ1492" t="s">
        <v>93</v>
      </c>
      <c r="BR1492">
        <v>4</v>
      </c>
      <c r="BS1492">
        <v>4</v>
      </c>
      <c r="BT1492">
        <v>12</v>
      </c>
      <c r="BU1492" t="s">
        <v>93</v>
      </c>
      <c r="BV1492" t="s">
        <v>2387</v>
      </c>
      <c r="BW1492" t="s">
        <v>2400</v>
      </c>
      <c r="BX1492" t="s">
        <v>2414</v>
      </c>
      <c r="BY1492" t="s">
        <v>93</v>
      </c>
      <c r="BZ1492" t="s">
        <v>93</v>
      </c>
      <c r="CA1492" t="s">
        <v>93</v>
      </c>
      <c r="CB1492" t="s">
        <v>93</v>
      </c>
    </row>
    <row r="1493" spans="1:80" x14ac:dyDescent="0.25">
      <c r="A1493">
        <v>87</v>
      </c>
      <c r="B1493" t="s">
        <v>2375</v>
      </c>
      <c r="C1493" t="s">
        <v>2376</v>
      </c>
      <c r="D1493" t="s">
        <v>2376</v>
      </c>
      <c r="F1493" t="s">
        <v>2377</v>
      </c>
      <c r="G1493">
        <v>2000</v>
      </c>
      <c r="H1493" t="s">
        <v>2378</v>
      </c>
      <c r="I1493" t="s">
        <v>85</v>
      </c>
      <c r="J1493" t="s">
        <v>2379</v>
      </c>
      <c r="K1493" t="s">
        <v>2380</v>
      </c>
      <c r="L1493">
        <v>2000</v>
      </c>
      <c r="M1493" t="s">
        <v>2381</v>
      </c>
      <c r="N1493" t="s">
        <v>2382</v>
      </c>
      <c r="O1493" t="s">
        <v>90</v>
      </c>
      <c r="P1493" t="s">
        <v>90</v>
      </c>
      <c r="Q1493" t="s">
        <v>91</v>
      </c>
      <c r="R1493" t="s">
        <v>92</v>
      </c>
      <c r="S1493" t="s">
        <v>182</v>
      </c>
      <c r="T1493" t="s">
        <v>93</v>
      </c>
      <c r="U1493" t="s">
        <v>93</v>
      </c>
      <c r="V1493">
        <v>0</v>
      </c>
      <c r="W1493">
        <v>0</v>
      </c>
      <c r="X1493">
        <v>0</v>
      </c>
      <c r="Y1493">
        <v>0</v>
      </c>
      <c r="Z1493">
        <v>209</v>
      </c>
      <c r="AA1493">
        <v>20</v>
      </c>
      <c r="AB1493">
        <v>20</v>
      </c>
      <c r="AC1493" t="s">
        <v>95</v>
      </c>
      <c r="AD1493" t="s">
        <v>93</v>
      </c>
      <c r="AE1493" t="s">
        <v>93</v>
      </c>
      <c r="AF1493" t="s">
        <v>2416</v>
      </c>
      <c r="AG1493" t="s">
        <v>736</v>
      </c>
      <c r="AH1493" t="s">
        <v>93</v>
      </c>
      <c r="AI1493" t="s">
        <v>93</v>
      </c>
      <c r="AJ1493" t="s">
        <v>98</v>
      </c>
      <c r="AK1493">
        <v>0</v>
      </c>
      <c r="AL1493" t="s">
        <v>99</v>
      </c>
      <c r="AM1493" t="s">
        <v>99</v>
      </c>
      <c r="AN1493" t="s">
        <v>256</v>
      </c>
      <c r="AO1493" t="s">
        <v>2417</v>
      </c>
      <c r="AP1493" t="s">
        <v>2384</v>
      </c>
      <c r="AQ1493" t="s">
        <v>1699</v>
      </c>
      <c r="AR1493" t="s">
        <v>93</v>
      </c>
      <c r="AS1493" t="s">
        <v>93</v>
      </c>
      <c r="AT1493">
        <v>3</v>
      </c>
      <c r="AU1493" t="s">
        <v>2385</v>
      </c>
      <c r="AV1493" t="s">
        <v>611</v>
      </c>
      <c r="AW1493" t="s">
        <v>93</v>
      </c>
      <c r="AX1493" t="s">
        <v>105</v>
      </c>
      <c r="AY1493">
        <v>0</v>
      </c>
      <c r="AZ1493">
        <v>0</v>
      </c>
      <c r="BA1493" t="s">
        <v>309</v>
      </c>
      <c r="BB1493" t="s">
        <v>2386</v>
      </c>
      <c r="BC1493" t="s">
        <v>93</v>
      </c>
      <c r="BD1493">
        <v>0</v>
      </c>
      <c r="BE1493">
        <v>0</v>
      </c>
      <c r="BF1493">
        <v>0</v>
      </c>
      <c r="BG1493" t="s">
        <v>108</v>
      </c>
      <c r="BH1493" t="s">
        <v>109</v>
      </c>
      <c r="BI1493" t="s">
        <v>93</v>
      </c>
      <c r="BJ1493" t="s">
        <v>105</v>
      </c>
      <c r="BK1493">
        <v>0</v>
      </c>
      <c r="BL1493">
        <v>0</v>
      </c>
      <c r="BM1493">
        <v>0</v>
      </c>
      <c r="BN1493">
        <v>0</v>
      </c>
      <c r="BO1493" t="s">
        <v>200</v>
      </c>
      <c r="BP1493" t="s">
        <v>111</v>
      </c>
      <c r="BQ1493" t="s">
        <v>93</v>
      </c>
      <c r="BR1493">
        <v>4</v>
      </c>
      <c r="BS1493">
        <v>4</v>
      </c>
      <c r="BT1493">
        <v>12</v>
      </c>
      <c r="BU1493" t="s">
        <v>93</v>
      </c>
      <c r="BV1493" t="s">
        <v>2387</v>
      </c>
      <c r="BW1493" t="s">
        <v>315</v>
      </c>
      <c r="BX1493" t="s">
        <v>736</v>
      </c>
      <c r="BY1493" t="s">
        <v>93</v>
      </c>
      <c r="BZ1493" t="s">
        <v>93</v>
      </c>
      <c r="CA1493" t="s">
        <v>93</v>
      </c>
      <c r="CB1493" t="s">
        <v>93</v>
      </c>
    </row>
    <row r="1494" spans="1:80" x14ac:dyDescent="0.25">
      <c r="A1494">
        <v>87</v>
      </c>
      <c r="B1494" t="s">
        <v>2375</v>
      </c>
      <c r="C1494" t="s">
        <v>2388</v>
      </c>
      <c r="D1494" t="s">
        <v>2388</v>
      </c>
      <c r="F1494" t="s">
        <v>2377</v>
      </c>
      <c r="G1494">
        <v>2000</v>
      </c>
      <c r="H1494" t="s">
        <v>2378</v>
      </c>
      <c r="I1494" t="s">
        <v>85</v>
      </c>
      <c r="J1494" t="s">
        <v>2379</v>
      </c>
      <c r="K1494" t="s">
        <v>2380</v>
      </c>
      <c r="L1494">
        <v>2000</v>
      </c>
      <c r="M1494" t="s">
        <v>2381</v>
      </c>
      <c r="N1494" t="s">
        <v>2382</v>
      </c>
      <c r="O1494" t="s">
        <v>90</v>
      </c>
      <c r="P1494" t="s">
        <v>90</v>
      </c>
      <c r="Q1494" t="s">
        <v>91</v>
      </c>
      <c r="R1494" t="s">
        <v>92</v>
      </c>
      <c r="S1494" t="s">
        <v>182</v>
      </c>
      <c r="T1494" t="s">
        <v>93</v>
      </c>
      <c r="U1494" t="s">
        <v>93</v>
      </c>
      <c r="V1494">
        <v>0</v>
      </c>
      <c r="W1494">
        <v>0</v>
      </c>
      <c r="X1494">
        <v>0</v>
      </c>
      <c r="Y1494">
        <v>0</v>
      </c>
      <c r="Z1494">
        <v>209</v>
      </c>
      <c r="AA1494">
        <v>21</v>
      </c>
      <c r="AB1494">
        <v>21</v>
      </c>
      <c r="AC1494" t="s">
        <v>95</v>
      </c>
      <c r="AD1494" t="s">
        <v>93</v>
      </c>
      <c r="AE1494" t="s">
        <v>93</v>
      </c>
      <c r="AF1494" t="s">
        <v>2418</v>
      </c>
      <c r="AG1494" t="s">
        <v>2389</v>
      </c>
      <c r="AH1494" t="s">
        <v>93</v>
      </c>
      <c r="AI1494" t="s">
        <v>93</v>
      </c>
      <c r="AJ1494" t="s">
        <v>98</v>
      </c>
      <c r="AK1494">
        <v>0</v>
      </c>
      <c r="AL1494" t="s">
        <v>99</v>
      </c>
      <c r="AM1494" t="s">
        <v>99</v>
      </c>
      <c r="AN1494" t="s">
        <v>256</v>
      </c>
      <c r="AO1494" t="s">
        <v>2419</v>
      </c>
      <c r="AP1494" t="s">
        <v>2384</v>
      </c>
      <c r="AQ1494" t="s">
        <v>2391</v>
      </c>
      <c r="AR1494" t="s">
        <v>93</v>
      </c>
      <c r="AS1494" t="s">
        <v>93</v>
      </c>
      <c r="AT1494">
        <v>4</v>
      </c>
      <c r="AU1494">
        <v>5</v>
      </c>
      <c r="AV1494" t="s">
        <v>1687</v>
      </c>
      <c r="AW1494" t="s">
        <v>93</v>
      </c>
      <c r="AX1494" t="s">
        <v>105</v>
      </c>
      <c r="AY1494">
        <v>0</v>
      </c>
      <c r="AZ1494">
        <v>0</v>
      </c>
      <c r="BA1494" t="s">
        <v>309</v>
      </c>
      <c r="BB1494" t="s">
        <v>2386</v>
      </c>
      <c r="BC1494" t="s">
        <v>93</v>
      </c>
      <c r="BD1494">
        <v>0</v>
      </c>
      <c r="BE1494">
        <v>0</v>
      </c>
      <c r="BF1494">
        <v>0</v>
      </c>
      <c r="BG1494" t="s">
        <v>108</v>
      </c>
      <c r="BH1494" t="s">
        <v>109</v>
      </c>
      <c r="BI1494" t="s">
        <v>93</v>
      </c>
      <c r="BJ1494" t="s">
        <v>105</v>
      </c>
      <c r="BK1494">
        <v>0</v>
      </c>
      <c r="BL1494">
        <v>0</v>
      </c>
      <c r="BM1494">
        <v>0</v>
      </c>
      <c r="BN1494">
        <v>0</v>
      </c>
      <c r="BO1494" t="s">
        <v>200</v>
      </c>
      <c r="BP1494" t="s">
        <v>111</v>
      </c>
      <c r="BQ1494" t="s">
        <v>93</v>
      </c>
      <c r="BR1494">
        <v>4</v>
      </c>
      <c r="BS1494">
        <v>4</v>
      </c>
      <c r="BT1494">
        <v>12</v>
      </c>
      <c r="BU1494" t="s">
        <v>93</v>
      </c>
      <c r="BV1494" t="s">
        <v>2387</v>
      </c>
      <c r="BW1494" t="s">
        <v>7707</v>
      </c>
      <c r="BX1494" t="s">
        <v>2389</v>
      </c>
      <c r="BY1494" t="s">
        <v>93</v>
      </c>
      <c r="BZ1494" t="s">
        <v>93</v>
      </c>
      <c r="CA1494" t="s">
        <v>93</v>
      </c>
      <c r="CB1494" t="s">
        <v>93</v>
      </c>
    </row>
    <row r="1495" spans="1:80" x14ac:dyDescent="0.25">
      <c r="A1495">
        <v>87</v>
      </c>
      <c r="B1495" t="s">
        <v>2375</v>
      </c>
      <c r="C1495" t="s">
        <v>2392</v>
      </c>
      <c r="D1495" t="s">
        <v>2392</v>
      </c>
      <c r="F1495" t="s">
        <v>2377</v>
      </c>
      <c r="G1495">
        <v>2000</v>
      </c>
      <c r="H1495" t="s">
        <v>2378</v>
      </c>
      <c r="I1495" t="s">
        <v>85</v>
      </c>
      <c r="J1495" t="s">
        <v>2379</v>
      </c>
      <c r="K1495" t="s">
        <v>2380</v>
      </c>
      <c r="L1495">
        <v>2000</v>
      </c>
      <c r="M1495" t="s">
        <v>2381</v>
      </c>
      <c r="N1495" t="s">
        <v>2382</v>
      </c>
      <c r="O1495" t="s">
        <v>90</v>
      </c>
      <c r="P1495" t="s">
        <v>90</v>
      </c>
      <c r="Q1495" t="s">
        <v>91</v>
      </c>
      <c r="R1495" t="s">
        <v>92</v>
      </c>
      <c r="S1495" t="s">
        <v>182</v>
      </c>
      <c r="T1495" t="s">
        <v>93</v>
      </c>
      <c r="U1495" t="s">
        <v>93</v>
      </c>
      <c r="V1495">
        <v>0</v>
      </c>
      <c r="W1495">
        <v>0</v>
      </c>
      <c r="X1495">
        <v>0</v>
      </c>
      <c r="Y1495">
        <v>0</v>
      </c>
      <c r="Z1495">
        <v>209</v>
      </c>
      <c r="AA1495">
        <v>17</v>
      </c>
      <c r="AB1495">
        <v>17</v>
      </c>
      <c r="AC1495" t="s">
        <v>95</v>
      </c>
      <c r="AD1495" t="s">
        <v>93</v>
      </c>
      <c r="AE1495" t="s">
        <v>93</v>
      </c>
      <c r="AF1495" t="s">
        <v>2420</v>
      </c>
      <c r="AG1495" t="s">
        <v>2394</v>
      </c>
      <c r="AH1495" t="s">
        <v>93</v>
      </c>
      <c r="AI1495" t="s">
        <v>93</v>
      </c>
      <c r="AJ1495" t="s">
        <v>98</v>
      </c>
      <c r="AK1495">
        <v>0</v>
      </c>
      <c r="AL1495" t="s">
        <v>99</v>
      </c>
      <c r="AM1495" t="s">
        <v>99</v>
      </c>
      <c r="AN1495" t="s">
        <v>256</v>
      </c>
      <c r="AO1495" t="s">
        <v>2421</v>
      </c>
      <c r="AP1495" t="s">
        <v>2384</v>
      </c>
      <c r="AQ1495" t="s">
        <v>2396</v>
      </c>
      <c r="AR1495" t="s">
        <v>93</v>
      </c>
      <c r="AS1495" t="s">
        <v>93</v>
      </c>
      <c r="AT1495">
        <v>6</v>
      </c>
      <c r="AU1495" t="s">
        <v>2397</v>
      </c>
      <c r="AV1495" t="s">
        <v>2398</v>
      </c>
      <c r="AW1495" t="s">
        <v>93</v>
      </c>
      <c r="AX1495" t="s">
        <v>105</v>
      </c>
      <c r="AY1495">
        <v>0</v>
      </c>
      <c r="AZ1495">
        <v>0</v>
      </c>
      <c r="BA1495" t="s">
        <v>309</v>
      </c>
      <c r="BB1495" t="s">
        <v>2386</v>
      </c>
      <c r="BC1495" t="s">
        <v>93</v>
      </c>
      <c r="BD1495">
        <v>0</v>
      </c>
      <c r="BE1495">
        <v>0</v>
      </c>
      <c r="BF1495">
        <v>0</v>
      </c>
      <c r="BG1495" t="s">
        <v>108</v>
      </c>
      <c r="BH1495" t="s">
        <v>109</v>
      </c>
      <c r="BI1495" t="s">
        <v>93</v>
      </c>
      <c r="BJ1495" t="s">
        <v>105</v>
      </c>
      <c r="BK1495">
        <v>0</v>
      </c>
      <c r="BL1495">
        <v>0</v>
      </c>
      <c r="BM1495">
        <v>0</v>
      </c>
      <c r="BN1495">
        <v>0</v>
      </c>
      <c r="BO1495" t="s">
        <v>200</v>
      </c>
      <c r="BP1495" t="s">
        <v>111</v>
      </c>
      <c r="BQ1495" t="s">
        <v>93</v>
      </c>
      <c r="BR1495">
        <v>4</v>
      </c>
      <c r="BS1495">
        <v>4</v>
      </c>
      <c r="BT1495">
        <v>12</v>
      </c>
      <c r="BU1495" t="s">
        <v>93</v>
      </c>
      <c r="BV1495" t="s">
        <v>2387</v>
      </c>
      <c r="BW1495" t="s">
        <v>7708</v>
      </c>
      <c r="BX1495" t="s">
        <v>2394</v>
      </c>
      <c r="BY1495" t="s">
        <v>93</v>
      </c>
      <c r="BZ1495" t="s">
        <v>93</v>
      </c>
      <c r="CA1495" t="s">
        <v>93</v>
      </c>
      <c r="CB1495" t="s">
        <v>93</v>
      </c>
    </row>
    <row r="1496" spans="1:80" x14ac:dyDescent="0.25">
      <c r="A1496">
        <v>87</v>
      </c>
      <c r="B1496" t="s">
        <v>2375</v>
      </c>
      <c r="C1496" t="s">
        <v>2399</v>
      </c>
      <c r="D1496" t="s">
        <v>2399</v>
      </c>
      <c r="F1496" t="s">
        <v>2377</v>
      </c>
      <c r="G1496">
        <v>2000</v>
      </c>
      <c r="H1496" t="s">
        <v>2378</v>
      </c>
      <c r="I1496" t="s">
        <v>85</v>
      </c>
      <c r="J1496" t="s">
        <v>2379</v>
      </c>
      <c r="K1496" t="s">
        <v>2380</v>
      </c>
      <c r="L1496">
        <v>2000</v>
      </c>
      <c r="M1496" t="s">
        <v>2381</v>
      </c>
      <c r="N1496" t="s">
        <v>2382</v>
      </c>
      <c r="O1496" t="s">
        <v>90</v>
      </c>
      <c r="P1496" t="s">
        <v>90</v>
      </c>
      <c r="Q1496" t="s">
        <v>91</v>
      </c>
      <c r="R1496" t="s">
        <v>134</v>
      </c>
      <c r="S1496" t="s">
        <v>182</v>
      </c>
      <c r="T1496" t="s">
        <v>93</v>
      </c>
      <c r="U1496" t="s">
        <v>93</v>
      </c>
      <c r="V1496">
        <v>0</v>
      </c>
      <c r="W1496">
        <v>0</v>
      </c>
      <c r="X1496">
        <v>0</v>
      </c>
      <c r="Y1496">
        <v>0</v>
      </c>
      <c r="Z1496">
        <v>209</v>
      </c>
      <c r="AA1496">
        <v>16</v>
      </c>
      <c r="AB1496">
        <v>16</v>
      </c>
      <c r="AC1496" t="s">
        <v>95</v>
      </c>
      <c r="AD1496" t="s">
        <v>93</v>
      </c>
      <c r="AE1496" t="s">
        <v>93</v>
      </c>
      <c r="AF1496" t="s">
        <v>2422</v>
      </c>
      <c r="AG1496" t="s">
        <v>2041</v>
      </c>
      <c r="AH1496" t="s">
        <v>93</v>
      </c>
      <c r="AI1496" t="s">
        <v>93</v>
      </c>
      <c r="AJ1496" t="s">
        <v>98</v>
      </c>
      <c r="AK1496">
        <v>0</v>
      </c>
      <c r="AL1496" t="s">
        <v>99</v>
      </c>
      <c r="AM1496" t="s">
        <v>99</v>
      </c>
      <c r="AN1496" t="s">
        <v>256</v>
      </c>
      <c r="AO1496" t="s">
        <v>2423</v>
      </c>
      <c r="AP1496" t="s">
        <v>2384</v>
      </c>
      <c r="AQ1496">
        <v>25</v>
      </c>
      <c r="AR1496" t="s">
        <v>93</v>
      </c>
      <c r="AS1496" t="s">
        <v>93</v>
      </c>
      <c r="AT1496">
        <v>18</v>
      </c>
      <c r="AU1496">
        <v>62</v>
      </c>
      <c r="AV1496" t="s">
        <v>2402</v>
      </c>
      <c r="AW1496" t="s">
        <v>93</v>
      </c>
      <c r="AX1496" t="s">
        <v>105</v>
      </c>
      <c r="AY1496">
        <v>0</v>
      </c>
      <c r="AZ1496">
        <v>0</v>
      </c>
      <c r="BA1496" t="s">
        <v>309</v>
      </c>
      <c r="BB1496" t="s">
        <v>2386</v>
      </c>
      <c r="BC1496" t="s">
        <v>93</v>
      </c>
      <c r="BD1496">
        <v>0</v>
      </c>
      <c r="BE1496">
        <v>0</v>
      </c>
      <c r="BF1496">
        <v>0</v>
      </c>
      <c r="BG1496" t="s">
        <v>108</v>
      </c>
      <c r="BH1496" t="s">
        <v>109</v>
      </c>
      <c r="BI1496" t="s">
        <v>93</v>
      </c>
      <c r="BJ1496" t="s">
        <v>105</v>
      </c>
      <c r="BK1496">
        <v>0</v>
      </c>
      <c r="BL1496">
        <v>0</v>
      </c>
      <c r="BM1496">
        <v>0</v>
      </c>
      <c r="BN1496">
        <v>0</v>
      </c>
      <c r="BO1496" t="s">
        <v>200</v>
      </c>
      <c r="BP1496" t="s">
        <v>111</v>
      </c>
      <c r="BQ1496" t="s">
        <v>93</v>
      </c>
      <c r="BR1496">
        <v>4</v>
      </c>
      <c r="BS1496">
        <v>4</v>
      </c>
      <c r="BT1496">
        <v>12</v>
      </c>
      <c r="BU1496" t="s">
        <v>93</v>
      </c>
      <c r="BV1496" t="s">
        <v>2387</v>
      </c>
      <c r="BW1496" t="s">
        <v>7709</v>
      </c>
      <c r="BX1496" t="s">
        <v>2041</v>
      </c>
      <c r="BY1496" t="s">
        <v>93</v>
      </c>
      <c r="BZ1496" t="s">
        <v>93</v>
      </c>
      <c r="CA1496" t="s">
        <v>93</v>
      </c>
      <c r="CB1496" t="s">
        <v>93</v>
      </c>
    </row>
    <row r="1497" spans="1:80" x14ac:dyDescent="0.25">
      <c r="A1497">
        <v>87</v>
      </c>
      <c r="B1497" t="s">
        <v>2375</v>
      </c>
      <c r="C1497" t="s">
        <v>2403</v>
      </c>
      <c r="D1497" t="s">
        <v>2403</v>
      </c>
      <c r="F1497" t="s">
        <v>2377</v>
      </c>
      <c r="G1497">
        <v>2000</v>
      </c>
      <c r="H1497" t="s">
        <v>2378</v>
      </c>
      <c r="I1497" t="s">
        <v>85</v>
      </c>
      <c r="J1497" t="s">
        <v>2379</v>
      </c>
      <c r="K1497" t="s">
        <v>2380</v>
      </c>
      <c r="L1497">
        <v>2000</v>
      </c>
      <c r="M1497" t="s">
        <v>2381</v>
      </c>
      <c r="N1497" t="s">
        <v>2382</v>
      </c>
      <c r="O1497" t="s">
        <v>90</v>
      </c>
      <c r="P1497" t="s">
        <v>90</v>
      </c>
      <c r="Q1497" t="s">
        <v>91</v>
      </c>
      <c r="R1497" t="s">
        <v>92</v>
      </c>
      <c r="S1497" t="s">
        <v>182</v>
      </c>
      <c r="T1497" t="s">
        <v>93</v>
      </c>
      <c r="U1497" t="s">
        <v>93</v>
      </c>
      <c r="V1497">
        <v>0</v>
      </c>
      <c r="W1497">
        <v>0</v>
      </c>
      <c r="X1497">
        <v>0</v>
      </c>
      <c r="Y1497">
        <v>0</v>
      </c>
      <c r="Z1497">
        <v>209</v>
      </c>
      <c r="AA1497">
        <v>20</v>
      </c>
      <c r="AB1497">
        <v>20</v>
      </c>
      <c r="AC1497" t="s">
        <v>95</v>
      </c>
      <c r="AD1497" t="s">
        <v>93</v>
      </c>
      <c r="AE1497" t="s">
        <v>93</v>
      </c>
      <c r="AF1497" t="s">
        <v>2424</v>
      </c>
      <c r="AG1497" t="s">
        <v>264</v>
      </c>
      <c r="AH1497" t="s">
        <v>93</v>
      </c>
      <c r="AI1497" t="s">
        <v>1310</v>
      </c>
      <c r="AJ1497" t="s">
        <v>98</v>
      </c>
      <c r="AK1497">
        <v>0</v>
      </c>
      <c r="AL1497" t="s">
        <v>99</v>
      </c>
      <c r="AM1497" t="s">
        <v>99</v>
      </c>
      <c r="AN1497" t="s">
        <v>256</v>
      </c>
      <c r="AO1497" t="s">
        <v>2425</v>
      </c>
      <c r="AP1497" t="s">
        <v>2384</v>
      </c>
      <c r="AQ1497" t="s">
        <v>1699</v>
      </c>
      <c r="AR1497" t="s">
        <v>93</v>
      </c>
      <c r="AS1497" t="s">
        <v>93</v>
      </c>
      <c r="AT1497">
        <v>3</v>
      </c>
      <c r="AU1497" t="s">
        <v>2385</v>
      </c>
      <c r="AV1497" t="s">
        <v>611</v>
      </c>
      <c r="AW1497" t="s">
        <v>93</v>
      </c>
      <c r="AX1497" t="s">
        <v>105</v>
      </c>
      <c r="AY1497">
        <v>0</v>
      </c>
      <c r="AZ1497">
        <v>0</v>
      </c>
      <c r="BA1497" t="s">
        <v>309</v>
      </c>
      <c r="BB1497" t="s">
        <v>2386</v>
      </c>
      <c r="BC1497" t="s">
        <v>93</v>
      </c>
      <c r="BD1497">
        <v>0</v>
      </c>
      <c r="BE1497">
        <v>0</v>
      </c>
      <c r="BF1497">
        <v>0</v>
      </c>
      <c r="BG1497" t="s">
        <v>108</v>
      </c>
      <c r="BH1497" t="s">
        <v>109</v>
      </c>
      <c r="BI1497" t="s">
        <v>93</v>
      </c>
      <c r="BJ1497" t="s">
        <v>105</v>
      </c>
      <c r="BK1497">
        <v>0</v>
      </c>
      <c r="BL1497">
        <v>0</v>
      </c>
      <c r="BM1497">
        <v>0</v>
      </c>
      <c r="BN1497">
        <v>0</v>
      </c>
      <c r="BO1497" t="s">
        <v>563</v>
      </c>
      <c r="BP1497" t="s">
        <v>111</v>
      </c>
      <c r="BQ1497" t="s">
        <v>93</v>
      </c>
      <c r="BR1497">
        <v>4</v>
      </c>
      <c r="BS1497">
        <v>4</v>
      </c>
      <c r="BT1497">
        <v>12</v>
      </c>
      <c r="BU1497" t="s">
        <v>93</v>
      </c>
      <c r="BV1497" t="s">
        <v>2387</v>
      </c>
      <c r="BW1497" t="s">
        <v>2404</v>
      </c>
      <c r="BX1497" t="s">
        <v>264</v>
      </c>
      <c r="BY1497" t="s">
        <v>93</v>
      </c>
      <c r="BZ1497" t="s">
        <v>1310</v>
      </c>
      <c r="CA1497" t="s">
        <v>93</v>
      </c>
      <c r="CB1497" t="s">
        <v>93</v>
      </c>
    </row>
    <row r="1498" spans="1:80" x14ac:dyDescent="0.25">
      <c r="A1498">
        <v>87</v>
      </c>
      <c r="B1498" t="s">
        <v>2375</v>
      </c>
      <c r="C1498" t="s">
        <v>2407</v>
      </c>
      <c r="D1498" t="s">
        <v>2407</v>
      </c>
      <c r="F1498" t="s">
        <v>2377</v>
      </c>
      <c r="G1498">
        <v>2000</v>
      </c>
      <c r="H1498" t="s">
        <v>2378</v>
      </c>
      <c r="I1498" t="s">
        <v>85</v>
      </c>
      <c r="J1498" t="s">
        <v>2379</v>
      </c>
      <c r="K1498" t="s">
        <v>2380</v>
      </c>
      <c r="L1498">
        <v>2000</v>
      </c>
      <c r="M1498" t="s">
        <v>2381</v>
      </c>
      <c r="N1498" t="s">
        <v>2382</v>
      </c>
      <c r="O1498" t="s">
        <v>90</v>
      </c>
      <c r="P1498" t="s">
        <v>90</v>
      </c>
      <c r="Q1498" t="s">
        <v>91</v>
      </c>
      <c r="R1498" t="s">
        <v>92</v>
      </c>
      <c r="S1498" t="s">
        <v>182</v>
      </c>
      <c r="T1498" t="s">
        <v>93</v>
      </c>
      <c r="U1498" t="s">
        <v>93</v>
      </c>
      <c r="V1498">
        <v>0</v>
      </c>
      <c r="W1498">
        <v>0</v>
      </c>
      <c r="X1498">
        <v>0</v>
      </c>
      <c r="Y1498">
        <v>0</v>
      </c>
      <c r="Z1498">
        <v>209</v>
      </c>
      <c r="AA1498">
        <v>23</v>
      </c>
      <c r="AB1498">
        <v>23</v>
      </c>
      <c r="AC1498" t="s">
        <v>95</v>
      </c>
      <c r="AD1498" t="s">
        <v>93</v>
      </c>
      <c r="AE1498" t="s">
        <v>93</v>
      </c>
      <c r="AF1498" t="s">
        <v>2426</v>
      </c>
      <c r="AG1498" t="s">
        <v>2408</v>
      </c>
      <c r="AH1498" t="s">
        <v>93</v>
      </c>
      <c r="AI1498" t="s">
        <v>93</v>
      </c>
      <c r="AJ1498" t="s">
        <v>98</v>
      </c>
      <c r="AK1498">
        <v>0</v>
      </c>
      <c r="AL1498" t="s">
        <v>99</v>
      </c>
      <c r="AM1498" t="s">
        <v>99</v>
      </c>
      <c r="AN1498" t="s">
        <v>256</v>
      </c>
      <c r="AO1498" t="s">
        <v>2427</v>
      </c>
      <c r="AP1498" t="s">
        <v>2384</v>
      </c>
      <c r="AQ1498" t="s">
        <v>2391</v>
      </c>
      <c r="AR1498" t="s">
        <v>93</v>
      </c>
      <c r="AS1498" t="s">
        <v>93</v>
      </c>
      <c r="AT1498">
        <v>4</v>
      </c>
      <c r="AU1498">
        <v>5</v>
      </c>
      <c r="AV1498" t="s">
        <v>1687</v>
      </c>
      <c r="AW1498" t="s">
        <v>93</v>
      </c>
      <c r="AX1498" t="s">
        <v>105</v>
      </c>
      <c r="AY1498">
        <v>0</v>
      </c>
      <c r="AZ1498">
        <v>0</v>
      </c>
      <c r="BA1498" t="s">
        <v>309</v>
      </c>
      <c r="BB1498" t="s">
        <v>2386</v>
      </c>
      <c r="BC1498" t="s">
        <v>93</v>
      </c>
      <c r="BD1498">
        <v>0</v>
      </c>
      <c r="BE1498">
        <v>0</v>
      </c>
      <c r="BF1498">
        <v>0</v>
      </c>
      <c r="BG1498" t="s">
        <v>108</v>
      </c>
      <c r="BH1498" t="s">
        <v>109</v>
      </c>
      <c r="BI1498" t="s">
        <v>93</v>
      </c>
      <c r="BJ1498" t="s">
        <v>105</v>
      </c>
      <c r="BK1498">
        <v>0</v>
      </c>
      <c r="BL1498">
        <v>0</v>
      </c>
      <c r="BM1498">
        <v>0</v>
      </c>
      <c r="BN1498">
        <v>0</v>
      </c>
      <c r="BO1498" t="s">
        <v>563</v>
      </c>
      <c r="BP1498" t="s">
        <v>111</v>
      </c>
      <c r="BQ1498" t="s">
        <v>93</v>
      </c>
      <c r="BR1498">
        <v>4</v>
      </c>
      <c r="BS1498">
        <v>4</v>
      </c>
      <c r="BT1498">
        <v>12</v>
      </c>
      <c r="BU1498" t="s">
        <v>93</v>
      </c>
      <c r="BV1498" t="s">
        <v>2387</v>
      </c>
      <c r="BW1498" t="s">
        <v>4349</v>
      </c>
      <c r="BX1498" t="s">
        <v>2408</v>
      </c>
      <c r="BY1498" t="s">
        <v>93</v>
      </c>
      <c r="BZ1498" t="s">
        <v>93</v>
      </c>
      <c r="CA1498" t="s">
        <v>93</v>
      </c>
      <c r="CB1498" t="s">
        <v>93</v>
      </c>
    </row>
    <row r="1499" spans="1:80" x14ac:dyDescent="0.25">
      <c r="A1499">
        <v>87</v>
      </c>
      <c r="B1499" t="s">
        <v>2375</v>
      </c>
      <c r="C1499" t="s">
        <v>2410</v>
      </c>
      <c r="D1499" t="s">
        <v>2410</v>
      </c>
      <c r="F1499" t="s">
        <v>2377</v>
      </c>
      <c r="G1499">
        <v>2000</v>
      </c>
      <c r="H1499" t="s">
        <v>2378</v>
      </c>
      <c r="I1499" t="s">
        <v>85</v>
      </c>
      <c r="J1499" t="s">
        <v>2379</v>
      </c>
      <c r="K1499" t="s">
        <v>2380</v>
      </c>
      <c r="L1499">
        <v>2000</v>
      </c>
      <c r="M1499" t="s">
        <v>2381</v>
      </c>
      <c r="N1499" t="s">
        <v>2382</v>
      </c>
      <c r="O1499" t="s">
        <v>90</v>
      </c>
      <c r="P1499" t="s">
        <v>90</v>
      </c>
      <c r="Q1499" t="s">
        <v>91</v>
      </c>
      <c r="R1499" t="s">
        <v>92</v>
      </c>
      <c r="S1499" t="s">
        <v>182</v>
      </c>
      <c r="T1499" t="s">
        <v>93</v>
      </c>
      <c r="U1499" t="s">
        <v>93</v>
      </c>
      <c r="V1499">
        <v>0</v>
      </c>
      <c r="W1499">
        <v>0</v>
      </c>
      <c r="X1499">
        <v>0</v>
      </c>
      <c r="Y1499">
        <v>0</v>
      </c>
      <c r="Z1499">
        <v>209</v>
      </c>
      <c r="AA1499">
        <v>16</v>
      </c>
      <c r="AB1499">
        <v>16</v>
      </c>
      <c r="AC1499" t="s">
        <v>95</v>
      </c>
      <c r="AD1499" t="s">
        <v>93</v>
      </c>
      <c r="AE1499" t="s">
        <v>93</v>
      </c>
      <c r="AF1499" t="s">
        <v>2428</v>
      </c>
      <c r="AG1499" t="s">
        <v>663</v>
      </c>
      <c r="AH1499" t="s">
        <v>93</v>
      </c>
      <c r="AI1499" t="s">
        <v>93</v>
      </c>
      <c r="AJ1499" t="s">
        <v>98</v>
      </c>
      <c r="AK1499">
        <v>0</v>
      </c>
      <c r="AL1499" t="s">
        <v>99</v>
      </c>
      <c r="AM1499" t="s">
        <v>99</v>
      </c>
      <c r="AN1499" t="s">
        <v>256</v>
      </c>
      <c r="AO1499" t="s">
        <v>2429</v>
      </c>
      <c r="AP1499" t="s">
        <v>2384</v>
      </c>
      <c r="AQ1499" t="s">
        <v>2396</v>
      </c>
      <c r="AR1499" t="s">
        <v>93</v>
      </c>
      <c r="AS1499" t="s">
        <v>93</v>
      </c>
      <c r="AT1499">
        <v>6</v>
      </c>
      <c r="AU1499" t="s">
        <v>2397</v>
      </c>
      <c r="AV1499" t="s">
        <v>2398</v>
      </c>
      <c r="AW1499" t="s">
        <v>93</v>
      </c>
      <c r="AX1499" t="s">
        <v>105</v>
      </c>
      <c r="AY1499">
        <v>0</v>
      </c>
      <c r="AZ1499">
        <v>0</v>
      </c>
      <c r="BA1499" t="s">
        <v>309</v>
      </c>
      <c r="BB1499" t="s">
        <v>2386</v>
      </c>
      <c r="BC1499" t="s">
        <v>93</v>
      </c>
      <c r="BD1499">
        <v>0</v>
      </c>
      <c r="BE1499">
        <v>0</v>
      </c>
      <c r="BF1499">
        <v>0</v>
      </c>
      <c r="BG1499" t="s">
        <v>108</v>
      </c>
      <c r="BH1499" t="s">
        <v>109</v>
      </c>
      <c r="BI1499" t="s">
        <v>93</v>
      </c>
      <c r="BJ1499" t="s">
        <v>105</v>
      </c>
      <c r="BK1499">
        <v>0</v>
      </c>
      <c r="BL1499">
        <v>0</v>
      </c>
      <c r="BM1499">
        <v>0</v>
      </c>
      <c r="BN1499">
        <v>0</v>
      </c>
      <c r="BO1499" t="s">
        <v>563</v>
      </c>
      <c r="BP1499" t="s">
        <v>111</v>
      </c>
      <c r="BQ1499" t="s">
        <v>93</v>
      </c>
      <c r="BR1499">
        <v>4</v>
      </c>
      <c r="BS1499">
        <v>4</v>
      </c>
      <c r="BT1499">
        <v>12</v>
      </c>
      <c r="BU1499" t="s">
        <v>93</v>
      </c>
      <c r="BV1499" t="s">
        <v>2387</v>
      </c>
      <c r="BW1499" t="s">
        <v>7710</v>
      </c>
      <c r="BX1499" t="s">
        <v>663</v>
      </c>
      <c r="BY1499" t="s">
        <v>93</v>
      </c>
      <c r="BZ1499" t="s">
        <v>93</v>
      </c>
      <c r="CA1499" t="s">
        <v>93</v>
      </c>
      <c r="CB1499" t="s">
        <v>93</v>
      </c>
    </row>
    <row r="1500" spans="1:80" x14ac:dyDescent="0.25">
      <c r="A1500">
        <v>87</v>
      </c>
      <c r="B1500" t="s">
        <v>2375</v>
      </c>
      <c r="C1500" t="s">
        <v>2413</v>
      </c>
      <c r="D1500" t="s">
        <v>2413</v>
      </c>
      <c r="F1500" t="s">
        <v>2377</v>
      </c>
      <c r="G1500">
        <v>2000</v>
      </c>
      <c r="H1500" t="s">
        <v>2378</v>
      </c>
      <c r="I1500" t="s">
        <v>85</v>
      </c>
      <c r="J1500" t="s">
        <v>2379</v>
      </c>
      <c r="K1500" t="s">
        <v>2380</v>
      </c>
      <c r="L1500">
        <v>2000</v>
      </c>
      <c r="M1500" t="s">
        <v>2381</v>
      </c>
      <c r="N1500" t="s">
        <v>2382</v>
      </c>
      <c r="O1500" t="s">
        <v>90</v>
      </c>
      <c r="P1500" t="s">
        <v>90</v>
      </c>
      <c r="Q1500" t="s">
        <v>91</v>
      </c>
      <c r="R1500" t="s">
        <v>134</v>
      </c>
      <c r="S1500" t="s">
        <v>182</v>
      </c>
      <c r="T1500" t="s">
        <v>93</v>
      </c>
      <c r="U1500" t="s">
        <v>93</v>
      </c>
      <c r="V1500">
        <v>0</v>
      </c>
      <c r="W1500">
        <v>0</v>
      </c>
      <c r="X1500">
        <v>0</v>
      </c>
      <c r="Y1500">
        <v>0</v>
      </c>
      <c r="Z1500">
        <v>209</v>
      </c>
      <c r="AA1500">
        <v>16</v>
      </c>
      <c r="AB1500">
        <v>16</v>
      </c>
      <c r="AC1500" t="s">
        <v>95</v>
      </c>
      <c r="AD1500" t="s">
        <v>93</v>
      </c>
      <c r="AE1500" t="s">
        <v>93</v>
      </c>
      <c r="AF1500" t="s">
        <v>2430</v>
      </c>
      <c r="AG1500" t="s">
        <v>2414</v>
      </c>
      <c r="AH1500" t="s">
        <v>93</v>
      </c>
      <c r="AI1500" t="s">
        <v>93</v>
      </c>
      <c r="AJ1500" t="s">
        <v>98</v>
      </c>
      <c r="AK1500">
        <v>0</v>
      </c>
      <c r="AL1500" t="s">
        <v>99</v>
      </c>
      <c r="AM1500" t="s">
        <v>99</v>
      </c>
      <c r="AN1500" t="s">
        <v>256</v>
      </c>
      <c r="AO1500" t="s">
        <v>2431</v>
      </c>
      <c r="AP1500" t="s">
        <v>2384</v>
      </c>
      <c r="AQ1500">
        <v>25</v>
      </c>
      <c r="AR1500" t="s">
        <v>93</v>
      </c>
      <c r="AS1500" t="s">
        <v>93</v>
      </c>
      <c r="AT1500">
        <v>18</v>
      </c>
      <c r="AU1500">
        <v>62</v>
      </c>
      <c r="AV1500" t="s">
        <v>2402</v>
      </c>
      <c r="AW1500" t="s">
        <v>93</v>
      </c>
      <c r="AX1500" t="s">
        <v>105</v>
      </c>
      <c r="AY1500">
        <v>0</v>
      </c>
      <c r="AZ1500">
        <v>0</v>
      </c>
      <c r="BA1500" t="s">
        <v>309</v>
      </c>
      <c r="BB1500" t="s">
        <v>2386</v>
      </c>
      <c r="BC1500" t="s">
        <v>93</v>
      </c>
      <c r="BD1500">
        <v>0</v>
      </c>
      <c r="BE1500">
        <v>0</v>
      </c>
      <c r="BF1500">
        <v>0</v>
      </c>
      <c r="BG1500" t="s">
        <v>108</v>
      </c>
      <c r="BH1500" t="s">
        <v>109</v>
      </c>
      <c r="BI1500" t="s">
        <v>93</v>
      </c>
      <c r="BJ1500" t="s">
        <v>105</v>
      </c>
      <c r="BK1500">
        <v>0</v>
      </c>
      <c r="BL1500">
        <v>0</v>
      </c>
      <c r="BM1500">
        <v>0</v>
      </c>
      <c r="BN1500">
        <v>0</v>
      </c>
      <c r="BO1500" t="s">
        <v>563</v>
      </c>
      <c r="BP1500" t="s">
        <v>111</v>
      </c>
      <c r="BQ1500" t="s">
        <v>93</v>
      </c>
      <c r="BR1500">
        <v>4</v>
      </c>
      <c r="BS1500">
        <v>4</v>
      </c>
      <c r="BT1500">
        <v>12</v>
      </c>
      <c r="BU1500" t="s">
        <v>93</v>
      </c>
      <c r="BV1500" t="s">
        <v>2387</v>
      </c>
      <c r="BW1500" t="s">
        <v>2400</v>
      </c>
      <c r="BX1500" t="s">
        <v>2414</v>
      </c>
      <c r="BY1500" t="s">
        <v>93</v>
      </c>
      <c r="BZ1500" t="s">
        <v>93</v>
      </c>
      <c r="CA1500" t="s">
        <v>93</v>
      </c>
      <c r="CB1500" t="s">
        <v>93</v>
      </c>
    </row>
    <row r="1501" spans="1:80" x14ac:dyDescent="0.25">
      <c r="A1501">
        <v>87</v>
      </c>
      <c r="B1501" t="s">
        <v>2375</v>
      </c>
      <c r="C1501" t="s">
        <v>2403</v>
      </c>
      <c r="D1501" t="s">
        <v>2403</v>
      </c>
      <c r="E1501">
        <v>361</v>
      </c>
      <c r="F1501" t="s">
        <v>2377</v>
      </c>
      <c r="G1501">
        <v>2000</v>
      </c>
      <c r="H1501" t="s">
        <v>2378</v>
      </c>
      <c r="I1501" t="s">
        <v>85</v>
      </c>
      <c r="J1501" t="s">
        <v>2379</v>
      </c>
      <c r="K1501" t="s">
        <v>2380</v>
      </c>
      <c r="L1501">
        <v>2000</v>
      </c>
      <c r="M1501" t="s">
        <v>2381</v>
      </c>
      <c r="N1501" t="s">
        <v>2382</v>
      </c>
      <c r="O1501" t="s">
        <v>90</v>
      </c>
      <c r="P1501" t="s">
        <v>90</v>
      </c>
      <c r="Q1501" t="s">
        <v>91</v>
      </c>
      <c r="R1501" t="s">
        <v>92</v>
      </c>
      <c r="S1501" t="s">
        <v>182</v>
      </c>
      <c r="T1501" t="s">
        <v>93</v>
      </c>
      <c r="U1501" t="s">
        <v>93</v>
      </c>
      <c r="V1501">
        <v>0</v>
      </c>
      <c r="W1501">
        <v>0</v>
      </c>
      <c r="X1501">
        <v>0</v>
      </c>
      <c r="Y1501">
        <v>0</v>
      </c>
      <c r="Z1501">
        <v>209</v>
      </c>
      <c r="AA1501">
        <v>20</v>
      </c>
      <c r="AB1501">
        <v>20</v>
      </c>
      <c r="AC1501" t="s">
        <v>95</v>
      </c>
      <c r="AD1501" t="s">
        <v>93</v>
      </c>
      <c r="AE1501" t="s">
        <v>93</v>
      </c>
      <c r="AF1501" t="s">
        <v>2404</v>
      </c>
      <c r="AG1501" t="s">
        <v>264</v>
      </c>
      <c r="AH1501" t="s">
        <v>2405</v>
      </c>
      <c r="AI1501" t="s">
        <v>1310</v>
      </c>
      <c r="AJ1501" t="s">
        <v>98</v>
      </c>
      <c r="AK1501">
        <v>0</v>
      </c>
      <c r="AL1501" t="s">
        <v>99</v>
      </c>
      <c r="AM1501" t="s">
        <v>99</v>
      </c>
      <c r="AN1501" t="s">
        <v>188</v>
      </c>
      <c r="AO1501" t="s">
        <v>2406</v>
      </c>
      <c r="AP1501" t="s">
        <v>2384</v>
      </c>
      <c r="AQ1501" t="s">
        <v>1699</v>
      </c>
      <c r="AR1501" t="s">
        <v>93</v>
      </c>
      <c r="AS1501" t="s">
        <v>93</v>
      </c>
      <c r="AT1501">
        <v>3</v>
      </c>
      <c r="AU1501" t="s">
        <v>2385</v>
      </c>
      <c r="AV1501" t="s">
        <v>611</v>
      </c>
      <c r="AW1501" t="s">
        <v>93</v>
      </c>
      <c r="AX1501" t="s">
        <v>105</v>
      </c>
      <c r="AY1501">
        <v>0</v>
      </c>
      <c r="AZ1501">
        <v>0</v>
      </c>
      <c r="BA1501" t="s">
        <v>309</v>
      </c>
      <c r="BB1501" t="s">
        <v>2386</v>
      </c>
      <c r="BC1501" t="s">
        <v>93</v>
      </c>
      <c r="BD1501">
        <v>0</v>
      </c>
      <c r="BE1501">
        <v>0</v>
      </c>
      <c r="BF1501">
        <v>0</v>
      </c>
      <c r="BG1501" t="s">
        <v>108</v>
      </c>
      <c r="BH1501" t="s">
        <v>109</v>
      </c>
      <c r="BI1501" t="s">
        <v>93</v>
      </c>
      <c r="BJ1501" t="s">
        <v>105</v>
      </c>
      <c r="BK1501">
        <v>0</v>
      </c>
      <c r="BL1501">
        <v>0</v>
      </c>
      <c r="BM1501">
        <v>0</v>
      </c>
      <c r="BN1501">
        <v>0</v>
      </c>
      <c r="BO1501" t="s">
        <v>563</v>
      </c>
      <c r="BP1501" t="s">
        <v>111</v>
      </c>
      <c r="BQ1501" t="s">
        <v>93</v>
      </c>
      <c r="BR1501">
        <v>4</v>
      </c>
      <c r="BS1501">
        <v>4</v>
      </c>
      <c r="BT1501">
        <v>12</v>
      </c>
      <c r="BU1501" t="s">
        <v>93</v>
      </c>
      <c r="BV1501" t="s">
        <v>2387</v>
      </c>
      <c r="BW1501" t="s">
        <v>2404</v>
      </c>
      <c r="BX1501" t="s">
        <v>264</v>
      </c>
      <c r="BY1501" t="s">
        <v>2405</v>
      </c>
      <c r="BZ1501" t="s">
        <v>1310</v>
      </c>
      <c r="CA1501" t="s">
        <v>93</v>
      </c>
      <c r="CB1501" t="s">
        <v>93</v>
      </c>
    </row>
    <row r="1502" spans="1:80" x14ac:dyDescent="0.25">
      <c r="A1502">
        <v>234</v>
      </c>
      <c r="B1502" t="s">
        <v>6110</v>
      </c>
      <c r="C1502" t="s">
        <v>6126</v>
      </c>
      <c r="E1502">
        <v>1167</v>
      </c>
      <c r="F1502" t="s">
        <v>6112</v>
      </c>
      <c r="G1502">
        <v>2020</v>
      </c>
      <c r="H1502" t="s">
        <v>6113</v>
      </c>
      <c r="I1502" t="s">
        <v>85</v>
      </c>
      <c r="J1502" t="s">
        <v>6114</v>
      </c>
      <c r="K1502" t="s">
        <v>6115</v>
      </c>
      <c r="L1502">
        <v>2020</v>
      </c>
      <c r="M1502" t="s">
        <v>208</v>
      </c>
      <c r="N1502" t="s">
        <v>6116</v>
      </c>
      <c r="O1502" t="s">
        <v>90</v>
      </c>
      <c r="P1502" t="s">
        <v>90</v>
      </c>
      <c r="Q1502" t="s">
        <v>6117</v>
      </c>
      <c r="R1502" t="s">
        <v>4617</v>
      </c>
      <c r="S1502" t="s">
        <v>1919</v>
      </c>
      <c r="T1502" t="s">
        <v>434</v>
      </c>
      <c r="U1502" t="s">
        <v>6118</v>
      </c>
      <c r="V1502">
        <v>0</v>
      </c>
      <c r="W1502">
        <v>1</v>
      </c>
      <c r="X1502">
        <v>1</v>
      </c>
      <c r="Y1502">
        <v>1</v>
      </c>
      <c r="Z1502">
        <v>212</v>
      </c>
      <c r="AA1502">
        <v>51</v>
      </c>
      <c r="AB1502">
        <v>54</v>
      </c>
      <c r="AC1502" t="s">
        <v>95</v>
      </c>
      <c r="AD1502" t="s">
        <v>93</v>
      </c>
      <c r="AE1502" t="s">
        <v>93</v>
      </c>
      <c r="AF1502" t="s">
        <v>3197</v>
      </c>
      <c r="AG1502" t="s">
        <v>3642</v>
      </c>
      <c r="AH1502" t="s">
        <v>1457</v>
      </c>
      <c r="AI1502" t="s">
        <v>1139</v>
      </c>
      <c r="AJ1502" t="s">
        <v>98</v>
      </c>
      <c r="AK1502">
        <v>0</v>
      </c>
      <c r="AL1502" t="s">
        <v>93</v>
      </c>
      <c r="AM1502" t="s">
        <v>93</v>
      </c>
      <c r="AN1502" t="s">
        <v>100</v>
      </c>
      <c r="AO1502" t="s">
        <v>6127</v>
      </c>
      <c r="AP1502" t="s">
        <v>6128</v>
      </c>
      <c r="AQ1502" t="s">
        <v>6129</v>
      </c>
      <c r="AR1502">
        <v>32</v>
      </c>
      <c r="AS1502" t="s">
        <v>6130</v>
      </c>
      <c r="AT1502">
        <v>18</v>
      </c>
      <c r="AU1502">
        <v>66</v>
      </c>
      <c r="AV1502" t="s">
        <v>1636</v>
      </c>
      <c r="AW1502" t="s">
        <v>93</v>
      </c>
      <c r="AX1502" t="s">
        <v>105</v>
      </c>
      <c r="AY1502">
        <v>0</v>
      </c>
      <c r="AZ1502">
        <v>0</v>
      </c>
      <c r="BA1502" t="s">
        <v>106</v>
      </c>
      <c r="BB1502" t="s">
        <v>6123</v>
      </c>
      <c r="BC1502" t="s">
        <v>93</v>
      </c>
      <c r="BD1502">
        <v>0</v>
      </c>
      <c r="BE1502">
        <v>0</v>
      </c>
      <c r="BF1502">
        <v>168</v>
      </c>
      <c r="BG1502" t="s">
        <v>140</v>
      </c>
      <c r="BH1502" t="s">
        <v>6124</v>
      </c>
      <c r="BI1502" t="s">
        <v>105</v>
      </c>
      <c r="BJ1502" t="s">
        <v>105</v>
      </c>
      <c r="BK1502">
        <v>0</v>
      </c>
      <c r="BL1502">
        <v>0</v>
      </c>
      <c r="BM1502">
        <v>0</v>
      </c>
      <c r="BN1502">
        <v>0</v>
      </c>
      <c r="BO1502" t="s">
        <v>259</v>
      </c>
      <c r="BP1502" t="s">
        <v>140</v>
      </c>
      <c r="BQ1502" t="s">
        <v>93</v>
      </c>
      <c r="BR1502">
        <v>3</v>
      </c>
      <c r="BS1502">
        <v>3</v>
      </c>
      <c r="BT1502">
        <v>14</v>
      </c>
      <c r="BU1502" t="s">
        <v>93</v>
      </c>
      <c r="BV1502" t="s">
        <v>6125</v>
      </c>
      <c r="BW1502" t="s">
        <v>3197</v>
      </c>
      <c r="BX1502" t="s">
        <v>3642</v>
      </c>
      <c r="BY1502" t="s">
        <v>1457</v>
      </c>
      <c r="BZ1502" t="s">
        <v>1139</v>
      </c>
      <c r="CA1502" t="s">
        <v>93</v>
      </c>
      <c r="CB1502" t="s">
        <v>93</v>
      </c>
    </row>
    <row r="1503" spans="1:80" x14ac:dyDescent="0.25">
      <c r="A1503">
        <v>234</v>
      </c>
      <c r="B1503" t="s">
        <v>6110</v>
      </c>
      <c r="C1503" t="s">
        <v>6111</v>
      </c>
      <c r="E1503">
        <v>1166</v>
      </c>
      <c r="F1503" t="s">
        <v>6112</v>
      </c>
      <c r="G1503">
        <v>2020</v>
      </c>
      <c r="H1503" t="s">
        <v>6113</v>
      </c>
      <c r="I1503" t="s">
        <v>85</v>
      </c>
      <c r="J1503" t="s">
        <v>6114</v>
      </c>
      <c r="K1503" t="s">
        <v>6115</v>
      </c>
      <c r="L1503">
        <v>2020</v>
      </c>
      <c r="M1503" t="s">
        <v>208</v>
      </c>
      <c r="N1503" t="s">
        <v>6116</v>
      </c>
      <c r="O1503" t="s">
        <v>90</v>
      </c>
      <c r="P1503" t="s">
        <v>90</v>
      </c>
      <c r="Q1503" t="s">
        <v>6117</v>
      </c>
      <c r="R1503" t="s">
        <v>4617</v>
      </c>
      <c r="S1503" t="s">
        <v>1919</v>
      </c>
      <c r="T1503" t="s">
        <v>434</v>
      </c>
      <c r="U1503" t="s">
        <v>6118</v>
      </c>
      <c r="V1503">
        <v>0</v>
      </c>
      <c r="W1503">
        <v>1</v>
      </c>
      <c r="X1503">
        <v>1</v>
      </c>
      <c r="Y1503">
        <v>1</v>
      </c>
      <c r="Z1503">
        <v>212</v>
      </c>
      <c r="AA1503">
        <v>54</v>
      </c>
      <c r="AB1503">
        <v>53</v>
      </c>
      <c r="AC1503" t="s">
        <v>95</v>
      </c>
      <c r="AD1503" t="s">
        <v>93</v>
      </c>
      <c r="AE1503" t="s">
        <v>93</v>
      </c>
      <c r="AF1503" t="s">
        <v>1642</v>
      </c>
      <c r="AG1503" t="s">
        <v>4876</v>
      </c>
      <c r="AH1503" t="s">
        <v>1797</v>
      </c>
      <c r="AI1503" t="s">
        <v>5880</v>
      </c>
      <c r="AJ1503" t="s">
        <v>98</v>
      </c>
      <c r="AK1503">
        <v>0</v>
      </c>
      <c r="AL1503" t="s">
        <v>93</v>
      </c>
      <c r="AM1503" t="s">
        <v>93</v>
      </c>
      <c r="AN1503" t="s">
        <v>100</v>
      </c>
      <c r="AO1503" t="s">
        <v>6119</v>
      </c>
      <c r="AP1503" t="s">
        <v>6120</v>
      </c>
      <c r="AQ1503" t="s">
        <v>6121</v>
      </c>
      <c r="AR1503">
        <v>31</v>
      </c>
      <c r="AS1503" t="s">
        <v>6122</v>
      </c>
      <c r="AT1503">
        <v>18</v>
      </c>
      <c r="AU1503">
        <v>70</v>
      </c>
      <c r="AV1503" t="s">
        <v>1795</v>
      </c>
      <c r="AW1503" t="s">
        <v>93</v>
      </c>
      <c r="AX1503" t="s">
        <v>105</v>
      </c>
      <c r="AY1503">
        <v>0</v>
      </c>
      <c r="AZ1503">
        <v>0</v>
      </c>
      <c r="BA1503" t="s">
        <v>106</v>
      </c>
      <c r="BB1503" t="s">
        <v>6123</v>
      </c>
      <c r="BC1503" t="s">
        <v>93</v>
      </c>
      <c r="BD1503">
        <v>0</v>
      </c>
      <c r="BE1503">
        <v>0</v>
      </c>
      <c r="BF1503">
        <v>168</v>
      </c>
      <c r="BG1503" t="s">
        <v>140</v>
      </c>
      <c r="BH1503" t="s">
        <v>6124</v>
      </c>
      <c r="BI1503" t="s">
        <v>105</v>
      </c>
      <c r="BJ1503" t="s">
        <v>105</v>
      </c>
      <c r="BK1503">
        <v>0</v>
      </c>
      <c r="BL1503">
        <v>0</v>
      </c>
      <c r="BM1503">
        <v>0</v>
      </c>
      <c r="BN1503">
        <v>0</v>
      </c>
      <c r="BO1503" t="s">
        <v>259</v>
      </c>
      <c r="BP1503" t="s">
        <v>140</v>
      </c>
      <c r="BQ1503" t="s">
        <v>93</v>
      </c>
      <c r="BR1503">
        <v>3</v>
      </c>
      <c r="BS1503">
        <v>3</v>
      </c>
      <c r="BT1503">
        <v>14</v>
      </c>
      <c r="BU1503" t="s">
        <v>93</v>
      </c>
      <c r="BV1503" t="s">
        <v>6125</v>
      </c>
      <c r="BW1503" t="s">
        <v>1642</v>
      </c>
      <c r="BX1503" t="s">
        <v>4876</v>
      </c>
      <c r="BY1503" t="s">
        <v>1797</v>
      </c>
      <c r="BZ1503" t="s">
        <v>5880</v>
      </c>
      <c r="CA1503" t="s">
        <v>93</v>
      </c>
      <c r="CB1503" t="s">
        <v>93</v>
      </c>
    </row>
    <row r="1504" spans="1:80" x14ac:dyDescent="0.25">
      <c r="A1504">
        <v>31</v>
      </c>
      <c r="B1504" t="s">
        <v>941</v>
      </c>
      <c r="C1504" t="s">
        <v>942</v>
      </c>
      <c r="E1504">
        <v>114</v>
      </c>
      <c r="F1504" t="s">
        <v>934</v>
      </c>
      <c r="G1504">
        <v>1998</v>
      </c>
      <c r="H1504" t="s">
        <v>93</v>
      </c>
      <c r="I1504" t="s">
        <v>93</v>
      </c>
      <c r="K1504" t="s">
        <v>93</v>
      </c>
      <c r="L1504" t="s">
        <v>93</v>
      </c>
      <c r="M1504" t="s">
        <v>93</v>
      </c>
      <c r="N1504" t="s">
        <v>935</v>
      </c>
      <c r="O1504" t="s">
        <v>90</v>
      </c>
      <c r="P1504" t="s">
        <v>90</v>
      </c>
      <c r="Q1504" t="s">
        <v>91</v>
      </c>
      <c r="R1504" t="s">
        <v>134</v>
      </c>
      <c r="S1504" t="s">
        <v>182</v>
      </c>
      <c r="T1504" t="s">
        <v>253</v>
      </c>
      <c r="U1504" t="s">
        <v>93</v>
      </c>
      <c r="V1504">
        <v>0</v>
      </c>
      <c r="W1504">
        <v>0</v>
      </c>
      <c r="X1504">
        <v>0</v>
      </c>
      <c r="Y1504">
        <v>0</v>
      </c>
      <c r="Z1504">
        <v>216</v>
      </c>
      <c r="AA1504">
        <v>18</v>
      </c>
      <c r="AB1504">
        <v>18</v>
      </c>
      <c r="AC1504" t="s">
        <v>276</v>
      </c>
      <c r="AD1504" t="s">
        <v>93</v>
      </c>
      <c r="AE1504" t="s">
        <v>93</v>
      </c>
      <c r="AF1504" t="s">
        <v>626</v>
      </c>
      <c r="AG1504" t="s">
        <v>97</v>
      </c>
      <c r="AH1504" t="s">
        <v>93</v>
      </c>
      <c r="AI1504" t="s">
        <v>93</v>
      </c>
      <c r="AJ1504" t="s">
        <v>98</v>
      </c>
      <c r="AK1504">
        <v>0</v>
      </c>
      <c r="AL1504" t="s">
        <v>99</v>
      </c>
      <c r="AM1504" t="s">
        <v>99</v>
      </c>
      <c r="AN1504" t="s">
        <v>100</v>
      </c>
      <c r="AO1504" t="s">
        <v>943</v>
      </c>
      <c r="AP1504" t="s">
        <v>944</v>
      </c>
      <c r="AQ1504" t="s">
        <v>93</v>
      </c>
      <c r="AR1504" t="s">
        <v>93</v>
      </c>
      <c r="AS1504" t="s">
        <v>93</v>
      </c>
      <c r="AT1504" t="s">
        <v>93</v>
      </c>
      <c r="AU1504" t="s">
        <v>93</v>
      </c>
      <c r="AV1504" t="s">
        <v>93</v>
      </c>
      <c r="AW1504" t="s">
        <v>93</v>
      </c>
      <c r="AX1504" t="s">
        <v>105</v>
      </c>
      <c r="AY1504">
        <v>0</v>
      </c>
      <c r="AZ1504">
        <v>0</v>
      </c>
      <c r="BA1504" t="s">
        <v>106</v>
      </c>
      <c r="BB1504" t="s">
        <v>258</v>
      </c>
      <c r="BC1504" t="s">
        <v>93</v>
      </c>
      <c r="BD1504">
        <v>0</v>
      </c>
      <c r="BE1504">
        <v>0</v>
      </c>
      <c r="BF1504">
        <v>0</v>
      </c>
      <c r="BG1504" t="s">
        <v>140</v>
      </c>
      <c r="BH1504" t="s">
        <v>109</v>
      </c>
      <c r="BI1504" t="s">
        <v>93</v>
      </c>
      <c r="BJ1504" t="s">
        <v>105</v>
      </c>
      <c r="BK1504">
        <v>1</v>
      </c>
      <c r="BL1504">
        <v>0</v>
      </c>
      <c r="BM1504">
        <v>0</v>
      </c>
      <c r="BN1504">
        <v>0</v>
      </c>
      <c r="BO1504" t="s">
        <v>200</v>
      </c>
      <c r="BP1504" t="s">
        <v>140</v>
      </c>
      <c r="BQ1504" t="s">
        <v>93</v>
      </c>
      <c r="BR1504">
        <v>2</v>
      </c>
      <c r="BS1504">
        <v>2</v>
      </c>
      <c r="BT1504" t="s">
        <v>93</v>
      </c>
      <c r="BU1504" t="s">
        <v>945</v>
      </c>
      <c r="BV1504" t="s">
        <v>946</v>
      </c>
      <c r="BW1504" t="s">
        <v>626</v>
      </c>
      <c r="BX1504" t="s">
        <v>97</v>
      </c>
      <c r="BY1504" t="s">
        <v>93</v>
      </c>
      <c r="BZ1504" t="s">
        <v>93</v>
      </c>
      <c r="CA1504" t="s">
        <v>93</v>
      </c>
      <c r="CB1504" t="s">
        <v>93</v>
      </c>
    </row>
    <row r="1505" spans="1:80" x14ac:dyDescent="0.25">
      <c r="A1505">
        <v>31</v>
      </c>
      <c r="B1505" t="s">
        <v>941</v>
      </c>
      <c r="C1505" t="s">
        <v>947</v>
      </c>
      <c r="E1505">
        <v>115</v>
      </c>
      <c r="F1505" t="s">
        <v>934</v>
      </c>
      <c r="G1505">
        <v>1998</v>
      </c>
      <c r="H1505" t="s">
        <v>93</v>
      </c>
      <c r="I1505" t="s">
        <v>93</v>
      </c>
      <c r="K1505" t="s">
        <v>93</v>
      </c>
      <c r="L1505" t="s">
        <v>93</v>
      </c>
      <c r="M1505" t="s">
        <v>93</v>
      </c>
      <c r="N1505" t="s">
        <v>935</v>
      </c>
      <c r="O1505" t="s">
        <v>90</v>
      </c>
      <c r="P1505" t="s">
        <v>90</v>
      </c>
      <c r="Q1505" t="s">
        <v>91</v>
      </c>
      <c r="R1505" t="s">
        <v>134</v>
      </c>
      <c r="S1505" t="s">
        <v>182</v>
      </c>
      <c r="T1505" t="s">
        <v>253</v>
      </c>
      <c r="U1505" t="s">
        <v>93</v>
      </c>
      <c r="V1505">
        <v>0</v>
      </c>
      <c r="W1505">
        <v>0</v>
      </c>
      <c r="X1505">
        <v>0</v>
      </c>
      <c r="Y1505">
        <v>0</v>
      </c>
      <c r="Z1505">
        <v>216</v>
      </c>
      <c r="AA1505">
        <v>18</v>
      </c>
      <c r="AB1505">
        <v>18</v>
      </c>
      <c r="AC1505" t="s">
        <v>276</v>
      </c>
      <c r="AD1505" t="s">
        <v>93</v>
      </c>
      <c r="AE1505" t="s">
        <v>93</v>
      </c>
      <c r="AF1505" t="s">
        <v>115</v>
      </c>
      <c r="AG1505" t="s">
        <v>626</v>
      </c>
      <c r="AH1505" t="s">
        <v>93</v>
      </c>
      <c r="AI1505" t="s">
        <v>93</v>
      </c>
      <c r="AJ1505" t="s">
        <v>98</v>
      </c>
      <c r="AK1505">
        <v>0</v>
      </c>
      <c r="AL1505" t="s">
        <v>99</v>
      </c>
      <c r="AM1505" t="s">
        <v>99</v>
      </c>
      <c r="AN1505" t="s">
        <v>100</v>
      </c>
      <c r="AO1505" t="s">
        <v>948</v>
      </c>
      <c r="AP1505" t="s">
        <v>944</v>
      </c>
      <c r="AQ1505" t="s">
        <v>93</v>
      </c>
      <c r="AR1505" t="s">
        <v>93</v>
      </c>
      <c r="AS1505" t="s">
        <v>93</v>
      </c>
      <c r="AT1505" t="s">
        <v>93</v>
      </c>
      <c r="AU1505" t="s">
        <v>93</v>
      </c>
      <c r="AV1505" t="s">
        <v>93</v>
      </c>
      <c r="AW1505" t="s">
        <v>93</v>
      </c>
      <c r="AX1505" t="s">
        <v>105</v>
      </c>
      <c r="AY1505">
        <v>0</v>
      </c>
      <c r="AZ1505">
        <v>0</v>
      </c>
      <c r="BA1505" t="s">
        <v>106</v>
      </c>
      <c r="BB1505" t="s">
        <v>258</v>
      </c>
      <c r="BC1505" t="s">
        <v>93</v>
      </c>
      <c r="BD1505">
        <v>0</v>
      </c>
      <c r="BE1505">
        <v>0</v>
      </c>
      <c r="BF1505">
        <v>0</v>
      </c>
      <c r="BG1505" t="s">
        <v>140</v>
      </c>
      <c r="BH1505" t="s">
        <v>109</v>
      </c>
      <c r="BI1505" t="s">
        <v>93</v>
      </c>
      <c r="BJ1505" t="s">
        <v>105</v>
      </c>
      <c r="BK1505">
        <v>1</v>
      </c>
      <c r="BL1505">
        <v>0</v>
      </c>
      <c r="BM1505">
        <v>0</v>
      </c>
      <c r="BN1505">
        <v>0</v>
      </c>
      <c r="BO1505" t="s">
        <v>563</v>
      </c>
      <c r="BP1505" t="s">
        <v>140</v>
      </c>
      <c r="BQ1505" t="s">
        <v>93</v>
      </c>
      <c r="BR1505">
        <v>2</v>
      </c>
      <c r="BS1505">
        <v>2</v>
      </c>
      <c r="BT1505" t="s">
        <v>93</v>
      </c>
      <c r="BU1505" t="s">
        <v>949</v>
      </c>
      <c r="BV1505" t="s">
        <v>946</v>
      </c>
      <c r="BW1505" t="s">
        <v>115</v>
      </c>
      <c r="BX1505" t="s">
        <v>626</v>
      </c>
      <c r="BY1505" t="s">
        <v>93</v>
      </c>
      <c r="BZ1505" t="s">
        <v>93</v>
      </c>
      <c r="CA1505" t="s">
        <v>93</v>
      </c>
      <c r="CB1505" t="s">
        <v>93</v>
      </c>
    </row>
    <row r="1506" spans="1:80" x14ac:dyDescent="0.25">
      <c r="A1506">
        <v>31</v>
      </c>
      <c r="B1506" t="s">
        <v>941</v>
      </c>
      <c r="C1506" t="s">
        <v>950</v>
      </c>
      <c r="E1506">
        <v>116</v>
      </c>
      <c r="F1506" t="s">
        <v>934</v>
      </c>
      <c r="G1506">
        <v>1998</v>
      </c>
      <c r="H1506" t="s">
        <v>93</v>
      </c>
      <c r="I1506" t="s">
        <v>93</v>
      </c>
      <c r="K1506" t="s">
        <v>93</v>
      </c>
      <c r="L1506" t="s">
        <v>93</v>
      </c>
      <c r="M1506" t="s">
        <v>93</v>
      </c>
      <c r="N1506" t="s">
        <v>935</v>
      </c>
      <c r="O1506" t="s">
        <v>90</v>
      </c>
      <c r="P1506" t="s">
        <v>90</v>
      </c>
      <c r="Q1506" t="s">
        <v>91</v>
      </c>
      <c r="R1506" t="s">
        <v>134</v>
      </c>
      <c r="S1506" t="s">
        <v>182</v>
      </c>
      <c r="T1506" t="s">
        <v>253</v>
      </c>
      <c r="U1506" t="s">
        <v>93</v>
      </c>
      <c r="V1506">
        <v>0</v>
      </c>
      <c r="W1506">
        <v>0</v>
      </c>
      <c r="X1506">
        <v>0</v>
      </c>
      <c r="Y1506">
        <v>0</v>
      </c>
      <c r="Z1506">
        <v>216</v>
      </c>
      <c r="AA1506">
        <v>18</v>
      </c>
      <c r="AB1506">
        <v>18</v>
      </c>
      <c r="AC1506" t="s">
        <v>276</v>
      </c>
      <c r="AD1506" t="s">
        <v>93</v>
      </c>
      <c r="AE1506" t="s">
        <v>93</v>
      </c>
      <c r="AF1506" t="s">
        <v>549</v>
      </c>
      <c r="AG1506" t="s">
        <v>384</v>
      </c>
      <c r="AH1506" t="s">
        <v>93</v>
      </c>
      <c r="AI1506" t="s">
        <v>93</v>
      </c>
      <c r="AJ1506" t="s">
        <v>98</v>
      </c>
      <c r="AK1506">
        <v>0</v>
      </c>
      <c r="AL1506" t="s">
        <v>99</v>
      </c>
      <c r="AM1506" t="s">
        <v>99</v>
      </c>
      <c r="AN1506" t="s">
        <v>100</v>
      </c>
      <c r="AO1506" t="s">
        <v>951</v>
      </c>
      <c r="AP1506" t="s">
        <v>944</v>
      </c>
      <c r="AQ1506" t="s">
        <v>93</v>
      </c>
      <c r="AR1506" t="s">
        <v>93</v>
      </c>
      <c r="AS1506" t="s">
        <v>93</v>
      </c>
      <c r="AT1506" t="s">
        <v>93</v>
      </c>
      <c r="AU1506" t="s">
        <v>93</v>
      </c>
      <c r="AV1506" t="s">
        <v>93</v>
      </c>
      <c r="AW1506" t="s">
        <v>93</v>
      </c>
      <c r="AX1506" t="s">
        <v>105</v>
      </c>
      <c r="AY1506">
        <v>0</v>
      </c>
      <c r="AZ1506">
        <v>0</v>
      </c>
      <c r="BA1506" t="s">
        <v>106</v>
      </c>
      <c r="BB1506" t="s">
        <v>258</v>
      </c>
      <c r="BC1506" t="s">
        <v>93</v>
      </c>
      <c r="BD1506">
        <v>0</v>
      </c>
      <c r="BE1506">
        <v>0</v>
      </c>
      <c r="BF1506">
        <v>0</v>
      </c>
      <c r="BG1506" t="s">
        <v>140</v>
      </c>
      <c r="BH1506" t="s">
        <v>109</v>
      </c>
      <c r="BI1506" t="s">
        <v>93</v>
      </c>
      <c r="BJ1506" t="s">
        <v>105</v>
      </c>
      <c r="BK1506">
        <v>1</v>
      </c>
      <c r="BL1506">
        <v>0</v>
      </c>
      <c r="BM1506">
        <v>0</v>
      </c>
      <c r="BN1506">
        <v>0</v>
      </c>
      <c r="BO1506" t="s">
        <v>200</v>
      </c>
      <c r="BP1506" t="s">
        <v>140</v>
      </c>
      <c r="BQ1506" t="s">
        <v>93</v>
      </c>
      <c r="BR1506">
        <v>2</v>
      </c>
      <c r="BS1506">
        <v>2</v>
      </c>
      <c r="BT1506" t="s">
        <v>93</v>
      </c>
      <c r="BU1506" t="s">
        <v>952</v>
      </c>
      <c r="BV1506" t="s">
        <v>946</v>
      </c>
      <c r="BW1506" t="s">
        <v>549</v>
      </c>
      <c r="BX1506" t="s">
        <v>384</v>
      </c>
      <c r="BY1506" t="s">
        <v>93</v>
      </c>
      <c r="BZ1506" t="s">
        <v>93</v>
      </c>
      <c r="CA1506" t="s">
        <v>93</v>
      </c>
      <c r="CB1506" t="s">
        <v>93</v>
      </c>
    </row>
    <row r="1507" spans="1:80" x14ac:dyDescent="0.25">
      <c r="A1507">
        <v>31</v>
      </c>
      <c r="B1507" t="s">
        <v>941</v>
      </c>
      <c r="C1507" t="s">
        <v>953</v>
      </c>
      <c r="E1507">
        <v>117</v>
      </c>
      <c r="F1507" t="s">
        <v>934</v>
      </c>
      <c r="G1507">
        <v>1998</v>
      </c>
      <c r="H1507" t="s">
        <v>93</v>
      </c>
      <c r="I1507" t="s">
        <v>93</v>
      </c>
      <c r="K1507" t="s">
        <v>93</v>
      </c>
      <c r="L1507" t="s">
        <v>93</v>
      </c>
      <c r="M1507" t="s">
        <v>93</v>
      </c>
      <c r="N1507" t="s">
        <v>935</v>
      </c>
      <c r="O1507" t="s">
        <v>90</v>
      </c>
      <c r="P1507" t="s">
        <v>90</v>
      </c>
      <c r="Q1507" t="s">
        <v>91</v>
      </c>
      <c r="R1507" t="s">
        <v>134</v>
      </c>
      <c r="S1507" t="s">
        <v>182</v>
      </c>
      <c r="T1507" t="s">
        <v>253</v>
      </c>
      <c r="U1507" t="s">
        <v>93</v>
      </c>
      <c r="V1507">
        <v>0</v>
      </c>
      <c r="W1507">
        <v>0</v>
      </c>
      <c r="X1507">
        <v>0</v>
      </c>
      <c r="Y1507">
        <v>0</v>
      </c>
      <c r="Z1507">
        <v>216</v>
      </c>
      <c r="AA1507">
        <v>18</v>
      </c>
      <c r="AB1507">
        <v>18</v>
      </c>
      <c r="AC1507" t="s">
        <v>276</v>
      </c>
      <c r="AD1507" t="s">
        <v>93</v>
      </c>
      <c r="AE1507" t="s">
        <v>93</v>
      </c>
      <c r="AF1507" t="s">
        <v>568</v>
      </c>
      <c r="AG1507" t="s">
        <v>734</v>
      </c>
      <c r="AH1507" t="s">
        <v>93</v>
      </c>
      <c r="AI1507" t="s">
        <v>93</v>
      </c>
      <c r="AJ1507" t="s">
        <v>98</v>
      </c>
      <c r="AK1507">
        <v>0</v>
      </c>
      <c r="AL1507" t="s">
        <v>99</v>
      </c>
      <c r="AM1507" t="s">
        <v>99</v>
      </c>
      <c r="AN1507" t="s">
        <v>100</v>
      </c>
      <c r="AO1507" t="s">
        <v>954</v>
      </c>
      <c r="AP1507" t="s">
        <v>944</v>
      </c>
      <c r="AQ1507" t="s">
        <v>93</v>
      </c>
      <c r="AR1507" t="s">
        <v>93</v>
      </c>
      <c r="AS1507" t="s">
        <v>93</v>
      </c>
      <c r="AT1507" t="s">
        <v>93</v>
      </c>
      <c r="AU1507" t="s">
        <v>93</v>
      </c>
      <c r="AV1507" t="s">
        <v>93</v>
      </c>
      <c r="AW1507" t="s">
        <v>93</v>
      </c>
      <c r="AX1507" t="s">
        <v>105</v>
      </c>
      <c r="AY1507">
        <v>0</v>
      </c>
      <c r="AZ1507">
        <v>0</v>
      </c>
      <c r="BA1507" t="s">
        <v>106</v>
      </c>
      <c r="BB1507" t="s">
        <v>258</v>
      </c>
      <c r="BC1507" t="s">
        <v>93</v>
      </c>
      <c r="BD1507">
        <v>0</v>
      </c>
      <c r="BE1507">
        <v>0</v>
      </c>
      <c r="BF1507">
        <v>0</v>
      </c>
      <c r="BG1507" t="s">
        <v>140</v>
      </c>
      <c r="BH1507" t="s">
        <v>109</v>
      </c>
      <c r="BI1507" t="s">
        <v>93</v>
      </c>
      <c r="BJ1507" t="s">
        <v>105</v>
      </c>
      <c r="BK1507">
        <v>1</v>
      </c>
      <c r="BL1507">
        <v>0</v>
      </c>
      <c r="BM1507">
        <v>0</v>
      </c>
      <c r="BN1507">
        <v>0</v>
      </c>
      <c r="BO1507" t="s">
        <v>563</v>
      </c>
      <c r="BP1507" t="s">
        <v>140</v>
      </c>
      <c r="BQ1507" t="s">
        <v>93</v>
      </c>
      <c r="BR1507">
        <v>2</v>
      </c>
      <c r="BS1507">
        <v>2</v>
      </c>
      <c r="BT1507" t="s">
        <v>93</v>
      </c>
      <c r="BU1507" t="s">
        <v>955</v>
      </c>
      <c r="BV1507" t="s">
        <v>946</v>
      </c>
      <c r="BW1507" t="s">
        <v>568</v>
      </c>
      <c r="BX1507" t="s">
        <v>734</v>
      </c>
      <c r="BY1507" t="s">
        <v>93</v>
      </c>
      <c r="BZ1507" t="s">
        <v>93</v>
      </c>
      <c r="CA1507" t="s">
        <v>93</v>
      </c>
      <c r="CB1507" t="s">
        <v>93</v>
      </c>
    </row>
    <row r="1508" spans="1:80" x14ac:dyDescent="0.25">
      <c r="A1508">
        <v>31</v>
      </c>
      <c r="B1508" t="s">
        <v>941</v>
      </c>
      <c r="C1508" t="s">
        <v>942</v>
      </c>
      <c r="E1508">
        <v>118</v>
      </c>
      <c r="F1508" t="s">
        <v>934</v>
      </c>
      <c r="G1508">
        <v>1998</v>
      </c>
      <c r="H1508" t="s">
        <v>93</v>
      </c>
      <c r="I1508" t="s">
        <v>93</v>
      </c>
      <c r="K1508" t="s">
        <v>93</v>
      </c>
      <c r="L1508" t="s">
        <v>93</v>
      </c>
      <c r="M1508" t="s">
        <v>93</v>
      </c>
      <c r="N1508" t="s">
        <v>935</v>
      </c>
      <c r="O1508" t="s">
        <v>90</v>
      </c>
      <c r="P1508" t="s">
        <v>90</v>
      </c>
      <c r="Q1508" t="s">
        <v>91</v>
      </c>
      <c r="R1508" t="s">
        <v>134</v>
      </c>
      <c r="S1508" t="s">
        <v>182</v>
      </c>
      <c r="T1508" t="s">
        <v>253</v>
      </c>
      <c r="U1508" t="s">
        <v>93</v>
      </c>
      <c r="V1508">
        <v>0</v>
      </c>
      <c r="W1508">
        <v>0</v>
      </c>
      <c r="X1508">
        <v>0</v>
      </c>
      <c r="Y1508">
        <v>0</v>
      </c>
      <c r="Z1508">
        <v>216</v>
      </c>
      <c r="AA1508">
        <v>18</v>
      </c>
      <c r="AB1508">
        <v>18</v>
      </c>
      <c r="AC1508" t="s">
        <v>276</v>
      </c>
      <c r="AD1508" t="s">
        <v>93</v>
      </c>
      <c r="AE1508" t="s">
        <v>93</v>
      </c>
      <c r="AF1508" t="s">
        <v>626</v>
      </c>
      <c r="AG1508" t="s">
        <v>127</v>
      </c>
      <c r="AH1508" t="s">
        <v>93</v>
      </c>
      <c r="AI1508" t="s">
        <v>93</v>
      </c>
      <c r="AJ1508" t="s">
        <v>98</v>
      </c>
      <c r="AK1508">
        <v>0</v>
      </c>
      <c r="AL1508" t="s">
        <v>99</v>
      </c>
      <c r="AM1508" t="s">
        <v>99</v>
      </c>
      <c r="AN1508" t="s">
        <v>100</v>
      </c>
      <c r="AO1508" t="s">
        <v>956</v>
      </c>
      <c r="AP1508" t="s">
        <v>944</v>
      </c>
      <c r="AQ1508" t="s">
        <v>93</v>
      </c>
      <c r="AR1508" t="s">
        <v>93</v>
      </c>
      <c r="AS1508" t="s">
        <v>93</v>
      </c>
      <c r="AT1508" t="s">
        <v>93</v>
      </c>
      <c r="AU1508" t="s">
        <v>93</v>
      </c>
      <c r="AV1508" t="s">
        <v>93</v>
      </c>
      <c r="AW1508" t="s">
        <v>93</v>
      </c>
      <c r="AX1508" t="s">
        <v>105</v>
      </c>
      <c r="AY1508">
        <v>0</v>
      </c>
      <c r="AZ1508">
        <v>0</v>
      </c>
      <c r="BA1508" t="s">
        <v>106</v>
      </c>
      <c r="BB1508" t="s">
        <v>258</v>
      </c>
      <c r="BC1508" t="s">
        <v>93</v>
      </c>
      <c r="BD1508">
        <v>0</v>
      </c>
      <c r="BE1508">
        <v>0</v>
      </c>
      <c r="BF1508">
        <v>0</v>
      </c>
      <c r="BG1508" t="s">
        <v>140</v>
      </c>
      <c r="BH1508" t="s">
        <v>109</v>
      </c>
      <c r="BI1508" t="s">
        <v>93</v>
      </c>
      <c r="BJ1508" t="s">
        <v>105</v>
      </c>
      <c r="BK1508">
        <v>1</v>
      </c>
      <c r="BL1508">
        <v>0</v>
      </c>
      <c r="BM1508">
        <v>0</v>
      </c>
      <c r="BN1508">
        <v>0</v>
      </c>
      <c r="BO1508" t="s">
        <v>200</v>
      </c>
      <c r="BP1508" t="s">
        <v>140</v>
      </c>
      <c r="BQ1508" t="s">
        <v>93</v>
      </c>
      <c r="BR1508">
        <v>2</v>
      </c>
      <c r="BS1508">
        <v>2</v>
      </c>
      <c r="BT1508" t="s">
        <v>93</v>
      </c>
      <c r="BU1508" t="s">
        <v>957</v>
      </c>
      <c r="BV1508" t="s">
        <v>938</v>
      </c>
      <c r="BW1508" t="s">
        <v>626</v>
      </c>
      <c r="BX1508" t="s">
        <v>127</v>
      </c>
      <c r="BY1508" t="s">
        <v>93</v>
      </c>
      <c r="BZ1508" t="s">
        <v>93</v>
      </c>
      <c r="CA1508" t="s">
        <v>93</v>
      </c>
      <c r="CB1508" t="s">
        <v>93</v>
      </c>
    </row>
    <row r="1509" spans="1:80" x14ac:dyDescent="0.25">
      <c r="A1509">
        <v>31</v>
      </c>
      <c r="B1509" t="s">
        <v>941</v>
      </c>
      <c r="C1509" t="s">
        <v>947</v>
      </c>
      <c r="E1509">
        <v>119</v>
      </c>
      <c r="F1509" t="s">
        <v>934</v>
      </c>
      <c r="G1509">
        <v>1998</v>
      </c>
      <c r="H1509" t="s">
        <v>93</v>
      </c>
      <c r="I1509" t="s">
        <v>93</v>
      </c>
      <c r="K1509" t="s">
        <v>93</v>
      </c>
      <c r="L1509" t="s">
        <v>93</v>
      </c>
      <c r="M1509" t="s">
        <v>93</v>
      </c>
      <c r="N1509" t="s">
        <v>935</v>
      </c>
      <c r="O1509" t="s">
        <v>90</v>
      </c>
      <c r="P1509" t="s">
        <v>90</v>
      </c>
      <c r="Q1509" t="s">
        <v>91</v>
      </c>
      <c r="R1509" t="s">
        <v>134</v>
      </c>
      <c r="S1509" t="s">
        <v>182</v>
      </c>
      <c r="T1509" t="s">
        <v>253</v>
      </c>
      <c r="U1509" t="s">
        <v>93</v>
      </c>
      <c r="V1509">
        <v>0</v>
      </c>
      <c r="W1509">
        <v>0</v>
      </c>
      <c r="X1509">
        <v>0</v>
      </c>
      <c r="Y1509">
        <v>0</v>
      </c>
      <c r="Z1509">
        <v>216</v>
      </c>
      <c r="AA1509">
        <v>18</v>
      </c>
      <c r="AB1509">
        <v>18</v>
      </c>
      <c r="AC1509" t="s">
        <v>276</v>
      </c>
      <c r="AD1509" t="s">
        <v>93</v>
      </c>
      <c r="AE1509" t="s">
        <v>93</v>
      </c>
      <c r="AF1509" t="s">
        <v>115</v>
      </c>
      <c r="AG1509" t="s">
        <v>685</v>
      </c>
      <c r="AH1509" t="s">
        <v>93</v>
      </c>
      <c r="AI1509" t="s">
        <v>93</v>
      </c>
      <c r="AJ1509" t="s">
        <v>98</v>
      </c>
      <c r="AK1509">
        <v>0</v>
      </c>
      <c r="AL1509" t="s">
        <v>99</v>
      </c>
      <c r="AM1509" t="s">
        <v>99</v>
      </c>
      <c r="AN1509" t="s">
        <v>100</v>
      </c>
      <c r="AO1509" t="s">
        <v>958</v>
      </c>
      <c r="AP1509" t="s">
        <v>944</v>
      </c>
      <c r="AQ1509" t="s">
        <v>93</v>
      </c>
      <c r="AR1509" t="s">
        <v>93</v>
      </c>
      <c r="AS1509" t="s">
        <v>93</v>
      </c>
      <c r="AT1509" t="s">
        <v>93</v>
      </c>
      <c r="AU1509" t="s">
        <v>93</v>
      </c>
      <c r="AV1509" t="s">
        <v>93</v>
      </c>
      <c r="AW1509" t="s">
        <v>93</v>
      </c>
      <c r="AX1509" t="s">
        <v>105</v>
      </c>
      <c r="AY1509">
        <v>0</v>
      </c>
      <c r="AZ1509">
        <v>0</v>
      </c>
      <c r="BA1509" t="s">
        <v>106</v>
      </c>
      <c r="BB1509" t="s">
        <v>258</v>
      </c>
      <c r="BC1509" t="s">
        <v>93</v>
      </c>
      <c r="BD1509">
        <v>0</v>
      </c>
      <c r="BE1509">
        <v>0</v>
      </c>
      <c r="BF1509">
        <v>0</v>
      </c>
      <c r="BG1509" t="s">
        <v>140</v>
      </c>
      <c r="BH1509" t="s">
        <v>109</v>
      </c>
      <c r="BI1509" t="s">
        <v>93</v>
      </c>
      <c r="BJ1509" t="s">
        <v>105</v>
      </c>
      <c r="BK1509">
        <v>1</v>
      </c>
      <c r="BL1509">
        <v>0</v>
      </c>
      <c r="BM1509">
        <v>0</v>
      </c>
      <c r="BN1509">
        <v>0</v>
      </c>
      <c r="BO1509" t="s">
        <v>200</v>
      </c>
      <c r="BP1509" t="s">
        <v>140</v>
      </c>
      <c r="BQ1509" t="s">
        <v>93</v>
      </c>
      <c r="BR1509">
        <v>2</v>
      </c>
      <c r="BS1509">
        <v>2</v>
      </c>
      <c r="BT1509" t="s">
        <v>93</v>
      </c>
      <c r="BU1509" t="s">
        <v>959</v>
      </c>
      <c r="BV1509" t="s">
        <v>938</v>
      </c>
      <c r="BW1509" t="s">
        <v>115</v>
      </c>
      <c r="BX1509" t="s">
        <v>685</v>
      </c>
      <c r="BY1509" t="s">
        <v>93</v>
      </c>
      <c r="BZ1509" t="s">
        <v>93</v>
      </c>
      <c r="CA1509" t="s">
        <v>93</v>
      </c>
      <c r="CB1509" t="s">
        <v>93</v>
      </c>
    </row>
    <row r="1510" spans="1:80" x14ac:dyDescent="0.25">
      <c r="A1510">
        <v>31</v>
      </c>
      <c r="B1510" t="s">
        <v>941</v>
      </c>
      <c r="C1510" t="s">
        <v>950</v>
      </c>
      <c r="E1510">
        <v>120</v>
      </c>
      <c r="F1510" t="s">
        <v>934</v>
      </c>
      <c r="G1510">
        <v>1998</v>
      </c>
      <c r="H1510" t="s">
        <v>93</v>
      </c>
      <c r="I1510" t="s">
        <v>93</v>
      </c>
      <c r="K1510" t="s">
        <v>93</v>
      </c>
      <c r="L1510" t="s">
        <v>93</v>
      </c>
      <c r="M1510" t="s">
        <v>93</v>
      </c>
      <c r="N1510" t="s">
        <v>935</v>
      </c>
      <c r="O1510" t="s">
        <v>90</v>
      </c>
      <c r="P1510" t="s">
        <v>90</v>
      </c>
      <c r="Q1510" t="s">
        <v>91</v>
      </c>
      <c r="R1510" t="s">
        <v>134</v>
      </c>
      <c r="S1510" t="s">
        <v>182</v>
      </c>
      <c r="T1510" t="s">
        <v>253</v>
      </c>
      <c r="U1510" t="s">
        <v>93</v>
      </c>
      <c r="V1510">
        <v>0</v>
      </c>
      <c r="W1510">
        <v>0</v>
      </c>
      <c r="X1510">
        <v>0</v>
      </c>
      <c r="Y1510">
        <v>0</v>
      </c>
      <c r="Z1510">
        <v>216</v>
      </c>
      <c r="AA1510">
        <v>18</v>
      </c>
      <c r="AB1510">
        <v>18</v>
      </c>
      <c r="AC1510" t="s">
        <v>276</v>
      </c>
      <c r="AD1510" t="s">
        <v>93</v>
      </c>
      <c r="AE1510" t="s">
        <v>93</v>
      </c>
      <c r="AF1510" t="s">
        <v>549</v>
      </c>
      <c r="AG1510" t="s">
        <v>607</v>
      </c>
      <c r="AH1510" t="s">
        <v>93</v>
      </c>
      <c r="AI1510" t="s">
        <v>93</v>
      </c>
      <c r="AJ1510" t="s">
        <v>98</v>
      </c>
      <c r="AK1510">
        <v>0</v>
      </c>
      <c r="AL1510" t="s">
        <v>99</v>
      </c>
      <c r="AM1510" t="s">
        <v>99</v>
      </c>
      <c r="AN1510" t="s">
        <v>100</v>
      </c>
      <c r="AO1510" t="s">
        <v>960</v>
      </c>
      <c r="AP1510" t="s">
        <v>944</v>
      </c>
      <c r="AQ1510" t="s">
        <v>93</v>
      </c>
      <c r="AR1510" t="s">
        <v>93</v>
      </c>
      <c r="AS1510" t="s">
        <v>93</v>
      </c>
      <c r="AT1510" t="s">
        <v>93</v>
      </c>
      <c r="AU1510" t="s">
        <v>93</v>
      </c>
      <c r="AV1510" t="s">
        <v>93</v>
      </c>
      <c r="AW1510" t="s">
        <v>93</v>
      </c>
      <c r="AX1510" t="s">
        <v>105</v>
      </c>
      <c r="AY1510">
        <v>0</v>
      </c>
      <c r="AZ1510">
        <v>0</v>
      </c>
      <c r="BA1510" t="s">
        <v>106</v>
      </c>
      <c r="BB1510" t="s">
        <v>258</v>
      </c>
      <c r="BC1510" t="s">
        <v>93</v>
      </c>
      <c r="BD1510">
        <v>0</v>
      </c>
      <c r="BE1510">
        <v>0</v>
      </c>
      <c r="BF1510">
        <v>0</v>
      </c>
      <c r="BG1510" t="s">
        <v>140</v>
      </c>
      <c r="BH1510" t="s">
        <v>109</v>
      </c>
      <c r="BI1510" t="s">
        <v>93</v>
      </c>
      <c r="BJ1510" t="s">
        <v>105</v>
      </c>
      <c r="BK1510">
        <v>1</v>
      </c>
      <c r="BL1510">
        <v>0</v>
      </c>
      <c r="BM1510">
        <v>0</v>
      </c>
      <c r="BN1510">
        <v>0</v>
      </c>
      <c r="BO1510" t="s">
        <v>563</v>
      </c>
      <c r="BP1510" t="s">
        <v>140</v>
      </c>
      <c r="BQ1510" t="s">
        <v>93</v>
      </c>
      <c r="BR1510">
        <v>2</v>
      </c>
      <c r="BS1510">
        <v>2</v>
      </c>
      <c r="BT1510" t="s">
        <v>93</v>
      </c>
      <c r="BU1510" t="s">
        <v>961</v>
      </c>
      <c r="BV1510" t="s">
        <v>938</v>
      </c>
      <c r="BW1510" t="s">
        <v>549</v>
      </c>
      <c r="BX1510" t="s">
        <v>607</v>
      </c>
      <c r="BY1510" t="s">
        <v>93</v>
      </c>
      <c r="BZ1510" t="s">
        <v>93</v>
      </c>
      <c r="CA1510" t="s">
        <v>93</v>
      </c>
      <c r="CB1510" t="s">
        <v>93</v>
      </c>
    </row>
    <row r="1511" spans="1:80" x14ac:dyDescent="0.25">
      <c r="A1511">
        <v>31</v>
      </c>
      <c r="B1511" t="s">
        <v>941</v>
      </c>
      <c r="C1511" t="s">
        <v>953</v>
      </c>
      <c r="E1511">
        <v>121</v>
      </c>
      <c r="F1511" t="s">
        <v>934</v>
      </c>
      <c r="G1511">
        <v>1998</v>
      </c>
      <c r="H1511" t="s">
        <v>93</v>
      </c>
      <c r="I1511" t="s">
        <v>93</v>
      </c>
      <c r="K1511" t="s">
        <v>93</v>
      </c>
      <c r="L1511" t="s">
        <v>93</v>
      </c>
      <c r="M1511" t="s">
        <v>93</v>
      </c>
      <c r="N1511" t="s">
        <v>935</v>
      </c>
      <c r="O1511" t="s">
        <v>90</v>
      </c>
      <c r="P1511" t="s">
        <v>90</v>
      </c>
      <c r="Q1511" t="s">
        <v>91</v>
      </c>
      <c r="R1511" t="s">
        <v>134</v>
      </c>
      <c r="S1511" t="s">
        <v>182</v>
      </c>
      <c r="T1511" t="s">
        <v>253</v>
      </c>
      <c r="U1511" t="s">
        <v>93</v>
      </c>
      <c r="V1511">
        <v>0</v>
      </c>
      <c r="W1511">
        <v>0</v>
      </c>
      <c r="X1511">
        <v>0</v>
      </c>
      <c r="Y1511">
        <v>0</v>
      </c>
      <c r="Z1511">
        <v>216</v>
      </c>
      <c r="AA1511">
        <v>18</v>
      </c>
      <c r="AB1511">
        <v>18</v>
      </c>
      <c r="AC1511" t="s">
        <v>276</v>
      </c>
      <c r="AD1511" t="s">
        <v>93</v>
      </c>
      <c r="AE1511" t="s">
        <v>93</v>
      </c>
      <c r="AF1511" t="s">
        <v>568</v>
      </c>
      <c r="AG1511" t="s">
        <v>740</v>
      </c>
      <c r="AH1511" t="s">
        <v>93</v>
      </c>
      <c r="AI1511" t="s">
        <v>93</v>
      </c>
      <c r="AJ1511" t="s">
        <v>98</v>
      </c>
      <c r="AK1511">
        <v>0</v>
      </c>
      <c r="AL1511" t="s">
        <v>99</v>
      </c>
      <c r="AM1511" t="s">
        <v>99</v>
      </c>
      <c r="AN1511" t="s">
        <v>100</v>
      </c>
      <c r="AO1511" t="s">
        <v>960</v>
      </c>
      <c r="AP1511" t="s">
        <v>944</v>
      </c>
      <c r="AQ1511" t="s">
        <v>93</v>
      </c>
      <c r="AR1511" t="s">
        <v>93</v>
      </c>
      <c r="AS1511" t="s">
        <v>93</v>
      </c>
      <c r="AT1511" t="s">
        <v>93</v>
      </c>
      <c r="AU1511" t="s">
        <v>93</v>
      </c>
      <c r="AV1511" t="s">
        <v>93</v>
      </c>
      <c r="AW1511" t="s">
        <v>93</v>
      </c>
      <c r="AX1511" t="s">
        <v>105</v>
      </c>
      <c r="AY1511">
        <v>0</v>
      </c>
      <c r="AZ1511">
        <v>0</v>
      </c>
      <c r="BA1511" t="s">
        <v>106</v>
      </c>
      <c r="BB1511" t="s">
        <v>258</v>
      </c>
      <c r="BC1511" t="s">
        <v>93</v>
      </c>
      <c r="BD1511">
        <v>0</v>
      </c>
      <c r="BE1511">
        <v>0</v>
      </c>
      <c r="BF1511">
        <v>0</v>
      </c>
      <c r="BG1511" t="s">
        <v>140</v>
      </c>
      <c r="BH1511" t="s">
        <v>109</v>
      </c>
      <c r="BI1511" t="s">
        <v>93</v>
      </c>
      <c r="BJ1511" t="s">
        <v>105</v>
      </c>
      <c r="BK1511">
        <v>1</v>
      </c>
      <c r="BL1511">
        <v>0</v>
      </c>
      <c r="BM1511">
        <v>0</v>
      </c>
      <c r="BN1511">
        <v>0</v>
      </c>
      <c r="BO1511" t="s">
        <v>563</v>
      </c>
      <c r="BP1511" t="s">
        <v>140</v>
      </c>
      <c r="BQ1511" t="s">
        <v>93</v>
      </c>
      <c r="BR1511">
        <v>2</v>
      </c>
      <c r="BS1511">
        <v>2</v>
      </c>
      <c r="BT1511" t="s">
        <v>93</v>
      </c>
      <c r="BU1511" t="s">
        <v>962</v>
      </c>
      <c r="BV1511" t="s">
        <v>938</v>
      </c>
      <c r="BW1511" t="s">
        <v>568</v>
      </c>
      <c r="BX1511" t="s">
        <v>740</v>
      </c>
      <c r="BY1511" t="s">
        <v>93</v>
      </c>
      <c r="BZ1511" t="s">
        <v>93</v>
      </c>
      <c r="CA1511" t="s">
        <v>93</v>
      </c>
      <c r="CB1511" t="s">
        <v>93</v>
      </c>
    </row>
    <row r="1512" spans="1:80" x14ac:dyDescent="0.25">
      <c r="A1512">
        <v>121</v>
      </c>
      <c r="B1512" t="s">
        <v>3410</v>
      </c>
      <c r="C1512" t="s">
        <v>3416</v>
      </c>
      <c r="E1512">
        <v>599</v>
      </c>
      <c r="F1512" t="s">
        <v>3396</v>
      </c>
      <c r="G1512">
        <v>2001</v>
      </c>
      <c r="H1512" t="s">
        <v>3397</v>
      </c>
      <c r="I1512" t="s">
        <v>85</v>
      </c>
      <c r="J1512" t="s">
        <v>3398</v>
      </c>
      <c r="K1512" t="s">
        <v>3399</v>
      </c>
      <c r="L1512">
        <v>2001</v>
      </c>
      <c r="M1512" t="s">
        <v>486</v>
      </c>
      <c r="N1512" t="s">
        <v>3400</v>
      </c>
      <c r="O1512" t="s">
        <v>90</v>
      </c>
      <c r="P1512" t="s">
        <v>90</v>
      </c>
      <c r="Q1512" t="s">
        <v>91</v>
      </c>
      <c r="R1512" t="s">
        <v>134</v>
      </c>
      <c r="S1512" t="s">
        <v>182</v>
      </c>
      <c r="T1512" t="s">
        <v>135</v>
      </c>
      <c r="U1512" t="s">
        <v>3401</v>
      </c>
      <c r="V1512">
        <v>0</v>
      </c>
      <c r="W1512">
        <v>0</v>
      </c>
      <c r="X1512">
        <v>0</v>
      </c>
      <c r="Y1512">
        <v>0</v>
      </c>
      <c r="Z1512">
        <v>216</v>
      </c>
      <c r="AA1512">
        <v>72</v>
      </c>
      <c r="AB1512">
        <v>72</v>
      </c>
      <c r="AC1512" t="s">
        <v>95</v>
      </c>
      <c r="AD1512" t="s">
        <v>93</v>
      </c>
      <c r="AE1512" t="s">
        <v>93</v>
      </c>
      <c r="AF1512" t="s">
        <v>548</v>
      </c>
      <c r="AG1512" t="s">
        <v>740</v>
      </c>
      <c r="AH1512" t="s">
        <v>196</v>
      </c>
      <c r="AI1512" t="s">
        <v>3413</v>
      </c>
      <c r="AJ1512" t="s">
        <v>98</v>
      </c>
      <c r="AK1512">
        <v>0</v>
      </c>
      <c r="AL1512" t="s">
        <v>99</v>
      </c>
      <c r="AM1512" t="s">
        <v>99</v>
      </c>
      <c r="AN1512" t="s">
        <v>256</v>
      </c>
      <c r="AO1512" t="s">
        <v>3409</v>
      </c>
      <c r="AP1512" t="s">
        <v>3403</v>
      </c>
      <c r="AQ1512" t="s">
        <v>93</v>
      </c>
      <c r="AR1512" t="s">
        <v>93</v>
      </c>
      <c r="AS1512" t="s">
        <v>93</v>
      </c>
      <c r="AT1512" t="s">
        <v>93</v>
      </c>
      <c r="AU1512" t="s">
        <v>93</v>
      </c>
      <c r="AV1512" t="s">
        <v>93</v>
      </c>
      <c r="AW1512" t="s">
        <v>93</v>
      </c>
      <c r="AX1512" t="s">
        <v>105</v>
      </c>
      <c r="AY1512">
        <v>0</v>
      </c>
      <c r="AZ1512">
        <v>0</v>
      </c>
      <c r="BA1512" t="s">
        <v>309</v>
      </c>
      <c r="BB1512" t="s">
        <v>1043</v>
      </c>
      <c r="BC1512" t="s">
        <v>93</v>
      </c>
      <c r="BD1512">
        <v>1</v>
      </c>
      <c r="BE1512">
        <v>0</v>
      </c>
      <c r="BF1512">
        <v>0</v>
      </c>
      <c r="BG1512" t="s">
        <v>140</v>
      </c>
      <c r="BH1512" t="s">
        <v>330</v>
      </c>
      <c r="BI1512" t="s">
        <v>93</v>
      </c>
      <c r="BJ1512" t="s">
        <v>105</v>
      </c>
      <c r="BK1512">
        <v>0</v>
      </c>
      <c r="BL1512">
        <v>0</v>
      </c>
      <c r="BM1512">
        <v>1</v>
      </c>
      <c r="BN1512">
        <v>0</v>
      </c>
      <c r="BO1512" t="s">
        <v>110</v>
      </c>
      <c r="BP1512" t="s">
        <v>140</v>
      </c>
      <c r="BQ1512" t="s">
        <v>93</v>
      </c>
      <c r="BR1512">
        <v>8</v>
      </c>
      <c r="BS1512">
        <v>8</v>
      </c>
      <c r="BT1512">
        <v>32</v>
      </c>
      <c r="BU1512" t="s">
        <v>3415</v>
      </c>
      <c r="BV1512" t="s">
        <v>3404</v>
      </c>
      <c r="BW1512" t="s">
        <v>548</v>
      </c>
      <c r="BX1512" t="s">
        <v>740</v>
      </c>
      <c r="BY1512" t="s">
        <v>196</v>
      </c>
      <c r="BZ1512" t="s">
        <v>3413</v>
      </c>
      <c r="CA1512" t="s">
        <v>93</v>
      </c>
      <c r="CB1512" t="s">
        <v>93</v>
      </c>
    </row>
    <row r="1513" spans="1:80" x14ac:dyDescent="0.25">
      <c r="A1513">
        <v>121</v>
      </c>
      <c r="B1513" t="s">
        <v>3410</v>
      </c>
      <c r="C1513" t="s">
        <v>3411</v>
      </c>
      <c r="E1513">
        <v>597</v>
      </c>
      <c r="F1513" t="s">
        <v>3396</v>
      </c>
      <c r="G1513">
        <v>2001</v>
      </c>
      <c r="H1513" t="s">
        <v>3397</v>
      </c>
      <c r="I1513" t="s">
        <v>85</v>
      </c>
      <c r="J1513" t="s">
        <v>3398</v>
      </c>
      <c r="K1513" t="s">
        <v>3399</v>
      </c>
      <c r="L1513">
        <v>2001</v>
      </c>
      <c r="M1513" t="s">
        <v>486</v>
      </c>
      <c r="N1513" t="s">
        <v>3400</v>
      </c>
      <c r="O1513" t="s">
        <v>90</v>
      </c>
      <c r="P1513" t="s">
        <v>90</v>
      </c>
      <c r="Q1513" t="s">
        <v>91</v>
      </c>
      <c r="R1513" t="s">
        <v>134</v>
      </c>
      <c r="S1513" t="s">
        <v>182</v>
      </c>
      <c r="T1513" t="s">
        <v>135</v>
      </c>
      <c r="U1513" t="s">
        <v>3401</v>
      </c>
      <c r="V1513">
        <v>0</v>
      </c>
      <c r="W1513">
        <v>0</v>
      </c>
      <c r="X1513">
        <v>0</v>
      </c>
      <c r="Y1513">
        <v>0</v>
      </c>
      <c r="Z1513">
        <v>216</v>
      </c>
      <c r="AA1513">
        <v>72</v>
      </c>
      <c r="AB1513">
        <v>72</v>
      </c>
      <c r="AC1513" t="s">
        <v>95</v>
      </c>
      <c r="AD1513" t="s">
        <v>93</v>
      </c>
      <c r="AE1513" t="s">
        <v>93</v>
      </c>
      <c r="AF1513" t="s">
        <v>684</v>
      </c>
      <c r="AG1513" t="s">
        <v>308</v>
      </c>
      <c r="AH1513" t="s">
        <v>3412</v>
      </c>
      <c r="AI1513" t="s">
        <v>3413</v>
      </c>
      <c r="AJ1513" t="s">
        <v>98</v>
      </c>
      <c r="AK1513">
        <v>0</v>
      </c>
      <c r="AL1513" t="s">
        <v>99</v>
      </c>
      <c r="AM1513" t="s">
        <v>99</v>
      </c>
      <c r="AN1513" t="s">
        <v>256</v>
      </c>
      <c r="AO1513" t="s">
        <v>94</v>
      </c>
      <c r="AP1513" t="s">
        <v>3403</v>
      </c>
      <c r="AQ1513" t="s">
        <v>93</v>
      </c>
      <c r="AR1513" t="s">
        <v>93</v>
      </c>
      <c r="AS1513" t="s">
        <v>93</v>
      </c>
      <c r="AT1513" t="s">
        <v>93</v>
      </c>
      <c r="AU1513" t="s">
        <v>93</v>
      </c>
      <c r="AV1513" t="s">
        <v>93</v>
      </c>
      <c r="AW1513" t="s">
        <v>93</v>
      </c>
      <c r="AX1513" t="s">
        <v>105</v>
      </c>
      <c r="AY1513">
        <v>0</v>
      </c>
      <c r="AZ1513">
        <v>0</v>
      </c>
      <c r="BA1513" t="s">
        <v>309</v>
      </c>
      <c r="BB1513" t="s">
        <v>1043</v>
      </c>
      <c r="BC1513" t="s">
        <v>93</v>
      </c>
      <c r="BD1513">
        <v>0</v>
      </c>
      <c r="BE1513">
        <v>0</v>
      </c>
      <c r="BF1513">
        <v>0</v>
      </c>
      <c r="BG1513" t="s">
        <v>140</v>
      </c>
      <c r="BH1513" t="s">
        <v>330</v>
      </c>
      <c r="BI1513" t="s">
        <v>93</v>
      </c>
      <c r="BJ1513" t="s">
        <v>105</v>
      </c>
      <c r="BK1513">
        <v>0</v>
      </c>
      <c r="BL1513">
        <v>0</v>
      </c>
      <c r="BM1513">
        <v>1</v>
      </c>
      <c r="BN1513">
        <v>0</v>
      </c>
      <c r="BO1513" t="s">
        <v>110</v>
      </c>
      <c r="BP1513" t="s">
        <v>140</v>
      </c>
      <c r="BQ1513" t="s">
        <v>93</v>
      </c>
      <c r="BR1513">
        <v>8</v>
      </c>
      <c r="BS1513">
        <v>8</v>
      </c>
      <c r="BT1513">
        <v>32</v>
      </c>
      <c r="BU1513" t="s">
        <v>93</v>
      </c>
      <c r="BV1513" t="s">
        <v>3404</v>
      </c>
      <c r="BW1513" t="s">
        <v>684</v>
      </c>
      <c r="BX1513" t="s">
        <v>308</v>
      </c>
      <c r="BY1513" t="s">
        <v>3412</v>
      </c>
      <c r="BZ1513" t="s">
        <v>3413</v>
      </c>
      <c r="CA1513" t="s">
        <v>93</v>
      </c>
      <c r="CB1513" t="s">
        <v>93</v>
      </c>
    </row>
    <row r="1514" spans="1:80" x14ac:dyDescent="0.25">
      <c r="A1514">
        <v>121</v>
      </c>
      <c r="B1514" t="s">
        <v>3410</v>
      </c>
      <c r="C1514" t="s">
        <v>3414</v>
      </c>
      <c r="E1514">
        <v>598</v>
      </c>
      <c r="F1514" t="s">
        <v>3396</v>
      </c>
      <c r="G1514">
        <v>2001</v>
      </c>
      <c r="H1514" t="s">
        <v>3397</v>
      </c>
      <c r="I1514" t="s">
        <v>85</v>
      </c>
      <c r="J1514" t="s">
        <v>3398</v>
      </c>
      <c r="K1514" t="s">
        <v>3399</v>
      </c>
      <c r="L1514">
        <v>2001</v>
      </c>
      <c r="M1514" t="s">
        <v>486</v>
      </c>
      <c r="N1514" t="s">
        <v>3400</v>
      </c>
      <c r="O1514" t="s">
        <v>90</v>
      </c>
      <c r="P1514" t="s">
        <v>90</v>
      </c>
      <c r="Q1514" t="s">
        <v>91</v>
      </c>
      <c r="R1514" t="s">
        <v>134</v>
      </c>
      <c r="S1514" t="s">
        <v>182</v>
      </c>
      <c r="T1514" t="s">
        <v>135</v>
      </c>
      <c r="U1514" t="s">
        <v>3401</v>
      </c>
      <c r="V1514">
        <v>0</v>
      </c>
      <c r="W1514">
        <v>0</v>
      </c>
      <c r="X1514">
        <v>0</v>
      </c>
      <c r="Y1514">
        <v>0</v>
      </c>
      <c r="Z1514">
        <v>216</v>
      </c>
      <c r="AA1514">
        <v>72</v>
      </c>
      <c r="AB1514">
        <v>72</v>
      </c>
      <c r="AC1514" t="s">
        <v>95</v>
      </c>
      <c r="AD1514" t="s">
        <v>93</v>
      </c>
      <c r="AE1514" t="s">
        <v>93</v>
      </c>
      <c r="AF1514" t="s">
        <v>764</v>
      </c>
      <c r="AG1514" t="s">
        <v>150</v>
      </c>
      <c r="AH1514" t="s">
        <v>3412</v>
      </c>
      <c r="AI1514" t="s">
        <v>3413</v>
      </c>
      <c r="AJ1514" t="s">
        <v>98</v>
      </c>
      <c r="AK1514">
        <v>0</v>
      </c>
      <c r="AL1514" t="s">
        <v>99</v>
      </c>
      <c r="AM1514" t="s">
        <v>99</v>
      </c>
      <c r="AN1514" t="s">
        <v>256</v>
      </c>
      <c r="AO1514" t="s">
        <v>3406</v>
      </c>
      <c r="AP1514" t="s">
        <v>3403</v>
      </c>
      <c r="AQ1514" t="s">
        <v>93</v>
      </c>
      <c r="AR1514" t="s">
        <v>93</v>
      </c>
      <c r="AS1514" t="s">
        <v>93</v>
      </c>
      <c r="AT1514" t="s">
        <v>93</v>
      </c>
      <c r="AU1514" t="s">
        <v>93</v>
      </c>
      <c r="AV1514" t="s">
        <v>93</v>
      </c>
      <c r="AW1514" t="s">
        <v>93</v>
      </c>
      <c r="AX1514" t="s">
        <v>105</v>
      </c>
      <c r="AY1514">
        <v>0</v>
      </c>
      <c r="AZ1514">
        <v>0</v>
      </c>
      <c r="BA1514" t="s">
        <v>309</v>
      </c>
      <c r="BB1514" t="s">
        <v>1043</v>
      </c>
      <c r="BC1514" t="s">
        <v>93</v>
      </c>
      <c r="BD1514">
        <v>1</v>
      </c>
      <c r="BE1514">
        <v>0</v>
      </c>
      <c r="BF1514">
        <v>0</v>
      </c>
      <c r="BG1514" t="s">
        <v>140</v>
      </c>
      <c r="BH1514" t="s">
        <v>330</v>
      </c>
      <c r="BI1514" t="s">
        <v>93</v>
      </c>
      <c r="BJ1514" t="s">
        <v>105</v>
      </c>
      <c r="BK1514">
        <v>0</v>
      </c>
      <c r="BL1514">
        <v>0</v>
      </c>
      <c r="BM1514">
        <v>1</v>
      </c>
      <c r="BN1514">
        <v>0</v>
      </c>
      <c r="BO1514" t="s">
        <v>110</v>
      </c>
      <c r="BP1514" t="s">
        <v>140</v>
      </c>
      <c r="BQ1514" t="s">
        <v>93</v>
      </c>
      <c r="BR1514">
        <v>8</v>
      </c>
      <c r="BS1514">
        <v>8</v>
      </c>
      <c r="BT1514">
        <v>32</v>
      </c>
      <c r="BU1514" t="s">
        <v>3415</v>
      </c>
      <c r="BV1514" t="s">
        <v>3404</v>
      </c>
      <c r="BW1514" t="s">
        <v>764</v>
      </c>
      <c r="BX1514" t="s">
        <v>150</v>
      </c>
      <c r="BY1514" t="s">
        <v>3412</v>
      </c>
      <c r="BZ1514" t="s">
        <v>3413</v>
      </c>
      <c r="CA1514" t="s">
        <v>93</v>
      </c>
      <c r="CB1514" t="s">
        <v>93</v>
      </c>
    </row>
    <row r="1515" spans="1:80" x14ac:dyDescent="0.25">
      <c r="A1515">
        <v>268</v>
      </c>
      <c r="B1515" t="s">
        <v>7087</v>
      </c>
      <c r="C1515" t="s">
        <v>7088</v>
      </c>
      <c r="E1515">
        <v>1364</v>
      </c>
      <c r="F1515" t="s">
        <v>7089</v>
      </c>
      <c r="G1515">
        <v>2016</v>
      </c>
      <c r="H1515" t="s">
        <v>7090</v>
      </c>
      <c r="I1515" t="s">
        <v>85</v>
      </c>
      <c r="J1515" t="s">
        <v>6357</v>
      </c>
      <c r="K1515" t="s">
        <v>7091</v>
      </c>
      <c r="L1515">
        <v>2016</v>
      </c>
      <c r="M1515" t="s">
        <v>1527</v>
      </c>
      <c r="N1515" t="s">
        <v>7092</v>
      </c>
      <c r="O1515" t="s">
        <v>90</v>
      </c>
      <c r="P1515" t="s">
        <v>3174</v>
      </c>
      <c r="Q1515" t="s">
        <v>3174</v>
      </c>
      <c r="R1515" t="s">
        <v>92</v>
      </c>
      <c r="S1515" t="s">
        <v>182</v>
      </c>
      <c r="T1515" t="s">
        <v>93</v>
      </c>
      <c r="U1515" t="s">
        <v>93</v>
      </c>
      <c r="V1515">
        <v>0</v>
      </c>
      <c r="W1515">
        <v>0</v>
      </c>
      <c r="X1515">
        <v>0</v>
      </c>
      <c r="Y1515">
        <v>0</v>
      </c>
      <c r="Z1515">
        <v>227</v>
      </c>
      <c r="AA1515">
        <v>57</v>
      </c>
      <c r="AB1515">
        <v>57</v>
      </c>
      <c r="AC1515" t="s">
        <v>276</v>
      </c>
      <c r="AD1515" t="s">
        <v>93</v>
      </c>
      <c r="AE1515" t="s">
        <v>93</v>
      </c>
      <c r="AF1515" t="s">
        <v>115</v>
      </c>
      <c r="AG1515" t="s">
        <v>151</v>
      </c>
      <c r="AH1515" t="s">
        <v>198</v>
      </c>
      <c r="AI1515" t="s">
        <v>663</v>
      </c>
      <c r="AJ1515" t="s">
        <v>98</v>
      </c>
      <c r="AK1515">
        <v>0</v>
      </c>
      <c r="AL1515" t="s">
        <v>99</v>
      </c>
      <c r="AM1515" t="s">
        <v>99</v>
      </c>
      <c r="AN1515" t="s">
        <v>3337</v>
      </c>
      <c r="AO1515" t="s">
        <v>7093</v>
      </c>
      <c r="AP1515" t="s">
        <v>6200</v>
      </c>
      <c r="AQ1515" t="s">
        <v>7094</v>
      </c>
      <c r="AR1515" t="s">
        <v>93</v>
      </c>
      <c r="AS1515" t="s">
        <v>161</v>
      </c>
      <c r="AT1515">
        <v>8</v>
      </c>
      <c r="AU1515">
        <v>9</v>
      </c>
      <c r="AV1515" t="s">
        <v>384</v>
      </c>
      <c r="AW1515" t="s">
        <v>93</v>
      </c>
      <c r="AX1515" t="s">
        <v>105</v>
      </c>
      <c r="AY1515">
        <v>0</v>
      </c>
      <c r="AZ1515">
        <v>0</v>
      </c>
      <c r="BA1515" t="s">
        <v>309</v>
      </c>
      <c r="BB1515" t="s">
        <v>7095</v>
      </c>
      <c r="BC1515" t="s">
        <v>93</v>
      </c>
      <c r="BD1515">
        <v>0</v>
      </c>
      <c r="BE1515">
        <v>0</v>
      </c>
      <c r="BF1515">
        <v>0</v>
      </c>
      <c r="BG1515" t="s">
        <v>140</v>
      </c>
      <c r="BH1515" t="s">
        <v>109</v>
      </c>
      <c r="BI1515" t="s">
        <v>105</v>
      </c>
      <c r="BJ1515" t="s">
        <v>105</v>
      </c>
      <c r="BK1515">
        <v>0</v>
      </c>
      <c r="BL1515">
        <v>0</v>
      </c>
      <c r="BM1515">
        <v>0</v>
      </c>
      <c r="BN1515">
        <v>0</v>
      </c>
      <c r="BO1515" t="s">
        <v>200</v>
      </c>
      <c r="BP1515" t="s">
        <v>140</v>
      </c>
      <c r="BQ1515" t="s">
        <v>516</v>
      </c>
      <c r="BR1515">
        <v>10</v>
      </c>
      <c r="BS1515">
        <v>10</v>
      </c>
      <c r="BT1515">
        <v>20</v>
      </c>
      <c r="BU1515" t="s">
        <v>7076</v>
      </c>
      <c r="BV1515" t="s">
        <v>7096</v>
      </c>
      <c r="BW1515" t="s">
        <v>115</v>
      </c>
      <c r="BX1515" t="s">
        <v>151</v>
      </c>
      <c r="BY1515" t="s">
        <v>198</v>
      </c>
      <c r="BZ1515" t="s">
        <v>663</v>
      </c>
      <c r="CA1515" t="s">
        <v>93</v>
      </c>
      <c r="CB1515" t="s">
        <v>93</v>
      </c>
    </row>
    <row r="1516" spans="1:80" x14ac:dyDescent="0.25">
      <c r="A1516">
        <v>268</v>
      </c>
      <c r="B1516" t="s">
        <v>7087</v>
      </c>
      <c r="C1516" t="s">
        <v>7088</v>
      </c>
      <c r="E1516">
        <v>1365</v>
      </c>
      <c r="F1516" t="s">
        <v>7089</v>
      </c>
      <c r="G1516">
        <v>2016</v>
      </c>
      <c r="H1516" t="s">
        <v>7090</v>
      </c>
      <c r="I1516" t="s">
        <v>85</v>
      </c>
      <c r="J1516" t="s">
        <v>6357</v>
      </c>
      <c r="K1516" t="s">
        <v>7091</v>
      </c>
      <c r="L1516">
        <v>2016</v>
      </c>
      <c r="M1516" t="s">
        <v>1527</v>
      </c>
      <c r="N1516" t="s">
        <v>7092</v>
      </c>
      <c r="O1516" t="s">
        <v>90</v>
      </c>
      <c r="P1516" t="s">
        <v>3174</v>
      </c>
      <c r="Q1516" t="s">
        <v>3174</v>
      </c>
      <c r="R1516" t="s">
        <v>92</v>
      </c>
      <c r="S1516" t="s">
        <v>182</v>
      </c>
      <c r="T1516" t="s">
        <v>93</v>
      </c>
      <c r="U1516" t="s">
        <v>93</v>
      </c>
      <c r="V1516">
        <v>0</v>
      </c>
      <c r="W1516">
        <v>0</v>
      </c>
      <c r="X1516">
        <v>0</v>
      </c>
      <c r="Y1516">
        <v>0</v>
      </c>
      <c r="Z1516">
        <v>227</v>
      </c>
      <c r="AA1516">
        <v>57</v>
      </c>
      <c r="AB1516">
        <v>57</v>
      </c>
      <c r="AC1516" t="s">
        <v>276</v>
      </c>
      <c r="AD1516" t="s">
        <v>93</v>
      </c>
      <c r="AE1516" t="s">
        <v>93</v>
      </c>
      <c r="AF1516" t="s">
        <v>1073</v>
      </c>
      <c r="AG1516" t="s">
        <v>219</v>
      </c>
      <c r="AH1516" t="s">
        <v>658</v>
      </c>
      <c r="AI1516" t="s">
        <v>663</v>
      </c>
      <c r="AJ1516" t="s">
        <v>98</v>
      </c>
      <c r="AK1516">
        <v>0</v>
      </c>
      <c r="AL1516" t="s">
        <v>99</v>
      </c>
      <c r="AM1516" t="s">
        <v>99</v>
      </c>
      <c r="AN1516" t="s">
        <v>3337</v>
      </c>
      <c r="AO1516" t="s">
        <v>7097</v>
      </c>
      <c r="AP1516" t="s">
        <v>6200</v>
      </c>
      <c r="AQ1516" t="s">
        <v>7094</v>
      </c>
      <c r="AR1516" t="s">
        <v>93</v>
      </c>
      <c r="AS1516" t="s">
        <v>161</v>
      </c>
      <c r="AT1516">
        <v>8</v>
      </c>
      <c r="AU1516">
        <v>9</v>
      </c>
      <c r="AV1516" t="s">
        <v>384</v>
      </c>
      <c r="AW1516" t="s">
        <v>93</v>
      </c>
      <c r="AX1516" t="s">
        <v>105</v>
      </c>
      <c r="AY1516">
        <v>0</v>
      </c>
      <c r="AZ1516">
        <v>0</v>
      </c>
      <c r="BA1516" t="s">
        <v>309</v>
      </c>
      <c r="BB1516" t="s">
        <v>7095</v>
      </c>
      <c r="BC1516" t="s">
        <v>93</v>
      </c>
      <c r="BD1516">
        <v>0</v>
      </c>
      <c r="BE1516">
        <v>0</v>
      </c>
      <c r="BF1516">
        <v>0</v>
      </c>
      <c r="BG1516" t="s">
        <v>140</v>
      </c>
      <c r="BH1516" t="s">
        <v>109</v>
      </c>
      <c r="BI1516" t="s">
        <v>105</v>
      </c>
      <c r="BJ1516" t="s">
        <v>105</v>
      </c>
      <c r="BK1516">
        <v>0</v>
      </c>
      <c r="BL1516">
        <v>0</v>
      </c>
      <c r="BM1516">
        <v>0</v>
      </c>
      <c r="BN1516">
        <v>0</v>
      </c>
      <c r="BO1516" t="s">
        <v>200</v>
      </c>
      <c r="BP1516" t="s">
        <v>140</v>
      </c>
      <c r="BQ1516" t="s">
        <v>510</v>
      </c>
      <c r="BR1516">
        <v>10</v>
      </c>
      <c r="BS1516">
        <v>10</v>
      </c>
      <c r="BT1516">
        <v>20</v>
      </c>
      <c r="BU1516" t="s">
        <v>7076</v>
      </c>
      <c r="BV1516" t="s">
        <v>7096</v>
      </c>
      <c r="BW1516" t="s">
        <v>1073</v>
      </c>
      <c r="BX1516" t="s">
        <v>219</v>
      </c>
      <c r="BY1516" t="s">
        <v>658</v>
      </c>
      <c r="BZ1516" t="s">
        <v>663</v>
      </c>
      <c r="CA1516" t="s">
        <v>93</v>
      </c>
      <c r="CB1516" t="s">
        <v>93</v>
      </c>
    </row>
    <row r="1517" spans="1:80" x14ac:dyDescent="0.25">
      <c r="A1517">
        <v>268</v>
      </c>
      <c r="B1517" t="s">
        <v>7087</v>
      </c>
      <c r="C1517" t="s">
        <v>7098</v>
      </c>
      <c r="E1517">
        <v>1367</v>
      </c>
      <c r="F1517" t="s">
        <v>7089</v>
      </c>
      <c r="G1517">
        <v>2016</v>
      </c>
      <c r="H1517" t="s">
        <v>7090</v>
      </c>
      <c r="I1517" t="s">
        <v>85</v>
      </c>
      <c r="J1517" t="s">
        <v>6357</v>
      </c>
      <c r="K1517" t="s">
        <v>7091</v>
      </c>
      <c r="L1517">
        <v>2016</v>
      </c>
      <c r="M1517" t="s">
        <v>1527</v>
      </c>
      <c r="N1517" t="s">
        <v>7092</v>
      </c>
      <c r="O1517" t="s">
        <v>90</v>
      </c>
      <c r="P1517" t="s">
        <v>3174</v>
      </c>
      <c r="Q1517" t="s">
        <v>3174</v>
      </c>
      <c r="R1517" t="s">
        <v>92</v>
      </c>
      <c r="S1517" t="s">
        <v>182</v>
      </c>
      <c r="T1517" t="s">
        <v>93</v>
      </c>
      <c r="U1517" t="s">
        <v>93</v>
      </c>
      <c r="V1517">
        <v>0</v>
      </c>
      <c r="W1517">
        <v>0</v>
      </c>
      <c r="X1517">
        <v>0</v>
      </c>
      <c r="Y1517">
        <v>0</v>
      </c>
      <c r="Z1517">
        <v>227</v>
      </c>
      <c r="AA1517" t="s">
        <v>7099</v>
      </c>
      <c r="AB1517" t="s">
        <v>7099</v>
      </c>
      <c r="AC1517" t="s">
        <v>276</v>
      </c>
      <c r="AD1517" t="s">
        <v>93</v>
      </c>
      <c r="AE1517" t="s">
        <v>93</v>
      </c>
      <c r="AF1517" t="s">
        <v>211</v>
      </c>
      <c r="AG1517" t="s">
        <v>685</v>
      </c>
      <c r="AH1517" t="s">
        <v>127</v>
      </c>
      <c r="AI1517" t="s">
        <v>185</v>
      </c>
      <c r="AJ1517" t="s">
        <v>98</v>
      </c>
      <c r="AK1517">
        <v>0</v>
      </c>
      <c r="AL1517" t="s">
        <v>99</v>
      </c>
      <c r="AM1517" t="s">
        <v>99</v>
      </c>
      <c r="AN1517" t="s">
        <v>3337</v>
      </c>
      <c r="AO1517" t="s">
        <v>7102</v>
      </c>
      <c r="AP1517" t="s">
        <v>6200</v>
      </c>
      <c r="AQ1517" t="s">
        <v>7101</v>
      </c>
      <c r="AR1517" t="s">
        <v>93</v>
      </c>
      <c r="AS1517" t="s">
        <v>662</v>
      </c>
      <c r="AT1517">
        <v>10</v>
      </c>
      <c r="AU1517">
        <v>12</v>
      </c>
      <c r="AV1517" t="s">
        <v>384</v>
      </c>
      <c r="AW1517" t="s">
        <v>93</v>
      </c>
      <c r="AX1517" t="s">
        <v>105</v>
      </c>
      <c r="AY1517">
        <v>0</v>
      </c>
      <c r="AZ1517">
        <v>0</v>
      </c>
      <c r="BA1517" t="s">
        <v>309</v>
      </c>
      <c r="BB1517" t="s">
        <v>7095</v>
      </c>
      <c r="BC1517" t="s">
        <v>93</v>
      </c>
      <c r="BD1517">
        <v>0</v>
      </c>
      <c r="BE1517">
        <v>0</v>
      </c>
      <c r="BF1517">
        <v>0</v>
      </c>
      <c r="BG1517" t="s">
        <v>140</v>
      </c>
      <c r="BH1517" t="s">
        <v>109</v>
      </c>
      <c r="BI1517" t="s">
        <v>105</v>
      </c>
      <c r="BJ1517" t="s">
        <v>105</v>
      </c>
      <c r="BK1517">
        <v>0</v>
      </c>
      <c r="BL1517">
        <v>0</v>
      </c>
      <c r="BM1517">
        <v>0</v>
      </c>
      <c r="BN1517">
        <v>0</v>
      </c>
      <c r="BO1517" t="s">
        <v>200</v>
      </c>
      <c r="BP1517" t="s">
        <v>140</v>
      </c>
      <c r="BQ1517" t="s">
        <v>510</v>
      </c>
      <c r="BR1517">
        <v>10</v>
      </c>
      <c r="BS1517">
        <v>10</v>
      </c>
      <c r="BT1517">
        <v>20</v>
      </c>
      <c r="BU1517" t="s">
        <v>7076</v>
      </c>
      <c r="BV1517" t="s">
        <v>7096</v>
      </c>
      <c r="BW1517" t="s">
        <v>211</v>
      </c>
      <c r="BX1517" t="s">
        <v>685</v>
      </c>
      <c r="BY1517" t="s">
        <v>127</v>
      </c>
      <c r="BZ1517" t="s">
        <v>185</v>
      </c>
      <c r="CA1517" t="s">
        <v>93</v>
      </c>
      <c r="CB1517" t="s">
        <v>93</v>
      </c>
    </row>
    <row r="1518" spans="1:80" x14ac:dyDescent="0.25">
      <c r="A1518">
        <v>268</v>
      </c>
      <c r="B1518" t="s">
        <v>7087</v>
      </c>
      <c r="C1518" t="s">
        <v>7098</v>
      </c>
      <c r="E1518">
        <v>1366</v>
      </c>
      <c r="F1518" t="s">
        <v>7089</v>
      </c>
      <c r="G1518">
        <v>2016</v>
      </c>
      <c r="H1518" t="s">
        <v>7090</v>
      </c>
      <c r="I1518" t="s">
        <v>85</v>
      </c>
      <c r="J1518" t="s">
        <v>6357</v>
      </c>
      <c r="K1518" t="s">
        <v>7091</v>
      </c>
      <c r="L1518">
        <v>2016</v>
      </c>
      <c r="M1518" t="s">
        <v>1527</v>
      </c>
      <c r="N1518" t="s">
        <v>7092</v>
      </c>
      <c r="O1518" t="s">
        <v>90</v>
      </c>
      <c r="P1518" t="s">
        <v>3174</v>
      </c>
      <c r="Q1518" t="s">
        <v>3174</v>
      </c>
      <c r="R1518" t="s">
        <v>92</v>
      </c>
      <c r="S1518" t="s">
        <v>182</v>
      </c>
      <c r="T1518" t="s">
        <v>93</v>
      </c>
      <c r="U1518" t="s">
        <v>93</v>
      </c>
      <c r="V1518">
        <v>0</v>
      </c>
      <c r="W1518">
        <v>0</v>
      </c>
      <c r="X1518">
        <v>0</v>
      </c>
      <c r="Y1518">
        <v>0</v>
      </c>
      <c r="Z1518">
        <v>227</v>
      </c>
      <c r="AA1518" t="s">
        <v>7099</v>
      </c>
      <c r="AB1518" t="s">
        <v>7099</v>
      </c>
      <c r="AC1518" t="s">
        <v>276</v>
      </c>
      <c r="AD1518" t="s">
        <v>93</v>
      </c>
      <c r="AE1518" t="s">
        <v>93</v>
      </c>
      <c r="AF1518" t="s">
        <v>684</v>
      </c>
      <c r="AG1518" t="s">
        <v>588</v>
      </c>
      <c r="AH1518" t="s">
        <v>196</v>
      </c>
      <c r="AI1518" t="s">
        <v>199</v>
      </c>
      <c r="AJ1518" t="s">
        <v>98</v>
      </c>
      <c r="AK1518">
        <v>0</v>
      </c>
      <c r="AL1518" t="s">
        <v>99</v>
      </c>
      <c r="AM1518" t="s">
        <v>99</v>
      </c>
      <c r="AN1518" t="s">
        <v>3337</v>
      </c>
      <c r="AO1518" t="s">
        <v>7100</v>
      </c>
      <c r="AP1518" t="s">
        <v>6200</v>
      </c>
      <c r="AQ1518" t="s">
        <v>7101</v>
      </c>
      <c r="AR1518" t="s">
        <v>93</v>
      </c>
      <c r="AS1518" t="s">
        <v>662</v>
      </c>
      <c r="AT1518">
        <v>10</v>
      </c>
      <c r="AU1518">
        <v>12</v>
      </c>
      <c r="AV1518" t="s">
        <v>384</v>
      </c>
      <c r="AW1518" t="s">
        <v>93</v>
      </c>
      <c r="AX1518" t="s">
        <v>105</v>
      </c>
      <c r="AY1518">
        <v>0</v>
      </c>
      <c r="AZ1518">
        <v>0</v>
      </c>
      <c r="BA1518" t="s">
        <v>309</v>
      </c>
      <c r="BB1518" t="s">
        <v>7095</v>
      </c>
      <c r="BC1518" t="s">
        <v>93</v>
      </c>
      <c r="BD1518">
        <v>0</v>
      </c>
      <c r="BE1518">
        <v>0</v>
      </c>
      <c r="BF1518">
        <v>0</v>
      </c>
      <c r="BG1518" t="s">
        <v>140</v>
      </c>
      <c r="BH1518" t="s">
        <v>109</v>
      </c>
      <c r="BI1518" t="s">
        <v>105</v>
      </c>
      <c r="BJ1518" t="s">
        <v>105</v>
      </c>
      <c r="BK1518">
        <v>0</v>
      </c>
      <c r="BL1518">
        <v>0</v>
      </c>
      <c r="BM1518">
        <v>0</v>
      </c>
      <c r="BN1518">
        <v>0</v>
      </c>
      <c r="BO1518" t="s">
        <v>200</v>
      </c>
      <c r="BP1518" t="s">
        <v>140</v>
      </c>
      <c r="BQ1518" t="s">
        <v>516</v>
      </c>
      <c r="BR1518">
        <v>10</v>
      </c>
      <c r="BS1518">
        <v>10</v>
      </c>
      <c r="BT1518">
        <v>20</v>
      </c>
      <c r="BU1518" t="s">
        <v>7076</v>
      </c>
      <c r="BV1518" t="s">
        <v>7096</v>
      </c>
      <c r="BW1518" t="s">
        <v>684</v>
      </c>
      <c r="BX1518" t="s">
        <v>588</v>
      </c>
      <c r="BY1518" t="s">
        <v>196</v>
      </c>
      <c r="BZ1518" t="s">
        <v>199</v>
      </c>
      <c r="CA1518" t="s">
        <v>93</v>
      </c>
      <c r="CB1518" t="s">
        <v>93</v>
      </c>
    </row>
    <row r="1519" spans="1:80" x14ac:dyDescent="0.25">
      <c r="A1519">
        <v>245</v>
      </c>
      <c r="B1519" t="s">
        <v>6353</v>
      </c>
      <c r="C1519" t="s">
        <v>6366</v>
      </c>
      <c r="E1519">
        <v>1219</v>
      </c>
      <c r="F1519" t="s">
        <v>6355</v>
      </c>
      <c r="G1519">
        <v>2008</v>
      </c>
      <c r="H1519" t="s">
        <v>6356</v>
      </c>
      <c r="I1519" t="s">
        <v>85</v>
      </c>
      <c r="J1519" t="s">
        <v>6357</v>
      </c>
      <c r="K1519" t="s">
        <v>6358</v>
      </c>
      <c r="L1519">
        <v>2008</v>
      </c>
      <c r="M1519" t="s">
        <v>527</v>
      </c>
      <c r="N1519" t="s">
        <v>6359</v>
      </c>
      <c r="O1519" t="s">
        <v>90</v>
      </c>
      <c r="P1519" t="s">
        <v>90</v>
      </c>
      <c r="Q1519" t="s">
        <v>6360</v>
      </c>
      <c r="R1519" t="s">
        <v>134</v>
      </c>
      <c r="S1519" t="s">
        <v>182</v>
      </c>
      <c r="T1519" t="s">
        <v>93</v>
      </c>
      <c r="U1519" t="s">
        <v>93</v>
      </c>
      <c r="V1519">
        <v>0</v>
      </c>
      <c r="W1519">
        <v>0</v>
      </c>
      <c r="X1519">
        <v>0</v>
      </c>
      <c r="Y1519">
        <v>0</v>
      </c>
      <c r="Z1519">
        <v>232</v>
      </c>
      <c r="AA1519">
        <v>29</v>
      </c>
      <c r="AB1519">
        <v>29</v>
      </c>
      <c r="AC1519" t="s">
        <v>276</v>
      </c>
      <c r="AD1519" t="s">
        <v>93</v>
      </c>
      <c r="AE1519" t="s">
        <v>93</v>
      </c>
      <c r="AF1519" t="s">
        <v>158</v>
      </c>
      <c r="AG1519" t="s">
        <v>728</v>
      </c>
      <c r="AH1519" t="s">
        <v>518</v>
      </c>
      <c r="AI1519" t="s">
        <v>663</v>
      </c>
      <c r="AJ1519" t="s">
        <v>98</v>
      </c>
      <c r="AK1519">
        <v>0</v>
      </c>
      <c r="AL1519" t="s">
        <v>99</v>
      </c>
      <c r="AM1519" t="s">
        <v>99</v>
      </c>
      <c r="AN1519" t="s">
        <v>3337</v>
      </c>
      <c r="AO1519" t="s">
        <v>6367</v>
      </c>
      <c r="AP1519" t="s">
        <v>6362</v>
      </c>
      <c r="AQ1519" t="s">
        <v>6363</v>
      </c>
      <c r="AR1519" t="s">
        <v>93</v>
      </c>
      <c r="AS1519" t="s">
        <v>6209</v>
      </c>
      <c r="AT1519">
        <v>18</v>
      </c>
      <c r="AU1519">
        <v>46</v>
      </c>
      <c r="AV1519" t="s">
        <v>3368</v>
      </c>
      <c r="AW1519" t="s">
        <v>93</v>
      </c>
      <c r="AX1519" t="s">
        <v>105</v>
      </c>
      <c r="AY1519">
        <v>0</v>
      </c>
      <c r="AZ1519">
        <v>0</v>
      </c>
      <c r="BA1519" t="s">
        <v>309</v>
      </c>
      <c r="BB1519" t="s">
        <v>6364</v>
      </c>
      <c r="BC1519" t="s">
        <v>105</v>
      </c>
      <c r="BD1519">
        <v>0</v>
      </c>
      <c r="BE1519">
        <v>0</v>
      </c>
      <c r="BF1519">
        <v>0</v>
      </c>
      <c r="BG1519" t="s">
        <v>140</v>
      </c>
      <c r="BH1519" t="s">
        <v>109</v>
      </c>
      <c r="BI1519" t="s">
        <v>105</v>
      </c>
      <c r="BJ1519" t="s">
        <v>105</v>
      </c>
      <c r="BK1519">
        <v>0</v>
      </c>
      <c r="BL1519">
        <v>0</v>
      </c>
      <c r="BM1519">
        <v>0</v>
      </c>
      <c r="BN1519">
        <v>0</v>
      </c>
      <c r="BO1519" t="s">
        <v>200</v>
      </c>
      <c r="BP1519" t="s">
        <v>140</v>
      </c>
      <c r="BQ1519" t="s">
        <v>510</v>
      </c>
      <c r="BR1519">
        <v>30</v>
      </c>
      <c r="BS1519">
        <v>10</v>
      </c>
      <c r="BT1519">
        <v>60</v>
      </c>
      <c r="BU1519" t="s">
        <v>93</v>
      </c>
      <c r="BV1519" t="s">
        <v>6365</v>
      </c>
      <c r="BW1519" t="s">
        <v>158</v>
      </c>
      <c r="BX1519" t="s">
        <v>728</v>
      </c>
      <c r="BY1519" t="s">
        <v>518</v>
      </c>
      <c r="BZ1519" t="s">
        <v>663</v>
      </c>
      <c r="CA1519" t="s">
        <v>93</v>
      </c>
      <c r="CB1519" t="s">
        <v>93</v>
      </c>
    </row>
    <row r="1520" spans="1:80" x14ac:dyDescent="0.25">
      <c r="A1520">
        <v>245</v>
      </c>
      <c r="B1520" t="s">
        <v>6353</v>
      </c>
      <c r="C1520" t="s">
        <v>6370</v>
      </c>
      <c r="E1520">
        <v>1221</v>
      </c>
      <c r="F1520" t="s">
        <v>6355</v>
      </c>
      <c r="G1520">
        <v>2008</v>
      </c>
      <c r="H1520" t="s">
        <v>6356</v>
      </c>
      <c r="I1520" t="s">
        <v>85</v>
      </c>
      <c r="J1520" t="s">
        <v>6357</v>
      </c>
      <c r="K1520" t="s">
        <v>6358</v>
      </c>
      <c r="L1520">
        <v>2008</v>
      </c>
      <c r="M1520" t="s">
        <v>527</v>
      </c>
      <c r="N1520" t="s">
        <v>6359</v>
      </c>
      <c r="O1520" t="s">
        <v>90</v>
      </c>
      <c r="P1520" t="s">
        <v>90</v>
      </c>
      <c r="Q1520" t="s">
        <v>6360</v>
      </c>
      <c r="R1520" t="s">
        <v>134</v>
      </c>
      <c r="S1520" t="s">
        <v>182</v>
      </c>
      <c r="T1520" t="s">
        <v>93</v>
      </c>
      <c r="U1520" t="s">
        <v>93</v>
      </c>
      <c r="V1520">
        <v>0</v>
      </c>
      <c r="W1520">
        <v>0</v>
      </c>
      <c r="X1520">
        <v>0</v>
      </c>
      <c r="Y1520">
        <v>0</v>
      </c>
      <c r="Z1520">
        <v>232</v>
      </c>
      <c r="AA1520">
        <v>29</v>
      </c>
      <c r="AB1520">
        <v>29</v>
      </c>
      <c r="AC1520" t="s">
        <v>276</v>
      </c>
      <c r="AD1520" t="s">
        <v>93</v>
      </c>
      <c r="AE1520" t="s">
        <v>93</v>
      </c>
      <c r="AF1520" t="s">
        <v>145</v>
      </c>
      <c r="AG1520" t="s">
        <v>490</v>
      </c>
      <c r="AH1520" t="s">
        <v>518</v>
      </c>
      <c r="AI1520" t="s">
        <v>187</v>
      </c>
      <c r="AJ1520" t="s">
        <v>98</v>
      </c>
      <c r="AK1520">
        <v>0</v>
      </c>
      <c r="AL1520" t="s">
        <v>99</v>
      </c>
      <c r="AM1520" t="s">
        <v>99</v>
      </c>
      <c r="AN1520" t="s">
        <v>3337</v>
      </c>
      <c r="AO1520" t="s">
        <v>6371</v>
      </c>
      <c r="AP1520" t="s">
        <v>6362</v>
      </c>
      <c r="AQ1520" t="s">
        <v>6363</v>
      </c>
      <c r="AR1520" t="s">
        <v>93</v>
      </c>
      <c r="AS1520" t="s">
        <v>6209</v>
      </c>
      <c r="AT1520">
        <v>18</v>
      </c>
      <c r="AU1520">
        <v>46</v>
      </c>
      <c r="AV1520" t="s">
        <v>3368</v>
      </c>
      <c r="AW1520" t="s">
        <v>93</v>
      </c>
      <c r="AX1520" t="s">
        <v>105</v>
      </c>
      <c r="AY1520">
        <v>0</v>
      </c>
      <c r="AZ1520">
        <v>0</v>
      </c>
      <c r="BA1520" t="s">
        <v>309</v>
      </c>
      <c r="BB1520" t="s">
        <v>6364</v>
      </c>
      <c r="BC1520" t="s">
        <v>105</v>
      </c>
      <c r="BD1520">
        <v>0</v>
      </c>
      <c r="BE1520">
        <v>0</v>
      </c>
      <c r="BF1520">
        <v>168</v>
      </c>
      <c r="BG1520" t="s">
        <v>140</v>
      </c>
      <c r="BH1520" t="s">
        <v>109</v>
      </c>
      <c r="BI1520" t="s">
        <v>105</v>
      </c>
      <c r="BJ1520" t="s">
        <v>105</v>
      </c>
      <c r="BK1520">
        <v>0</v>
      </c>
      <c r="BL1520">
        <v>0</v>
      </c>
      <c r="BM1520">
        <v>0</v>
      </c>
      <c r="BN1520">
        <v>0</v>
      </c>
      <c r="BO1520" t="s">
        <v>200</v>
      </c>
      <c r="BP1520" t="s">
        <v>140</v>
      </c>
      <c r="BQ1520" t="s">
        <v>510</v>
      </c>
      <c r="BR1520">
        <v>30</v>
      </c>
      <c r="BS1520">
        <v>10</v>
      </c>
      <c r="BT1520">
        <v>60</v>
      </c>
      <c r="BU1520" t="s">
        <v>93</v>
      </c>
      <c r="BV1520" t="s">
        <v>6365</v>
      </c>
      <c r="BW1520" t="s">
        <v>145</v>
      </c>
      <c r="BX1520" t="s">
        <v>490</v>
      </c>
      <c r="BY1520" t="s">
        <v>518</v>
      </c>
      <c r="BZ1520" t="s">
        <v>187</v>
      </c>
      <c r="CA1520" t="s">
        <v>93</v>
      </c>
      <c r="CB1520" t="s">
        <v>93</v>
      </c>
    </row>
    <row r="1521" spans="1:80" x14ac:dyDescent="0.25">
      <c r="A1521">
        <v>245</v>
      </c>
      <c r="B1521" t="s">
        <v>6353</v>
      </c>
      <c r="C1521" t="s">
        <v>6368</v>
      </c>
      <c r="E1521">
        <v>1220</v>
      </c>
      <c r="F1521" t="s">
        <v>6355</v>
      </c>
      <c r="G1521">
        <v>2008</v>
      </c>
      <c r="H1521" t="s">
        <v>6356</v>
      </c>
      <c r="I1521" t="s">
        <v>85</v>
      </c>
      <c r="J1521" t="s">
        <v>6357</v>
      </c>
      <c r="K1521" t="s">
        <v>6358</v>
      </c>
      <c r="L1521">
        <v>2008</v>
      </c>
      <c r="M1521" t="s">
        <v>527</v>
      </c>
      <c r="N1521" t="s">
        <v>6359</v>
      </c>
      <c r="O1521" t="s">
        <v>90</v>
      </c>
      <c r="P1521" t="s">
        <v>90</v>
      </c>
      <c r="Q1521" t="s">
        <v>6360</v>
      </c>
      <c r="R1521" t="s">
        <v>134</v>
      </c>
      <c r="S1521" t="s">
        <v>182</v>
      </c>
      <c r="T1521" t="s">
        <v>93</v>
      </c>
      <c r="U1521" t="s">
        <v>93</v>
      </c>
      <c r="V1521">
        <v>0</v>
      </c>
      <c r="W1521">
        <v>0</v>
      </c>
      <c r="X1521">
        <v>0</v>
      </c>
      <c r="Y1521">
        <v>0</v>
      </c>
      <c r="Z1521">
        <v>232</v>
      </c>
      <c r="AA1521">
        <v>29</v>
      </c>
      <c r="AB1521">
        <v>29</v>
      </c>
      <c r="AC1521" t="s">
        <v>276</v>
      </c>
      <c r="AD1521" t="s">
        <v>93</v>
      </c>
      <c r="AE1521" t="s">
        <v>93</v>
      </c>
      <c r="AF1521" t="s">
        <v>315</v>
      </c>
      <c r="AG1521" t="s">
        <v>490</v>
      </c>
      <c r="AH1521" t="s">
        <v>976</v>
      </c>
      <c r="AI1521" t="s">
        <v>663</v>
      </c>
      <c r="AJ1521" t="s">
        <v>98</v>
      </c>
      <c r="AK1521">
        <v>0</v>
      </c>
      <c r="AL1521" t="s">
        <v>99</v>
      </c>
      <c r="AM1521" t="s">
        <v>99</v>
      </c>
      <c r="AN1521" t="s">
        <v>3337</v>
      </c>
      <c r="AO1521" t="s">
        <v>6369</v>
      </c>
      <c r="AP1521" t="s">
        <v>6362</v>
      </c>
      <c r="AQ1521" t="s">
        <v>6363</v>
      </c>
      <c r="AR1521" t="s">
        <v>93</v>
      </c>
      <c r="AS1521" t="s">
        <v>6209</v>
      </c>
      <c r="AT1521">
        <v>18</v>
      </c>
      <c r="AU1521">
        <v>46</v>
      </c>
      <c r="AV1521" t="s">
        <v>3368</v>
      </c>
      <c r="AW1521" t="s">
        <v>93</v>
      </c>
      <c r="AX1521" t="s">
        <v>105</v>
      </c>
      <c r="AY1521">
        <v>0</v>
      </c>
      <c r="AZ1521">
        <v>0</v>
      </c>
      <c r="BA1521" t="s">
        <v>309</v>
      </c>
      <c r="BB1521" t="s">
        <v>6364</v>
      </c>
      <c r="BC1521" t="s">
        <v>105</v>
      </c>
      <c r="BD1521">
        <v>0</v>
      </c>
      <c r="BE1521">
        <v>0</v>
      </c>
      <c r="BF1521">
        <v>168</v>
      </c>
      <c r="BG1521" t="s">
        <v>140</v>
      </c>
      <c r="BH1521" t="s">
        <v>109</v>
      </c>
      <c r="BI1521" t="s">
        <v>105</v>
      </c>
      <c r="BJ1521" t="s">
        <v>105</v>
      </c>
      <c r="BK1521">
        <v>0</v>
      </c>
      <c r="BL1521">
        <v>0</v>
      </c>
      <c r="BM1521">
        <v>0</v>
      </c>
      <c r="BN1521">
        <v>0</v>
      </c>
      <c r="BO1521" t="s">
        <v>200</v>
      </c>
      <c r="BP1521" t="s">
        <v>140</v>
      </c>
      <c r="BQ1521" t="s">
        <v>516</v>
      </c>
      <c r="BR1521">
        <v>30</v>
      </c>
      <c r="BS1521">
        <v>10</v>
      </c>
      <c r="BT1521">
        <v>60</v>
      </c>
      <c r="BU1521" t="s">
        <v>93</v>
      </c>
      <c r="BV1521" t="s">
        <v>6365</v>
      </c>
      <c r="BW1521" t="s">
        <v>315</v>
      </c>
      <c r="BX1521" t="s">
        <v>490</v>
      </c>
      <c r="BY1521" t="s">
        <v>976</v>
      </c>
      <c r="BZ1521" t="s">
        <v>663</v>
      </c>
      <c r="CA1521" t="s">
        <v>93</v>
      </c>
      <c r="CB1521" t="s">
        <v>93</v>
      </c>
    </row>
    <row r="1522" spans="1:80" x14ac:dyDescent="0.25">
      <c r="A1522">
        <v>245</v>
      </c>
      <c r="B1522" t="s">
        <v>6353</v>
      </c>
      <c r="C1522" t="s">
        <v>6354</v>
      </c>
      <c r="E1522">
        <v>1218</v>
      </c>
      <c r="F1522" t="s">
        <v>6355</v>
      </c>
      <c r="G1522">
        <v>2008</v>
      </c>
      <c r="H1522" t="s">
        <v>6356</v>
      </c>
      <c r="I1522" t="s">
        <v>85</v>
      </c>
      <c r="J1522" t="s">
        <v>6357</v>
      </c>
      <c r="K1522" t="s">
        <v>6358</v>
      </c>
      <c r="L1522">
        <v>2008</v>
      </c>
      <c r="M1522" t="s">
        <v>527</v>
      </c>
      <c r="N1522" t="s">
        <v>6359</v>
      </c>
      <c r="O1522" t="s">
        <v>90</v>
      </c>
      <c r="P1522" t="s">
        <v>90</v>
      </c>
      <c r="Q1522" t="s">
        <v>6360</v>
      </c>
      <c r="R1522" t="s">
        <v>134</v>
      </c>
      <c r="S1522" t="s">
        <v>182</v>
      </c>
      <c r="T1522" t="s">
        <v>93</v>
      </c>
      <c r="U1522" t="s">
        <v>93</v>
      </c>
      <c r="V1522">
        <v>0</v>
      </c>
      <c r="W1522">
        <v>0</v>
      </c>
      <c r="X1522">
        <v>0</v>
      </c>
      <c r="Y1522">
        <v>0</v>
      </c>
      <c r="Z1522">
        <v>232</v>
      </c>
      <c r="AA1522">
        <v>29</v>
      </c>
      <c r="AB1522">
        <v>29</v>
      </c>
      <c r="AC1522" t="s">
        <v>276</v>
      </c>
      <c r="AD1522" t="s">
        <v>93</v>
      </c>
      <c r="AE1522" t="s">
        <v>93</v>
      </c>
      <c r="AF1522" t="s">
        <v>115</v>
      </c>
      <c r="AG1522" t="s">
        <v>728</v>
      </c>
      <c r="AH1522" t="s">
        <v>167</v>
      </c>
      <c r="AI1522" t="s">
        <v>127</v>
      </c>
      <c r="AJ1522" t="s">
        <v>98</v>
      </c>
      <c r="AK1522">
        <v>0</v>
      </c>
      <c r="AL1522" t="s">
        <v>99</v>
      </c>
      <c r="AM1522" t="s">
        <v>99</v>
      </c>
      <c r="AN1522" t="s">
        <v>3337</v>
      </c>
      <c r="AO1522" t="s">
        <v>6361</v>
      </c>
      <c r="AP1522" t="s">
        <v>6362</v>
      </c>
      <c r="AQ1522" t="s">
        <v>6363</v>
      </c>
      <c r="AR1522" t="s">
        <v>93</v>
      </c>
      <c r="AS1522" t="s">
        <v>6209</v>
      </c>
      <c r="AT1522">
        <v>18</v>
      </c>
      <c r="AU1522">
        <v>46</v>
      </c>
      <c r="AV1522" t="s">
        <v>3368</v>
      </c>
      <c r="AW1522" t="s">
        <v>93</v>
      </c>
      <c r="AX1522" t="s">
        <v>105</v>
      </c>
      <c r="AY1522">
        <v>0</v>
      </c>
      <c r="AZ1522">
        <v>0</v>
      </c>
      <c r="BA1522" t="s">
        <v>309</v>
      </c>
      <c r="BB1522" t="s">
        <v>6364</v>
      </c>
      <c r="BC1522" t="s">
        <v>105</v>
      </c>
      <c r="BD1522">
        <v>0</v>
      </c>
      <c r="BE1522">
        <v>0</v>
      </c>
      <c r="BF1522">
        <v>0</v>
      </c>
      <c r="BG1522" t="s">
        <v>140</v>
      </c>
      <c r="BH1522" t="s">
        <v>109</v>
      </c>
      <c r="BI1522" t="s">
        <v>105</v>
      </c>
      <c r="BJ1522" t="s">
        <v>105</v>
      </c>
      <c r="BK1522">
        <v>0</v>
      </c>
      <c r="BL1522">
        <v>0</v>
      </c>
      <c r="BM1522">
        <v>0</v>
      </c>
      <c r="BN1522">
        <v>0</v>
      </c>
      <c r="BO1522" t="s">
        <v>200</v>
      </c>
      <c r="BP1522" t="s">
        <v>140</v>
      </c>
      <c r="BQ1522" t="s">
        <v>516</v>
      </c>
      <c r="BR1522">
        <v>30</v>
      </c>
      <c r="BS1522">
        <v>10</v>
      </c>
      <c r="BT1522">
        <v>60</v>
      </c>
      <c r="BU1522" t="s">
        <v>93</v>
      </c>
      <c r="BV1522" t="s">
        <v>6365</v>
      </c>
      <c r="BW1522" t="s">
        <v>115</v>
      </c>
      <c r="BX1522" t="s">
        <v>728</v>
      </c>
      <c r="BY1522" t="s">
        <v>167</v>
      </c>
      <c r="BZ1522" t="s">
        <v>127</v>
      </c>
      <c r="CA1522" t="s">
        <v>93</v>
      </c>
      <c r="CB1522" t="s">
        <v>93</v>
      </c>
    </row>
    <row r="1523" spans="1:80" x14ac:dyDescent="0.25">
      <c r="A1523">
        <v>179</v>
      </c>
      <c r="B1523" t="s">
        <v>4901</v>
      </c>
      <c r="C1523" t="s">
        <v>4902</v>
      </c>
      <c r="E1523">
        <v>851</v>
      </c>
      <c r="F1523" t="s">
        <v>4903</v>
      </c>
      <c r="G1523">
        <v>2018</v>
      </c>
      <c r="H1523" t="s">
        <v>4904</v>
      </c>
      <c r="I1523" t="s">
        <v>85</v>
      </c>
      <c r="J1523" t="s">
        <v>4905</v>
      </c>
      <c r="K1523" t="s">
        <v>4906</v>
      </c>
      <c r="L1523">
        <v>2018</v>
      </c>
      <c r="M1523" t="s">
        <v>4676</v>
      </c>
      <c r="N1523" t="s">
        <v>4907</v>
      </c>
      <c r="O1523" t="s">
        <v>90</v>
      </c>
      <c r="P1523" t="s">
        <v>90</v>
      </c>
      <c r="Q1523" t="s">
        <v>91</v>
      </c>
      <c r="R1523" t="s">
        <v>134</v>
      </c>
      <c r="S1523" t="s">
        <v>182</v>
      </c>
      <c r="T1523" t="s">
        <v>253</v>
      </c>
      <c r="U1523" t="s">
        <v>93</v>
      </c>
      <c r="V1523">
        <v>0</v>
      </c>
      <c r="W1523">
        <v>0</v>
      </c>
      <c r="X1523">
        <v>0</v>
      </c>
      <c r="Y1523">
        <v>0</v>
      </c>
      <c r="Z1523">
        <v>234</v>
      </c>
      <c r="AA1523">
        <v>117</v>
      </c>
      <c r="AB1523">
        <v>117</v>
      </c>
      <c r="AC1523" t="s">
        <v>95</v>
      </c>
      <c r="AD1523" t="s">
        <v>93</v>
      </c>
      <c r="AE1523" t="s">
        <v>93</v>
      </c>
      <c r="AF1523" t="s">
        <v>566</v>
      </c>
      <c r="AG1523" t="s">
        <v>506</v>
      </c>
      <c r="AH1523" t="s">
        <v>473</v>
      </c>
      <c r="AI1523" t="s">
        <v>3175</v>
      </c>
      <c r="AJ1523" t="s">
        <v>98</v>
      </c>
      <c r="AK1523">
        <v>0</v>
      </c>
      <c r="AL1523" t="s">
        <v>99</v>
      </c>
      <c r="AM1523" t="s">
        <v>99</v>
      </c>
      <c r="AN1523" t="s">
        <v>188</v>
      </c>
      <c r="AO1523" t="s">
        <v>4908</v>
      </c>
      <c r="AP1523" t="s">
        <v>4909</v>
      </c>
      <c r="AQ1523" t="s">
        <v>1667</v>
      </c>
      <c r="AR1523" t="s">
        <v>93</v>
      </c>
      <c r="AS1523" t="s">
        <v>277</v>
      </c>
      <c r="AT1523">
        <v>18</v>
      </c>
      <c r="AU1523">
        <v>46</v>
      </c>
      <c r="AV1523" t="s">
        <v>4910</v>
      </c>
      <c r="AW1523" t="s">
        <v>93</v>
      </c>
      <c r="AX1523" t="s">
        <v>105</v>
      </c>
      <c r="AY1523">
        <v>0</v>
      </c>
      <c r="AZ1523">
        <v>0</v>
      </c>
      <c r="BA1523" t="s">
        <v>106</v>
      </c>
      <c r="BB1523" t="s">
        <v>221</v>
      </c>
      <c r="BC1523" t="s">
        <v>93</v>
      </c>
      <c r="BD1523">
        <v>0</v>
      </c>
      <c r="BE1523">
        <v>0</v>
      </c>
      <c r="BF1523">
        <v>0</v>
      </c>
      <c r="BG1523" t="s">
        <v>140</v>
      </c>
      <c r="BH1523" t="s">
        <v>109</v>
      </c>
      <c r="BI1523" t="s">
        <v>105</v>
      </c>
      <c r="BJ1523" t="s">
        <v>105</v>
      </c>
      <c r="BK1523">
        <v>0</v>
      </c>
      <c r="BL1523">
        <v>0</v>
      </c>
      <c r="BM1523">
        <v>0</v>
      </c>
      <c r="BN1523">
        <v>0</v>
      </c>
      <c r="BO1523" t="s">
        <v>200</v>
      </c>
      <c r="BP1523" t="s">
        <v>140</v>
      </c>
      <c r="BQ1523" t="s">
        <v>93</v>
      </c>
      <c r="BR1523">
        <v>8</v>
      </c>
      <c r="BS1523">
        <v>4</v>
      </c>
      <c r="BT1523">
        <v>16</v>
      </c>
      <c r="BU1523" t="s">
        <v>93</v>
      </c>
      <c r="BV1523" t="s">
        <v>4911</v>
      </c>
      <c r="BW1523" t="s">
        <v>566</v>
      </c>
      <c r="BX1523" t="s">
        <v>506</v>
      </c>
      <c r="BY1523" t="s">
        <v>473</v>
      </c>
      <c r="BZ1523" t="s">
        <v>3175</v>
      </c>
      <c r="CA1523" t="s">
        <v>93</v>
      </c>
      <c r="CB1523" t="s">
        <v>93</v>
      </c>
    </row>
    <row r="1524" spans="1:80" x14ac:dyDescent="0.25">
      <c r="A1524">
        <v>179</v>
      </c>
      <c r="B1524" t="s">
        <v>4901</v>
      </c>
      <c r="C1524" t="s">
        <v>4912</v>
      </c>
      <c r="E1524">
        <v>852</v>
      </c>
      <c r="F1524" t="s">
        <v>4903</v>
      </c>
      <c r="G1524">
        <v>2018</v>
      </c>
      <c r="H1524" t="s">
        <v>4904</v>
      </c>
      <c r="I1524" t="s">
        <v>85</v>
      </c>
      <c r="J1524" t="s">
        <v>4905</v>
      </c>
      <c r="K1524" t="s">
        <v>4906</v>
      </c>
      <c r="L1524">
        <v>2018</v>
      </c>
      <c r="M1524" t="s">
        <v>4676</v>
      </c>
      <c r="N1524" t="s">
        <v>4907</v>
      </c>
      <c r="O1524" t="s">
        <v>90</v>
      </c>
      <c r="P1524" t="s">
        <v>90</v>
      </c>
      <c r="Q1524" t="s">
        <v>91</v>
      </c>
      <c r="R1524" t="s">
        <v>134</v>
      </c>
      <c r="S1524" t="s">
        <v>182</v>
      </c>
      <c r="T1524" t="s">
        <v>253</v>
      </c>
      <c r="U1524" t="s">
        <v>93</v>
      </c>
      <c r="V1524">
        <v>0</v>
      </c>
      <c r="W1524">
        <v>0</v>
      </c>
      <c r="X1524">
        <v>0</v>
      </c>
      <c r="Y1524">
        <v>0</v>
      </c>
      <c r="Z1524">
        <v>234</v>
      </c>
      <c r="AA1524">
        <v>117</v>
      </c>
      <c r="AB1524">
        <v>117</v>
      </c>
      <c r="AC1524" t="s">
        <v>95</v>
      </c>
      <c r="AD1524" t="s">
        <v>93</v>
      </c>
      <c r="AE1524" t="s">
        <v>93</v>
      </c>
      <c r="AF1524" t="s">
        <v>234</v>
      </c>
      <c r="AG1524" t="s">
        <v>734</v>
      </c>
      <c r="AH1524" t="s">
        <v>3680</v>
      </c>
      <c r="AI1524" t="s">
        <v>4913</v>
      </c>
      <c r="AJ1524" t="s">
        <v>98</v>
      </c>
      <c r="AK1524">
        <v>0</v>
      </c>
      <c r="AL1524" t="s">
        <v>99</v>
      </c>
      <c r="AM1524" t="s">
        <v>99</v>
      </c>
      <c r="AN1524" t="s">
        <v>188</v>
      </c>
      <c r="AO1524" t="s">
        <v>4914</v>
      </c>
      <c r="AP1524" t="s">
        <v>4909</v>
      </c>
      <c r="AQ1524" t="s">
        <v>1667</v>
      </c>
      <c r="AR1524" t="s">
        <v>93</v>
      </c>
      <c r="AS1524" t="s">
        <v>277</v>
      </c>
      <c r="AT1524">
        <v>18</v>
      </c>
      <c r="AU1524">
        <v>46</v>
      </c>
      <c r="AV1524" t="s">
        <v>4910</v>
      </c>
      <c r="AW1524" t="s">
        <v>93</v>
      </c>
      <c r="AX1524" t="s">
        <v>105</v>
      </c>
      <c r="AY1524">
        <v>0</v>
      </c>
      <c r="AZ1524">
        <v>0</v>
      </c>
      <c r="BA1524" t="s">
        <v>106</v>
      </c>
      <c r="BB1524" t="s">
        <v>221</v>
      </c>
      <c r="BC1524" t="s">
        <v>93</v>
      </c>
      <c r="BD1524">
        <v>0</v>
      </c>
      <c r="BE1524">
        <v>0</v>
      </c>
      <c r="BF1524">
        <v>0</v>
      </c>
      <c r="BG1524" t="s">
        <v>140</v>
      </c>
      <c r="BH1524" t="s">
        <v>109</v>
      </c>
      <c r="BI1524" t="s">
        <v>105</v>
      </c>
      <c r="BJ1524" t="s">
        <v>105</v>
      </c>
      <c r="BK1524">
        <v>0</v>
      </c>
      <c r="BL1524">
        <v>0</v>
      </c>
      <c r="BM1524">
        <v>0</v>
      </c>
      <c r="BN1524">
        <v>0</v>
      </c>
      <c r="BO1524" t="s">
        <v>200</v>
      </c>
      <c r="BP1524" t="s">
        <v>140</v>
      </c>
      <c r="BQ1524" t="s">
        <v>93</v>
      </c>
      <c r="BR1524">
        <v>8</v>
      </c>
      <c r="BS1524">
        <v>4</v>
      </c>
      <c r="BT1524">
        <v>16</v>
      </c>
      <c r="BU1524" t="s">
        <v>93</v>
      </c>
      <c r="BV1524" t="s">
        <v>4911</v>
      </c>
      <c r="BW1524" t="s">
        <v>234</v>
      </c>
      <c r="BX1524" t="s">
        <v>734</v>
      </c>
      <c r="BY1524" t="s">
        <v>3680</v>
      </c>
      <c r="BZ1524" t="s">
        <v>4913</v>
      </c>
      <c r="CA1524" t="s">
        <v>93</v>
      </c>
      <c r="CB1524" t="s">
        <v>93</v>
      </c>
    </row>
    <row r="1525" spans="1:80" x14ac:dyDescent="0.25">
      <c r="A1525">
        <v>178</v>
      </c>
      <c r="B1525" t="s">
        <v>4878</v>
      </c>
      <c r="C1525" t="s">
        <v>4893</v>
      </c>
      <c r="E1525">
        <v>850</v>
      </c>
      <c r="F1525" t="s">
        <v>4829</v>
      </c>
      <c r="G1525">
        <v>2018</v>
      </c>
      <c r="H1525" t="s">
        <v>4894</v>
      </c>
      <c r="I1525" t="s">
        <v>85</v>
      </c>
      <c r="J1525" t="s">
        <v>4895</v>
      </c>
      <c r="K1525" t="s">
        <v>4896</v>
      </c>
      <c r="L1525">
        <v>2018</v>
      </c>
      <c r="M1525" t="s">
        <v>208</v>
      </c>
      <c r="N1525" t="s">
        <v>4897</v>
      </c>
      <c r="O1525" t="s">
        <v>90</v>
      </c>
      <c r="P1525" t="s">
        <v>90</v>
      </c>
      <c r="Q1525" t="s">
        <v>91</v>
      </c>
      <c r="R1525" t="s">
        <v>4293</v>
      </c>
      <c r="S1525" t="s">
        <v>1919</v>
      </c>
      <c r="T1525" t="s">
        <v>93</v>
      </c>
      <c r="U1525" t="s">
        <v>93</v>
      </c>
      <c r="V1525">
        <v>0</v>
      </c>
      <c r="W1525">
        <v>0</v>
      </c>
      <c r="X1525">
        <v>0</v>
      </c>
      <c r="Y1525">
        <v>1</v>
      </c>
      <c r="Z1525">
        <v>236</v>
      </c>
      <c r="AA1525">
        <v>80</v>
      </c>
      <c r="AB1525">
        <v>80</v>
      </c>
      <c r="AC1525" t="s">
        <v>95</v>
      </c>
      <c r="AD1525" t="s">
        <v>93</v>
      </c>
      <c r="AE1525" t="s">
        <v>93</v>
      </c>
      <c r="AF1525" t="s">
        <v>4312</v>
      </c>
      <c r="AG1525" t="s">
        <v>4898</v>
      </c>
      <c r="AH1525" t="s">
        <v>1310</v>
      </c>
      <c r="AI1525" t="s">
        <v>1314</v>
      </c>
      <c r="AJ1525" t="s">
        <v>98</v>
      </c>
      <c r="AK1525">
        <v>0</v>
      </c>
      <c r="AL1525" t="s">
        <v>99</v>
      </c>
      <c r="AM1525" t="s">
        <v>99</v>
      </c>
      <c r="AN1525" t="s">
        <v>188</v>
      </c>
      <c r="AO1525" t="s">
        <v>4899</v>
      </c>
      <c r="AP1525" t="s">
        <v>4836</v>
      </c>
      <c r="AQ1525" t="s">
        <v>93</v>
      </c>
      <c r="AR1525" t="s">
        <v>93</v>
      </c>
      <c r="AS1525" t="s">
        <v>93</v>
      </c>
      <c r="AT1525" t="s">
        <v>93</v>
      </c>
      <c r="AU1525" t="s">
        <v>93</v>
      </c>
      <c r="AV1525" t="s">
        <v>4886</v>
      </c>
      <c r="AW1525" t="s">
        <v>93</v>
      </c>
      <c r="AX1525" t="s">
        <v>105</v>
      </c>
      <c r="AY1525">
        <v>0</v>
      </c>
      <c r="AZ1525">
        <v>0</v>
      </c>
      <c r="BA1525" t="s">
        <v>106</v>
      </c>
      <c r="BB1525" t="s">
        <v>221</v>
      </c>
      <c r="BC1525" t="s">
        <v>93</v>
      </c>
      <c r="BD1525">
        <v>0</v>
      </c>
      <c r="BE1525">
        <v>0</v>
      </c>
      <c r="BF1525">
        <v>0</v>
      </c>
      <c r="BG1525" t="s">
        <v>140</v>
      </c>
      <c r="BH1525" t="s">
        <v>109</v>
      </c>
      <c r="BI1525" t="s">
        <v>105</v>
      </c>
      <c r="BJ1525" t="s">
        <v>105</v>
      </c>
      <c r="BK1525">
        <v>0</v>
      </c>
      <c r="BL1525">
        <v>0</v>
      </c>
      <c r="BM1525">
        <v>0</v>
      </c>
      <c r="BN1525">
        <v>1</v>
      </c>
      <c r="BO1525" t="s">
        <v>200</v>
      </c>
      <c r="BP1525" t="s">
        <v>140</v>
      </c>
      <c r="BQ1525" t="s">
        <v>93</v>
      </c>
      <c r="BR1525">
        <v>12</v>
      </c>
      <c r="BS1525">
        <v>8</v>
      </c>
      <c r="BT1525">
        <v>20</v>
      </c>
      <c r="BU1525" t="s">
        <v>4900</v>
      </c>
      <c r="BV1525" t="s">
        <v>4838</v>
      </c>
      <c r="BW1525" t="s">
        <v>4312</v>
      </c>
      <c r="BX1525" t="s">
        <v>4898</v>
      </c>
      <c r="BY1525" t="s">
        <v>1310</v>
      </c>
      <c r="BZ1525" t="s">
        <v>1314</v>
      </c>
      <c r="CA1525" t="s">
        <v>93</v>
      </c>
      <c r="CB1525" t="s">
        <v>93</v>
      </c>
    </row>
    <row r="1526" spans="1:80" x14ac:dyDescent="0.25">
      <c r="A1526">
        <v>178</v>
      </c>
      <c r="B1526" t="s">
        <v>4878</v>
      </c>
      <c r="C1526" t="s">
        <v>4887</v>
      </c>
      <c r="E1526">
        <v>849</v>
      </c>
      <c r="F1526" t="s">
        <v>4829</v>
      </c>
      <c r="G1526">
        <v>2018</v>
      </c>
      <c r="H1526" t="s">
        <v>4888</v>
      </c>
      <c r="I1526" t="s">
        <v>85</v>
      </c>
      <c r="J1526" t="s">
        <v>4889</v>
      </c>
      <c r="K1526" t="s">
        <v>4890</v>
      </c>
      <c r="L1526">
        <v>2018</v>
      </c>
      <c r="M1526" t="s">
        <v>208</v>
      </c>
      <c r="N1526" t="s">
        <v>4891</v>
      </c>
      <c r="O1526" t="s">
        <v>90</v>
      </c>
      <c r="P1526" t="s">
        <v>90</v>
      </c>
      <c r="Q1526" t="s">
        <v>91</v>
      </c>
      <c r="R1526" t="s">
        <v>4293</v>
      </c>
      <c r="S1526" t="s">
        <v>1919</v>
      </c>
      <c r="T1526" t="s">
        <v>93</v>
      </c>
      <c r="U1526" t="s">
        <v>93</v>
      </c>
      <c r="V1526">
        <v>0</v>
      </c>
      <c r="W1526">
        <v>0</v>
      </c>
      <c r="X1526">
        <v>0</v>
      </c>
      <c r="Y1526">
        <v>1</v>
      </c>
      <c r="Z1526">
        <v>236</v>
      </c>
      <c r="AA1526">
        <v>76</v>
      </c>
      <c r="AB1526">
        <v>76</v>
      </c>
      <c r="AC1526" t="s">
        <v>95</v>
      </c>
      <c r="AD1526" t="s">
        <v>93</v>
      </c>
      <c r="AE1526" t="s">
        <v>93</v>
      </c>
      <c r="AF1526" t="s">
        <v>335</v>
      </c>
      <c r="AG1526" t="s">
        <v>1138</v>
      </c>
      <c r="AH1526" t="s">
        <v>2006</v>
      </c>
      <c r="AI1526" t="s">
        <v>213</v>
      </c>
      <c r="AJ1526" t="s">
        <v>98</v>
      </c>
      <c r="AK1526">
        <v>0</v>
      </c>
      <c r="AL1526" t="s">
        <v>99</v>
      </c>
      <c r="AM1526" t="s">
        <v>99</v>
      </c>
      <c r="AN1526" t="s">
        <v>188</v>
      </c>
      <c r="AO1526" t="s">
        <v>4892</v>
      </c>
      <c r="AP1526" t="s">
        <v>4836</v>
      </c>
      <c r="AQ1526" t="s">
        <v>93</v>
      </c>
      <c r="AR1526" t="s">
        <v>93</v>
      </c>
      <c r="AS1526" t="s">
        <v>93</v>
      </c>
      <c r="AT1526" t="s">
        <v>93</v>
      </c>
      <c r="AU1526" t="s">
        <v>93</v>
      </c>
      <c r="AV1526" t="s">
        <v>4886</v>
      </c>
      <c r="AW1526" t="s">
        <v>93</v>
      </c>
      <c r="AX1526" t="s">
        <v>105</v>
      </c>
      <c r="AY1526">
        <v>0</v>
      </c>
      <c r="AZ1526">
        <v>0</v>
      </c>
      <c r="BA1526" t="s">
        <v>106</v>
      </c>
      <c r="BB1526" t="s">
        <v>221</v>
      </c>
      <c r="BC1526" t="s">
        <v>93</v>
      </c>
      <c r="BD1526">
        <v>0</v>
      </c>
      <c r="BE1526">
        <v>0</v>
      </c>
      <c r="BF1526">
        <v>0</v>
      </c>
      <c r="BG1526" t="s">
        <v>140</v>
      </c>
      <c r="BH1526" t="s">
        <v>109</v>
      </c>
      <c r="BI1526" t="s">
        <v>105</v>
      </c>
      <c r="BJ1526" t="s">
        <v>105</v>
      </c>
      <c r="BK1526">
        <v>0</v>
      </c>
      <c r="BL1526">
        <v>0</v>
      </c>
      <c r="BM1526">
        <v>0</v>
      </c>
      <c r="BN1526">
        <v>1</v>
      </c>
      <c r="BO1526" t="s">
        <v>200</v>
      </c>
      <c r="BP1526" t="s">
        <v>140</v>
      </c>
      <c r="BQ1526" t="s">
        <v>93</v>
      </c>
      <c r="BR1526">
        <v>12</v>
      </c>
      <c r="BS1526">
        <v>8</v>
      </c>
      <c r="BT1526">
        <v>20</v>
      </c>
      <c r="BU1526" t="s">
        <v>93</v>
      </c>
      <c r="BV1526" t="s">
        <v>4838</v>
      </c>
      <c r="BW1526" t="s">
        <v>335</v>
      </c>
      <c r="BX1526" t="s">
        <v>1138</v>
      </c>
      <c r="BY1526" t="s">
        <v>2006</v>
      </c>
      <c r="BZ1526" t="s">
        <v>213</v>
      </c>
      <c r="CA1526" t="s">
        <v>93</v>
      </c>
      <c r="CB1526" t="s">
        <v>93</v>
      </c>
    </row>
    <row r="1527" spans="1:80" x14ac:dyDescent="0.25">
      <c r="A1527">
        <v>178</v>
      </c>
      <c r="B1527" t="s">
        <v>4878</v>
      </c>
      <c r="C1527" t="s">
        <v>4879</v>
      </c>
      <c r="E1527">
        <v>848</v>
      </c>
      <c r="F1527" t="s">
        <v>4829</v>
      </c>
      <c r="G1527">
        <v>2018</v>
      </c>
      <c r="H1527" t="s">
        <v>4880</v>
      </c>
      <c r="I1527" t="s">
        <v>85</v>
      </c>
      <c r="J1527" t="s">
        <v>4881</v>
      </c>
      <c r="K1527" t="s">
        <v>4882</v>
      </c>
      <c r="L1527">
        <v>2018</v>
      </c>
      <c r="M1527" t="s">
        <v>208</v>
      </c>
      <c r="N1527" t="s">
        <v>4883</v>
      </c>
      <c r="O1527" t="s">
        <v>90</v>
      </c>
      <c r="P1527" t="s">
        <v>90</v>
      </c>
      <c r="Q1527" t="s">
        <v>91</v>
      </c>
      <c r="R1527" t="s">
        <v>4293</v>
      </c>
      <c r="S1527" t="s">
        <v>1919</v>
      </c>
      <c r="T1527" t="s">
        <v>93</v>
      </c>
      <c r="U1527" t="s">
        <v>93</v>
      </c>
      <c r="V1527">
        <v>0</v>
      </c>
      <c r="W1527">
        <v>0</v>
      </c>
      <c r="X1527">
        <v>0</v>
      </c>
      <c r="Y1527">
        <v>1</v>
      </c>
      <c r="Z1527">
        <v>236</v>
      </c>
      <c r="AA1527">
        <v>80</v>
      </c>
      <c r="AB1527">
        <v>80</v>
      </c>
      <c r="AC1527" t="s">
        <v>95</v>
      </c>
      <c r="AD1527" t="s">
        <v>93</v>
      </c>
      <c r="AE1527" t="s">
        <v>93</v>
      </c>
      <c r="AF1527" t="s">
        <v>3313</v>
      </c>
      <c r="AG1527" t="s">
        <v>4884</v>
      </c>
      <c r="AH1527" t="s">
        <v>1487</v>
      </c>
      <c r="AI1527" t="s">
        <v>2028</v>
      </c>
      <c r="AJ1527" t="s">
        <v>98</v>
      </c>
      <c r="AK1527">
        <v>0</v>
      </c>
      <c r="AL1527" t="s">
        <v>99</v>
      </c>
      <c r="AM1527" t="s">
        <v>99</v>
      </c>
      <c r="AN1527" t="s">
        <v>188</v>
      </c>
      <c r="AO1527" t="s">
        <v>4885</v>
      </c>
      <c r="AP1527" t="s">
        <v>4836</v>
      </c>
      <c r="AQ1527" t="s">
        <v>93</v>
      </c>
      <c r="AR1527" t="s">
        <v>93</v>
      </c>
      <c r="AS1527" t="s">
        <v>93</v>
      </c>
      <c r="AT1527" t="s">
        <v>93</v>
      </c>
      <c r="AU1527" t="s">
        <v>93</v>
      </c>
      <c r="AV1527" t="s">
        <v>4886</v>
      </c>
      <c r="AW1527" t="s">
        <v>93</v>
      </c>
      <c r="AX1527" t="s">
        <v>105</v>
      </c>
      <c r="AY1527">
        <v>0</v>
      </c>
      <c r="AZ1527">
        <v>0</v>
      </c>
      <c r="BA1527" t="s">
        <v>106</v>
      </c>
      <c r="BB1527" t="s">
        <v>221</v>
      </c>
      <c r="BC1527" t="s">
        <v>93</v>
      </c>
      <c r="BD1527">
        <v>0</v>
      </c>
      <c r="BE1527">
        <v>0</v>
      </c>
      <c r="BF1527">
        <v>0</v>
      </c>
      <c r="BG1527" t="s">
        <v>140</v>
      </c>
      <c r="BH1527" t="s">
        <v>109</v>
      </c>
      <c r="BI1527" t="s">
        <v>105</v>
      </c>
      <c r="BJ1527" t="s">
        <v>105</v>
      </c>
      <c r="BK1527">
        <v>0</v>
      </c>
      <c r="BL1527">
        <v>0</v>
      </c>
      <c r="BM1527">
        <v>0</v>
      </c>
      <c r="BN1527">
        <v>0</v>
      </c>
      <c r="BO1527" t="s">
        <v>200</v>
      </c>
      <c r="BP1527" t="s">
        <v>140</v>
      </c>
      <c r="BQ1527" t="s">
        <v>93</v>
      </c>
      <c r="BR1527">
        <v>12</v>
      </c>
      <c r="BS1527">
        <v>8</v>
      </c>
      <c r="BT1527">
        <v>20</v>
      </c>
      <c r="BU1527" t="s">
        <v>93</v>
      </c>
      <c r="BV1527" t="s">
        <v>4838</v>
      </c>
      <c r="BW1527" t="s">
        <v>3313</v>
      </c>
      <c r="BX1527" t="s">
        <v>4884</v>
      </c>
      <c r="BY1527" t="s">
        <v>1487</v>
      </c>
      <c r="BZ1527" t="s">
        <v>2028</v>
      </c>
      <c r="CA1527" t="s">
        <v>93</v>
      </c>
      <c r="CB1527" t="s">
        <v>93</v>
      </c>
    </row>
    <row r="1528" spans="1:80" x14ac:dyDescent="0.25">
      <c r="A1528">
        <v>194</v>
      </c>
      <c r="B1528" t="s">
        <v>5211</v>
      </c>
      <c r="C1528" t="s">
        <v>5212</v>
      </c>
      <c r="E1528">
        <v>911</v>
      </c>
      <c r="F1528" t="s">
        <v>5213</v>
      </c>
      <c r="G1528">
        <v>2016</v>
      </c>
      <c r="H1528" t="s">
        <v>5214</v>
      </c>
      <c r="I1528" t="s">
        <v>85</v>
      </c>
      <c r="J1528" t="s">
        <v>5215</v>
      </c>
      <c r="K1528" t="s">
        <v>5216</v>
      </c>
      <c r="L1528">
        <v>2014</v>
      </c>
      <c r="M1528" t="s">
        <v>503</v>
      </c>
      <c r="N1528" t="s">
        <v>5217</v>
      </c>
      <c r="O1528" t="s">
        <v>90</v>
      </c>
      <c r="P1528" t="s">
        <v>90</v>
      </c>
      <c r="Q1528" t="s">
        <v>91</v>
      </c>
      <c r="R1528" t="s">
        <v>134</v>
      </c>
      <c r="S1528" t="s">
        <v>182</v>
      </c>
      <c r="T1528" t="s">
        <v>253</v>
      </c>
      <c r="U1528" t="s">
        <v>93</v>
      </c>
      <c r="V1528">
        <v>0</v>
      </c>
      <c r="W1528">
        <v>0</v>
      </c>
      <c r="X1528">
        <v>0</v>
      </c>
      <c r="Y1528">
        <v>0</v>
      </c>
      <c r="Z1528">
        <v>240</v>
      </c>
      <c r="AA1528">
        <v>40</v>
      </c>
      <c r="AB1528">
        <v>40</v>
      </c>
      <c r="AC1528" t="s">
        <v>276</v>
      </c>
      <c r="AD1528" t="s">
        <v>1589</v>
      </c>
      <c r="AE1528" t="s">
        <v>1466</v>
      </c>
      <c r="AF1528" t="s">
        <v>93</v>
      </c>
      <c r="AG1528" t="s">
        <v>93</v>
      </c>
      <c r="AH1528" t="s">
        <v>93</v>
      </c>
      <c r="AI1528" t="s">
        <v>93</v>
      </c>
      <c r="AJ1528" t="s">
        <v>98</v>
      </c>
      <c r="AK1528">
        <v>0</v>
      </c>
      <c r="AL1528" t="s">
        <v>99</v>
      </c>
      <c r="AM1528" t="s">
        <v>99</v>
      </c>
      <c r="AN1528" t="s">
        <v>3337</v>
      </c>
      <c r="AO1528" t="s">
        <v>5218</v>
      </c>
      <c r="AP1528" t="s">
        <v>5219</v>
      </c>
      <c r="AQ1528" t="s">
        <v>5220</v>
      </c>
      <c r="AR1528" t="s">
        <v>93</v>
      </c>
      <c r="AS1528" t="s">
        <v>2391</v>
      </c>
      <c r="AT1528" t="s">
        <v>93</v>
      </c>
      <c r="AU1528" t="s">
        <v>93</v>
      </c>
      <c r="AV1528" t="s">
        <v>626</v>
      </c>
      <c r="AW1528" t="s">
        <v>93</v>
      </c>
      <c r="AX1528" t="s">
        <v>105</v>
      </c>
      <c r="AY1528">
        <v>0</v>
      </c>
      <c r="AZ1528">
        <v>0</v>
      </c>
      <c r="BA1528" t="s">
        <v>106</v>
      </c>
      <c r="BB1528" t="s">
        <v>5221</v>
      </c>
      <c r="BC1528" t="s">
        <v>93</v>
      </c>
      <c r="BD1528">
        <v>0</v>
      </c>
      <c r="BE1528">
        <v>0</v>
      </c>
      <c r="BF1528">
        <v>0</v>
      </c>
      <c r="BG1528" t="s">
        <v>106</v>
      </c>
      <c r="BH1528" t="s">
        <v>5052</v>
      </c>
      <c r="BI1528" t="s">
        <v>105</v>
      </c>
      <c r="BJ1528" t="s">
        <v>105</v>
      </c>
      <c r="BK1528">
        <v>0</v>
      </c>
      <c r="BL1528">
        <v>168</v>
      </c>
      <c r="BM1528">
        <v>0</v>
      </c>
      <c r="BN1528">
        <v>0</v>
      </c>
      <c r="BO1528" t="s">
        <v>4512</v>
      </c>
      <c r="BP1528" t="s">
        <v>106</v>
      </c>
      <c r="BQ1528" t="s">
        <v>93</v>
      </c>
      <c r="BR1528">
        <v>1</v>
      </c>
      <c r="BS1528">
        <v>1</v>
      </c>
      <c r="BT1528">
        <v>1</v>
      </c>
      <c r="BU1528" t="s">
        <v>5222</v>
      </c>
      <c r="BV1528" t="s">
        <v>93</v>
      </c>
      <c r="BW1528" t="s">
        <v>93</v>
      </c>
      <c r="BX1528" t="s">
        <v>93</v>
      </c>
      <c r="BY1528" t="s">
        <v>93</v>
      </c>
      <c r="BZ1528" t="s">
        <v>93</v>
      </c>
      <c r="CA1528" t="s">
        <v>1589</v>
      </c>
      <c r="CB1528" t="s">
        <v>1466</v>
      </c>
    </row>
    <row r="1529" spans="1:80" x14ac:dyDescent="0.25">
      <c r="A1529">
        <v>194</v>
      </c>
      <c r="B1529" t="s">
        <v>5211</v>
      </c>
      <c r="C1529" t="s">
        <v>5223</v>
      </c>
      <c r="E1529">
        <v>912</v>
      </c>
      <c r="F1529" t="s">
        <v>5213</v>
      </c>
      <c r="G1529">
        <v>2016</v>
      </c>
      <c r="H1529" t="s">
        <v>5214</v>
      </c>
      <c r="I1529" t="s">
        <v>85</v>
      </c>
      <c r="J1529" t="s">
        <v>5215</v>
      </c>
      <c r="K1529" t="s">
        <v>5216</v>
      </c>
      <c r="L1529">
        <v>2014</v>
      </c>
      <c r="M1529" t="s">
        <v>503</v>
      </c>
      <c r="N1529" t="s">
        <v>5217</v>
      </c>
      <c r="O1529" t="s">
        <v>90</v>
      </c>
      <c r="P1529" t="s">
        <v>90</v>
      </c>
      <c r="Q1529" t="s">
        <v>91</v>
      </c>
      <c r="R1529" t="s">
        <v>134</v>
      </c>
      <c r="S1529" t="s">
        <v>182</v>
      </c>
      <c r="T1529" t="s">
        <v>253</v>
      </c>
      <c r="U1529" t="s">
        <v>93</v>
      </c>
      <c r="V1529">
        <v>0</v>
      </c>
      <c r="W1529">
        <v>0</v>
      </c>
      <c r="X1529">
        <v>0</v>
      </c>
      <c r="Y1529">
        <v>0</v>
      </c>
      <c r="Z1529">
        <v>240</v>
      </c>
      <c r="AA1529">
        <v>40</v>
      </c>
      <c r="AB1529">
        <v>40</v>
      </c>
      <c r="AC1529" t="s">
        <v>276</v>
      </c>
      <c r="AD1529" t="s">
        <v>127</v>
      </c>
      <c r="AE1529" t="s">
        <v>1078</v>
      </c>
      <c r="AF1529" t="s">
        <v>93</v>
      </c>
      <c r="AG1529" t="s">
        <v>93</v>
      </c>
      <c r="AH1529" t="s">
        <v>93</v>
      </c>
      <c r="AI1529" t="s">
        <v>93</v>
      </c>
      <c r="AJ1529" t="s">
        <v>98</v>
      </c>
      <c r="AK1529">
        <v>0</v>
      </c>
      <c r="AL1529" t="s">
        <v>99</v>
      </c>
      <c r="AM1529" t="s">
        <v>99</v>
      </c>
      <c r="AN1529" t="s">
        <v>3337</v>
      </c>
      <c r="AO1529" t="s">
        <v>5224</v>
      </c>
      <c r="AP1529" t="s">
        <v>5225</v>
      </c>
      <c r="AQ1529" t="s">
        <v>5220</v>
      </c>
      <c r="AR1529" t="s">
        <v>93</v>
      </c>
      <c r="AS1529" t="s">
        <v>2391</v>
      </c>
      <c r="AT1529" t="s">
        <v>93</v>
      </c>
      <c r="AU1529" t="s">
        <v>93</v>
      </c>
      <c r="AV1529" t="s">
        <v>626</v>
      </c>
      <c r="AW1529" t="s">
        <v>93</v>
      </c>
      <c r="AX1529" t="s">
        <v>105</v>
      </c>
      <c r="AY1529">
        <v>0</v>
      </c>
      <c r="AZ1529">
        <v>0</v>
      </c>
      <c r="BA1529" t="s">
        <v>106</v>
      </c>
      <c r="BB1529" t="s">
        <v>5221</v>
      </c>
      <c r="BC1529" t="s">
        <v>93</v>
      </c>
      <c r="BD1529">
        <v>0</v>
      </c>
      <c r="BE1529">
        <v>0</v>
      </c>
      <c r="BF1529">
        <v>0</v>
      </c>
      <c r="BG1529" t="s">
        <v>106</v>
      </c>
      <c r="BH1529" t="s">
        <v>5052</v>
      </c>
      <c r="BI1529" t="s">
        <v>105</v>
      </c>
      <c r="BJ1529" t="s">
        <v>105</v>
      </c>
      <c r="BK1529">
        <v>0</v>
      </c>
      <c r="BL1529">
        <v>168</v>
      </c>
      <c r="BM1529">
        <v>0</v>
      </c>
      <c r="BN1529">
        <v>0</v>
      </c>
      <c r="BO1529" t="s">
        <v>4512</v>
      </c>
      <c r="BP1529" t="s">
        <v>106</v>
      </c>
      <c r="BQ1529" t="s">
        <v>93</v>
      </c>
      <c r="BR1529">
        <v>1</v>
      </c>
      <c r="BS1529">
        <v>1</v>
      </c>
      <c r="BT1529">
        <v>1</v>
      </c>
      <c r="BU1529" t="s">
        <v>5222</v>
      </c>
      <c r="BV1529" t="s">
        <v>93</v>
      </c>
      <c r="BW1529" t="s">
        <v>93</v>
      </c>
      <c r="BX1529" t="s">
        <v>93</v>
      </c>
      <c r="BY1529" t="s">
        <v>93</v>
      </c>
      <c r="BZ1529" t="s">
        <v>93</v>
      </c>
      <c r="CA1529" t="s">
        <v>127</v>
      </c>
      <c r="CB1529" t="s">
        <v>1078</v>
      </c>
    </row>
    <row r="1530" spans="1:80" x14ac:dyDescent="0.25">
      <c r="A1530">
        <v>194</v>
      </c>
      <c r="B1530" t="s">
        <v>5211</v>
      </c>
      <c r="C1530" t="s">
        <v>5226</v>
      </c>
      <c r="E1530">
        <v>913</v>
      </c>
      <c r="F1530" t="s">
        <v>5213</v>
      </c>
      <c r="G1530">
        <v>2016</v>
      </c>
      <c r="H1530" t="s">
        <v>5214</v>
      </c>
      <c r="I1530" t="s">
        <v>85</v>
      </c>
      <c r="J1530" t="s">
        <v>5215</v>
      </c>
      <c r="K1530" t="s">
        <v>5216</v>
      </c>
      <c r="L1530">
        <v>2014</v>
      </c>
      <c r="M1530" t="s">
        <v>503</v>
      </c>
      <c r="N1530" t="s">
        <v>5217</v>
      </c>
      <c r="O1530" t="s">
        <v>90</v>
      </c>
      <c r="P1530" t="s">
        <v>90</v>
      </c>
      <c r="Q1530" t="s">
        <v>91</v>
      </c>
      <c r="R1530" t="s">
        <v>134</v>
      </c>
      <c r="S1530" t="s">
        <v>182</v>
      </c>
      <c r="T1530" t="s">
        <v>253</v>
      </c>
      <c r="U1530" t="s">
        <v>93</v>
      </c>
      <c r="V1530">
        <v>0</v>
      </c>
      <c r="W1530">
        <v>0</v>
      </c>
      <c r="X1530">
        <v>0</v>
      </c>
      <c r="Y1530">
        <v>0</v>
      </c>
      <c r="Z1530">
        <v>240</v>
      </c>
      <c r="AA1530">
        <v>40</v>
      </c>
      <c r="AB1530">
        <v>40</v>
      </c>
      <c r="AC1530" t="s">
        <v>276</v>
      </c>
      <c r="AD1530" t="s">
        <v>1466</v>
      </c>
      <c r="AE1530" t="s">
        <v>1974</v>
      </c>
      <c r="AF1530" t="s">
        <v>93</v>
      </c>
      <c r="AG1530" t="s">
        <v>93</v>
      </c>
      <c r="AH1530" t="s">
        <v>93</v>
      </c>
      <c r="AI1530" t="s">
        <v>93</v>
      </c>
      <c r="AJ1530" t="s">
        <v>98</v>
      </c>
      <c r="AK1530">
        <v>0</v>
      </c>
      <c r="AL1530" t="s">
        <v>99</v>
      </c>
      <c r="AM1530" t="s">
        <v>99</v>
      </c>
      <c r="AN1530" t="s">
        <v>3337</v>
      </c>
      <c r="AO1530" t="s">
        <v>5227</v>
      </c>
      <c r="AP1530" t="s">
        <v>5228</v>
      </c>
      <c r="AQ1530" t="s">
        <v>5220</v>
      </c>
      <c r="AR1530" t="s">
        <v>93</v>
      </c>
      <c r="AS1530" t="s">
        <v>2391</v>
      </c>
      <c r="AT1530" t="s">
        <v>93</v>
      </c>
      <c r="AU1530" t="s">
        <v>93</v>
      </c>
      <c r="AV1530" t="s">
        <v>626</v>
      </c>
      <c r="AW1530" t="s">
        <v>93</v>
      </c>
      <c r="AX1530" t="s">
        <v>105</v>
      </c>
      <c r="AY1530">
        <v>0</v>
      </c>
      <c r="AZ1530">
        <v>0</v>
      </c>
      <c r="BA1530" t="s">
        <v>106</v>
      </c>
      <c r="BB1530" t="s">
        <v>5221</v>
      </c>
      <c r="BC1530" t="s">
        <v>93</v>
      </c>
      <c r="BD1530">
        <v>0</v>
      </c>
      <c r="BE1530">
        <v>0</v>
      </c>
      <c r="BF1530">
        <v>0</v>
      </c>
      <c r="BG1530" t="s">
        <v>106</v>
      </c>
      <c r="BH1530" t="s">
        <v>5052</v>
      </c>
      <c r="BI1530" t="s">
        <v>105</v>
      </c>
      <c r="BJ1530" t="s">
        <v>105</v>
      </c>
      <c r="BK1530">
        <v>0</v>
      </c>
      <c r="BL1530">
        <v>168</v>
      </c>
      <c r="BM1530">
        <v>0</v>
      </c>
      <c r="BN1530">
        <v>0</v>
      </c>
      <c r="BO1530" t="s">
        <v>4512</v>
      </c>
      <c r="BP1530" t="s">
        <v>106</v>
      </c>
      <c r="BQ1530" t="s">
        <v>93</v>
      </c>
      <c r="BR1530">
        <v>1</v>
      </c>
      <c r="BS1530">
        <v>1</v>
      </c>
      <c r="BT1530">
        <v>1</v>
      </c>
      <c r="BU1530" t="s">
        <v>5222</v>
      </c>
      <c r="BV1530" t="s">
        <v>93</v>
      </c>
      <c r="BW1530" t="s">
        <v>93</v>
      </c>
      <c r="BX1530" t="s">
        <v>93</v>
      </c>
      <c r="BY1530" t="s">
        <v>93</v>
      </c>
      <c r="BZ1530" t="s">
        <v>93</v>
      </c>
      <c r="CA1530" t="s">
        <v>1466</v>
      </c>
      <c r="CB1530" t="s">
        <v>1974</v>
      </c>
    </row>
    <row r="1531" spans="1:80" x14ac:dyDescent="0.25">
      <c r="A1531">
        <v>207</v>
      </c>
      <c r="B1531" t="s">
        <v>5487</v>
      </c>
      <c r="C1531" t="s">
        <v>5488</v>
      </c>
      <c r="D1531" t="s">
        <v>5488</v>
      </c>
      <c r="E1531">
        <v>981</v>
      </c>
      <c r="F1531" t="s">
        <v>3675</v>
      </c>
      <c r="G1531">
        <v>2019</v>
      </c>
      <c r="H1531" t="s">
        <v>5489</v>
      </c>
      <c r="I1531" t="s">
        <v>85</v>
      </c>
      <c r="J1531" t="s">
        <v>5490</v>
      </c>
      <c r="K1531" t="s">
        <v>5491</v>
      </c>
      <c r="L1531">
        <v>2019</v>
      </c>
      <c r="M1531" t="s">
        <v>486</v>
      </c>
      <c r="N1531" t="s">
        <v>5492</v>
      </c>
      <c r="O1531" t="s">
        <v>90</v>
      </c>
      <c r="P1531" t="s">
        <v>90</v>
      </c>
      <c r="Q1531" t="s">
        <v>91</v>
      </c>
      <c r="R1531" t="s">
        <v>134</v>
      </c>
      <c r="S1531" t="s">
        <v>182</v>
      </c>
      <c r="T1531" t="s">
        <v>183</v>
      </c>
      <c r="U1531" t="s">
        <v>5252</v>
      </c>
      <c r="V1531">
        <v>0</v>
      </c>
      <c r="W1531">
        <v>0</v>
      </c>
      <c r="X1531">
        <v>0</v>
      </c>
      <c r="Y1531">
        <v>0</v>
      </c>
      <c r="Z1531">
        <v>240</v>
      </c>
      <c r="AA1531">
        <v>40</v>
      </c>
      <c r="AB1531">
        <v>40</v>
      </c>
      <c r="AC1531" t="s">
        <v>95</v>
      </c>
      <c r="AD1531" t="s">
        <v>93</v>
      </c>
      <c r="AE1531" t="s">
        <v>93</v>
      </c>
      <c r="AF1531" t="s">
        <v>172</v>
      </c>
      <c r="AG1531" t="s">
        <v>685</v>
      </c>
      <c r="AH1531" t="s">
        <v>168</v>
      </c>
      <c r="AI1531" t="s">
        <v>419</v>
      </c>
      <c r="AJ1531" t="s">
        <v>98</v>
      </c>
      <c r="AK1531">
        <v>0</v>
      </c>
      <c r="AL1531" t="s">
        <v>99</v>
      </c>
      <c r="AM1531" t="s">
        <v>99</v>
      </c>
      <c r="AN1531" t="s">
        <v>188</v>
      </c>
      <c r="AO1531" t="s">
        <v>5493</v>
      </c>
      <c r="AP1531" t="s">
        <v>5494</v>
      </c>
      <c r="AQ1531" t="s">
        <v>93</v>
      </c>
      <c r="AR1531" t="s">
        <v>93</v>
      </c>
      <c r="AS1531" t="s">
        <v>93</v>
      </c>
      <c r="AT1531">
        <v>18</v>
      </c>
      <c r="AU1531">
        <v>24</v>
      </c>
      <c r="AV1531" t="s">
        <v>740</v>
      </c>
      <c r="AW1531" t="s">
        <v>93</v>
      </c>
      <c r="AX1531" t="s">
        <v>105</v>
      </c>
      <c r="AY1531">
        <v>0</v>
      </c>
      <c r="AZ1531">
        <v>0</v>
      </c>
      <c r="BA1531" t="s">
        <v>309</v>
      </c>
      <c r="BB1531" t="s">
        <v>1462</v>
      </c>
      <c r="BC1531" t="s">
        <v>93</v>
      </c>
      <c r="BD1531">
        <v>0</v>
      </c>
      <c r="BE1531">
        <v>0</v>
      </c>
      <c r="BF1531">
        <v>0</v>
      </c>
      <c r="BG1531" t="s">
        <v>140</v>
      </c>
      <c r="BH1531" t="s">
        <v>109</v>
      </c>
      <c r="BI1531" t="s">
        <v>105</v>
      </c>
      <c r="BJ1531" t="s">
        <v>105</v>
      </c>
      <c r="BK1531">
        <v>0</v>
      </c>
      <c r="BL1531">
        <v>0</v>
      </c>
      <c r="BM1531">
        <v>0</v>
      </c>
      <c r="BN1531">
        <v>0</v>
      </c>
      <c r="BO1531" t="s">
        <v>259</v>
      </c>
      <c r="BP1531" t="s">
        <v>140</v>
      </c>
      <c r="BQ1531" t="s">
        <v>93</v>
      </c>
      <c r="BR1531">
        <v>8</v>
      </c>
      <c r="BS1531">
        <v>8</v>
      </c>
      <c r="BT1531">
        <v>24</v>
      </c>
      <c r="BU1531" t="s">
        <v>93</v>
      </c>
      <c r="BV1531" t="s">
        <v>5495</v>
      </c>
      <c r="BW1531" t="s">
        <v>172</v>
      </c>
      <c r="BX1531" t="s">
        <v>685</v>
      </c>
      <c r="BY1531" t="s">
        <v>168</v>
      </c>
      <c r="BZ1531" t="s">
        <v>419</v>
      </c>
      <c r="CA1531" t="s">
        <v>93</v>
      </c>
      <c r="CB1531" t="s">
        <v>93</v>
      </c>
    </row>
    <row r="1532" spans="1:80" x14ac:dyDescent="0.25">
      <c r="A1532">
        <v>207</v>
      </c>
      <c r="B1532" t="s">
        <v>5487</v>
      </c>
      <c r="C1532" t="s">
        <v>5496</v>
      </c>
      <c r="D1532" t="s">
        <v>5496</v>
      </c>
      <c r="E1532">
        <v>982</v>
      </c>
      <c r="F1532" t="s">
        <v>3675</v>
      </c>
      <c r="G1532">
        <v>2019</v>
      </c>
      <c r="H1532" t="s">
        <v>5489</v>
      </c>
      <c r="I1532" t="s">
        <v>85</v>
      </c>
      <c r="J1532" t="s">
        <v>5490</v>
      </c>
      <c r="K1532" t="s">
        <v>5491</v>
      </c>
      <c r="L1532">
        <v>2019</v>
      </c>
      <c r="M1532" t="s">
        <v>486</v>
      </c>
      <c r="N1532" t="s">
        <v>5492</v>
      </c>
      <c r="O1532" t="s">
        <v>90</v>
      </c>
      <c r="P1532" t="s">
        <v>90</v>
      </c>
      <c r="Q1532" t="s">
        <v>91</v>
      </c>
      <c r="R1532" t="s">
        <v>134</v>
      </c>
      <c r="S1532" t="s">
        <v>182</v>
      </c>
      <c r="T1532" t="s">
        <v>183</v>
      </c>
      <c r="U1532" t="s">
        <v>5252</v>
      </c>
      <c r="V1532">
        <v>0</v>
      </c>
      <c r="W1532">
        <v>0</v>
      </c>
      <c r="X1532">
        <v>0</v>
      </c>
      <c r="Y1532">
        <v>0</v>
      </c>
      <c r="Z1532">
        <v>240</v>
      </c>
      <c r="AA1532">
        <v>40</v>
      </c>
      <c r="AB1532">
        <v>40</v>
      </c>
      <c r="AC1532" t="s">
        <v>95</v>
      </c>
      <c r="AD1532" t="s">
        <v>93</v>
      </c>
      <c r="AE1532" t="s">
        <v>93</v>
      </c>
      <c r="AF1532" t="s">
        <v>764</v>
      </c>
      <c r="AG1532" t="s">
        <v>219</v>
      </c>
      <c r="AH1532" t="s">
        <v>168</v>
      </c>
      <c r="AI1532" t="s">
        <v>419</v>
      </c>
      <c r="AJ1532" t="s">
        <v>98</v>
      </c>
      <c r="AK1532">
        <v>0</v>
      </c>
      <c r="AL1532" t="s">
        <v>99</v>
      </c>
      <c r="AM1532" t="s">
        <v>99</v>
      </c>
      <c r="AN1532" t="s">
        <v>188</v>
      </c>
      <c r="AO1532" t="s">
        <v>5497</v>
      </c>
      <c r="AP1532" t="s">
        <v>5494</v>
      </c>
      <c r="AQ1532" t="s">
        <v>93</v>
      </c>
      <c r="AR1532" t="s">
        <v>93</v>
      </c>
      <c r="AS1532" t="s">
        <v>93</v>
      </c>
      <c r="AT1532">
        <v>18</v>
      </c>
      <c r="AU1532">
        <v>24</v>
      </c>
      <c r="AV1532" t="s">
        <v>740</v>
      </c>
      <c r="AW1532" t="s">
        <v>93</v>
      </c>
      <c r="AX1532" t="s">
        <v>105</v>
      </c>
      <c r="AY1532">
        <v>0</v>
      </c>
      <c r="AZ1532">
        <v>0</v>
      </c>
      <c r="BA1532" t="s">
        <v>309</v>
      </c>
      <c r="BB1532" t="s">
        <v>1462</v>
      </c>
      <c r="BC1532" t="s">
        <v>93</v>
      </c>
      <c r="BD1532">
        <v>1</v>
      </c>
      <c r="BE1532">
        <v>0</v>
      </c>
      <c r="BF1532">
        <v>0</v>
      </c>
      <c r="BG1532" t="s">
        <v>140</v>
      </c>
      <c r="BH1532" t="s">
        <v>109</v>
      </c>
      <c r="BI1532" t="s">
        <v>105</v>
      </c>
      <c r="BJ1532" t="s">
        <v>105</v>
      </c>
      <c r="BK1532">
        <v>0</v>
      </c>
      <c r="BL1532">
        <v>0</v>
      </c>
      <c r="BM1532">
        <v>0</v>
      </c>
      <c r="BN1532">
        <v>0</v>
      </c>
      <c r="BO1532" t="s">
        <v>259</v>
      </c>
      <c r="BP1532" t="s">
        <v>140</v>
      </c>
      <c r="BQ1532" t="s">
        <v>93</v>
      </c>
      <c r="BR1532">
        <v>8</v>
      </c>
      <c r="BS1532">
        <v>8</v>
      </c>
      <c r="BT1532">
        <v>24</v>
      </c>
      <c r="BU1532" t="s">
        <v>93</v>
      </c>
      <c r="BV1532" t="s">
        <v>5495</v>
      </c>
      <c r="BW1532" t="s">
        <v>764</v>
      </c>
      <c r="BX1532" t="s">
        <v>219</v>
      </c>
      <c r="BY1532" t="s">
        <v>168</v>
      </c>
      <c r="BZ1532" t="s">
        <v>419</v>
      </c>
      <c r="CA1532" t="s">
        <v>93</v>
      </c>
      <c r="CB1532" t="s">
        <v>93</v>
      </c>
    </row>
    <row r="1533" spans="1:80" x14ac:dyDescent="0.25">
      <c r="A1533">
        <v>207</v>
      </c>
      <c r="B1533" t="s">
        <v>5487</v>
      </c>
      <c r="C1533" t="s">
        <v>5498</v>
      </c>
      <c r="D1533" t="s">
        <v>5498</v>
      </c>
      <c r="E1533">
        <v>983</v>
      </c>
      <c r="F1533" t="s">
        <v>3675</v>
      </c>
      <c r="G1533">
        <v>2019</v>
      </c>
      <c r="H1533" t="s">
        <v>5489</v>
      </c>
      <c r="I1533" t="s">
        <v>85</v>
      </c>
      <c r="J1533" t="s">
        <v>5490</v>
      </c>
      <c r="K1533" t="s">
        <v>5491</v>
      </c>
      <c r="L1533">
        <v>2019</v>
      </c>
      <c r="M1533" t="s">
        <v>486</v>
      </c>
      <c r="N1533" t="s">
        <v>5492</v>
      </c>
      <c r="O1533" t="s">
        <v>90</v>
      </c>
      <c r="P1533" t="s">
        <v>90</v>
      </c>
      <c r="Q1533" t="s">
        <v>91</v>
      </c>
      <c r="R1533" t="s">
        <v>134</v>
      </c>
      <c r="S1533" t="s">
        <v>182</v>
      </c>
      <c r="T1533" t="s">
        <v>183</v>
      </c>
      <c r="U1533" t="s">
        <v>5252</v>
      </c>
      <c r="V1533">
        <v>0</v>
      </c>
      <c r="W1533">
        <v>0</v>
      </c>
      <c r="X1533">
        <v>0</v>
      </c>
      <c r="Y1533">
        <v>0</v>
      </c>
      <c r="Z1533">
        <v>240</v>
      </c>
      <c r="AA1533">
        <v>40</v>
      </c>
      <c r="AB1533">
        <v>40</v>
      </c>
      <c r="AC1533" t="s">
        <v>95</v>
      </c>
      <c r="AD1533" t="s">
        <v>93</v>
      </c>
      <c r="AE1533" t="s">
        <v>93</v>
      </c>
      <c r="AF1533" t="s">
        <v>124</v>
      </c>
      <c r="AG1533" t="s">
        <v>158</v>
      </c>
      <c r="AH1533" t="s">
        <v>168</v>
      </c>
      <c r="AI1533" t="s">
        <v>419</v>
      </c>
      <c r="AJ1533" t="s">
        <v>98</v>
      </c>
      <c r="AK1533">
        <v>0</v>
      </c>
      <c r="AL1533" t="s">
        <v>99</v>
      </c>
      <c r="AM1533" t="s">
        <v>99</v>
      </c>
      <c r="AN1533" t="s">
        <v>188</v>
      </c>
      <c r="AO1533" t="s">
        <v>5499</v>
      </c>
      <c r="AP1533" t="s">
        <v>5494</v>
      </c>
      <c r="AQ1533" t="s">
        <v>93</v>
      </c>
      <c r="AR1533" t="s">
        <v>93</v>
      </c>
      <c r="AS1533" t="s">
        <v>93</v>
      </c>
      <c r="AT1533">
        <v>18</v>
      </c>
      <c r="AU1533">
        <v>24</v>
      </c>
      <c r="AV1533" t="s">
        <v>740</v>
      </c>
      <c r="AW1533" t="s">
        <v>93</v>
      </c>
      <c r="AX1533" t="s">
        <v>105</v>
      </c>
      <c r="AY1533">
        <v>0</v>
      </c>
      <c r="AZ1533">
        <v>0</v>
      </c>
      <c r="BA1533" t="s">
        <v>309</v>
      </c>
      <c r="BB1533" t="s">
        <v>1462</v>
      </c>
      <c r="BC1533" t="s">
        <v>93</v>
      </c>
      <c r="BD1533">
        <v>0</v>
      </c>
      <c r="BE1533">
        <v>0</v>
      </c>
      <c r="BF1533">
        <v>0</v>
      </c>
      <c r="BG1533" t="s">
        <v>140</v>
      </c>
      <c r="BH1533" t="s">
        <v>109</v>
      </c>
      <c r="BI1533" t="s">
        <v>105</v>
      </c>
      <c r="BJ1533" t="s">
        <v>105</v>
      </c>
      <c r="BK1533">
        <v>0</v>
      </c>
      <c r="BL1533">
        <v>0</v>
      </c>
      <c r="BM1533">
        <v>0</v>
      </c>
      <c r="BN1533">
        <v>0</v>
      </c>
      <c r="BO1533" t="s">
        <v>259</v>
      </c>
      <c r="BP1533" t="s">
        <v>140</v>
      </c>
      <c r="BQ1533" t="s">
        <v>93</v>
      </c>
      <c r="BR1533">
        <v>8</v>
      </c>
      <c r="BS1533">
        <v>8</v>
      </c>
      <c r="BT1533">
        <v>24</v>
      </c>
      <c r="BU1533" t="s">
        <v>93</v>
      </c>
      <c r="BV1533" t="s">
        <v>5495</v>
      </c>
      <c r="BW1533" t="s">
        <v>124</v>
      </c>
      <c r="BX1533" t="s">
        <v>158</v>
      </c>
      <c r="BY1533" t="s">
        <v>168</v>
      </c>
      <c r="BZ1533" t="s">
        <v>419</v>
      </c>
      <c r="CA1533" t="s">
        <v>93</v>
      </c>
      <c r="CB1533" t="s">
        <v>93</v>
      </c>
    </row>
    <row r="1534" spans="1:80" x14ac:dyDescent="0.25">
      <c r="A1534">
        <v>207</v>
      </c>
      <c r="B1534" t="s">
        <v>5487</v>
      </c>
      <c r="C1534" t="s">
        <v>5500</v>
      </c>
      <c r="D1534" t="s">
        <v>5500</v>
      </c>
      <c r="E1534">
        <v>984</v>
      </c>
      <c r="F1534" t="s">
        <v>3675</v>
      </c>
      <c r="G1534">
        <v>2019</v>
      </c>
      <c r="H1534" t="s">
        <v>5489</v>
      </c>
      <c r="I1534" t="s">
        <v>85</v>
      </c>
      <c r="J1534" t="s">
        <v>5490</v>
      </c>
      <c r="K1534" t="s">
        <v>5491</v>
      </c>
      <c r="L1534">
        <v>2019</v>
      </c>
      <c r="M1534" t="s">
        <v>486</v>
      </c>
      <c r="N1534" t="s">
        <v>5492</v>
      </c>
      <c r="O1534" t="s">
        <v>90</v>
      </c>
      <c r="P1534" t="s">
        <v>90</v>
      </c>
      <c r="Q1534" t="s">
        <v>91</v>
      </c>
      <c r="R1534" t="s">
        <v>134</v>
      </c>
      <c r="S1534" t="s">
        <v>182</v>
      </c>
      <c r="T1534" t="s">
        <v>183</v>
      </c>
      <c r="U1534" t="s">
        <v>5252</v>
      </c>
      <c r="V1534">
        <v>0</v>
      </c>
      <c r="W1534">
        <v>0</v>
      </c>
      <c r="X1534">
        <v>0</v>
      </c>
      <c r="Y1534">
        <v>0</v>
      </c>
      <c r="Z1534">
        <v>240</v>
      </c>
      <c r="AA1534">
        <v>40</v>
      </c>
      <c r="AB1534">
        <v>40</v>
      </c>
      <c r="AC1534" t="s">
        <v>95</v>
      </c>
      <c r="AD1534" t="s">
        <v>93</v>
      </c>
      <c r="AE1534" t="s">
        <v>93</v>
      </c>
      <c r="AF1534" t="s">
        <v>764</v>
      </c>
      <c r="AG1534" t="s">
        <v>681</v>
      </c>
      <c r="AH1534" t="s">
        <v>168</v>
      </c>
      <c r="AI1534" t="s">
        <v>419</v>
      </c>
      <c r="AJ1534" t="s">
        <v>98</v>
      </c>
      <c r="AK1534">
        <v>0</v>
      </c>
      <c r="AL1534" t="s">
        <v>99</v>
      </c>
      <c r="AM1534" t="s">
        <v>99</v>
      </c>
      <c r="AN1534" t="s">
        <v>188</v>
      </c>
      <c r="AO1534" t="s">
        <v>5501</v>
      </c>
      <c r="AP1534" t="s">
        <v>5494</v>
      </c>
      <c r="AQ1534" t="s">
        <v>93</v>
      </c>
      <c r="AR1534" t="s">
        <v>93</v>
      </c>
      <c r="AS1534" t="s">
        <v>93</v>
      </c>
      <c r="AT1534">
        <v>18</v>
      </c>
      <c r="AU1534">
        <v>24</v>
      </c>
      <c r="AV1534" t="s">
        <v>740</v>
      </c>
      <c r="AW1534" t="s">
        <v>93</v>
      </c>
      <c r="AX1534" t="s">
        <v>105</v>
      </c>
      <c r="AY1534">
        <v>0</v>
      </c>
      <c r="AZ1534">
        <v>0</v>
      </c>
      <c r="BA1534" t="s">
        <v>309</v>
      </c>
      <c r="BB1534" t="s">
        <v>1462</v>
      </c>
      <c r="BC1534" t="s">
        <v>93</v>
      </c>
      <c r="BD1534">
        <v>1</v>
      </c>
      <c r="BE1534">
        <v>0</v>
      </c>
      <c r="BF1534">
        <v>0</v>
      </c>
      <c r="BG1534" t="s">
        <v>140</v>
      </c>
      <c r="BH1534" t="s">
        <v>109</v>
      </c>
      <c r="BI1534" t="s">
        <v>105</v>
      </c>
      <c r="BJ1534" t="s">
        <v>105</v>
      </c>
      <c r="BK1534">
        <v>0</v>
      </c>
      <c r="BL1534">
        <v>0</v>
      </c>
      <c r="BM1534">
        <v>0</v>
      </c>
      <c r="BN1534">
        <v>0</v>
      </c>
      <c r="BO1534" t="s">
        <v>259</v>
      </c>
      <c r="BP1534" t="s">
        <v>140</v>
      </c>
      <c r="BQ1534" t="s">
        <v>93</v>
      </c>
      <c r="BR1534">
        <v>8</v>
      </c>
      <c r="BS1534">
        <v>8</v>
      </c>
      <c r="BT1534">
        <v>24</v>
      </c>
      <c r="BU1534" t="s">
        <v>93</v>
      </c>
      <c r="BV1534" t="s">
        <v>5495</v>
      </c>
      <c r="BW1534" t="s">
        <v>764</v>
      </c>
      <c r="BX1534" t="s">
        <v>681</v>
      </c>
      <c r="BY1534" t="s">
        <v>168</v>
      </c>
      <c r="BZ1534" t="s">
        <v>419</v>
      </c>
      <c r="CA1534" t="s">
        <v>93</v>
      </c>
      <c r="CB1534" t="s">
        <v>93</v>
      </c>
    </row>
    <row r="1535" spans="1:80" x14ac:dyDescent="0.25">
      <c r="A1535">
        <v>207</v>
      </c>
      <c r="B1535" t="s">
        <v>5487</v>
      </c>
      <c r="C1535" t="s">
        <v>5502</v>
      </c>
      <c r="D1535" t="s">
        <v>5502</v>
      </c>
      <c r="E1535">
        <v>985</v>
      </c>
      <c r="F1535" t="s">
        <v>3675</v>
      </c>
      <c r="G1535">
        <v>2019</v>
      </c>
      <c r="H1535" t="s">
        <v>5489</v>
      </c>
      <c r="I1535" t="s">
        <v>85</v>
      </c>
      <c r="J1535" t="s">
        <v>5490</v>
      </c>
      <c r="K1535" t="s">
        <v>5491</v>
      </c>
      <c r="L1535">
        <v>2019</v>
      </c>
      <c r="M1535" t="s">
        <v>486</v>
      </c>
      <c r="N1535" t="s">
        <v>5492</v>
      </c>
      <c r="O1535" t="s">
        <v>90</v>
      </c>
      <c r="P1535" t="s">
        <v>90</v>
      </c>
      <c r="Q1535" t="s">
        <v>91</v>
      </c>
      <c r="R1535" t="s">
        <v>134</v>
      </c>
      <c r="S1535" t="s">
        <v>182</v>
      </c>
      <c r="T1535" t="s">
        <v>183</v>
      </c>
      <c r="U1535" t="s">
        <v>5252</v>
      </c>
      <c r="V1535">
        <v>0</v>
      </c>
      <c r="W1535">
        <v>0</v>
      </c>
      <c r="X1535">
        <v>0</v>
      </c>
      <c r="Y1535">
        <v>0</v>
      </c>
      <c r="Z1535">
        <v>240</v>
      </c>
      <c r="AA1535">
        <v>40</v>
      </c>
      <c r="AB1535">
        <v>40</v>
      </c>
      <c r="AC1535" t="s">
        <v>95</v>
      </c>
      <c r="AD1535" t="s">
        <v>93</v>
      </c>
      <c r="AE1535" t="s">
        <v>93</v>
      </c>
      <c r="AF1535" t="s">
        <v>568</v>
      </c>
      <c r="AG1535" t="s">
        <v>611</v>
      </c>
      <c r="AH1535" t="s">
        <v>168</v>
      </c>
      <c r="AI1535" t="s">
        <v>419</v>
      </c>
      <c r="AJ1535" t="s">
        <v>98</v>
      </c>
      <c r="AK1535">
        <v>0</v>
      </c>
      <c r="AL1535" t="s">
        <v>99</v>
      </c>
      <c r="AM1535" t="s">
        <v>99</v>
      </c>
      <c r="AN1535" t="s">
        <v>188</v>
      </c>
      <c r="AO1535" t="s">
        <v>5503</v>
      </c>
      <c r="AP1535" t="s">
        <v>5494</v>
      </c>
      <c r="AQ1535" t="s">
        <v>93</v>
      </c>
      <c r="AR1535" t="s">
        <v>93</v>
      </c>
      <c r="AS1535" t="s">
        <v>93</v>
      </c>
      <c r="AT1535">
        <v>18</v>
      </c>
      <c r="AU1535">
        <v>24</v>
      </c>
      <c r="AV1535" t="s">
        <v>740</v>
      </c>
      <c r="AW1535" t="s">
        <v>93</v>
      </c>
      <c r="AX1535" t="s">
        <v>105</v>
      </c>
      <c r="AY1535">
        <v>0</v>
      </c>
      <c r="AZ1535">
        <v>0</v>
      </c>
      <c r="BA1535" t="s">
        <v>309</v>
      </c>
      <c r="BB1535" t="s">
        <v>1462</v>
      </c>
      <c r="BC1535" t="s">
        <v>93</v>
      </c>
      <c r="BD1535">
        <v>0</v>
      </c>
      <c r="BE1535">
        <v>0</v>
      </c>
      <c r="BF1535">
        <v>0</v>
      </c>
      <c r="BG1535" t="s">
        <v>140</v>
      </c>
      <c r="BH1535" t="s">
        <v>109</v>
      </c>
      <c r="BI1535" t="s">
        <v>105</v>
      </c>
      <c r="BJ1535" t="s">
        <v>105</v>
      </c>
      <c r="BK1535">
        <v>0</v>
      </c>
      <c r="BL1535">
        <v>0</v>
      </c>
      <c r="BM1535">
        <v>0</v>
      </c>
      <c r="BN1535">
        <v>0</v>
      </c>
      <c r="BO1535" t="s">
        <v>259</v>
      </c>
      <c r="BP1535" t="s">
        <v>140</v>
      </c>
      <c r="BQ1535" t="s">
        <v>93</v>
      </c>
      <c r="BR1535">
        <v>8</v>
      </c>
      <c r="BS1535">
        <v>8</v>
      </c>
      <c r="BT1535">
        <v>24</v>
      </c>
      <c r="BU1535" t="s">
        <v>93</v>
      </c>
      <c r="BV1535" t="s">
        <v>5495</v>
      </c>
      <c r="BW1535" t="s">
        <v>568</v>
      </c>
      <c r="BX1535" t="s">
        <v>611</v>
      </c>
      <c r="BY1535" t="s">
        <v>168</v>
      </c>
      <c r="BZ1535" t="s">
        <v>419</v>
      </c>
      <c r="CA1535" t="s">
        <v>93</v>
      </c>
      <c r="CB1535" t="s">
        <v>93</v>
      </c>
    </row>
    <row r="1536" spans="1:80" x14ac:dyDescent="0.25">
      <c r="A1536">
        <v>207</v>
      </c>
      <c r="B1536" t="s">
        <v>5487</v>
      </c>
      <c r="C1536" t="s">
        <v>5504</v>
      </c>
      <c r="D1536" t="s">
        <v>5504</v>
      </c>
      <c r="E1536">
        <v>986</v>
      </c>
      <c r="F1536" t="s">
        <v>3675</v>
      </c>
      <c r="G1536">
        <v>2019</v>
      </c>
      <c r="H1536" t="s">
        <v>5489</v>
      </c>
      <c r="I1536" t="s">
        <v>85</v>
      </c>
      <c r="J1536" t="s">
        <v>5490</v>
      </c>
      <c r="K1536" t="s">
        <v>5491</v>
      </c>
      <c r="L1536">
        <v>2019</v>
      </c>
      <c r="M1536" t="s">
        <v>486</v>
      </c>
      <c r="N1536" t="s">
        <v>5492</v>
      </c>
      <c r="O1536" t="s">
        <v>90</v>
      </c>
      <c r="P1536" t="s">
        <v>90</v>
      </c>
      <c r="Q1536" t="s">
        <v>91</v>
      </c>
      <c r="R1536" t="s">
        <v>134</v>
      </c>
      <c r="S1536" t="s">
        <v>182</v>
      </c>
      <c r="T1536" t="s">
        <v>183</v>
      </c>
      <c r="U1536" t="s">
        <v>5252</v>
      </c>
      <c r="V1536">
        <v>0</v>
      </c>
      <c r="W1536">
        <v>0</v>
      </c>
      <c r="X1536">
        <v>0</v>
      </c>
      <c r="Y1536">
        <v>0</v>
      </c>
      <c r="Z1536">
        <v>240</v>
      </c>
      <c r="AA1536">
        <v>40</v>
      </c>
      <c r="AB1536">
        <v>40</v>
      </c>
      <c r="AC1536" t="s">
        <v>95</v>
      </c>
      <c r="AD1536" t="s">
        <v>93</v>
      </c>
      <c r="AE1536" t="s">
        <v>93</v>
      </c>
      <c r="AF1536" t="s">
        <v>242</v>
      </c>
      <c r="AG1536" t="s">
        <v>145</v>
      </c>
      <c r="AH1536" t="s">
        <v>168</v>
      </c>
      <c r="AI1536" t="s">
        <v>419</v>
      </c>
      <c r="AJ1536" t="s">
        <v>98</v>
      </c>
      <c r="AK1536">
        <v>0</v>
      </c>
      <c r="AL1536" t="s">
        <v>99</v>
      </c>
      <c r="AM1536" t="s">
        <v>99</v>
      </c>
      <c r="AN1536" t="s">
        <v>188</v>
      </c>
      <c r="AO1536" t="s">
        <v>5505</v>
      </c>
      <c r="AP1536" t="s">
        <v>5494</v>
      </c>
      <c r="AQ1536" t="s">
        <v>93</v>
      </c>
      <c r="AR1536" t="s">
        <v>93</v>
      </c>
      <c r="AS1536" t="s">
        <v>93</v>
      </c>
      <c r="AT1536">
        <v>18</v>
      </c>
      <c r="AU1536">
        <v>24</v>
      </c>
      <c r="AV1536" t="s">
        <v>740</v>
      </c>
      <c r="AW1536" t="s">
        <v>93</v>
      </c>
      <c r="AX1536" t="s">
        <v>105</v>
      </c>
      <c r="AY1536">
        <v>0</v>
      </c>
      <c r="AZ1536">
        <v>0</v>
      </c>
      <c r="BA1536" t="s">
        <v>309</v>
      </c>
      <c r="BB1536" t="s">
        <v>1462</v>
      </c>
      <c r="BC1536" t="s">
        <v>93</v>
      </c>
      <c r="BD1536">
        <v>1</v>
      </c>
      <c r="BE1536">
        <v>0</v>
      </c>
      <c r="BF1536">
        <v>0</v>
      </c>
      <c r="BG1536" t="s">
        <v>140</v>
      </c>
      <c r="BH1536" t="s">
        <v>109</v>
      </c>
      <c r="BI1536" t="s">
        <v>105</v>
      </c>
      <c r="BJ1536" t="s">
        <v>105</v>
      </c>
      <c r="BK1536">
        <v>0</v>
      </c>
      <c r="BL1536">
        <v>0</v>
      </c>
      <c r="BM1536">
        <v>0</v>
      </c>
      <c r="BN1536">
        <v>0</v>
      </c>
      <c r="BO1536" t="s">
        <v>259</v>
      </c>
      <c r="BP1536" t="s">
        <v>140</v>
      </c>
      <c r="BQ1536" t="s">
        <v>93</v>
      </c>
      <c r="BR1536">
        <v>8</v>
      </c>
      <c r="BS1536">
        <v>8</v>
      </c>
      <c r="BT1536">
        <v>24</v>
      </c>
      <c r="BU1536" t="s">
        <v>93</v>
      </c>
      <c r="BV1536" t="s">
        <v>5495</v>
      </c>
      <c r="BW1536" t="s">
        <v>242</v>
      </c>
      <c r="BX1536" t="s">
        <v>145</v>
      </c>
      <c r="BY1536" t="s">
        <v>168</v>
      </c>
      <c r="BZ1536" t="s">
        <v>419</v>
      </c>
      <c r="CA1536" t="s">
        <v>93</v>
      </c>
      <c r="CB1536" t="s">
        <v>93</v>
      </c>
    </row>
    <row r="1537" spans="1:80" x14ac:dyDescent="0.25">
      <c r="A1537">
        <v>207</v>
      </c>
      <c r="B1537" t="s">
        <v>5487</v>
      </c>
      <c r="C1537" t="s">
        <v>5488</v>
      </c>
      <c r="D1537" t="s">
        <v>5488</v>
      </c>
      <c r="F1537" t="s">
        <v>3675</v>
      </c>
      <c r="G1537">
        <v>2019</v>
      </c>
      <c r="H1537" t="s">
        <v>5489</v>
      </c>
      <c r="I1537" t="s">
        <v>85</v>
      </c>
      <c r="J1537" t="s">
        <v>5490</v>
      </c>
      <c r="K1537" t="s">
        <v>5491</v>
      </c>
      <c r="L1537">
        <v>2019</v>
      </c>
      <c r="M1537" t="s">
        <v>486</v>
      </c>
      <c r="N1537" t="s">
        <v>5492</v>
      </c>
      <c r="O1537" t="s">
        <v>90</v>
      </c>
      <c r="P1537" t="s">
        <v>90</v>
      </c>
      <c r="Q1537" t="s">
        <v>91</v>
      </c>
      <c r="R1537" t="s">
        <v>134</v>
      </c>
      <c r="S1537" t="s">
        <v>182</v>
      </c>
      <c r="T1537" t="s">
        <v>183</v>
      </c>
      <c r="U1537" t="s">
        <v>5252</v>
      </c>
      <c r="V1537">
        <v>0</v>
      </c>
      <c r="W1537">
        <v>0</v>
      </c>
      <c r="X1537">
        <v>0</v>
      </c>
      <c r="Y1537">
        <v>0</v>
      </c>
      <c r="Z1537">
        <v>240</v>
      </c>
      <c r="AA1537">
        <v>40</v>
      </c>
      <c r="AB1537">
        <v>40</v>
      </c>
      <c r="AC1537" t="s">
        <v>95</v>
      </c>
      <c r="AD1537" t="s">
        <v>93</v>
      </c>
      <c r="AE1537" t="s">
        <v>93</v>
      </c>
      <c r="AF1537" t="s">
        <v>913</v>
      </c>
      <c r="AG1537" t="s">
        <v>685</v>
      </c>
      <c r="AH1537" t="s">
        <v>168</v>
      </c>
      <c r="AI1537" t="s">
        <v>419</v>
      </c>
      <c r="AJ1537" t="s">
        <v>98</v>
      </c>
      <c r="AK1537">
        <v>0</v>
      </c>
      <c r="AL1537" t="s">
        <v>99</v>
      </c>
      <c r="AM1537" t="s">
        <v>99</v>
      </c>
      <c r="AN1537" t="s">
        <v>100</v>
      </c>
      <c r="AO1537" t="s">
        <v>5493</v>
      </c>
      <c r="AP1537" t="s">
        <v>5494</v>
      </c>
      <c r="AQ1537" t="s">
        <v>93</v>
      </c>
      <c r="AR1537" t="s">
        <v>93</v>
      </c>
      <c r="AS1537" t="s">
        <v>93</v>
      </c>
      <c r="AT1537">
        <v>18</v>
      </c>
      <c r="AU1537">
        <v>24</v>
      </c>
      <c r="AV1537" t="s">
        <v>740</v>
      </c>
      <c r="AW1537" t="s">
        <v>93</v>
      </c>
      <c r="AX1537" t="s">
        <v>105</v>
      </c>
      <c r="AY1537">
        <v>0</v>
      </c>
      <c r="AZ1537">
        <v>0</v>
      </c>
      <c r="BA1537" t="s">
        <v>309</v>
      </c>
      <c r="BB1537" t="s">
        <v>1462</v>
      </c>
      <c r="BC1537" t="s">
        <v>93</v>
      </c>
      <c r="BD1537">
        <v>0</v>
      </c>
      <c r="BE1537">
        <v>0</v>
      </c>
      <c r="BF1537">
        <v>0</v>
      </c>
      <c r="BG1537" t="s">
        <v>140</v>
      </c>
      <c r="BH1537" t="s">
        <v>109</v>
      </c>
      <c r="BI1537" t="s">
        <v>105</v>
      </c>
      <c r="BJ1537" t="s">
        <v>105</v>
      </c>
      <c r="BK1537">
        <v>0</v>
      </c>
      <c r="BL1537">
        <v>0</v>
      </c>
      <c r="BM1537">
        <v>0</v>
      </c>
      <c r="BN1537">
        <v>0</v>
      </c>
      <c r="BO1537" t="s">
        <v>259</v>
      </c>
      <c r="BP1537" t="s">
        <v>140</v>
      </c>
      <c r="BQ1537" t="s">
        <v>93</v>
      </c>
      <c r="BR1537">
        <v>8</v>
      </c>
      <c r="BS1537">
        <v>8</v>
      </c>
      <c r="BT1537">
        <v>24</v>
      </c>
      <c r="BU1537" t="s">
        <v>93</v>
      </c>
      <c r="BV1537" t="s">
        <v>5495</v>
      </c>
      <c r="BW1537" t="s">
        <v>607</v>
      </c>
      <c r="BX1537" t="s">
        <v>685</v>
      </c>
      <c r="BY1537" t="s">
        <v>168</v>
      </c>
      <c r="BZ1537" t="s">
        <v>419</v>
      </c>
      <c r="CA1537" t="s">
        <v>93</v>
      </c>
      <c r="CB1537" t="s">
        <v>93</v>
      </c>
    </row>
    <row r="1538" spans="1:80" x14ac:dyDescent="0.25">
      <c r="A1538">
        <v>207</v>
      </c>
      <c r="B1538" t="s">
        <v>5487</v>
      </c>
      <c r="C1538" t="s">
        <v>5496</v>
      </c>
      <c r="D1538" t="s">
        <v>5496</v>
      </c>
      <c r="F1538" t="s">
        <v>3675</v>
      </c>
      <c r="G1538">
        <v>2019</v>
      </c>
      <c r="H1538" t="s">
        <v>5489</v>
      </c>
      <c r="I1538" t="s">
        <v>85</v>
      </c>
      <c r="J1538" t="s">
        <v>5490</v>
      </c>
      <c r="K1538" t="s">
        <v>5491</v>
      </c>
      <c r="L1538">
        <v>2019</v>
      </c>
      <c r="M1538" t="s">
        <v>486</v>
      </c>
      <c r="N1538" t="s">
        <v>5492</v>
      </c>
      <c r="O1538" t="s">
        <v>90</v>
      </c>
      <c r="P1538" t="s">
        <v>90</v>
      </c>
      <c r="Q1538" t="s">
        <v>91</v>
      </c>
      <c r="R1538" t="s">
        <v>134</v>
      </c>
      <c r="S1538" t="s">
        <v>182</v>
      </c>
      <c r="T1538" t="s">
        <v>183</v>
      </c>
      <c r="U1538" t="s">
        <v>5252</v>
      </c>
      <c r="V1538">
        <v>0</v>
      </c>
      <c r="W1538">
        <v>0</v>
      </c>
      <c r="X1538">
        <v>0</v>
      </c>
      <c r="Y1538">
        <v>0</v>
      </c>
      <c r="Z1538">
        <v>240</v>
      </c>
      <c r="AA1538">
        <v>40</v>
      </c>
      <c r="AB1538">
        <v>40</v>
      </c>
      <c r="AC1538" t="s">
        <v>95</v>
      </c>
      <c r="AD1538" t="s">
        <v>93</v>
      </c>
      <c r="AE1538" t="s">
        <v>93</v>
      </c>
      <c r="AF1538" t="s">
        <v>5506</v>
      </c>
      <c r="AG1538" t="s">
        <v>219</v>
      </c>
      <c r="AH1538" t="s">
        <v>168</v>
      </c>
      <c r="AI1538" t="s">
        <v>419</v>
      </c>
      <c r="AJ1538" t="s">
        <v>98</v>
      </c>
      <c r="AK1538">
        <v>0</v>
      </c>
      <c r="AL1538" t="s">
        <v>99</v>
      </c>
      <c r="AM1538" t="s">
        <v>99</v>
      </c>
      <c r="AN1538" t="s">
        <v>100</v>
      </c>
      <c r="AO1538" t="s">
        <v>5497</v>
      </c>
      <c r="AP1538" t="s">
        <v>5494</v>
      </c>
      <c r="AQ1538" t="s">
        <v>93</v>
      </c>
      <c r="AR1538" t="s">
        <v>93</v>
      </c>
      <c r="AS1538" t="s">
        <v>93</v>
      </c>
      <c r="AT1538">
        <v>18</v>
      </c>
      <c r="AU1538">
        <v>24</v>
      </c>
      <c r="AV1538" t="s">
        <v>740</v>
      </c>
      <c r="AW1538" t="s">
        <v>93</v>
      </c>
      <c r="AX1538" t="s">
        <v>105</v>
      </c>
      <c r="AY1538">
        <v>0</v>
      </c>
      <c r="AZ1538">
        <v>0</v>
      </c>
      <c r="BA1538" t="s">
        <v>309</v>
      </c>
      <c r="BB1538" t="s">
        <v>1462</v>
      </c>
      <c r="BC1538" t="s">
        <v>93</v>
      </c>
      <c r="BD1538">
        <v>1</v>
      </c>
      <c r="BE1538">
        <v>0</v>
      </c>
      <c r="BF1538">
        <v>0</v>
      </c>
      <c r="BG1538" t="s">
        <v>140</v>
      </c>
      <c r="BH1538" t="s">
        <v>109</v>
      </c>
      <c r="BI1538" t="s">
        <v>105</v>
      </c>
      <c r="BJ1538" t="s">
        <v>105</v>
      </c>
      <c r="BK1538">
        <v>0</v>
      </c>
      <c r="BL1538">
        <v>0</v>
      </c>
      <c r="BM1538">
        <v>0</v>
      </c>
      <c r="BN1538">
        <v>0</v>
      </c>
      <c r="BO1538" t="s">
        <v>259</v>
      </c>
      <c r="BP1538" t="s">
        <v>140</v>
      </c>
      <c r="BQ1538" t="s">
        <v>93</v>
      </c>
      <c r="BR1538">
        <v>8</v>
      </c>
      <c r="BS1538">
        <v>8</v>
      </c>
      <c r="BT1538">
        <v>24</v>
      </c>
      <c r="BU1538" t="s">
        <v>93</v>
      </c>
      <c r="BV1538" t="s">
        <v>5495</v>
      </c>
      <c r="BW1538" t="s">
        <v>211</v>
      </c>
      <c r="BX1538" t="s">
        <v>219</v>
      </c>
      <c r="BY1538" t="s">
        <v>168</v>
      </c>
      <c r="BZ1538" t="s">
        <v>419</v>
      </c>
      <c r="CA1538" t="s">
        <v>93</v>
      </c>
      <c r="CB1538" t="s">
        <v>93</v>
      </c>
    </row>
    <row r="1539" spans="1:80" x14ac:dyDescent="0.25">
      <c r="A1539">
        <v>207</v>
      </c>
      <c r="B1539" t="s">
        <v>5487</v>
      </c>
      <c r="C1539" t="s">
        <v>5498</v>
      </c>
      <c r="D1539" t="s">
        <v>5498</v>
      </c>
      <c r="F1539" t="s">
        <v>3675</v>
      </c>
      <c r="G1539">
        <v>2019</v>
      </c>
      <c r="H1539" t="s">
        <v>5489</v>
      </c>
      <c r="I1539" t="s">
        <v>85</v>
      </c>
      <c r="J1539" t="s">
        <v>5490</v>
      </c>
      <c r="K1539" t="s">
        <v>5491</v>
      </c>
      <c r="L1539">
        <v>2019</v>
      </c>
      <c r="M1539" t="s">
        <v>486</v>
      </c>
      <c r="N1539" t="s">
        <v>5492</v>
      </c>
      <c r="O1539" t="s">
        <v>90</v>
      </c>
      <c r="P1539" t="s">
        <v>90</v>
      </c>
      <c r="Q1539" t="s">
        <v>91</v>
      </c>
      <c r="R1539" t="s">
        <v>134</v>
      </c>
      <c r="S1539" t="s">
        <v>182</v>
      </c>
      <c r="T1539" t="s">
        <v>183</v>
      </c>
      <c r="U1539" t="s">
        <v>5252</v>
      </c>
      <c r="V1539">
        <v>0</v>
      </c>
      <c r="W1539">
        <v>0</v>
      </c>
      <c r="X1539">
        <v>0</v>
      </c>
      <c r="Y1539">
        <v>0</v>
      </c>
      <c r="Z1539">
        <v>240</v>
      </c>
      <c r="AA1539">
        <v>40</v>
      </c>
      <c r="AB1539">
        <v>40</v>
      </c>
      <c r="AC1539" t="s">
        <v>95</v>
      </c>
      <c r="AD1539" t="s">
        <v>93</v>
      </c>
      <c r="AE1539" t="s">
        <v>93</v>
      </c>
      <c r="AF1539" t="s">
        <v>915</v>
      </c>
      <c r="AG1539" t="s">
        <v>158</v>
      </c>
      <c r="AH1539" t="s">
        <v>168</v>
      </c>
      <c r="AI1539" t="s">
        <v>419</v>
      </c>
      <c r="AJ1539" t="s">
        <v>98</v>
      </c>
      <c r="AK1539">
        <v>0</v>
      </c>
      <c r="AL1539" t="s">
        <v>99</v>
      </c>
      <c r="AM1539" t="s">
        <v>99</v>
      </c>
      <c r="AN1539" t="s">
        <v>100</v>
      </c>
      <c r="AO1539" t="s">
        <v>5499</v>
      </c>
      <c r="AP1539" t="s">
        <v>5494</v>
      </c>
      <c r="AQ1539" t="s">
        <v>93</v>
      </c>
      <c r="AR1539" t="s">
        <v>93</v>
      </c>
      <c r="AS1539" t="s">
        <v>93</v>
      </c>
      <c r="AT1539">
        <v>18</v>
      </c>
      <c r="AU1539">
        <v>24</v>
      </c>
      <c r="AV1539" t="s">
        <v>740</v>
      </c>
      <c r="AW1539" t="s">
        <v>93</v>
      </c>
      <c r="AX1539" t="s">
        <v>105</v>
      </c>
      <c r="AY1539">
        <v>0</v>
      </c>
      <c r="AZ1539">
        <v>0</v>
      </c>
      <c r="BA1539" t="s">
        <v>309</v>
      </c>
      <c r="BB1539" t="s">
        <v>1462</v>
      </c>
      <c r="BC1539" t="s">
        <v>93</v>
      </c>
      <c r="BD1539">
        <v>0</v>
      </c>
      <c r="BE1539">
        <v>0</v>
      </c>
      <c r="BF1539">
        <v>0</v>
      </c>
      <c r="BG1539" t="s">
        <v>140</v>
      </c>
      <c r="BH1539" t="s">
        <v>109</v>
      </c>
      <c r="BI1539" t="s">
        <v>105</v>
      </c>
      <c r="BJ1539" t="s">
        <v>105</v>
      </c>
      <c r="BK1539">
        <v>0</v>
      </c>
      <c r="BL1539">
        <v>0</v>
      </c>
      <c r="BM1539">
        <v>0</v>
      </c>
      <c r="BN1539">
        <v>0</v>
      </c>
      <c r="BO1539" t="s">
        <v>259</v>
      </c>
      <c r="BP1539" t="s">
        <v>140</v>
      </c>
      <c r="BQ1539" t="s">
        <v>93</v>
      </c>
      <c r="BR1539">
        <v>8</v>
      </c>
      <c r="BS1539">
        <v>8</v>
      </c>
      <c r="BT1539">
        <v>24</v>
      </c>
      <c r="BU1539" t="s">
        <v>93</v>
      </c>
      <c r="BV1539" t="s">
        <v>5495</v>
      </c>
      <c r="BW1539" t="s">
        <v>146</v>
      </c>
      <c r="BX1539" t="s">
        <v>158</v>
      </c>
      <c r="BY1539" t="s">
        <v>168</v>
      </c>
      <c r="BZ1539" t="s">
        <v>419</v>
      </c>
      <c r="CA1539" t="s">
        <v>93</v>
      </c>
      <c r="CB1539" t="s">
        <v>93</v>
      </c>
    </row>
    <row r="1540" spans="1:80" x14ac:dyDescent="0.25">
      <c r="A1540">
        <v>207</v>
      </c>
      <c r="B1540" t="s">
        <v>5487</v>
      </c>
      <c r="C1540" t="s">
        <v>5500</v>
      </c>
      <c r="D1540" t="s">
        <v>5500</v>
      </c>
      <c r="F1540" t="s">
        <v>3675</v>
      </c>
      <c r="G1540">
        <v>2019</v>
      </c>
      <c r="H1540" t="s">
        <v>5489</v>
      </c>
      <c r="I1540" t="s">
        <v>85</v>
      </c>
      <c r="J1540" t="s">
        <v>5490</v>
      </c>
      <c r="K1540" t="s">
        <v>5491</v>
      </c>
      <c r="L1540">
        <v>2019</v>
      </c>
      <c r="M1540" t="s">
        <v>486</v>
      </c>
      <c r="N1540" t="s">
        <v>5492</v>
      </c>
      <c r="O1540" t="s">
        <v>90</v>
      </c>
      <c r="P1540" t="s">
        <v>90</v>
      </c>
      <c r="Q1540" t="s">
        <v>91</v>
      </c>
      <c r="R1540" t="s">
        <v>134</v>
      </c>
      <c r="S1540" t="s">
        <v>182</v>
      </c>
      <c r="T1540" t="s">
        <v>183</v>
      </c>
      <c r="U1540" t="s">
        <v>5252</v>
      </c>
      <c r="V1540">
        <v>0</v>
      </c>
      <c r="W1540">
        <v>0</v>
      </c>
      <c r="X1540">
        <v>0</v>
      </c>
      <c r="Y1540">
        <v>0</v>
      </c>
      <c r="Z1540">
        <v>240</v>
      </c>
      <c r="AA1540">
        <v>40</v>
      </c>
      <c r="AB1540">
        <v>40</v>
      </c>
      <c r="AC1540" t="s">
        <v>95</v>
      </c>
      <c r="AD1540" t="s">
        <v>93</v>
      </c>
      <c r="AE1540" t="s">
        <v>93</v>
      </c>
      <c r="AF1540" t="s">
        <v>5506</v>
      </c>
      <c r="AG1540" t="s">
        <v>681</v>
      </c>
      <c r="AH1540" t="s">
        <v>168</v>
      </c>
      <c r="AI1540" t="s">
        <v>419</v>
      </c>
      <c r="AJ1540" t="s">
        <v>98</v>
      </c>
      <c r="AK1540">
        <v>0</v>
      </c>
      <c r="AL1540" t="s">
        <v>99</v>
      </c>
      <c r="AM1540" t="s">
        <v>99</v>
      </c>
      <c r="AN1540" t="s">
        <v>100</v>
      </c>
      <c r="AO1540" t="s">
        <v>5501</v>
      </c>
      <c r="AP1540" t="s">
        <v>5494</v>
      </c>
      <c r="AQ1540" t="s">
        <v>93</v>
      </c>
      <c r="AR1540" t="s">
        <v>93</v>
      </c>
      <c r="AS1540" t="s">
        <v>93</v>
      </c>
      <c r="AT1540">
        <v>18</v>
      </c>
      <c r="AU1540">
        <v>24</v>
      </c>
      <c r="AV1540" t="s">
        <v>740</v>
      </c>
      <c r="AW1540" t="s">
        <v>93</v>
      </c>
      <c r="AX1540" t="s">
        <v>105</v>
      </c>
      <c r="AY1540">
        <v>0</v>
      </c>
      <c r="AZ1540">
        <v>0</v>
      </c>
      <c r="BA1540" t="s">
        <v>309</v>
      </c>
      <c r="BB1540" t="s">
        <v>1462</v>
      </c>
      <c r="BC1540" t="s">
        <v>93</v>
      </c>
      <c r="BD1540">
        <v>1</v>
      </c>
      <c r="BE1540">
        <v>0</v>
      </c>
      <c r="BF1540">
        <v>0</v>
      </c>
      <c r="BG1540" t="s">
        <v>140</v>
      </c>
      <c r="BH1540" t="s">
        <v>109</v>
      </c>
      <c r="BI1540" t="s">
        <v>105</v>
      </c>
      <c r="BJ1540" t="s">
        <v>105</v>
      </c>
      <c r="BK1540">
        <v>0</v>
      </c>
      <c r="BL1540">
        <v>0</v>
      </c>
      <c r="BM1540">
        <v>0</v>
      </c>
      <c r="BN1540">
        <v>0</v>
      </c>
      <c r="BO1540" t="s">
        <v>259</v>
      </c>
      <c r="BP1540" t="s">
        <v>140</v>
      </c>
      <c r="BQ1540" t="s">
        <v>93</v>
      </c>
      <c r="BR1540">
        <v>8</v>
      </c>
      <c r="BS1540">
        <v>8</v>
      </c>
      <c r="BT1540">
        <v>24</v>
      </c>
      <c r="BU1540" t="s">
        <v>93</v>
      </c>
      <c r="BV1540" t="s">
        <v>5495</v>
      </c>
      <c r="BW1540" t="s">
        <v>211</v>
      </c>
      <c r="BX1540" t="s">
        <v>681</v>
      </c>
      <c r="BY1540" t="s">
        <v>168</v>
      </c>
      <c r="BZ1540" t="s">
        <v>419</v>
      </c>
      <c r="CA1540" t="s">
        <v>93</v>
      </c>
      <c r="CB1540" t="s">
        <v>93</v>
      </c>
    </row>
    <row r="1541" spans="1:80" x14ac:dyDescent="0.25">
      <c r="A1541">
        <v>207</v>
      </c>
      <c r="B1541" t="s">
        <v>5487</v>
      </c>
      <c r="C1541" t="s">
        <v>5502</v>
      </c>
      <c r="D1541" t="s">
        <v>5502</v>
      </c>
      <c r="F1541" t="s">
        <v>3675</v>
      </c>
      <c r="G1541">
        <v>2019</v>
      </c>
      <c r="H1541" t="s">
        <v>5489</v>
      </c>
      <c r="I1541" t="s">
        <v>85</v>
      </c>
      <c r="J1541" t="s">
        <v>5490</v>
      </c>
      <c r="K1541" t="s">
        <v>5491</v>
      </c>
      <c r="L1541">
        <v>2019</v>
      </c>
      <c r="M1541" t="s">
        <v>486</v>
      </c>
      <c r="N1541" t="s">
        <v>5492</v>
      </c>
      <c r="O1541" t="s">
        <v>90</v>
      </c>
      <c r="P1541" t="s">
        <v>90</v>
      </c>
      <c r="Q1541" t="s">
        <v>91</v>
      </c>
      <c r="R1541" t="s">
        <v>134</v>
      </c>
      <c r="S1541" t="s">
        <v>182</v>
      </c>
      <c r="T1541" t="s">
        <v>183</v>
      </c>
      <c r="U1541" t="s">
        <v>5252</v>
      </c>
      <c r="V1541">
        <v>0</v>
      </c>
      <c r="W1541">
        <v>0</v>
      </c>
      <c r="X1541">
        <v>0</v>
      </c>
      <c r="Y1541">
        <v>0</v>
      </c>
      <c r="Z1541">
        <v>240</v>
      </c>
      <c r="AA1541">
        <v>40</v>
      </c>
      <c r="AB1541">
        <v>40</v>
      </c>
      <c r="AC1541" t="s">
        <v>95</v>
      </c>
      <c r="AD1541" t="s">
        <v>93</v>
      </c>
      <c r="AE1541" t="s">
        <v>93</v>
      </c>
      <c r="AF1541" t="s">
        <v>5506</v>
      </c>
      <c r="AG1541" t="s">
        <v>611</v>
      </c>
      <c r="AH1541" t="s">
        <v>168</v>
      </c>
      <c r="AI1541" t="s">
        <v>419</v>
      </c>
      <c r="AJ1541" t="s">
        <v>98</v>
      </c>
      <c r="AK1541">
        <v>0</v>
      </c>
      <c r="AL1541" t="s">
        <v>99</v>
      </c>
      <c r="AM1541" t="s">
        <v>99</v>
      </c>
      <c r="AN1541" t="s">
        <v>100</v>
      </c>
      <c r="AO1541" t="s">
        <v>5503</v>
      </c>
      <c r="AP1541" t="s">
        <v>5494</v>
      </c>
      <c r="AQ1541" t="s">
        <v>93</v>
      </c>
      <c r="AR1541" t="s">
        <v>93</v>
      </c>
      <c r="AS1541" t="s">
        <v>93</v>
      </c>
      <c r="AT1541">
        <v>18</v>
      </c>
      <c r="AU1541">
        <v>24</v>
      </c>
      <c r="AV1541" t="s">
        <v>740</v>
      </c>
      <c r="AW1541" t="s">
        <v>93</v>
      </c>
      <c r="AX1541" t="s">
        <v>105</v>
      </c>
      <c r="AY1541">
        <v>0</v>
      </c>
      <c r="AZ1541">
        <v>0</v>
      </c>
      <c r="BA1541" t="s">
        <v>309</v>
      </c>
      <c r="BB1541" t="s">
        <v>1462</v>
      </c>
      <c r="BC1541" t="s">
        <v>93</v>
      </c>
      <c r="BD1541">
        <v>0</v>
      </c>
      <c r="BE1541">
        <v>0</v>
      </c>
      <c r="BF1541">
        <v>0</v>
      </c>
      <c r="BG1541" t="s">
        <v>140</v>
      </c>
      <c r="BH1541" t="s">
        <v>109</v>
      </c>
      <c r="BI1541" t="s">
        <v>105</v>
      </c>
      <c r="BJ1541" t="s">
        <v>105</v>
      </c>
      <c r="BK1541">
        <v>0</v>
      </c>
      <c r="BL1541">
        <v>0</v>
      </c>
      <c r="BM1541">
        <v>0</v>
      </c>
      <c r="BN1541">
        <v>0</v>
      </c>
      <c r="BO1541" t="s">
        <v>259</v>
      </c>
      <c r="BP1541" t="s">
        <v>140</v>
      </c>
      <c r="BQ1541" t="s">
        <v>93</v>
      </c>
      <c r="BR1541">
        <v>8</v>
      </c>
      <c r="BS1541">
        <v>8</v>
      </c>
      <c r="BT1541">
        <v>24</v>
      </c>
      <c r="BU1541" t="s">
        <v>93</v>
      </c>
      <c r="BV1541" t="s">
        <v>5495</v>
      </c>
      <c r="BW1541" t="s">
        <v>211</v>
      </c>
      <c r="BX1541" t="s">
        <v>611</v>
      </c>
      <c r="BY1541" t="s">
        <v>168</v>
      </c>
      <c r="BZ1541" t="s">
        <v>419</v>
      </c>
      <c r="CA1541" t="s">
        <v>93</v>
      </c>
      <c r="CB1541" t="s">
        <v>93</v>
      </c>
    </row>
    <row r="1542" spans="1:80" x14ac:dyDescent="0.25">
      <c r="A1542">
        <v>207</v>
      </c>
      <c r="B1542" t="s">
        <v>5487</v>
      </c>
      <c r="C1542" t="s">
        <v>5504</v>
      </c>
      <c r="D1542" t="s">
        <v>5504</v>
      </c>
      <c r="F1542" t="s">
        <v>3675</v>
      </c>
      <c r="G1542">
        <v>2019</v>
      </c>
      <c r="H1542" t="s">
        <v>5489</v>
      </c>
      <c r="I1542" t="s">
        <v>85</v>
      </c>
      <c r="J1542" t="s">
        <v>5490</v>
      </c>
      <c r="K1542" t="s">
        <v>5491</v>
      </c>
      <c r="L1542">
        <v>2019</v>
      </c>
      <c r="M1542" t="s">
        <v>486</v>
      </c>
      <c r="N1542" t="s">
        <v>5492</v>
      </c>
      <c r="O1542" t="s">
        <v>90</v>
      </c>
      <c r="P1542" t="s">
        <v>90</v>
      </c>
      <c r="Q1542" t="s">
        <v>91</v>
      </c>
      <c r="R1542" t="s">
        <v>134</v>
      </c>
      <c r="S1542" t="s">
        <v>182</v>
      </c>
      <c r="T1542" t="s">
        <v>183</v>
      </c>
      <c r="U1542" t="s">
        <v>5252</v>
      </c>
      <c r="V1542">
        <v>0</v>
      </c>
      <c r="W1542">
        <v>0</v>
      </c>
      <c r="X1542">
        <v>0</v>
      </c>
      <c r="Y1542">
        <v>0</v>
      </c>
      <c r="Z1542">
        <v>240</v>
      </c>
      <c r="AA1542">
        <v>40</v>
      </c>
      <c r="AB1542">
        <v>40</v>
      </c>
      <c r="AC1542" t="s">
        <v>95</v>
      </c>
      <c r="AD1542" t="s">
        <v>93</v>
      </c>
      <c r="AE1542" t="s">
        <v>93</v>
      </c>
      <c r="AF1542" t="s">
        <v>1841</v>
      </c>
      <c r="AG1542" t="s">
        <v>145</v>
      </c>
      <c r="AH1542" t="s">
        <v>168</v>
      </c>
      <c r="AI1542" t="s">
        <v>419</v>
      </c>
      <c r="AJ1542" t="s">
        <v>98</v>
      </c>
      <c r="AK1542">
        <v>0</v>
      </c>
      <c r="AL1542" t="s">
        <v>99</v>
      </c>
      <c r="AM1542" t="s">
        <v>99</v>
      </c>
      <c r="AN1542" t="s">
        <v>100</v>
      </c>
      <c r="AO1542" t="s">
        <v>5505</v>
      </c>
      <c r="AP1542" t="s">
        <v>5494</v>
      </c>
      <c r="AQ1542" t="s">
        <v>93</v>
      </c>
      <c r="AR1542" t="s">
        <v>93</v>
      </c>
      <c r="AS1542" t="s">
        <v>93</v>
      </c>
      <c r="AT1542">
        <v>18</v>
      </c>
      <c r="AU1542">
        <v>24</v>
      </c>
      <c r="AV1542" t="s">
        <v>740</v>
      </c>
      <c r="AW1542" t="s">
        <v>93</v>
      </c>
      <c r="AX1542" t="s">
        <v>105</v>
      </c>
      <c r="AY1542">
        <v>0</v>
      </c>
      <c r="AZ1542">
        <v>0</v>
      </c>
      <c r="BA1542" t="s">
        <v>309</v>
      </c>
      <c r="BB1542" t="s">
        <v>1462</v>
      </c>
      <c r="BC1542" t="s">
        <v>93</v>
      </c>
      <c r="BD1542">
        <v>1</v>
      </c>
      <c r="BE1542">
        <v>0</v>
      </c>
      <c r="BF1542">
        <v>0</v>
      </c>
      <c r="BG1542" t="s">
        <v>140</v>
      </c>
      <c r="BH1542" t="s">
        <v>109</v>
      </c>
      <c r="BI1542" t="s">
        <v>105</v>
      </c>
      <c r="BJ1542" t="s">
        <v>105</v>
      </c>
      <c r="BK1542">
        <v>0</v>
      </c>
      <c r="BL1542">
        <v>0</v>
      </c>
      <c r="BM1542">
        <v>0</v>
      </c>
      <c r="BN1542">
        <v>0</v>
      </c>
      <c r="BO1542" t="s">
        <v>259</v>
      </c>
      <c r="BP1542" t="s">
        <v>140</v>
      </c>
      <c r="BQ1542" t="s">
        <v>93</v>
      </c>
      <c r="BR1542">
        <v>8</v>
      </c>
      <c r="BS1542">
        <v>8</v>
      </c>
      <c r="BT1542">
        <v>24</v>
      </c>
      <c r="BU1542" t="s">
        <v>93</v>
      </c>
      <c r="BV1542" t="s">
        <v>5495</v>
      </c>
      <c r="BW1542" t="s">
        <v>506</v>
      </c>
      <c r="BX1542" t="s">
        <v>145</v>
      </c>
      <c r="BY1542" t="s">
        <v>168</v>
      </c>
      <c r="BZ1542" t="s">
        <v>419</v>
      </c>
      <c r="CA1542" t="s">
        <v>93</v>
      </c>
      <c r="CB1542" t="s">
        <v>93</v>
      </c>
    </row>
    <row r="1543" spans="1:80" x14ac:dyDescent="0.25">
      <c r="A1543">
        <v>163</v>
      </c>
      <c r="B1543" t="s">
        <v>4439</v>
      </c>
      <c r="C1543" t="s">
        <v>4440</v>
      </c>
      <c r="E1543">
        <v>776</v>
      </c>
      <c r="F1543" t="s">
        <v>4441</v>
      </c>
      <c r="G1543">
        <v>1992</v>
      </c>
      <c r="H1543" t="s">
        <v>4442</v>
      </c>
      <c r="I1543" t="s">
        <v>85</v>
      </c>
      <c r="J1543" t="s">
        <v>4443</v>
      </c>
      <c r="K1543" t="s">
        <v>4444</v>
      </c>
      <c r="L1543">
        <v>1992</v>
      </c>
      <c r="M1543" t="s">
        <v>774</v>
      </c>
      <c r="N1543" t="s">
        <v>4445</v>
      </c>
      <c r="O1543" t="s">
        <v>90</v>
      </c>
      <c r="P1543" t="s">
        <v>90</v>
      </c>
      <c r="Q1543" t="s">
        <v>181</v>
      </c>
      <c r="R1543" t="s">
        <v>134</v>
      </c>
      <c r="S1543" t="s">
        <v>93</v>
      </c>
      <c r="T1543" t="s">
        <v>93</v>
      </c>
      <c r="U1543" t="s">
        <v>93</v>
      </c>
      <c r="V1543">
        <v>0</v>
      </c>
      <c r="W1543">
        <v>0</v>
      </c>
      <c r="X1543">
        <v>0</v>
      </c>
      <c r="Y1543">
        <v>0</v>
      </c>
      <c r="Z1543">
        <v>243</v>
      </c>
      <c r="AA1543">
        <v>13</v>
      </c>
      <c r="AB1543">
        <v>12</v>
      </c>
      <c r="AC1543" t="s">
        <v>276</v>
      </c>
      <c r="AD1543" t="s">
        <v>764</v>
      </c>
      <c r="AE1543" t="s">
        <v>161</v>
      </c>
      <c r="AF1543" t="s">
        <v>93</v>
      </c>
      <c r="AG1543" t="s">
        <v>93</v>
      </c>
      <c r="AH1543" t="s">
        <v>93</v>
      </c>
      <c r="AI1543" t="s">
        <v>93</v>
      </c>
      <c r="AJ1543" t="s">
        <v>98</v>
      </c>
      <c r="AK1543">
        <v>0</v>
      </c>
      <c r="AL1543" t="s">
        <v>99</v>
      </c>
      <c r="AM1543" t="s">
        <v>99</v>
      </c>
      <c r="AN1543" t="s">
        <v>188</v>
      </c>
      <c r="AO1543" t="s">
        <v>4446</v>
      </c>
      <c r="AP1543" t="s">
        <v>4447</v>
      </c>
      <c r="AQ1543" t="s">
        <v>93</v>
      </c>
      <c r="AR1543" t="s">
        <v>93</v>
      </c>
      <c r="AS1543" t="s">
        <v>93</v>
      </c>
      <c r="AT1543" t="s">
        <v>93</v>
      </c>
      <c r="AU1543" t="s">
        <v>93</v>
      </c>
      <c r="AV1543" t="s">
        <v>3382</v>
      </c>
      <c r="AW1543" t="s">
        <v>93</v>
      </c>
      <c r="AX1543" t="s">
        <v>105</v>
      </c>
      <c r="AY1543">
        <v>0</v>
      </c>
      <c r="AZ1543">
        <v>0</v>
      </c>
      <c r="BA1543" t="s">
        <v>106</v>
      </c>
      <c r="BB1543" t="s">
        <v>779</v>
      </c>
      <c r="BC1543" t="s">
        <v>93</v>
      </c>
      <c r="BD1543">
        <v>0</v>
      </c>
      <c r="BE1543">
        <v>0</v>
      </c>
      <c r="BF1543">
        <v>0</v>
      </c>
      <c r="BG1543" t="s">
        <v>140</v>
      </c>
      <c r="BH1543" t="s">
        <v>330</v>
      </c>
      <c r="BI1543" t="s">
        <v>105</v>
      </c>
      <c r="BJ1543" t="s">
        <v>105</v>
      </c>
      <c r="BK1543">
        <v>0</v>
      </c>
      <c r="BL1543">
        <v>0</v>
      </c>
      <c r="BM1543">
        <v>0</v>
      </c>
      <c r="BN1543">
        <v>0</v>
      </c>
      <c r="BO1543" t="s">
        <v>200</v>
      </c>
      <c r="BP1543" t="s">
        <v>140</v>
      </c>
      <c r="BQ1543" t="s">
        <v>93</v>
      </c>
      <c r="BR1543">
        <v>1</v>
      </c>
      <c r="BS1543">
        <v>1</v>
      </c>
      <c r="BT1543">
        <v>10</v>
      </c>
      <c r="BU1543" t="s">
        <v>93</v>
      </c>
      <c r="BV1543" t="s">
        <v>4448</v>
      </c>
      <c r="BW1543" t="s">
        <v>93</v>
      </c>
      <c r="BX1543" t="s">
        <v>93</v>
      </c>
      <c r="BY1543" t="s">
        <v>93</v>
      </c>
      <c r="BZ1543" t="s">
        <v>93</v>
      </c>
      <c r="CA1543" t="s">
        <v>764</v>
      </c>
      <c r="CB1543" t="s">
        <v>161</v>
      </c>
    </row>
    <row r="1544" spans="1:80" x14ac:dyDescent="0.25">
      <c r="A1544">
        <v>163</v>
      </c>
      <c r="B1544" t="s">
        <v>4439</v>
      </c>
      <c r="C1544" t="s">
        <v>4449</v>
      </c>
      <c r="E1544">
        <v>777</v>
      </c>
      <c r="F1544" t="s">
        <v>4441</v>
      </c>
      <c r="G1544">
        <v>1992</v>
      </c>
      <c r="H1544" t="s">
        <v>4442</v>
      </c>
      <c r="I1544" t="s">
        <v>85</v>
      </c>
      <c r="J1544" t="s">
        <v>4443</v>
      </c>
      <c r="K1544" t="s">
        <v>4444</v>
      </c>
      <c r="L1544">
        <v>1992</v>
      </c>
      <c r="M1544" t="s">
        <v>774</v>
      </c>
      <c r="N1544" t="s">
        <v>4445</v>
      </c>
      <c r="O1544" t="s">
        <v>90</v>
      </c>
      <c r="P1544" t="s">
        <v>90</v>
      </c>
      <c r="Q1544" t="s">
        <v>181</v>
      </c>
      <c r="R1544" t="s">
        <v>134</v>
      </c>
      <c r="S1544" t="s">
        <v>93</v>
      </c>
      <c r="T1544" t="s">
        <v>93</v>
      </c>
      <c r="U1544" t="s">
        <v>93</v>
      </c>
      <c r="V1544">
        <v>0</v>
      </c>
      <c r="W1544">
        <v>0</v>
      </c>
      <c r="X1544">
        <v>0</v>
      </c>
      <c r="Y1544">
        <v>0</v>
      </c>
      <c r="Z1544">
        <v>243</v>
      </c>
      <c r="AA1544">
        <v>6</v>
      </c>
      <c r="AB1544">
        <v>7</v>
      </c>
      <c r="AC1544" t="s">
        <v>276</v>
      </c>
      <c r="AD1544">
        <v>1</v>
      </c>
      <c r="AE1544" t="s">
        <v>254</v>
      </c>
      <c r="AF1544" t="s">
        <v>93</v>
      </c>
      <c r="AG1544" t="s">
        <v>93</v>
      </c>
      <c r="AH1544" t="s">
        <v>93</v>
      </c>
      <c r="AI1544" t="s">
        <v>93</v>
      </c>
      <c r="AJ1544" t="s">
        <v>98</v>
      </c>
      <c r="AK1544">
        <v>0</v>
      </c>
      <c r="AL1544" t="s">
        <v>99</v>
      </c>
      <c r="AM1544" t="s">
        <v>99</v>
      </c>
      <c r="AN1544" t="s">
        <v>188</v>
      </c>
      <c r="AO1544" t="s">
        <v>4450</v>
      </c>
      <c r="AP1544" t="s">
        <v>4447</v>
      </c>
      <c r="AQ1544" t="s">
        <v>93</v>
      </c>
      <c r="AR1544" t="s">
        <v>93</v>
      </c>
      <c r="AS1544" t="s">
        <v>93</v>
      </c>
      <c r="AT1544" t="s">
        <v>93</v>
      </c>
      <c r="AU1544" t="s">
        <v>93</v>
      </c>
      <c r="AV1544" t="s">
        <v>3382</v>
      </c>
      <c r="AW1544" t="s">
        <v>93</v>
      </c>
      <c r="AX1544" t="s">
        <v>105</v>
      </c>
      <c r="AY1544">
        <v>0</v>
      </c>
      <c r="AZ1544">
        <v>0</v>
      </c>
      <c r="BA1544" t="s">
        <v>106</v>
      </c>
      <c r="BB1544" t="s">
        <v>779</v>
      </c>
      <c r="BC1544" t="s">
        <v>93</v>
      </c>
      <c r="BD1544">
        <v>0</v>
      </c>
      <c r="BE1544">
        <v>0</v>
      </c>
      <c r="BF1544">
        <v>0</v>
      </c>
      <c r="BG1544" t="s">
        <v>140</v>
      </c>
      <c r="BH1544" t="s">
        <v>330</v>
      </c>
      <c r="BI1544" t="s">
        <v>105</v>
      </c>
      <c r="BJ1544" t="s">
        <v>105</v>
      </c>
      <c r="BK1544">
        <v>0</v>
      </c>
      <c r="BL1544">
        <v>0</v>
      </c>
      <c r="BM1544">
        <v>0</v>
      </c>
      <c r="BN1544">
        <v>0</v>
      </c>
      <c r="BO1544" t="s">
        <v>200</v>
      </c>
      <c r="BP1544" t="s">
        <v>140</v>
      </c>
      <c r="BQ1544" t="s">
        <v>93</v>
      </c>
      <c r="BR1544">
        <v>1</v>
      </c>
      <c r="BS1544">
        <v>1</v>
      </c>
      <c r="BT1544">
        <v>10</v>
      </c>
      <c r="BU1544" t="s">
        <v>93</v>
      </c>
      <c r="BV1544" t="s">
        <v>4448</v>
      </c>
      <c r="BW1544" t="s">
        <v>93</v>
      </c>
      <c r="BX1544" t="s">
        <v>93</v>
      </c>
      <c r="BY1544" t="s">
        <v>93</v>
      </c>
      <c r="BZ1544" t="s">
        <v>93</v>
      </c>
      <c r="CA1544">
        <v>1</v>
      </c>
      <c r="CB1544" t="s">
        <v>254</v>
      </c>
    </row>
    <row r="1545" spans="1:80" x14ac:dyDescent="0.25">
      <c r="A1545">
        <v>163</v>
      </c>
      <c r="B1545" t="s">
        <v>4439</v>
      </c>
      <c r="C1545" t="s">
        <v>4451</v>
      </c>
      <c r="E1545">
        <v>778</v>
      </c>
      <c r="F1545" t="s">
        <v>4441</v>
      </c>
      <c r="G1545">
        <v>1992</v>
      </c>
      <c r="H1545" t="s">
        <v>4442</v>
      </c>
      <c r="I1545" t="s">
        <v>85</v>
      </c>
      <c r="J1545" t="s">
        <v>4443</v>
      </c>
      <c r="K1545" t="s">
        <v>4444</v>
      </c>
      <c r="L1545">
        <v>1992</v>
      </c>
      <c r="M1545" t="s">
        <v>774</v>
      </c>
      <c r="N1545" t="s">
        <v>4445</v>
      </c>
      <c r="O1545" t="s">
        <v>90</v>
      </c>
      <c r="P1545" t="s">
        <v>90</v>
      </c>
      <c r="Q1545" t="s">
        <v>181</v>
      </c>
      <c r="R1545" t="s">
        <v>134</v>
      </c>
      <c r="S1545" t="s">
        <v>93</v>
      </c>
      <c r="T1545" t="s">
        <v>93</v>
      </c>
      <c r="U1545" t="s">
        <v>93</v>
      </c>
      <c r="V1545">
        <v>0</v>
      </c>
      <c r="W1545">
        <v>0</v>
      </c>
      <c r="X1545">
        <v>0</v>
      </c>
      <c r="Y1545">
        <v>0</v>
      </c>
      <c r="Z1545">
        <v>243</v>
      </c>
      <c r="AA1545">
        <v>11</v>
      </c>
      <c r="AB1545">
        <v>4</v>
      </c>
      <c r="AC1545" t="s">
        <v>276</v>
      </c>
      <c r="AD1545" t="s">
        <v>548</v>
      </c>
      <c r="AE1545" t="s">
        <v>234</v>
      </c>
      <c r="AF1545" t="s">
        <v>93</v>
      </c>
      <c r="AG1545" t="s">
        <v>93</v>
      </c>
      <c r="AH1545" t="s">
        <v>93</v>
      </c>
      <c r="AI1545" t="s">
        <v>93</v>
      </c>
      <c r="AJ1545" t="s">
        <v>98</v>
      </c>
      <c r="AK1545">
        <v>0</v>
      </c>
      <c r="AL1545" t="s">
        <v>99</v>
      </c>
      <c r="AM1545" t="s">
        <v>99</v>
      </c>
      <c r="AN1545" t="s">
        <v>188</v>
      </c>
      <c r="AO1545" t="s">
        <v>4452</v>
      </c>
      <c r="AP1545" t="s">
        <v>4447</v>
      </c>
      <c r="AQ1545" t="s">
        <v>93</v>
      </c>
      <c r="AR1545" t="s">
        <v>93</v>
      </c>
      <c r="AS1545" t="s">
        <v>93</v>
      </c>
      <c r="AT1545" t="s">
        <v>93</v>
      </c>
      <c r="AU1545" t="s">
        <v>93</v>
      </c>
      <c r="AV1545" t="s">
        <v>3382</v>
      </c>
      <c r="AW1545" t="s">
        <v>93</v>
      </c>
      <c r="AX1545" t="s">
        <v>105</v>
      </c>
      <c r="AY1545">
        <v>0</v>
      </c>
      <c r="AZ1545">
        <v>0</v>
      </c>
      <c r="BA1545" t="s">
        <v>106</v>
      </c>
      <c r="BB1545" t="s">
        <v>779</v>
      </c>
      <c r="BC1545" t="s">
        <v>93</v>
      </c>
      <c r="BD1545">
        <v>0</v>
      </c>
      <c r="BE1545">
        <v>0</v>
      </c>
      <c r="BF1545">
        <v>0</v>
      </c>
      <c r="BG1545" t="s">
        <v>140</v>
      </c>
      <c r="BH1545" t="s">
        <v>330</v>
      </c>
      <c r="BI1545" t="s">
        <v>105</v>
      </c>
      <c r="BJ1545" t="s">
        <v>105</v>
      </c>
      <c r="BK1545">
        <v>0</v>
      </c>
      <c r="BL1545">
        <v>0</v>
      </c>
      <c r="BM1545">
        <v>0</v>
      </c>
      <c r="BN1545">
        <v>0</v>
      </c>
      <c r="BO1545" t="s">
        <v>200</v>
      </c>
      <c r="BP1545" t="s">
        <v>140</v>
      </c>
      <c r="BQ1545" t="s">
        <v>93</v>
      </c>
      <c r="BR1545">
        <v>1</v>
      </c>
      <c r="BS1545">
        <v>1</v>
      </c>
      <c r="BT1545">
        <v>10</v>
      </c>
      <c r="BU1545" t="s">
        <v>93</v>
      </c>
      <c r="BV1545" t="s">
        <v>4448</v>
      </c>
      <c r="BW1545" t="s">
        <v>93</v>
      </c>
      <c r="BX1545" t="s">
        <v>93</v>
      </c>
      <c r="BY1545" t="s">
        <v>93</v>
      </c>
      <c r="BZ1545" t="s">
        <v>93</v>
      </c>
      <c r="CA1545" t="s">
        <v>548</v>
      </c>
      <c r="CB1545" t="s">
        <v>234</v>
      </c>
    </row>
    <row r="1546" spans="1:80" x14ac:dyDescent="0.25">
      <c r="A1546">
        <v>163</v>
      </c>
      <c r="B1546" t="s">
        <v>4439</v>
      </c>
      <c r="C1546" t="s">
        <v>4453</v>
      </c>
      <c r="E1546">
        <v>779</v>
      </c>
      <c r="F1546" t="s">
        <v>4441</v>
      </c>
      <c r="G1546">
        <v>1992</v>
      </c>
      <c r="H1546" t="s">
        <v>4442</v>
      </c>
      <c r="I1546" t="s">
        <v>85</v>
      </c>
      <c r="J1546" t="s">
        <v>4443</v>
      </c>
      <c r="K1546" t="s">
        <v>4444</v>
      </c>
      <c r="L1546">
        <v>1992</v>
      </c>
      <c r="M1546" t="s">
        <v>774</v>
      </c>
      <c r="N1546" t="s">
        <v>4445</v>
      </c>
      <c r="O1546" t="s">
        <v>90</v>
      </c>
      <c r="P1546" t="s">
        <v>90</v>
      </c>
      <c r="Q1546" t="s">
        <v>181</v>
      </c>
      <c r="R1546" t="s">
        <v>134</v>
      </c>
      <c r="S1546" t="s">
        <v>93</v>
      </c>
      <c r="T1546" t="s">
        <v>93</v>
      </c>
      <c r="U1546" t="s">
        <v>93</v>
      </c>
      <c r="V1546">
        <v>0</v>
      </c>
      <c r="W1546">
        <v>0</v>
      </c>
      <c r="X1546">
        <v>0</v>
      </c>
      <c r="Y1546">
        <v>0</v>
      </c>
      <c r="Z1546">
        <v>243</v>
      </c>
      <c r="AA1546">
        <v>1</v>
      </c>
      <c r="AB1546">
        <v>10</v>
      </c>
      <c r="AC1546" t="s">
        <v>276</v>
      </c>
      <c r="AD1546">
        <v>1</v>
      </c>
      <c r="AE1546" t="s">
        <v>161</v>
      </c>
      <c r="AF1546" t="s">
        <v>93</v>
      </c>
      <c r="AG1546" t="s">
        <v>93</v>
      </c>
      <c r="AH1546" t="s">
        <v>93</v>
      </c>
      <c r="AI1546" t="s">
        <v>93</v>
      </c>
      <c r="AJ1546" t="s">
        <v>98</v>
      </c>
      <c r="AK1546">
        <v>0</v>
      </c>
      <c r="AL1546" t="s">
        <v>99</v>
      </c>
      <c r="AM1546" t="s">
        <v>99</v>
      </c>
      <c r="AN1546" t="s">
        <v>188</v>
      </c>
      <c r="AO1546" t="s">
        <v>4454</v>
      </c>
      <c r="AP1546" t="s">
        <v>4447</v>
      </c>
      <c r="AQ1546" t="s">
        <v>93</v>
      </c>
      <c r="AR1546" t="s">
        <v>93</v>
      </c>
      <c r="AS1546" t="s">
        <v>93</v>
      </c>
      <c r="AT1546" t="s">
        <v>93</v>
      </c>
      <c r="AU1546" t="s">
        <v>93</v>
      </c>
      <c r="AV1546" t="s">
        <v>3382</v>
      </c>
      <c r="AW1546" t="s">
        <v>93</v>
      </c>
      <c r="AX1546" t="s">
        <v>105</v>
      </c>
      <c r="AY1546">
        <v>0</v>
      </c>
      <c r="AZ1546">
        <v>0</v>
      </c>
      <c r="BA1546" t="s">
        <v>106</v>
      </c>
      <c r="BB1546" t="s">
        <v>779</v>
      </c>
      <c r="BC1546" t="s">
        <v>93</v>
      </c>
      <c r="BD1546">
        <v>0</v>
      </c>
      <c r="BE1546">
        <v>0</v>
      </c>
      <c r="BF1546">
        <v>0</v>
      </c>
      <c r="BG1546" t="s">
        <v>140</v>
      </c>
      <c r="BH1546" t="s">
        <v>330</v>
      </c>
      <c r="BI1546" t="s">
        <v>105</v>
      </c>
      <c r="BJ1546" t="s">
        <v>105</v>
      </c>
      <c r="BK1546">
        <v>0</v>
      </c>
      <c r="BL1546">
        <v>0</v>
      </c>
      <c r="BM1546">
        <v>0</v>
      </c>
      <c r="BN1546">
        <v>0</v>
      </c>
      <c r="BO1546" t="s">
        <v>200</v>
      </c>
      <c r="BP1546" t="s">
        <v>140</v>
      </c>
      <c r="BQ1546" t="s">
        <v>93</v>
      </c>
      <c r="BR1546">
        <v>1</v>
      </c>
      <c r="BS1546">
        <v>1</v>
      </c>
      <c r="BT1546">
        <v>10</v>
      </c>
      <c r="BU1546" t="s">
        <v>93</v>
      </c>
      <c r="BV1546" t="s">
        <v>4448</v>
      </c>
      <c r="BW1546" t="s">
        <v>93</v>
      </c>
      <c r="BX1546" t="s">
        <v>93</v>
      </c>
      <c r="BY1546" t="s">
        <v>93</v>
      </c>
      <c r="BZ1546" t="s">
        <v>93</v>
      </c>
      <c r="CA1546">
        <v>1</v>
      </c>
      <c r="CB1546" t="s">
        <v>161</v>
      </c>
    </row>
    <row r="1547" spans="1:80" x14ac:dyDescent="0.25">
      <c r="A1547">
        <v>163</v>
      </c>
      <c r="B1547" t="s">
        <v>4439</v>
      </c>
      <c r="C1547" t="s">
        <v>4455</v>
      </c>
      <c r="E1547">
        <v>780</v>
      </c>
      <c r="F1547" t="s">
        <v>4441</v>
      </c>
      <c r="G1547">
        <v>1992</v>
      </c>
      <c r="H1547" t="s">
        <v>4442</v>
      </c>
      <c r="I1547" t="s">
        <v>85</v>
      </c>
      <c r="J1547" t="s">
        <v>4443</v>
      </c>
      <c r="K1547" t="s">
        <v>4444</v>
      </c>
      <c r="L1547">
        <v>1992</v>
      </c>
      <c r="M1547" t="s">
        <v>774</v>
      </c>
      <c r="N1547" t="s">
        <v>4445</v>
      </c>
      <c r="O1547" t="s">
        <v>90</v>
      </c>
      <c r="P1547" t="s">
        <v>90</v>
      </c>
      <c r="Q1547" t="s">
        <v>181</v>
      </c>
      <c r="R1547" t="s">
        <v>134</v>
      </c>
      <c r="S1547" t="s">
        <v>93</v>
      </c>
      <c r="T1547" t="s">
        <v>93</v>
      </c>
      <c r="U1547" t="s">
        <v>93</v>
      </c>
      <c r="V1547">
        <v>0</v>
      </c>
      <c r="W1547">
        <v>0</v>
      </c>
      <c r="X1547">
        <v>0</v>
      </c>
      <c r="Y1547">
        <v>0</v>
      </c>
      <c r="Z1547">
        <v>243</v>
      </c>
      <c r="AA1547">
        <v>10</v>
      </c>
      <c r="AB1547">
        <v>14</v>
      </c>
      <c r="AC1547" t="s">
        <v>276</v>
      </c>
      <c r="AD1547" t="s">
        <v>469</v>
      </c>
      <c r="AE1547" t="s">
        <v>146</v>
      </c>
      <c r="AF1547" t="s">
        <v>93</v>
      </c>
      <c r="AG1547" t="s">
        <v>93</v>
      </c>
      <c r="AH1547" t="s">
        <v>93</v>
      </c>
      <c r="AI1547" t="s">
        <v>93</v>
      </c>
      <c r="AJ1547" t="s">
        <v>98</v>
      </c>
      <c r="AK1547">
        <v>0</v>
      </c>
      <c r="AL1547" t="s">
        <v>99</v>
      </c>
      <c r="AM1547" t="s">
        <v>99</v>
      </c>
      <c r="AN1547" t="s">
        <v>188</v>
      </c>
      <c r="AO1547" t="s">
        <v>4456</v>
      </c>
      <c r="AP1547" t="s">
        <v>4447</v>
      </c>
      <c r="AQ1547" t="s">
        <v>93</v>
      </c>
      <c r="AR1547" t="s">
        <v>93</v>
      </c>
      <c r="AS1547" t="s">
        <v>93</v>
      </c>
      <c r="AT1547" t="s">
        <v>93</v>
      </c>
      <c r="AU1547" t="s">
        <v>93</v>
      </c>
      <c r="AV1547" t="s">
        <v>3382</v>
      </c>
      <c r="AW1547" t="s">
        <v>93</v>
      </c>
      <c r="AX1547" t="s">
        <v>105</v>
      </c>
      <c r="AY1547">
        <v>0</v>
      </c>
      <c r="AZ1547">
        <v>0</v>
      </c>
      <c r="BA1547" t="s">
        <v>106</v>
      </c>
      <c r="BB1547" t="s">
        <v>779</v>
      </c>
      <c r="BC1547" t="s">
        <v>93</v>
      </c>
      <c r="BD1547">
        <v>0</v>
      </c>
      <c r="BE1547">
        <v>0</v>
      </c>
      <c r="BF1547">
        <v>0</v>
      </c>
      <c r="BG1547" t="s">
        <v>140</v>
      </c>
      <c r="BH1547" t="s">
        <v>330</v>
      </c>
      <c r="BI1547" t="s">
        <v>105</v>
      </c>
      <c r="BJ1547" t="s">
        <v>105</v>
      </c>
      <c r="BK1547">
        <v>0</v>
      </c>
      <c r="BL1547">
        <v>0</v>
      </c>
      <c r="BM1547">
        <v>0</v>
      </c>
      <c r="BN1547">
        <v>0</v>
      </c>
      <c r="BO1547" t="s">
        <v>200</v>
      </c>
      <c r="BP1547" t="s">
        <v>140</v>
      </c>
      <c r="BQ1547" t="s">
        <v>93</v>
      </c>
      <c r="BR1547">
        <v>1</v>
      </c>
      <c r="BS1547">
        <v>1</v>
      </c>
      <c r="BT1547">
        <v>10</v>
      </c>
      <c r="BU1547" t="s">
        <v>93</v>
      </c>
      <c r="BV1547" t="s">
        <v>4448</v>
      </c>
      <c r="BW1547" t="s">
        <v>93</v>
      </c>
      <c r="BX1547" t="s">
        <v>93</v>
      </c>
      <c r="BY1547" t="s">
        <v>93</v>
      </c>
      <c r="BZ1547" t="s">
        <v>93</v>
      </c>
      <c r="CA1547" t="s">
        <v>469</v>
      </c>
      <c r="CB1547" t="s">
        <v>146</v>
      </c>
    </row>
    <row r="1548" spans="1:80" x14ac:dyDescent="0.25">
      <c r="A1548">
        <v>163</v>
      </c>
      <c r="B1548" t="s">
        <v>4439</v>
      </c>
      <c r="C1548" t="s">
        <v>4457</v>
      </c>
      <c r="E1548">
        <v>781</v>
      </c>
      <c r="F1548" t="s">
        <v>4441</v>
      </c>
      <c r="G1548">
        <v>1992</v>
      </c>
      <c r="H1548" t="s">
        <v>4442</v>
      </c>
      <c r="I1548" t="s">
        <v>85</v>
      </c>
      <c r="J1548" t="s">
        <v>4443</v>
      </c>
      <c r="K1548" t="s">
        <v>4444</v>
      </c>
      <c r="L1548">
        <v>1992</v>
      </c>
      <c r="M1548" t="s">
        <v>774</v>
      </c>
      <c r="N1548" t="s">
        <v>4445</v>
      </c>
      <c r="O1548" t="s">
        <v>90</v>
      </c>
      <c r="P1548" t="s">
        <v>90</v>
      </c>
      <c r="Q1548" t="s">
        <v>181</v>
      </c>
      <c r="R1548" t="s">
        <v>134</v>
      </c>
      <c r="S1548" t="s">
        <v>93</v>
      </c>
      <c r="T1548" t="s">
        <v>93</v>
      </c>
      <c r="U1548" t="s">
        <v>93</v>
      </c>
      <c r="V1548">
        <v>0</v>
      </c>
      <c r="W1548">
        <v>0</v>
      </c>
      <c r="X1548">
        <v>0</v>
      </c>
      <c r="Y1548">
        <v>0</v>
      </c>
      <c r="Z1548">
        <v>243</v>
      </c>
      <c r="AA1548">
        <v>4</v>
      </c>
      <c r="AB1548">
        <v>8</v>
      </c>
      <c r="AC1548" t="s">
        <v>276</v>
      </c>
      <c r="AD1548" t="s">
        <v>161</v>
      </c>
      <c r="AE1548" t="s">
        <v>578</v>
      </c>
      <c r="AF1548" t="s">
        <v>93</v>
      </c>
      <c r="AG1548" t="s">
        <v>93</v>
      </c>
      <c r="AH1548" t="s">
        <v>93</v>
      </c>
      <c r="AI1548" t="s">
        <v>93</v>
      </c>
      <c r="AJ1548" t="s">
        <v>98</v>
      </c>
      <c r="AK1548">
        <v>0</v>
      </c>
      <c r="AL1548" t="s">
        <v>99</v>
      </c>
      <c r="AM1548" t="s">
        <v>99</v>
      </c>
      <c r="AN1548" t="s">
        <v>188</v>
      </c>
      <c r="AO1548" t="s">
        <v>4458</v>
      </c>
      <c r="AP1548" t="s">
        <v>4447</v>
      </c>
      <c r="AQ1548" t="s">
        <v>93</v>
      </c>
      <c r="AR1548" t="s">
        <v>93</v>
      </c>
      <c r="AS1548" t="s">
        <v>93</v>
      </c>
      <c r="AT1548" t="s">
        <v>93</v>
      </c>
      <c r="AU1548" t="s">
        <v>93</v>
      </c>
      <c r="AV1548" t="s">
        <v>3382</v>
      </c>
      <c r="AW1548" t="s">
        <v>93</v>
      </c>
      <c r="AX1548" t="s">
        <v>105</v>
      </c>
      <c r="AY1548">
        <v>0</v>
      </c>
      <c r="AZ1548">
        <v>0</v>
      </c>
      <c r="BA1548" t="s">
        <v>106</v>
      </c>
      <c r="BB1548" t="s">
        <v>779</v>
      </c>
      <c r="BC1548" t="s">
        <v>93</v>
      </c>
      <c r="BD1548">
        <v>0</v>
      </c>
      <c r="BE1548">
        <v>0</v>
      </c>
      <c r="BF1548">
        <v>0</v>
      </c>
      <c r="BG1548" t="s">
        <v>140</v>
      </c>
      <c r="BH1548" t="s">
        <v>330</v>
      </c>
      <c r="BI1548" t="s">
        <v>105</v>
      </c>
      <c r="BJ1548" t="s">
        <v>105</v>
      </c>
      <c r="BK1548">
        <v>0</v>
      </c>
      <c r="BL1548">
        <v>0</v>
      </c>
      <c r="BM1548">
        <v>0</v>
      </c>
      <c r="BN1548">
        <v>0</v>
      </c>
      <c r="BO1548" t="s">
        <v>200</v>
      </c>
      <c r="BP1548" t="s">
        <v>140</v>
      </c>
      <c r="BQ1548" t="s">
        <v>93</v>
      </c>
      <c r="BR1548">
        <v>1</v>
      </c>
      <c r="BS1548">
        <v>1</v>
      </c>
      <c r="BT1548">
        <v>10</v>
      </c>
      <c r="BU1548" t="s">
        <v>93</v>
      </c>
      <c r="BV1548" t="s">
        <v>4448</v>
      </c>
      <c r="BW1548" t="s">
        <v>93</v>
      </c>
      <c r="BX1548" t="s">
        <v>93</v>
      </c>
      <c r="BY1548" t="s">
        <v>93</v>
      </c>
      <c r="BZ1548" t="s">
        <v>93</v>
      </c>
      <c r="CA1548" t="s">
        <v>161</v>
      </c>
      <c r="CB1548" t="s">
        <v>578</v>
      </c>
    </row>
    <row r="1549" spans="1:80" x14ac:dyDescent="0.25">
      <c r="A1549">
        <v>163</v>
      </c>
      <c r="B1549" t="s">
        <v>4439</v>
      </c>
      <c r="C1549" t="s">
        <v>4459</v>
      </c>
      <c r="E1549">
        <v>782</v>
      </c>
      <c r="F1549" t="s">
        <v>4441</v>
      </c>
      <c r="G1549">
        <v>1992</v>
      </c>
      <c r="H1549" t="s">
        <v>4442</v>
      </c>
      <c r="I1549" t="s">
        <v>85</v>
      </c>
      <c r="J1549" t="s">
        <v>4443</v>
      </c>
      <c r="K1549" t="s">
        <v>4444</v>
      </c>
      <c r="L1549">
        <v>1992</v>
      </c>
      <c r="M1549" t="s">
        <v>774</v>
      </c>
      <c r="N1549" t="s">
        <v>4445</v>
      </c>
      <c r="O1549" t="s">
        <v>90</v>
      </c>
      <c r="P1549" t="s">
        <v>90</v>
      </c>
      <c r="Q1549" t="s">
        <v>181</v>
      </c>
      <c r="R1549" t="s">
        <v>134</v>
      </c>
      <c r="S1549" t="s">
        <v>93</v>
      </c>
      <c r="T1549" t="s">
        <v>93</v>
      </c>
      <c r="U1549" t="s">
        <v>93</v>
      </c>
      <c r="V1549">
        <v>0</v>
      </c>
      <c r="W1549">
        <v>0</v>
      </c>
      <c r="X1549">
        <v>0</v>
      </c>
      <c r="Y1549">
        <v>0</v>
      </c>
      <c r="Z1549">
        <v>243</v>
      </c>
      <c r="AA1549">
        <v>11</v>
      </c>
      <c r="AB1549">
        <v>7</v>
      </c>
      <c r="AC1549" t="s">
        <v>276</v>
      </c>
      <c r="AD1549">
        <v>1</v>
      </c>
      <c r="AE1549" t="s">
        <v>1073</v>
      </c>
      <c r="AF1549" t="s">
        <v>93</v>
      </c>
      <c r="AG1549" t="s">
        <v>93</v>
      </c>
      <c r="AH1549" t="s">
        <v>93</v>
      </c>
      <c r="AI1549" t="s">
        <v>93</v>
      </c>
      <c r="AJ1549" t="s">
        <v>98</v>
      </c>
      <c r="AK1549">
        <v>0</v>
      </c>
      <c r="AL1549" t="s">
        <v>99</v>
      </c>
      <c r="AM1549" t="s">
        <v>99</v>
      </c>
      <c r="AN1549" t="s">
        <v>188</v>
      </c>
      <c r="AO1549" t="s">
        <v>4460</v>
      </c>
      <c r="AP1549" t="s">
        <v>4447</v>
      </c>
      <c r="AQ1549" t="s">
        <v>93</v>
      </c>
      <c r="AR1549" t="s">
        <v>93</v>
      </c>
      <c r="AS1549" t="s">
        <v>93</v>
      </c>
      <c r="AT1549" t="s">
        <v>93</v>
      </c>
      <c r="AU1549" t="s">
        <v>93</v>
      </c>
      <c r="AV1549" t="s">
        <v>3382</v>
      </c>
      <c r="AW1549" t="s">
        <v>93</v>
      </c>
      <c r="AX1549" t="s">
        <v>105</v>
      </c>
      <c r="AY1549">
        <v>0</v>
      </c>
      <c r="AZ1549">
        <v>0</v>
      </c>
      <c r="BA1549" t="s">
        <v>106</v>
      </c>
      <c r="BB1549" t="s">
        <v>779</v>
      </c>
      <c r="BC1549" t="s">
        <v>93</v>
      </c>
      <c r="BD1549">
        <v>0</v>
      </c>
      <c r="BE1549">
        <v>0</v>
      </c>
      <c r="BF1549">
        <v>0</v>
      </c>
      <c r="BG1549" t="s">
        <v>140</v>
      </c>
      <c r="BH1549" t="s">
        <v>330</v>
      </c>
      <c r="BI1549" t="s">
        <v>105</v>
      </c>
      <c r="BJ1549" t="s">
        <v>105</v>
      </c>
      <c r="BK1549">
        <v>0</v>
      </c>
      <c r="BL1549">
        <v>0</v>
      </c>
      <c r="BM1549">
        <v>0</v>
      </c>
      <c r="BN1549">
        <v>0</v>
      </c>
      <c r="BO1549" t="s">
        <v>200</v>
      </c>
      <c r="BP1549" t="s">
        <v>140</v>
      </c>
      <c r="BQ1549" t="s">
        <v>93</v>
      </c>
      <c r="BR1549">
        <v>1</v>
      </c>
      <c r="BS1549">
        <v>1</v>
      </c>
      <c r="BT1549">
        <v>10</v>
      </c>
      <c r="BU1549" t="s">
        <v>93</v>
      </c>
      <c r="BV1549" t="s">
        <v>4448</v>
      </c>
      <c r="BW1549" t="s">
        <v>93</v>
      </c>
      <c r="BX1549" t="s">
        <v>93</v>
      </c>
      <c r="BY1549" t="s">
        <v>93</v>
      </c>
      <c r="BZ1549" t="s">
        <v>93</v>
      </c>
      <c r="CA1549">
        <v>1</v>
      </c>
      <c r="CB1549" t="s">
        <v>1073</v>
      </c>
    </row>
    <row r="1550" spans="1:80" x14ac:dyDescent="0.25">
      <c r="A1550">
        <v>163</v>
      </c>
      <c r="B1550" t="s">
        <v>4439</v>
      </c>
      <c r="C1550" t="s">
        <v>4461</v>
      </c>
      <c r="E1550">
        <v>783</v>
      </c>
      <c r="F1550" t="s">
        <v>4441</v>
      </c>
      <c r="G1550">
        <v>1992</v>
      </c>
      <c r="H1550" t="s">
        <v>4442</v>
      </c>
      <c r="I1550" t="s">
        <v>85</v>
      </c>
      <c r="J1550" t="s">
        <v>4443</v>
      </c>
      <c r="K1550" t="s">
        <v>4444</v>
      </c>
      <c r="L1550">
        <v>1992</v>
      </c>
      <c r="M1550" t="s">
        <v>774</v>
      </c>
      <c r="N1550" t="s">
        <v>4445</v>
      </c>
      <c r="O1550" t="s">
        <v>90</v>
      </c>
      <c r="P1550" t="s">
        <v>90</v>
      </c>
      <c r="Q1550" t="s">
        <v>181</v>
      </c>
      <c r="R1550" t="s">
        <v>134</v>
      </c>
      <c r="S1550" t="s">
        <v>93</v>
      </c>
      <c r="T1550" t="s">
        <v>93</v>
      </c>
      <c r="U1550" t="s">
        <v>93</v>
      </c>
      <c r="V1550">
        <v>0</v>
      </c>
      <c r="W1550">
        <v>0</v>
      </c>
      <c r="X1550">
        <v>0</v>
      </c>
      <c r="Y1550">
        <v>0</v>
      </c>
      <c r="Z1550">
        <v>243</v>
      </c>
      <c r="AA1550">
        <v>6</v>
      </c>
      <c r="AB1550">
        <v>2</v>
      </c>
      <c r="AC1550" t="s">
        <v>276</v>
      </c>
      <c r="AD1550">
        <v>1</v>
      </c>
      <c r="AE1550">
        <v>1</v>
      </c>
      <c r="AF1550" t="s">
        <v>93</v>
      </c>
      <c r="AG1550" t="s">
        <v>93</v>
      </c>
      <c r="AH1550" t="s">
        <v>93</v>
      </c>
      <c r="AI1550" t="s">
        <v>93</v>
      </c>
      <c r="AJ1550" t="s">
        <v>98</v>
      </c>
      <c r="AK1550">
        <v>0</v>
      </c>
      <c r="AL1550" t="s">
        <v>99</v>
      </c>
      <c r="AM1550" t="s">
        <v>99</v>
      </c>
      <c r="AN1550" t="s">
        <v>188</v>
      </c>
      <c r="AO1550" t="s">
        <v>4462</v>
      </c>
      <c r="AP1550" t="s">
        <v>4447</v>
      </c>
      <c r="AQ1550" t="s">
        <v>93</v>
      </c>
      <c r="AR1550" t="s">
        <v>93</v>
      </c>
      <c r="AS1550" t="s">
        <v>93</v>
      </c>
      <c r="AT1550" t="s">
        <v>93</v>
      </c>
      <c r="AU1550" t="s">
        <v>93</v>
      </c>
      <c r="AV1550" t="s">
        <v>3382</v>
      </c>
      <c r="AW1550" t="s">
        <v>93</v>
      </c>
      <c r="AX1550" t="s">
        <v>105</v>
      </c>
      <c r="AY1550">
        <v>0</v>
      </c>
      <c r="AZ1550">
        <v>0</v>
      </c>
      <c r="BA1550" t="s">
        <v>106</v>
      </c>
      <c r="BB1550" t="s">
        <v>779</v>
      </c>
      <c r="BC1550" t="s">
        <v>93</v>
      </c>
      <c r="BD1550">
        <v>0</v>
      </c>
      <c r="BE1550">
        <v>0</v>
      </c>
      <c r="BF1550">
        <v>0</v>
      </c>
      <c r="BG1550" t="s">
        <v>140</v>
      </c>
      <c r="BH1550" t="s">
        <v>330</v>
      </c>
      <c r="BI1550" t="s">
        <v>105</v>
      </c>
      <c r="BJ1550" t="s">
        <v>105</v>
      </c>
      <c r="BK1550">
        <v>0</v>
      </c>
      <c r="BL1550">
        <v>0</v>
      </c>
      <c r="BM1550">
        <v>0</v>
      </c>
      <c r="BN1550">
        <v>0</v>
      </c>
      <c r="BO1550" t="s">
        <v>200</v>
      </c>
      <c r="BP1550" t="s">
        <v>140</v>
      </c>
      <c r="BQ1550" t="s">
        <v>93</v>
      </c>
      <c r="BR1550">
        <v>1</v>
      </c>
      <c r="BS1550">
        <v>1</v>
      </c>
      <c r="BT1550">
        <v>10</v>
      </c>
      <c r="BU1550" t="s">
        <v>93</v>
      </c>
      <c r="BV1550" t="s">
        <v>4448</v>
      </c>
      <c r="BW1550" t="s">
        <v>93</v>
      </c>
      <c r="BX1550" t="s">
        <v>93</v>
      </c>
      <c r="BY1550" t="s">
        <v>93</v>
      </c>
      <c r="BZ1550" t="s">
        <v>93</v>
      </c>
      <c r="CA1550">
        <v>1</v>
      </c>
      <c r="CB1550">
        <v>1</v>
      </c>
    </row>
    <row r="1551" spans="1:80" x14ac:dyDescent="0.25">
      <c r="A1551">
        <v>163</v>
      </c>
      <c r="B1551" t="s">
        <v>4439</v>
      </c>
      <c r="C1551" t="s">
        <v>4463</v>
      </c>
      <c r="E1551">
        <v>784</v>
      </c>
      <c r="F1551" t="s">
        <v>4441</v>
      </c>
      <c r="G1551">
        <v>1992</v>
      </c>
      <c r="H1551" t="s">
        <v>4442</v>
      </c>
      <c r="I1551" t="s">
        <v>85</v>
      </c>
      <c r="J1551" t="s">
        <v>4443</v>
      </c>
      <c r="K1551" t="s">
        <v>4444</v>
      </c>
      <c r="L1551">
        <v>1992</v>
      </c>
      <c r="M1551" t="s">
        <v>774</v>
      </c>
      <c r="N1551" t="s">
        <v>4445</v>
      </c>
      <c r="O1551" t="s">
        <v>90</v>
      </c>
      <c r="P1551" t="s">
        <v>90</v>
      </c>
      <c r="Q1551" t="s">
        <v>181</v>
      </c>
      <c r="R1551" t="s">
        <v>134</v>
      </c>
      <c r="S1551" t="s">
        <v>93</v>
      </c>
      <c r="T1551" t="s">
        <v>93</v>
      </c>
      <c r="U1551" t="s">
        <v>93</v>
      </c>
      <c r="V1551">
        <v>0</v>
      </c>
      <c r="W1551">
        <v>0</v>
      </c>
      <c r="X1551">
        <v>0</v>
      </c>
      <c r="Y1551">
        <v>0</v>
      </c>
      <c r="Z1551">
        <v>243</v>
      </c>
      <c r="AA1551">
        <v>7</v>
      </c>
      <c r="AB1551">
        <v>8</v>
      </c>
      <c r="AC1551" t="s">
        <v>276</v>
      </c>
      <c r="AD1551" t="s">
        <v>626</v>
      </c>
      <c r="AE1551" t="s">
        <v>578</v>
      </c>
      <c r="AF1551" t="s">
        <v>93</v>
      </c>
      <c r="AG1551" t="s">
        <v>93</v>
      </c>
      <c r="AH1551" t="s">
        <v>93</v>
      </c>
      <c r="AI1551" t="s">
        <v>93</v>
      </c>
      <c r="AJ1551" t="s">
        <v>98</v>
      </c>
      <c r="AK1551">
        <v>0</v>
      </c>
      <c r="AL1551" t="s">
        <v>99</v>
      </c>
      <c r="AM1551" t="s">
        <v>99</v>
      </c>
      <c r="AN1551" t="s">
        <v>188</v>
      </c>
      <c r="AO1551" t="s">
        <v>4464</v>
      </c>
      <c r="AP1551" t="s">
        <v>4447</v>
      </c>
      <c r="AQ1551" t="s">
        <v>93</v>
      </c>
      <c r="AR1551" t="s">
        <v>93</v>
      </c>
      <c r="AS1551" t="s">
        <v>93</v>
      </c>
      <c r="AT1551" t="s">
        <v>93</v>
      </c>
      <c r="AU1551" t="s">
        <v>93</v>
      </c>
      <c r="AV1551" t="s">
        <v>3382</v>
      </c>
      <c r="AW1551" t="s">
        <v>93</v>
      </c>
      <c r="AX1551" t="s">
        <v>105</v>
      </c>
      <c r="AY1551">
        <v>0</v>
      </c>
      <c r="AZ1551">
        <v>0</v>
      </c>
      <c r="BA1551" t="s">
        <v>106</v>
      </c>
      <c r="BB1551" t="s">
        <v>779</v>
      </c>
      <c r="BC1551" t="s">
        <v>93</v>
      </c>
      <c r="BD1551">
        <v>0</v>
      </c>
      <c r="BE1551">
        <v>0</v>
      </c>
      <c r="BF1551">
        <v>0</v>
      </c>
      <c r="BG1551" t="s">
        <v>140</v>
      </c>
      <c r="BH1551" t="s">
        <v>330</v>
      </c>
      <c r="BI1551" t="s">
        <v>105</v>
      </c>
      <c r="BJ1551" t="s">
        <v>105</v>
      </c>
      <c r="BK1551">
        <v>0</v>
      </c>
      <c r="BL1551">
        <v>0</v>
      </c>
      <c r="BM1551">
        <v>0</v>
      </c>
      <c r="BN1551">
        <v>0</v>
      </c>
      <c r="BO1551" t="s">
        <v>200</v>
      </c>
      <c r="BP1551" t="s">
        <v>140</v>
      </c>
      <c r="BQ1551" t="s">
        <v>93</v>
      </c>
      <c r="BR1551">
        <v>1</v>
      </c>
      <c r="BS1551">
        <v>1</v>
      </c>
      <c r="BT1551">
        <v>10</v>
      </c>
      <c r="BU1551" t="s">
        <v>93</v>
      </c>
      <c r="BV1551" t="s">
        <v>4448</v>
      </c>
      <c r="BW1551" t="s">
        <v>93</v>
      </c>
      <c r="BX1551" t="s">
        <v>93</v>
      </c>
      <c r="BY1551" t="s">
        <v>93</v>
      </c>
      <c r="BZ1551" t="s">
        <v>93</v>
      </c>
      <c r="CA1551" t="s">
        <v>626</v>
      </c>
      <c r="CB1551" t="s">
        <v>578</v>
      </c>
    </row>
    <row r="1552" spans="1:80" x14ac:dyDescent="0.25">
      <c r="A1552">
        <v>163</v>
      </c>
      <c r="B1552" t="s">
        <v>4439</v>
      </c>
      <c r="C1552" t="s">
        <v>4465</v>
      </c>
      <c r="E1552">
        <v>785</v>
      </c>
      <c r="F1552" t="s">
        <v>4441</v>
      </c>
      <c r="G1552">
        <v>1992</v>
      </c>
      <c r="H1552" t="s">
        <v>4442</v>
      </c>
      <c r="I1552" t="s">
        <v>85</v>
      </c>
      <c r="J1552" t="s">
        <v>4443</v>
      </c>
      <c r="K1552" t="s">
        <v>4444</v>
      </c>
      <c r="L1552">
        <v>1992</v>
      </c>
      <c r="M1552" t="s">
        <v>774</v>
      </c>
      <c r="N1552" t="s">
        <v>4445</v>
      </c>
      <c r="O1552" t="s">
        <v>90</v>
      </c>
      <c r="P1552" t="s">
        <v>90</v>
      </c>
      <c r="Q1552" t="s">
        <v>181</v>
      </c>
      <c r="R1552" t="s">
        <v>134</v>
      </c>
      <c r="S1552" t="s">
        <v>93</v>
      </c>
      <c r="T1552" t="s">
        <v>93</v>
      </c>
      <c r="U1552" t="s">
        <v>93</v>
      </c>
      <c r="V1552">
        <v>0</v>
      </c>
      <c r="W1552">
        <v>0</v>
      </c>
      <c r="X1552">
        <v>0</v>
      </c>
      <c r="Y1552">
        <v>0</v>
      </c>
      <c r="Z1552">
        <v>243</v>
      </c>
      <c r="AA1552">
        <v>11</v>
      </c>
      <c r="AB1552">
        <v>10</v>
      </c>
      <c r="AC1552" t="s">
        <v>276</v>
      </c>
      <c r="AD1552" t="s">
        <v>548</v>
      </c>
      <c r="AE1552" t="s">
        <v>161</v>
      </c>
      <c r="AF1552" t="s">
        <v>93</v>
      </c>
      <c r="AG1552" t="s">
        <v>93</v>
      </c>
      <c r="AH1552" t="s">
        <v>93</v>
      </c>
      <c r="AI1552" t="s">
        <v>93</v>
      </c>
      <c r="AJ1552" t="s">
        <v>98</v>
      </c>
      <c r="AK1552">
        <v>0</v>
      </c>
      <c r="AL1552" t="s">
        <v>99</v>
      </c>
      <c r="AM1552" t="s">
        <v>99</v>
      </c>
      <c r="AN1552" t="s">
        <v>188</v>
      </c>
      <c r="AO1552" t="s">
        <v>4466</v>
      </c>
      <c r="AP1552" t="s">
        <v>4447</v>
      </c>
      <c r="AQ1552" t="s">
        <v>93</v>
      </c>
      <c r="AR1552" t="s">
        <v>93</v>
      </c>
      <c r="AS1552" t="s">
        <v>93</v>
      </c>
      <c r="AT1552" t="s">
        <v>93</v>
      </c>
      <c r="AU1552" t="s">
        <v>93</v>
      </c>
      <c r="AV1552" t="s">
        <v>3382</v>
      </c>
      <c r="AW1552" t="s">
        <v>93</v>
      </c>
      <c r="AX1552" t="s">
        <v>105</v>
      </c>
      <c r="AY1552">
        <v>0</v>
      </c>
      <c r="AZ1552">
        <v>0</v>
      </c>
      <c r="BA1552" t="s">
        <v>106</v>
      </c>
      <c r="BB1552" t="s">
        <v>779</v>
      </c>
      <c r="BC1552" t="s">
        <v>93</v>
      </c>
      <c r="BD1552">
        <v>0</v>
      </c>
      <c r="BE1552">
        <v>0</v>
      </c>
      <c r="BF1552">
        <v>0</v>
      </c>
      <c r="BG1552" t="s">
        <v>140</v>
      </c>
      <c r="BH1552" t="s">
        <v>330</v>
      </c>
      <c r="BI1552" t="s">
        <v>105</v>
      </c>
      <c r="BJ1552" t="s">
        <v>105</v>
      </c>
      <c r="BK1552">
        <v>0</v>
      </c>
      <c r="BL1552">
        <v>0</v>
      </c>
      <c r="BM1552">
        <v>0</v>
      </c>
      <c r="BN1552">
        <v>0</v>
      </c>
      <c r="BO1552" t="s">
        <v>200</v>
      </c>
      <c r="BP1552" t="s">
        <v>140</v>
      </c>
      <c r="BQ1552" t="s">
        <v>93</v>
      </c>
      <c r="BR1552">
        <v>1</v>
      </c>
      <c r="BS1552">
        <v>1</v>
      </c>
      <c r="BT1552">
        <v>10</v>
      </c>
      <c r="BU1552" t="s">
        <v>93</v>
      </c>
      <c r="BV1552" t="s">
        <v>4448</v>
      </c>
      <c r="BW1552" t="s">
        <v>93</v>
      </c>
      <c r="BX1552" t="s">
        <v>93</v>
      </c>
      <c r="BY1552" t="s">
        <v>93</v>
      </c>
      <c r="BZ1552" t="s">
        <v>93</v>
      </c>
      <c r="CA1552" t="s">
        <v>548</v>
      </c>
      <c r="CB1552" t="s">
        <v>161</v>
      </c>
    </row>
    <row r="1553" spans="1:80" x14ac:dyDescent="0.25">
      <c r="A1553">
        <v>163</v>
      </c>
      <c r="B1553" t="s">
        <v>4439</v>
      </c>
      <c r="C1553" t="s">
        <v>4467</v>
      </c>
      <c r="E1553">
        <v>786</v>
      </c>
      <c r="F1553" t="s">
        <v>4441</v>
      </c>
      <c r="G1553">
        <v>1992</v>
      </c>
      <c r="H1553" t="s">
        <v>4442</v>
      </c>
      <c r="I1553" t="s">
        <v>85</v>
      </c>
      <c r="J1553" t="s">
        <v>4443</v>
      </c>
      <c r="K1553" t="s">
        <v>4444</v>
      </c>
      <c r="L1553">
        <v>1992</v>
      </c>
      <c r="M1553" t="s">
        <v>774</v>
      </c>
      <c r="N1553" t="s">
        <v>4445</v>
      </c>
      <c r="O1553" t="s">
        <v>90</v>
      </c>
      <c r="P1553" t="s">
        <v>90</v>
      </c>
      <c r="Q1553" t="s">
        <v>181</v>
      </c>
      <c r="R1553" t="s">
        <v>134</v>
      </c>
      <c r="S1553" t="s">
        <v>93</v>
      </c>
      <c r="T1553" t="s">
        <v>93</v>
      </c>
      <c r="U1553" t="s">
        <v>93</v>
      </c>
      <c r="V1553">
        <v>0</v>
      </c>
      <c r="W1553">
        <v>0</v>
      </c>
      <c r="X1553">
        <v>0</v>
      </c>
      <c r="Y1553">
        <v>0</v>
      </c>
      <c r="Z1553">
        <v>243</v>
      </c>
      <c r="AA1553">
        <v>6</v>
      </c>
      <c r="AB1553">
        <v>10</v>
      </c>
      <c r="AC1553" t="s">
        <v>276</v>
      </c>
      <c r="AD1553">
        <v>1</v>
      </c>
      <c r="AE1553" t="s">
        <v>469</v>
      </c>
      <c r="AF1553" t="s">
        <v>93</v>
      </c>
      <c r="AG1553" t="s">
        <v>93</v>
      </c>
      <c r="AH1553" t="s">
        <v>93</v>
      </c>
      <c r="AI1553" t="s">
        <v>93</v>
      </c>
      <c r="AJ1553" t="s">
        <v>98</v>
      </c>
      <c r="AK1553">
        <v>0</v>
      </c>
      <c r="AL1553" t="s">
        <v>99</v>
      </c>
      <c r="AM1553" t="s">
        <v>99</v>
      </c>
      <c r="AN1553" t="s">
        <v>188</v>
      </c>
      <c r="AO1553" t="s">
        <v>4468</v>
      </c>
      <c r="AP1553" t="s">
        <v>4447</v>
      </c>
      <c r="AQ1553" t="s">
        <v>93</v>
      </c>
      <c r="AR1553" t="s">
        <v>93</v>
      </c>
      <c r="AS1553" t="s">
        <v>93</v>
      </c>
      <c r="AT1553" t="s">
        <v>93</v>
      </c>
      <c r="AU1553" t="s">
        <v>93</v>
      </c>
      <c r="AV1553" t="s">
        <v>3382</v>
      </c>
      <c r="AW1553" t="s">
        <v>93</v>
      </c>
      <c r="AX1553" t="s">
        <v>105</v>
      </c>
      <c r="AY1553">
        <v>0</v>
      </c>
      <c r="AZ1553">
        <v>0</v>
      </c>
      <c r="BA1553" t="s">
        <v>106</v>
      </c>
      <c r="BB1553" t="s">
        <v>779</v>
      </c>
      <c r="BC1553" t="s">
        <v>93</v>
      </c>
      <c r="BD1553">
        <v>0</v>
      </c>
      <c r="BE1553">
        <v>0</v>
      </c>
      <c r="BF1553">
        <v>0</v>
      </c>
      <c r="BG1553" t="s">
        <v>140</v>
      </c>
      <c r="BH1553" t="s">
        <v>330</v>
      </c>
      <c r="BI1553" t="s">
        <v>105</v>
      </c>
      <c r="BJ1553" t="s">
        <v>105</v>
      </c>
      <c r="BK1553">
        <v>0</v>
      </c>
      <c r="BL1553">
        <v>0</v>
      </c>
      <c r="BM1553">
        <v>0</v>
      </c>
      <c r="BN1553">
        <v>0</v>
      </c>
      <c r="BO1553" t="s">
        <v>200</v>
      </c>
      <c r="BP1553" t="s">
        <v>140</v>
      </c>
      <c r="BQ1553" t="s">
        <v>93</v>
      </c>
      <c r="BR1553">
        <v>1</v>
      </c>
      <c r="BS1553">
        <v>1</v>
      </c>
      <c r="BT1553">
        <v>10</v>
      </c>
      <c r="BU1553" t="s">
        <v>93</v>
      </c>
      <c r="BV1553" t="s">
        <v>4448</v>
      </c>
      <c r="BW1553" t="s">
        <v>93</v>
      </c>
      <c r="BX1553" t="s">
        <v>93</v>
      </c>
      <c r="BY1553" t="s">
        <v>93</v>
      </c>
      <c r="BZ1553" t="s">
        <v>93</v>
      </c>
      <c r="CA1553">
        <v>1</v>
      </c>
      <c r="CB1553" t="s">
        <v>469</v>
      </c>
    </row>
    <row r="1554" spans="1:80" x14ac:dyDescent="0.25">
      <c r="A1554">
        <v>163</v>
      </c>
      <c r="B1554" t="s">
        <v>4439</v>
      </c>
      <c r="C1554" t="s">
        <v>4469</v>
      </c>
      <c r="E1554">
        <v>787</v>
      </c>
      <c r="F1554" t="s">
        <v>4441</v>
      </c>
      <c r="G1554">
        <v>1992</v>
      </c>
      <c r="H1554" t="s">
        <v>4442</v>
      </c>
      <c r="I1554" t="s">
        <v>85</v>
      </c>
      <c r="J1554" t="s">
        <v>4443</v>
      </c>
      <c r="K1554" t="s">
        <v>4444</v>
      </c>
      <c r="L1554">
        <v>1992</v>
      </c>
      <c r="M1554" t="s">
        <v>774</v>
      </c>
      <c r="N1554" t="s">
        <v>4445</v>
      </c>
      <c r="O1554" t="s">
        <v>90</v>
      </c>
      <c r="P1554" t="s">
        <v>90</v>
      </c>
      <c r="Q1554" t="s">
        <v>181</v>
      </c>
      <c r="R1554" t="s">
        <v>134</v>
      </c>
      <c r="S1554" t="s">
        <v>93</v>
      </c>
      <c r="T1554" t="s">
        <v>93</v>
      </c>
      <c r="U1554" t="s">
        <v>93</v>
      </c>
      <c r="V1554">
        <v>0</v>
      </c>
      <c r="W1554">
        <v>0</v>
      </c>
      <c r="X1554">
        <v>0</v>
      </c>
      <c r="Y1554">
        <v>0</v>
      </c>
      <c r="Z1554">
        <v>243</v>
      </c>
      <c r="AA1554">
        <v>4</v>
      </c>
      <c r="AB1554">
        <v>3</v>
      </c>
      <c r="AC1554" t="s">
        <v>276</v>
      </c>
      <c r="AD1554">
        <v>1</v>
      </c>
      <c r="AE1554" t="s">
        <v>734</v>
      </c>
      <c r="AF1554" t="s">
        <v>93</v>
      </c>
      <c r="AG1554" t="s">
        <v>93</v>
      </c>
      <c r="AH1554" t="s">
        <v>93</v>
      </c>
      <c r="AI1554" t="s">
        <v>93</v>
      </c>
      <c r="AJ1554" t="s">
        <v>98</v>
      </c>
      <c r="AK1554">
        <v>0</v>
      </c>
      <c r="AL1554" t="s">
        <v>99</v>
      </c>
      <c r="AM1554" t="s">
        <v>99</v>
      </c>
      <c r="AN1554" t="s">
        <v>188</v>
      </c>
      <c r="AO1554" t="s">
        <v>4470</v>
      </c>
      <c r="AP1554" t="s">
        <v>4447</v>
      </c>
      <c r="AQ1554" t="s">
        <v>93</v>
      </c>
      <c r="AR1554" t="s">
        <v>93</v>
      </c>
      <c r="AS1554" t="s">
        <v>93</v>
      </c>
      <c r="AT1554" t="s">
        <v>93</v>
      </c>
      <c r="AU1554" t="s">
        <v>93</v>
      </c>
      <c r="AV1554" t="s">
        <v>3382</v>
      </c>
      <c r="AW1554" t="s">
        <v>93</v>
      </c>
      <c r="AX1554" t="s">
        <v>105</v>
      </c>
      <c r="AY1554">
        <v>0</v>
      </c>
      <c r="AZ1554">
        <v>0</v>
      </c>
      <c r="BA1554" t="s">
        <v>106</v>
      </c>
      <c r="BB1554" t="s">
        <v>779</v>
      </c>
      <c r="BC1554" t="s">
        <v>93</v>
      </c>
      <c r="BD1554">
        <v>0</v>
      </c>
      <c r="BE1554">
        <v>0</v>
      </c>
      <c r="BF1554">
        <v>0</v>
      </c>
      <c r="BG1554" t="s">
        <v>140</v>
      </c>
      <c r="BH1554" t="s">
        <v>330</v>
      </c>
      <c r="BI1554" t="s">
        <v>105</v>
      </c>
      <c r="BJ1554" t="s">
        <v>105</v>
      </c>
      <c r="BK1554">
        <v>0</v>
      </c>
      <c r="BL1554">
        <v>0</v>
      </c>
      <c r="BM1554">
        <v>0</v>
      </c>
      <c r="BN1554">
        <v>0</v>
      </c>
      <c r="BO1554" t="s">
        <v>200</v>
      </c>
      <c r="BP1554" t="s">
        <v>140</v>
      </c>
      <c r="BQ1554" t="s">
        <v>93</v>
      </c>
      <c r="BR1554">
        <v>1</v>
      </c>
      <c r="BS1554">
        <v>1</v>
      </c>
      <c r="BT1554">
        <v>10</v>
      </c>
      <c r="BU1554" t="s">
        <v>93</v>
      </c>
      <c r="BV1554" t="s">
        <v>4448</v>
      </c>
      <c r="BW1554" t="s">
        <v>93</v>
      </c>
      <c r="BX1554" t="s">
        <v>93</v>
      </c>
      <c r="BY1554" t="s">
        <v>93</v>
      </c>
      <c r="BZ1554" t="s">
        <v>93</v>
      </c>
      <c r="CA1554">
        <v>1</v>
      </c>
      <c r="CB1554" t="s">
        <v>734</v>
      </c>
    </row>
    <row r="1555" spans="1:80" x14ac:dyDescent="0.25">
      <c r="A1555">
        <v>163</v>
      </c>
      <c r="B1555" t="s">
        <v>4439</v>
      </c>
      <c r="C1555" t="s">
        <v>4471</v>
      </c>
      <c r="E1555">
        <v>788</v>
      </c>
      <c r="F1555" t="s">
        <v>4441</v>
      </c>
      <c r="G1555">
        <v>1992</v>
      </c>
      <c r="H1555" t="s">
        <v>4442</v>
      </c>
      <c r="I1555" t="s">
        <v>85</v>
      </c>
      <c r="J1555" t="s">
        <v>4443</v>
      </c>
      <c r="K1555" t="s">
        <v>4444</v>
      </c>
      <c r="L1555">
        <v>1992</v>
      </c>
      <c r="M1555" t="s">
        <v>774</v>
      </c>
      <c r="N1555" t="s">
        <v>4445</v>
      </c>
      <c r="O1555" t="s">
        <v>90</v>
      </c>
      <c r="P1555" t="s">
        <v>90</v>
      </c>
      <c r="Q1555" t="s">
        <v>181</v>
      </c>
      <c r="R1555" t="s">
        <v>134</v>
      </c>
      <c r="S1555" t="s">
        <v>93</v>
      </c>
      <c r="T1555" t="s">
        <v>93</v>
      </c>
      <c r="U1555" t="s">
        <v>93</v>
      </c>
      <c r="V1555">
        <v>0</v>
      </c>
      <c r="W1555">
        <v>0</v>
      </c>
      <c r="X1555">
        <v>0</v>
      </c>
      <c r="Y1555">
        <v>0</v>
      </c>
      <c r="Z1555">
        <v>243</v>
      </c>
      <c r="AA1555">
        <v>8</v>
      </c>
      <c r="AB1555">
        <v>12</v>
      </c>
      <c r="AC1555" t="s">
        <v>276</v>
      </c>
      <c r="AD1555">
        <v>1</v>
      </c>
      <c r="AE1555" t="s">
        <v>312</v>
      </c>
      <c r="AF1555" t="s">
        <v>93</v>
      </c>
      <c r="AG1555" t="s">
        <v>93</v>
      </c>
      <c r="AH1555" t="s">
        <v>93</v>
      </c>
      <c r="AI1555" t="s">
        <v>93</v>
      </c>
      <c r="AJ1555" t="s">
        <v>98</v>
      </c>
      <c r="AK1555">
        <v>0</v>
      </c>
      <c r="AL1555" t="s">
        <v>99</v>
      </c>
      <c r="AM1555" t="s">
        <v>99</v>
      </c>
      <c r="AN1555" t="s">
        <v>188</v>
      </c>
      <c r="AO1555" t="s">
        <v>4472</v>
      </c>
      <c r="AP1555" t="s">
        <v>4447</v>
      </c>
      <c r="AQ1555" t="s">
        <v>93</v>
      </c>
      <c r="AR1555" t="s">
        <v>93</v>
      </c>
      <c r="AS1555" t="s">
        <v>93</v>
      </c>
      <c r="AT1555" t="s">
        <v>93</v>
      </c>
      <c r="AU1555" t="s">
        <v>93</v>
      </c>
      <c r="AV1555" t="s">
        <v>3382</v>
      </c>
      <c r="AW1555" t="s">
        <v>93</v>
      </c>
      <c r="AX1555" t="s">
        <v>105</v>
      </c>
      <c r="AY1555">
        <v>0</v>
      </c>
      <c r="AZ1555">
        <v>0</v>
      </c>
      <c r="BA1555" t="s">
        <v>106</v>
      </c>
      <c r="BB1555" t="s">
        <v>779</v>
      </c>
      <c r="BC1555" t="s">
        <v>93</v>
      </c>
      <c r="BD1555">
        <v>0</v>
      </c>
      <c r="BE1555">
        <v>0</v>
      </c>
      <c r="BF1555">
        <v>0</v>
      </c>
      <c r="BG1555" t="s">
        <v>140</v>
      </c>
      <c r="BH1555" t="s">
        <v>330</v>
      </c>
      <c r="BI1555" t="s">
        <v>105</v>
      </c>
      <c r="BJ1555" t="s">
        <v>105</v>
      </c>
      <c r="BK1555">
        <v>0</v>
      </c>
      <c r="BL1555">
        <v>0</v>
      </c>
      <c r="BM1555">
        <v>0</v>
      </c>
      <c r="BN1555">
        <v>0</v>
      </c>
      <c r="BO1555" t="s">
        <v>200</v>
      </c>
      <c r="BP1555" t="s">
        <v>140</v>
      </c>
      <c r="BQ1555" t="s">
        <v>93</v>
      </c>
      <c r="BR1555">
        <v>1</v>
      </c>
      <c r="BS1555">
        <v>1</v>
      </c>
      <c r="BT1555">
        <v>10</v>
      </c>
      <c r="BU1555" t="s">
        <v>93</v>
      </c>
      <c r="BV1555" t="s">
        <v>4448</v>
      </c>
      <c r="BW1555" t="s">
        <v>93</v>
      </c>
      <c r="BX1555" t="s">
        <v>93</v>
      </c>
      <c r="BY1555" t="s">
        <v>93</v>
      </c>
      <c r="BZ1555" t="s">
        <v>93</v>
      </c>
      <c r="CA1555">
        <v>1</v>
      </c>
      <c r="CB1555" t="s">
        <v>312</v>
      </c>
    </row>
    <row r="1556" spans="1:80" x14ac:dyDescent="0.25">
      <c r="A1556">
        <v>163</v>
      </c>
      <c r="B1556" t="s">
        <v>4439</v>
      </c>
      <c r="C1556" t="s">
        <v>4473</v>
      </c>
      <c r="E1556">
        <v>789</v>
      </c>
      <c r="F1556" t="s">
        <v>4441</v>
      </c>
      <c r="G1556">
        <v>1992</v>
      </c>
      <c r="H1556" t="s">
        <v>4442</v>
      </c>
      <c r="I1556" t="s">
        <v>85</v>
      </c>
      <c r="J1556" t="s">
        <v>4443</v>
      </c>
      <c r="K1556" t="s">
        <v>4444</v>
      </c>
      <c r="L1556">
        <v>1992</v>
      </c>
      <c r="M1556" t="s">
        <v>774</v>
      </c>
      <c r="N1556" t="s">
        <v>4445</v>
      </c>
      <c r="O1556" t="s">
        <v>90</v>
      </c>
      <c r="P1556" t="s">
        <v>90</v>
      </c>
      <c r="Q1556" t="s">
        <v>181</v>
      </c>
      <c r="R1556" t="s">
        <v>134</v>
      </c>
      <c r="S1556" t="s">
        <v>93</v>
      </c>
      <c r="T1556" t="s">
        <v>93</v>
      </c>
      <c r="U1556" t="s">
        <v>93</v>
      </c>
      <c r="V1556">
        <v>0</v>
      </c>
      <c r="W1556">
        <v>0</v>
      </c>
      <c r="X1556">
        <v>0</v>
      </c>
      <c r="Y1556">
        <v>0</v>
      </c>
      <c r="Z1556">
        <v>243</v>
      </c>
      <c r="AA1556">
        <v>9</v>
      </c>
      <c r="AB1556">
        <v>8</v>
      </c>
      <c r="AC1556" t="s">
        <v>276</v>
      </c>
      <c r="AD1556" t="s">
        <v>132</v>
      </c>
      <c r="AE1556" t="s">
        <v>201</v>
      </c>
      <c r="AF1556" t="s">
        <v>93</v>
      </c>
      <c r="AG1556" t="s">
        <v>93</v>
      </c>
      <c r="AH1556" t="s">
        <v>93</v>
      </c>
      <c r="AI1556" t="s">
        <v>93</v>
      </c>
      <c r="AJ1556" t="s">
        <v>98</v>
      </c>
      <c r="AK1556">
        <v>0</v>
      </c>
      <c r="AL1556" t="s">
        <v>99</v>
      </c>
      <c r="AM1556" t="s">
        <v>99</v>
      </c>
      <c r="AN1556" t="s">
        <v>188</v>
      </c>
      <c r="AO1556" t="s">
        <v>4474</v>
      </c>
      <c r="AP1556" t="s">
        <v>4447</v>
      </c>
      <c r="AQ1556" t="s">
        <v>93</v>
      </c>
      <c r="AR1556" t="s">
        <v>93</v>
      </c>
      <c r="AS1556" t="s">
        <v>93</v>
      </c>
      <c r="AT1556" t="s">
        <v>93</v>
      </c>
      <c r="AU1556" t="s">
        <v>93</v>
      </c>
      <c r="AV1556" t="s">
        <v>3382</v>
      </c>
      <c r="AW1556" t="s">
        <v>93</v>
      </c>
      <c r="AX1556" t="s">
        <v>105</v>
      </c>
      <c r="AY1556">
        <v>0</v>
      </c>
      <c r="AZ1556">
        <v>0</v>
      </c>
      <c r="BA1556" t="s">
        <v>106</v>
      </c>
      <c r="BB1556" t="s">
        <v>779</v>
      </c>
      <c r="BC1556" t="s">
        <v>93</v>
      </c>
      <c r="BD1556">
        <v>0</v>
      </c>
      <c r="BE1556">
        <v>0</v>
      </c>
      <c r="BF1556">
        <v>0</v>
      </c>
      <c r="BG1556" t="s">
        <v>140</v>
      </c>
      <c r="BH1556" t="s">
        <v>330</v>
      </c>
      <c r="BI1556" t="s">
        <v>105</v>
      </c>
      <c r="BJ1556" t="s">
        <v>105</v>
      </c>
      <c r="BK1556">
        <v>0</v>
      </c>
      <c r="BL1556">
        <v>0</v>
      </c>
      <c r="BM1556">
        <v>0</v>
      </c>
      <c r="BN1556">
        <v>0</v>
      </c>
      <c r="BO1556" t="s">
        <v>200</v>
      </c>
      <c r="BP1556" t="s">
        <v>140</v>
      </c>
      <c r="BQ1556" t="s">
        <v>93</v>
      </c>
      <c r="BR1556">
        <v>1</v>
      </c>
      <c r="BS1556">
        <v>1</v>
      </c>
      <c r="BT1556">
        <v>10</v>
      </c>
      <c r="BU1556" t="s">
        <v>93</v>
      </c>
      <c r="BV1556" t="s">
        <v>4448</v>
      </c>
      <c r="BW1556" t="s">
        <v>93</v>
      </c>
      <c r="BX1556" t="s">
        <v>93</v>
      </c>
      <c r="BY1556" t="s">
        <v>93</v>
      </c>
      <c r="BZ1556" t="s">
        <v>93</v>
      </c>
      <c r="CA1556" t="s">
        <v>132</v>
      </c>
      <c r="CB1556" t="s">
        <v>201</v>
      </c>
    </row>
    <row r="1557" spans="1:80" x14ac:dyDescent="0.25">
      <c r="A1557">
        <v>163</v>
      </c>
      <c r="B1557" t="s">
        <v>4439</v>
      </c>
      <c r="C1557" t="s">
        <v>4475</v>
      </c>
      <c r="E1557">
        <v>790</v>
      </c>
      <c r="F1557" t="s">
        <v>4441</v>
      </c>
      <c r="G1557">
        <v>1992</v>
      </c>
      <c r="H1557" t="s">
        <v>4442</v>
      </c>
      <c r="I1557" t="s">
        <v>85</v>
      </c>
      <c r="J1557" t="s">
        <v>4443</v>
      </c>
      <c r="K1557" t="s">
        <v>4444</v>
      </c>
      <c r="L1557">
        <v>1992</v>
      </c>
      <c r="M1557" t="s">
        <v>774</v>
      </c>
      <c r="N1557" t="s">
        <v>4445</v>
      </c>
      <c r="O1557" t="s">
        <v>90</v>
      </c>
      <c r="P1557" t="s">
        <v>90</v>
      </c>
      <c r="Q1557" t="s">
        <v>181</v>
      </c>
      <c r="R1557" t="s">
        <v>134</v>
      </c>
      <c r="S1557" t="s">
        <v>93</v>
      </c>
      <c r="T1557" t="s">
        <v>93</v>
      </c>
      <c r="U1557" t="s">
        <v>93</v>
      </c>
      <c r="V1557">
        <v>0</v>
      </c>
      <c r="W1557">
        <v>0</v>
      </c>
      <c r="X1557">
        <v>0</v>
      </c>
      <c r="Y1557">
        <v>0</v>
      </c>
      <c r="Z1557">
        <v>243</v>
      </c>
      <c r="AA1557">
        <v>8</v>
      </c>
      <c r="AB1557">
        <v>7</v>
      </c>
      <c r="AC1557" t="s">
        <v>276</v>
      </c>
      <c r="AD1557" t="s">
        <v>753</v>
      </c>
      <c r="AE1557" t="s">
        <v>662</v>
      </c>
      <c r="AF1557" t="s">
        <v>93</v>
      </c>
      <c r="AG1557" t="s">
        <v>93</v>
      </c>
      <c r="AH1557" t="s">
        <v>93</v>
      </c>
      <c r="AI1557" t="s">
        <v>93</v>
      </c>
      <c r="AJ1557" t="s">
        <v>98</v>
      </c>
      <c r="AK1557">
        <v>0</v>
      </c>
      <c r="AL1557" t="s">
        <v>99</v>
      </c>
      <c r="AM1557" t="s">
        <v>99</v>
      </c>
      <c r="AN1557" t="s">
        <v>188</v>
      </c>
      <c r="AO1557" t="s">
        <v>4476</v>
      </c>
      <c r="AP1557" t="s">
        <v>4447</v>
      </c>
      <c r="AQ1557" t="s">
        <v>93</v>
      </c>
      <c r="AR1557" t="s">
        <v>93</v>
      </c>
      <c r="AS1557" t="s">
        <v>93</v>
      </c>
      <c r="AT1557" t="s">
        <v>93</v>
      </c>
      <c r="AU1557" t="s">
        <v>93</v>
      </c>
      <c r="AV1557" t="s">
        <v>3382</v>
      </c>
      <c r="AW1557" t="s">
        <v>93</v>
      </c>
      <c r="AX1557" t="s">
        <v>105</v>
      </c>
      <c r="AY1557">
        <v>0</v>
      </c>
      <c r="AZ1557">
        <v>0</v>
      </c>
      <c r="BA1557" t="s">
        <v>106</v>
      </c>
      <c r="BB1557" t="s">
        <v>779</v>
      </c>
      <c r="BC1557" t="s">
        <v>93</v>
      </c>
      <c r="BD1557">
        <v>0</v>
      </c>
      <c r="BE1557">
        <v>0</v>
      </c>
      <c r="BF1557">
        <v>0</v>
      </c>
      <c r="BG1557" t="s">
        <v>140</v>
      </c>
      <c r="BH1557" t="s">
        <v>330</v>
      </c>
      <c r="BI1557" t="s">
        <v>105</v>
      </c>
      <c r="BJ1557" t="s">
        <v>105</v>
      </c>
      <c r="BK1557">
        <v>0</v>
      </c>
      <c r="BL1557">
        <v>0</v>
      </c>
      <c r="BM1557">
        <v>0</v>
      </c>
      <c r="BN1557">
        <v>0</v>
      </c>
      <c r="BO1557" t="s">
        <v>200</v>
      </c>
      <c r="BP1557" t="s">
        <v>140</v>
      </c>
      <c r="BQ1557" t="s">
        <v>93</v>
      </c>
      <c r="BR1557">
        <v>1</v>
      </c>
      <c r="BS1557">
        <v>1</v>
      </c>
      <c r="BT1557">
        <v>10</v>
      </c>
      <c r="BU1557" t="s">
        <v>93</v>
      </c>
      <c r="BV1557" t="s">
        <v>4448</v>
      </c>
      <c r="BW1557" t="s">
        <v>93</v>
      </c>
      <c r="BX1557" t="s">
        <v>93</v>
      </c>
      <c r="BY1557" t="s">
        <v>93</v>
      </c>
      <c r="BZ1557" t="s">
        <v>93</v>
      </c>
      <c r="CA1557" t="s">
        <v>753</v>
      </c>
      <c r="CB1557" t="s">
        <v>662</v>
      </c>
    </row>
    <row r="1558" spans="1:80" x14ac:dyDescent="0.25">
      <c r="A1558">
        <v>163</v>
      </c>
      <c r="B1558" t="s">
        <v>4439</v>
      </c>
      <c r="C1558" t="s">
        <v>4477</v>
      </c>
      <c r="E1558">
        <v>791</v>
      </c>
      <c r="F1558" t="s">
        <v>4441</v>
      </c>
      <c r="G1558">
        <v>1992</v>
      </c>
      <c r="H1558" t="s">
        <v>4442</v>
      </c>
      <c r="I1558" t="s">
        <v>85</v>
      </c>
      <c r="J1558" t="s">
        <v>4443</v>
      </c>
      <c r="K1558" t="s">
        <v>4444</v>
      </c>
      <c r="L1558">
        <v>1992</v>
      </c>
      <c r="M1558" t="s">
        <v>774</v>
      </c>
      <c r="N1558" t="s">
        <v>4445</v>
      </c>
      <c r="O1558" t="s">
        <v>90</v>
      </c>
      <c r="P1558" t="s">
        <v>90</v>
      </c>
      <c r="Q1558" t="s">
        <v>181</v>
      </c>
      <c r="R1558" t="s">
        <v>134</v>
      </c>
      <c r="S1558" t="s">
        <v>93</v>
      </c>
      <c r="T1558" t="s">
        <v>93</v>
      </c>
      <c r="U1558" t="s">
        <v>93</v>
      </c>
      <c r="V1558">
        <v>0</v>
      </c>
      <c r="W1558">
        <v>0</v>
      </c>
      <c r="X1558">
        <v>0</v>
      </c>
      <c r="Y1558">
        <v>0</v>
      </c>
      <c r="Z1558">
        <v>243</v>
      </c>
      <c r="AA1558">
        <v>4</v>
      </c>
      <c r="AB1558">
        <v>2</v>
      </c>
      <c r="AC1558" t="s">
        <v>276</v>
      </c>
      <c r="AD1558" t="s">
        <v>161</v>
      </c>
      <c r="AE1558">
        <v>1</v>
      </c>
      <c r="AF1558" t="s">
        <v>93</v>
      </c>
      <c r="AG1558" t="s">
        <v>93</v>
      </c>
      <c r="AH1558" t="s">
        <v>93</v>
      </c>
      <c r="AI1558" t="s">
        <v>93</v>
      </c>
      <c r="AJ1558" t="s">
        <v>98</v>
      </c>
      <c r="AK1558">
        <v>0</v>
      </c>
      <c r="AL1558" t="s">
        <v>99</v>
      </c>
      <c r="AM1558" t="s">
        <v>99</v>
      </c>
      <c r="AN1558" t="s">
        <v>188</v>
      </c>
      <c r="AO1558" t="s">
        <v>4478</v>
      </c>
      <c r="AP1558" t="s">
        <v>4447</v>
      </c>
      <c r="AQ1558" t="s">
        <v>93</v>
      </c>
      <c r="AR1558" t="s">
        <v>93</v>
      </c>
      <c r="AS1558" t="s">
        <v>93</v>
      </c>
      <c r="AT1558" t="s">
        <v>93</v>
      </c>
      <c r="AU1558" t="s">
        <v>93</v>
      </c>
      <c r="AV1558" t="s">
        <v>3382</v>
      </c>
      <c r="AW1558" t="s">
        <v>93</v>
      </c>
      <c r="AX1558" t="s">
        <v>105</v>
      </c>
      <c r="AY1558">
        <v>0</v>
      </c>
      <c r="AZ1558">
        <v>0</v>
      </c>
      <c r="BA1558" t="s">
        <v>106</v>
      </c>
      <c r="BB1558" t="s">
        <v>779</v>
      </c>
      <c r="BC1558" t="s">
        <v>93</v>
      </c>
      <c r="BD1558">
        <v>0</v>
      </c>
      <c r="BE1558">
        <v>0</v>
      </c>
      <c r="BF1558">
        <v>0</v>
      </c>
      <c r="BG1558" t="s">
        <v>140</v>
      </c>
      <c r="BH1558" t="s">
        <v>330</v>
      </c>
      <c r="BI1558" t="s">
        <v>105</v>
      </c>
      <c r="BJ1558" t="s">
        <v>105</v>
      </c>
      <c r="BK1558">
        <v>0</v>
      </c>
      <c r="BL1558">
        <v>0</v>
      </c>
      <c r="BM1558">
        <v>0</v>
      </c>
      <c r="BN1558">
        <v>0</v>
      </c>
      <c r="BO1558" t="s">
        <v>200</v>
      </c>
      <c r="BP1558" t="s">
        <v>140</v>
      </c>
      <c r="BQ1558" t="s">
        <v>93</v>
      </c>
      <c r="BR1558">
        <v>1</v>
      </c>
      <c r="BS1558">
        <v>1</v>
      </c>
      <c r="BT1558">
        <v>10</v>
      </c>
      <c r="BU1558" t="s">
        <v>93</v>
      </c>
      <c r="BV1558" t="s">
        <v>4448</v>
      </c>
      <c r="BW1558" t="s">
        <v>93</v>
      </c>
      <c r="BX1558" t="s">
        <v>93</v>
      </c>
      <c r="BY1558" t="s">
        <v>93</v>
      </c>
      <c r="BZ1558" t="s">
        <v>93</v>
      </c>
      <c r="CA1558" t="s">
        <v>161</v>
      </c>
      <c r="CB1558">
        <v>1</v>
      </c>
    </row>
    <row r="1559" spans="1:80" x14ac:dyDescent="0.25">
      <c r="A1559">
        <v>253</v>
      </c>
      <c r="B1559" t="s">
        <v>6736</v>
      </c>
      <c r="C1559" t="s">
        <v>6737</v>
      </c>
      <c r="E1559">
        <v>1293</v>
      </c>
      <c r="F1559" t="s">
        <v>6738</v>
      </c>
      <c r="G1559">
        <v>2010</v>
      </c>
      <c r="H1559" t="s">
        <v>6739</v>
      </c>
      <c r="I1559" t="s">
        <v>85</v>
      </c>
      <c r="J1559" t="s">
        <v>6740</v>
      </c>
      <c r="K1559" t="s">
        <v>6741</v>
      </c>
      <c r="L1559">
        <v>2010</v>
      </c>
      <c r="M1559" t="s">
        <v>2981</v>
      </c>
      <c r="N1559" t="s">
        <v>6742</v>
      </c>
      <c r="O1559" t="s">
        <v>90</v>
      </c>
      <c r="P1559" t="s">
        <v>90</v>
      </c>
      <c r="Q1559" t="s">
        <v>91</v>
      </c>
      <c r="R1559" t="s">
        <v>134</v>
      </c>
      <c r="S1559" t="s">
        <v>182</v>
      </c>
      <c r="T1559" t="s">
        <v>253</v>
      </c>
      <c r="U1559" t="s">
        <v>93</v>
      </c>
      <c r="V1559">
        <v>0</v>
      </c>
      <c r="W1559">
        <v>0</v>
      </c>
      <c r="X1559">
        <v>0</v>
      </c>
      <c r="Y1559">
        <v>0</v>
      </c>
      <c r="Z1559">
        <v>251</v>
      </c>
      <c r="AA1559">
        <v>61</v>
      </c>
      <c r="AB1559">
        <v>66</v>
      </c>
      <c r="AC1559" t="s">
        <v>276</v>
      </c>
      <c r="AD1559" t="s">
        <v>93</v>
      </c>
      <c r="AE1559" t="s">
        <v>93</v>
      </c>
      <c r="AF1559" t="s">
        <v>6743</v>
      </c>
      <c r="AG1559" t="s">
        <v>6744</v>
      </c>
      <c r="AH1559" t="s">
        <v>6745</v>
      </c>
      <c r="AI1559" t="s">
        <v>6746</v>
      </c>
      <c r="AJ1559" t="s">
        <v>98</v>
      </c>
      <c r="AK1559">
        <v>0</v>
      </c>
      <c r="AL1559" t="s">
        <v>99</v>
      </c>
      <c r="AM1559" t="s">
        <v>99</v>
      </c>
      <c r="AN1559" t="s">
        <v>188</v>
      </c>
      <c r="AO1559" t="s">
        <v>6747</v>
      </c>
      <c r="AP1559" t="s">
        <v>6748</v>
      </c>
      <c r="AQ1559" t="s">
        <v>6749</v>
      </c>
      <c r="AR1559" t="s">
        <v>93</v>
      </c>
      <c r="AS1559" t="s">
        <v>3424</v>
      </c>
      <c r="AT1559" t="s">
        <v>93</v>
      </c>
      <c r="AU1559" t="s">
        <v>93</v>
      </c>
      <c r="AV1559" t="s">
        <v>4844</v>
      </c>
      <c r="AW1559" t="s">
        <v>93</v>
      </c>
      <c r="AX1559" t="s">
        <v>105</v>
      </c>
      <c r="AY1559">
        <v>0</v>
      </c>
      <c r="AZ1559">
        <v>0</v>
      </c>
      <c r="BA1559" t="s">
        <v>309</v>
      </c>
      <c r="BB1559" t="s">
        <v>6750</v>
      </c>
      <c r="BC1559" t="s">
        <v>105</v>
      </c>
      <c r="BD1559">
        <v>1</v>
      </c>
      <c r="BE1559">
        <v>0</v>
      </c>
      <c r="BF1559">
        <v>168</v>
      </c>
      <c r="BG1559" t="s">
        <v>140</v>
      </c>
      <c r="BH1559" t="s">
        <v>2346</v>
      </c>
      <c r="BI1559" t="s">
        <v>105</v>
      </c>
      <c r="BJ1559" t="s">
        <v>105</v>
      </c>
      <c r="BK1559">
        <v>0</v>
      </c>
      <c r="BL1559">
        <v>168</v>
      </c>
      <c r="BM1559">
        <v>0</v>
      </c>
      <c r="BN1559">
        <v>0</v>
      </c>
      <c r="BO1559" t="s">
        <v>200</v>
      </c>
      <c r="BP1559" t="s">
        <v>140</v>
      </c>
      <c r="BQ1559" t="s">
        <v>93</v>
      </c>
      <c r="BR1559">
        <v>16</v>
      </c>
      <c r="BS1559">
        <v>16</v>
      </c>
      <c r="BT1559">
        <v>60</v>
      </c>
      <c r="BU1559" t="s">
        <v>6751</v>
      </c>
      <c r="BV1559" t="s">
        <v>6752</v>
      </c>
      <c r="BW1559" t="s">
        <v>6743</v>
      </c>
      <c r="BX1559" t="s">
        <v>6744</v>
      </c>
      <c r="BY1559" t="s">
        <v>6745</v>
      </c>
      <c r="BZ1559" t="s">
        <v>6746</v>
      </c>
      <c r="CA1559" t="s">
        <v>93</v>
      </c>
      <c r="CB1559" t="s">
        <v>93</v>
      </c>
    </row>
    <row r="1560" spans="1:80" x14ac:dyDescent="0.25">
      <c r="A1560">
        <v>253</v>
      </c>
      <c r="B1560" t="s">
        <v>6736</v>
      </c>
      <c r="C1560" t="s">
        <v>6753</v>
      </c>
      <c r="E1560">
        <v>1294</v>
      </c>
      <c r="F1560" t="s">
        <v>6738</v>
      </c>
      <c r="G1560">
        <v>2010</v>
      </c>
      <c r="H1560" t="s">
        <v>6739</v>
      </c>
      <c r="I1560" t="s">
        <v>85</v>
      </c>
      <c r="J1560" t="s">
        <v>6740</v>
      </c>
      <c r="K1560" t="s">
        <v>6741</v>
      </c>
      <c r="L1560">
        <v>2010</v>
      </c>
      <c r="M1560" t="s">
        <v>2981</v>
      </c>
      <c r="N1560" t="s">
        <v>6742</v>
      </c>
      <c r="O1560" t="s">
        <v>90</v>
      </c>
      <c r="P1560" t="s">
        <v>90</v>
      </c>
      <c r="Q1560" t="s">
        <v>91</v>
      </c>
      <c r="R1560" t="s">
        <v>134</v>
      </c>
      <c r="S1560" t="s">
        <v>182</v>
      </c>
      <c r="T1560" t="s">
        <v>253</v>
      </c>
      <c r="U1560" t="s">
        <v>93</v>
      </c>
      <c r="V1560">
        <v>0</v>
      </c>
      <c r="W1560">
        <v>0</v>
      </c>
      <c r="X1560">
        <v>0</v>
      </c>
      <c r="Y1560">
        <v>0</v>
      </c>
      <c r="Z1560">
        <v>251</v>
      </c>
      <c r="AA1560">
        <v>59</v>
      </c>
      <c r="AB1560">
        <v>65</v>
      </c>
      <c r="AC1560" t="s">
        <v>276</v>
      </c>
      <c r="AD1560" t="s">
        <v>93</v>
      </c>
      <c r="AE1560" t="s">
        <v>93</v>
      </c>
      <c r="AF1560" t="s">
        <v>3550</v>
      </c>
      <c r="AG1560" t="s">
        <v>736</v>
      </c>
      <c r="AH1560" t="s">
        <v>414</v>
      </c>
      <c r="AI1560" t="s">
        <v>6754</v>
      </c>
      <c r="AJ1560" t="s">
        <v>98</v>
      </c>
      <c r="AK1560">
        <v>0</v>
      </c>
      <c r="AL1560" t="s">
        <v>99</v>
      </c>
      <c r="AM1560" t="s">
        <v>99</v>
      </c>
      <c r="AN1560" t="s">
        <v>188</v>
      </c>
      <c r="AO1560" t="s">
        <v>6755</v>
      </c>
      <c r="AP1560" t="s">
        <v>6748</v>
      </c>
      <c r="AQ1560" t="s">
        <v>6749</v>
      </c>
      <c r="AR1560" t="s">
        <v>93</v>
      </c>
      <c r="AS1560" t="s">
        <v>3424</v>
      </c>
      <c r="AT1560" t="s">
        <v>93</v>
      </c>
      <c r="AU1560" t="s">
        <v>93</v>
      </c>
      <c r="AV1560" t="s">
        <v>4844</v>
      </c>
      <c r="AW1560" t="s">
        <v>93</v>
      </c>
      <c r="AX1560" t="s">
        <v>105</v>
      </c>
      <c r="AY1560">
        <v>0</v>
      </c>
      <c r="AZ1560">
        <v>0</v>
      </c>
      <c r="BA1560" t="s">
        <v>309</v>
      </c>
      <c r="BB1560" t="s">
        <v>6750</v>
      </c>
      <c r="BC1560" t="s">
        <v>105</v>
      </c>
      <c r="BD1560">
        <v>1</v>
      </c>
      <c r="BE1560">
        <v>0</v>
      </c>
      <c r="BF1560">
        <v>168</v>
      </c>
      <c r="BG1560" t="s">
        <v>140</v>
      </c>
      <c r="BH1560" t="s">
        <v>2346</v>
      </c>
      <c r="BI1560" t="s">
        <v>105</v>
      </c>
      <c r="BJ1560" t="s">
        <v>105</v>
      </c>
      <c r="BK1560">
        <v>0</v>
      </c>
      <c r="BL1560">
        <v>168</v>
      </c>
      <c r="BM1560">
        <v>0</v>
      </c>
      <c r="BN1560">
        <v>0</v>
      </c>
      <c r="BO1560" t="s">
        <v>200</v>
      </c>
      <c r="BP1560" t="s">
        <v>140</v>
      </c>
      <c r="BQ1560" t="s">
        <v>93</v>
      </c>
      <c r="BR1560">
        <v>16</v>
      </c>
      <c r="BS1560">
        <v>16</v>
      </c>
      <c r="BT1560">
        <v>60</v>
      </c>
      <c r="BU1560" t="s">
        <v>6751</v>
      </c>
      <c r="BV1560" t="s">
        <v>6752</v>
      </c>
      <c r="BW1560" t="s">
        <v>3550</v>
      </c>
      <c r="BX1560" t="s">
        <v>736</v>
      </c>
      <c r="BY1560" t="s">
        <v>414</v>
      </c>
      <c r="BZ1560" t="s">
        <v>6754</v>
      </c>
      <c r="CA1560" t="s">
        <v>93</v>
      </c>
      <c r="CB1560" t="s">
        <v>93</v>
      </c>
    </row>
    <row r="1561" spans="1:80" x14ac:dyDescent="0.25">
      <c r="A1561">
        <v>73</v>
      </c>
      <c r="B1561" t="s">
        <v>1989</v>
      </c>
      <c r="C1561" t="s">
        <v>2020</v>
      </c>
      <c r="E1561">
        <v>281</v>
      </c>
      <c r="F1561" t="s">
        <v>1991</v>
      </c>
      <c r="G1561">
        <v>2005</v>
      </c>
      <c r="H1561" t="s">
        <v>1992</v>
      </c>
      <c r="I1561" t="s">
        <v>85</v>
      </c>
      <c r="J1561" t="s">
        <v>1993</v>
      </c>
      <c r="K1561" t="s">
        <v>1994</v>
      </c>
      <c r="L1561">
        <v>2005</v>
      </c>
      <c r="M1561" t="s">
        <v>1995</v>
      </c>
      <c r="N1561" t="s">
        <v>1996</v>
      </c>
      <c r="O1561" t="s">
        <v>90</v>
      </c>
      <c r="P1561" t="s">
        <v>1918</v>
      </c>
      <c r="Q1561" t="s">
        <v>1918</v>
      </c>
      <c r="R1561" t="s">
        <v>92</v>
      </c>
      <c r="S1561" t="s">
        <v>230</v>
      </c>
      <c r="T1561" t="s">
        <v>1997</v>
      </c>
      <c r="U1561" t="s">
        <v>93</v>
      </c>
      <c r="V1561">
        <v>0</v>
      </c>
      <c r="W1561">
        <v>0</v>
      </c>
      <c r="X1561">
        <v>0</v>
      </c>
      <c r="Y1561">
        <v>0</v>
      </c>
      <c r="Z1561">
        <v>251</v>
      </c>
      <c r="AA1561">
        <v>22</v>
      </c>
      <c r="AB1561">
        <v>24</v>
      </c>
      <c r="AC1561" t="s">
        <v>276</v>
      </c>
      <c r="AD1561" t="s">
        <v>93</v>
      </c>
      <c r="AE1561" t="s">
        <v>93</v>
      </c>
      <c r="AF1561" t="s">
        <v>1864</v>
      </c>
      <c r="AG1561" t="s">
        <v>2021</v>
      </c>
      <c r="AH1561" t="s">
        <v>2022</v>
      </c>
      <c r="AI1561" t="s">
        <v>2023</v>
      </c>
      <c r="AJ1561" t="s">
        <v>98</v>
      </c>
      <c r="AK1561">
        <v>0</v>
      </c>
      <c r="AL1561" t="s">
        <v>99</v>
      </c>
      <c r="AM1561" t="s">
        <v>99</v>
      </c>
      <c r="AN1561" t="s">
        <v>256</v>
      </c>
      <c r="AO1561" t="s">
        <v>2024</v>
      </c>
      <c r="AP1561" t="s">
        <v>2001</v>
      </c>
      <c r="AQ1561" t="s">
        <v>2025</v>
      </c>
      <c r="AR1561" t="s">
        <v>93</v>
      </c>
      <c r="AS1561" t="s">
        <v>312</v>
      </c>
      <c r="AT1561" t="s">
        <v>93</v>
      </c>
      <c r="AU1561" t="s">
        <v>93</v>
      </c>
      <c r="AV1561" t="s">
        <v>1858</v>
      </c>
      <c r="AW1561" t="s">
        <v>93</v>
      </c>
      <c r="AX1561" t="s">
        <v>105</v>
      </c>
      <c r="AY1561">
        <v>0</v>
      </c>
      <c r="AZ1561">
        <v>0</v>
      </c>
      <c r="BA1561" t="s">
        <v>309</v>
      </c>
      <c r="BB1561" t="s">
        <v>1943</v>
      </c>
      <c r="BC1561" t="s">
        <v>93</v>
      </c>
      <c r="BD1561">
        <v>0</v>
      </c>
      <c r="BE1561">
        <v>0</v>
      </c>
      <c r="BF1561">
        <v>312</v>
      </c>
      <c r="BG1561" t="s">
        <v>111</v>
      </c>
      <c r="BH1561" t="s">
        <v>191</v>
      </c>
      <c r="BI1561" t="s">
        <v>93</v>
      </c>
      <c r="BJ1561" t="s">
        <v>105</v>
      </c>
      <c r="BK1561">
        <v>0</v>
      </c>
      <c r="BL1561">
        <v>0</v>
      </c>
      <c r="BM1561">
        <v>0</v>
      </c>
      <c r="BN1561">
        <v>0</v>
      </c>
      <c r="BO1561" t="s">
        <v>192</v>
      </c>
      <c r="BP1561" t="s">
        <v>111</v>
      </c>
      <c r="BQ1561" t="s">
        <v>93</v>
      </c>
      <c r="BR1561">
        <v>19</v>
      </c>
      <c r="BS1561">
        <v>19</v>
      </c>
      <c r="BT1561">
        <v>44</v>
      </c>
      <c r="BU1561" t="s">
        <v>2004</v>
      </c>
      <c r="BV1561" t="s">
        <v>2005</v>
      </c>
      <c r="BW1561" t="s">
        <v>1864</v>
      </c>
      <c r="BX1561" t="s">
        <v>2021</v>
      </c>
      <c r="BY1561" t="s">
        <v>2022</v>
      </c>
      <c r="BZ1561" t="s">
        <v>2023</v>
      </c>
      <c r="CA1561" t="s">
        <v>93</v>
      </c>
      <c r="CB1561" t="s">
        <v>93</v>
      </c>
    </row>
    <row r="1562" spans="1:80" x14ac:dyDescent="0.25">
      <c r="A1562">
        <v>73</v>
      </c>
      <c r="B1562" t="s">
        <v>1989</v>
      </c>
      <c r="C1562" t="s">
        <v>2020</v>
      </c>
      <c r="E1562">
        <v>282</v>
      </c>
      <c r="F1562" t="s">
        <v>1991</v>
      </c>
      <c r="G1562">
        <v>2005</v>
      </c>
      <c r="H1562" t="s">
        <v>1992</v>
      </c>
      <c r="I1562" t="s">
        <v>85</v>
      </c>
      <c r="J1562" t="s">
        <v>1993</v>
      </c>
      <c r="K1562" t="s">
        <v>1994</v>
      </c>
      <c r="L1562">
        <v>2005</v>
      </c>
      <c r="M1562" t="s">
        <v>1995</v>
      </c>
      <c r="N1562" t="s">
        <v>1996</v>
      </c>
      <c r="O1562" t="s">
        <v>90</v>
      </c>
      <c r="P1562" t="s">
        <v>1918</v>
      </c>
      <c r="Q1562" t="s">
        <v>1918</v>
      </c>
      <c r="R1562" t="s">
        <v>92</v>
      </c>
      <c r="S1562" t="s">
        <v>230</v>
      </c>
      <c r="T1562" t="s">
        <v>1997</v>
      </c>
      <c r="U1562" t="s">
        <v>93</v>
      </c>
      <c r="V1562">
        <v>0</v>
      </c>
      <c r="W1562">
        <v>0</v>
      </c>
      <c r="X1562">
        <v>0</v>
      </c>
      <c r="Y1562">
        <v>0</v>
      </c>
      <c r="Z1562">
        <v>251</v>
      </c>
      <c r="AA1562">
        <v>22</v>
      </c>
      <c r="AB1562">
        <v>25</v>
      </c>
      <c r="AC1562" t="s">
        <v>276</v>
      </c>
      <c r="AD1562" t="s">
        <v>93</v>
      </c>
      <c r="AE1562" t="s">
        <v>93</v>
      </c>
      <c r="AF1562" t="s">
        <v>1864</v>
      </c>
      <c r="AG1562" t="s">
        <v>2026</v>
      </c>
      <c r="AH1562" t="s">
        <v>2022</v>
      </c>
      <c r="AI1562" t="s">
        <v>1074</v>
      </c>
      <c r="AJ1562" t="s">
        <v>98</v>
      </c>
      <c r="AK1562">
        <v>0</v>
      </c>
      <c r="AL1562" t="s">
        <v>99</v>
      </c>
      <c r="AM1562" t="s">
        <v>99</v>
      </c>
      <c r="AN1562" t="s">
        <v>256</v>
      </c>
      <c r="AO1562" t="s">
        <v>2027</v>
      </c>
      <c r="AP1562" t="s">
        <v>2001</v>
      </c>
      <c r="AQ1562" t="s">
        <v>2025</v>
      </c>
      <c r="AR1562" t="s">
        <v>93</v>
      </c>
      <c r="AS1562" t="s">
        <v>312</v>
      </c>
      <c r="AT1562" t="s">
        <v>93</v>
      </c>
      <c r="AU1562" t="s">
        <v>93</v>
      </c>
      <c r="AV1562" t="s">
        <v>1858</v>
      </c>
      <c r="AW1562" t="s">
        <v>93</v>
      </c>
      <c r="AX1562" t="s">
        <v>105</v>
      </c>
      <c r="AY1562">
        <v>0</v>
      </c>
      <c r="AZ1562">
        <v>0</v>
      </c>
      <c r="BA1562" t="s">
        <v>309</v>
      </c>
      <c r="BB1562" t="s">
        <v>1943</v>
      </c>
      <c r="BC1562" t="s">
        <v>93</v>
      </c>
      <c r="BD1562">
        <v>0</v>
      </c>
      <c r="BE1562">
        <v>0</v>
      </c>
      <c r="BF1562">
        <v>312</v>
      </c>
      <c r="BG1562" t="s">
        <v>111</v>
      </c>
      <c r="BH1562" t="s">
        <v>191</v>
      </c>
      <c r="BI1562" t="s">
        <v>93</v>
      </c>
      <c r="BJ1562" t="s">
        <v>105</v>
      </c>
      <c r="BK1562">
        <v>0</v>
      </c>
      <c r="BL1562">
        <v>0</v>
      </c>
      <c r="BM1562">
        <v>0</v>
      </c>
      <c r="BN1562">
        <v>0</v>
      </c>
      <c r="BO1562" t="s">
        <v>192</v>
      </c>
      <c r="BP1562" t="s">
        <v>111</v>
      </c>
      <c r="BQ1562" t="s">
        <v>93</v>
      </c>
      <c r="BR1562">
        <v>19</v>
      </c>
      <c r="BS1562">
        <v>19</v>
      </c>
      <c r="BT1562">
        <v>44</v>
      </c>
      <c r="BU1562" t="s">
        <v>2009</v>
      </c>
      <c r="BV1562" t="s">
        <v>2005</v>
      </c>
      <c r="BW1562" t="s">
        <v>1864</v>
      </c>
      <c r="BX1562" t="s">
        <v>2026</v>
      </c>
      <c r="BY1562" t="s">
        <v>2022</v>
      </c>
      <c r="BZ1562" t="s">
        <v>1074</v>
      </c>
      <c r="CA1562" t="s">
        <v>93</v>
      </c>
      <c r="CB1562" t="s">
        <v>93</v>
      </c>
    </row>
    <row r="1563" spans="1:80" x14ac:dyDescent="0.25">
      <c r="A1563">
        <v>73</v>
      </c>
      <c r="B1563" t="s">
        <v>1989</v>
      </c>
      <c r="C1563" t="s">
        <v>2020</v>
      </c>
      <c r="E1563">
        <v>283</v>
      </c>
      <c r="F1563" t="s">
        <v>1991</v>
      </c>
      <c r="G1563">
        <v>2005</v>
      </c>
      <c r="H1563" t="s">
        <v>1992</v>
      </c>
      <c r="I1563" t="s">
        <v>85</v>
      </c>
      <c r="J1563" t="s">
        <v>1993</v>
      </c>
      <c r="K1563" t="s">
        <v>1994</v>
      </c>
      <c r="L1563">
        <v>2005</v>
      </c>
      <c r="M1563" t="s">
        <v>1995</v>
      </c>
      <c r="N1563" t="s">
        <v>1996</v>
      </c>
      <c r="O1563" t="s">
        <v>90</v>
      </c>
      <c r="P1563" t="s">
        <v>1918</v>
      </c>
      <c r="Q1563" t="s">
        <v>1918</v>
      </c>
      <c r="R1563" t="s">
        <v>92</v>
      </c>
      <c r="S1563" t="s">
        <v>230</v>
      </c>
      <c r="T1563" t="s">
        <v>1997</v>
      </c>
      <c r="U1563" t="s">
        <v>93</v>
      </c>
      <c r="V1563">
        <v>0</v>
      </c>
      <c r="W1563">
        <v>0</v>
      </c>
      <c r="X1563">
        <v>0</v>
      </c>
      <c r="Y1563">
        <v>0</v>
      </c>
      <c r="Z1563">
        <v>251</v>
      </c>
      <c r="AA1563">
        <v>22</v>
      </c>
      <c r="AB1563">
        <v>18</v>
      </c>
      <c r="AC1563" t="s">
        <v>276</v>
      </c>
      <c r="AD1563" t="s">
        <v>93</v>
      </c>
      <c r="AE1563" t="s">
        <v>93</v>
      </c>
      <c r="AF1563" t="s">
        <v>1864</v>
      </c>
      <c r="AG1563" t="s">
        <v>2028</v>
      </c>
      <c r="AH1563" t="s">
        <v>2022</v>
      </c>
      <c r="AI1563" t="s">
        <v>2010</v>
      </c>
      <c r="AJ1563" t="s">
        <v>98</v>
      </c>
      <c r="AK1563">
        <v>0</v>
      </c>
      <c r="AL1563" t="s">
        <v>99</v>
      </c>
      <c r="AM1563" t="s">
        <v>99</v>
      </c>
      <c r="AN1563" t="s">
        <v>256</v>
      </c>
      <c r="AO1563" t="s">
        <v>2029</v>
      </c>
      <c r="AP1563" t="s">
        <v>2001</v>
      </c>
      <c r="AQ1563" t="s">
        <v>2025</v>
      </c>
      <c r="AR1563" t="s">
        <v>93</v>
      </c>
      <c r="AS1563" t="s">
        <v>312</v>
      </c>
      <c r="AT1563" t="s">
        <v>93</v>
      </c>
      <c r="AU1563" t="s">
        <v>93</v>
      </c>
      <c r="AV1563" t="s">
        <v>1858</v>
      </c>
      <c r="AW1563" t="s">
        <v>93</v>
      </c>
      <c r="AX1563" t="s">
        <v>105</v>
      </c>
      <c r="AY1563">
        <v>0</v>
      </c>
      <c r="AZ1563">
        <v>0</v>
      </c>
      <c r="BA1563" t="s">
        <v>309</v>
      </c>
      <c r="BB1563" t="s">
        <v>1943</v>
      </c>
      <c r="BC1563" t="s">
        <v>93</v>
      </c>
      <c r="BD1563">
        <v>0</v>
      </c>
      <c r="BE1563">
        <v>0</v>
      </c>
      <c r="BF1563">
        <v>312</v>
      </c>
      <c r="BG1563" t="s">
        <v>111</v>
      </c>
      <c r="BH1563" t="s">
        <v>236</v>
      </c>
      <c r="BI1563" t="s">
        <v>93</v>
      </c>
      <c r="BJ1563" t="s">
        <v>105</v>
      </c>
      <c r="BK1563">
        <v>0</v>
      </c>
      <c r="BL1563">
        <v>0</v>
      </c>
      <c r="BM1563">
        <v>0</v>
      </c>
      <c r="BN1563">
        <v>0</v>
      </c>
      <c r="BO1563" t="s">
        <v>192</v>
      </c>
      <c r="BP1563" t="s">
        <v>111</v>
      </c>
      <c r="BQ1563" t="s">
        <v>93</v>
      </c>
      <c r="BR1563">
        <v>19</v>
      </c>
      <c r="BS1563">
        <v>19</v>
      </c>
      <c r="BT1563">
        <v>44</v>
      </c>
      <c r="BU1563" t="s">
        <v>93</v>
      </c>
      <c r="BV1563" t="s">
        <v>2005</v>
      </c>
      <c r="BW1563" t="s">
        <v>1864</v>
      </c>
      <c r="BX1563" t="s">
        <v>2028</v>
      </c>
      <c r="BY1563" t="s">
        <v>2022</v>
      </c>
      <c r="BZ1563" t="s">
        <v>2010</v>
      </c>
      <c r="CA1563" t="s">
        <v>93</v>
      </c>
      <c r="CB1563" t="s">
        <v>93</v>
      </c>
    </row>
    <row r="1564" spans="1:80" x14ac:dyDescent="0.25">
      <c r="A1564">
        <v>73</v>
      </c>
      <c r="B1564" t="s">
        <v>1989</v>
      </c>
      <c r="C1564" t="s">
        <v>2048</v>
      </c>
      <c r="E1564">
        <v>290</v>
      </c>
      <c r="F1564" t="s">
        <v>1991</v>
      </c>
      <c r="G1564">
        <v>2005</v>
      </c>
      <c r="H1564" t="s">
        <v>1992</v>
      </c>
      <c r="I1564" t="s">
        <v>85</v>
      </c>
      <c r="J1564" t="s">
        <v>1993</v>
      </c>
      <c r="K1564" t="s">
        <v>1994</v>
      </c>
      <c r="L1564">
        <v>2005</v>
      </c>
      <c r="M1564" t="s">
        <v>1995</v>
      </c>
      <c r="N1564" t="s">
        <v>1996</v>
      </c>
      <c r="O1564" t="s">
        <v>90</v>
      </c>
      <c r="P1564" t="s">
        <v>1918</v>
      </c>
      <c r="Q1564" t="s">
        <v>1918</v>
      </c>
      <c r="R1564" t="s">
        <v>92</v>
      </c>
      <c r="S1564" t="s">
        <v>230</v>
      </c>
      <c r="T1564" t="s">
        <v>1997</v>
      </c>
      <c r="U1564" t="s">
        <v>93</v>
      </c>
      <c r="V1564">
        <v>0</v>
      </c>
      <c r="W1564">
        <v>0</v>
      </c>
      <c r="X1564">
        <v>0</v>
      </c>
      <c r="Y1564">
        <v>0</v>
      </c>
      <c r="Z1564">
        <v>251</v>
      </c>
      <c r="AA1564">
        <v>22</v>
      </c>
      <c r="AB1564">
        <v>24</v>
      </c>
      <c r="AC1564" t="s">
        <v>276</v>
      </c>
      <c r="AD1564" t="s">
        <v>93</v>
      </c>
      <c r="AE1564" t="s">
        <v>93</v>
      </c>
      <c r="AF1564" t="s">
        <v>684</v>
      </c>
      <c r="AG1564" t="s">
        <v>2049</v>
      </c>
      <c r="AH1564" t="s">
        <v>2036</v>
      </c>
      <c r="AI1564" t="s">
        <v>414</v>
      </c>
      <c r="AJ1564" t="s">
        <v>98</v>
      </c>
      <c r="AK1564">
        <v>0</v>
      </c>
      <c r="AL1564" t="s">
        <v>99</v>
      </c>
      <c r="AM1564" t="s">
        <v>99</v>
      </c>
      <c r="AN1564" t="s">
        <v>256</v>
      </c>
      <c r="AO1564" t="s">
        <v>2050</v>
      </c>
      <c r="AP1564" t="s">
        <v>2034</v>
      </c>
      <c r="AQ1564" t="s">
        <v>2025</v>
      </c>
      <c r="AR1564" t="s">
        <v>93</v>
      </c>
      <c r="AS1564" t="s">
        <v>312</v>
      </c>
      <c r="AT1564" t="s">
        <v>93</v>
      </c>
      <c r="AU1564" t="s">
        <v>93</v>
      </c>
      <c r="AV1564" t="s">
        <v>1858</v>
      </c>
      <c r="AW1564" t="s">
        <v>93</v>
      </c>
      <c r="AX1564" t="s">
        <v>105</v>
      </c>
      <c r="AY1564">
        <v>0</v>
      </c>
      <c r="AZ1564">
        <v>0</v>
      </c>
      <c r="BA1564" t="s">
        <v>309</v>
      </c>
      <c r="BB1564" t="s">
        <v>1943</v>
      </c>
      <c r="BC1564" t="s">
        <v>93</v>
      </c>
      <c r="BD1564">
        <v>0</v>
      </c>
      <c r="BE1564">
        <v>0</v>
      </c>
      <c r="BF1564">
        <v>312</v>
      </c>
      <c r="BG1564" t="s">
        <v>111</v>
      </c>
      <c r="BH1564" t="s">
        <v>191</v>
      </c>
      <c r="BI1564" t="s">
        <v>93</v>
      </c>
      <c r="BJ1564" t="s">
        <v>105</v>
      </c>
      <c r="BK1564">
        <v>1</v>
      </c>
      <c r="BL1564">
        <v>0</v>
      </c>
      <c r="BM1564">
        <v>0</v>
      </c>
      <c r="BN1564">
        <v>0</v>
      </c>
      <c r="BO1564" t="s">
        <v>200</v>
      </c>
      <c r="BP1564" t="s">
        <v>111</v>
      </c>
      <c r="BQ1564" t="s">
        <v>93</v>
      </c>
      <c r="BR1564">
        <v>19</v>
      </c>
      <c r="BS1564">
        <v>19</v>
      </c>
      <c r="BT1564">
        <v>27</v>
      </c>
      <c r="BU1564" t="s">
        <v>2004</v>
      </c>
      <c r="BV1564" t="s">
        <v>2005</v>
      </c>
      <c r="BW1564" t="s">
        <v>684</v>
      </c>
      <c r="BX1564" t="s">
        <v>2049</v>
      </c>
      <c r="BY1564" t="s">
        <v>2036</v>
      </c>
      <c r="BZ1564" t="s">
        <v>414</v>
      </c>
      <c r="CA1564" t="s">
        <v>93</v>
      </c>
      <c r="CB1564" t="s">
        <v>93</v>
      </c>
    </row>
    <row r="1565" spans="1:80" x14ac:dyDescent="0.25">
      <c r="A1565">
        <v>73</v>
      </c>
      <c r="B1565" t="s">
        <v>1989</v>
      </c>
      <c r="C1565" t="s">
        <v>2048</v>
      </c>
      <c r="E1565">
        <v>291</v>
      </c>
      <c r="F1565" t="s">
        <v>1991</v>
      </c>
      <c r="G1565">
        <v>2005</v>
      </c>
      <c r="H1565" t="s">
        <v>1992</v>
      </c>
      <c r="I1565" t="s">
        <v>85</v>
      </c>
      <c r="J1565" t="s">
        <v>1993</v>
      </c>
      <c r="K1565" t="s">
        <v>1994</v>
      </c>
      <c r="L1565">
        <v>2005</v>
      </c>
      <c r="M1565" t="s">
        <v>1995</v>
      </c>
      <c r="N1565" t="s">
        <v>1996</v>
      </c>
      <c r="O1565" t="s">
        <v>90</v>
      </c>
      <c r="P1565" t="s">
        <v>1918</v>
      </c>
      <c r="Q1565" t="s">
        <v>1918</v>
      </c>
      <c r="R1565" t="s">
        <v>92</v>
      </c>
      <c r="S1565" t="s">
        <v>230</v>
      </c>
      <c r="T1565" t="s">
        <v>1997</v>
      </c>
      <c r="U1565" t="s">
        <v>93</v>
      </c>
      <c r="V1565">
        <v>0</v>
      </c>
      <c r="W1565">
        <v>0</v>
      </c>
      <c r="X1565">
        <v>0</v>
      </c>
      <c r="Y1565">
        <v>0</v>
      </c>
      <c r="Z1565">
        <v>251</v>
      </c>
      <c r="AA1565">
        <v>22</v>
      </c>
      <c r="AB1565">
        <v>25</v>
      </c>
      <c r="AC1565" t="s">
        <v>276</v>
      </c>
      <c r="AD1565" t="s">
        <v>93</v>
      </c>
      <c r="AE1565" t="s">
        <v>93</v>
      </c>
      <c r="AF1565" t="s">
        <v>684</v>
      </c>
      <c r="AG1565" t="s">
        <v>2051</v>
      </c>
      <c r="AH1565" t="s">
        <v>2036</v>
      </c>
      <c r="AI1565" t="s">
        <v>2052</v>
      </c>
      <c r="AJ1565" t="s">
        <v>98</v>
      </c>
      <c r="AK1565">
        <v>0</v>
      </c>
      <c r="AL1565" t="s">
        <v>99</v>
      </c>
      <c r="AM1565" t="s">
        <v>99</v>
      </c>
      <c r="AN1565" t="s">
        <v>256</v>
      </c>
      <c r="AO1565" t="s">
        <v>2053</v>
      </c>
      <c r="AP1565" t="s">
        <v>2034</v>
      </c>
      <c r="AQ1565" t="s">
        <v>2025</v>
      </c>
      <c r="AR1565" t="s">
        <v>93</v>
      </c>
      <c r="AS1565" t="s">
        <v>312</v>
      </c>
      <c r="AT1565" t="s">
        <v>93</v>
      </c>
      <c r="AU1565" t="s">
        <v>93</v>
      </c>
      <c r="AV1565" t="s">
        <v>1858</v>
      </c>
      <c r="AW1565" t="s">
        <v>93</v>
      </c>
      <c r="AX1565" t="s">
        <v>105</v>
      </c>
      <c r="AY1565">
        <v>0</v>
      </c>
      <c r="AZ1565">
        <v>0</v>
      </c>
      <c r="BA1565" t="s">
        <v>309</v>
      </c>
      <c r="BB1565" t="s">
        <v>1943</v>
      </c>
      <c r="BC1565" t="s">
        <v>93</v>
      </c>
      <c r="BD1565">
        <v>0</v>
      </c>
      <c r="BE1565">
        <v>0</v>
      </c>
      <c r="BF1565">
        <v>312</v>
      </c>
      <c r="BG1565" t="s">
        <v>111</v>
      </c>
      <c r="BH1565" t="s">
        <v>191</v>
      </c>
      <c r="BI1565" t="s">
        <v>93</v>
      </c>
      <c r="BJ1565" t="s">
        <v>105</v>
      </c>
      <c r="BK1565">
        <v>1</v>
      </c>
      <c r="BL1565">
        <v>0</v>
      </c>
      <c r="BM1565">
        <v>0</v>
      </c>
      <c r="BN1565">
        <v>0</v>
      </c>
      <c r="BO1565" t="s">
        <v>200</v>
      </c>
      <c r="BP1565" t="s">
        <v>111</v>
      </c>
      <c r="BQ1565" t="s">
        <v>93</v>
      </c>
      <c r="BR1565">
        <v>19</v>
      </c>
      <c r="BS1565">
        <v>19</v>
      </c>
      <c r="BT1565">
        <v>27</v>
      </c>
      <c r="BU1565" t="s">
        <v>2009</v>
      </c>
      <c r="BV1565" t="s">
        <v>2005</v>
      </c>
      <c r="BW1565" t="s">
        <v>684</v>
      </c>
      <c r="BX1565" t="s">
        <v>2051</v>
      </c>
      <c r="BY1565" t="s">
        <v>2036</v>
      </c>
      <c r="BZ1565" t="s">
        <v>2052</v>
      </c>
      <c r="CA1565" t="s">
        <v>93</v>
      </c>
      <c r="CB1565" t="s">
        <v>93</v>
      </c>
    </row>
    <row r="1566" spans="1:80" x14ac:dyDescent="0.25">
      <c r="A1566">
        <v>73</v>
      </c>
      <c r="B1566" t="s">
        <v>1989</v>
      </c>
      <c r="C1566" t="s">
        <v>2048</v>
      </c>
      <c r="E1566">
        <v>292</v>
      </c>
      <c r="F1566" t="s">
        <v>1991</v>
      </c>
      <c r="G1566">
        <v>2005</v>
      </c>
      <c r="H1566" t="s">
        <v>1992</v>
      </c>
      <c r="I1566" t="s">
        <v>85</v>
      </c>
      <c r="J1566" t="s">
        <v>1993</v>
      </c>
      <c r="K1566" t="s">
        <v>1994</v>
      </c>
      <c r="L1566">
        <v>2005</v>
      </c>
      <c r="M1566" t="s">
        <v>1995</v>
      </c>
      <c r="N1566" t="s">
        <v>1996</v>
      </c>
      <c r="O1566" t="s">
        <v>90</v>
      </c>
      <c r="P1566" t="s">
        <v>1918</v>
      </c>
      <c r="Q1566" t="s">
        <v>1918</v>
      </c>
      <c r="R1566" t="s">
        <v>92</v>
      </c>
      <c r="S1566" t="s">
        <v>230</v>
      </c>
      <c r="T1566" t="s">
        <v>1997</v>
      </c>
      <c r="U1566" t="s">
        <v>93</v>
      </c>
      <c r="V1566">
        <v>0</v>
      </c>
      <c r="W1566">
        <v>0</v>
      </c>
      <c r="X1566">
        <v>0</v>
      </c>
      <c r="Y1566">
        <v>0</v>
      </c>
      <c r="Z1566">
        <v>251</v>
      </c>
      <c r="AA1566">
        <v>22</v>
      </c>
      <c r="AB1566">
        <v>18</v>
      </c>
      <c r="AC1566" t="s">
        <v>276</v>
      </c>
      <c r="AD1566" t="s">
        <v>93</v>
      </c>
      <c r="AE1566" t="s">
        <v>93</v>
      </c>
      <c r="AF1566" t="s">
        <v>684</v>
      </c>
      <c r="AG1566" t="s">
        <v>115</v>
      </c>
      <c r="AH1566" t="s">
        <v>2036</v>
      </c>
      <c r="AI1566" t="s">
        <v>2036</v>
      </c>
      <c r="AJ1566" t="s">
        <v>98</v>
      </c>
      <c r="AK1566">
        <v>0</v>
      </c>
      <c r="AL1566" t="s">
        <v>99</v>
      </c>
      <c r="AM1566" t="s">
        <v>99</v>
      </c>
      <c r="AN1566" t="s">
        <v>256</v>
      </c>
      <c r="AO1566" t="s">
        <v>2054</v>
      </c>
      <c r="AP1566" t="s">
        <v>2034</v>
      </c>
      <c r="AQ1566" t="s">
        <v>2025</v>
      </c>
      <c r="AR1566" t="s">
        <v>93</v>
      </c>
      <c r="AS1566" t="s">
        <v>312</v>
      </c>
      <c r="AT1566" t="s">
        <v>93</v>
      </c>
      <c r="AU1566" t="s">
        <v>93</v>
      </c>
      <c r="AV1566" t="s">
        <v>1858</v>
      </c>
      <c r="AW1566" t="s">
        <v>93</v>
      </c>
      <c r="AX1566" t="s">
        <v>105</v>
      </c>
      <c r="AY1566">
        <v>0</v>
      </c>
      <c r="AZ1566">
        <v>0</v>
      </c>
      <c r="BA1566" t="s">
        <v>309</v>
      </c>
      <c r="BB1566" t="s">
        <v>1943</v>
      </c>
      <c r="BC1566" t="s">
        <v>93</v>
      </c>
      <c r="BD1566">
        <v>0</v>
      </c>
      <c r="BE1566">
        <v>0</v>
      </c>
      <c r="BF1566">
        <v>312</v>
      </c>
      <c r="BG1566" t="s">
        <v>111</v>
      </c>
      <c r="BH1566" t="s">
        <v>236</v>
      </c>
      <c r="BI1566" t="s">
        <v>93</v>
      </c>
      <c r="BJ1566" t="s">
        <v>105</v>
      </c>
      <c r="BK1566">
        <v>1</v>
      </c>
      <c r="BL1566">
        <v>0</v>
      </c>
      <c r="BM1566">
        <v>0</v>
      </c>
      <c r="BN1566">
        <v>0</v>
      </c>
      <c r="BO1566" t="s">
        <v>200</v>
      </c>
      <c r="BP1566" t="s">
        <v>111</v>
      </c>
      <c r="BQ1566" t="s">
        <v>93</v>
      </c>
      <c r="BR1566">
        <v>19</v>
      </c>
      <c r="BS1566">
        <v>19</v>
      </c>
      <c r="BT1566">
        <v>27</v>
      </c>
      <c r="BU1566" t="s">
        <v>93</v>
      </c>
      <c r="BV1566" t="s">
        <v>2005</v>
      </c>
      <c r="BW1566" t="s">
        <v>684</v>
      </c>
      <c r="BX1566" t="s">
        <v>115</v>
      </c>
      <c r="BY1566" t="s">
        <v>2036</v>
      </c>
      <c r="BZ1566" t="s">
        <v>2036</v>
      </c>
      <c r="CA1566" t="s">
        <v>93</v>
      </c>
      <c r="CB1566" t="s">
        <v>93</v>
      </c>
    </row>
    <row r="1567" spans="1:80" x14ac:dyDescent="0.25">
      <c r="A1567">
        <v>73</v>
      </c>
      <c r="B1567" t="s">
        <v>1989</v>
      </c>
      <c r="C1567" t="s">
        <v>2012</v>
      </c>
      <c r="E1567">
        <v>278</v>
      </c>
      <c r="F1567" t="s">
        <v>1991</v>
      </c>
      <c r="G1567">
        <v>2005</v>
      </c>
      <c r="H1567" t="s">
        <v>1992</v>
      </c>
      <c r="I1567" t="s">
        <v>85</v>
      </c>
      <c r="J1567" t="s">
        <v>1993</v>
      </c>
      <c r="K1567" t="s">
        <v>1994</v>
      </c>
      <c r="L1567">
        <v>2005</v>
      </c>
      <c r="M1567" t="s">
        <v>1995</v>
      </c>
      <c r="N1567" t="s">
        <v>1996</v>
      </c>
      <c r="O1567" t="s">
        <v>90</v>
      </c>
      <c r="P1567" t="s">
        <v>1918</v>
      </c>
      <c r="Q1567" t="s">
        <v>1918</v>
      </c>
      <c r="R1567" t="s">
        <v>92</v>
      </c>
      <c r="S1567" t="s">
        <v>230</v>
      </c>
      <c r="T1567" t="s">
        <v>1997</v>
      </c>
      <c r="U1567" t="s">
        <v>93</v>
      </c>
      <c r="V1567">
        <v>0</v>
      </c>
      <c r="W1567">
        <v>0</v>
      </c>
      <c r="X1567">
        <v>0</v>
      </c>
      <c r="Y1567">
        <v>0</v>
      </c>
      <c r="Z1567">
        <v>251</v>
      </c>
      <c r="AA1567">
        <v>23</v>
      </c>
      <c r="AB1567">
        <v>22</v>
      </c>
      <c r="AC1567" t="s">
        <v>276</v>
      </c>
      <c r="AD1567" t="s">
        <v>93</v>
      </c>
      <c r="AE1567" t="s">
        <v>93</v>
      </c>
      <c r="AF1567" t="s">
        <v>2013</v>
      </c>
      <c r="AG1567" t="s">
        <v>2014</v>
      </c>
      <c r="AH1567" t="s">
        <v>2015</v>
      </c>
      <c r="AI1567" t="s">
        <v>1075</v>
      </c>
      <c r="AJ1567" t="s">
        <v>98</v>
      </c>
      <c r="AK1567">
        <v>0</v>
      </c>
      <c r="AL1567" t="s">
        <v>99</v>
      </c>
      <c r="AM1567" t="s">
        <v>99</v>
      </c>
      <c r="AN1567" t="s">
        <v>256</v>
      </c>
      <c r="AO1567" t="s">
        <v>2016</v>
      </c>
      <c r="AP1567" t="s">
        <v>2001</v>
      </c>
      <c r="AQ1567">
        <v>9</v>
      </c>
      <c r="AR1567" t="s">
        <v>93</v>
      </c>
      <c r="AS1567" t="s">
        <v>558</v>
      </c>
      <c r="AT1567" t="s">
        <v>93</v>
      </c>
      <c r="AU1567" t="s">
        <v>93</v>
      </c>
      <c r="AV1567" t="s">
        <v>1630</v>
      </c>
      <c r="AW1567" t="s">
        <v>93</v>
      </c>
      <c r="AX1567" t="s">
        <v>105</v>
      </c>
      <c r="AY1567">
        <v>0</v>
      </c>
      <c r="AZ1567">
        <v>0</v>
      </c>
      <c r="BA1567" t="s">
        <v>309</v>
      </c>
      <c r="BB1567" t="s">
        <v>1943</v>
      </c>
      <c r="BC1567" t="s">
        <v>93</v>
      </c>
      <c r="BD1567">
        <v>0</v>
      </c>
      <c r="BE1567">
        <v>0</v>
      </c>
      <c r="BF1567">
        <v>312</v>
      </c>
      <c r="BG1567" t="s">
        <v>111</v>
      </c>
      <c r="BH1567" t="s">
        <v>191</v>
      </c>
      <c r="BI1567" t="s">
        <v>93</v>
      </c>
      <c r="BJ1567" t="s">
        <v>105</v>
      </c>
      <c r="BK1567">
        <v>0</v>
      </c>
      <c r="BL1567">
        <v>0</v>
      </c>
      <c r="BM1567">
        <v>0</v>
      </c>
      <c r="BN1567">
        <v>0</v>
      </c>
      <c r="BO1567" t="s">
        <v>192</v>
      </c>
      <c r="BP1567" t="s">
        <v>111</v>
      </c>
      <c r="BQ1567" t="s">
        <v>93</v>
      </c>
      <c r="BR1567">
        <v>19</v>
      </c>
      <c r="BS1567">
        <v>19</v>
      </c>
      <c r="BT1567">
        <v>44</v>
      </c>
      <c r="BU1567" t="s">
        <v>2004</v>
      </c>
      <c r="BV1567" t="s">
        <v>2005</v>
      </c>
      <c r="BW1567" t="s">
        <v>2013</v>
      </c>
      <c r="BX1567" t="s">
        <v>2014</v>
      </c>
      <c r="BY1567" t="s">
        <v>2015</v>
      </c>
      <c r="BZ1567" t="s">
        <v>1075</v>
      </c>
      <c r="CA1567" t="s">
        <v>93</v>
      </c>
      <c r="CB1567" t="s">
        <v>93</v>
      </c>
    </row>
    <row r="1568" spans="1:80" x14ac:dyDescent="0.25">
      <c r="A1568">
        <v>73</v>
      </c>
      <c r="B1568" t="s">
        <v>1989</v>
      </c>
      <c r="C1568" t="s">
        <v>2012</v>
      </c>
      <c r="E1568">
        <v>279</v>
      </c>
      <c r="F1568" t="s">
        <v>1991</v>
      </c>
      <c r="G1568">
        <v>2005</v>
      </c>
      <c r="H1568" t="s">
        <v>1992</v>
      </c>
      <c r="I1568" t="s">
        <v>85</v>
      </c>
      <c r="J1568" t="s">
        <v>1993</v>
      </c>
      <c r="K1568" t="s">
        <v>1994</v>
      </c>
      <c r="L1568">
        <v>2005</v>
      </c>
      <c r="M1568" t="s">
        <v>1995</v>
      </c>
      <c r="N1568" t="s">
        <v>1996</v>
      </c>
      <c r="O1568" t="s">
        <v>90</v>
      </c>
      <c r="P1568" t="s">
        <v>1918</v>
      </c>
      <c r="Q1568" t="s">
        <v>1918</v>
      </c>
      <c r="R1568" t="s">
        <v>92</v>
      </c>
      <c r="S1568" t="s">
        <v>230</v>
      </c>
      <c r="T1568" t="s">
        <v>1997</v>
      </c>
      <c r="U1568" t="s">
        <v>93</v>
      </c>
      <c r="V1568">
        <v>0</v>
      </c>
      <c r="W1568">
        <v>0</v>
      </c>
      <c r="X1568">
        <v>0</v>
      </c>
      <c r="Y1568">
        <v>0</v>
      </c>
      <c r="Z1568">
        <v>251</v>
      </c>
      <c r="AA1568">
        <v>23</v>
      </c>
      <c r="AB1568">
        <v>21</v>
      </c>
      <c r="AC1568" t="s">
        <v>276</v>
      </c>
      <c r="AD1568" t="s">
        <v>93</v>
      </c>
      <c r="AE1568" t="s">
        <v>93</v>
      </c>
      <c r="AF1568" t="s">
        <v>2013</v>
      </c>
      <c r="AG1568" t="s">
        <v>2017</v>
      </c>
      <c r="AH1568" t="s">
        <v>2015</v>
      </c>
      <c r="AI1568" t="s">
        <v>1075</v>
      </c>
      <c r="AJ1568" t="s">
        <v>98</v>
      </c>
      <c r="AK1568">
        <v>0</v>
      </c>
      <c r="AL1568" t="s">
        <v>99</v>
      </c>
      <c r="AM1568" t="s">
        <v>99</v>
      </c>
      <c r="AN1568" t="s">
        <v>256</v>
      </c>
      <c r="AO1568" t="s">
        <v>2018</v>
      </c>
      <c r="AP1568" t="s">
        <v>2001</v>
      </c>
      <c r="AQ1568">
        <v>9</v>
      </c>
      <c r="AR1568" t="s">
        <v>93</v>
      </c>
      <c r="AS1568" t="s">
        <v>558</v>
      </c>
      <c r="AT1568" t="s">
        <v>93</v>
      </c>
      <c r="AU1568" t="s">
        <v>93</v>
      </c>
      <c r="AV1568" t="s">
        <v>1630</v>
      </c>
      <c r="AW1568" t="s">
        <v>93</v>
      </c>
      <c r="AX1568" t="s">
        <v>105</v>
      </c>
      <c r="AY1568">
        <v>0</v>
      </c>
      <c r="AZ1568">
        <v>0</v>
      </c>
      <c r="BA1568" t="s">
        <v>309</v>
      </c>
      <c r="BB1568" t="s">
        <v>1943</v>
      </c>
      <c r="BC1568" t="s">
        <v>93</v>
      </c>
      <c r="BD1568">
        <v>0</v>
      </c>
      <c r="BE1568">
        <v>0</v>
      </c>
      <c r="BF1568">
        <v>312</v>
      </c>
      <c r="BG1568" t="s">
        <v>111</v>
      </c>
      <c r="BH1568" t="s">
        <v>191</v>
      </c>
      <c r="BI1568" t="s">
        <v>93</v>
      </c>
      <c r="BJ1568" t="s">
        <v>105</v>
      </c>
      <c r="BK1568">
        <v>0</v>
      </c>
      <c r="BL1568">
        <v>0</v>
      </c>
      <c r="BM1568">
        <v>0</v>
      </c>
      <c r="BN1568">
        <v>0</v>
      </c>
      <c r="BO1568" t="s">
        <v>192</v>
      </c>
      <c r="BP1568" t="s">
        <v>111</v>
      </c>
      <c r="BQ1568" t="s">
        <v>93</v>
      </c>
      <c r="BR1568">
        <v>19</v>
      </c>
      <c r="BS1568">
        <v>19</v>
      </c>
      <c r="BT1568">
        <v>44</v>
      </c>
      <c r="BU1568" t="s">
        <v>2009</v>
      </c>
      <c r="BV1568" t="s">
        <v>2005</v>
      </c>
      <c r="BW1568" t="s">
        <v>2013</v>
      </c>
      <c r="BX1568" t="s">
        <v>2017</v>
      </c>
      <c r="BY1568" t="s">
        <v>2015</v>
      </c>
      <c r="BZ1568" t="s">
        <v>1075</v>
      </c>
      <c r="CA1568" t="s">
        <v>93</v>
      </c>
      <c r="CB1568" t="s">
        <v>93</v>
      </c>
    </row>
    <row r="1569" spans="1:80" x14ac:dyDescent="0.25">
      <c r="A1569">
        <v>73</v>
      </c>
      <c r="B1569" t="s">
        <v>1989</v>
      </c>
      <c r="C1569" t="s">
        <v>2012</v>
      </c>
      <c r="E1569">
        <v>280</v>
      </c>
      <c r="F1569" t="s">
        <v>1991</v>
      </c>
      <c r="G1569">
        <v>2005</v>
      </c>
      <c r="H1569" t="s">
        <v>1992</v>
      </c>
      <c r="I1569" t="s">
        <v>85</v>
      </c>
      <c r="J1569" t="s">
        <v>1993</v>
      </c>
      <c r="K1569" t="s">
        <v>1994</v>
      </c>
      <c r="L1569">
        <v>2005</v>
      </c>
      <c r="M1569" t="s">
        <v>1995</v>
      </c>
      <c r="N1569" t="s">
        <v>1996</v>
      </c>
      <c r="O1569" t="s">
        <v>90</v>
      </c>
      <c r="P1569" t="s">
        <v>1918</v>
      </c>
      <c r="Q1569" t="s">
        <v>1918</v>
      </c>
      <c r="R1569" t="s">
        <v>92</v>
      </c>
      <c r="S1569" t="s">
        <v>230</v>
      </c>
      <c r="T1569" t="s">
        <v>1997</v>
      </c>
      <c r="U1569" t="s">
        <v>93</v>
      </c>
      <c r="V1569">
        <v>0</v>
      </c>
      <c r="W1569">
        <v>0</v>
      </c>
      <c r="X1569">
        <v>0</v>
      </c>
      <c r="Y1569">
        <v>0</v>
      </c>
      <c r="Z1569">
        <v>251</v>
      </c>
      <c r="AA1569">
        <v>23</v>
      </c>
      <c r="AB1569">
        <v>20</v>
      </c>
      <c r="AC1569" t="s">
        <v>276</v>
      </c>
      <c r="AD1569" t="s">
        <v>93</v>
      </c>
      <c r="AE1569" t="s">
        <v>93</v>
      </c>
      <c r="AF1569" t="s">
        <v>2013</v>
      </c>
      <c r="AG1569" t="s">
        <v>1304</v>
      </c>
      <c r="AH1569" t="s">
        <v>2015</v>
      </c>
      <c r="AI1569" t="s">
        <v>1074</v>
      </c>
      <c r="AJ1569" t="s">
        <v>98</v>
      </c>
      <c r="AK1569">
        <v>0</v>
      </c>
      <c r="AL1569" t="s">
        <v>99</v>
      </c>
      <c r="AM1569" t="s">
        <v>99</v>
      </c>
      <c r="AN1569" t="s">
        <v>256</v>
      </c>
      <c r="AO1569" t="s">
        <v>2019</v>
      </c>
      <c r="AP1569" t="s">
        <v>2001</v>
      </c>
      <c r="AQ1569">
        <v>9</v>
      </c>
      <c r="AR1569" t="s">
        <v>93</v>
      </c>
      <c r="AS1569" t="s">
        <v>558</v>
      </c>
      <c r="AT1569" t="s">
        <v>93</v>
      </c>
      <c r="AU1569" t="s">
        <v>93</v>
      </c>
      <c r="AV1569" t="s">
        <v>1630</v>
      </c>
      <c r="AW1569" t="s">
        <v>93</v>
      </c>
      <c r="AX1569" t="s">
        <v>105</v>
      </c>
      <c r="AY1569">
        <v>0</v>
      </c>
      <c r="AZ1569">
        <v>0</v>
      </c>
      <c r="BA1569" t="s">
        <v>309</v>
      </c>
      <c r="BB1569" t="s">
        <v>1943</v>
      </c>
      <c r="BC1569" t="s">
        <v>93</v>
      </c>
      <c r="BD1569">
        <v>0</v>
      </c>
      <c r="BE1569">
        <v>0</v>
      </c>
      <c r="BF1569">
        <v>312</v>
      </c>
      <c r="BG1569" t="s">
        <v>111</v>
      </c>
      <c r="BH1569" t="s">
        <v>236</v>
      </c>
      <c r="BI1569" t="s">
        <v>93</v>
      </c>
      <c r="BJ1569" t="s">
        <v>105</v>
      </c>
      <c r="BK1569">
        <v>0</v>
      </c>
      <c r="BL1569">
        <v>0</v>
      </c>
      <c r="BM1569">
        <v>0</v>
      </c>
      <c r="BN1569">
        <v>0</v>
      </c>
      <c r="BO1569" t="s">
        <v>192</v>
      </c>
      <c r="BP1569" t="s">
        <v>111</v>
      </c>
      <c r="BQ1569" t="s">
        <v>93</v>
      </c>
      <c r="BR1569">
        <v>19</v>
      </c>
      <c r="BS1569">
        <v>19</v>
      </c>
      <c r="BT1569">
        <v>44</v>
      </c>
      <c r="BU1569" t="s">
        <v>93</v>
      </c>
      <c r="BV1569" t="s">
        <v>2005</v>
      </c>
      <c r="BW1569" t="s">
        <v>2013</v>
      </c>
      <c r="BX1569" t="s">
        <v>1304</v>
      </c>
      <c r="BY1569" t="s">
        <v>2015</v>
      </c>
      <c r="BZ1569" t="s">
        <v>1074</v>
      </c>
      <c r="CA1569" t="s">
        <v>93</v>
      </c>
      <c r="CB1569" t="s">
        <v>93</v>
      </c>
    </row>
    <row r="1570" spans="1:80" x14ac:dyDescent="0.25">
      <c r="A1570">
        <v>73</v>
      </c>
      <c r="B1570" t="s">
        <v>1989</v>
      </c>
      <c r="C1570" t="s">
        <v>2030</v>
      </c>
      <c r="E1570">
        <v>284</v>
      </c>
      <c r="F1570" t="s">
        <v>1991</v>
      </c>
      <c r="G1570">
        <v>2005</v>
      </c>
      <c r="H1570" t="s">
        <v>1992</v>
      </c>
      <c r="I1570" t="s">
        <v>85</v>
      </c>
      <c r="J1570" t="s">
        <v>1993</v>
      </c>
      <c r="K1570" t="s">
        <v>1994</v>
      </c>
      <c r="L1570">
        <v>2005</v>
      </c>
      <c r="M1570" t="s">
        <v>1995</v>
      </c>
      <c r="N1570" t="s">
        <v>1996</v>
      </c>
      <c r="O1570" t="s">
        <v>90</v>
      </c>
      <c r="P1570" t="s">
        <v>1918</v>
      </c>
      <c r="Q1570" t="s">
        <v>1918</v>
      </c>
      <c r="R1570" t="s">
        <v>92</v>
      </c>
      <c r="S1570" t="s">
        <v>230</v>
      </c>
      <c r="T1570" t="s">
        <v>1997</v>
      </c>
      <c r="U1570" t="s">
        <v>93</v>
      </c>
      <c r="V1570">
        <v>0</v>
      </c>
      <c r="W1570">
        <v>0</v>
      </c>
      <c r="X1570">
        <v>0</v>
      </c>
      <c r="Y1570">
        <v>0</v>
      </c>
      <c r="Z1570">
        <v>251</v>
      </c>
      <c r="AA1570">
        <v>17</v>
      </c>
      <c r="AB1570">
        <v>18</v>
      </c>
      <c r="AC1570" t="s">
        <v>276</v>
      </c>
      <c r="AD1570" t="s">
        <v>93</v>
      </c>
      <c r="AE1570" t="s">
        <v>93</v>
      </c>
      <c r="AF1570" t="s">
        <v>2031</v>
      </c>
      <c r="AG1570" t="s">
        <v>2032</v>
      </c>
      <c r="AH1570" t="s">
        <v>2010</v>
      </c>
      <c r="AI1570" t="s">
        <v>471</v>
      </c>
      <c r="AJ1570" t="s">
        <v>98</v>
      </c>
      <c r="AK1570">
        <v>0</v>
      </c>
      <c r="AL1570" t="s">
        <v>99</v>
      </c>
      <c r="AM1570" t="s">
        <v>99</v>
      </c>
      <c r="AN1570" t="s">
        <v>256</v>
      </c>
      <c r="AO1570" t="s">
        <v>2033</v>
      </c>
      <c r="AP1570" t="s">
        <v>2034</v>
      </c>
      <c r="AQ1570" t="s">
        <v>2002</v>
      </c>
      <c r="AR1570" t="s">
        <v>93</v>
      </c>
      <c r="AS1570" t="s">
        <v>558</v>
      </c>
      <c r="AT1570" t="s">
        <v>93</v>
      </c>
      <c r="AU1570" t="s">
        <v>93</v>
      </c>
      <c r="AV1570" t="s">
        <v>2003</v>
      </c>
      <c r="AW1570" t="s">
        <v>93</v>
      </c>
      <c r="AX1570" t="s">
        <v>105</v>
      </c>
      <c r="AY1570">
        <v>0</v>
      </c>
      <c r="AZ1570">
        <v>0</v>
      </c>
      <c r="BA1570" t="s">
        <v>309</v>
      </c>
      <c r="BB1570" t="s">
        <v>1943</v>
      </c>
      <c r="BC1570" t="s">
        <v>93</v>
      </c>
      <c r="BD1570">
        <v>0</v>
      </c>
      <c r="BE1570">
        <v>0</v>
      </c>
      <c r="BF1570">
        <v>312</v>
      </c>
      <c r="BG1570" t="s">
        <v>111</v>
      </c>
      <c r="BH1570" t="s">
        <v>191</v>
      </c>
      <c r="BI1570" t="s">
        <v>93</v>
      </c>
      <c r="BJ1570" t="s">
        <v>105</v>
      </c>
      <c r="BK1570">
        <v>1</v>
      </c>
      <c r="BL1570">
        <v>0</v>
      </c>
      <c r="BM1570">
        <v>0</v>
      </c>
      <c r="BN1570">
        <v>0</v>
      </c>
      <c r="BO1570" t="s">
        <v>200</v>
      </c>
      <c r="BP1570" t="s">
        <v>111</v>
      </c>
      <c r="BQ1570" t="s">
        <v>93</v>
      </c>
      <c r="BR1570">
        <v>19</v>
      </c>
      <c r="BS1570">
        <v>19</v>
      </c>
      <c r="BT1570">
        <v>27</v>
      </c>
      <c r="BU1570" t="s">
        <v>2004</v>
      </c>
      <c r="BV1570" t="s">
        <v>2005</v>
      </c>
      <c r="BW1570" t="s">
        <v>2031</v>
      </c>
      <c r="BX1570" t="s">
        <v>2032</v>
      </c>
      <c r="BY1570" t="s">
        <v>2010</v>
      </c>
      <c r="BZ1570" t="s">
        <v>471</v>
      </c>
      <c r="CA1570" t="s">
        <v>93</v>
      </c>
      <c r="CB1570" t="s">
        <v>93</v>
      </c>
    </row>
    <row r="1571" spans="1:80" x14ac:dyDescent="0.25">
      <c r="A1571">
        <v>73</v>
      </c>
      <c r="B1571" t="s">
        <v>1989</v>
      </c>
      <c r="C1571" t="s">
        <v>2030</v>
      </c>
      <c r="E1571">
        <v>285</v>
      </c>
      <c r="F1571" t="s">
        <v>1991</v>
      </c>
      <c r="G1571">
        <v>2005</v>
      </c>
      <c r="H1571" t="s">
        <v>1992</v>
      </c>
      <c r="I1571" t="s">
        <v>85</v>
      </c>
      <c r="J1571" t="s">
        <v>1993</v>
      </c>
      <c r="K1571" t="s">
        <v>1994</v>
      </c>
      <c r="L1571">
        <v>2005</v>
      </c>
      <c r="M1571" t="s">
        <v>1995</v>
      </c>
      <c r="N1571" t="s">
        <v>1996</v>
      </c>
      <c r="O1571" t="s">
        <v>90</v>
      </c>
      <c r="P1571" t="s">
        <v>1918</v>
      </c>
      <c r="Q1571" t="s">
        <v>1918</v>
      </c>
      <c r="R1571" t="s">
        <v>92</v>
      </c>
      <c r="S1571" t="s">
        <v>230</v>
      </c>
      <c r="T1571" t="s">
        <v>1997</v>
      </c>
      <c r="U1571" t="s">
        <v>93</v>
      </c>
      <c r="V1571">
        <v>0</v>
      </c>
      <c r="W1571">
        <v>0</v>
      </c>
      <c r="X1571">
        <v>0</v>
      </c>
      <c r="Y1571">
        <v>0</v>
      </c>
      <c r="Z1571">
        <v>251</v>
      </c>
      <c r="AA1571">
        <v>17</v>
      </c>
      <c r="AB1571">
        <v>18</v>
      </c>
      <c r="AC1571" t="s">
        <v>276</v>
      </c>
      <c r="AD1571" t="s">
        <v>93</v>
      </c>
      <c r="AE1571" t="s">
        <v>93</v>
      </c>
      <c r="AF1571" t="s">
        <v>2031</v>
      </c>
      <c r="AG1571" t="s">
        <v>2035</v>
      </c>
      <c r="AH1571" t="s">
        <v>2010</v>
      </c>
      <c r="AI1571" t="s">
        <v>2036</v>
      </c>
      <c r="AJ1571" t="s">
        <v>98</v>
      </c>
      <c r="AK1571">
        <v>0</v>
      </c>
      <c r="AL1571" t="s">
        <v>99</v>
      </c>
      <c r="AM1571" t="s">
        <v>99</v>
      </c>
      <c r="AN1571" t="s">
        <v>256</v>
      </c>
      <c r="AO1571" t="s">
        <v>2037</v>
      </c>
      <c r="AP1571" t="s">
        <v>2034</v>
      </c>
      <c r="AQ1571" t="s">
        <v>2002</v>
      </c>
      <c r="AR1571" t="s">
        <v>93</v>
      </c>
      <c r="AS1571" t="s">
        <v>558</v>
      </c>
      <c r="AT1571" t="s">
        <v>93</v>
      </c>
      <c r="AU1571" t="s">
        <v>93</v>
      </c>
      <c r="AV1571" t="s">
        <v>2003</v>
      </c>
      <c r="AW1571" t="s">
        <v>93</v>
      </c>
      <c r="AX1571" t="s">
        <v>105</v>
      </c>
      <c r="AY1571">
        <v>0</v>
      </c>
      <c r="AZ1571">
        <v>0</v>
      </c>
      <c r="BA1571" t="s">
        <v>309</v>
      </c>
      <c r="BB1571" t="s">
        <v>1943</v>
      </c>
      <c r="BC1571" t="s">
        <v>93</v>
      </c>
      <c r="BD1571">
        <v>0</v>
      </c>
      <c r="BE1571">
        <v>0</v>
      </c>
      <c r="BF1571">
        <v>312</v>
      </c>
      <c r="BG1571" t="s">
        <v>111</v>
      </c>
      <c r="BH1571" t="s">
        <v>191</v>
      </c>
      <c r="BI1571" t="s">
        <v>93</v>
      </c>
      <c r="BJ1571" t="s">
        <v>105</v>
      </c>
      <c r="BK1571">
        <v>1</v>
      </c>
      <c r="BL1571">
        <v>0</v>
      </c>
      <c r="BM1571">
        <v>0</v>
      </c>
      <c r="BN1571">
        <v>0</v>
      </c>
      <c r="BO1571" t="s">
        <v>200</v>
      </c>
      <c r="BP1571" t="s">
        <v>111</v>
      </c>
      <c r="BQ1571" t="s">
        <v>93</v>
      </c>
      <c r="BR1571">
        <v>19</v>
      </c>
      <c r="BS1571">
        <v>19</v>
      </c>
      <c r="BT1571">
        <v>27</v>
      </c>
      <c r="BU1571" t="s">
        <v>2009</v>
      </c>
      <c r="BV1571" t="s">
        <v>2005</v>
      </c>
      <c r="BW1571" t="s">
        <v>2031</v>
      </c>
      <c r="BX1571" t="s">
        <v>2035</v>
      </c>
      <c r="BY1571" t="s">
        <v>2010</v>
      </c>
      <c r="BZ1571" t="s">
        <v>2036</v>
      </c>
      <c r="CA1571" t="s">
        <v>93</v>
      </c>
      <c r="CB1571" t="s">
        <v>93</v>
      </c>
    </row>
    <row r="1572" spans="1:80" x14ac:dyDescent="0.25">
      <c r="A1572">
        <v>73</v>
      </c>
      <c r="B1572" t="s">
        <v>1989</v>
      </c>
      <c r="C1572" t="s">
        <v>2030</v>
      </c>
      <c r="E1572">
        <v>286</v>
      </c>
      <c r="F1572" t="s">
        <v>1991</v>
      </c>
      <c r="G1572">
        <v>2005</v>
      </c>
      <c r="H1572" t="s">
        <v>1992</v>
      </c>
      <c r="I1572" t="s">
        <v>85</v>
      </c>
      <c r="J1572" t="s">
        <v>1993</v>
      </c>
      <c r="K1572" t="s">
        <v>1994</v>
      </c>
      <c r="L1572">
        <v>2005</v>
      </c>
      <c r="M1572" t="s">
        <v>1995</v>
      </c>
      <c r="N1572" t="s">
        <v>1996</v>
      </c>
      <c r="O1572" t="s">
        <v>90</v>
      </c>
      <c r="P1572" t="s">
        <v>1918</v>
      </c>
      <c r="Q1572" t="s">
        <v>1918</v>
      </c>
      <c r="R1572" t="s">
        <v>92</v>
      </c>
      <c r="S1572" t="s">
        <v>230</v>
      </c>
      <c r="T1572" t="s">
        <v>1997</v>
      </c>
      <c r="U1572" t="s">
        <v>93</v>
      </c>
      <c r="V1572">
        <v>0</v>
      </c>
      <c r="W1572">
        <v>0</v>
      </c>
      <c r="X1572">
        <v>0</v>
      </c>
      <c r="Y1572">
        <v>0</v>
      </c>
      <c r="Z1572">
        <v>251</v>
      </c>
      <c r="AA1572">
        <v>17</v>
      </c>
      <c r="AB1572">
        <v>23</v>
      </c>
      <c r="AC1572" t="s">
        <v>276</v>
      </c>
      <c r="AD1572" t="s">
        <v>93</v>
      </c>
      <c r="AE1572" t="s">
        <v>93</v>
      </c>
      <c r="AF1572" t="s">
        <v>2031</v>
      </c>
      <c r="AG1572" t="s">
        <v>642</v>
      </c>
      <c r="AH1572" t="s">
        <v>2010</v>
      </c>
      <c r="AI1572" t="s">
        <v>2038</v>
      </c>
      <c r="AJ1572" t="s">
        <v>98</v>
      </c>
      <c r="AK1572">
        <v>0</v>
      </c>
      <c r="AL1572" t="s">
        <v>99</v>
      </c>
      <c r="AM1572" t="s">
        <v>99</v>
      </c>
      <c r="AN1572" t="s">
        <v>256</v>
      </c>
      <c r="AO1572" t="s">
        <v>2039</v>
      </c>
      <c r="AP1572" t="s">
        <v>2034</v>
      </c>
      <c r="AQ1572" t="s">
        <v>2002</v>
      </c>
      <c r="AR1572" t="s">
        <v>93</v>
      </c>
      <c r="AS1572" t="s">
        <v>558</v>
      </c>
      <c r="AT1572" t="s">
        <v>93</v>
      </c>
      <c r="AU1572" t="s">
        <v>93</v>
      </c>
      <c r="AV1572" t="s">
        <v>2003</v>
      </c>
      <c r="AW1572" t="s">
        <v>93</v>
      </c>
      <c r="AX1572" t="s">
        <v>105</v>
      </c>
      <c r="AY1572">
        <v>0</v>
      </c>
      <c r="AZ1572">
        <v>0</v>
      </c>
      <c r="BA1572" t="s">
        <v>309</v>
      </c>
      <c r="BB1572" t="s">
        <v>1943</v>
      </c>
      <c r="BC1572" t="s">
        <v>93</v>
      </c>
      <c r="BD1572">
        <v>0</v>
      </c>
      <c r="BE1572">
        <v>0</v>
      </c>
      <c r="BF1572">
        <v>312</v>
      </c>
      <c r="BG1572" t="s">
        <v>111</v>
      </c>
      <c r="BH1572" t="s">
        <v>236</v>
      </c>
      <c r="BI1572" t="s">
        <v>93</v>
      </c>
      <c r="BJ1572" t="s">
        <v>105</v>
      </c>
      <c r="BK1572">
        <v>1</v>
      </c>
      <c r="BL1572">
        <v>0</v>
      </c>
      <c r="BM1572">
        <v>0</v>
      </c>
      <c r="BN1572">
        <v>0</v>
      </c>
      <c r="BO1572" t="s">
        <v>200</v>
      </c>
      <c r="BP1572" t="s">
        <v>111</v>
      </c>
      <c r="BQ1572" t="s">
        <v>93</v>
      </c>
      <c r="BR1572">
        <v>19</v>
      </c>
      <c r="BS1572">
        <v>19</v>
      </c>
      <c r="BT1572">
        <v>27</v>
      </c>
      <c r="BU1572" t="s">
        <v>93</v>
      </c>
      <c r="BV1572" t="s">
        <v>2005</v>
      </c>
      <c r="BW1572" t="s">
        <v>2031</v>
      </c>
      <c r="BX1572" t="s">
        <v>642</v>
      </c>
      <c r="BY1572" t="s">
        <v>2010</v>
      </c>
      <c r="BZ1572" t="s">
        <v>2038</v>
      </c>
      <c r="CA1572" t="s">
        <v>93</v>
      </c>
      <c r="CB1572" t="s">
        <v>93</v>
      </c>
    </row>
    <row r="1573" spans="1:80" x14ac:dyDescent="0.25">
      <c r="A1573">
        <v>73</v>
      </c>
      <c r="B1573" t="s">
        <v>1989</v>
      </c>
      <c r="C1573" t="s">
        <v>2040</v>
      </c>
      <c r="E1573">
        <v>287</v>
      </c>
      <c r="F1573" t="s">
        <v>1991</v>
      </c>
      <c r="G1573">
        <v>2005</v>
      </c>
      <c r="H1573" t="s">
        <v>1992</v>
      </c>
      <c r="I1573" t="s">
        <v>85</v>
      </c>
      <c r="J1573" t="s">
        <v>1993</v>
      </c>
      <c r="K1573" t="s">
        <v>1994</v>
      </c>
      <c r="L1573">
        <v>2005</v>
      </c>
      <c r="M1573" t="s">
        <v>1995</v>
      </c>
      <c r="N1573" t="s">
        <v>1996</v>
      </c>
      <c r="O1573" t="s">
        <v>90</v>
      </c>
      <c r="P1573" t="s">
        <v>1918</v>
      </c>
      <c r="Q1573" t="s">
        <v>1918</v>
      </c>
      <c r="R1573" t="s">
        <v>92</v>
      </c>
      <c r="S1573" t="s">
        <v>230</v>
      </c>
      <c r="T1573" t="s">
        <v>1997</v>
      </c>
      <c r="U1573" t="s">
        <v>93</v>
      </c>
      <c r="V1573">
        <v>0</v>
      </c>
      <c r="W1573">
        <v>0</v>
      </c>
      <c r="X1573">
        <v>0</v>
      </c>
      <c r="Y1573">
        <v>0</v>
      </c>
      <c r="Z1573">
        <v>251</v>
      </c>
      <c r="AA1573">
        <v>23</v>
      </c>
      <c r="AB1573">
        <v>22</v>
      </c>
      <c r="AC1573" t="s">
        <v>276</v>
      </c>
      <c r="AD1573" t="s">
        <v>93</v>
      </c>
      <c r="AE1573" t="s">
        <v>93</v>
      </c>
      <c r="AF1573" t="s">
        <v>2041</v>
      </c>
      <c r="AG1573" t="s">
        <v>2042</v>
      </c>
      <c r="AH1573" t="s">
        <v>2010</v>
      </c>
      <c r="AI1573" t="s">
        <v>461</v>
      </c>
      <c r="AJ1573" t="s">
        <v>98</v>
      </c>
      <c r="AK1573">
        <v>0</v>
      </c>
      <c r="AL1573" t="s">
        <v>99</v>
      </c>
      <c r="AM1573" t="s">
        <v>99</v>
      </c>
      <c r="AN1573" t="s">
        <v>256</v>
      </c>
      <c r="AO1573" t="s">
        <v>2043</v>
      </c>
      <c r="AP1573" t="s">
        <v>2034</v>
      </c>
      <c r="AQ1573">
        <v>9</v>
      </c>
      <c r="AR1573" t="s">
        <v>93</v>
      </c>
      <c r="AS1573" t="s">
        <v>558</v>
      </c>
      <c r="AT1573" t="s">
        <v>93</v>
      </c>
      <c r="AU1573" t="s">
        <v>93</v>
      </c>
      <c r="AV1573" t="s">
        <v>1630</v>
      </c>
      <c r="AW1573" t="s">
        <v>93</v>
      </c>
      <c r="AX1573" t="s">
        <v>105</v>
      </c>
      <c r="AY1573">
        <v>0</v>
      </c>
      <c r="AZ1573">
        <v>0</v>
      </c>
      <c r="BA1573" t="s">
        <v>309</v>
      </c>
      <c r="BB1573" t="s">
        <v>1943</v>
      </c>
      <c r="BC1573" t="s">
        <v>93</v>
      </c>
      <c r="BD1573">
        <v>0</v>
      </c>
      <c r="BE1573">
        <v>0</v>
      </c>
      <c r="BF1573">
        <v>312</v>
      </c>
      <c r="BG1573" t="s">
        <v>111</v>
      </c>
      <c r="BH1573" t="s">
        <v>191</v>
      </c>
      <c r="BI1573" t="s">
        <v>93</v>
      </c>
      <c r="BJ1573" t="s">
        <v>105</v>
      </c>
      <c r="BK1573">
        <v>1</v>
      </c>
      <c r="BL1573">
        <v>0</v>
      </c>
      <c r="BM1573">
        <v>0</v>
      </c>
      <c r="BN1573">
        <v>0</v>
      </c>
      <c r="BO1573" t="s">
        <v>200</v>
      </c>
      <c r="BP1573" t="s">
        <v>111</v>
      </c>
      <c r="BQ1573" t="s">
        <v>93</v>
      </c>
      <c r="BR1573">
        <v>19</v>
      </c>
      <c r="BS1573">
        <v>19</v>
      </c>
      <c r="BT1573">
        <v>27</v>
      </c>
      <c r="BU1573" t="s">
        <v>2004</v>
      </c>
      <c r="BV1573" t="s">
        <v>2005</v>
      </c>
      <c r="BW1573" t="s">
        <v>2041</v>
      </c>
      <c r="BX1573" t="s">
        <v>2042</v>
      </c>
      <c r="BY1573" t="s">
        <v>2010</v>
      </c>
      <c r="BZ1573" t="s">
        <v>461</v>
      </c>
      <c r="CA1573" t="s">
        <v>93</v>
      </c>
      <c r="CB1573" t="s">
        <v>93</v>
      </c>
    </row>
    <row r="1574" spans="1:80" x14ac:dyDescent="0.25">
      <c r="A1574">
        <v>73</v>
      </c>
      <c r="B1574" t="s">
        <v>1989</v>
      </c>
      <c r="C1574" t="s">
        <v>2040</v>
      </c>
      <c r="E1574">
        <v>288</v>
      </c>
      <c r="F1574" t="s">
        <v>1991</v>
      </c>
      <c r="G1574">
        <v>2005</v>
      </c>
      <c r="H1574" t="s">
        <v>1992</v>
      </c>
      <c r="I1574" t="s">
        <v>85</v>
      </c>
      <c r="J1574" t="s">
        <v>1993</v>
      </c>
      <c r="K1574" t="s">
        <v>1994</v>
      </c>
      <c r="L1574">
        <v>2005</v>
      </c>
      <c r="M1574" t="s">
        <v>1995</v>
      </c>
      <c r="N1574" t="s">
        <v>1996</v>
      </c>
      <c r="O1574" t="s">
        <v>90</v>
      </c>
      <c r="P1574" t="s">
        <v>1918</v>
      </c>
      <c r="Q1574" t="s">
        <v>1918</v>
      </c>
      <c r="R1574" t="s">
        <v>92</v>
      </c>
      <c r="S1574" t="s">
        <v>230</v>
      </c>
      <c r="T1574" t="s">
        <v>1997</v>
      </c>
      <c r="U1574" t="s">
        <v>93</v>
      </c>
      <c r="V1574">
        <v>0</v>
      </c>
      <c r="W1574">
        <v>0</v>
      </c>
      <c r="X1574">
        <v>0</v>
      </c>
      <c r="Y1574">
        <v>0</v>
      </c>
      <c r="Z1574">
        <v>251</v>
      </c>
      <c r="AA1574">
        <v>23</v>
      </c>
      <c r="AB1574">
        <v>21</v>
      </c>
      <c r="AC1574" t="s">
        <v>276</v>
      </c>
      <c r="AD1574" t="s">
        <v>93</v>
      </c>
      <c r="AE1574" t="s">
        <v>93</v>
      </c>
      <c r="AF1574" t="s">
        <v>2041</v>
      </c>
      <c r="AG1574" t="s">
        <v>2044</v>
      </c>
      <c r="AH1574" t="s">
        <v>2010</v>
      </c>
      <c r="AI1574" t="s">
        <v>117</v>
      </c>
      <c r="AJ1574" t="s">
        <v>98</v>
      </c>
      <c r="AK1574">
        <v>0</v>
      </c>
      <c r="AL1574" t="s">
        <v>99</v>
      </c>
      <c r="AM1574" t="s">
        <v>99</v>
      </c>
      <c r="AN1574" t="s">
        <v>256</v>
      </c>
      <c r="AO1574" t="s">
        <v>2045</v>
      </c>
      <c r="AP1574" t="s">
        <v>2034</v>
      </c>
      <c r="AQ1574">
        <v>9</v>
      </c>
      <c r="AR1574" t="s">
        <v>93</v>
      </c>
      <c r="AS1574" t="s">
        <v>558</v>
      </c>
      <c r="AT1574" t="s">
        <v>93</v>
      </c>
      <c r="AU1574" t="s">
        <v>93</v>
      </c>
      <c r="AV1574" t="s">
        <v>1630</v>
      </c>
      <c r="AW1574" t="s">
        <v>93</v>
      </c>
      <c r="AX1574" t="s">
        <v>105</v>
      </c>
      <c r="AY1574">
        <v>0</v>
      </c>
      <c r="AZ1574">
        <v>0</v>
      </c>
      <c r="BA1574" t="s">
        <v>309</v>
      </c>
      <c r="BB1574" t="s">
        <v>1943</v>
      </c>
      <c r="BC1574" t="s">
        <v>93</v>
      </c>
      <c r="BD1574">
        <v>0</v>
      </c>
      <c r="BE1574">
        <v>0</v>
      </c>
      <c r="BF1574">
        <v>312</v>
      </c>
      <c r="BG1574" t="s">
        <v>111</v>
      </c>
      <c r="BH1574" t="s">
        <v>191</v>
      </c>
      <c r="BI1574" t="s">
        <v>93</v>
      </c>
      <c r="BJ1574" t="s">
        <v>105</v>
      </c>
      <c r="BK1574">
        <v>1</v>
      </c>
      <c r="BL1574">
        <v>0</v>
      </c>
      <c r="BM1574">
        <v>0</v>
      </c>
      <c r="BN1574">
        <v>0</v>
      </c>
      <c r="BO1574" t="s">
        <v>200</v>
      </c>
      <c r="BP1574" t="s">
        <v>111</v>
      </c>
      <c r="BQ1574" t="s">
        <v>93</v>
      </c>
      <c r="BR1574">
        <v>19</v>
      </c>
      <c r="BS1574">
        <v>19</v>
      </c>
      <c r="BT1574">
        <v>27</v>
      </c>
      <c r="BU1574" t="s">
        <v>2009</v>
      </c>
      <c r="BV1574" t="s">
        <v>2005</v>
      </c>
      <c r="BW1574" t="s">
        <v>2041</v>
      </c>
      <c r="BX1574" t="s">
        <v>2044</v>
      </c>
      <c r="BY1574" t="s">
        <v>2010</v>
      </c>
      <c r="BZ1574" t="s">
        <v>117</v>
      </c>
      <c r="CA1574" t="s">
        <v>93</v>
      </c>
      <c r="CB1574" t="s">
        <v>93</v>
      </c>
    </row>
    <row r="1575" spans="1:80" x14ac:dyDescent="0.25">
      <c r="A1575">
        <v>73</v>
      </c>
      <c r="B1575" t="s">
        <v>1989</v>
      </c>
      <c r="C1575" t="s">
        <v>2040</v>
      </c>
      <c r="E1575">
        <v>289</v>
      </c>
      <c r="F1575" t="s">
        <v>1991</v>
      </c>
      <c r="G1575">
        <v>2005</v>
      </c>
      <c r="H1575" t="s">
        <v>1992</v>
      </c>
      <c r="I1575" t="s">
        <v>85</v>
      </c>
      <c r="J1575" t="s">
        <v>1993</v>
      </c>
      <c r="K1575" t="s">
        <v>1994</v>
      </c>
      <c r="L1575">
        <v>2005</v>
      </c>
      <c r="M1575" t="s">
        <v>1995</v>
      </c>
      <c r="N1575" t="s">
        <v>1996</v>
      </c>
      <c r="O1575" t="s">
        <v>90</v>
      </c>
      <c r="P1575" t="s">
        <v>1918</v>
      </c>
      <c r="Q1575" t="s">
        <v>1918</v>
      </c>
      <c r="R1575" t="s">
        <v>92</v>
      </c>
      <c r="S1575" t="s">
        <v>230</v>
      </c>
      <c r="T1575" t="s">
        <v>1997</v>
      </c>
      <c r="U1575" t="s">
        <v>93</v>
      </c>
      <c r="V1575">
        <v>0</v>
      </c>
      <c r="W1575">
        <v>0</v>
      </c>
      <c r="X1575">
        <v>0</v>
      </c>
      <c r="Y1575">
        <v>0</v>
      </c>
      <c r="Z1575">
        <v>251</v>
      </c>
      <c r="AA1575">
        <v>23</v>
      </c>
      <c r="AB1575">
        <v>20</v>
      </c>
      <c r="AC1575" t="s">
        <v>276</v>
      </c>
      <c r="AD1575" t="s">
        <v>93</v>
      </c>
      <c r="AE1575" t="s">
        <v>93</v>
      </c>
      <c r="AF1575" t="s">
        <v>2041</v>
      </c>
      <c r="AG1575" t="s">
        <v>2046</v>
      </c>
      <c r="AH1575" t="s">
        <v>2010</v>
      </c>
      <c r="AI1575" t="s">
        <v>2036</v>
      </c>
      <c r="AJ1575" t="s">
        <v>98</v>
      </c>
      <c r="AK1575">
        <v>0</v>
      </c>
      <c r="AL1575" t="s">
        <v>99</v>
      </c>
      <c r="AM1575" t="s">
        <v>99</v>
      </c>
      <c r="AN1575" t="s">
        <v>256</v>
      </c>
      <c r="AO1575" t="s">
        <v>2047</v>
      </c>
      <c r="AP1575" t="s">
        <v>2034</v>
      </c>
      <c r="AQ1575">
        <v>9</v>
      </c>
      <c r="AR1575" t="s">
        <v>93</v>
      </c>
      <c r="AS1575" t="s">
        <v>558</v>
      </c>
      <c r="AT1575" t="s">
        <v>93</v>
      </c>
      <c r="AU1575" t="s">
        <v>93</v>
      </c>
      <c r="AV1575" t="s">
        <v>1630</v>
      </c>
      <c r="AW1575" t="s">
        <v>93</v>
      </c>
      <c r="AX1575" t="s">
        <v>105</v>
      </c>
      <c r="AY1575">
        <v>0</v>
      </c>
      <c r="AZ1575">
        <v>0</v>
      </c>
      <c r="BA1575" t="s">
        <v>309</v>
      </c>
      <c r="BB1575" t="s">
        <v>1943</v>
      </c>
      <c r="BC1575" t="s">
        <v>93</v>
      </c>
      <c r="BD1575">
        <v>0</v>
      </c>
      <c r="BE1575">
        <v>0</v>
      </c>
      <c r="BF1575">
        <v>312</v>
      </c>
      <c r="BG1575" t="s">
        <v>111</v>
      </c>
      <c r="BH1575" t="s">
        <v>236</v>
      </c>
      <c r="BI1575" t="s">
        <v>93</v>
      </c>
      <c r="BJ1575" t="s">
        <v>105</v>
      </c>
      <c r="BK1575">
        <v>1</v>
      </c>
      <c r="BL1575">
        <v>0</v>
      </c>
      <c r="BM1575">
        <v>0</v>
      </c>
      <c r="BN1575">
        <v>0</v>
      </c>
      <c r="BO1575" t="s">
        <v>200</v>
      </c>
      <c r="BP1575" t="s">
        <v>111</v>
      </c>
      <c r="BQ1575" t="s">
        <v>93</v>
      </c>
      <c r="BR1575">
        <v>19</v>
      </c>
      <c r="BS1575">
        <v>19</v>
      </c>
      <c r="BT1575">
        <v>27</v>
      </c>
      <c r="BU1575" t="s">
        <v>93</v>
      </c>
      <c r="BV1575" t="s">
        <v>2005</v>
      </c>
      <c r="BW1575" t="s">
        <v>2041</v>
      </c>
      <c r="BX1575" t="s">
        <v>2046</v>
      </c>
      <c r="BY1575" t="s">
        <v>2010</v>
      </c>
      <c r="BZ1575" t="s">
        <v>2036</v>
      </c>
      <c r="CA1575" t="s">
        <v>93</v>
      </c>
      <c r="CB1575" t="s">
        <v>93</v>
      </c>
    </row>
    <row r="1576" spans="1:80" x14ac:dyDescent="0.25">
      <c r="A1576">
        <v>73</v>
      </c>
      <c r="B1576" t="s">
        <v>1989</v>
      </c>
      <c r="C1576" t="s">
        <v>1990</v>
      </c>
      <c r="E1576">
        <v>275</v>
      </c>
      <c r="F1576" t="s">
        <v>1991</v>
      </c>
      <c r="G1576">
        <v>2005</v>
      </c>
      <c r="H1576" t="s">
        <v>1992</v>
      </c>
      <c r="I1576" t="s">
        <v>85</v>
      </c>
      <c r="J1576" t="s">
        <v>1993</v>
      </c>
      <c r="K1576" t="s">
        <v>1994</v>
      </c>
      <c r="L1576">
        <v>2005</v>
      </c>
      <c r="M1576" t="s">
        <v>1995</v>
      </c>
      <c r="N1576" t="s">
        <v>1996</v>
      </c>
      <c r="O1576" t="s">
        <v>90</v>
      </c>
      <c r="P1576" t="s">
        <v>1918</v>
      </c>
      <c r="Q1576" t="s">
        <v>1918</v>
      </c>
      <c r="R1576" t="s">
        <v>92</v>
      </c>
      <c r="S1576" t="s">
        <v>230</v>
      </c>
      <c r="T1576" t="s">
        <v>1997</v>
      </c>
      <c r="U1576" t="s">
        <v>93</v>
      </c>
      <c r="V1576">
        <v>0</v>
      </c>
      <c r="W1576">
        <v>0</v>
      </c>
      <c r="X1576">
        <v>0</v>
      </c>
      <c r="Y1576">
        <v>0</v>
      </c>
      <c r="Z1576">
        <v>251</v>
      </c>
      <c r="AA1576">
        <v>17</v>
      </c>
      <c r="AB1576">
        <v>18</v>
      </c>
      <c r="AC1576" t="s">
        <v>276</v>
      </c>
      <c r="AD1576" t="s">
        <v>93</v>
      </c>
      <c r="AE1576" t="s">
        <v>93</v>
      </c>
      <c r="AF1576" t="s">
        <v>1797</v>
      </c>
      <c r="AG1576" t="s">
        <v>1998</v>
      </c>
      <c r="AH1576" t="s">
        <v>1069</v>
      </c>
      <c r="AI1576" t="s">
        <v>1999</v>
      </c>
      <c r="AJ1576" t="s">
        <v>98</v>
      </c>
      <c r="AK1576">
        <v>0</v>
      </c>
      <c r="AL1576" t="s">
        <v>99</v>
      </c>
      <c r="AM1576" t="s">
        <v>99</v>
      </c>
      <c r="AN1576" t="s">
        <v>256</v>
      </c>
      <c r="AO1576" t="s">
        <v>2000</v>
      </c>
      <c r="AP1576" t="s">
        <v>2001</v>
      </c>
      <c r="AQ1576" t="s">
        <v>2002</v>
      </c>
      <c r="AR1576" t="s">
        <v>93</v>
      </c>
      <c r="AS1576" t="s">
        <v>558</v>
      </c>
      <c r="AT1576" t="s">
        <v>93</v>
      </c>
      <c r="AU1576" t="s">
        <v>93</v>
      </c>
      <c r="AV1576" t="s">
        <v>2003</v>
      </c>
      <c r="AW1576" t="s">
        <v>93</v>
      </c>
      <c r="AX1576" t="s">
        <v>105</v>
      </c>
      <c r="AY1576">
        <v>0</v>
      </c>
      <c r="AZ1576">
        <v>0</v>
      </c>
      <c r="BA1576" t="s">
        <v>309</v>
      </c>
      <c r="BB1576" t="s">
        <v>1943</v>
      </c>
      <c r="BC1576" t="s">
        <v>93</v>
      </c>
      <c r="BD1576">
        <v>0</v>
      </c>
      <c r="BE1576">
        <v>0</v>
      </c>
      <c r="BF1576">
        <v>312</v>
      </c>
      <c r="BG1576" t="s">
        <v>111</v>
      </c>
      <c r="BH1576" t="s">
        <v>191</v>
      </c>
      <c r="BI1576" t="s">
        <v>93</v>
      </c>
      <c r="BJ1576" t="s">
        <v>105</v>
      </c>
      <c r="BK1576">
        <v>0</v>
      </c>
      <c r="BL1576">
        <v>0</v>
      </c>
      <c r="BM1576">
        <v>0</v>
      </c>
      <c r="BN1576">
        <v>0</v>
      </c>
      <c r="BO1576" t="s">
        <v>192</v>
      </c>
      <c r="BP1576" t="s">
        <v>111</v>
      </c>
      <c r="BQ1576" t="s">
        <v>93</v>
      </c>
      <c r="BR1576">
        <v>19</v>
      </c>
      <c r="BS1576">
        <v>19</v>
      </c>
      <c r="BT1576">
        <v>44</v>
      </c>
      <c r="BU1576" t="s">
        <v>2004</v>
      </c>
      <c r="BV1576" t="s">
        <v>2005</v>
      </c>
      <c r="BW1576" t="s">
        <v>1797</v>
      </c>
      <c r="BX1576" t="s">
        <v>1998</v>
      </c>
      <c r="BY1576" t="s">
        <v>1069</v>
      </c>
      <c r="BZ1576" t="s">
        <v>1999</v>
      </c>
      <c r="CA1576" t="s">
        <v>93</v>
      </c>
      <c r="CB1576" t="s">
        <v>93</v>
      </c>
    </row>
    <row r="1577" spans="1:80" x14ac:dyDescent="0.25">
      <c r="A1577">
        <v>73</v>
      </c>
      <c r="B1577" t="s">
        <v>1989</v>
      </c>
      <c r="C1577" t="s">
        <v>1990</v>
      </c>
      <c r="E1577">
        <v>276</v>
      </c>
      <c r="F1577" t="s">
        <v>1991</v>
      </c>
      <c r="G1577">
        <v>2005</v>
      </c>
      <c r="H1577" t="s">
        <v>1992</v>
      </c>
      <c r="I1577" t="s">
        <v>85</v>
      </c>
      <c r="J1577" t="s">
        <v>1993</v>
      </c>
      <c r="K1577" t="s">
        <v>1994</v>
      </c>
      <c r="L1577">
        <v>2005</v>
      </c>
      <c r="M1577" t="s">
        <v>1995</v>
      </c>
      <c r="N1577" t="s">
        <v>1996</v>
      </c>
      <c r="O1577" t="s">
        <v>90</v>
      </c>
      <c r="P1577" t="s">
        <v>1918</v>
      </c>
      <c r="Q1577" t="s">
        <v>1918</v>
      </c>
      <c r="R1577" t="s">
        <v>92</v>
      </c>
      <c r="S1577" t="s">
        <v>230</v>
      </c>
      <c r="T1577" t="s">
        <v>1997</v>
      </c>
      <c r="U1577" t="s">
        <v>93</v>
      </c>
      <c r="V1577">
        <v>0</v>
      </c>
      <c r="W1577">
        <v>0</v>
      </c>
      <c r="X1577">
        <v>0</v>
      </c>
      <c r="Y1577">
        <v>0</v>
      </c>
      <c r="Z1577">
        <v>251</v>
      </c>
      <c r="AA1577">
        <v>17</v>
      </c>
      <c r="AB1577">
        <v>18</v>
      </c>
      <c r="AC1577" t="s">
        <v>276</v>
      </c>
      <c r="AD1577" t="s">
        <v>93</v>
      </c>
      <c r="AE1577" t="s">
        <v>93</v>
      </c>
      <c r="AF1577" t="s">
        <v>1797</v>
      </c>
      <c r="AG1577" t="s">
        <v>2006</v>
      </c>
      <c r="AH1577" t="s">
        <v>1069</v>
      </c>
      <c r="AI1577" t="s">
        <v>2007</v>
      </c>
      <c r="AJ1577" t="s">
        <v>98</v>
      </c>
      <c r="AK1577">
        <v>0</v>
      </c>
      <c r="AL1577" t="s">
        <v>99</v>
      </c>
      <c r="AM1577" t="s">
        <v>99</v>
      </c>
      <c r="AN1577" t="s">
        <v>256</v>
      </c>
      <c r="AO1577" t="s">
        <v>2008</v>
      </c>
      <c r="AP1577" t="s">
        <v>2001</v>
      </c>
      <c r="AQ1577" t="s">
        <v>2002</v>
      </c>
      <c r="AR1577" t="s">
        <v>93</v>
      </c>
      <c r="AS1577" t="s">
        <v>558</v>
      </c>
      <c r="AT1577" t="s">
        <v>93</v>
      </c>
      <c r="AU1577" t="s">
        <v>93</v>
      </c>
      <c r="AV1577" t="s">
        <v>2003</v>
      </c>
      <c r="AW1577" t="s">
        <v>93</v>
      </c>
      <c r="AX1577" t="s">
        <v>105</v>
      </c>
      <c r="AY1577">
        <v>0</v>
      </c>
      <c r="AZ1577">
        <v>0</v>
      </c>
      <c r="BA1577" t="s">
        <v>309</v>
      </c>
      <c r="BB1577" t="s">
        <v>1943</v>
      </c>
      <c r="BC1577" t="s">
        <v>93</v>
      </c>
      <c r="BD1577">
        <v>0</v>
      </c>
      <c r="BE1577">
        <v>0</v>
      </c>
      <c r="BF1577">
        <v>312</v>
      </c>
      <c r="BG1577" t="s">
        <v>111</v>
      </c>
      <c r="BH1577" t="s">
        <v>191</v>
      </c>
      <c r="BI1577" t="s">
        <v>93</v>
      </c>
      <c r="BJ1577" t="s">
        <v>105</v>
      </c>
      <c r="BK1577">
        <v>0</v>
      </c>
      <c r="BL1577">
        <v>0</v>
      </c>
      <c r="BM1577">
        <v>0</v>
      </c>
      <c r="BN1577">
        <v>0</v>
      </c>
      <c r="BO1577" t="s">
        <v>192</v>
      </c>
      <c r="BP1577" t="s">
        <v>111</v>
      </c>
      <c r="BQ1577" t="s">
        <v>93</v>
      </c>
      <c r="BR1577">
        <v>19</v>
      </c>
      <c r="BS1577">
        <v>19</v>
      </c>
      <c r="BT1577">
        <v>44</v>
      </c>
      <c r="BU1577" t="s">
        <v>2009</v>
      </c>
      <c r="BV1577" t="s">
        <v>2005</v>
      </c>
      <c r="BW1577" t="s">
        <v>1797</v>
      </c>
      <c r="BX1577" t="s">
        <v>2006</v>
      </c>
      <c r="BY1577" t="s">
        <v>1069</v>
      </c>
      <c r="BZ1577" t="s">
        <v>2007</v>
      </c>
      <c r="CA1577" t="s">
        <v>93</v>
      </c>
      <c r="CB1577" t="s">
        <v>93</v>
      </c>
    </row>
    <row r="1578" spans="1:80" x14ac:dyDescent="0.25">
      <c r="A1578">
        <v>73</v>
      </c>
      <c r="B1578" t="s">
        <v>1989</v>
      </c>
      <c r="C1578" t="s">
        <v>1990</v>
      </c>
      <c r="E1578">
        <v>277</v>
      </c>
      <c r="F1578" t="s">
        <v>1991</v>
      </c>
      <c r="G1578">
        <v>2005</v>
      </c>
      <c r="H1578" t="s">
        <v>1992</v>
      </c>
      <c r="I1578" t="s">
        <v>85</v>
      </c>
      <c r="J1578" t="s">
        <v>1993</v>
      </c>
      <c r="K1578" t="s">
        <v>1994</v>
      </c>
      <c r="L1578">
        <v>2005</v>
      </c>
      <c r="M1578" t="s">
        <v>1995</v>
      </c>
      <c r="N1578" t="s">
        <v>1996</v>
      </c>
      <c r="O1578" t="s">
        <v>90</v>
      </c>
      <c r="P1578" t="s">
        <v>1918</v>
      </c>
      <c r="Q1578" t="s">
        <v>1918</v>
      </c>
      <c r="R1578" t="s">
        <v>92</v>
      </c>
      <c r="S1578" t="s">
        <v>230</v>
      </c>
      <c r="T1578" t="s">
        <v>1997</v>
      </c>
      <c r="U1578" t="s">
        <v>93</v>
      </c>
      <c r="V1578">
        <v>0</v>
      </c>
      <c r="W1578">
        <v>0</v>
      </c>
      <c r="X1578">
        <v>0</v>
      </c>
      <c r="Y1578">
        <v>0</v>
      </c>
      <c r="Z1578">
        <v>251</v>
      </c>
      <c r="AA1578">
        <v>17</v>
      </c>
      <c r="AB1578">
        <v>23</v>
      </c>
      <c r="AC1578" t="s">
        <v>276</v>
      </c>
      <c r="AD1578" t="s">
        <v>93</v>
      </c>
      <c r="AE1578" t="s">
        <v>93</v>
      </c>
      <c r="AF1578" t="s">
        <v>1797</v>
      </c>
      <c r="AG1578" t="s">
        <v>255</v>
      </c>
      <c r="AH1578" t="s">
        <v>1069</v>
      </c>
      <c r="AI1578" t="s">
        <v>2010</v>
      </c>
      <c r="AJ1578" t="s">
        <v>98</v>
      </c>
      <c r="AK1578">
        <v>0</v>
      </c>
      <c r="AL1578" t="s">
        <v>99</v>
      </c>
      <c r="AM1578" t="s">
        <v>99</v>
      </c>
      <c r="AN1578" t="s">
        <v>256</v>
      </c>
      <c r="AO1578" t="s">
        <v>2011</v>
      </c>
      <c r="AP1578" t="s">
        <v>2001</v>
      </c>
      <c r="AQ1578" t="s">
        <v>2002</v>
      </c>
      <c r="AR1578" t="s">
        <v>93</v>
      </c>
      <c r="AS1578" t="s">
        <v>558</v>
      </c>
      <c r="AT1578" t="s">
        <v>93</v>
      </c>
      <c r="AU1578" t="s">
        <v>93</v>
      </c>
      <c r="AV1578" t="s">
        <v>2003</v>
      </c>
      <c r="AW1578" t="s">
        <v>93</v>
      </c>
      <c r="AX1578" t="s">
        <v>105</v>
      </c>
      <c r="AY1578">
        <v>0</v>
      </c>
      <c r="AZ1578">
        <v>0</v>
      </c>
      <c r="BA1578" t="s">
        <v>309</v>
      </c>
      <c r="BB1578" t="s">
        <v>1943</v>
      </c>
      <c r="BC1578" t="s">
        <v>93</v>
      </c>
      <c r="BD1578">
        <v>0</v>
      </c>
      <c r="BE1578">
        <v>0</v>
      </c>
      <c r="BF1578">
        <v>312</v>
      </c>
      <c r="BG1578" t="s">
        <v>111</v>
      </c>
      <c r="BH1578" t="s">
        <v>236</v>
      </c>
      <c r="BI1578" t="s">
        <v>93</v>
      </c>
      <c r="BJ1578" t="s">
        <v>105</v>
      </c>
      <c r="BK1578">
        <v>0</v>
      </c>
      <c r="BL1578">
        <v>0</v>
      </c>
      <c r="BM1578">
        <v>0</v>
      </c>
      <c r="BN1578">
        <v>0</v>
      </c>
      <c r="BO1578" t="s">
        <v>192</v>
      </c>
      <c r="BP1578" t="s">
        <v>111</v>
      </c>
      <c r="BQ1578" t="s">
        <v>93</v>
      </c>
      <c r="BR1578">
        <v>19</v>
      </c>
      <c r="BS1578">
        <v>19</v>
      </c>
      <c r="BT1578">
        <v>44</v>
      </c>
      <c r="BU1578" t="s">
        <v>93</v>
      </c>
      <c r="BV1578" t="s">
        <v>2005</v>
      </c>
      <c r="BW1578" t="s">
        <v>1797</v>
      </c>
      <c r="BX1578" t="s">
        <v>255</v>
      </c>
      <c r="BY1578" t="s">
        <v>1069</v>
      </c>
      <c r="BZ1578" t="s">
        <v>2010</v>
      </c>
      <c r="CA1578" t="s">
        <v>93</v>
      </c>
      <c r="CB1578" t="s">
        <v>93</v>
      </c>
    </row>
    <row r="1579" spans="1:80" x14ac:dyDescent="0.25">
      <c r="A1579">
        <v>48</v>
      </c>
      <c r="B1579" t="s">
        <v>1274</v>
      </c>
      <c r="C1579" t="s">
        <v>1275</v>
      </c>
      <c r="E1579">
        <v>167</v>
      </c>
      <c r="F1579" t="s">
        <v>1276</v>
      </c>
      <c r="G1579">
        <v>1993</v>
      </c>
      <c r="H1579" t="s">
        <v>93</v>
      </c>
      <c r="I1579" t="s">
        <v>93</v>
      </c>
      <c r="K1579" t="s">
        <v>93</v>
      </c>
      <c r="L1579" t="s">
        <v>93</v>
      </c>
      <c r="M1579" t="s">
        <v>93</v>
      </c>
      <c r="N1579" t="s">
        <v>1277</v>
      </c>
      <c r="O1579" t="s">
        <v>90</v>
      </c>
      <c r="P1579" t="s">
        <v>90</v>
      </c>
      <c r="Q1579" t="s">
        <v>91</v>
      </c>
      <c r="R1579" t="s">
        <v>134</v>
      </c>
      <c r="S1579" t="s">
        <v>182</v>
      </c>
      <c r="T1579" t="s">
        <v>253</v>
      </c>
      <c r="U1579" t="s">
        <v>93</v>
      </c>
      <c r="V1579">
        <v>0</v>
      </c>
      <c r="W1579">
        <v>0</v>
      </c>
      <c r="X1579">
        <v>0</v>
      </c>
      <c r="Y1579">
        <v>0</v>
      </c>
      <c r="Z1579">
        <v>253</v>
      </c>
      <c r="AA1579">
        <v>126</v>
      </c>
      <c r="AB1579">
        <v>126</v>
      </c>
      <c r="AC1579" t="s">
        <v>95</v>
      </c>
      <c r="AD1579" t="s">
        <v>93</v>
      </c>
      <c r="AE1579" t="s">
        <v>93</v>
      </c>
      <c r="AF1579" t="s">
        <v>1278</v>
      </c>
      <c r="AG1579" t="s">
        <v>1279</v>
      </c>
      <c r="AH1579" t="s">
        <v>93</v>
      </c>
      <c r="AI1579" t="s">
        <v>93</v>
      </c>
      <c r="AJ1579" t="s">
        <v>98</v>
      </c>
      <c r="AK1579">
        <v>0</v>
      </c>
      <c r="AL1579" t="s">
        <v>99</v>
      </c>
      <c r="AM1579" t="s">
        <v>99</v>
      </c>
      <c r="AN1579" t="s">
        <v>188</v>
      </c>
      <c r="AO1579" t="s">
        <v>1280</v>
      </c>
      <c r="AP1579" t="s">
        <v>1281</v>
      </c>
      <c r="AQ1579" t="s">
        <v>93</v>
      </c>
      <c r="AR1579" t="s">
        <v>93</v>
      </c>
      <c r="AS1579" t="s">
        <v>93</v>
      </c>
      <c r="AT1579" t="s">
        <v>93</v>
      </c>
      <c r="AU1579" t="s">
        <v>93</v>
      </c>
      <c r="AV1579" t="s">
        <v>93</v>
      </c>
      <c r="AW1579" t="s">
        <v>93</v>
      </c>
      <c r="AX1579" t="s">
        <v>105</v>
      </c>
      <c r="AY1579">
        <v>0</v>
      </c>
      <c r="AZ1579">
        <v>0</v>
      </c>
      <c r="BA1579" t="s">
        <v>106</v>
      </c>
      <c r="BB1579" t="s">
        <v>1282</v>
      </c>
      <c r="BC1579" t="s">
        <v>93</v>
      </c>
      <c r="BD1579">
        <v>0</v>
      </c>
      <c r="BE1579">
        <v>0</v>
      </c>
      <c r="BF1579">
        <v>15</v>
      </c>
      <c r="BG1579" t="s">
        <v>140</v>
      </c>
      <c r="BH1579" t="s">
        <v>109</v>
      </c>
      <c r="BI1579" t="s">
        <v>93</v>
      </c>
      <c r="BJ1579" t="s">
        <v>105</v>
      </c>
      <c r="BK1579">
        <v>0</v>
      </c>
      <c r="BL1579">
        <v>0</v>
      </c>
      <c r="BM1579">
        <v>0</v>
      </c>
      <c r="BN1579">
        <v>0</v>
      </c>
      <c r="BO1579" t="s">
        <v>200</v>
      </c>
      <c r="BP1579" t="s">
        <v>106</v>
      </c>
      <c r="BQ1579" t="s">
        <v>93</v>
      </c>
      <c r="BR1579">
        <v>1</v>
      </c>
      <c r="BS1579">
        <v>1</v>
      </c>
      <c r="BT1579">
        <v>12</v>
      </c>
      <c r="BU1579" t="s">
        <v>1283</v>
      </c>
      <c r="BV1579" t="s">
        <v>93</v>
      </c>
      <c r="BW1579" t="s">
        <v>1278</v>
      </c>
      <c r="BX1579" t="s">
        <v>1279</v>
      </c>
      <c r="BY1579" t="s">
        <v>93</v>
      </c>
      <c r="BZ1579" t="s">
        <v>93</v>
      </c>
      <c r="CA1579" t="s">
        <v>93</v>
      </c>
      <c r="CB1579" t="s">
        <v>93</v>
      </c>
    </row>
    <row r="1580" spans="1:80" x14ac:dyDescent="0.25">
      <c r="A1580">
        <v>48</v>
      </c>
      <c r="B1580" t="s">
        <v>1274</v>
      </c>
      <c r="C1580" t="s">
        <v>1284</v>
      </c>
      <c r="E1580">
        <v>168</v>
      </c>
      <c r="F1580" t="s">
        <v>1276</v>
      </c>
      <c r="G1580">
        <v>1993</v>
      </c>
      <c r="H1580" t="s">
        <v>93</v>
      </c>
      <c r="I1580" t="s">
        <v>93</v>
      </c>
      <c r="K1580" t="s">
        <v>93</v>
      </c>
      <c r="L1580" t="s">
        <v>93</v>
      </c>
      <c r="M1580" t="s">
        <v>93</v>
      </c>
      <c r="N1580" t="s">
        <v>1277</v>
      </c>
      <c r="O1580" t="s">
        <v>90</v>
      </c>
      <c r="P1580" t="s">
        <v>90</v>
      </c>
      <c r="Q1580" t="s">
        <v>91</v>
      </c>
      <c r="R1580" t="s">
        <v>134</v>
      </c>
      <c r="S1580" t="s">
        <v>182</v>
      </c>
      <c r="T1580" t="s">
        <v>253</v>
      </c>
      <c r="U1580" t="s">
        <v>93</v>
      </c>
      <c r="V1580">
        <v>0</v>
      </c>
      <c r="W1580">
        <v>0</v>
      </c>
      <c r="X1580">
        <v>0</v>
      </c>
      <c r="Y1580">
        <v>0</v>
      </c>
      <c r="Z1580">
        <v>253</v>
      </c>
      <c r="AA1580">
        <v>127</v>
      </c>
      <c r="AB1580">
        <v>127</v>
      </c>
      <c r="AC1580" t="s">
        <v>95</v>
      </c>
      <c r="AD1580" t="s">
        <v>93</v>
      </c>
      <c r="AE1580" t="s">
        <v>93</v>
      </c>
      <c r="AF1580" t="s">
        <v>1285</v>
      </c>
      <c r="AG1580" t="s">
        <v>1286</v>
      </c>
      <c r="AH1580" t="s">
        <v>93</v>
      </c>
      <c r="AI1580" t="s">
        <v>93</v>
      </c>
      <c r="AJ1580" t="s">
        <v>98</v>
      </c>
      <c r="AK1580">
        <v>0</v>
      </c>
      <c r="AL1580" t="s">
        <v>99</v>
      </c>
      <c r="AM1580" t="s">
        <v>99</v>
      </c>
      <c r="AN1580" t="s">
        <v>188</v>
      </c>
      <c r="AO1580" t="s">
        <v>1287</v>
      </c>
      <c r="AP1580" t="s">
        <v>1281</v>
      </c>
      <c r="AQ1580" t="s">
        <v>93</v>
      </c>
      <c r="AR1580" t="s">
        <v>93</v>
      </c>
      <c r="AS1580" t="s">
        <v>93</v>
      </c>
      <c r="AT1580" t="s">
        <v>93</v>
      </c>
      <c r="AU1580" t="s">
        <v>93</v>
      </c>
      <c r="AV1580" t="s">
        <v>93</v>
      </c>
      <c r="AW1580" t="s">
        <v>93</v>
      </c>
      <c r="AX1580" t="s">
        <v>105</v>
      </c>
      <c r="AY1580">
        <v>0</v>
      </c>
      <c r="AZ1580">
        <v>0</v>
      </c>
      <c r="BA1580" t="s">
        <v>106</v>
      </c>
      <c r="BB1580" t="s">
        <v>1282</v>
      </c>
      <c r="BC1580" t="s">
        <v>93</v>
      </c>
      <c r="BD1580">
        <v>0</v>
      </c>
      <c r="BE1580">
        <v>0</v>
      </c>
      <c r="BF1580">
        <v>15</v>
      </c>
      <c r="BG1580" t="s">
        <v>140</v>
      </c>
      <c r="BH1580" t="s">
        <v>109</v>
      </c>
      <c r="BI1580" t="s">
        <v>93</v>
      </c>
      <c r="BJ1580" t="s">
        <v>105</v>
      </c>
      <c r="BK1580">
        <v>0</v>
      </c>
      <c r="BL1580">
        <v>0</v>
      </c>
      <c r="BM1580">
        <v>0</v>
      </c>
      <c r="BN1580">
        <v>0</v>
      </c>
      <c r="BO1580" t="s">
        <v>200</v>
      </c>
      <c r="BP1580" t="s">
        <v>140</v>
      </c>
      <c r="BQ1580" t="s">
        <v>93</v>
      </c>
      <c r="BR1580">
        <v>1</v>
      </c>
      <c r="BS1580">
        <v>1</v>
      </c>
      <c r="BT1580">
        <v>36</v>
      </c>
      <c r="BU1580" t="s">
        <v>1288</v>
      </c>
      <c r="BV1580" t="s">
        <v>93</v>
      </c>
      <c r="BW1580" t="s">
        <v>1285</v>
      </c>
      <c r="BX1580" t="s">
        <v>1286</v>
      </c>
      <c r="BY1580" t="s">
        <v>93</v>
      </c>
      <c r="BZ1580" t="s">
        <v>93</v>
      </c>
      <c r="CA1580" t="s">
        <v>93</v>
      </c>
      <c r="CB1580" t="s">
        <v>93</v>
      </c>
    </row>
    <row r="1581" spans="1:80" x14ac:dyDescent="0.25">
      <c r="A1581">
        <v>77</v>
      </c>
      <c r="B1581" t="s">
        <v>2156</v>
      </c>
      <c r="C1581" t="s">
        <v>2157</v>
      </c>
      <c r="E1581">
        <v>310</v>
      </c>
      <c r="F1581" t="s">
        <v>2097</v>
      </c>
      <c r="G1581">
        <v>2019</v>
      </c>
      <c r="H1581" t="s">
        <v>2158</v>
      </c>
      <c r="I1581" t="s">
        <v>85</v>
      </c>
      <c r="J1581" t="s">
        <v>2159</v>
      </c>
      <c r="K1581" t="s">
        <v>2160</v>
      </c>
      <c r="L1581">
        <v>2019</v>
      </c>
      <c r="M1581" t="s">
        <v>2161</v>
      </c>
      <c r="N1581" t="s">
        <v>2162</v>
      </c>
      <c r="O1581" t="s">
        <v>90</v>
      </c>
      <c r="P1581" t="s">
        <v>90</v>
      </c>
      <c r="Q1581" t="s">
        <v>181</v>
      </c>
      <c r="R1581" t="s">
        <v>92</v>
      </c>
      <c r="S1581" t="s">
        <v>182</v>
      </c>
      <c r="T1581" t="s">
        <v>94</v>
      </c>
      <c r="U1581" t="s">
        <v>2163</v>
      </c>
      <c r="V1581">
        <v>0</v>
      </c>
      <c r="W1581">
        <v>0</v>
      </c>
      <c r="X1581">
        <v>0</v>
      </c>
      <c r="Y1581">
        <v>0</v>
      </c>
      <c r="Z1581">
        <v>268</v>
      </c>
      <c r="AA1581">
        <v>85</v>
      </c>
      <c r="AB1581">
        <v>41</v>
      </c>
      <c r="AC1581" t="s">
        <v>276</v>
      </c>
      <c r="AD1581" t="s">
        <v>2164</v>
      </c>
      <c r="AE1581" t="s">
        <v>127</v>
      </c>
      <c r="AF1581" t="s">
        <v>93</v>
      </c>
      <c r="AG1581" t="s">
        <v>93</v>
      </c>
      <c r="AH1581" t="s">
        <v>93</v>
      </c>
      <c r="AI1581" t="s">
        <v>93</v>
      </c>
      <c r="AJ1581" t="s">
        <v>98</v>
      </c>
      <c r="AK1581">
        <v>0</v>
      </c>
      <c r="AL1581" t="s">
        <v>99</v>
      </c>
      <c r="AM1581" t="s">
        <v>99</v>
      </c>
      <c r="AN1581" t="s">
        <v>256</v>
      </c>
      <c r="AO1581" t="s">
        <v>2165</v>
      </c>
      <c r="AP1581" t="s">
        <v>2166</v>
      </c>
      <c r="AQ1581" t="s">
        <v>2167</v>
      </c>
      <c r="AR1581" t="s">
        <v>93</v>
      </c>
      <c r="AS1581" t="s">
        <v>2168</v>
      </c>
      <c r="AT1581">
        <v>18</v>
      </c>
      <c r="AU1581">
        <v>82</v>
      </c>
      <c r="AV1581">
        <v>0</v>
      </c>
      <c r="AW1581" t="s">
        <v>93</v>
      </c>
      <c r="AX1581" t="s">
        <v>105</v>
      </c>
      <c r="AY1581">
        <v>0</v>
      </c>
      <c r="AZ1581">
        <v>0</v>
      </c>
      <c r="BA1581" t="s">
        <v>106</v>
      </c>
      <c r="BB1581" t="s">
        <v>2110</v>
      </c>
      <c r="BC1581" t="s">
        <v>93</v>
      </c>
      <c r="BD1581">
        <v>0</v>
      </c>
      <c r="BE1581">
        <v>0</v>
      </c>
      <c r="BF1581">
        <v>0</v>
      </c>
      <c r="BG1581" t="s">
        <v>111</v>
      </c>
      <c r="BH1581" t="s">
        <v>191</v>
      </c>
      <c r="BI1581" t="s">
        <v>93</v>
      </c>
      <c r="BJ1581" t="s">
        <v>105</v>
      </c>
      <c r="BK1581">
        <v>0</v>
      </c>
      <c r="BL1581">
        <v>0</v>
      </c>
      <c r="BM1581">
        <v>0</v>
      </c>
      <c r="BN1581">
        <v>0</v>
      </c>
      <c r="BO1581" t="s">
        <v>200</v>
      </c>
      <c r="BP1581" t="s">
        <v>111</v>
      </c>
      <c r="BQ1581" t="s">
        <v>93</v>
      </c>
      <c r="BR1581">
        <v>1</v>
      </c>
      <c r="BS1581">
        <v>1</v>
      </c>
      <c r="BT1581">
        <v>2</v>
      </c>
      <c r="BU1581" t="s">
        <v>2169</v>
      </c>
      <c r="BV1581" t="s">
        <v>93</v>
      </c>
      <c r="BW1581" t="s">
        <v>93</v>
      </c>
      <c r="BX1581" t="s">
        <v>93</v>
      </c>
      <c r="BY1581" t="s">
        <v>93</v>
      </c>
      <c r="BZ1581" t="s">
        <v>93</v>
      </c>
      <c r="CA1581" t="s">
        <v>2164</v>
      </c>
      <c r="CB1581" t="s">
        <v>127</v>
      </c>
    </row>
    <row r="1582" spans="1:80" x14ac:dyDescent="0.25">
      <c r="A1582">
        <v>77</v>
      </c>
      <c r="B1582" t="s">
        <v>2156</v>
      </c>
      <c r="C1582" t="s">
        <v>2170</v>
      </c>
      <c r="E1582">
        <v>311</v>
      </c>
      <c r="F1582" t="s">
        <v>2097</v>
      </c>
      <c r="G1582">
        <v>2019</v>
      </c>
      <c r="H1582" t="s">
        <v>2158</v>
      </c>
      <c r="I1582" t="s">
        <v>85</v>
      </c>
      <c r="J1582" t="s">
        <v>2159</v>
      </c>
      <c r="K1582" t="s">
        <v>2160</v>
      </c>
      <c r="L1582">
        <v>2019</v>
      </c>
      <c r="M1582" t="s">
        <v>2161</v>
      </c>
      <c r="N1582" t="s">
        <v>2162</v>
      </c>
      <c r="O1582" t="s">
        <v>90</v>
      </c>
      <c r="P1582" t="s">
        <v>90</v>
      </c>
      <c r="Q1582" t="s">
        <v>181</v>
      </c>
      <c r="R1582" t="s">
        <v>92</v>
      </c>
      <c r="S1582" t="s">
        <v>182</v>
      </c>
      <c r="T1582" t="s">
        <v>94</v>
      </c>
      <c r="U1582" t="s">
        <v>2163</v>
      </c>
      <c r="V1582">
        <v>0</v>
      </c>
      <c r="W1582">
        <v>0</v>
      </c>
      <c r="X1582">
        <v>0</v>
      </c>
      <c r="Y1582">
        <v>0</v>
      </c>
      <c r="Z1582">
        <v>268</v>
      </c>
      <c r="AA1582">
        <v>89</v>
      </c>
      <c r="AB1582">
        <v>53</v>
      </c>
      <c r="AC1582" t="s">
        <v>276</v>
      </c>
      <c r="AD1582" t="s">
        <v>2171</v>
      </c>
      <c r="AE1582" t="s">
        <v>473</v>
      </c>
      <c r="AF1582" t="s">
        <v>93</v>
      </c>
      <c r="AG1582" t="s">
        <v>93</v>
      </c>
      <c r="AH1582" t="s">
        <v>93</v>
      </c>
      <c r="AI1582" t="s">
        <v>93</v>
      </c>
      <c r="AJ1582" t="s">
        <v>98</v>
      </c>
      <c r="AK1582">
        <v>0</v>
      </c>
      <c r="AL1582" t="s">
        <v>99</v>
      </c>
      <c r="AM1582" t="s">
        <v>99</v>
      </c>
      <c r="AN1582" t="s">
        <v>256</v>
      </c>
      <c r="AO1582" t="s">
        <v>2172</v>
      </c>
      <c r="AP1582" t="s">
        <v>2166</v>
      </c>
      <c r="AQ1582" t="s">
        <v>2173</v>
      </c>
      <c r="AR1582" t="s">
        <v>93</v>
      </c>
      <c r="AS1582" t="s">
        <v>2174</v>
      </c>
      <c r="AT1582">
        <v>18</v>
      </c>
      <c r="AU1582">
        <v>79</v>
      </c>
      <c r="AV1582">
        <v>1</v>
      </c>
      <c r="AW1582" t="s">
        <v>93</v>
      </c>
      <c r="AX1582" t="s">
        <v>105</v>
      </c>
      <c r="AY1582">
        <v>0</v>
      </c>
      <c r="AZ1582">
        <v>0</v>
      </c>
      <c r="BA1582" t="s">
        <v>106</v>
      </c>
      <c r="BB1582" t="s">
        <v>2110</v>
      </c>
      <c r="BC1582" t="s">
        <v>93</v>
      </c>
      <c r="BD1582">
        <v>0</v>
      </c>
      <c r="BE1582">
        <v>0</v>
      </c>
      <c r="BF1582">
        <v>0</v>
      </c>
      <c r="BG1582" t="s">
        <v>111</v>
      </c>
      <c r="BH1582" t="s">
        <v>191</v>
      </c>
      <c r="BI1582" t="s">
        <v>93</v>
      </c>
      <c r="BJ1582" t="s">
        <v>105</v>
      </c>
      <c r="BK1582">
        <v>0</v>
      </c>
      <c r="BL1582">
        <v>0</v>
      </c>
      <c r="BM1582">
        <v>0</v>
      </c>
      <c r="BN1582">
        <v>0</v>
      </c>
      <c r="BO1582" t="s">
        <v>200</v>
      </c>
      <c r="BP1582" t="s">
        <v>111</v>
      </c>
      <c r="BQ1582" t="s">
        <v>93</v>
      </c>
      <c r="BR1582">
        <v>1</v>
      </c>
      <c r="BS1582">
        <v>1</v>
      </c>
      <c r="BT1582">
        <v>2</v>
      </c>
      <c r="BU1582" t="s">
        <v>2169</v>
      </c>
      <c r="BV1582" t="s">
        <v>93</v>
      </c>
      <c r="BW1582" t="s">
        <v>93</v>
      </c>
      <c r="BX1582" t="s">
        <v>93</v>
      </c>
      <c r="BY1582" t="s">
        <v>93</v>
      </c>
      <c r="BZ1582" t="s">
        <v>93</v>
      </c>
      <c r="CA1582" t="s">
        <v>2171</v>
      </c>
      <c r="CB1582" t="s">
        <v>473</v>
      </c>
    </row>
    <row r="1583" spans="1:80" x14ac:dyDescent="0.25">
      <c r="A1583">
        <v>226</v>
      </c>
      <c r="B1583" t="s">
        <v>5927</v>
      </c>
      <c r="C1583" t="s">
        <v>5940</v>
      </c>
      <c r="E1583">
        <v>1131</v>
      </c>
      <c r="F1583" t="s">
        <v>5929</v>
      </c>
      <c r="G1583">
        <v>1982</v>
      </c>
      <c r="H1583" t="s">
        <v>93</v>
      </c>
      <c r="I1583" t="s">
        <v>93</v>
      </c>
      <c r="K1583" t="s">
        <v>93</v>
      </c>
      <c r="L1583" t="s">
        <v>93</v>
      </c>
      <c r="M1583" t="s">
        <v>93</v>
      </c>
      <c r="N1583" t="s">
        <v>93</v>
      </c>
      <c r="O1583" t="s">
        <v>90</v>
      </c>
      <c r="P1583" t="s">
        <v>90</v>
      </c>
      <c r="Q1583" t="s">
        <v>91</v>
      </c>
      <c r="R1583" t="s">
        <v>134</v>
      </c>
      <c r="S1583" t="s">
        <v>230</v>
      </c>
      <c r="T1583" t="s">
        <v>93</v>
      </c>
      <c r="U1583" t="s">
        <v>93</v>
      </c>
      <c r="V1583">
        <v>0</v>
      </c>
      <c r="W1583">
        <v>0</v>
      </c>
      <c r="X1583">
        <v>0</v>
      </c>
      <c r="Y1583">
        <v>0</v>
      </c>
      <c r="Z1583">
        <v>270</v>
      </c>
      <c r="AA1583">
        <v>26</v>
      </c>
      <c r="AB1583">
        <v>29</v>
      </c>
      <c r="AC1583" t="s">
        <v>276</v>
      </c>
      <c r="AD1583" t="s">
        <v>93</v>
      </c>
      <c r="AE1583" t="s">
        <v>93</v>
      </c>
      <c r="AF1583" t="s">
        <v>5941</v>
      </c>
      <c r="AG1583" t="s">
        <v>4390</v>
      </c>
      <c r="AH1583" t="s">
        <v>5942</v>
      </c>
      <c r="AI1583" t="s">
        <v>4557</v>
      </c>
      <c r="AJ1583" t="s">
        <v>279</v>
      </c>
      <c r="AK1583">
        <v>0</v>
      </c>
      <c r="AL1583" t="s">
        <v>99</v>
      </c>
      <c r="AM1583" t="s">
        <v>99</v>
      </c>
      <c r="AN1583" t="s">
        <v>3337</v>
      </c>
      <c r="AO1583" t="s">
        <v>5943</v>
      </c>
      <c r="AP1583" t="s">
        <v>5932</v>
      </c>
      <c r="AQ1583" t="s">
        <v>93</v>
      </c>
      <c r="AR1583" t="s">
        <v>93</v>
      </c>
      <c r="AS1583" t="s">
        <v>93</v>
      </c>
      <c r="AT1583">
        <v>12</v>
      </c>
      <c r="AU1583">
        <v>13</v>
      </c>
      <c r="AV1583" t="s">
        <v>93</v>
      </c>
      <c r="AW1583" t="s">
        <v>93</v>
      </c>
      <c r="AX1583" t="s">
        <v>105</v>
      </c>
      <c r="AY1583">
        <v>0</v>
      </c>
      <c r="AZ1583">
        <v>0</v>
      </c>
      <c r="BA1583" t="s">
        <v>106</v>
      </c>
      <c r="BB1583" t="s">
        <v>5933</v>
      </c>
      <c r="BC1583" t="s">
        <v>93</v>
      </c>
      <c r="BD1583">
        <v>0</v>
      </c>
      <c r="BE1583">
        <v>0</v>
      </c>
      <c r="BF1583">
        <v>0</v>
      </c>
      <c r="BG1583" t="s">
        <v>140</v>
      </c>
      <c r="BH1583" t="s">
        <v>5934</v>
      </c>
      <c r="BI1583" t="s">
        <v>105</v>
      </c>
      <c r="BJ1583" t="s">
        <v>105</v>
      </c>
      <c r="BK1583">
        <v>1</v>
      </c>
      <c r="BL1583">
        <v>168</v>
      </c>
      <c r="BM1583">
        <v>0</v>
      </c>
      <c r="BN1583">
        <v>0</v>
      </c>
      <c r="BO1583" t="s">
        <v>200</v>
      </c>
      <c r="BP1583" t="s">
        <v>140</v>
      </c>
      <c r="BQ1583" t="s">
        <v>93</v>
      </c>
      <c r="BR1583">
        <v>6</v>
      </c>
      <c r="BS1583">
        <v>6</v>
      </c>
      <c r="BT1583">
        <v>34</v>
      </c>
      <c r="BU1583" t="s">
        <v>93</v>
      </c>
      <c r="BV1583" t="s">
        <v>5935</v>
      </c>
      <c r="BW1583" t="s">
        <v>5944</v>
      </c>
      <c r="BX1583" t="s">
        <v>5937</v>
      </c>
      <c r="BY1583" t="s">
        <v>1310</v>
      </c>
      <c r="BZ1583" t="s">
        <v>1998</v>
      </c>
      <c r="CA1583" t="s">
        <v>93</v>
      </c>
      <c r="CB1583" t="s">
        <v>93</v>
      </c>
    </row>
    <row r="1584" spans="1:80" x14ac:dyDescent="0.25">
      <c r="A1584">
        <v>226</v>
      </c>
      <c r="B1584" t="s">
        <v>5927</v>
      </c>
      <c r="C1584" t="s">
        <v>5940</v>
      </c>
      <c r="E1584">
        <v>1134</v>
      </c>
      <c r="F1584" t="s">
        <v>5929</v>
      </c>
      <c r="G1584">
        <v>1982</v>
      </c>
      <c r="H1584" t="s">
        <v>93</v>
      </c>
      <c r="I1584" t="s">
        <v>93</v>
      </c>
      <c r="K1584" t="s">
        <v>93</v>
      </c>
      <c r="L1584" t="s">
        <v>93</v>
      </c>
      <c r="M1584" t="s">
        <v>93</v>
      </c>
      <c r="N1584" t="s">
        <v>93</v>
      </c>
      <c r="O1584" t="s">
        <v>90</v>
      </c>
      <c r="P1584" t="s">
        <v>90</v>
      </c>
      <c r="Q1584" t="s">
        <v>91</v>
      </c>
      <c r="R1584" t="s">
        <v>134</v>
      </c>
      <c r="S1584" t="s">
        <v>230</v>
      </c>
      <c r="T1584" t="s">
        <v>93</v>
      </c>
      <c r="U1584" t="s">
        <v>93</v>
      </c>
      <c r="V1584">
        <v>0</v>
      </c>
      <c r="W1584">
        <v>0</v>
      </c>
      <c r="X1584">
        <v>0</v>
      </c>
      <c r="Y1584">
        <v>0</v>
      </c>
      <c r="Z1584">
        <v>270</v>
      </c>
      <c r="AA1584">
        <v>26</v>
      </c>
      <c r="AB1584">
        <v>27</v>
      </c>
      <c r="AC1584" t="s">
        <v>276</v>
      </c>
      <c r="AD1584" t="s">
        <v>93</v>
      </c>
      <c r="AE1584" t="s">
        <v>93</v>
      </c>
      <c r="AF1584" t="s">
        <v>5941</v>
      </c>
      <c r="AG1584" t="s">
        <v>5952</v>
      </c>
      <c r="AH1584" t="s">
        <v>5942</v>
      </c>
      <c r="AI1584" t="s">
        <v>5953</v>
      </c>
      <c r="AJ1584" t="s">
        <v>279</v>
      </c>
      <c r="AK1584">
        <v>0</v>
      </c>
      <c r="AL1584" t="s">
        <v>99</v>
      </c>
      <c r="AM1584" t="s">
        <v>99</v>
      </c>
      <c r="AN1584" t="s">
        <v>3337</v>
      </c>
      <c r="AO1584" t="s">
        <v>5943</v>
      </c>
      <c r="AP1584" t="s">
        <v>5932</v>
      </c>
      <c r="AQ1584" t="s">
        <v>93</v>
      </c>
      <c r="AR1584" t="s">
        <v>93</v>
      </c>
      <c r="AS1584" t="s">
        <v>93</v>
      </c>
      <c r="AT1584">
        <v>12</v>
      </c>
      <c r="AU1584">
        <v>13</v>
      </c>
      <c r="AV1584" t="s">
        <v>93</v>
      </c>
      <c r="AW1584" t="s">
        <v>93</v>
      </c>
      <c r="AX1584" t="s">
        <v>105</v>
      </c>
      <c r="AY1584">
        <v>0</v>
      </c>
      <c r="AZ1584">
        <v>0</v>
      </c>
      <c r="BA1584" t="s">
        <v>106</v>
      </c>
      <c r="BB1584" t="s">
        <v>5933</v>
      </c>
      <c r="BC1584" t="s">
        <v>93</v>
      </c>
      <c r="BD1584">
        <v>0</v>
      </c>
      <c r="BE1584">
        <v>0</v>
      </c>
      <c r="BF1584">
        <v>0</v>
      </c>
      <c r="BG1584" t="s">
        <v>140</v>
      </c>
      <c r="BH1584" t="s">
        <v>5934</v>
      </c>
      <c r="BI1584" t="s">
        <v>105</v>
      </c>
      <c r="BJ1584" t="s">
        <v>105</v>
      </c>
      <c r="BK1584">
        <v>1</v>
      </c>
      <c r="BL1584">
        <v>168</v>
      </c>
      <c r="BM1584">
        <v>0</v>
      </c>
      <c r="BN1584">
        <v>0</v>
      </c>
      <c r="BO1584" t="s">
        <v>200</v>
      </c>
      <c r="BP1584" t="s">
        <v>140</v>
      </c>
      <c r="BQ1584" t="s">
        <v>93</v>
      </c>
      <c r="BR1584">
        <v>6</v>
      </c>
      <c r="BS1584">
        <v>6</v>
      </c>
      <c r="BT1584">
        <v>34</v>
      </c>
      <c r="BU1584" t="s">
        <v>93</v>
      </c>
      <c r="BV1584" t="s">
        <v>5935</v>
      </c>
      <c r="BW1584" t="s">
        <v>5944</v>
      </c>
      <c r="BX1584" t="s">
        <v>5954</v>
      </c>
      <c r="BY1584" t="s">
        <v>1310</v>
      </c>
      <c r="BZ1584" t="s">
        <v>5955</v>
      </c>
      <c r="CA1584" t="s">
        <v>93</v>
      </c>
      <c r="CB1584" t="s">
        <v>93</v>
      </c>
    </row>
    <row r="1585" spans="1:80" x14ac:dyDescent="0.25">
      <c r="A1585">
        <v>226</v>
      </c>
      <c r="B1585" t="s">
        <v>5927</v>
      </c>
      <c r="C1585" t="s">
        <v>5945</v>
      </c>
      <c r="E1585">
        <v>1132</v>
      </c>
      <c r="F1585" t="s">
        <v>5929</v>
      </c>
      <c r="G1585">
        <v>1982</v>
      </c>
      <c r="H1585" t="s">
        <v>93</v>
      </c>
      <c r="I1585" t="s">
        <v>93</v>
      </c>
      <c r="K1585" t="s">
        <v>93</v>
      </c>
      <c r="L1585" t="s">
        <v>93</v>
      </c>
      <c r="M1585" t="s">
        <v>93</v>
      </c>
      <c r="N1585" t="s">
        <v>93</v>
      </c>
      <c r="O1585" t="s">
        <v>90</v>
      </c>
      <c r="P1585" t="s">
        <v>90</v>
      </c>
      <c r="Q1585" t="s">
        <v>91</v>
      </c>
      <c r="R1585" t="s">
        <v>134</v>
      </c>
      <c r="S1585" t="s">
        <v>230</v>
      </c>
      <c r="T1585" t="s">
        <v>93</v>
      </c>
      <c r="U1585" t="s">
        <v>93</v>
      </c>
      <c r="V1585">
        <v>0</v>
      </c>
      <c r="W1585">
        <v>0</v>
      </c>
      <c r="X1585">
        <v>0</v>
      </c>
      <c r="Y1585">
        <v>0</v>
      </c>
      <c r="Z1585">
        <v>270</v>
      </c>
      <c r="AA1585">
        <v>30</v>
      </c>
      <c r="AB1585">
        <v>28</v>
      </c>
      <c r="AC1585" t="s">
        <v>276</v>
      </c>
      <c r="AD1585" t="s">
        <v>93</v>
      </c>
      <c r="AE1585" t="s">
        <v>93</v>
      </c>
      <c r="AF1585" t="s">
        <v>5946</v>
      </c>
      <c r="AG1585" t="s">
        <v>1202</v>
      </c>
      <c r="AH1585" t="s">
        <v>5947</v>
      </c>
      <c r="AI1585" t="s">
        <v>1202</v>
      </c>
      <c r="AJ1585" t="s">
        <v>279</v>
      </c>
      <c r="AK1585">
        <v>0</v>
      </c>
      <c r="AL1585" t="s">
        <v>99</v>
      </c>
      <c r="AM1585" t="s">
        <v>99</v>
      </c>
      <c r="AN1585" t="s">
        <v>3337</v>
      </c>
      <c r="AO1585" t="s">
        <v>5948</v>
      </c>
      <c r="AP1585" t="s">
        <v>5932</v>
      </c>
      <c r="AQ1585" t="s">
        <v>93</v>
      </c>
      <c r="AR1585" t="s">
        <v>93</v>
      </c>
      <c r="AS1585" t="s">
        <v>93</v>
      </c>
      <c r="AT1585">
        <v>16</v>
      </c>
      <c r="AU1585">
        <v>17</v>
      </c>
      <c r="AV1585" t="s">
        <v>93</v>
      </c>
      <c r="AW1585" t="s">
        <v>93</v>
      </c>
      <c r="AX1585" t="s">
        <v>105</v>
      </c>
      <c r="AY1585">
        <v>0</v>
      </c>
      <c r="AZ1585">
        <v>0</v>
      </c>
      <c r="BA1585" t="s">
        <v>106</v>
      </c>
      <c r="BB1585" t="s">
        <v>5933</v>
      </c>
      <c r="BC1585" t="s">
        <v>93</v>
      </c>
      <c r="BD1585">
        <v>0</v>
      </c>
      <c r="BE1585">
        <v>0</v>
      </c>
      <c r="BF1585">
        <v>0</v>
      </c>
      <c r="BG1585" t="s">
        <v>140</v>
      </c>
      <c r="BH1585" t="s">
        <v>5934</v>
      </c>
      <c r="BI1585" t="s">
        <v>105</v>
      </c>
      <c r="BJ1585" t="s">
        <v>105</v>
      </c>
      <c r="BK1585">
        <v>1</v>
      </c>
      <c r="BL1585">
        <v>168</v>
      </c>
      <c r="BM1585">
        <v>0</v>
      </c>
      <c r="BN1585">
        <v>0</v>
      </c>
      <c r="BO1585" t="s">
        <v>200</v>
      </c>
      <c r="BP1585" t="s">
        <v>140</v>
      </c>
      <c r="BQ1585" t="s">
        <v>93</v>
      </c>
      <c r="BR1585">
        <v>6</v>
      </c>
      <c r="BS1585">
        <v>6</v>
      </c>
      <c r="BT1585">
        <v>34</v>
      </c>
      <c r="BU1585" t="s">
        <v>93</v>
      </c>
      <c r="BV1585" t="s">
        <v>5935</v>
      </c>
      <c r="BW1585" t="s">
        <v>1147</v>
      </c>
      <c r="BX1585" t="s">
        <v>5949</v>
      </c>
      <c r="BY1585" t="s">
        <v>5950</v>
      </c>
      <c r="BZ1585" t="s">
        <v>5949</v>
      </c>
      <c r="CA1585" t="s">
        <v>93</v>
      </c>
      <c r="CB1585" t="s">
        <v>93</v>
      </c>
    </row>
    <row r="1586" spans="1:80" x14ac:dyDescent="0.25">
      <c r="A1586">
        <v>226</v>
      </c>
      <c r="B1586" t="s">
        <v>5927</v>
      </c>
      <c r="C1586" t="s">
        <v>5945</v>
      </c>
      <c r="E1586">
        <v>1135</v>
      </c>
      <c r="F1586" t="s">
        <v>5929</v>
      </c>
      <c r="G1586">
        <v>1982</v>
      </c>
      <c r="H1586" t="s">
        <v>93</v>
      </c>
      <c r="I1586" t="s">
        <v>93</v>
      </c>
      <c r="K1586" t="s">
        <v>93</v>
      </c>
      <c r="L1586" t="s">
        <v>93</v>
      </c>
      <c r="M1586" t="s">
        <v>93</v>
      </c>
      <c r="N1586" t="s">
        <v>93</v>
      </c>
      <c r="O1586" t="s">
        <v>90</v>
      </c>
      <c r="P1586" t="s">
        <v>90</v>
      </c>
      <c r="Q1586" t="s">
        <v>91</v>
      </c>
      <c r="R1586" t="s">
        <v>134</v>
      </c>
      <c r="S1586" t="s">
        <v>230</v>
      </c>
      <c r="T1586" t="s">
        <v>93</v>
      </c>
      <c r="U1586" t="s">
        <v>93</v>
      </c>
      <c r="V1586">
        <v>0</v>
      </c>
      <c r="W1586">
        <v>0</v>
      </c>
      <c r="X1586">
        <v>0</v>
      </c>
      <c r="Y1586">
        <v>0</v>
      </c>
      <c r="Z1586">
        <v>270</v>
      </c>
      <c r="AA1586">
        <v>30</v>
      </c>
      <c r="AB1586">
        <v>29</v>
      </c>
      <c r="AC1586" t="s">
        <v>276</v>
      </c>
      <c r="AD1586" t="s">
        <v>93</v>
      </c>
      <c r="AE1586" t="s">
        <v>93</v>
      </c>
      <c r="AF1586" t="s">
        <v>5946</v>
      </c>
      <c r="AG1586" t="s">
        <v>5956</v>
      </c>
      <c r="AH1586" t="s">
        <v>5947</v>
      </c>
      <c r="AI1586" t="s">
        <v>5957</v>
      </c>
      <c r="AJ1586" t="s">
        <v>279</v>
      </c>
      <c r="AK1586">
        <v>0</v>
      </c>
      <c r="AL1586" t="s">
        <v>99</v>
      </c>
      <c r="AM1586" t="s">
        <v>99</v>
      </c>
      <c r="AN1586" t="s">
        <v>3337</v>
      </c>
      <c r="AO1586" t="s">
        <v>5948</v>
      </c>
      <c r="AP1586" t="s">
        <v>5932</v>
      </c>
      <c r="AQ1586" t="s">
        <v>93</v>
      </c>
      <c r="AR1586" t="s">
        <v>93</v>
      </c>
      <c r="AS1586" t="s">
        <v>93</v>
      </c>
      <c r="AT1586">
        <v>16</v>
      </c>
      <c r="AU1586">
        <v>17</v>
      </c>
      <c r="AV1586" t="s">
        <v>93</v>
      </c>
      <c r="AW1586" t="s">
        <v>93</v>
      </c>
      <c r="AX1586" t="s">
        <v>105</v>
      </c>
      <c r="AY1586">
        <v>0</v>
      </c>
      <c r="AZ1586">
        <v>0</v>
      </c>
      <c r="BA1586" t="s">
        <v>106</v>
      </c>
      <c r="BB1586" t="s">
        <v>5933</v>
      </c>
      <c r="BC1586" t="s">
        <v>93</v>
      </c>
      <c r="BD1586">
        <v>0</v>
      </c>
      <c r="BE1586">
        <v>0</v>
      </c>
      <c r="BF1586">
        <v>0</v>
      </c>
      <c r="BG1586" t="s">
        <v>140</v>
      </c>
      <c r="BH1586" t="s">
        <v>5934</v>
      </c>
      <c r="BI1586" t="s">
        <v>105</v>
      </c>
      <c r="BJ1586" t="s">
        <v>105</v>
      </c>
      <c r="BK1586">
        <v>1</v>
      </c>
      <c r="BL1586">
        <v>168</v>
      </c>
      <c r="BM1586">
        <v>0</v>
      </c>
      <c r="BN1586">
        <v>0</v>
      </c>
      <c r="BO1586" t="s">
        <v>200</v>
      </c>
      <c r="BP1586" t="s">
        <v>140</v>
      </c>
      <c r="BQ1586" t="s">
        <v>93</v>
      </c>
      <c r="BR1586">
        <v>6</v>
      </c>
      <c r="BS1586">
        <v>6</v>
      </c>
      <c r="BT1586">
        <v>34</v>
      </c>
      <c r="BU1586" t="s">
        <v>93</v>
      </c>
      <c r="BV1586" t="s">
        <v>5935</v>
      </c>
      <c r="BW1586" t="s">
        <v>1147</v>
      </c>
      <c r="BX1586" t="s">
        <v>5958</v>
      </c>
      <c r="BY1586" t="s">
        <v>5950</v>
      </c>
      <c r="BZ1586" t="s">
        <v>5959</v>
      </c>
      <c r="CA1586" t="s">
        <v>93</v>
      </c>
      <c r="CB1586" t="s">
        <v>93</v>
      </c>
    </row>
    <row r="1587" spans="1:80" x14ac:dyDescent="0.25">
      <c r="A1587">
        <v>226</v>
      </c>
      <c r="B1587" t="s">
        <v>5927</v>
      </c>
      <c r="C1587" t="s">
        <v>5928</v>
      </c>
      <c r="E1587">
        <v>1130</v>
      </c>
      <c r="F1587" t="s">
        <v>5929</v>
      </c>
      <c r="G1587">
        <v>1982</v>
      </c>
      <c r="H1587" t="s">
        <v>93</v>
      </c>
      <c r="I1587" t="s">
        <v>93</v>
      </c>
      <c r="K1587" t="s">
        <v>93</v>
      </c>
      <c r="L1587" t="s">
        <v>93</v>
      </c>
      <c r="M1587" t="s">
        <v>93</v>
      </c>
      <c r="N1587" t="s">
        <v>93</v>
      </c>
      <c r="O1587" t="s">
        <v>90</v>
      </c>
      <c r="P1587" t="s">
        <v>90</v>
      </c>
      <c r="Q1587" t="s">
        <v>91</v>
      </c>
      <c r="R1587" t="s">
        <v>134</v>
      </c>
      <c r="S1587" t="s">
        <v>230</v>
      </c>
      <c r="T1587" t="s">
        <v>93</v>
      </c>
      <c r="U1587" t="s">
        <v>93</v>
      </c>
      <c r="V1587">
        <v>0</v>
      </c>
      <c r="W1587">
        <v>0</v>
      </c>
      <c r="X1587">
        <v>0</v>
      </c>
      <c r="Y1587">
        <v>0</v>
      </c>
      <c r="Z1587">
        <v>270</v>
      </c>
      <c r="AA1587">
        <v>22</v>
      </c>
      <c r="AB1587">
        <v>26</v>
      </c>
      <c r="AC1587" t="s">
        <v>276</v>
      </c>
      <c r="AD1587" t="s">
        <v>93</v>
      </c>
      <c r="AE1587" t="s">
        <v>93</v>
      </c>
      <c r="AF1587" t="s">
        <v>5930</v>
      </c>
      <c r="AG1587" t="s">
        <v>4390</v>
      </c>
      <c r="AH1587" t="s">
        <v>796</v>
      </c>
      <c r="AI1587" t="s">
        <v>2084</v>
      </c>
      <c r="AJ1587" t="s">
        <v>279</v>
      </c>
      <c r="AK1587">
        <v>0</v>
      </c>
      <c r="AL1587" t="s">
        <v>99</v>
      </c>
      <c r="AM1587" t="s">
        <v>99</v>
      </c>
      <c r="AN1587" t="s">
        <v>3337</v>
      </c>
      <c r="AO1587" t="s">
        <v>5931</v>
      </c>
      <c r="AP1587" t="s">
        <v>5932</v>
      </c>
      <c r="AQ1587" t="s">
        <v>93</v>
      </c>
      <c r="AR1587" t="s">
        <v>93</v>
      </c>
      <c r="AS1587" t="s">
        <v>93</v>
      </c>
      <c r="AT1587">
        <v>8</v>
      </c>
      <c r="AU1587">
        <v>9</v>
      </c>
      <c r="AV1587" t="s">
        <v>93</v>
      </c>
      <c r="AW1587" t="s">
        <v>93</v>
      </c>
      <c r="AX1587" t="s">
        <v>105</v>
      </c>
      <c r="AY1587">
        <v>0</v>
      </c>
      <c r="AZ1587">
        <v>0</v>
      </c>
      <c r="BA1587" t="s">
        <v>106</v>
      </c>
      <c r="BB1587" t="s">
        <v>5933</v>
      </c>
      <c r="BC1587" t="s">
        <v>93</v>
      </c>
      <c r="BD1587">
        <v>0</v>
      </c>
      <c r="BE1587">
        <v>0</v>
      </c>
      <c r="BF1587">
        <v>0</v>
      </c>
      <c r="BG1587" t="s">
        <v>140</v>
      </c>
      <c r="BH1587" t="s">
        <v>5934</v>
      </c>
      <c r="BI1587" t="s">
        <v>105</v>
      </c>
      <c r="BJ1587" t="s">
        <v>105</v>
      </c>
      <c r="BK1587">
        <v>1</v>
      </c>
      <c r="BL1587">
        <v>168</v>
      </c>
      <c r="BM1587">
        <v>0</v>
      </c>
      <c r="BN1587">
        <v>0</v>
      </c>
      <c r="BO1587" t="s">
        <v>200</v>
      </c>
      <c r="BP1587" t="s">
        <v>140</v>
      </c>
      <c r="BQ1587" t="s">
        <v>93</v>
      </c>
      <c r="BR1587">
        <v>6</v>
      </c>
      <c r="BS1587">
        <v>6</v>
      </c>
      <c r="BT1587">
        <v>34</v>
      </c>
      <c r="BU1587" t="s">
        <v>93</v>
      </c>
      <c r="BV1587" t="s">
        <v>5935</v>
      </c>
      <c r="BW1587" t="s">
        <v>5936</v>
      </c>
      <c r="BX1587" t="s">
        <v>5937</v>
      </c>
      <c r="BY1587" t="s">
        <v>5938</v>
      </c>
      <c r="BZ1587" t="s">
        <v>5939</v>
      </c>
      <c r="CA1587" t="s">
        <v>93</v>
      </c>
      <c r="CB1587" t="s">
        <v>93</v>
      </c>
    </row>
    <row r="1588" spans="1:80" x14ac:dyDescent="0.25">
      <c r="A1588">
        <v>226</v>
      </c>
      <c r="B1588" t="s">
        <v>5927</v>
      </c>
      <c r="C1588" t="s">
        <v>5928</v>
      </c>
      <c r="E1588">
        <v>1133</v>
      </c>
      <c r="F1588" t="s">
        <v>5929</v>
      </c>
      <c r="G1588">
        <v>1982</v>
      </c>
      <c r="H1588" t="s">
        <v>93</v>
      </c>
      <c r="I1588" t="s">
        <v>93</v>
      </c>
      <c r="K1588" t="s">
        <v>93</v>
      </c>
      <c r="L1588" t="s">
        <v>93</v>
      </c>
      <c r="M1588" t="s">
        <v>93</v>
      </c>
      <c r="N1588" t="s">
        <v>93</v>
      </c>
      <c r="O1588" t="s">
        <v>90</v>
      </c>
      <c r="P1588" t="s">
        <v>90</v>
      </c>
      <c r="Q1588" t="s">
        <v>91</v>
      </c>
      <c r="R1588" t="s">
        <v>134</v>
      </c>
      <c r="S1588" t="s">
        <v>230</v>
      </c>
      <c r="T1588" t="s">
        <v>93</v>
      </c>
      <c r="U1588" t="s">
        <v>93</v>
      </c>
      <c r="V1588">
        <v>0</v>
      </c>
      <c r="W1588">
        <v>0</v>
      </c>
      <c r="X1588">
        <v>0</v>
      </c>
      <c r="Y1588">
        <v>0</v>
      </c>
      <c r="Z1588">
        <v>270</v>
      </c>
      <c r="AA1588">
        <v>22</v>
      </c>
      <c r="AB1588">
        <v>24</v>
      </c>
      <c r="AC1588" t="s">
        <v>276</v>
      </c>
      <c r="AD1588" t="s">
        <v>93</v>
      </c>
      <c r="AE1588" t="s">
        <v>93</v>
      </c>
      <c r="AF1588" t="s">
        <v>5930</v>
      </c>
      <c r="AG1588">
        <v>3</v>
      </c>
      <c r="AH1588" t="s">
        <v>796</v>
      </c>
      <c r="AI1588" t="s">
        <v>5951</v>
      </c>
      <c r="AJ1588" t="s">
        <v>279</v>
      </c>
      <c r="AK1588">
        <v>0</v>
      </c>
      <c r="AL1588" t="s">
        <v>99</v>
      </c>
      <c r="AM1588" t="s">
        <v>99</v>
      </c>
      <c r="AN1588" t="s">
        <v>3337</v>
      </c>
      <c r="AO1588" t="s">
        <v>5931</v>
      </c>
      <c r="AP1588" t="s">
        <v>5932</v>
      </c>
      <c r="AQ1588" t="s">
        <v>93</v>
      </c>
      <c r="AR1588" t="s">
        <v>93</v>
      </c>
      <c r="AS1588" t="s">
        <v>93</v>
      </c>
      <c r="AT1588">
        <v>8</v>
      </c>
      <c r="AU1588">
        <v>9</v>
      </c>
      <c r="AV1588" t="s">
        <v>93</v>
      </c>
      <c r="AW1588" t="s">
        <v>93</v>
      </c>
      <c r="AX1588" t="s">
        <v>105</v>
      </c>
      <c r="AY1588">
        <v>0</v>
      </c>
      <c r="AZ1588">
        <v>0</v>
      </c>
      <c r="BA1588" t="s">
        <v>106</v>
      </c>
      <c r="BB1588" t="s">
        <v>5933</v>
      </c>
      <c r="BC1588" t="s">
        <v>93</v>
      </c>
      <c r="BD1588">
        <v>0</v>
      </c>
      <c r="BE1588">
        <v>0</v>
      </c>
      <c r="BF1588">
        <v>0</v>
      </c>
      <c r="BG1588" t="s">
        <v>140</v>
      </c>
      <c r="BH1588" t="s">
        <v>5934</v>
      </c>
      <c r="BI1588" t="s">
        <v>105</v>
      </c>
      <c r="BJ1588" t="s">
        <v>105</v>
      </c>
      <c r="BK1588">
        <v>1</v>
      </c>
      <c r="BL1588">
        <v>168</v>
      </c>
      <c r="BM1588">
        <v>0</v>
      </c>
      <c r="BN1588">
        <v>0</v>
      </c>
      <c r="BO1588" t="s">
        <v>200</v>
      </c>
      <c r="BP1588" t="s">
        <v>140</v>
      </c>
      <c r="BQ1588" t="s">
        <v>93</v>
      </c>
      <c r="BR1588">
        <v>6</v>
      </c>
      <c r="BS1588">
        <v>6</v>
      </c>
      <c r="BT1588">
        <v>34</v>
      </c>
      <c r="BU1588" t="s">
        <v>93</v>
      </c>
      <c r="BV1588" t="s">
        <v>5935</v>
      </c>
      <c r="BW1588" t="s">
        <v>5936</v>
      </c>
      <c r="BX1588" t="s">
        <v>161</v>
      </c>
      <c r="BY1588" t="s">
        <v>5938</v>
      </c>
      <c r="BZ1588" t="s">
        <v>451</v>
      </c>
      <c r="CA1588" t="s">
        <v>93</v>
      </c>
      <c r="CB1588" t="s">
        <v>93</v>
      </c>
    </row>
    <row r="1589" spans="1:80" x14ac:dyDescent="0.25">
      <c r="A1589">
        <v>120</v>
      </c>
      <c r="B1589" t="s">
        <v>3346</v>
      </c>
      <c r="C1589" t="s">
        <v>3367</v>
      </c>
      <c r="E1589">
        <v>588</v>
      </c>
      <c r="F1589" t="s">
        <v>1991</v>
      </c>
      <c r="G1589">
        <v>2004</v>
      </c>
      <c r="H1589" t="s">
        <v>3348</v>
      </c>
      <c r="I1589" t="s">
        <v>85</v>
      </c>
      <c r="J1589" t="s">
        <v>3349</v>
      </c>
      <c r="K1589" t="s">
        <v>3350</v>
      </c>
      <c r="L1589">
        <v>2004</v>
      </c>
      <c r="M1589" t="s">
        <v>88</v>
      </c>
      <c r="N1589" t="s">
        <v>3351</v>
      </c>
      <c r="O1589" t="s">
        <v>90</v>
      </c>
      <c r="P1589" t="s">
        <v>1918</v>
      </c>
      <c r="Q1589" t="s">
        <v>1918</v>
      </c>
      <c r="R1589" t="s">
        <v>92</v>
      </c>
      <c r="S1589" t="s">
        <v>230</v>
      </c>
      <c r="T1589" t="s">
        <v>93</v>
      </c>
      <c r="U1589" t="s">
        <v>93</v>
      </c>
      <c r="V1589">
        <v>0</v>
      </c>
      <c r="W1589">
        <v>0</v>
      </c>
      <c r="X1589">
        <v>0</v>
      </c>
      <c r="Y1589">
        <v>0</v>
      </c>
      <c r="Z1589">
        <v>270</v>
      </c>
      <c r="AA1589">
        <v>30</v>
      </c>
      <c r="AB1589">
        <v>30</v>
      </c>
      <c r="AC1589" t="s">
        <v>95</v>
      </c>
      <c r="AD1589" t="s">
        <v>93</v>
      </c>
      <c r="AE1589" t="s">
        <v>93</v>
      </c>
      <c r="AF1589" t="s">
        <v>3368</v>
      </c>
      <c r="AG1589" t="s">
        <v>3369</v>
      </c>
      <c r="AH1589" t="s">
        <v>3370</v>
      </c>
      <c r="AI1589" t="s">
        <v>491</v>
      </c>
      <c r="AJ1589" t="s">
        <v>98</v>
      </c>
      <c r="AK1589">
        <v>0</v>
      </c>
      <c r="AL1589" t="s">
        <v>99</v>
      </c>
      <c r="AM1589" t="s">
        <v>99</v>
      </c>
      <c r="AN1589" t="s">
        <v>100</v>
      </c>
      <c r="AO1589" t="s">
        <v>3371</v>
      </c>
      <c r="AP1589" t="s">
        <v>3355</v>
      </c>
      <c r="AQ1589" t="s">
        <v>3356</v>
      </c>
      <c r="AR1589" t="s">
        <v>93</v>
      </c>
      <c r="AS1589" t="s">
        <v>558</v>
      </c>
      <c r="AT1589" t="s">
        <v>93</v>
      </c>
      <c r="AU1589" t="s">
        <v>93</v>
      </c>
      <c r="AV1589" t="s">
        <v>2932</v>
      </c>
      <c r="AW1589" t="s">
        <v>93</v>
      </c>
      <c r="AX1589" t="s">
        <v>105</v>
      </c>
      <c r="AY1589">
        <v>0</v>
      </c>
      <c r="AZ1589">
        <v>0</v>
      </c>
      <c r="BA1589" t="s">
        <v>111</v>
      </c>
      <c r="BB1589" t="s">
        <v>3357</v>
      </c>
      <c r="BC1589" t="s">
        <v>93</v>
      </c>
      <c r="BD1589">
        <v>0</v>
      </c>
      <c r="BE1589">
        <v>0</v>
      </c>
      <c r="BF1589">
        <v>168</v>
      </c>
      <c r="BG1589" t="s">
        <v>111</v>
      </c>
      <c r="BH1589" t="s">
        <v>236</v>
      </c>
      <c r="BI1589" t="s">
        <v>93</v>
      </c>
      <c r="BJ1589" t="s">
        <v>105</v>
      </c>
      <c r="BK1589">
        <v>0</v>
      </c>
      <c r="BL1589">
        <v>0</v>
      </c>
      <c r="BM1589">
        <v>0</v>
      </c>
      <c r="BN1589">
        <v>0</v>
      </c>
      <c r="BO1589" t="s">
        <v>200</v>
      </c>
      <c r="BP1589" t="s">
        <v>111</v>
      </c>
      <c r="BQ1589" t="s">
        <v>93</v>
      </c>
      <c r="BR1589">
        <v>11</v>
      </c>
      <c r="BS1589">
        <v>11</v>
      </c>
      <c r="BT1589">
        <v>22</v>
      </c>
      <c r="BU1589" t="s">
        <v>93</v>
      </c>
      <c r="BV1589" t="s">
        <v>3358</v>
      </c>
      <c r="BW1589" t="s">
        <v>3368</v>
      </c>
      <c r="BX1589" t="s">
        <v>3369</v>
      </c>
      <c r="BY1589" t="s">
        <v>3370</v>
      </c>
      <c r="BZ1589" t="s">
        <v>491</v>
      </c>
      <c r="CA1589" t="s">
        <v>93</v>
      </c>
      <c r="CB1589" t="s">
        <v>93</v>
      </c>
    </row>
    <row r="1590" spans="1:80" x14ac:dyDescent="0.25">
      <c r="A1590">
        <v>120</v>
      </c>
      <c r="B1590" t="s">
        <v>3346</v>
      </c>
      <c r="C1590" t="s">
        <v>3380</v>
      </c>
      <c r="E1590">
        <v>591</v>
      </c>
      <c r="F1590" t="s">
        <v>1991</v>
      </c>
      <c r="G1590">
        <v>2004</v>
      </c>
      <c r="H1590" t="s">
        <v>3348</v>
      </c>
      <c r="I1590" t="s">
        <v>85</v>
      </c>
      <c r="J1590" t="s">
        <v>3349</v>
      </c>
      <c r="K1590" t="s">
        <v>3350</v>
      </c>
      <c r="L1590">
        <v>2004</v>
      </c>
      <c r="M1590" t="s">
        <v>88</v>
      </c>
      <c r="N1590" t="s">
        <v>3351</v>
      </c>
      <c r="O1590" t="s">
        <v>90</v>
      </c>
      <c r="P1590" t="s">
        <v>1918</v>
      </c>
      <c r="Q1590" t="s">
        <v>1918</v>
      </c>
      <c r="R1590" t="s">
        <v>92</v>
      </c>
      <c r="S1590" t="s">
        <v>230</v>
      </c>
      <c r="T1590" t="s">
        <v>93</v>
      </c>
      <c r="U1590" t="s">
        <v>93</v>
      </c>
      <c r="V1590">
        <v>0</v>
      </c>
      <c r="W1590">
        <v>0</v>
      </c>
      <c r="X1590">
        <v>0</v>
      </c>
      <c r="Y1590">
        <v>0</v>
      </c>
      <c r="Z1590">
        <v>270</v>
      </c>
      <c r="AA1590">
        <v>30</v>
      </c>
      <c r="AB1590">
        <v>30</v>
      </c>
      <c r="AC1590" t="s">
        <v>95</v>
      </c>
      <c r="AD1590" t="s">
        <v>93</v>
      </c>
      <c r="AE1590" t="s">
        <v>93</v>
      </c>
      <c r="AF1590" t="s">
        <v>3381</v>
      </c>
      <c r="AG1590" t="s">
        <v>3382</v>
      </c>
      <c r="AH1590" t="s">
        <v>422</v>
      </c>
      <c r="AI1590" t="s">
        <v>3383</v>
      </c>
      <c r="AJ1590" t="s">
        <v>98</v>
      </c>
      <c r="AK1590">
        <v>0</v>
      </c>
      <c r="AL1590" t="s">
        <v>99</v>
      </c>
      <c r="AM1590" t="s">
        <v>99</v>
      </c>
      <c r="AN1590" t="s">
        <v>100</v>
      </c>
      <c r="AO1590" t="s">
        <v>3384</v>
      </c>
      <c r="AP1590" t="s">
        <v>3355</v>
      </c>
      <c r="AQ1590" t="s">
        <v>3356</v>
      </c>
      <c r="AR1590" t="s">
        <v>93</v>
      </c>
      <c r="AS1590" t="s">
        <v>558</v>
      </c>
      <c r="AT1590" t="s">
        <v>93</v>
      </c>
      <c r="AU1590" t="s">
        <v>93</v>
      </c>
      <c r="AV1590" t="s">
        <v>2932</v>
      </c>
      <c r="AW1590" t="s">
        <v>93</v>
      </c>
      <c r="AX1590" t="s">
        <v>105</v>
      </c>
      <c r="AY1590">
        <v>0</v>
      </c>
      <c r="AZ1590">
        <v>0</v>
      </c>
      <c r="BA1590" t="s">
        <v>111</v>
      </c>
      <c r="BB1590" t="s">
        <v>3357</v>
      </c>
      <c r="BC1590" t="s">
        <v>93</v>
      </c>
      <c r="BD1590">
        <v>0</v>
      </c>
      <c r="BE1590">
        <v>0</v>
      </c>
      <c r="BF1590">
        <v>168</v>
      </c>
      <c r="BG1590" t="s">
        <v>111</v>
      </c>
      <c r="BH1590" t="s">
        <v>236</v>
      </c>
      <c r="BI1590" t="s">
        <v>93</v>
      </c>
      <c r="BJ1590" t="s">
        <v>105</v>
      </c>
      <c r="BK1590">
        <v>0</v>
      </c>
      <c r="BL1590">
        <v>0</v>
      </c>
      <c r="BM1590">
        <v>0</v>
      </c>
      <c r="BN1590">
        <v>0</v>
      </c>
      <c r="BO1590" t="s">
        <v>200</v>
      </c>
      <c r="BP1590" t="s">
        <v>111</v>
      </c>
      <c r="BQ1590" t="s">
        <v>93</v>
      </c>
      <c r="BR1590">
        <v>11</v>
      </c>
      <c r="BS1590">
        <v>11</v>
      </c>
      <c r="BT1590">
        <v>22</v>
      </c>
      <c r="BU1590" t="s">
        <v>93</v>
      </c>
      <c r="BV1590" t="s">
        <v>3358</v>
      </c>
      <c r="BW1590" t="s">
        <v>3381</v>
      </c>
      <c r="BX1590" t="s">
        <v>3382</v>
      </c>
      <c r="BY1590" t="s">
        <v>422</v>
      </c>
      <c r="BZ1590" t="s">
        <v>3383</v>
      </c>
      <c r="CA1590" t="s">
        <v>93</v>
      </c>
      <c r="CB1590" t="s">
        <v>93</v>
      </c>
    </row>
    <row r="1591" spans="1:80" x14ac:dyDescent="0.25">
      <c r="A1591">
        <v>120</v>
      </c>
      <c r="B1591" t="s">
        <v>3346</v>
      </c>
      <c r="C1591" t="s">
        <v>3347</v>
      </c>
      <c r="E1591">
        <v>585</v>
      </c>
      <c r="F1591" t="s">
        <v>1991</v>
      </c>
      <c r="G1591">
        <v>2004</v>
      </c>
      <c r="H1591" t="s">
        <v>3348</v>
      </c>
      <c r="I1591" t="s">
        <v>85</v>
      </c>
      <c r="J1591" t="s">
        <v>3349</v>
      </c>
      <c r="K1591" t="s">
        <v>3350</v>
      </c>
      <c r="L1591">
        <v>2004</v>
      </c>
      <c r="M1591" t="s">
        <v>88</v>
      </c>
      <c r="N1591" t="s">
        <v>3351</v>
      </c>
      <c r="O1591" t="s">
        <v>90</v>
      </c>
      <c r="P1591" t="s">
        <v>1918</v>
      </c>
      <c r="Q1591" t="s">
        <v>1918</v>
      </c>
      <c r="R1591" t="s">
        <v>92</v>
      </c>
      <c r="S1591" t="s">
        <v>230</v>
      </c>
      <c r="T1591" t="s">
        <v>93</v>
      </c>
      <c r="U1591" t="s">
        <v>93</v>
      </c>
      <c r="V1591">
        <v>0</v>
      </c>
      <c r="W1591">
        <v>0</v>
      </c>
      <c r="X1591">
        <v>0</v>
      </c>
      <c r="Y1591">
        <v>0</v>
      </c>
      <c r="Z1591">
        <v>270</v>
      </c>
      <c r="AA1591">
        <v>30</v>
      </c>
      <c r="AB1591">
        <v>30</v>
      </c>
      <c r="AC1591" t="s">
        <v>95</v>
      </c>
      <c r="AD1591" t="s">
        <v>93</v>
      </c>
      <c r="AE1591" t="s">
        <v>93</v>
      </c>
      <c r="AF1591" t="s">
        <v>634</v>
      </c>
      <c r="AG1591" t="s">
        <v>440</v>
      </c>
      <c r="AH1591" t="s">
        <v>3352</v>
      </c>
      <c r="AI1591" t="s">
        <v>3353</v>
      </c>
      <c r="AJ1591" t="s">
        <v>98</v>
      </c>
      <c r="AK1591">
        <v>0</v>
      </c>
      <c r="AL1591" t="s">
        <v>99</v>
      </c>
      <c r="AM1591" t="s">
        <v>99</v>
      </c>
      <c r="AN1591" t="s">
        <v>100</v>
      </c>
      <c r="AO1591" t="s">
        <v>3354</v>
      </c>
      <c r="AP1591" t="s">
        <v>3355</v>
      </c>
      <c r="AQ1591" t="s">
        <v>3356</v>
      </c>
      <c r="AR1591" t="s">
        <v>93</v>
      </c>
      <c r="AS1591" t="s">
        <v>558</v>
      </c>
      <c r="AT1591" t="s">
        <v>93</v>
      </c>
      <c r="AU1591" t="s">
        <v>93</v>
      </c>
      <c r="AV1591" t="s">
        <v>2932</v>
      </c>
      <c r="AW1591" t="s">
        <v>93</v>
      </c>
      <c r="AX1591" t="s">
        <v>105</v>
      </c>
      <c r="AY1591">
        <v>0</v>
      </c>
      <c r="AZ1591">
        <v>0</v>
      </c>
      <c r="BA1591" t="s">
        <v>111</v>
      </c>
      <c r="BB1591" t="s">
        <v>3357</v>
      </c>
      <c r="BC1591" t="s">
        <v>93</v>
      </c>
      <c r="BD1591">
        <v>0</v>
      </c>
      <c r="BE1591">
        <v>0</v>
      </c>
      <c r="BF1591">
        <v>168</v>
      </c>
      <c r="BG1591" t="s">
        <v>111</v>
      </c>
      <c r="BH1591" t="s">
        <v>236</v>
      </c>
      <c r="BI1591" t="s">
        <v>93</v>
      </c>
      <c r="BJ1591" t="s">
        <v>105</v>
      </c>
      <c r="BK1591">
        <v>0</v>
      </c>
      <c r="BL1591">
        <v>0</v>
      </c>
      <c r="BM1591">
        <v>0</v>
      </c>
      <c r="BN1591">
        <v>0</v>
      </c>
      <c r="BO1591" t="s">
        <v>200</v>
      </c>
      <c r="BP1591" t="s">
        <v>111</v>
      </c>
      <c r="BQ1591" t="s">
        <v>93</v>
      </c>
      <c r="BR1591">
        <v>11</v>
      </c>
      <c r="BS1591">
        <v>11</v>
      </c>
      <c r="BT1591">
        <v>22</v>
      </c>
      <c r="BU1591" t="s">
        <v>93</v>
      </c>
      <c r="BV1591" t="s">
        <v>3358</v>
      </c>
      <c r="BW1591" t="s">
        <v>634</v>
      </c>
      <c r="BX1591" t="s">
        <v>440</v>
      </c>
      <c r="BY1591" t="s">
        <v>3352</v>
      </c>
      <c r="BZ1591" t="s">
        <v>3353</v>
      </c>
      <c r="CA1591" t="s">
        <v>93</v>
      </c>
      <c r="CB1591" t="s">
        <v>93</v>
      </c>
    </row>
    <row r="1592" spans="1:80" x14ac:dyDescent="0.25">
      <c r="A1592">
        <v>120</v>
      </c>
      <c r="B1592" t="s">
        <v>3346</v>
      </c>
      <c r="C1592" t="s">
        <v>3372</v>
      </c>
      <c r="E1592">
        <v>589</v>
      </c>
      <c r="F1592" t="s">
        <v>1991</v>
      </c>
      <c r="G1592">
        <v>2004</v>
      </c>
      <c r="H1592" t="s">
        <v>3348</v>
      </c>
      <c r="I1592" t="s">
        <v>85</v>
      </c>
      <c r="J1592" t="s">
        <v>3349</v>
      </c>
      <c r="K1592" t="s">
        <v>3350</v>
      </c>
      <c r="L1592">
        <v>2004</v>
      </c>
      <c r="M1592" t="s">
        <v>88</v>
      </c>
      <c r="N1592" t="s">
        <v>3351</v>
      </c>
      <c r="O1592" t="s">
        <v>90</v>
      </c>
      <c r="P1592" t="s">
        <v>1918</v>
      </c>
      <c r="Q1592" t="s">
        <v>1918</v>
      </c>
      <c r="R1592" t="s">
        <v>92</v>
      </c>
      <c r="S1592" t="s">
        <v>230</v>
      </c>
      <c r="T1592" t="s">
        <v>93</v>
      </c>
      <c r="U1592" t="s">
        <v>93</v>
      </c>
      <c r="V1592">
        <v>0</v>
      </c>
      <c r="W1592">
        <v>0</v>
      </c>
      <c r="X1592">
        <v>0</v>
      </c>
      <c r="Y1592">
        <v>0</v>
      </c>
      <c r="Z1592">
        <v>270</v>
      </c>
      <c r="AA1592">
        <v>30</v>
      </c>
      <c r="AB1592">
        <v>30</v>
      </c>
      <c r="AC1592" t="s">
        <v>95</v>
      </c>
      <c r="AD1592" t="s">
        <v>93</v>
      </c>
      <c r="AE1592" t="s">
        <v>93</v>
      </c>
      <c r="AF1592" t="s">
        <v>239</v>
      </c>
      <c r="AG1592" t="s">
        <v>734</v>
      </c>
      <c r="AH1592" t="s">
        <v>3373</v>
      </c>
      <c r="AI1592" t="s">
        <v>2023</v>
      </c>
      <c r="AJ1592" t="s">
        <v>98</v>
      </c>
      <c r="AK1592">
        <v>0</v>
      </c>
      <c r="AL1592" t="s">
        <v>99</v>
      </c>
      <c r="AM1592" t="s">
        <v>99</v>
      </c>
      <c r="AN1592" t="s">
        <v>100</v>
      </c>
      <c r="AO1592" t="s">
        <v>3374</v>
      </c>
      <c r="AP1592" t="s">
        <v>3355</v>
      </c>
      <c r="AQ1592" t="s">
        <v>3362</v>
      </c>
      <c r="AR1592" t="s">
        <v>93</v>
      </c>
      <c r="AS1592" t="s">
        <v>3363</v>
      </c>
      <c r="AT1592" t="s">
        <v>93</v>
      </c>
      <c r="AU1592" t="s">
        <v>93</v>
      </c>
      <c r="AV1592" t="s">
        <v>2883</v>
      </c>
      <c r="AW1592" t="s">
        <v>93</v>
      </c>
      <c r="AX1592" t="s">
        <v>105</v>
      </c>
      <c r="AY1592">
        <v>0</v>
      </c>
      <c r="AZ1592">
        <v>0</v>
      </c>
      <c r="BA1592" t="s">
        <v>309</v>
      </c>
      <c r="BB1592" t="s">
        <v>3357</v>
      </c>
      <c r="BC1592" t="s">
        <v>93</v>
      </c>
      <c r="BD1592">
        <v>0</v>
      </c>
      <c r="BE1592">
        <v>0</v>
      </c>
      <c r="BF1592">
        <v>168</v>
      </c>
      <c r="BG1592" t="s">
        <v>111</v>
      </c>
      <c r="BH1592" t="s">
        <v>236</v>
      </c>
      <c r="BI1592" t="s">
        <v>93</v>
      </c>
      <c r="BJ1592" t="s">
        <v>105</v>
      </c>
      <c r="BK1592">
        <v>0</v>
      </c>
      <c r="BL1592">
        <v>0</v>
      </c>
      <c r="BM1592">
        <v>0</v>
      </c>
      <c r="BN1592">
        <v>0</v>
      </c>
      <c r="BO1592" t="s">
        <v>200</v>
      </c>
      <c r="BP1592" t="s">
        <v>111</v>
      </c>
      <c r="BQ1592" t="s">
        <v>93</v>
      </c>
      <c r="BR1592">
        <v>11</v>
      </c>
      <c r="BS1592">
        <v>11</v>
      </c>
      <c r="BT1592">
        <v>22</v>
      </c>
      <c r="BU1592" t="s">
        <v>93</v>
      </c>
      <c r="BV1592" t="s">
        <v>3358</v>
      </c>
      <c r="BW1592" t="s">
        <v>239</v>
      </c>
      <c r="BX1592" t="s">
        <v>734</v>
      </c>
      <c r="BY1592" t="s">
        <v>3373</v>
      </c>
      <c r="BZ1592" t="s">
        <v>2023</v>
      </c>
      <c r="CA1592" t="s">
        <v>93</v>
      </c>
      <c r="CB1592" t="s">
        <v>93</v>
      </c>
    </row>
    <row r="1593" spans="1:80" x14ac:dyDescent="0.25">
      <c r="A1593">
        <v>120</v>
      </c>
      <c r="B1593" t="s">
        <v>3346</v>
      </c>
      <c r="C1593" t="s">
        <v>3385</v>
      </c>
      <c r="E1593">
        <v>592</v>
      </c>
      <c r="F1593" t="s">
        <v>1991</v>
      </c>
      <c r="G1593">
        <v>2004</v>
      </c>
      <c r="H1593" t="s">
        <v>3348</v>
      </c>
      <c r="I1593" t="s">
        <v>85</v>
      </c>
      <c r="J1593" t="s">
        <v>3349</v>
      </c>
      <c r="K1593" t="s">
        <v>3350</v>
      </c>
      <c r="L1593">
        <v>2004</v>
      </c>
      <c r="M1593" t="s">
        <v>88</v>
      </c>
      <c r="N1593" t="s">
        <v>3351</v>
      </c>
      <c r="O1593" t="s">
        <v>90</v>
      </c>
      <c r="P1593" t="s">
        <v>1918</v>
      </c>
      <c r="Q1593" t="s">
        <v>1918</v>
      </c>
      <c r="R1593" t="s">
        <v>92</v>
      </c>
      <c r="S1593" t="s">
        <v>230</v>
      </c>
      <c r="T1593" t="s">
        <v>93</v>
      </c>
      <c r="U1593" t="s">
        <v>93</v>
      </c>
      <c r="V1593">
        <v>0</v>
      </c>
      <c r="W1593">
        <v>0</v>
      </c>
      <c r="X1593">
        <v>0</v>
      </c>
      <c r="Y1593">
        <v>0</v>
      </c>
      <c r="Z1593">
        <v>270</v>
      </c>
      <c r="AA1593">
        <v>30</v>
      </c>
      <c r="AB1593">
        <v>30</v>
      </c>
      <c r="AC1593" t="s">
        <v>95</v>
      </c>
      <c r="AD1593" t="s">
        <v>93</v>
      </c>
      <c r="AE1593" t="s">
        <v>93</v>
      </c>
      <c r="AF1593" t="s">
        <v>3386</v>
      </c>
      <c r="AG1593" t="s">
        <v>1610</v>
      </c>
      <c r="AH1593" t="s">
        <v>2118</v>
      </c>
      <c r="AI1593" t="s">
        <v>2888</v>
      </c>
      <c r="AJ1593" t="s">
        <v>98</v>
      </c>
      <c r="AK1593">
        <v>0</v>
      </c>
      <c r="AL1593" t="s">
        <v>99</v>
      </c>
      <c r="AM1593" t="s">
        <v>99</v>
      </c>
      <c r="AN1593" t="s">
        <v>100</v>
      </c>
      <c r="AO1593" t="s">
        <v>3387</v>
      </c>
      <c r="AP1593" t="s">
        <v>3355</v>
      </c>
      <c r="AQ1593" t="s">
        <v>3362</v>
      </c>
      <c r="AR1593" t="s">
        <v>93</v>
      </c>
      <c r="AS1593" t="s">
        <v>3363</v>
      </c>
      <c r="AT1593" t="s">
        <v>93</v>
      </c>
      <c r="AU1593" t="s">
        <v>93</v>
      </c>
      <c r="AV1593" t="s">
        <v>2883</v>
      </c>
      <c r="AW1593" t="s">
        <v>93</v>
      </c>
      <c r="AX1593" t="s">
        <v>105</v>
      </c>
      <c r="AY1593">
        <v>0</v>
      </c>
      <c r="AZ1593">
        <v>0</v>
      </c>
      <c r="BA1593" t="s">
        <v>309</v>
      </c>
      <c r="BB1593" t="s">
        <v>3357</v>
      </c>
      <c r="BC1593" t="s">
        <v>93</v>
      </c>
      <c r="BD1593">
        <v>0</v>
      </c>
      <c r="BE1593">
        <v>0</v>
      </c>
      <c r="BF1593">
        <v>168</v>
      </c>
      <c r="BG1593" t="s">
        <v>111</v>
      </c>
      <c r="BH1593" t="s">
        <v>236</v>
      </c>
      <c r="BI1593" t="s">
        <v>93</v>
      </c>
      <c r="BJ1593" t="s">
        <v>105</v>
      </c>
      <c r="BK1593">
        <v>0</v>
      </c>
      <c r="BL1593">
        <v>0</v>
      </c>
      <c r="BM1593">
        <v>0</v>
      </c>
      <c r="BN1593">
        <v>0</v>
      </c>
      <c r="BO1593" t="s">
        <v>200</v>
      </c>
      <c r="BP1593" t="s">
        <v>111</v>
      </c>
      <c r="BQ1593" t="s">
        <v>93</v>
      </c>
      <c r="BR1593">
        <v>11</v>
      </c>
      <c r="BS1593">
        <v>11</v>
      </c>
      <c r="BT1593">
        <v>22</v>
      </c>
      <c r="BU1593" t="s">
        <v>93</v>
      </c>
      <c r="BV1593" t="s">
        <v>3358</v>
      </c>
      <c r="BW1593" t="s">
        <v>3386</v>
      </c>
      <c r="BX1593" t="s">
        <v>1610</v>
      </c>
      <c r="BY1593" t="s">
        <v>2118</v>
      </c>
      <c r="BZ1593" t="s">
        <v>2888</v>
      </c>
      <c r="CA1593" t="s">
        <v>93</v>
      </c>
      <c r="CB1593" t="s">
        <v>93</v>
      </c>
    </row>
    <row r="1594" spans="1:80" x14ac:dyDescent="0.25">
      <c r="A1594">
        <v>121</v>
      </c>
      <c r="B1594" t="s">
        <v>3394</v>
      </c>
      <c r="C1594" t="s">
        <v>3395</v>
      </c>
      <c r="E1594">
        <v>594</v>
      </c>
      <c r="F1594" t="s">
        <v>3396</v>
      </c>
      <c r="G1594">
        <v>2001</v>
      </c>
      <c r="H1594" t="s">
        <v>3397</v>
      </c>
      <c r="I1594" t="s">
        <v>85</v>
      </c>
      <c r="J1594" t="s">
        <v>3398</v>
      </c>
      <c r="K1594" t="s">
        <v>3399</v>
      </c>
      <c r="L1594">
        <v>2001</v>
      </c>
      <c r="M1594" t="s">
        <v>486</v>
      </c>
      <c r="N1594" t="s">
        <v>3400</v>
      </c>
      <c r="O1594" t="s">
        <v>90</v>
      </c>
      <c r="P1594" t="s">
        <v>90</v>
      </c>
      <c r="Q1594" t="s">
        <v>91</v>
      </c>
      <c r="R1594" t="s">
        <v>134</v>
      </c>
      <c r="S1594" t="s">
        <v>182</v>
      </c>
      <c r="T1594" t="s">
        <v>135</v>
      </c>
      <c r="U1594" t="s">
        <v>3401</v>
      </c>
      <c r="V1594">
        <v>0</v>
      </c>
      <c r="W1594">
        <v>0</v>
      </c>
      <c r="X1594">
        <v>0</v>
      </c>
      <c r="Y1594">
        <v>0</v>
      </c>
      <c r="Z1594">
        <v>270</v>
      </c>
      <c r="AA1594">
        <v>90</v>
      </c>
      <c r="AB1594">
        <v>90</v>
      </c>
      <c r="AC1594" t="s">
        <v>95</v>
      </c>
      <c r="AD1594" t="s">
        <v>93</v>
      </c>
      <c r="AE1594" t="s">
        <v>93</v>
      </c>
      <c r="AF1594" t="s">
        <v>662</v>
      </c>
      <c r="AG1594" t="s">
        <v>607</v>
      </c>
      <c r="AH1594" t="s">
        <v>471</v>
      </c>
      <c r="AI1594" t="s">
        <v>3402</v>
      </c>
      <c r="AJ1594" t="s">
        <v>98</v>
      </c>
      <c r="AK1594">
        <v>0</v>
      </c>
      <c r="AL1594" t="s">
        <v>99</v>
      </c>
      <c r="AM1594" t="s">
        <v>99</v>
      </c>
      <c r="AN1594" t="s">
        <v>256</v>
      </c>
      <c r="AO1594" t="s">
        <v>94</v>
      </c>
      <c r="AP1594" t="s">
        <v>3403</v>
      </c>
      <c r="AQ1594" t="s">
        <v>93</v>
      </c>
      <c r="AR1594" t="s">
        <v>93</v>
      </c>
      <c r="AS1594" t="s">
        <v>93</v>
      </c>
      <c r="AT1594" t="s">
        <v>93</v>
      </c>
      <c r="AU1594" t="s">
        <v>93</v>
      </c>
      <c r="AV1594" t="s">
        <v>93</v>
      </c>
      <c r="AW1594" t="s">
        <v>93</v>
      </c>
      <c r="AX1594" t="s">
        <v>105</v>
      </c>
      <c r="AY1594">
        <v>0</v>
      </c>
      <c r="AZ1594">
        <v>0</v>
      </c>
      <c r="BA1594" t="s">
        <v>309</v>
      </c>
      <c r="BB1594" t="s">
        <v>1043</v>
      </c>
      <c r="BC1594" t="s">
        <v>93</v>
      </c>
      <c r="BD1594">
        <v>0</v>
      </c>
      <c r="BE1594">
        <v>0</v>
      </c>
      <c r="BF1594">
        <v>0</v>
      </c>
      <c r="BG1594" t="s">
        <v>140</v>
      </c>
      <c r="BH1594" t="s">
        <v>330</v>
      </c>
      <c r="BI1594" t="s">
        <v>93</v>
      </c>
      <c r="BJ1594" t="s">
        <v>105</v>
      </c>
      <c r="BK1594">
        <v>0</v>
      </c>
      <c r="BL1594">
        <v>0</v>
      </c>
      <c r="BM1594">
        <v>1</v>
      </c>
      <c r="BN1594">
        <v>0</v>
      </c>
      <c r="BO1594" t="s">
        <v>110</v>
      </c>
      <c r="BP1594" t="s">
        <v>140</v>
      </c>
      <c r="BQ1594" t="s">
        <v>93</v>
      </c>
      <c r="BR1594">
        <v>8</v>
      </c>
      <c r="BS1594">
        <v>8</v>
      </c>
      <c r="BT1594">
        <v>32</v>
      </c>
      <c r="BU1594" t="s">
        <v>93</v>
      </c>
      <c r="BV1594" t="s">
        <v>3404</v>
      </c>
      <c r="BW1594" t="s">
        <v>662</v>
      </c>
      <c r="BX1594" t="s">
        <v>607</v>
      </c>
      <c r="BY1594" t="s">
        <v>471</v>
      </c>
      <c r="BZ1594" t="s">
        <v>3402</v>
      </c>
      <c r="CA1594" t="s">
        <v>93</v>
      </c>
      <c r="CB1594" t="s">
        <v>93</v>
      </c>
    </row>
    <row r="1595" spans="1:80" x14ac:dyDescent="0.25">
      <c r="A1595">
        <v>121</v>
      </c>
      <c r="B1595" t="s">
        <v>3394</v>
      </c>
      <c r="C1595" t="s">
        <v>3405</v>
      </c>
      <c r="E1595">
        <v>595</v>
      </c>
      <c r="F1595" t="s">
        <v>3396</v>
      </c>
      <c r="G1595">
        <v>2001</v>
      </c>
      <c r="H1595" t="s">
        <v>3397</v>
      </c>
      <c r="I1595" t="s">
        <v>85</v>
      </c>
      <c r="J1595" t="s">
        <v>3398</v>
      </c>
      <c r="K1595" t="s">
        <v>3399</v>
      </c>
      <c r="L1595">
        <v>2001</v>
      </c>
      <c r="M1595" t="s">
        <v>486</v>
      </c>
      <c r="N1595" t="s">
        <v>3400</v>
      </c>
      <c r="O1595" t="s">
        <v>90</v>
      </c>
      <c r="P1595" t="s">
        <v>90</v>
      </c>
      <c r="Q1595" t="s">
        <v>91</v>
      </c>
      <c r="R1595" t="s">
        <v>134</v>
      </c>
      <c r="S1595" t="s">
        <v>182</v>
      </c>
      <c r="T1595" t="s">
        <v>135</v>
      </c>
      <c r="U1595" t="s">
        <v>3401</v>
      </c>
      <c r="V1595">
        <v>0</v>
      </c>
      <c r="W1595">
        <v>0</v>
      </c>
      <c r="X1595">
        <v>0</v>
      </c>
      <c r="Y1595">
        <v>0</v>
      </c>
      <c r="Z1595">
        <v>270</v>
      </c>
      <c r="AA1595">
        <v>90</v>
      </c>
      <c r="AB1595">
        <v>90</v>
      </c>
      <c r="AC1595" t="s">
        <v>95</v>
      </c>
      <c r="AD1595" t="s">
        <v>93</v>
      </c>
      <c r="AE1595" t="s">
        <v>93</v>
      </c>
      <c r="AF1595" t="s">
        <v>764</v>
      </c>
      <c r="AG1595" t="s">
        <v>740</v>
      </c>
      <c r="AH1595" t="s">
        <v>471</v>
      </c>
      <c r="AI1595" t="s">
        <v>3402</v>
      </c>
      <c r="AJ1595" t="s">
        <v>98</v>
      </c>
      <c r="AK1595">
        <v>0</v>
      </c>
      <c r="AL1595" t="s">
        <v>99</v>
      </c>
      <c r="AM1595" t="s">
        <v>99</v>
      </c>
      <c r="AN1595" t="s">
        <v>256</v>
      </c>
      <c r="AO1595" t="s">
        <v>3406</v>
      </c>
      <c r="AP1595" t="s">
        <v>3403</v>
      </c>
      <c r="AQ1595" t="s">
        <v>93</v>
      </c>
      <c r="AR1595" t="s">
        <v>93</v>
      </c>
      <c r="AS1595" t="s">
        <v>93</v>
      </c>
      <c r="AT1595" t="s">
        <v>93</v>
      </c>
      <c r="AU1595" t="s">
        <v>93</v>
      </c>
      <c r="AV1595" t="s">
        <v>93</v>
      </c>
      <c r="AW1595" t="s">
        <v>93</v>
      </c>
      <c r="AX1595" t="s">
        <v>105</v>
      </c>
      <c r="AY1595">
        <v>0</v>
      </c>
      <c r="AZ1595">
        <v>0</v>
      </c>
      <c r="BA1595" t="s">
        <v>309</v>
      </c>
      <c r="BB1595" t="s">
        <v>1043</v>
      </c>
      <c r="BC1595" t="s">
        <v>93</v>
      </c>
      <c r="BD1595">
        <v>0</v>
      </c>
      <c r="BE1595">
        <v>0</v>
      </c>
      <c r="BF1595">
        <v>0</v>
      </c>
      <c r="BG1595" t="s">
        <v>140</v>
      </c>
      <c r="BH1595" t="s">
        <v>330</v>
      </c>
      <c r="BI1595" t="s">
        <v>93</v>
      </c>
      <c r="BJ1595" t="s">
        <v>105</v>
      </c>
      <c r="BK1595">
        <v>1</v>
      </c>
      <c r="BL1595">
        <v>0</v>
      </c>
      <c r="BM1595">
        <v>1</v>
      </c>
      <c r="BN1595">
        <v>0</v>
      </c>
      <c r="BO1595" t="s">
        <v>110</v>
      </c>
      <c r="BP1595" t="s">
        <v>140</v>
      </c>
      <c r="BQ1595" t="s">
        <v>93</v>
      </c>
      <c r="BR1595">
        <v>8</v>
      </c>
      <c r="BS1595">
        <v>8</v>
      </c>
      <c r="BT1595">
        <v>32</v>
      </c>
      <c r="BU1595" t="s">
        <v>3407</v>
      </c>
      <c r="BV1595" t="s">
        <v>3404</v>
      </c>
      <c r="BW1595" t="s">
        <v>764</v>
      </c>
      <c r="BX1595" t="s">
        <v>740</v>
      </c>
      <c r="BY1595" t="s">
        <v>471</v>
      </c>
      <c r="BZ1595" t="s">
        <v>3402</v>
      </c>
      <c r="CA1595" t="s">
        <v>93</v>
      </c>
      <c r="CB1595" t="s">
        <v>93</v>
      </c>
    </row>
    <row r="1596" spans="1:80" x14ac:dyDescent="0.25">
      <c r="A1596">
        <v>121</v>
      </c>
      <c r="B1596" t="s">
        <v>3394</v>
      </c>
      <c r="C1596" t="s">
        <v>3408</v>
      </c>
      <c r="E1596">
        <v>596</v>
      </c>
      <c r="F1596" t="s">
        <v>3396</v>
      </c>
      <c r="G1596">
        <v>2001</v>
      </c>
      <c r="H1596" t="s">
        <v>3397</v>
      </c>
      <c r="I1596" t="s">
        <v>85</v>
      </c>
      <c r="J1596" t="s">
        <v>3398</v>
      </c>
      <c r="K1596" t="s">
        <v>3399</v>
      </c>
      <c r="L1596">
        <v>2001</v>
      </c>
      <c r="M1596" t="s">
        <v>486</v>
      </c>
      <c r="N1596" t="s">
        <v>3400</v>
      </c>
      <c r="O1596" t="s">
        <v>90</v>
      </c>
      <c r="P1596" t="s">
        <v>90</v>
      </c>
      <c r="Q1596" t="s">
        <v>91</v>
      </c>
      <c r="R1596" t="s">
        <v>134</v>
      </c>
      <c r="S1596" t="s">
        <v>182</v>
      </c>
      <c r="T1596" t="s">
        <v>135</v>
      </c>
      <c r="U1596" t="s">
        <v>3401</v>
      </c>
      <c r="V1596">
        <v>0</v>
      </c>
      <c r="W1596">
        <v>0</v>
      </c>
      <c r="X1596">
        <v>0</v>
      </c>
      <c r="Y1596">
        <v>0</v>
      </c>
      <c r="Z1596">
        <v>270</v>
      </c>
      <c r="AA1596">
        <v>90</v>
      </c>
      <c r="AB1596">
        <v>90</v>
      </c>
      <c r="AC1596" t="s">
        <v>95</v>
      </c>
      <c r="AD1596" t="s">
        <v>93</v>
      </c>
      <c r="AE1596" t="s">
        <v>93</v>
      </c>
      <c r="AF1596" t="s">
        <v>764</v>
      </c>
      <c r="AG1596" t="s">
        <v>243</v>
      </c>
      <c r="AH1596" t="s">
        <v>471</v>
      </c>
      <c r="AI1596" t="s">
        <v>3402</v>
      </c>
      <c r="AJ1596" t="s">
        <v>98</v>
      </c>
      <c r="AK1596">
        <v>0</v>
      </c>
      <c r="AL1596" t="s">
        <v>99</v>
      </c>
      <c r="AM1596" t="s">
        <v>99</v>
      </c>
      <c r="AN1596" t="s">
        <v>256</v>
      </c>
      <c r="AO1596" t="s">
        <v>3409</v>
      </c>
      <c r="AP1596" t="s">
        <v>3403</v>
      </c>
      <c r="AQ1596" t="s">
        <v>93</v>
      </c>
      <c r="AR1596" t="s">
        <v>93</v>
      </c>
      <c r="AS1596" t="s">
        <v>93</v>
      </c>
      <c r="AT1596" t="s">
        <v>93</v>
      </c>
      <c r="AU1596" t="s">
        <v>93</v>
      </c>
      <c r="AV1596" t="s">
        <v>93</v>
      </c>
      <c r="AW1596" t="s">
        <v>93</v>
      </c>
      <c r="AX1596" t="s">
        <v>105</v>
      </c>
      <c r="AY1596">
        <v>0</v>
      </c>
      <c r="AZ1596">
        <v>0</v>
      </c>
      <c r="BA1596" t="s">
        <v>309</v>
      </c>
      <c r="BB1596" t="s">
        <v>1043</v>
      </c>
      <c r="BC1596" t="s">
        <v>93</v>
      </c>
      <c r="BD1596">
        <v>0</v>
      </c>
      <c r="BE1596">
        <v>0</v>
      </c>
      <c r="BF1596">
        <v>0</v>
      </c>
      <c r="BG1596" t="s">
        <v>140</v>
      </c>
      <c r="BH1596" t="s">
        <v>330</v>
      </c>
      <c r="BI1596" t="s">
        <v>93</v>
      </c>
      <c r="BJ1596" t="s">
        <v>105</v>
      </c>
      <c r="BK1596">
        <v>1</v>
      </c>
      <c r="BL1596">
        <v>0</v>
      </c>
      <c r="BM1596">
        <v>1</v>
      </c>
      <c r="BN1596">
        <v>0</v>
      </c>
      <c r="BO1596" t="s">
        <v>110</v>
      </c>
      <c r="BP1596" t="s">
        <v>140</v>
      </c>
      <c r="BQ1596" t="s">
        <v>93</v>
      </c>
      <c r="BR1596">
        <v>8</v>
      </c>
      <c r="BS1596">
        <v>8</v>
      </c>
      <c r="BT1596">
        <v>32</v>
      </c>
      <c r="BU1596" t="s">
        <v>3407</v>
      </c>
      <c r="BV1596" t="s">
        <v>3404</v>
      </c>
      <c r="BW1596" t="s">
        <v>764</v>
      </c>
      <c r="BX1596" t="s">
        <v>243</v>
      </c>
      <c r="BY1596" t="s">
        <v>471</v>
      </c>
      <c r="BZ1596" t="s">
        <v>3402</v>
      </c>
      <c r="CA1596" t="s">
        <v>93</v>
      </c>
      <c r="CB1596" t="s">
        <v>93</v>
      </c>
    </row>
    <row r="1597" spans="1:80" x14ac:dyDescent="0.25">
      <c r="A1597">
        <v>120</v>
      </c>
      <c r="B1597" t="s">
        <v>3346</v>
      </c>
      <c r="C1597" t="s">
        <v>3359</v>
      </c>
      <c r="E1597">
        <v>586</v>
      </c>
      <c r="F1597" t="s">
        <v>1991</v>
      </c>
      <c r="G1597">
        <v>2004</v>
      </c>
      <c r="H1597" t="s">
        <v>3348</v>
      </c>
      <c r="I1597" t="s">
        <v>85</v>
      </c>
      <c r="J1597" t="s">
        <v>3349</v>
      </c>
      <c r="K1597" t="s">
        <v>3350</v>
      </c>
      <c r="L1597">
        <v>2004</v>
      </c>
      <c r="M1597" t="s">
        <v>88</v>
      </c>
      <c r="N1597" t="s">
        <v>3351</v>
      </c>
      <c r="O1597" t="s">
        <v>90</v>
      </c>
      <c r="P1597" t="s">
        <v>1918</v>
      </c>
      <c r="Q1597" t="s">
        <v>1918</v>
      </c>
      <c r="R1597" t="s">
        <v>92</v>
      </c>
      <c r="S1597" t="s">
        <v>230</v>
      </c>
      <c r="T1597" t="s">
        <v>93</v>
      </c>
      <c r="U1597" t="s">
        <v>93</v>
      </c>
      <c r="V1597">
        <v>0</v>
      </c>
      <c r="W1597">
        <v>0</v>
      </c>
      <c r="X1597">
        <v>0</v>
      </c>
      <c r="Y1597">
        <v>0</v>
      </c>
      <c r="Z1597">
        <v>270</v>
      </c>
      <c r="AA1597">
        <v>29</v>
      </c>
      <c r="AB1597">
        <v>29</v>
      </c>
      <c r="AC1597" t="s">
        <v>95</v>
      </c>
      <c r="AD1597" t="s">
        <v>93</v>
      </c>
      <c r="AE1597" t="s">
        <v>93</v>
      </c>
      <c r="AF1597" t="s">
        <v>141</v>
      </c>
      <c r="AG1597" t="s">
        <v>2913</v>
      </c>
      <c r="AH1597" t="s">
        <v>3360</v>
      </c>
      <c r="AI1597" t="s">
        <v>414</v>
      </c>
      <c r="AJ1597" t="s">
        <v>98</v>
      </c>
      <c r="AK1597">
        <v>0</v>
      </c>
      <c r="AL1597" t="s">
        <v>99</v>
      </c>
      <c r="AM1597" t="s">
        <v>99</v>
      </c>
      <c r="AN1597" t="s">
        <v>100</v>
      </c>
      <c r="AO1597" t="s">
        <v>3361</v>
      </c>
      <c r="AP1597" t="s">
        <v>3355</v>
      </c>
      <c r="AQ1597" t="s">
        <v>3362</v>
      </c>
      <c r="AR1597" t="s">
        <v>93</v>
      </c>
      <c r="AS1597" t="s">
        <v>3363</v>
      </c>
      <c r="AT1597" t="s">
        <v>93</v>
      </c>
      <c r="AU1597" t="s">
        <v>93</v>
      </c>
      <c r="AV1597" t="s">
        <v>2883</v>
      </c>
      <c r="AW1597" t="s">
        <v>93</v>
      </c>
      <c r="AX1597" t="s">
        <v>105</v>
      </c>
      <c r="AY1597">
        <v>0</v>
      </c>
      <c r="AZ1597">
        <v>0</v>
      </c>
      <c r="BA1597" t="s">
        <v>309</v>
      </c>
      <c r="BB1597" t="s">
        <v>3357</v>
      </c>
      <c r="BC1597" t="s">
        <v>93</v>
      </c>
      <c r="BD1597">
        <v>0</v>
      </c>
      <c r="BE1597">
        <v>0</v>
      </c>
      <c r="BF1597">
        <v>168</v>
      </c>
      <c r="BG1597" t="s">
        <v>111</v>
      </c>
      <c r="BH1597" t="s">
        <v>236</v>
      </c>
      <c r="BI1597" t="s">
        <v>93</v>
      </c>
      <c r="BJ1597" t="s">
        <v>105</v>
      </c>
      <c r="BK1597">
        <v>0</v>
      </c>
      <c r="BL1597">
        <v>0</v>
      </c>
      <c r="BM1597">
        <v>0</v>
      </c>
      <c r="BN1597">
        <v>0</v>
      </c>
      <c r="BO1597" t="s">
        <v>200</v>
      </c>
      <c r="BP1597" t="s">
        <v>111</v>
      </c>
      <c r="BQ1597" t="s">
        <v>93</v>
      </c>
      <c r="BR1597">
        <v>11</v>
      </c>
      <c r="BS1597">
        <v>11</v>
      </c>
      <c r="BT1597">
        <v>22</v>
      </c>
      <c r="BU1597" t="s">
        <v>93</v>
      </c>
      <c r="BV1597" t="s">
        <v>3358</v>
      </c>
      <c r="BW1597" t="s">
        <v>141</v>
      </c>
      <c r="BX1597" t="s">
        <v>2913</v>
      </c>
      <c r="BY1597" t="s">
        <v>3360</v>
      </c>
      <c r="BZ1597" t="s">
        <v>414</v>
      </c>
      <c r="CA1597" t="s">
        <v>93</v>
      </c>
      <c r="CB1597" t="s">
        <v>93</v>
      </c>
    </row>
    <row r="1598" spans="1:80" x14ac:dyDescent="0.25">
      <c r="A1598">
        <v>120</v>
      </c>
      <c r="B1598" t="s">
        <v>3346</v>
      </c>
      <c r="C1598" t="s">
        <v>3364</v>
      </c>
      <c r="E1598">
        <v>587</v>
      </c>
      <c r="F1598" t="s">
        <v>1991</v>
      </c>
      <c r="G1598">
        <v>2004</v>
      </c>
      <c r="H1598" t="s">
        <v>3348</v>
      </c>
      <c r="I1598" t="s">
        <v>85</v>
      </c>
      <c r="J1598" t="s">
        <v>3349</v>
      </c>
      <c r="K1598" t="s">
        <v>3350</v>
      </c>
      <c r="L1598">
        <v>2004</v>
      </c>
      <c r="M1598" t="s">
        <v>88</v>
      </c>
      <c r="N1598" t="s">
        <v>3351</v>
      </c>
      <c r="O1598" t="s">
        <v>90</v>
      </c>
      <c r="P1598" t="s">
        <v>1918</v>
      </c>
      <c r="Q1598" t="s">
        <v>1918</v>
      </c>
      <c r="R1598" t="s">
        <v>92</v>
      </c>
      <c r="S1598" t="s">
        <v>230</v>
      </c>
      <c r="T1598" t="s">
        <v>93</v>
      </c>
      <c r="U1598" t="s">
        <v>93</v>
      </c>
      <c r="V1598">
        <v>0</v>
      </c>
      <c r="W1598">
        <v>0</v>
      </c>
      <c r="X1598">
        <v>0</v>
      </c>
      <c r="Y1598">
        <v>0</v>
      </c>
      <c r="Z1598">
        <v>270</v>
      </c>
      <c r="AA1598">
        <v>31</v>
      </c>
      <c r="AB1598">
        <v>31</v>
      </c>
      <c r="AC1598" t="s">
        <v>95</v>
      </c>
      <c r="AD1598" t="s">
        <v>93</v>
      </c>
      <c r="AE1598" t="s">
        <v>93</v>
      </c>
      <c r="AF1598" t="s">
        <v>796</v>
      </c>
      <c r="AG1598" t="s">
        <v>335</v>
      </c>
      <c r="AH1598" t="s">
        <v>3360</v>
      </c>
      <c r="AI1598" t="s">
        <v>356</v>
      </c>
      <c r="AJ1598" t="s">
        <v>98</v>
      </c>
      <c r="AK1598">
        <v>0</v>
      </c>
      <c r="AL1598" t="s">
        <v>99</v>
      </c>
      <c r="AM1598" t="s">
        <v>99</v>
      </c>
      <c r="AN1598" t="s">
        <v>100</v>
      </c>
      <c r="AO1598" t="s">
        <v>3365</v>
      </c>
      <c r="AP1598" t="s">
        <v>3355</v>
      </c>
      <c r="AQ1598" t="s">
        <v>3366</v>
      </c>
      <c r="AR1598" t="s">
        <v>93</v>
      </c>
      <c r="AS1598" t="s">
        <v>1542</v>
      </c>
      <c r="AT1598" t="s">
        <v>93</v>
      </c>
      <c r="AU1598" t="s">
        <v>93</v>
      </c>
      <c r="AV1598" t="s">
        <v>972</v>
      </c>
      <c r="AW1598" t="s">
        <v>93</v>
      </c>
      <c r="AX1598" t="s">
        <v>105</v>
      </c>
      <c r="AY1598">
        <v>0</v>
      </c>
      <c r="AZ1598">
        <v>0</v>
      </c>
      <c r="BA1598" t="s">
        <v>106</v>
      </c>
      <c r="BB1598" t="s">
        <v>3357</v>
      </c>
      <c r="BC1598" t="s">
        <v>93</v>
      </c>
      <c r="BD1598">
        <v>0</v>
      </c>
      <c r="BE1598">
        <v>0</v>
      </c>
      <c r="BF1598">
        <v>168</v>
      </c>
      <c r="BG1598" t="s">
        <v>111</v>
      </c>
      <c r="BH1598" t="s">
        <v>236</v>
      </c>
      <c r="BI1598" t="s">
        <v>93</v>
      </c>
      <c r="BJ1598" t="s">
        <v>105</v>
      </c>
      <c r="BK1598">
        <v>0</v>
      </c>
      <c r="BL1598">
        <v>0</v>
      </c>
      <c r="BM1598">
        <v>0</v>
      </c>
      <c r="BN1598">
        <v>0</v>
      </c>
      <c r="BO1598" t="s">
        <v>200</v>
      </c>
      <c r="BP1598" t="s">
        <v>111</v>
      </c>
      <c r="BQ1598" t="s">
        <v>93</v>
      </c>
      <c r="BR1598">
        <v>11</v>
      </c>
      <c r="BS1598">
        <v>11</v>
      </c>
      <c r="BT1598">
        <v>22</v>
      </c>
      <c r="BU1598" t="s">
        <v>93</v>
      </c>
      <c r="BV1598" t="s">
        <v>3358</v>
      </c>
      <c r="BW1598" t="s">
        <v>796</v>
      </c>
      <c r="BX1598" t="s">
        <v>335</v>
      </c>
      <c r="BY1598" t="s">
        <v>3360</v>
      </c>
      <c r="BZ1598" t="s">
        <v>356</v>
      </c>
      <c r="CA1598" t="s">
        <v>93</v>
      </c>
      <c r="CB1598" t="s">
        <v>93</v>
      </c>
    </row>
    <row r="1599" spans="1:80" x14ac:dyDescent="0.25">
      <c r="A1599">
        <v>120</v>
      </c>
      <c r="B1599" t="s">
        <v>3346</v>
      </c>
      <c r="C1599" t="s">
        <v>3388</v>
      </c>
      <c r="E1599">
        <v>593</v>
      </c>
      <c r="F1599" t="s">
        <v>1991</v>
      </c>
      <c r="G1599">
        <v>2004</v>
      </c>
      <c r="H1599" t="s">
        <v>3348</v>
      </c>
      <c r="I1599" t="s">
        <v>85</v>
      </c>
      <c r="J1599" t="s">
        <v>3349</v>
      </c>
      <c r="K1599" t="s">
        <v>3350</v>
      </c>
      <c r="L1599">
        <v>2004</v>
      </c>
      <c r="M1599" t="s">
        <v>88</v>
      </c>
      <c r="N1599" t="s">
        <v>3351</v>
      </c>
      <c r="O1599" t="s">
        <v>90</v>
      </c>
      <c r="P1599" t="s">
        <v>1918</v>
      </c>
      <c r="Q1599" t="s">
        <v>1918</v>
      </c>
      <c r="R1599" t="s">
        <v>92</v>
      </c>
      <c r="S1599" t="s">
        <v>230</v>
      </c>
      <c r="T1599" t="s">
        <v>93</v>
      </c>
      <c r="U1599" t="s">
        <v>93</v>
      </c>
      <c r="V1599">
        <v>0</v>
      </c>
      <c r="W1599">
        <v>0</v>
      </c>
      <c r="X1599">
        <v>0</v>
      </c>
      <c r="Y1599">
        <v>0</v>
      </c>
      <c r="Z1599">
        <v>270</v>
      </c>
      <c r="AA1599">
        <v>28</v>
      </c>
      <c r="AB1599">
        <v>28</v>
      </c>
      <c r="AC1599" t="s">
        <v>95</v>
      </c>
      <c r="AD1599" t="s">
        <v>93</v>
      </c>
      <c r="AE1599" t="s">
        <v>93</v>
      </c>
      <c r="AF1599" t="s">
        <v>3389</v>
      </c>
      <c r="AG1599" t="s">
        <v>3390</v>
      </c>
      <c r="AH1599" t="s">
        <v>3391</v>
      </c>
      <c r="AI1599" t="s">
        <v>3392</v>
      </c>
      <c r="AJ1599" t="s">
        <v>98</v>
      </c>
      <c r="AK1599">
        <v>0</v>
      </c>
      <c r="AL1599" t="s">
        <v>99</v>
      </c>
      <c r="AM1599" t="s">
        <v>99</v>
      </c>
      <c r="AN1599" t="s">
        <v>100</v>
      </c>
      <c r="AO1599" t="s">
        <v>3393</v>
      </c>
      <c r="AP1599" t="s">
        <v>3355</v>
      </c>
      <c r="AQ1599" t="s">
        <v>3366</v>
      </c>
      <c r="AR1599" t="s">
        <v>93</v>
      </c>
      <c r="AS1599" t="s">
        <v>1542</v>
      </c>
      <c r="AT1599" t="s">
        <v>93</v>
      </c>
      <c r="AU1599" t="s">
        <v>93</v>
      </c>
      <c r="AV1599" t="s">
        <v>972</v>
      </c>
      <c r="AW1599" t="s">
        <v>93</v>
      </c>
      <c r="AX1599" t="s">
        <v>105</v>
      </c>
      <c r="AY1599">
        <v>0</v>
      </c>
      <c r="AZ1599">
        <v>0</v>
      </c>
      <c r="BA1599" t="s">
        <v>106</v>
      </c>
      <c r="BB1599" t="s">
        <v>3357</v>
      </c>
      <c r="BC1599" t="s">
        <v>93</v>
      </c>
      <c r="BD1599">
        <v>0</v>
      </c>
      <c r="BE1599">
        <v>0</v>
      </c>
      <c r="BF1599">
        <v>168</v>
      </c>
      <c r="BG1599" t="s">
        <v>111</v>
      </c>
      <c r="BH1599" t="s">
        <v>236</v>
      </c>
      <c r="BI1599" t="s">
        <v>93</v>
      </c>
      <c r="BJ1599" t="s">
        <v>105</v>
      </c>
      <c r="BK1599">
        <v>0</v>
      </c>
      <c r="BL1599">
        <v>0</v>
      </c>
      <c r="BM1599">
        <v>0</v>
      </c>
      <c r="BN1599">
        <v>0</v>
      </c>
      <c r="BO1599" t="s">
        <v>200</v>
      </c>
      <c r="BP1599" t="s">
        <v>111</v>
      </c>
      <c r="BQ1599" t="s">
        <v>93</v>
      </c>
      <c r="BR1599">
        <v>11</v>
      </c>
      <c r="BS1599">
        <v>11</v>
      </c>
      <c r="BT1599">
        <v>22</v>
      </c>
      <c r="BU1599" t="s">
        <v>93</v>
      </c>
      <c r="BV1599" t="s">
        <v>3358</v>
      </c>
      <c r="BW1599" t="s">
        <v>3389</v>
      </c>
      <c r="BX1599" t="s">
        <v>3390</v>
      </c>
      <c r="BY1599" t="s">
        <v>3391</v>
      </c>
      <c r="BZ1599" t="s">
        <v>3392</v>
      </c>
      <c r="CA1599" t="s">
        <v>93</v>
      </c>
      <c r="CB1599" t="s">
        <v>93</v>
      </c>
    </row>
    <row r="1600" spans="1:80" x14ac:dyDescent="0.25">
      <c r="A1600">
        <v>120</v>
      </c>
      <c r="B1600" t="s">
        <v>3346</v>
      </c>
      <c r="C1600" t="s">
        <v>3375</v>
      </c>
      <c r="E1600">
        <v>590</v>
      </c>
      <c r="F1600" t="s">
        <v>1991</v>
      </c>
      <c r="G1600">
        <v>2004</v>
      </c>
      <c r="H1600" t="s">
        <v>3348</v>
      </c>
      <c r="I1600" t="s">
        <v>85</v>
      </c>
      <c r="J1600" t="s">
        <v>3349</v>
      </c>
      <c r="K1600" t="s">
        <v>3350</v>
      </c>
      <c r="L1600">
        <v>2004</v>
      </c>
      <c r="M1600" t="s">
        <v>88</v>
      </c>
      <c r="N1600" t="s">
        <v>3351</v>
      </c>
      <c r="O1600" t="s">
        <v>90</v>
      </c>
      <c r="P1600" t="s">
        <v>1918</v>
      </c>
      <c r="Q1600" t="s">
        <v>1918</v>
      </c>
      <c r="R1600" t="s">
        <v>92</v>
      </c>
      <c r="S1600" t="s">
        <v>230</v>
      </c>
      <c r="T1600" t="s">
        <v>93</v>
      </c>
      <c r="U1600" t="s">
        <v>93</v>
      </c>
      <c r="V1600">
        <v>0</v>
      </c>
      <c r="W1600">
        <v>0</v>
      </c>
      <c r="X1600">
        <v>0</v>
      </c>
      <c r="Y1600">
        <v>0</v>
      </c>
      <c r="Z1600">
        <v>270</v>
      </c>
      <c r="AA1600">
        <v>32</v>
      </c>
      <c r="AB1600">
        <v>32</v>
      </c>
      <c r="AC1600" t="s">
        <v>95</v>
      </c>
      <c r="AD1600" t="s">
        <v>93</v>
      </c>
      <c r="AE1600" t="s">
        <v>93</v>
      </c>
      <c r="AF1600" t="s">
        <v>2960</v>
      </c>
      <c r="AG1600" t="s">
        <v>3376</v>
      </c>
      <c r="AH1600" t="s">
        <v>3377</v>
      </c>
      <c r="AI1600" t="s">
        <v>3378</v>
      </c>
      <c r="AJ1600" t="s">
        <v>98</v>
      </c>
      <c r="AK1600">
        <v>0</v>
      </c>
      <c r="AL1600" t="s">
        <v>99</v>
      </c>
      <c r="AM1600" t="s">
        <v>99</v>
      </c>
      <c r="AN1600" t="s">
        <v>100</v>
      </c>
      <c r="AO1600" t="s">
        <v>3379</v>
      </c>
      <c r="AP1600" t="s">
        <v>3355</v>
      </c>
      <c r="AQ1600" t="s">
        <v>3366</v>
      </c>
      <c r="AR1600" t="s">
        <v>93</v>
      </c>
      <c r="AS1600" t="s">
        <v>1542</v>
      </c>
      <c r="AT1600" t="s">
        <v>93</v>
      </c>
      <c r="AU1600" t="s">
        <v>93</v>
      </c>
      <c r="AV1600" t="s">
        <v>972</v>
      </c>
      <c r="AW1600" t="s">
        <v>93</v>
      </c>
      <c r="AX1600" t="s">
        <v>105</v>
      </c>
      <c r="AY1600">
        <v>0</v>
      </c>
      <c r="AZ1600">
        <v>0</v>
      </c>
      <c r="BA1600" t="s">
        <v>106</v>
      </c>
      <c r="BB1600" t="s">
        <v>3357</v>
      </c>
      <c r="BC1600" t="s">
        <v>93</v>
      </c>
      <c r="BD1600">
        <v>0</v>
      </c>
      <c r="BE1600">
        <v>0</v>
      </c>
      <c r="BF1600">
        <v>168</v>
      </c>
      <c r="BG1600" t="s">
        <v>111</v>
      </c>
      <c r="BH1600" t="s">
        <v>236</v>
      </c>
      <c r="BI1600" t="s">
        <v>93</v>
      </c>
      <c r="BJ1600" t="s">
        <v>105</v>
      </c>
      <c r="BK1600">
        <v>0</v>
      </c>
      <c r="BL1600">
        <v>0</v>
      </c>
      <c r="BM1600">
        <v>0</v>
      </c>
      <c r="BN1600">
        <v>0</v>
      </c>
      <c r="BO1600" t="s">
        <v>200</v>
      </c>
      <c r="BP1600" t="s">
        <v>111</v>
      </c>
      <c r="BQ1600" t="s">
        <v>93</v>
      </c>
      <c r="BR1600">
        <v>11</v>
      </c>
      <c r="BS1600">
        <v>11</v>
      </c>
      <c r="BT1600">
        <v>22</v>
      </c>
      <c r="BU1600" t="s">
        <v>93</v>
      </c>
      <c r="BV1600" t="s">
        <v>3358</v>
      </c>
      <c r="BW1600" t="s">
        <v>2960</v>
      </c>
      <c r="BX1600" t="s">
        <v>3376</v>
      </c>
      <c r="BY1600" t="s">
        <v>3377</v>
      </c>
      <c r="BZ1600" t="s">
        <v>3378</v>
      </c>
      <c r="CA1600" t="s">
        <v>93</v>
      </c>
      <c r="CB1600" t="s">
        <v>93</v>
      </c>
    </row>
    <row r="1601" spans="1:80" x14ac:dyDescent="0.25">
      <c r="A1601">
        <v>152</v>
      </c>
      <c r="B1601" t="s">
        <v>4111</v>
      </c>
      <c r="C1601" t="s">
        <v>4112</v>
      </c>
      <c r="E1601">
        <v>728</v>
      </c>
      <c r="F1601" t="s">
        <v>4113</v>
      </c>
      <c r="G1601">
        <v>2021</v>
      </c>
      <c r="H1601" t="s">
        <v>4114</v>
      </c>
      <c r="I1601" t="s">
        <v>85</v>
      </c>
      <c r="J1601" t="s">
        <v>4115</v>
      </c>
      <c r="K1601" t="s">
        <v>4116</v>
      </c>
      <c r="L1601">
        <v>2020</v>
      </c>
      <c r="M1601" t="s">
        <v>527</v>
      </c>
      <c r="N1601" t="s">
        <v>4117</v>
      </c>
      <c r="O1601" t="s">
        <v>90</v>
      </c>
      <c r="P1601" t="s">
        <v>90</v>
      </c>
      <c r="Q1601" t="s">
        <v>91</v>
      </c>
      <c r="R1601" t="s">
        <v>134</v>
      </c>
      <c r="S1601" t="s">
        <v>182</v>
      </c>
      <c r="T1601" t="s">
        <v>93</v>
      </c>
      <c r="U1601" t="s">
        <v>93</v>
      </c>
      <c r="V1601">
        <v>0</v>
      </c>
      <c r="W1601">
        <v>1</v>
      </c>
      <c r="X1601">
        <v>1</v>
      </c>
      <c r="Y1601">
        <v>1</v>
      </c>
      <c r="Z1601">
        <v>274</v>
      </c>
      <c r="AA1601">
        <v>69</v>
      </c>
      <c r="AB1601">
        <v>36</v>
      </c>
      <c r="AC1601" t="s">
        <v>276</v>
      </c>
      <c r="AD1601">
        <v>0</v>
      </c>
      <c r="AE1601" t="s">
        <v>663</v>
      </c>
      <c r="AF1601" t="s">
        <v>93</v>
      </c>
      <c r="AG1601" t="s">
        <v>93</v>
      </c>
      <c r="AH1601" t="s">
        <v>93</v>
      </c>
      <c r="AI1601" t="s">
        <v>93</v>
      </c>
      <c r="AJ1601" t="s">
        <v>98</v>
      </c>
      <c r="AK1601">
        <v>1</v>
      </c>
      <c r="AL1601" t="s">
        <v>99</v>
      </c>
      <c r="AM1601" t="s">
        <v>99</v>
      </c>
      <c r="AN1601" t="s">
        <v>3337</v>
      </c>
      <c r="AO1601" t="s">
        <v>4118</v>
      </c>
      <c r="AP1601" t="s">
        <v>4119</v>
      </c>
      <c r="AQ1601" t="s">
        <v>93</v>
      </c>
      <c r="AR1601" t="s">
        <v>93</v>
      </c>
      <c r="AS1601" t="s">
        <v>93</v>
      </c>
      <c r="AT1601" t="s">
        <v>93</v>
      </c>
      <c r="AU1601" t="s">
        <v>93</v>
      </c>
      <c r="AV1601" t="s">
        <v>157</v>
      </c>
      <c r="AW1601" t="s">
        <v>93</v>
      </c>
      <c r="AX1601" t="s">
        <v>105</v>
      </c>
      <c r="AY1601">
        <v>0</v>
      </c>
      <c r="AZ1601">
        <v>0</v>
      </c>
      <c r="BA1601" t="s">
        <v>309</v>
      </c>
      <c r="BB1601" t="s">
        <v>107</v>
      </c>
      <c r="BC1601" t="s">
        <v>93</v>
      </c>
      <c r="BD1601">
        <v>0</v>
      </c>
      <c r="BE1601">
        <v>0</v>
      </c>
      <c r="BF1601">
        <v>0</v>
      </c>
      <c r="BG1601" t="s">
        <v>140</v>
      </c>
      <c r="BH1601" t="s">
        <v>109</v>
      </c>
      <c r="BI1601" t="s">
        <v>105</v>
      </c>
      <c r="BJ1601" t="s">
        <v>105</v>
      </c>
      <c r="BK1601">
        <v>1</v>
      </c>
      <c r="BL1601">
        <v>168</v>
      </c>
      <c r="BM1601">
        <v>0</v>
      </c>
      <c r="BN1601">
        <v>0</v>
      </c>
      <c r="BO1601" t="s">
        <v>192</v>
      </c>
      <c r="BP1601" t="s">
        <v>140</v>
      </c>
      <c r="BQ1601" t="s">
        <v>93</v>
      </c>
      <c r="BR1601">
        <v>1</v>
      </c>
      <c r="BS1601">
        <v>1</v>
      </c>
      <c r="BT1601">
        <v>1</v>
      </c>
      <c r="BU1601" t="s">
        <v>4120</v>
      </c>
      <c r="BV1601" t="s">
        <v>4121</v>
      </c>
      <c r="BW1601" t="s">
        <v>93</v>
      </c>
      <c r="BX1601" t="s">
        <v>93</v>
      </c>
      <c r="BY1601" t="s">
        <v>93</v>
      </c>
      <c r="BZ1601" t="s">
        <v>93</v>
      </c>
      <c r="CA1601">
        <v>1</v>
      </c>
      <c r="CB1601" t="s">
        <v>234</v>
      </c>
    </row>
    <row r="1602" spans="1:80" x14ac:dyDescent="0.25">
      <c r="A1602">
        <v>152</v>
      </c>
      <c r="B1602" t="s">
        <v>4111</v>
      </c>
      <c r="C1602" t="s">
        <v>4122</v>
      </c>
      <c r="E1602">
        <v>729</v>
      </c>
      <c r="F1602" t="s">
        <v>4113</v>
      </c>
      <c r="G1602">
        <v>2021</v>
      </c>
      <c r="H1602" t="s">
        <v>4114</v>
      </c>
      <c r="I1602" t="s">
        <v>85</v>
      </c>
      <c r="J1602" t="s">
        <v>4115</v>
      </c>
      <c r="K1602" t="s">
        <v>4116</v>
      </c>
      <c r="L1602">
        <v>2020</v>
      </c>
      <c r="M1602" t="s">
        <v>527</v>
      </c>
      <c r="N1602" t="s">
        <v>4117</v>
      </c>
      <c r="O1602" t="s">
        <v>90</v>
      </c>
      <c r="P1602" t="s">
        <v>90</v>
      </c>
      <c r="Q1602" t="s">
        <v>91</v>
      </c>
      <c r="R1602" t="s">
        <v>134</v>
      </c>
      <c r="S1602" t="s">
        <v>182</v>
      </c>
      <c r="T1602" t="s">
        <v>93</v>
      </c>
      <c r="U1602" t="s">
        <v>93</v>
      </c>
      <c r="V1602">
        <v>0</v>
      </c>
      <c r="W1602">
        <v>1</v>
      </c>
      <c r="X1602">
        <v>1</v>
      </c>
      <c r="Y1602">
        <v>1</v>
      </c>
      <c r="Z1602">
        <v>274</v>
      </c>
      <c r="AA1602">
        <v>71</v>
      </c>
      <c r="AB1602">
        <v>33</v>
      </c>
      <c r="AC1602" t="s">
        <v>276</v>
      </c>
      <c r="AD1602" t="s">
        <v>4123</v>
      </c>
      <c r="AE1602" t="s">
        <v>4124</v>
      </c>
      <c r="AF1602" t="s">
        <v>93</v>
      </c>
      <c r="AG1602" t="s">
        <v>93</v>
      </c>
      <c r="AH1602" t="s">
        <v>93</v>
      </c>
      <c r="AI1602" t="s">
        <v>93</v>
      </c>
      <c r="AJ1602" t="s">
        <v>98</v>
      </c>
      <c r="AK1602">
        <v>1</v>
      </c>
      <c r="AL1602" t="s">
        <v>99</v>
      </c>
      <c r="AM1602" t="s">
        <v>99</v>
      </c>
      <c r="AN1602" t="s">
        <v>3337</v>
      </c>
      <c r="AO1602" t="s">
        <v>4125</v>
      </c>
      <c r="AP1602" t="s">
        <v>4126</v>
      </c>
      <c r="AQ1602" t="s">
        <v>93</v>
      </c>
      <c r="AR1602" t="s">
        <v>93</v>
      </c>
      <c r="AS1602" t="s">
        <v>93</v>
      </c>
      <c r="AT1602" t="s">
        <v>93</v>
      </c>
      <c r="AU1602" t="s">
        <v>93</v>
      </c>
      <c r="AV1602" t="s">
        <v>157</v>
      </c>
      <c r="AW1602" t="s">
        <v>93</v>
      </c>
      <c r="AX1602" t="s">
        <v>105</v>
      </c>
      <c r="AY1602">
        <v>0</v>
      </c>
      <c r="AZ1602">
        <v>0</v>
      </c>
      <c r="BA1602" t="s">
        <v>309</v>
      </c>
      <c r="BB1602" t="s">
        <v>107</v>
      </c>
      <c r="BC1602" t="s">
        <v>93</v>
      </c>
      <c r="BD1602">
        <v>0</v>
      </c>
      <c r="BE1602">
        <v>0</v>
      </c>
      <c r="BF1602">
        <v>0</v>
      </c>
      <c r="BG1602" t="s">
        <v>140</v>
      </c>
      <c r="BH1602" t="s">
        <v>109</v>
      </c>
      <c r="BI1602" t="s">
        <v>105</v>
      </c>
      <c r="BJ1602" t="s">
        <v>105</v>
      </c>
      <c r="BK1602">
        <v>1</v>
      </c>
      <c r="BL1602">
        <v>168</v>
      </c>
      <c r="BM1602">
        <v>0</v>
      </c>
      <c r="BN1602">
        <v>1</v>
      </c>
      <c r="BO1602" t="s">
        <v>192</v>
      </c>
      <c r="BP1602" t="s">
        <v>140</v>
      </c>
      <c r="BQ1602" t="s">
        <v>93</v>
      </c>
      <c r="BR1602">
        <v>1</v>
      </c>
      <c r="BS1602">
        <v>1</v>
      </c>
      <c r="BT1602">
        <v>1</v>
      </c>
      <c r="BU1602" t="s">
        <v>4120</v>
      </c>
      <c r="BV1602" t="s">
        <v>4121</v>
      </c>
      <c r="BW1602" t="s">
        <v>93</v>
      </c>
      <c r="BX1602" t="s">
        <v>93</v>
      </c>
      <c r="BY1602" t="s">
        <v>93</v>
      </c>
      <c r="BZ1602" t="s">
        <v>93</v>
      </c>
      <c r="CA1602" t="s">
        <v>4127</v>
      </c>
      <c r="CB1602" t="s">
        <v>4128</v>
      </c>
    </row>
    <row r="1603" spans="1:80" x14ac:dyDescent="0.25">
      <c r="A1603">
        <v>152</v>
      </c>
      <c r="B1603" t="s">
        <v>4111</v>
      </c>
      <c r="C1603" t="s">
        <v>4112</v>
      </c>
      <c r="E1603">
        <v>730</v>
      </c>
      <c r="F1603" t="s">
        <v>4113</v>
      </c>
      <c r="G1603">
        <v>2021</v>
      </c>
      <c r="H1603" t="s">
        <v>4114</v>
      </c>
      <c r="I1603" t="s">
        <v>85</v>
      </c>
      <c r="J1603" t="s">
        <v>4115</v>
      </c>
      <c r="K1603" t="s">
        <v>4116</v>
      </c>
      <c r="L1603">
        <v>2020</v>
      </c>
      <c r="M1603" t="s">
        <v>527</v>
      </c>
      <c r="N1603" t="s">
        <v>4117</v>
      </c>
      <c r="O1603" t="s">
        <v>90</v>
      </c>
      <c r="P1603" t="s">
        <v>90</v>
      </c>
      <c r="Q1603" t="s">
        <v>91</v>
      </c>
      <c r="R1603" t="s">
        <v>134</v>
      </c>
      <c r="S1603" t="s">
        <v>182</v>
      </c>
      <c r="T1603" t="s">
        <v>93</v>
      </c>
      <c r="U1603" t="s">
        <v>93</v>
      </c>
      <c r="V1603">
        <v>0</v>
      </c>
      <c r="W1603">
        <v>1</v>
      </c>
      <c r="X1603">
        <v>1</v>
      </c>
      <c r="Y1603">
        <v>1</v>
      </c>
      <c r="Z1603">
        <v>274</v>
      </c>
      <c r="AA1603">
        <v>69</v>
      </c>
      <c r="AB1603">
        <v>37</v>
      </c>
      <c r="AC1603" t="s">
        <v>276</v>
      </c>
      <c r="AD1603">
        <v>0</v>
      </c>
      <c r="AE1603" t="s">
        <v>4129</v>
      </c>
      <c r="AF1603" t="s">
        <v>93</v>
      </c>
      <c r="AG1603" t="s">
        <v>93</v>
      </c>
      <c r="AH1603" t="s">
        <v>93</v>
      </c>
      <c r="AI1603" t="s">
        <v>93</v>
      </c>
      <c r="AJ1603" t="s">
        <v>98</v>
      </c>
      <c r="AK1603">
        <v>1</v>
      </c>
      <c r="AL1603" t="s">
        <v>99</v>
      </c>
      <c r="AM1603" t="s">
        <v>99</v>
      </c>
      <c r="AN1603" t="s">
        <v>3337</v>
      </c>
      <c r="AO1603" t="s">
        <v>4130</v>
      </c>
      <c r="AP1603" t="s">
        <v>4131</v>
      </c>
      <c r="AQ1603" t="s">
        <v>93</v>
      </c>
      <c r="AR1603" t="s">
        <v>93</v>
      </c>
      <c r="AS1603" t="s">
        <v>93</v>
      </c>
      <c r="AT1603" t="s">
        <v>93</v>
      </c>
      <c r="AU1603" t="s">
        <v>93</v>
      </c>
      <c r="AV1603" t="s">
        <v>157</v>
      </c>
      <c r="AW1603" t="s">
        <v>93</v>
      </c>
      <c r="AX1603" t="s">
        <v>105</v>
      </c>
      <c r="AY1603">
        <v>0</v>
      </c>
      <c r="AZ1603">
        <v>0</v>
      </c>
      <c r="BA1603" t="s">
        <v>309</v>
      </c>
      <c r="BB1603" t="s">
        <v>107</v>
      </c>
      <c r="BC1603" t="s">
        <v>93</v>
      </c>
      <c r="BD1603">
        <v>0</v>
      </c>
      <c r="BE1603">
        <v>0</v>
      </c>
      <c r="BF1603">
        <v>0</v>
      </c>
      <c r="BG1603" t="s">
        <v>140</v>
      </c>
      <c r="BH1603" t="s">
        <v>109</v>
      </c>
      <c r="BI1603" t="s">
        <v>105</v>
      </c>
      <c r="BJ1603" t="s">
        <v>105</v>
      </c>
      <c r="BK1603">
        <v>1</v>
      </c>
      <c r="BL1603">
        <v>168</v>
      </c>
      <c r="BM1603">
        <v>0</v>
      </c>
      <c r="BN1603">
        <v>0</v>
      </c>
      <c r="BO1603" t="s">
        <v>192</v>
      </c>
      <c r="BP1603" t="s">
        <v>140</v>
      </c>
      <c r="BQ1603" t="s">
        <v>93</v>
      </c>
      <c r="BR1603">
        <v>1</v>
      </c>
      <c r="BS1603">
        <v>1</v>
      </c>
      <c r="BT1603">
        <v>1</v>
      </c>
      <c r="BU1603" t="s">
        <v>4120</v>
      </c>
      <c r="BV1603" t="s">
        <v>4121</v>
      </c>
      <c r="BW1603" t="s">
        <v>93</v>
      </c>
      <c r="BX1603" t="s">
        <v>93</v>
      </c>
      <c r="BY1603" t="s">
        <v>93</v>
      </c>
      <c r="BZ1603" t="s">
        <v>93</v>
      </c>
      <c r="CA1603">
        <v>1</v>
      </c>
      <c r="CB1603" t="s">
        <v>855</v>
      </c>
    </row>
    <row r="1604" spans="1:80" x14ac:dyDescent="0.25">
      <c r="A1604">
        <v>152</v>
      </c>
      <c r="B1604" t="s">
        <v>4111</v>
      </c>
      <c r="C1604" t="s">
        <v>4122</v>
      </c>
      <c r="E1604">
        <v>731</v>
      </c>
      <c r="F1604" t="s">
        <v>4113</v>
      </c>
      <c r="G1604">
        <v>2021</v>
      </c>
      <c r="H1604" t="s">
        <v>4114</v>
      </c>
      <c r="I1604" t="s">
        <v>85</v>
      </c>
      <c r="J1604" t="s">
        <v>4115</v>
      </c>
      <c r="K1604" t="s">
        <v>4116</v>
      </c>
      <c r="L1604">
        <v>2020</v>
      </c>
      <c r="M1604" t="s">
        <v>527</v>
      </c>
      <c r="N1604" t="s">
        <v>4117</v>
      </c>
      <c r="O1604" t="s">
        <v>90</v>
      </c>
      <c r="P1604" t="s">
        <v>90</v>
      </c>
      <c r="Q1604" t="s">
        <v>91</v>
      </c>
      <c r="R1604" t="s">
        <v>134</v>
      </c>
      <c r="S1604" t="s">
        <v>182</v>
      </c>
      <c r="T1604" t="s">
        <v>93</v>
      </c>
      <c r="U1604" t="s">
        <v>93</v>
      </c>
      <c r="V1604">
        <v>0</v>
      </c>
      <c r="W1604">
        <v>1</v>
      </c>
      <c r="X1604">
        <v>1</v>
      </c>
      <c r="Y1604">
        <v>1</v>
      </c>
      <c r="Z1604">
        <v>274</v>
      </c>
      <c r="AA1604">
        <v>71</v>
      </c>
      <c r="AB1604">
        <v>44</v>
      </c>
      <c r="AC1604" t="s">
        <v>276</v>
      </c>
      <c r="AD1604" t="s">
        <v>4123</v>
      </c>
      <c r="AE1604">
        <v>0</v>
      </c>
      <c r="AF1604" t="s">
        <v>93</v>
      </c>
      <c r="AG1604" t="s">
        <v>93</v>
      </c>
      <c r="AH1604" t="s">
        <v>93</v>
      </c>
      <c r="AI1604" t="s">
        <v>93</v>
      </c>
      <c r="AJ1604" t="s">
        <v>98</v>
      </c>
      <c r="AK1604">
        <v>1</v>
      </c>
      <c r="AL1604" t="s">
        <v>99</v>
      </c>
      <c r="AM1604" t="s">
        <v>99</v>
      </c>
      <c r="AN1604" t="s">
        <v>3337</v>
      </c>
      <c r="AO1604" t="s">
        <v>4132</v>
      </c>
      <c r="AP1604" t="s">
        <v>4133</v>
      </c>
      <c r="AQ1604" t="s">
        <v>93</v>
      </c>
      <c r="AR1604" t="s">
        <v>93</v>
      </c>
      <c r="AS1604" t="s">
        <v>93</v>
      </c>
      <c r="AT1604" t="s">
        <v>93</v>
      </c>
      <c r="AU1604" t="s">
        <v>93</v>
      </c>
      <c r="AV1604" t="s">
        <v>157</v>
      </c>
      <c r="AW1604" t="s">
        <v>93</v>
      </c>
      <c r="AX1604" t="s">
        <v>105</v>
      </c>
      <c r="AY1604">
        <v>0</v>
      </c>
      <c r="AZ1604">
        <v>0</v>
      </c>
      <c r="BA1604" t="s">
        <v>309</v>
      </c>
      <c r="BB1604" t="s">
        <v>107</v>
      </c>
      <c r="BC1604" t="s">
        <v>93</v>
      </c>
      <c r="BD1604">
        <v>0</v>
      </c>
      <c r="BE1604">
        <v>0</v>
      </c>
      <c r="BF1604">
        <v>0</v>
      </c>
      <c r="BG1604" t="s">
        <v>140</v>
      </c>
      <c r="BH1604" t="s">
        <v>109</v>
      </c>
      <c r="BI1604" t="s">
        <v>105</v>
      </c>
      <c r="BJ1604" t="s">
        <v>105</v>
      </c>
      <c r="BK1604">
        <v>1</v>
      </c>
      <c r="BL1604">
        <v>168</v>
      </c>
      <c r="BM1604">
        <v>0</v>
      </c>
      <c r="BN1604">
        <v>1</v>
      </c>
      <c r="BO1604" t="s">
        <v>192</v>
      </c>
      <c r="BP1604" t="s">
        <v>140</v>
      </c>
      <c r="BQ1604" t="s">
        <v>93</v>
      </c>
      <c r="BR1604">
        <v>1</v>
      </c>
      <c r="BS1604">
        <v>1</v>
      </c>
      <c r="BT1604">
        <v>1</v>
      </c>
      <c r="BU1604" t="s">
        <v>4120</v>
      </c>
      <c r="BV1604" t="s">
        <v>4121</v>
      </c>
      <c r="BW1604" t="s">
        <v>93</v>
      </c>
      <c r="BX1604" t="s">
        <v>93</v>
      </c>
      <c r="BY1604" t="s">
        <v>93</v>
      </c>
      <c r="BZ1604" t="s">
        <v>93</v>
      </c>
      <c r="CA1604" t="s">
        <v>4127</v>
      </c>
      <c r="CB1604">
        <v>1</v>
      </c>
    </row>
    <row r="1605" spans="1:80" x14ac:dyDescent="0.25">
      <c r="A1605">
        <v>152</v>
      </c>
      <c r="B1605" t="s">
        <v>4111</v>
      </c>
      <c r="C1605" t="s">
        <v>4112</v>
      </c>
      <c r="E1605">
        <v>732</v>
      </c>
      <c r="F1605" t="s">
        <v>4113</v>
      </c>
      <c r="G1605">
        <v>2021</v>
      </c>
      <c r="H1605" t="s">
        <v>4114</v>
      </c>
      <c r="I1605" t="s">
        <v>85</v>
      </c>
      <c r="J1605" t="s">
        <v>4115</v>
      </c>
      <c r="K1605" t="s">
        <v>4116</v>
      </c>
      <c r="L1605">
        <v>2020</v>
      </c>
      <c r="M1605" t="s">
        <v>527</v>
      </c>
      <c r="N1605" t="s">
        <v>4117</v>
      </c>
      <c r="O1605" t="s">
        <v>90</v>
      </c>
      <c r="P1605" t="s">
        <v>90</v>
      </c>
      <c r="Q1605" t="s">
        <v>91</v>
      </c>
      <c r="R1605" t="s">
        <v>134</v>
      </c>
      <c r="S1605" t="s">
        <v>182</v>
      </c>
      <c r="T1605" t="s">
        <v>93</v>
      </c>
      <c r="U1605" t="s">
        <v>93</v>
      </c>
      <c r="V1605">
        <v>0</v>
      </c>
      <c r="W1605">
        <v>1</v>
      </c>
      <c r="X1605">
        <v>1</v>
      </c>
      <c r="Y1605">
        <v>1</v>
      </c>
      <c r="Z1605">
        <v>274</v>
      </c>
      <c r="AA1605">
        <v>71</v>
      </c>
      <c r="AB1605">
        <v>37</v>
      </c>
      <c r="AC1605" t="s">
        <v>276</v>
      </c>
      <c r="AD1605" t="s">
        <v>4123</v>
      </c>
      <c r="AE1605" t="s">
        <v>3218</v>
      </c>
      <c r="AF1605" t="s">
        <v>93</v>
      </c>
      <c r="AG1605" t="s">
        <v>93</v>
      </c>
      <c r="AH1605" t="s">
        <v>93</v>
      </c>
      <c r="AI1605" t="s">
        <v>93</v>
      </c>
      <c r="AJ1605" t="s">
        <v>98</v>
      </c>
      <c r="AK1605">
        <v>1</v>
      </c>
      <c r="AL1605" t="s">
        <v>99</v>
      </c>
      <c r="AM1605" t="s">
        <v>99</v>
      </c>
      <c r="AN1605" t="s">
        <v>3337</v>
      </c>
      <c r="AO1605" t="s">
        <v>4134</v>
      </c>
      <c r="AP1605" t="s">
        <v>4135</v>
      </c>
      <c r="AQ1605" t="s">
        <v>93</v>
      </c>
      <c r="AR1605" t="s">
        <v>93</v>
      </c>
      <c r="AS1605" t="s">
        <v>93</v>
      </c>
      <c r="AT1605" t="s">
        <v>93</v>
      </c>
      <c r="AU1605" t="s">
        <v>93</v>
      </c>
      <c r="AV1605" t="s">
        <v>157</v>
      </c>
      <c r="AW1605" t="s">
        <v>93</v>
      </c>
      <c r="AX1605" t="s">
        <v>105</v>
      </c>
      <c r="AY1605">
        <v>0</v>
      </c>
      <c r="AZ1605">
        <v>0</v>
      </c>
      <c r="BA1605" t="s">
        <v>309</v>
      </c>
      <c r="BB1605" t="s">
        <v>107</v>
      </c>
      <c r="BC1605" t="s">
        <v>93</v>
      </c>
      <c r="BD1605">
        <v>0</v>
      </c>
      <c r="BE1605">
        <v>0</v>
      </c>
      <c r="BF1605">
        <v>0</v>
      </c>
      <c r="BG1605" t="s">
        <v>140</v>
      </c>
      <c r="BH1605" t="s">
        <v>109</v>
      </c>
      <c r="BI1605" t="s">
        <v>105</v>
      </c>
      <c r="BJ1605" t="s">
        <v>105</v>
      </c>
      <c r="BK1605">
        <v>1</v>
      </c>
      <c r="BL1605">
        <v>168</v>
      </c>
      <c r="BM1605">
        <v>0</v>
      </c>
      <c r="BN1605">
        <v>0</v>
      </c>
      <c r="BO1605" t="s">
        <v>192</v>
      </c>
      <c r="BP1605" t="s">
        <v>140</v>
      </c>
      <c r="BQ1605" t="s">
        <v>93</v>
      </c>
      <c r="BR1605">
        <v>1</v>
      </c>
      <c r="BS1605">
        <v>1</v>
      </c>
      <c r="BT1605">
        <v>1</v>
      </c>
      <c r="BU1605" t="s">
        <v>4120</v>
      </c>
      <c r="BV1605" t="s">
        <v>4121</v>
      </c>
      <c r="BW1605" t="s">
        <v>93</v>
      </c>
      <c r="BX1605" t="s">
        <v>93</v>
      </c>
      <c r="BY1605" t="s">
        <v>93</v>
      </c>
      <c r="BZ1605" t="s">
        <v>93</v>
      </c>
      <c r="CA1605" t="s">
        <v>4127</v>
      </c>
      <c r="CB1605" t="s">
        <v>4136</v>
      </c>
    </row>
    <row r="1606" spans="1:80" x14ac:dyDescent="0.25">
      <c r="A1606">
        <v>152</v>
      </c>
      <c r="B1606" t="s">
        <v>4111</v>
      </c>
      <c r="C1606" t="s">
        <v>4122</v>
      </c>
      <c r="E1606">
        <v>733</v>
      </c>
      <c r="F1606" t="s">
        <v>4113</v>
      </c>
      <c r="G1606">
        <v>2021</v>
      </c>
      <c r="H1606" t="s">
        <v>4114</v>
      </c>
      <c r="I1606" t="s">
        <v>85</v>
      </c>
      <c r="J1606" t="s">
        <v>4115</v>
      </c>
      <c r="K1606" t="s">
        <v>4116</v>
      </c>
      <c r="L1606">
        <v>2020</v>
      </c>
      <c r="M1606" t="s">
        <v>527</v>
      </c>
      <c r="N1606" t="s">
        <v>4117</v>
      </c>
      <c r="O1606" t="s">
        <v>90</v>
      </c>
      <c r="P1606" t="s">
        <v>90</v>
      </c>
      <c r="Q1606" t="s">
        <v>91</v>
      </c>
      <c r="R1606" t="s">
        <v>134</v>
      </c>
      <c r="S1606" t="s">
        <v>182</v>
      </c>
      <c r="T1606" t="s">
        <v>93</v>
      </c>
      <c r="U1606" t="s">
        <v>93</v>
      </c>
      <c r="V1606">
        <v>0</v>
      </c>
      <c r="W1606">
        <v>1</v>
      </c>
      <c r="X1606">
        <v>1</v>
      </c>
      <c r="Y1606">
        <v>1</v>
      </c>
      <c r="Z1606">
        <v>274</v>
      </c>
      <c r="AA1606">
        <v>69</v>
      </c>
      <c r="AB1606">
        <v>44</v>
      </c>
      <c r="AC1606" t="s">
        <v>276</v>
      </c>
      <c r="AD1606" t="s">
        <v>4137</v>
      </c>
      <c r="AE1606" t="s">
        <v>4138</v>
      </c>
      <c r="AF1606" t="s">
        <v>93</v>
      </c>
      <c r="AG1606" t="s">
        <v>93</v>
      </c>
      <c r="AH1606" t="s">
        <v>93</v>
      </c>
      <c r="AI1606" t="s">
        <v>93</v>
      </c>
      <c r="AJ1606" t="s">
        <v>98</v>
      </c>
      <c r="AK1606">
        <v>1</v>
      </c>
      <c r="AL1606" t="s">
        <v>99</v>
      </c>
      <c r="AM1606" t="s">
        <v>99</v>
      </c>
      <c r="AN1606" t="s">
        <v>3337</v>
      </c>
      <c r="AO1606" t="s">
        <v>4139</v>
      </c>
      <c r="AP1606" t="s">
        <v>4140</v>
      </c>
      <c r="AQ1606" t="s">
        <v>93</v>
      </c>
      <c r="AR1606" t="s">
        <v>93</v>
      </c>
      <c r="AS1606" t="s">
        <v>93</v>
      </c>
      <c r="AT1606" t="s">
        <v>93</v>
      </c>
      <c r="AU1606" t="s">
        <v>93</v>
      </c>
      <c r="AV1606" t="s">
        <v>157</v>
      </c>
      <c r="AW1606" t="s">
        <v>93</v>
      </c>
      <c r="AX1606" t="s">
        <v>105</v>
      </c>
      <c r="AY1606">
        <v>0</v>
      </c>
      <c r="AZ1606">
        <v>0</v>
      </c>
      <c r="BA1606" t="s">
        <v>309</v>
      </c>
      <c r="BB1606" t="s">
        <v>107</v>
      </c>
      <c r="BC1606" t="s">
        <v>93</v>
      </c>
      <c r="BD1606">
        <v>0</v>
      </c>
      <c r="BE1606">
        <v>0</v>
      </c>
      <c r="BF1606">
        <v>0</v>
      </c>
      <c r="BG1606" t="s">
        <v>140</v>
      </c>
      <c r="BH1606" t="s">
        <v>109</v>
      </c>
      <c r="BI1606" t="s">
        <v>105</v>
      </c>
      <c r="BJ1606" t="s">
        <v>105</v>
      </c>
      <c r="BK1606">
        <v>1</v>
      </c>
      <c r="BL1606">
        <v>168</v>
      </c>
      <c r="BM1606">
        <v>0</v>
      </c>
      <c r="BN1606">
        <v>1</v>
      </c>
      <c r="BO1606" t="s">
        <v>192</v>
      </c>
      <c r="BP1606" t="s">
        <v>140</v>
      </c>
      <c r="BQ1606" t="s">
        <v>93</v>
      </c>
      <c r="BR1606">
        <v>1</v>
      </c>
      <c r="BS1606">
        <v>1</v>
      </c>
      <c r="BT1606">
        <v>1</v>
      </c>
      <c r="BU1606" t="s">
        <v>4120</v>
      </c>
      <c r="BV1606" t="s">
        <v>4121</v>
      </c>
      <c r="BW1606" t="s">
        <v>93</v>
      </c>
      <c r="BX1606" t="s">
        <v>93</v>
      </c>
      <c r="BY1606" t="s">
        <v>93</v>
      </c>
      <c r="BZ1606" t="s">
        <v>93</v>
      </c>
      <c r="CA1606" t="s">
        <v>4141</v>
      </c>
      <c r="CB1606" t="s">
        <v>4142</v>
      </c>
    </row>
    <row r="1607" spans="1:80" x14ac:dyDescent="0.25">
      <c r="A1607">
        <v>152</v>
      </c>
      <c r="B1607" t="s">
        <v>4111</v>
      </c>
      <c r="C1607" t="s">
        <v>4112</v>
      </c>
      <c r="E1607">
        <v>734</v>
      </c>
      <c r="F1607" t="s">
        <v>4113</v>
      </c>
      <c r="G1607">
        <v>2021</v>
      </c>
      <c r="H1607" t="s">
        <v>4114</v>
      </c>
      <c r="I1607" t="s">
        <v>85</v>
      </c>
      <c r="J1607" t="s">
        <v>4115</v>
      </c>
      <c r="K1607" t="s">
        <v>4116</v>
      </c>
      <c r="L1607">
        <v>2020</v>
      </c>
      <c r="M1607" t="s">
        <v>527</v>
      </c>
      <c r="N1607" t="s">
        <v>4117</v>
      </c>
      <c r="O1607" t="s">
        <v>90</v>
      </c>
      <c r="P1607" t="s">
        <v>90</v>
      </c>
      <c r="Q1607" t="s">
        <v>91</v>
      </c>
      <c r="R1607" t="s">
        <v>134</v>
      </c>
      <c r="S1607" t="s">
        <v>182</v>
      </c>
      <c r="T1607" t="s">
        <v>93</v>
      </c>
      <c r="U1607" t="s">
        <v>93</v>
      </c>
      <c r="V1607">
        <v>0</v>
      </c>
      <c r="W1607">
        <v>1</v>
      </c>
      <c r="X1607">
        <v>1</v>
      </c>
      <c r="Y1607">
        <v>1</v>
      </c>
      <c r="Z1607">
        <v>274</v>
      </c>
      <c r="AA1607">
        <v>71</v>
      </c>
      <c r="AB1607">
        <v>36</v>
      </c>
      <c r="AC1607" t="s">
        <v>276</v>
      </c>
      <c r="AD1607" t="s">
        <v>4123</v>
      </c>
      <c r="AE1607" t="s">
        <v>4143</v>
      </c>
      <c r="AF1607" t="s">
        <v>93</v>
      </c>
      <c r="AG1607" t="s">
        <v>93</v>
      </c>
      <c r="AH1607" t="s">
        <v>93</v>
      </c>
      <c r="AI1607" t="s">
        <v>93</v>
      </c>
      <c r="AJ1607" t="s">
        <v>98</v>
      </c>
      <c r="AK1607">
        <v>1</v>
      </c>
      <c r="AL1607" t="s">
        <v>99</v>
      </c>
      <c r="AM1607" t="s">
        <v>99</v>
      </c>
      <c r="AN1607" t="s">
        <v>3337</v>
      </c>
      <c r="AO1607" t="s">
        <v>4144</v>
      </c>
      <c r="AP1607" t="s">
        <v>4145</v>
      </c>
      <c r="AQ1607" t="s">
        <v>93</v>
      </c>
      <c r="AR1607" t="s">
        <v>93</v>
      </c>
      <c r="AS1607" t="s">
        <v>93</v>
      </c>
      <c r="AT1607" t="s">
        <v>93</v>
      </c>
      <c r="AU1607" t="s">
        <v>93</v>
      </c>
      <c r="AV1607" t="s">
        <v>157</v>
      </c>
      <c r="AW1607" t="s">
        <v>93</v>
      </c>
      <c r="AX1607" t="s">
        <v>105</v>
      </c>
      <c r="AY1607">
        <v>0</v>
      </c>
      <c r="AZ1607">
        <v>0</v>
      </c>
      <c r="BA1607" t="s">
        <v>309</v>
      </c>
      <c r="BB1607" t="s">
        <v>107</v>
      </c>
      <c r="BC1607" t="s">
        <v>93</v>
      </c>
      <c r="BD1607">
        <v>0</v>
      </c>
      <c r="BE1607">
        <v>0</v>
      </c>
      <c r="BF1607">
        <v>0</v>
      </c>
      <c r="BG1607" t="s">
        <v>140</v>
      </c>
      <c r="BH1607" t="s">
        <v>109</v>
      </c>
      <c r="BI1607" t="s">
        <v>105</v>
      </c>
      <c r="BJ1607" t="s">
        <v>105</v>
      </c>
      <c r="BK1607">
        <v>1</v>
      </c>
      <c r="BL1607">
        <v>168</v>
      </c>
      <c r="BM1607">
        <v>0</v>
      </c>
      <c r="BN1607">
        <v>0</v>
      </c>
      <c r="BO1607" t="s">
        <v>192</v>
      </c>
      <c r="BP1607" t="s">
        <v>140</v>
      </c>
      <c r="BQ1607" t="s">
        <v>93</v>
      </c>
      <c r="BR1607">
        <v>1</v>
      </c>
      <c r="BS1607">
        <v>1</v>
      </c>
      <c r="BT1607">
        <v>1</v>
      </c>
      <c r="BU1607" t="s">
        <v>4120</v>
      </c>
      <c r="BV1607" t="s">
        <v>4121</v>
      </c>
      <c r="BW1607" t="s">
        <v>93</v>
      </c>
      <c r="BX1607" t="s">
        <v>93</v>
      </c>
      <c r="BY1607" t="s">
        <v>93</v>
      </c>
      <c r="BZ1607" t="s">
        <v>93</v>
      </c>
      <c r="CA1607" t="s">
        <v>4127</v>
      </c>
      <c r="CB1607" t="s">
        <v>1628</v>
      </c>
    </row>
    <row r="1608" spans="1:80" x14ac:dyDescent="0.25">
      <c r="A1608">
        <v>152</v>
      </c>
      <c r="B1608" t="s">
        <v>4111</v>
      </c>
      <c r="C1608" t="s">
        <v>4122</v>
      </c>
      <c r="E1608">
        <v>735</v>
      </c>
      <c r="F1608" t="s">
        <v>4113</v>
      </c>
      <c r="G1608">
        <v>2021</v>
      </c>
      <c r="H1608" t="s">
        <v>4114</v>
      </c>
      <c r="I1608" t="s">
        <v>85</v>
      </c>
      <c r="J1608" t="s">
        <v>4115</v>
      </c>
      <c r="K1608" t="s">
        <v>4116</v>
      </c>
      <c r="L1608">
        <v>2020</v>
      </c>
      <c r="M1608" t="s">
        <v>527</v>
      </c>
      <c r="N1608" t="s">
        <v>4117</v>
      </c>
      <c r="O1608" t="s">
        <v>90</v>
      </c>
      <c r="P1608" t="s">
        <v>90</v>
      </c>
      <c r="Q1608" t="s">
        <v>91</v>
      </c>
      <c r="R1608" t="s">
        <v>134</v>
      </c>
      <c r="S1608" t="s">
        <v>182</v>
      </c>
      <c r="T1608" t="s">
        <v>93</v>
      </c>
      <c r="U1608" t="s">
        <v>93</v>
      </c>
      <c r="V1608">
        <v>0</v>
      </c>
      <c r="W1608">
        <v>1</v>
      </c>
      <c r="X1608">
        <v>1</v>
      </c>
      <c r="Y1608">
        <v>1</v>
      </c>
      <c r="Z1608">
        <v>274</v>
      </c>
      <c r="AA1608">
        <v>69</v>
      </c>
      <c r="AB1608">
        <v>33</v>
      </c>
      <c r="AC1608" t="s">
        <v>276</v>
      </c>
      <c r="AD1608" t="s">
        <v>4137</v>
      </c>
      <c r="AE1608">
        <v>0</v>
      </c>
      <c r="AF1608" t="s">
        <v>93</v>
      </c>
      <c r="AG1608" t="s">
        <v>93</v>
      </c>
      <c r="AH1608" t="s">
        <v>93</v>
      </c>
      <c r="AI1608" t="s">
        <v>93</v>
      </c>
      <c r="AJ1608" t="s">
        <v>98</v>
      </c>
      <c r="AK1608">
        <v>1</v>
      </c>
      <c r="AL1608" t="s">
        <v>99</v>
      </c>
      <c r="AM1608" t="s">
        <v>99</v>
      </c>
      <c r="AN1608" t="s">
        <v>3337</v>
      </c>
      <c r="AO1608" t="s">
        <v>4146</v>
      </c>
      <c r="AP1608" t="s">
        <v>4147</v>
      </c>
      <c r="AQ1608" t="s">
        <v>93</v>
      </c>
      <c r="AR1608" t="s">
        <v>93</v>
      </c>
      <c r="AS1608" t="s">
        <v>93</v>
      </c>
      <c r="AT1608" t="s">
        <v>93</v>
      </c>
      <c r="AU1608" t="s">
        <v>93</v>
      </c>
      <c r="AV1608" t="s">
        <v>157</v>
      </c>
      <c r="AW1608" t="s">
        <v>93</v>
      </c>
      <c r="AX1608" t="s">
        <v>105</v>
      </c>
      <c r="AY1608">
        <v>0</v>
      </c>
      <c r="AZ1608">
        <v>0</v>
      </c>
      <c r="BA1608" t="s">
        <v>309</v>
      </c>
      <c r="BB1608" t="s">
        <v>107</v>
      </c>
      <c r="BC1608" t="s">
        <v>93</v>
      </c>
      <c r="BD1608">
        <v>0</v>
      </c>
      <c r="BE1608">
        <v>0</v>
      </c>
      <c r="BF1608">
        <v>0</v>
      </c>
      <c r="BG1608" t="s">
        <v>140</v>
      </c>
      <c r="BH1608" t="s">
        <v>109</v>
      </c>
      <c r="BI1608" t="s">
        <v>105</v>
      </c>
      <c r="BJ1608" t="s">
        <v>105</v>
      </c>
      <c r="BK1608">
        <v>1</v>
      </c>
      <c r="BL1608">
        <v>168</v>
      </c>
      <c r="BM1608">
        <v>0</v>
      </c>
      <c r="BN1608">
        <v>1</v>
      </c>
      <c r="BO1608" t="s">
        <v>192</v>
      </c>
      <c r="BP1608" t="s">
        <v>140</v>
      </c>
      <c r="BQ1608" t="s">
        <v>93</v>
      </c>
      <c r="BR1608">
        <v>1</v>
      </c>
      <c r="BS1608">
        <v>1</v>
      </c>
      <c r="BT1608">
        <v>1</v>
      </c>
      <c r="BU1608" t="s">
        <v>4120</v>
      </c>
      <c r="BV1608" t="s">
        <v>4121</v>
      </c>
      <c r="BW1608" t="s">
        <v>93</v>
      </c>
      <c r="BX1608" t="s">
        <v>93</v>
      </c>
      <c r="BY1608" t="s">
        <v>93</v>
      </c>
      <c r="BZ1608" t="s">
        <v>93</v>
      </c>
      <c r="CA1608" t="s">
        <v>4141</v>
      </c>
      <c r="CB1608">
        <v>1</v>
      </c>
    </row>
    <row r="1609" spans="1:80" x14ac:dyDescent="0.25">
      <c r="A1609">
        <v>248</v>
      </c>
      <c r="B1609" t="s">
        <v>6543</v>
      </c>
      <c r="C1609" t="s">
        <v>6554</v>
      </c>
      <c r="E1609">
        <v>1255</v>
      </c>
      <c r="F1609" t="s">
        <v>4626</v>
      </c>
      <c r="G1609">
        <v>2014</v>
      </c>
      <c r="H1609" t="s">
        <v>6545</v>
      </c>
      <c r="I1609" t="s">
        <v>85</v>
      </c>
      <c r="J1609" t="s">
        <v>4628</v>
      </c>
      <c r="K1609" t="s">
        <v>6546</v>
      </c>
      <c r="L1609">
        <v>2014</v>
      </c>
      <c r="M1609" t="s">
        <v>2132</v>
      </c>
      <c r="N1609" t="s">
        <v>6547</v>
      </c>
      <c r="O1609" t="s">
        <v>90</v>
      </c>
      <c r="P1609" t="s">
        <v>90</v>
      </c>
      <c r="Q1609" t="s">
        <v>1237</v>
      </c>
      <c r="R1609" t="s">
        <v>134</v>
      </c>
      <c r="S1609" t="s">
        <v>182</v>
      </c>
      <c r="T1609" t="s">
        <v>253</v>
      </c>
      <c r="U1609" t="s">
        <v>93</v>
      </c>
      <c r="V1609">
        <v>0</v>
      </c>
      <c r="W1609">
        <v>0</v>
      </c>
      <c r="X1609">
        <v>0</v>
      </c>
      <c r="Y1609">
        <v>0</v>
      </c>
      <c r="Z1609">
        <v>280</v>
      </c>
      <c r="AA1609" t="s">
        <v>6548</v>
      </c>
      <c r="AB1609" t="s">
        <v>6548</v>
      </c>
      <c r="AC1609" t="s">
        <v>276</v>
      </c>
      <c r="AD1609" t="s">
        <v>93</v>
      </c>
      <c r="AE1609" t="s">
        <v>93</v>
      </c>
      <c r="AF1609" t="s">
        <v>1026</v>
      </c>
      <c r="AG1609" t="s">
        <v>494</v>
      </c>
      <c r="AH1609" t="s">
        <v>1797</v>
      </c>
      <c r="AI1609" t="s">
        <v>1797</v>
      </c>
      <c r="AJ1609" t="s">
        <v>98</v>
      </c>
      <c r="AK1609">
        <v>0</v>
      </c>
      <c r="AL1609" t="s">
        <v>99</v>
      </c>
      <c r="AM1609" t="s">
        <v>99</v>
      </c>
      <c r="AN1609" t="s">
        <v>3337</v>
      </c>
      <c r="AO1609" t="s">
        <v>6555</v>
      </c>
      <c r="AP1609" t="s">
        <v>6556</v>
      </c>
      <c r="AQ1609" t="s">
        <v>552</v>
      </c>
      <c r="AR1609" t="s">
        <v>93</v>
      </c>
      <c r="AS1609" t="s">
        <v>6551</v>
      </c>
      <c r="AT1609" t="s">
        <v>93</v>
      </c>
      <c r="AU1609" t="s">
        <v>93</v>
      </c>
      <c r="AV1609" t="s">
        <v>1642</v>
      </c>
      <c r="AW1609" t="s">
        <v>93</v>
      </c>
      <c r="AX1609" t="s">
        <v>105</v>
      </c>
      <c r="AY1609">
        <v>0</v>
      </c>
      <c r="AZ1609">
        <v>0</v>
      </c>
      <c r="BA1609" t="s">
        <v>108</v>
      </c>
      <c r="BB1609" t="s">
        <v>6552</v>
      </c>
      <c r="BC1609" t="s">
        <v>105</v>
      </c>
      <c r="BD1609">
        <v>0</v>
      </c>
      <c r="BE1609">
        <v>0</v>
      </c>
      <c r="BF1609">
        <v>0</v>
      </c>
      <c r="BG1609" t="s">
        <v>140</v>
      </c>
      <c r="BH1609" t="s">
        <v>109</v>
      </c>
      <c r="BI1609" t="s">
        <v>105</v>
      </c>
      <c r="BJ1609" t="s">
        <v>105</v>
      </c>
      <c r="BK1609">
        <v>0</v>
      </c>
      <c r="BL1609">
        <v>0</v>
      </c>
      <c r="BM1609">
        <v>0</v>
      </c>
      <c r="BN1609">
        <v>0</v>
      </c>
      <c r="BO1609" t="s">
        <v>200</v>
      </c>
      <c r="BP1609" t="s">
        <v>140</v>
      </c>
      <c r="BQ1609" t="s">
        <v>93</v>
      </c>
      <c r="BR1609">
        <v>10</v>
      </c>
      <c r="BS1609">
        <v>10</v>
      </c>
      <c r="BT1609">
        <v>18</v>
      </c>
      <c r="BU1609" t="s">
        <v>93</v>
      </c>
      <c r="BV1609" t="s">
        <v>6553</v>
      </c>
      <c r="BW1609" t="s">
        <v>1026</v>
      </c>
      <c r="BX1609" t="s">
        <v>494</v>
      </c>
      <c r="BY1609" t="s">
        <v>1797</v>
      </c>
      <c r="BZ1609" t="s">
        <v>1797</v>
      </c>
      <c r="CA1609" t="s">
        <v>93</v>
      </c>
      <c r="CB1609" t="s">
        <v>93</v>
      </c>
    </row>
    <row r="1610" spans="1:80" x14ac:dyDescent="0.25">
      <c r="A1610">
        <v>248</v>
      </c>
      <c r="B1610" t="s">
        <v>6543</v>
      </c>
      <c r="C1610" t="s">
        <v>6557</v>
      </c>
      <c r="E1610">
        <v>1256</v>
      </c>
      <c r="F1610" t="s">
        <v>4626</v>
      </c>
      <c r="G1610">
        <v>2014</v>
      </c>
      <c r="H1610" t="s">
        <v>6545</v>
      </c>
      <c r="I1610" t="s">
        <v>85</v>
      </c>
      <c r="J1610" t="s">
        <v>4628</v>
      </c>
      <c r="K1610" t="s">
        <v>6546</v>
      </c>
      <c r="L1610">
        <v>2014</v>
      </c>
      <c r="M1610" t="s">
        <v>2132</v>
      </c>
      <c r="N1610" t="s">
        <v>6547</v>
      </c>
      <c r="O1610" t="s">
        <v>90</v>
      </c>
      <c r="P1610" t="s">
        <v>90</v>
      </c>
      <c r="Q1610" t="s">
        <v>1237</v>
      </c>
      <c r="R1610" t="s">
        <v>134</v>
      </c>
      <c r="S1610" t="s">
        <v>182</v>
      </c>
      <c r="T1610" t="s">
        <v>253</v>
      </c>
      <c r="U1610" t="s">
        <v>93</v>
      </c>
      <c r="V1610">
        <v>0</v>
      </c>
      <c r="W1610">
        <v>0</v>
      </c>
      <c r="X1610">
        <v>0</v>
      </c>
      <c r="Y1610">
        <v>0</v>
      </c>
      <c r="Z1610">
        <v>280</v>
      </c>
      <c r="AA1610" t="s">
        <v>6548</v>
      </c>
      <c r="AB1610" t="s">
        <v>6548</v>
      </c>
      <c r="AC1610" t="s">
        <v>276</v>
      </c>
      <c r="AD1610" t="s">
        <v>93</v>
      </c>
      <c r="AE1610" t="s">
        <v>93</v>
      </c>
      <c r="AF1610" t="s">
        <v>211</v>
      </c>
      <c r="AG1610" t="s">
        <v>681</v>
      </c>
      <c r="AH1610" t="s">
        <v>5689</v>
      </c>
      <c r="AI1610" t="s">
        <v>1797</v>
      </c>
      <c r="AJ1610" t="s">
        <v>98</v>
      </c>
      <c r="AK1610">
        <v>0</v>
      </c>
      <c r="AL1610" t="s">
        <v>99</v>
      </c>
      <c r="AM1610" t="s">
        <v>99</v>
      </c>
      <c r="AN1610" t="s">
        <v>3337</v>
      </c>
      <c r="AO1610" t="s">
        <v>6558</v>
      </c>
      <c r="AP1610" t="s">
        <v>6559</v>
      </c>
      <c r="AQ1610" t="s">
        <v>552</v>
      </c>
      <c r="AR1610" t="s">
        <v>93</v>
      </c>
      <c r="AS1610" t="s">
        <v>6551</v>
      </c>
      <c r="AT1610" t="s">
        <v>93</v>
      </c>
      <c r="AU1610" t="s">
        <v>93</v>
      </c>
      <c r="AV1610" t="s">
        <v>1642</v>
      </c>
      <c r="AW1610" t="s">
        <v>93</v>
      </c>
      <c r="AX1610" t="s">
        <v>105</v>
      </c>
      <c r="AY1610">
        <v>0</v>
      </c>
      <c r="AZ1610">
        <v>0</v>
      </c>
      <c r="BA1610" t="s">
        <v>108</v>
      </c>
      <c r="BB1610" t="s">
        <v>6552</v>
      </c>
      <c r="BC1610" t="s">
        <v>105</v>
      </c>
      <c r="BD1610">
        <v>0</v>
      </c>
      <c r="BE1610">
        <v>0</v>
      </c>
      <c r="BF1610">
        <v>0</v>
      </c>
      <c r="BG1610" t="s">
        <v>140</v>
      </c>
      <c r="BH1610" t="s">
        <v>109</v>
      </c>
      <c r="BI1610" t="s">
        <v>105</v>
      </c>
      <c r="BJ1610" t="s">
        <v>105</v>
      </c>
      <c r="BK1610">
        <v>0</v>
      </c>
      <c r="BL1610">
        <v>0</v>
      </c>
      <c r="BM1610">
        <v>0</v>
      </c>
      <c r="BN1610">
        <v>0</v>
      </c>
      <c r="BO1610" t="s">
        <v>200</v>
      </c>
      <c r="BP1610" t="s">
        <v>140</v>
      </c>
      <c r="BQ1610" t="s">
        <v>93</v>
      </c>
      <c r="BR1610">
        <v>10</v>
      </c>
      <c r="BS1610">
        <v>10</v>
      </c>
      <c r="BT1610">
        <v>18</v>
      </c>
      <c r="BU1610" t="s">
        <v>93</v>
      </c>
      <c r="BV1610" t="s">
        <v>6553</v>
      </c>
      <c r="BW1610" t="s">
        <v>211</v>
      </c>
      <c r="BX1610" t="s">
        <v>681</v>
      </c>
      <c r="BY1610" t="s">
        <v>5689</v>
      </c>
      <c r="BZ1610" t="s">
        <v>1797</v>
      </c>
      <c r="CA1610" t="s">
        <v>93</v>
      </c>
      <c r="CB1610" t="s">
        <v>93</v>
      </c>
    </row>
    <row r="1611" spans="1:80" x14ac:dyDescent="0.25">
      <c r="A1611">
        <v>248</v>
      </c>
      <c r="B1611" t="s">
        <v>6543</v>
      </c>
      <c r="C1611" t="s">
        <v>6563</v>
      </c>
      <c r="E1611">
        <v>1258</v>
      </c>
      <c r="F1611" t="s">
        <v>4626</v>
      </c>
      <c r="G1611">
        <v>2014</v>
      </c>
      <c r="H1611" t="s">
        <v>6545</v>
      </c>
      <c r="I1611" t="s">
        <v>85</v>
      </c>
      <c r="J1611" t="s">
        <v>4628</v>
      </c>
      <c r="K1611" t="s">
        <v>6546</v>
      </c>
      <c r="L1611">
        <v>2014</v>
      </c>
      <c r="M1611" t="s">
        <v>2132</v>
      </c>
      <c r="N1611" t="s">
        <v>6547</v>
      </c>
      <c r="O1611" t="s">
        <v>90</v>
      </c>
      <c r="P1611" t="s">
        <v>90</v>
      </c>
      <c r="Q1611" t="s">
        <v>1237</v>
      </c>
      <c r="R1611" t="s">
        <v>134</v>
      </c>
      <c r="S1611" t="s">
        <v>182</v>
      </c>
      <c r="T1611" t="s">
        <v>253</v>
      </c>
      <c r="U1611" t="s">
        <v>93</v>
      </c>
      <c r="V1611">
        <v>0</v>
      </c>
      <c r="W1611">
        <v>0</v>
      </c>
      <c r="X1611">
        <v>0</v>
      </c>
      <c r="Y1611">
        <v>0</v>
      </c>
      <c r="Z1611">
        <v>280</v>
      </c>
      <c r="AA1611" t="s">
        <v>6548</v>
      </c>
      <c r="AB1611" t="s">
        <v>6548</v>
      </c>
      <c r="AC1611" t="s">
        <v>276</v>
      </c>
      <c r="AD1611" t="s">
        <v>93</v>
      </c>
      <c r="AE1611" t="s">
        <v>93</v>
      </c>
      <c r="AF1611" t="s">
        <v>626</v>
      </c>
      <c r="AG1611" t="s">
        <v>543</v>
      </c>
      <c r="AH1611" t="s">
        <v>5689</v>
      </c>
      <c r="AI1611" t="s">
        <v>5689</v>
      </c>
      <c r="AJ1611" t="s">
        <v>98</v>
      </c>
      <c r="AK1611">
        <v>0</v>
      </c>
      <c r="AL1611" t="s">
        <v>99</v>
      </c>
      <c r="AM1611" t="s">
        <v>99</v>
      </c>
      <c r="AN1611" t="s">
        <v>3337</v>
      </c>
      <c r="AO1611" t="s">
        <v>6564</v>
      </c>
      <c r="AP1611" t="s">
        <v>6565</v>
      </c>
      <c r="AQ1611" t="s">
        <v>552</v>
      </c>
      <c r="AR1611" t="s">
        <v>93</v>
      </c>
      <c r="AS1611" t="s">
        <v>6551</v>
      </c>
      <c r="AT1611" t="s">
        <v>93</v>
      </c>
      <c r="AU1611" t="s">
        <v>93</v>
      </c>
      <c r="AV1611" t="s">
        <v>1642</v>
      </c>
      <c r="AW1611" t="s">
        <v>93</v>
      </c>
      <c r="AX1611" t="s">
        <v>105</v>
      </c>
      <c r="AY1611">
        <v>0</v>
      </c>
      <c r="AZ1611">
        <v>0</v>
      </c>
      <c r="BA1611" t="s">
        <v>108</v>
      </c>
      <c r="BB1611" t="s">
        <v>6552</v>
      </c>
      <c r="BC1611" t="s">
        <v>105</v>
      </c>
      <c r="BD1611">
        <v>0</v>
      </c>
      <c r="BE1611">
        <v>0</v>
      </c>
      <c r="BF1611">
        <v>0</v>
      </c>
      <c r="BG1611" t="s">
        <v>140</v>
      </c>
      <c r="BH1611" t="s">
        <v>109</v>
      </c>
      <c r="BI1611" t="s">
        <v>105</v>
      </c>
      <c r="BJ1611" t="s">
        <v>105</v>
      </c>
      <c r="BK1611">
        <v>0</v>
      </c>
      <c r="BL1611">
        <v>0</v>
      </c>
      <c r="BM1611">
        <v>0</v>
      </c>
      <c r="BN1611">
        <v>0</v>
      </c>
      <c r="BO1611" t="s">
        <v>200</v>
      </c>
      <c r="BP1611" t="s">
        <v>140</v>
      </c>
      <c r="BQ1611" t="s">
        <v>93</v>
      </c>
      <c r="BR1611">
        <v>10</v>
      </c>
      <c r="BS1611">
        <v>10</v>
      </c>
      <c r="BT1611">
        <v>18</v>
      </c>
      <c r="BU1611" t="s">
        <v>93</v>
      </c>
      <c r="BV1611" t="s">
        <v>6553</v>
      </c>
      <c r="BW1611" t="s">
        <v>626</v>
      </c>
      <c r="BX1611" t="s">
        <v>543</v>
      </c>
      <c r="BY1611" t="s">
        <v>5689</v>
      </c>
      <c r="BZ1611" t="s">
        <v>5689</v>
      </c>
      <c r="CA1611" t="s">
        <v>93</v>
      </c>
      <c r="CB1611" t="s">
        <v>93</v>
      </c>
    </row>
    <row r="1612" spans="1:80" x14ac:dyDescent="0.25">
      <c r="A1612">
        <v>248</v>
      </c>
      <c r="B1612" t="s">
        <v>6543</v>
      </c>
      <c r="C1612" t="s">
        <v>6544</v>
      </c>
      <c r="E1612">
        <v>1254</v>
      </c>
      <c r="F1612" t="s">
        <v>4626</v>
      </c>
      <c r="G1612">
        <v>2014</v>
      </c>
      <c r="H1612" t="s">
        <v>6545</v>
      </c>
      <c r="I1612" t="s">
        <v>85</v>
      </c>
      <c r="J1612" t="s">
        <v>4628</v>
      </c>
      <c r="K1612" t="s">
        <v>6546</v>
      </c>
      <c r="L1612">
        <v>2014</v>
      </c>
      <c r="M1612" t="s">
        <v>2132</v>
      </c>
      <c r="N1612" t="s">
        <v>6547</v>
      </c>
      <c r="O1612" t="s">
        <v>90</v>
      </c>
      <c r="P1612" t="s">
        <v>90</v>
      </c>
      <c r="Q1612" t="s">
        <v>1237</v>
      </c>
      <c r="R1612" t="s">
        <v>134</v>
      </c>
      <c r="S1612" t="s">
        <v>182</v>
      </c>
      <c r="T1612" t="s">
        <v>253</v>
      </c>
      <c r="U1612" t="s">
        <v>93</v>
      </c>
      <c r="V1612">
        <v>0</v>
      </c>
      <c r="W1612">
        <v>0</v>
      </c>
      <c r="X1612">
        <v>0</v>
      </c>
      <c r="Y1612">
        <v>0</v>
      </c>
      <c r="Z1612">
        <v>280</v>
      </c>
      <c r="AA1612" t="s">
        <v>6548</v>
      </c>
      <c r="AB1612" t="s">
        <v>6548</v>
      </c>
      <c r="AC1612" t="s">
        <v>276</v>
      </c>
      <c r="AD1612" t="s">
        <v>93</v>
      </c>
      <c r="AE1612" t="s">
        <v>93</v>
      </c>
      <c r="AF1612" t="s">
        <v>543</v>
      </c>
      <c r="AG1612" t="s">
        <v>161</v>
      </c>
      <c r="AH1612" t="s">
        <v>3353</v>
      </c>
      <c r="AI1612" t="s">
        <v>3353</v>
      </c>
      <c r="AJ1612" t="s">
        <v>98</v>
      </c>
      <c r="AK1612">
        <v>0</v>
      </c>
      <c r="AL1612" t="s">
        <v>99</v>
      </c>
      <c r="AM1612" t="s">
        <v>99</v>
      </c>
      <c r="AN1612" t="s">
        <v>3337</v>
      </c>
      <c r="AO1612" t="s">
        <v>6549</v>
      </c>
      <c r="AP1612" t="s">
        <v>6550</v>
      </c>
      <c r="AQ1612" t="s">
        <v>552</v>
      </c>
      <c r="AR1612" t="s">
        <v>93</v>
      </c>
      <c r="AS1612" t="s">
        <v>6551</v>
      </c>
      <c r="AT1612" t="s">
        <v>93</v>
      </c>
      <c r="AU1612" t="s">
        <v>93</v>
      </c>
      <c r="AV1612" t="s">
        <v>1642</v>
      </c>
      <c r="AW1612" t="s">
        <v>93</v>
      </c>
      <c r="AX1612" t="s">
        <v>105</v>
      </c>
      <c r="AY1612">
        <v>0</v>
      </c>
      <c r="AZ1612">
        <v>0</v>
      </c>
      <c r="BA1612" t="s">
        <v>108</v>
      </c>
      <c r="BB1612" t="s">
        <v>6552</v>
      </c>
      <c r="BC1612" t="s">
        <v>105</v>
      </c>
      <c r="BD1612">
        <v>0</v>
      </c>
      <c r="BE1612">
        <v>0</v>
      </c>
      <c r="BF1612">
        <v>0</v>
      </c>
      <c r="BG1612" t="s">
        <v>140</v>
      </c>
      <c r="BH1612" t="s">
        <v>109</v>
      </c>
      <c r="BI1612" t="s">
        <v>105</v>
      </c>
      <c r="BJ1612" t="s">
        <v>105</v>
      </c>
      <c r="BK1612">
        <v>0</v>
      </c>
      <c r="BL1612">
        <v>0</v>
      </c>
      <c r="BM1612">
        <v>0</v>
      </c>
      <c r="BN1612">
        <v>0</v>
      </c>
      <c r="BO1612" t="s">
        <v>200</v>
      </c>
      <c r="BP1612" t="s">
        <v>140</v>
      </c>
      <c r="BQ1612" t="s">
        <v>93</v>
      </c>
      <c r="BR1612">
        <v>10</v>
      </c>
      <c r="BS1612">
        <v>10</v>
      </c>
      <c r="BT1612">
        <v>18</v>
      </c>
      <c r="BU1612" t="s">
        <v>93</v>
      </c>
      <c r="BV1612" t="s">
        <v>6553</v>
      </c>
      <c r="BW1612" t="s">
        <v>543</v>
      </c>
      <c r="BX1612" t="s">
        <v>161</v>
      </c>
      <c r="BY1612" t="s">
        <v>3353</v>
      </c>
      <c r="BZ1612" t="s">
        <v>3353</v>
      </c>
      <c r="CA1612" t="s">
        <v>93</v>
      </c>
      <c r="CB1612" t="s">
        <v>93</v>
      </c>
    </row>
    <row r="1613" spans="1:80" x14ac:dyDescent="0.25">
      <c r="A1613">
        <v>248</v>
      </c>
      <c r="B1613" t="s">
        <v>6543</v>
      </c>
      <c r="C1613" t="s">
        <v>6560</v>
      </c>
      <c r="E1613">
        <v>1257</v>
      </c>
      <c r="F1613" t="s">
        <v>4626</v>
      </c>
      <c r="G1613">
        <v>2014</v>
      </c>
      <c r="H1613" t="s">
        <v>6545</v>
      </c>
      <c r="I1613" t="s">
        <v>85</v>
      </c>
      <c r="J1613" t="s">
        <v>4628</v>
      </c>
      <c r="K1613" t="s">
        <v>6546</v>
      </c>
      <c r="L1613">
        <v>2014</v>
      </c>
      <c r="M1613" t="s">
        <v>2132</v>
      </c>
      <c r="N1613" t="s">
        <v>6547</v>
      </c>
      <c r="O1613" t="s">
        <v>90</v>
      </c>
      <c r="P1613" t="s">
        <v>90</v>
      </c>
      <c r="Q1613" t="s">
        <v>1237</v>
      </c>
      <c r="R1613" t="s">
        <v>134</v>
      </c>
      <c r="S1613" t="s">
        <v>182</v>
      </c>
      <c r="T1613" t="s">
        <v>253</v>
      </c>
      <c r="U1613" t="s">
        <v>93</v>
      </c>
      <c r="V1613">
        <v>0</v>
      </c>
      <c r="W1613">
        <v>0</v>
      </c>
      <c r="X1613">
        <v>0</v>
      </c>
      <c r="Y1613">
        <v>0</v>
      </c>
      <c r="Z1613">
        <v>280</v>
      </c>
      <c r="AA1613" t="s">
        <v>6548</v>
      </c>
      <c r="AB1613" t="s">
        <v>6548</v>
      </c>
      <c r="AC1613" t="s">
        <v>276</v>
      </c>
      <c r="AD1613" t="s">
        <v>93</v>
      </c>
      <c r="AE1613" t="s">
        <v>93</v>
      </c>
      <c r="AF1613" t="s">
        <v>234</v>
      </c>
      <c r="AG1613" t="s">
        <v>578</v>
      </c>
      <c r="AH1613" t="s">
        <v>3353</v>
      </c>
      <c r="AI1613" t="s">
        <v>1797</v>
      </c>
      <c r="AJ1613" t="s">
        <v>98</v>
      </c>
      <c r="AK1613">
        <v>0</v>
      </c>
      <c r="AL1613" t="s">
        <v>99</v>
      </c>
      <c r="AM1613" t="s">
        <v>99</v>
      </c>
      <c r="AN1613" t="s">
        <v>3337</v>
      </c>
      <c r="AO1613" t="s">
        <v>6561</v>
      </c>
      <c r="AP1613" t="s">
        <v>6562</v>
      </c>
      <c r="AQ1613" t="s">
        <v>552</v>
      </c>
      <c r="AR1613" t="s">
        <v>93</v>
      </c>
      <c r="AS1613" t="s">
        <v>6551</v>
      </c>
      <c r="AT1613" t="s">
        <v>93</v>
      </c>
      <c r="AU1613" t="s">
        <v>93</v>
      </c>
      <c r="AV1613" t="s">
        <v>1642</v>
      </c>
      <c r="AW1613" t="s">
        <v>93</v>
      </c>
      <c r="AX1613" t="s">
        <v>105</v>
      </c>
      <c r="AY1613">
        <v>0</v>
      </c>
      <c r="AZ1613">
        <v>0</v>
      </c>
      <c r="BA1613" t="s">
        <v>108</v>
      </c>
      <c r="BB1613" t="s">
        <v>6552</v>
      </c>
      <c r="BC1613" t="s">
        <v>105</v>
      </c>
      <c r="BD1613">
        <v>0</v>
      </c>
      <c r="BE1613">
        <v>0</v>
      </c>
      <c r="BF1613">
        <v>0</v>
      </c>
      <c r="BG1613" t="s">
        <v>140</v>
      </c>
      <c r="BH1613" t="s">
        <v>109</v>
      </c>
      <c r="BI1613" t="s">
        <v>105</v>
      </c>
      <c r="BJ1613" t="s">
        <v>105</v>
      </c>
      <c r="BK1613">
        <v>0</v>
      </c>
      <c r="BL1613">
        <v>0</v>
      </c>
      <c r="BM1613">
        <v>0</v>
      </c>
      <c r="BN1613">
        <v>0</v>
      </c>
      <c r="BO1613" t="s">
        <v>200</v>
      </c>
      <c r="BP1613" t="s">
        <v>140</v>
      </c>
      <c r="BQ1613" t="s">
        <v>93</v>
      </c>
      <c r="BR1613">
        <v>10</v>
      </c>
      <c r="BS1613">
        <v>10</v>
      </c>
      <c r="BT1613">
        <v>18</v>
      </c>
      <c r="BU1613" t="s">
        <v>93</v>
      </c>
      <c r="BV1613" t="s">
        <v>6553</v>
      </c>
      <c r="BW1613" t="s">
        <v>234</v>
      </c>
      <c r="BX1613" t="s">
        <v>578</v>
      </c>
      <c r="BY1613" t="s">
        <v>3353</v>
      </c>
      <c r="BZ1613" t="s">
        <v>1797</v>
      </c>
      <c r="CA1613" t="s">
        <v>93</v>
      </c>
      <c r="CB1613" t="s">
        <v>93</v>
      </c>
    </row>
    <row r="1614" spans="1:80" x14ac:dyDescent="0.25">
      <c r="A1614">
        <v>1</v>
      </c>
      <c r="B1614" t="s">
        <v>81</v>
      </c>
      <c r="C1614" t="s">
        <v>82</v>
      </c>
      <c r="E1614">
        <v>1</v>
      </c>
      <c r="F1614" t="s">
        <v>83</v>
      </c>
      <c r="G1614">
        <v>1995</v>
      </c>
      <c r="H1614" t="s">
        <v>84</v>
      </c>
      <c r="I1614" t="s">
        <v>85</v>
      </c>
      <c r="J1614" t="s">
        <v>86</v>
      </c>
      <c r="K1614" t="s">
        <v>87</v>
      </c>
      <c r="L1614">
        <v>1995</v>
      </c>
      <c r="M1614" t="s">
        <v>88</v>
      </c>
      <c r="N1614" t="s">
        <v>89</v>
      </c>
      <c r="O1614" t="s">
        <v>90</v>
      </c>
      <c r="P1614" t="s">
        <v>90</v>
      </c>
      <c r="Q1614" t="s">
        <v>91</v>
      </c>
      <c r="R1614" t="s">
        <v>92</v>
      </c>
      <c r="S1614" t="s">
        <v>93</v>
      </c>
      <c r="T1614" t="s">
        <v>94</v>
      </c>
      <c r="U1614" t="s">
        <v>93</v>
      </c>
      <c r="V1614">
        <v>0</v>
      </c>
      <c r="W1614">
        <v>0</v>
      </c>
      <c r="X1614">
        <v>0</v>
      </c>
      <c r="Y1614">
        <v>0</v>
      </c>
      <c r="Z1614">
        <v>282</v>
      </c>
      <c r="AA1614">
        <v>66</v>
      </c>
      <c r="AB1614">
        <v>66</v>
      </c>
      <c r="AC1614" t="s">
        <v>95</v>
      </c>
      <c r="AD1614" t="s">
        <v>93</v>
      </c>
      <c r="AE1614" t="s">
        <v>93</v>
      </c>
      <c r="AF1614" t="s">
        <v>96</v>
      </c>
      <c r="AG1614" t="s">
        <v>97</v>
      </c>
      <c r="AH1614" t="s">
        <v>93</v>
      </c>
      <c r="AI1614" t="s">
        <v>93</v>
      </c>
      <c r="AJ1614" t="s">
        <v>98</v>
      </c>
      <c r="AK1614">
        <v>1</v>
      </c>
      <c r="AL1614" t="s">
        <v>99</v>
      </c>
      <c r="AM1614" t="s">
        <v>99</v>
      </c>
      <c r="AN1614" t="s">
        <v>100</v>
      </c>
      <c r="AO1614" t="s">
        <v>101</v>
      </c>
      <c r="AP1614" t="s">
        <v>102</v>
      </c>
      <c r="AQ1614">
        <v>7</v>
      </c>
      <c r="AR1614" t="s">
        <v>93</v>
      </c>
      <c r="AS1614" t="s">
        <v>93</v>
      </c>
      <c r="AT1614" t="s">
        <v>103</v>
      </c>
      <c r="AU1614" t="s">
        <v>104</v>
      </c>
      <c r="AV1614" t="s">
        <v>93</v>
      </c>
      <c r="AW1614" t="s">
        <v>93</v>
      </c>
      <c r="AX1614" t="s">
        <v>105</v>
      </c>
      <c r="AY1614">
        <v>0</v>
      </c>
      <c r="AZ1614">
        <v>0</v>
      </c>
      <c r="BA1614" t="s">
        <v>106</v>
      </c>
      <c r="BB1614" t="s">
        <v>107</v>
      </c>
      <c r="BC1614" t="s">
        <v>93</v>
      </c>
      <c r="BD1614">
        <v>0</v>
      </c>
      <c r="BE1614">
        <v>0</v>
      </c>
      <c r="BF1614">
        <v>0</v>
      </c>
      <c r="BG1614" t="s">
        <v>108</v>
      </c>
      <c r="BH1614" t="s">
        <v>109</v>
      </c>
      <c r="BI1614" t="s">
        <v>93</v>
      </c>
      <c r="BJ1614" t="s">
        <v>105</v>
      </c>
      <c r="BK1614">
        <v>0</v>
      </c>
      <c r="BL1614">
        <v>0</v>
      </c>
      <c r="BM1614">
        <v>1</v>
      </c>
      <c r="BN1614">
        <v>0</v>
      </c>
      <c r="BO1614" t="s">
        <v>110</v>
      </c>
      <c r="BP1614" t="s">
        <v>111</v>
      </c>
      <c r="BQ1614" t="s">
        <v>93</v>
      </c>
      <c r="BR1614">
        <v>5</v>
      </c>
      <c r="BS1614">
        <v>5</v>
      </c>
      <c r="BT1614">
        <v>23</v>
      </c>
      <c r="BU1614" t="s">
        <v>112</v>
      </c>
      <c r="BV1614" t="s">
        <v>113</v>
      </c>
      <c r="BW1614" t="s">
        <v>114</v>
      </c>
      <c r="BX1614" t="s">
        <v>115</v>
      </c>
      <c r="BY1614" t="s">
        <v>93</v>
      </c>
      <c r="BZ1614" t="s">
        <v>93</v>
      </c>
      <c r="CA1614" t="s">
        <v>93</v>
      </c>
      <c r="CB1614" t="s">
        <v>93</v>
      </c>
    </row>
    <row r="1615" spans="1:80" x14ac:dyDescent="0.25">
      <c r="A1615">
        <v>1</v>
      </c>
      <c r="B1615" t="s">
        <v>81</v>
      </c>
      <c r="C1615" t="s">
        <v>116</v>
      </c>
      <c r="E1615">
        <v>2</v>
      </c>
      <c r="F1615" t="s">
        <v>83</v>
      </c>
      <c r="G1615">
        <v>1995</v>
      </c>
      <c r="H1615" t="s">
        <v>84</v>
      </c>
      <c r="I1615" t="s">
        <v>85</v>
      </c>
      <c r="J1615" t="s">
        <v>86</v>
      </c>
      <c r="K1615" t="s">
        <v>87</v>
      </c>
      <c r="L1615">
        <v>1995</v>
      </c>
      <c r="M1615" t="s">
        <v>88</v>
      </c>
      <c r="N1615" t="s">
        <v>89</v>
      </c>
      <c r="O1615" t="s">
        <v>90</v>
      </c>
      <c r="P1615" t="s">
        <v>90</v>
      </c>
      <c r="Q1615" t="s">
        <v>91</v>
      </c>
      <c r="R1615" t="s">
        <v>92</v>
      </c>
      <c r="S1615" t="s">
        <v>93</v>
      </c>
      <c r="T1615" t="s">
        <v>94</v>
      </c>
      <c r="U1615" t="s">
        <v>93</v>
      </c>
      <c r="V1615">
        <v>0</v>
      </c>
      <c r="W1615">
        <v>0</v>
      </c>
      <c r="X1615">
        <v>0</v>
      </c>
      <c r="Y1615">
        <v>0</v>
      </c>
      <c r="Z1615">
        <v>282</v>
      </c>
      <c r="AA1615">
        <v>72</v>
      </c>
      <c r="AB1615">
        <v>72</v>
      </c>
      <c r="AC1615" t="s">
        <v>95</v>
      </c>
      <c r="AD1615" t="s">
        <v>93</v>
      </c>
      <c r="AE1615" t="s">
        <v>93</v>
      </c>
      <c r="AF1615" t="s">
        <v>117</v>
      </c>
      <c r="AG1615" t="s">
        <v>118</v>
      </c>
      <c r="AH1615" t="s">
        <v>93</v>
      </c>
      <c r="AI1615" t="s">
        <v>93</v>
      </c>
      <c r="AJ1615" t="s">
        <v>98</v>
      </c>
      <c r="AK1615">
        <v>1</v>
      </c>
      <c r="AL1615" t="s">
        <v>99</v>
      </c>
      <c r="AM1615" t="s">
        <v>99</v>
      </c>
      <c r="AN1615" t="s">
        <v>100</v>
      </c>
      <c r="AO1615" t="s">
        <v>119</v>
      </c>
      <c r="AP1615" t="s">
        <v>102</v>
      </c>
      <c r="AQ1615" t="s">
        <v>120</v>
      </c>
      <c r="AR1615" t="s">
        <v>93</v>
      </c>
      <c r="AS1615" t="s">
        <v>93</v>
      </c>
      <c r="AT1615" t="s">
        <v>121</v>
      </c>
      <c r="AU1615" t="s">
        <v>122</v>
      </c>
      <c r="AV1615" t="s">
        <v>93</v>
      </c>
      <c r="AW1615" t="s">
        <v>93</v>
      </c>
      <c r="AX1615" t="s">
        <v>105</v>
      </c>
      <c r="AY1615">
        <v>0</v>
      </c>
      <c r="AZ1615">
        <v>0</v>
      </c>
      <c r="BA1615" t="s">
        <v>106</v>
      </c>
      <c r="BB1615" t="s">
        <v>107</v>
      </c>
      <c r="BC1615" t="s">
        <v>93</v>
      </c>
      <c r="BD1615">
        <v>0</v>
      </c>
      <c r="BE1615">
        <v>0</v>
      </c>
      <c r="BF1615">
        <v>0</v>
      </c>
      <c r="BG1615" t="s">
        <v>108</v>
      </c>
      <c r="BH1615" t="s">
        <v>109</v>
      </c>
      <c r="BI1615" t="s">
        <v>93</v>
      </c>
      <c r="BJ1615" t="s">
        <v>105</v>
      </c>
      <c r="BK1615">
        <v>0</v>
      </c>
      <c r="BL1615">
        <v>0</v>
      </c>
      <c r="BM1615">
        <v>1</v>
      </c>
      <c r="BN1615">
        <v>0</v>
      </c>
      <c r="BO1615" t="s">
        <v>110</v>
      </c>
      <c r="BP1615" t="s">
        <v>111</v>
      </c>
      <c r="BQ1615" t="s">
        <v>93</v>
      </c>
      <c r="BR1615">
        <v>5</v>
      </c>
      <c r="BS1615">
        <v>5</v>
      </c>
      <c r="BT1615">
        <v>23</v>
      </c>
      <c r="BU1615" t="s">
        <v>112</v>
      </c>
      <c r="BV1615" t="s">
        <v>113</v>
      </c>
      <c r="BW1615" t="s">
        <v>123</v>
      </c>
      <c r="BX1615" t="s">
        <v>124</v>
      </c>
      <c r="BY1615" t="s">
        <v>93</v>
      </c>
      <c r="BZ1615" t="s">
        <v>93</v>
      </c>
      <c r="CA1615" t="s">
        <v>93</v>
      </c>
      <c r="CB1615" t="s">
        <v>93</v>
      </c>
    </row>
    <row r="1616" spans="1:80" x14ac:dyDescent="0.25">
      <c r="A1616">
        <v>1</v>
      </c>
      <c r="B1616" t="s">
        <v>81</v>
      </c>
      <c r="C1616" t="s">
        <v>125</v>
      </c>
      <c r="E1616">
        <v>3</v>
      </c>
      <c r="F1616" t="s">
        <v>83</v>
      </c>
      <c r="G1616">
        <v>1995</v>
      </c>
      <c r="H1616" t="s">
        <v>84</v>
      </c>
      <c r="I1616" t="s">
        <v>85</v>
      </c>
      <c r="J1616" t="s">
        <v>86</v>
      </c>
      <c r="K1616" t="s">
        <v>87</v>
      </c>
      <c r="L1616">
        <v>1995</v>
      </c>
      <c r="M1616" t="s">
        <v>88</v>
      </c>
      <c r="N1616" t="s">
        <v>89</v>
      </c>
      <c r="O1616" t="s">
        <v>90</v>
      </c>
      <c r="P1616" t="s">
        <v>90</v>
      </c>
      <c r="Q1616" t="s">
        <v>91</v>
      </c>
      <c r="R1616" t="s">
        <v>92</v>
      </c>
      <c r="S1616" t="s">
        <v>93</v>
      </c>
      <c r="T1616" t="s">
        <v>94</v>
      </c>
      <c r="U1616" t="s">
        <v>93</v>
      </c>
      <c r="V1616">
        <v>0</v>
      </c>
      <c r="W1616">
        <v>0</v>
      </c>
      <c r="X1616">
        <v>0</v>
      </c>
      <c r="Y1616">
        <v>0</v>
      </c>
      <c r="Z1616">
        <v>282</v>
      </c>
      <c r="AA1616">
        <v>66</v>
      </c>
      <c r="AB1616">
        <v>66</v>
      </c>
      <c r="AC1616" t="s">
        <v>95</v>
      </c>
      <c r="AD1616" t="s">
        <v>93</v>
      </c>
      <c r="AE1616" t="s">
        <v>93</v>
      </c>
      <c r="AF1616" t="s">
        <v>126</v>
      </c>
      <c r="AG1616" t="s">
        <v>127</v>
      </c>
      <c r="AH1616" t="s">
        <v>93</v>
      </c>
      <c r="AI1616" t="s">
        <v>93</v>
      </c>
      <c r="AJ1616" t="s">
        <v>98</v>
      </c>
      <c r="AK1616">
        <v>1</v>
      </c>
      <c r="AL1616" t="s">
        <v>99</v>
      </c>
      <c r="AM1616" t="s">
        <v>99</v>
      </c>
      <c r="AN1616" t="s">
        <v>100</v>
      </c>
      <c r="AO1616" t="s">
        <v>128</v>
      </c>
      <c r="AP1616" t="s">
        <v>102</v>
      </c>
      <c r="AQ1616">
        <v>11</v>
      </c>
      <c r="AR1616" t="s">
        <v>93</v>
      </c>
      <c r="AS1616" t="s">
        <v>93</v>
      </c>
      <c r="AT1616" t="s">
        <v>129</v>
      </c>
      <c r="AU1616" t="s">
        <v>130</v>
      </c>
      <c r="AV1616" t="s">
        <v>93</v>
      </c>
      <c r="AW1616" t="s">
        <v>93</v>
      </c>
      <c r="AX1616" t="s">
        <v>105</v>
      </c>
      <c r="AY1616">
        <v>0</v>
      </c>
      <c r="AZ1616">
        <v>0</v>
      </c>
      <c r="BA1616" t="s">
        <v>106</v>
      </c>
      <c r="BB1616" t="s">
        <v>107</v>
      </c>
      <c r="BC1616" t="s">
        <v>93</v>
      </c>
      <c r="BD1616">
        <v>0</v>
      </c>
      <c r="BE1616">
        <v>0</v>
      </c>
      <c r="BF1616">
        <v>0</v>
      </c>
      <c r="BG1616" t="s">
        <v>108</v>
      </c>
      <c r="BH1616" t="s">
        <v>109</v>
      </c>
      <c r="BI1616" t="s">
        <v>93</v>
      </c>
      <c r="BJ1616" t="s">
        <v>105</v>
      </c>
      <c r="BK1616">
        <v>0</v>
      </c>
      <c r="BL1616">
        <v>0</v>
      </c>
      <c r="BM1616">
        <v>1</v>
      </c>
      <c r="BN1616">
        <v>0</v>
      </c>
      <c r="BO1616" t="s">
        <v>110</v>
      </c>
      <c r="BP1616" t="s">
        <v>111</v>
      </c>
      <c r="BQ1616" t="s">
        <v>93</v>
      </c>
      <c r="BR1616">
        <v>5</v>
      </c>
      <c r="BS1616">
        <v>5</v>
      </c>
      <c r="BT1616">
        <v>23</v>
      </c>
      <c r="BU1616" t="s">
        <v>112</v>
      </c>
      <c r="BV1616" t="s">
        <v>113</v>
      </c>
      <c r="BW1616" t="s">
        <v>131</v>
      </c>
      <c r="BX1616" t="s">
        <v>132</v>
      </c>
      <c r="BY1616" t="s">
        <v>93</v>
      </c>
      <c r="BZ1616" t="s">
        <v>93</v>
      </c>
      <c r="CA1616" t="s">
        <v>93</v>
      </c>
      <c r="CB1616" t="s">
        <v>93</v>
      </c>
    </row>
    <row r="1617" spans="1:80" x14ac:dyDescent="0.25">
      <c r="A1617">
        <v>1</v>
      </c>
      <c r="B1617" t="s">
        <v>81</v>
      </c>
      <c r="C1617" t="s">
        <v>133</v>
      </c>
      <c r="E1617">
        <v>4</v>
      </c>
      <c r="F1617" t="s">
        <v>83</v>
      </c>
      <c r="G1617">
        <v>1995</v>
      </c>
      <c r="H1617" t="s">
        <v>84</v>
      </c>
      <c r="I1617" t="s">
        <v>85</v>
      </c>
      <c r="J1617" t="s">
        <v>86</v>
      </c>
      <c r="K1617" t="s">
        <v>87</v>
      </c>
      <c r="L1617">
        <v>1995</v>
      </c>
      <c r="M1617" t="s">
        <v>88</v>
      </c>
      <c r="N1617" t="s">
        <v>89</v>
      </c>
      <c r="O1617" t="s">
        <v>90</v>
      </c>
      <c r="P1617" t="s">
        <v>90</v>
      </c>
      <c r="Q1617" t="s">
        <v>91</v>
      </c>
      <c r="R1617" t="s">
        <v>134</v>
      </c>
      <c r="S1617" t="s">
        <v>93</v>
      </c>
      <c r="T1617" t="s">
        <v>135</v>
      </c>
      <c r="U1617" t="s">
        <v>136</v>
      </c>
      <c r="V1617">
        <v>0</v>
      </c>
      <c r="W1617">
        <v>0</v>
      </c>
      <c r="X1617">
        <v>0</v>
      </c>
      <c r="Y1617">
        <v>0</v>
      </c>
      <c r="Z1617">
        <v>282</v>
      </c>
      <c r="AA1617">
        <v>78</v>
      </c>
      <c r="AB1617">
        <v>78</v>
      </c>
      <c r="AC1617" t="s">
        <v>95</v>
      </c>
      <c r="AD1617" t="s">
        <v>93</v>
      </c>
      <c r="AE1617" t="s">
        <v>93</v>
      </c>
      <c r="AF1617" t="s">
        <v>137</v>
      </c>
      <c r="AG1617" t="s">
        <v>138</v>
      </c>
      <c r="AH1617" t="s">
        <v>93</v>
      </c>
      <c r="AI1617" t="s">
        <v>93</v>
      </c>
      <c r="AJ1617" t="s">
        <v>98</v>
      </c>
      <c r="AK1617">
        <v>1</v>
      </c>
      <c r="AL1617" t="s">
        <v>99</v>
      </c>
      <c r="AM1617" t="s">
        <v>99</v>
      </c>
      <c r="AN1617" t="s">
        <v>100</v>
      </c>
      <c r="AO1617" t="s">
        <v>139</v>
      </c>
      <c r="AP1617" t="s">
        <v>102</v>
      </c>
      <c r="AQ1617" t="s">
        <v>93</v>
      </c>
      <c r="AR1617" t="s">
        <v>93</v>
      </c>
      <c r="AS1617" t="s">
        <v>93</v>
      </c>
      <c r="AT1617" t="s">
        <v>93</v>
      </c>
      <c r="AU1617" t="s">
        <v>93</v>
      </c>
      <c r="AV1617" t="s">
        <v>93</v>
      </c>
      <c r="AW1617" t="s">
        <v>93</v>
      </c>
      <c r="AX1617" t="s">
        <v>105</v>
      </c>
      <c r="AY1617">
        <v>0</v>
      </c>
      <c r="AZ1617">
        <v>0</v>
      </c>
      <c r="BA1617" t="s">
        <v>106</v>
      </c>
      <c r="BB1617" t="s">
        <v>107</v>
      </c>
      <c r="BC1617" t="s">
        <v>93</v>
      </c>
      <c r="BD1617">
        <v>0</v>
      </c>
      <c r="BE1617">
        <v>0</v>
      </c>
      <c r="BF1617">
        <v>0</v>
      </c>
      <c r="BG1617" t="s">
        <v>108</v>
      </c>
      <c r="BH1617" t="s">
        <v>109</v>
      </c>
      <c r="BI1617" t="s">
        <v>93</v>
      </c>
      <c r="BJ1617" t="s">
        <v>105</v>
      </c>
      <c r="BK1617">
        <v>0</v>
      </c>
      <c r="BL1617">
        <v>0</v>
      </c>
      <c r="BM1617">
        <v>1</v>
      </c>
      <c r="BN1617">
        <v>0</v>
      </c>
      <c r="BO1617" t="s">
        <v>110</v>
      </c>
      <c r="BP1617" t="s">
        <v>140</v>
      </c>
      <c r="BQ1617" t="s">
        <v>93</v>
      </c>
      <c r="BR1617">
        <v>5</v>
      </c>
      <c r="BS1617">
        <v>5</v>
      </c>
      <c r="BT1617">
        <v>23</v>
      </c>
      <c r="BU1617" t="s">
        <v>112</v>
      </c>
      <c r="BV1617" t="s">
        <v>113</v>
      </c>
      <c r="BW1617" t="s">
        <v>141</v>
      </c>
      <c r="BX1617" t="s">
        <v>142</v>
      </c>
      <c r="BY1617" t="s">
        <v>93</v>
      </c>
      <c r="BZ1617" t="s">
        <v>93</v>
      </c>
      <c r="CA1617" t="s">
        <v>93</v>
      </c>
      <c r="CB1617" t="s">
        <v>93</v>
      </c>
    </row>
    <row r="1618" spans="1:80" x14ac:dyDescent="0.25">
      <c r="A1618">
        <v>1</v>
      </c>
      <c r="B1618" t="s">
        <v>143</v>
      </c>
      <c r="C1618" t="s">
        <v>144</v>
      </c>
      <c r="E1618">
        <v>5</v>
      </c>
      <c r="F1618" t="s">
        <v>83</v>
      </c>
      <c r="G1618">
        <v>1995</v>
      </c>
      <c r="H1618" t="s">
        <v>84</v>
      </c>
      <c r="I1618" t="s">
        <v>85</v>
      </c>
      <c r="J1618" t="s">
        <v>86</v>
      </c>
      <c r="K1618" t="s">
        <v>87</v>
      </c>
      <c r="L1618">
        <v>1995</v>
      </c>
      <c r="M1618" t="s">
        <v>88</v>
      </c>
      <c r="N1618" t="s">
        <v>89</v>
      </c>
      <c r="O1618" t="s">
        <v>90</v>
      </c>
      <c r="P1618" t="s">
        <v>90</v>
      </c>
      <c r="Q1618" t="s">
        <v>91</v>
      </c>
      <c r="R1618" t="s">
        <v>92</v>
      </c>
      <c r="S1618" t="s">
        <v>93</v>
      </c>
      <c r="T1618" t="s">
        <v>94</v>
      </c>
      <c r="U1618" t="s">
        <v>93</v>
      </c>
      <c r="V1618">
        <v>0</v>
      </c>
      <c r="W1618">
        <v>0</v>
      </c>
      <c r="X1618">
        <v>0</v>
      </c>
      <c r="Y1618">
        <v>0</v>
      </c>
      <c r="Z1618">
        <v>282</v>
      </c>
      <c r="AA1618">
        <v>54</v>
      </c>
      <c r="AB1618">
        <v>54</v>
      </c>
      <c r="AC1618" t="s">
        <v>95</v>
      </c>
      <c r="AD1618" t="s">
        <v>93</v>
      </c>
      <c r="AE1618" t="s">
        <v>93</v>
      </c>
      <c r="AF1618" t="s">
        <v>145</v>
      </c>
      <c r="AG1618" t="s">
        <v>146</v>
      </c>
      <c r="AH1618" t="s">
        <v>93</v>
      </c>
      <c r="AI1618" t="s">
        <v>93</v>
      </c>
      <c r="AJ1618" t="s">
        <v>98</v>
      </c>
      <c r="AK1618">
        <v>1</v>
      </c>
      <c r="AL1618" t="s">
        <v>99</v>
      </c>
      <c r="AM1618" t="s">
        <v>99</v>
      </c>
      <c r="AN1618" t="s">
        <v>100</v>
      </c>
      <c r="AO1618" t="s">
        <v>101</v>
      </c>
      <c r="AP1618" t="s">
        <v>102</v>
      </c>
      <c r="AQ1618" t="s">
        <v>147</v>
      </c>
      <c r="AR1618" t="s">
        <v>93</v>
      </c>
      <c r="AS1618" t="s">
        <v>93</v>
      </c>
      <c r="AT1618" t="s">
        <v>148</v>
      </c>
      <c r="AU1618" t="s">
        <v>149</v>
      </c>
      <c r="AV1618" t="s">
        <v>93</v>
      </c>
      <c r="AW1618" t="s">
        <v>93</v>
      </c>
      <c r="AX1618" t="s">
        <v>105</v>
      </c>
      <c r="AY1618">
        <v>0</v>
      </c>
      <c r="AZ1618">
        <v>0</v>
      </c>
      <c r="BA1618" t="s">
        <v>106</v>
      </c>
      <c r="BB1618" t="s">
        <v>107</v>
      </c>
      <c r="BC1618" t="s">
        <v>93</v>
      </c>
      <c r="BD1618">
        <v>0</v>
      </c>
      <c r="BE1618">
        <v>0</v>
      </c>
      <c r="BF1618">
        <v>0</v>
      </c>
      <c r="BG1618" t="s">
        <v>108</v>
      </c>
      <c r="BH1618" t="s">
        <v>109</v>
      </c>
      <c r="BI1618" t="s">
        <v>93</v>
      </c>
      <c r="BJ1618" t="s">
        <v>105</v>
      </c>
      <c r="BK1618">
        <v>0</v>
      </c>
      <c r="BL1618">
        <v>168</v>
      </c>
      <c r="BM1618">
        <v>1</v>
      </c>
      <c r="BN1618">
        <v>0</v>
      </c>
      <c r="BO1618" t="s">
        <v>110</v>
      </c>
      <c r="BP1618" t="s">
        <v>111</v>
      </c>
      <c r="BQ1618" t="s">
        <v>93</v>
      </c>
      <c r="BR1618">
        <v>5</v>
      </c>
      <c r="BS1618">
        <v>5</v>
      </c>
      <c r="BT1618">
        <v>23</v>
      </c>
      <c r="BU1618" t="s">
        <v>112</v>
      </c>
      <c r="BV1618" t="s">
        <v>113</v>
      </c>
      <c r="BW1618" t="s">
        <v>150</v>
      </c>
      <c r="BX1618" t="s">
        <v>151</v>
      </c>
      <c r="BY1618" t="s">
        <v>93</v>
      </c>
      <c r="BZ1618" t="s">
        <v>93</v>
      </c>
      <c r="CA1618" t="s">
        <v>93</v>
      </c>
      <c r="CB1618" t="s">
        <v>93</v>
      </c>
    </row>
    <row r="1619" spans="1:80" x14ac:dyDescent="0.25">
      <c r="A1619">
        <v>188</v>
      </c>
      <c r="B1619" t="s">
        <v>5111</v>
      </c>
      <c r="C1619" t="s">
        <v>5118</v>
      </c>
      <c r="E1619">
        <v>890</v>
      </c>
      <c r="F1619" t="s">
        <v>5099</v>
      </c>
      <c r="G1619">
        <v>1987</v>
      </c>
      <c r="H1619" t="s">
        <v>5100</v>
      </c>
      <c r="I1619" t="s">
        <v>85</v>
      </c>
      <c r="J1619" t="s">
        <v>5101</v>
      </c>
      <c r="K1619" t="s">
        <v>5102</v>
      </c>
      <c r="L1619">
        <v>1987</v>
      </c>
      <c r="M1619" t="s">
        <v>726</v>
      </c>
      <c r="N1619" t="s">
        <v>5103</v>
      </c>
      <c r="O1619" t="s">
        <v>90</v>
      </c>
      <c r="P1619" t="s">
        <v>90</v>
      </c>
      <c r="Q1619" t="s">
        <v>91</v>
      </c>
      <c r="R1619" t="s">
        <v>134</v>
      </c>
      <c r="S1619" t="s">
        <v>182</v>
      </c>
      <c r="T1619" t="s">
        <v>93</v>
      </c>
      <c r="U1619" t="s">
        <v>93</v>
      </c>
      <c r="V1619">
        <v>0</v>
      </c>
      <c r="W1619">
        <v>0</v>
      </c>
      <c r="X1619">
        <v>0</v>
      </c>
      <c r="Y1619">
        <v>0</v>
      </c>
      <c r="Z1619">
        <v>282</v>
      </c>
      <c r="AA1619">
        <v>228</v>
      </c>
      <c r="AB1619">
        <v>228</v>
      </c>
      <c r="AC1619" t="s">
        <v>95</v>
      </c>
      <c r="AD1619" t="s">
        <v>93</v>
      </c>
      <c r="AE1619" t="s">
        <v>93</v>
      </c>
      <c r="AF1619" t="s">
        <v>607</v>
      </c>
      <c r="AG1619" t="s">
        <v>315</v>
      </c>
      <c r="AH1619" t="s">
        <v>424</v>
      </c>
      <c r="AI1619" t="s">
        <v>424</v>
      </c>
      <c r="AJ1619" t="s">
        <v>98</v>
      </c>
      <c r="AK1619">
        <v>0</v>
      </c>
      <c r="AL1619">
        <v>1</v>
      </c>
      <c r="AM1619" t="s">
        <v>5119</v>
      </c>
      <c r="AN1619" t="s">
        <v>100</v>
      </c>
      <c r="AO1619" t="s">
        <v>5110</v>
      </c>
      <c r="AP1619" t="s">
        <v>5009</v>
      </c>
      <c r="AQ1619" t="s">
        <v>93</v>
      </c>
      <c r="AR1619" t="s">
        <v>93</v>
      </c>
      <c r="AS1619" t="s">
        <v>93</v>
      </c>
      <c r="AT1619" t="s">
        <v>93</v>
      </c>
      <c r="AU1619" t="s">
        <v>93</v>
      </c>
      <c r="AV1619" t="s">
        <v>93</v>
      </c>
      <c r="AW1619" t="s">
        <v>93</v>
      </c>
      <c r="AX1619" t="s">
        <v>105</v>
      </c>
      <c r="AY1619">
        <v>0</v>
      </c>
      <c r="AZ1619">
        <v>0</v>
      </c>
      <c r="BA1619" t="s">
        <v>106</v>
      </c>
      <c r="BB1619" t="s">
        <v>258</v>
      </c>
      <c r="BC1619" t="s">
        <v>93</v>
      </c>
      <c r="BD1619">
        <v>0</v>
      </c>
      <c r="BE1619">
        <v>0</v>
      </c>
      <c r="BF1619">
        <v>0</v>
      </c>
      <c r="BG1619" t="s">
        <v>140</v>
      </c>
      <c r="BH1619" t="s">
        <v>109</v>
      </c>
      <c r="BI1619" t="s">
        <v>105</v>
      </c>
      <c r="BJ1619" t="s">
        <v>105</v>
      </c>
      <c r="BK1619">
        <v>0</v>
      </c>
      <c r="BL1619">
        <v>0</v>
      </c>
      <c r="BM1619">
        <v>0</v>
      </c>
      <c r="BN1619">
        <v>0</v>
      </c>
      <c r="BO1619" t="s">
        <v>563</v>
      </c>
      <c r="BP1619" t="s">
        <v>140</v>
      </c>
      <c r="BQ1619" t="s">
        <v>93</v>
      </c>
      <c r="BR1619">
        <v>1</v>
      </c>
      <c r="BS1619">
        <v>1</v>
      </c>
      <c r="BT1619">
        <v>12</v>
      </c>
      <c r="BU1619" t="s">
        <v>5117</v>
      </c>
      <c r="BV1619" t="s">
        <v>5107</v>
      </c>
      <c r="BW1619" t="s">
        <v>607</v>
      </c>
      <c r="BX1619" t="s">
        <v>315</v>
      </c>
      <c r="BY1619" t="s">
        <v>424</v>
      </c>
      <c r="BZ1619" t="s">
        <v>424</v>
      </c>
      <c r="CA1619" t="s">
        <v>93</v>
      </c>
      <c r="CB1619" t="s">
        <v>93</v>
      </c>
    </row>
    <row r="1620" spans="1:80" x14ac:dyDescent="0.25">
      <c r="A1620">
        <v>188</v>
      </c>
      <c r="B1620" t="s">
        <v>5111</v>
      </c>
      <c r="C1620" t="s">
        <v>5112</v>
      </c>
      <c r="E1620">
        <v>889</v>
      </c>
      <c r="F1620" t="s">
        <v>5099</v>
      </c>
      <c r="G1620">
        <v>1987</v>
      </c>
      <c r="H1620" t="s">
        <v>5100</v>
      </c>
      <c r="I1620" t="s">
        <v>85</v>
      </c>
      <c r="J1620" t="s">
        <v>5101</v>
      </c>
      <c r="K1620" t="s">
        <v>5102</v>
      </c>
      <c r="L1620">
        <v>1987</v>
      </c>
      <c r="M1620" t="s">
        <v>726</v>
      </c>
      <c r="N1620" t="s">
        <v>5103</v>
      </c>
      <c r="O1620" t="s">
        <v>90</v>
      </c>
      <c r="P1620" t="s">
        <v>90</v>
      </c>
      <c r="Q1620" t="s">
        <v>91</v>
      </c>
      <c r="R1620" t="s">
        <v>134</v>
      </c>
      <c r="S1620" t="s">
        <v>182</v>
      </c>
      <c r="T1620" t="s">
        <v>93</v>
      </c>
      <c r="U1620" t="s">
        <v>93</v>
      </c>
      <c r="V1620">
        <v>0</v>
      </c>
      <c r="W1620">
        <v>0</v>
      </c>
      <c r="X1620">
        <v>0</v>
      </c>
      <c r="Y1620">
        <v>0</v>
      </c>
      <c r="Z1620">
        <v>282</v>
      </c>
      <c r="AA1620">
        <v>54</v>
      </c>
      <c r="AB1620">
        <v>54</v>
      </c>
      <c r="AC1620" t="s">
        <v>95</v>
      </c>
      <c r="AD1620" t="s">
        <v>93</v>
      </c>
      <c r="AE1620" t="s">
        <v>93</v>
      </c>
      <c r="AF1620" t="s">
        <v>548</v>
      </c>
      <c r="AG1620" t="s">
        <v>211</v>
      </c>
      <c r="AH1620" t="s">
        <v>5113</v>
      </c>
      <c r="AI1620" t="s">
        <v>5113</v>
      </c>
      <c r="AJ1620" t="s">
        <v>98</v>
      </c>
      <c r="AK1620">
        <v>0</v>
      </c>
      <c r="AL1620" t="s">
        <v>5114</v>
      </c>
      <c r="AM1620" t="s">
        <v>5115</v>
      </c>
      <c r="AN1620" t="s">
        <v>100</v>
      </c>
      <c r="AO1620" t="s">
        <v>5116</v>
      </c>
      <c r="AP1620" t="s">
        <v>5009</v>
      </c>
      <c r="AQ1620" t="s">
        <v>93</v>
      </c>
      <c r="AR1620" t="s">
        <v>93</v>
      </c>
      <c r="AS1620" t="s">
        <v>93</v>
      </c>
      <c r="AT1620" t="s">
        <v>93</v>
      </c>
      <c r="AU1620" t="s">
        <v>93</v>
      </c>
      <c r="AV1620" t="s">
        <v>93</v>
      </c>
      <c r="AW1620" t="s">
        <v>93</v>
      </c>
      <c r="AX1620" t="s">
        <v>105</v>
      </c>
      <c r="AY1620">
        <v>0</v>
      </c>
      <c r="AZ1620">
        <v>0</v>
      </c>
      <c r="BA1620" t="s">
        <v>106</v>
      </c>
      <c r="BB1620" t="s">
        <v>258</v>
      </c>
      <c r="BC1620" t="s">
        <v>93</v>
      </c>
      <c r="BD1620">
        <v>0</v>
      </c>
      <c r="BE1620">
        <v>0</v>
      </c>
      <c r="BF1620">
        <v>0</v>
      </c>
      <c r="BG1620" t="s">
        <v>140</v>
      </c>
      <c r="BH1620" t="s">
        <v>109</v>
      </c>
      <c r="BI1620" t="s">
        <v>105</v>
      </c>
      <c r="BJ1620" t="s">
        <v>105</v>
      </c>
      <c r="BK1620">
        <v>0</v>
      </c>
      <c r="BL1620">
        <v>0</v>
      </c>
      <c r="BM1620">
        <v>0</v>
      </c>
      <c r="BN1620">
        <v>0</v>
      </c>
      <c r="BO1620" t="s">
        <v>200</v>
      </c>
      <c r="BP1620" t="s">
        <v>140</v>
      </c>
      <c r="BQ1620" t="s">
        <v>93</v>
      </c>
      <c r="BR1620">
        <v>1</v>
      </c>
      <c r="BS1620">
        <v>1</v>
      </c>
      <c r="BT1620">
        <v>12</v>
      </c>
      <c r="BU1620" t="s">
        <v>5117</v>
      </c>
      <c r="BV1620" t="s">
        <v>5107</v>
      </c>
      <c r="BW1620" t="s">
        <v>548</v>
      </c>
      <c r="BX1620" t="s">
        <v>211</v>
      </c>
      <c r="BY1620" t="s">
        <v>5113</v>
      </c>
      <c r="BZ1620" t="s">
        <v>5113</v>
      </c>
      <c r="CA1620" t="s">
        <v>93</v>
      </c>
      <c r="CB1620" t="s">
        <v>93</v>
      </c>
    </row>
    <row r="1621" spans="1:80" x14ac:dyDescent="0.25">
      <c r="A1621">
        <v>89</v>
      </c>
      <c r="B1621" t="s">
        <v>2507</v>
      </c>
      <c r="C1621" t="s">
        <v>2508</v>
      </c>
      <c r="E1621">
        <v>393</v>
      </c>
      <c r="F1621" t="s">
        <v>2473</v>
      </c>
      <c r="G1621">
        <v>2003</v>
      </c>
      <c r="H1621" t="s">
        <v>2474</v>
      </c>
      <c r="I1621" t="s">
        <v>85</v>
      </c>
      <c r="J1621" t="s">
        <v>2475</v>
      </c>
      <c r="K1621" t="s">
        <v>2476</v>
      </c>
      <c r="L1621">
        <v>2003</v>
      </c>
      <c r="M1621" t="s">
        <v>726</v>
      </c>
      <c r="N1621" t="s">
        <v>2477</v>
      </c>
      <c r="O1621" t="s">
        <v>90</v>
      </c>
      <c r="P1621" t="s">
        <v>90</v>
      </c>
      <c r="Q1621" t="s">
        <v>91</v>
      </c>
      <c r="R1621" t="s">
        <v>134</v>
      </c>
      <c r="S1621" t="s">
        <v>182</v>
      </c>
      <c r="T1621" t="s">
        <v>253</v>
      </c>
      <c r="U1621" t="s">
        <v>93</v>
      </c>
      <c r="V1621">
        <v>0</v>
      </c>
      <c r="W1621">
        <v>0</v>
      </c>
      <c r="X1621">
        <v>0</v>
      </c>
      <c r="Y1621">
        <v>0</v>
      </c>
      <c r="Z1621">
        <v>283</v>
      </c>
      <c r="AA1621">
        <v>56</v>
      </c>
      <c r="AB1621">
        <v>56</v>
      </c>
      <c r="AC1621" t="s">
        <v>276</v>
      </c>
      <c r="AD1621" t="s">
        <v>93</v>
      </c>
      <c r="AE1621" t="s">
        <v>93</v>
      </c>
      <c r="AF1621" t="s">
        <v>626</v>
      </c>
      <c r="AG1621" t="s">
        <v>494</v>
      </c>
      <c r="AH1621" t="s">
        <v>93</v>
      </c>
      <c r="AI1621" t="s">
        <v>93</v>
      </c>
      <c r="AJ1621" t="s">
        <v>98</v>
      </c>
      <c r="AK1621">
        <v>0</v>
      </c>
      <c r="AL1621" t="s">
        <v>99</v>
      </c>
      <c r="AM1621" t="s">
        <v>99</v>
      </c>
      <c r="AN1621" t="s">
        <v>100</v>
      </c>
      <c r="AO1621" t="s">
        <v>2497</v>
      </c>
      <c r="AP1621" t="s">
        <v>2509</v>
      </c>
      <c r="AQ1621" t="s">
        <v>93</v>
      </c>
      <c r="AR1621" t="s">
        <v>93</v>
      </c>
      <c r="AS1621" t="s">
        <v>93</v>
      </c>
      <c r="AT1621" t="s">
        <v>93</v>
      </c>
      <c r="AU1621" t="s">
        <v>93</v>
      </c>
      <c r="AV1621" t="s">
        <v>93</v>
      </c>
      <c r="AW1621" t="s">
        <v>93</v>
      </c>
      <c r="AX1621" t="s">
        <v>105</v>
      </c>
      <c r="AY1621">
        <v>0</v>
      </c>
      <c r="AZ1621">
        <v>0</v>
      </c>
      <c r="BA1621" t="s">
        <v>106</v>
      </c>
      <c r="BB1621" t="s">
        <v>258</v>
      </c>
      <c r="BC1621" t="s">
        <v>93</v>
      </c>
      <c r="BD1621">
        <v>0</v>
      </c>
      <c r="BE1621">
        <v>0</v>
      </c>
      <c r="BF1621">
        <v>0</v>
      </c>
      <c r="BG1621" t="s">
        <v>140</v>
      </c>
      <c r="BH1621" t="s">
        <v>109</v>
      </c>
      <c r="BI1621" t="s">
        <v>93</v>
      </c>
      <c r="BJ1621" t="s">
        <v>105</v>
      </c>
      <c r="BK1621">
        <v>1</v>
      </c>
      <c r="BL1621">
        <v>0</v>
      </c>
      <c r="BM1621">
        <v>2</v>
      </c>
      <c r="BN1621">
        <v>1</v>
      </c>
      <c r="BO1621" t="s">
        <v>259</v>
      </c>
      <c r="BP1621" t="s">
        <v>140</v>
      </c>
      <c r="BQ1621" t="s">
        <v>93</v>
      </c>
      <c r="BR1621">
        <v>4</v>
      </c>
      <c r="BS1621">
        <v>4</v>
      </c>
      <c r="BT1621">
        <v>4</v>
      </c>
      <c r="BU1621" t="s">
        <v>93</v>
      </c>
      <c r="BV1621" t="s">
        <v>2510</v>
      </c>
      <c r="BW1621" t="s">
        <v>626</v>
      </c>
      <c r="BX1621" t="s">
        <v>494</v>
      </c>
      <c r="BY1621" t="s">
        <v>93</v>
      </c>
      <c r="BZ1621" t="s">
        <v>93</v>
      </c>
      <c r="CA1621" t="s">
        <v>93</v>
      </c>
      <c r="CB1621" t="s">
        <v>93</v>
      </c>
    </row>
    <row r="1622" spans="1:80" x14ac:dyDescent="0.25">
      <c r="A1622">
        <v>89</v>
      </c>
      <c r="B1622" t="s">
        <v>2507</v>
      </c>
      <c r="C1622" t="s">
        <v>2508</v>
      </c>
      <c r="E1622">
        <v>394</v>
      </c>
      <c r="F1622" t="s">
        <v>2473</v>
      </c>
      <c r="G1622">
        <v>2003</v>
      </c>
      <c r="H1622" t="s">
        <v>2474</v>
      </c>
      <c r="I1622" t="s">
        <v>85</v>
      </c>
      <c r="J1622" t="s">
        <v>2475</v>
      </c>
      <c r="K1622" t="s">
        <v>2476</v>
      </c>
      <c r="L1622">
        <v>2003</v>
      </c>
      <c r="M1622" t="s">
        <v>726</v>
      </c>
      <c r="N1622" t="s">
        <v>2477</v>
      </c>
      <c r="O1622" t="s">
        <v>90</v>
      </c>
      <c r="P1622" t="s">
        <v>90</v>
      </c>
      <c r="Q1622" t="s">
        <v>91</v>
      </c>
      <c r="R1622" t="s">
        <v>134</v>
      </c>
      <c r="S1622" t="s">
        <v>182</v>
      </c>
      <c r="T1622" t="s">
        <v>253</v>
      </c>
      <c r="U1622" t="s">
        <v>93</v>
      </c>
      <c r="V1622">
        <v>0</v>
      </c>
      <c r="W1622">
        <v>0</v>
      </c>
      <c r="X1622">
        <v>0</v>
      </c>
      <c r="Y1622">
        <v>0</v>
      </c>
      <c r="Z1622">
        <v>283</v>
      </c>
      <c r="AA1622">
        <v>56</v>
      </c>
      <c r="AB1622">
        <v>56</v>
      </c>
      <c r="AC1622" t="s">
        <v>276</v>
      </c>
      <c r="AD1622" t="s">
        <v>93</v>
      </c>
      <c r="AE1622" t="s">
        <v>93</v>
      </c>
      <c r="AF1622" t="s">
        <v>626</v>
      </c>
      <c r="AG1622" t="s">
        <v>146</v>
      </c>
      <c r="AH1622" t="s">
        <v>93</v>
      </c>
      <c r="AI1622" t="s">
        <v>93</v>
      </c>
      <c r="AJ1622" t="s">
        <v>98</v>
      </c>
      <c r="AK1622">
        <v>0</v>
      </c>
      <c r="AL1622" t="s">
        <v>99</v>
      </c>
      <c r="AM1622" t="s">
        <v>99</v>
      </c>
      <c r="AN1622" t="s">
        <v>100</v>
      </c>
      <c r="AO1622" t="s">
        <v>2511</v>
      </c>
      <c r="AP1622" t="s">
        <v>2509</v>
      </c>
      <c r="AQ1622" t="s">
        <v>93</v>
      </c>
      <c r="AR1622" t="s">
        <v>93</v>
      </c>
      <c r="AS1622" t="s">
        <v>93</v>
      </c>
      <c r="AT1622" t="s">
        <v>93</v>
      </c>
      <c r="AU1622" t="s">
        <v>93</v>
      </c>
      <c r="AV1622" t="s">
        <v>93</v>
      </c>
      <c r="AW1622" t="s">
        <v>93</v>
      </c>
      <c r="AX1622" t="s">
        <v>105</v>
      </c>
      <c r="AY1622">
        <v>0</v>
      </c>
      <c r="AZ1622">
        <v>0</v>
      </c>
      <c r="BA1622" t="s">
        <v>106</v>
      </c>
      <c r="BB1622" t="s">
        <v>258</v>
      </c>
      <c r="BC1622" t="s">
        <v>93</v>
      </c>
      <c r="BD1622">
        <v>0</v>
      </c>
      <c r="BE1622">
        <v>0</v>
      </c>
      <c r="BF1622">
        <v>0</v>
      </c>
      <c r="BG1622" t="s">
        <v>140</v>
      </c>
      <c r="BH1622" t="s">
        <v>109</v>
      </c>
      <c r="BI1622" t="s">
        <v>93</v>
      </c>
      <c r="BJ1622" t="s">
        <v>105</v>
      </c>
      <c r="BK1622">
        <v>1</v>
      </c>
      <c r="BL1622">
        <v>0</v>
      </c>
      <c r="BM1622">
        <v>1</v>
      </c>
      <c r="BN1622">
        <v>2</v>
      </c>
      <c r="BO1622" t="s">
        <v>259</v>
      </c>
      <c r="BP1622" t="s">
        <v>140</v>
      </c>
      <c r="BQ1622" t="s">
        <v>93</v>
      </c>
      <c r="BR1622">
        <v>4</v>
      </c>
      <c r="BS1622">
        <v>4</v>
      </c>
      <c r="BT1622">
        <v>4</v>
      </c>
      <c r="BU1622" t="s">
        <v>93</v>
      </c>
      <c r="BV1622" t="s">
        <v>2510</v>
      </c>
      <c r="BW1622" t="s">
        <v>626</v>
      </c>
      <c r="BX1622" t="s">
        <v>146</v>
      </c>
      <c r="BY1622" t="s">
        <v>93</v>
      </c>
      <c r="BZ1622" t="s">
        <v>93</v>
      </c>
      <c r="CA1622" t="s">
        <v>93</v>
      </c>
      <c r="CB1622" t="s">
        <v>93</v>
      </c>
    </row>
    <row r="1623" spans="1:80" x14ac:dyDescent="0.25">
      <c r="A1623">
        <v>89</v>
      </c>
      <c r="B1623" t="s">
        <v>2507</v>
      </c>
      <c r="C1623" t="s">
        <v>2508</v>
      </c>
      <c r="E1623">
        <v>395</v>
      </c>
      <c r="F1623" t="s">
        <v>2473</v>
      </c>
      <c r="G1623">
        <v>2003</v>
      </c>
      <c r="H1623" t="s">
        <v>2474</v>
      </c>
      <c r="I1623" t="s">
        <v>85</v>
      </c>
      <c r="J1623" t="s">
        <v>2475</v>
      </c>
      <c r="K1623" t="s">
        <v>2476</v>
      </c>
      <c r="L1623">
        <v>2003</v>
      </c>
      <c r="M1623" t="s">
        <v>726</v>
      </c>
      <c r="N1623" t="s">
        <v>2477</v>
      </c>
      <c r="O1623" t="s">
        <v>90</v>
      </c>
      <c r="P1623" t="s">
        <v>90</v>
      </c>
      <c r="Q1623" t="s">
        <v>91</v>
      </c>
      <c r="R1623" t="s">
        <v>134</v>
      </c>
      <c r="S1623" t="s">
        <v>182</v>
      </c>
      <c r="T1623" t="s">
        <v>253</v>
      </c>
      <c r="U1623" t="s">
        <v>93</v>
      </c>
      <c r="V1623">
        <v>0</v>
      </c>
      <c r="W1623">
        <v>0</v>
      </c>
      <c r="X1623">
        <v>0</v>
      </c>
      <c r="Y1623">
        <v>0</v>
      </c>
      <c r="Z1623">
        <v>283</v>
      </c>
      <c r="AA1623">
        <v>56</v>
      </c>
      <c r="AB1623">
        <v>56</v>
      </c>
      <c r="AC1623" t="s">
        <v>276</v>
      </c>
      <c r="AD1623" t="s">
        <v>93</v>
      </c>
      <c r="AE1623" t="s">
        <v>93</v>
      </c>
      <c r="AF1623" t="s">
        <v>626</v>
      </c>
      <c r="AG1623" t="s">
        <v>694</v>
      </c>
      <c r="AH1623" t="s">
        <v>93</v>
      </c>
      <c r="AI1623" t="s">
        <v>93</v>
      </c>
      <c r="AJ1623" t="s">
        <v>98</v>
      </c>
      <c r="AK1623">
        <v>0</v>
      </c>
      <c r="AL1623" t="s">
        <v>99</v>
      </c>
      <c r="AM1623" t="s">
        <v>99</v>
      </c>
      <c r="AN1623" t="s">
        <v>100</v>
      </c>
      <c r="AO1623" t="s">
        <v>2503</v>
      </c>
      <c r="AP1623" t="s">
        <v>2509</v>
      </c>
      <c r="AQ1623" t="s">
        <v>93</v>
      </c>
      <c r="AR1623" t="s">
        <v>93</v>
      </c>
      <c r="AS1623" t="s">
        <v>93</v>
      </c>
      <c r="AT1623" t="s">
        <v>93</v>
      </c>
      <c r="AU1623" t="s">
        <v>93</v>
      </c>
      <c r="AV1623" t="s">
        <v>93</v>
      </c>
      <c r="AW1623" t="s">
        <v>93</v>
      </c>
      <c r="AX1623" t="s">
        <v>105</v>
      </c>
      <c r="AY1623">
        <v>0</v>
      </c>
      <c r="AZ1623">
        <v>0</v>
      </c>
      <c r="BA1623" t="s">
        <v>106</v>
      </c>
      <c r="BB1623" t="s">
        <v>258</v>
      </c>
      <c r="BC1623" t="s">
        <v>93</v>
      </c>
      <c r="BD1623">
        <v>0</v>
      </c>
      <c r="BE1623">
        <v>0</v>
      </c>
      <c r="BF1623">
        <v>0</v>
      </c>
      <c r="BG1623" t="s">
        <v>140</v>
      </c>
      <c r="BH1623" t="s">
        <v>109</v>
      </c>
      <c r="BI1623" t="s">
        <v>93</v>
      </c>
      <c r="BJ1623" t="s">
        <v>105</v>
      </c>
      <c r="BK1623">
        <v>0</v>
      </c>
      <c r="BL1623">
        <v>0</v>
      </c>
      <c r="BM1623">
        <v>2</v>
      </c>
      <c r="BN1623">
        <v>1</v>
      </c>
      <c r="BO1623" t="s">
        <v>259</v>
      </c>
      <c r="BP1623" t="s">
        <v>140</v>
      </c>
      <c r="BQ1623" t="s">
        <v>93</v>
      </c>
      <c r="BR1623">
        <v>4</v>
      </c>
      <c r="BS1623">
        <v>4</v>
      </c>
      <c r="BT1623">
        <v>4</v>
      </c>
      <c r="BU1623" t="s">
        <v>2504</v>
      </c>
      <c r="BV1623" t="s">
        <v>2510</v>
      </c>
      <c r="BW1623" t="s">
        <v>626</v>
      </c>
      <c r="BX1623" t="s">
        <v>694</v>
      </c>
      <c r="BY1623" t="s">
        <v>93</v>
      </c>
      <c r="BZ1623" t="s">
        <v>93</v>
      </c>
      <c r="CA1623" t="s">
        <v>93</v>
      </c>
      <c r="CB1623" t="s">
        <v>93</v>
      </c>
    </row>
    <row r="1624" spans="1:80" x14ac:dyDescent="0.25">
      <c r="A1624">
        <v>89</v>
      </c>
      <c r="B1624" t="s">
        <v>2507</v>
      </c>
      <c r="C1624" t="s">
        <v>2508</v>
      </c>
      <c r="E1624">
        <v>396</v>
      </c>
      <c r="F1624" t="s">
        <v>2473</v>
      </c>
      <c r="G1624">
        <v>2003</v>
      </c>
      <c r="H1624" t="s">
        <v>2474</v>
      </c>
      <c r="I1624" t="s">
        <v>85</v>
      </c>
      <c r="J1624" t="s">
        <v>2475</v>
      </c>
      <c r="K1624" t="s">
        <v>2476</v>
      </c>
      <c r="L1624">
        <v>2003</v>
      </c>
      <c r="M1624" t="s">
        <v>726</v>
      </c>
      <c r="N1624" t="s">
        <v>2477</v>
      </c>
      <c r="O1624" t="s">
        <v>90</v>
      </c>
      <c r="P1624" t="s">
        <v>90</v>
      </c>
      <c r="Q1624" t="s">
        <v>91</v>
      </c>
      <c r="R1624" t="s">
        <v>134</v>
      </c>
      <c r="S1624" t="s">
        <v>182</v>
      </c>
      <c r="T1624" t="s">
        <v>253</v>
      </c>
      <c r="U1624" t="s">
        <v>93</v>
      </c>
      <c r="V1624">
        <v>0</v>
      </c>
      <c r="W1624">
        <v>0</v>
      </c>
      <c r="X1624">
        <v>0</v>
      </c>
      <c r="Y1624">
        <v>0</v>
      </c>
      <c r="Z1624">
        <v>283</v>
      </c>
      <c r="AA1624">
        <v>56</v>
      </c>
      <c r="AB1624">
        <v>56</v>
      </c>
      <c r="AC1624" t="s">
        <v>276</v>
      </c>
      <c r="AD1624" t="s">
        <v>93</v>
      </c>
      <c r="AE1624" t="s">
        <v>93</v>
      </c>
      <c r="AF1624" t="s">
        <v>626</v>
      </c>
      <c r="AG1624" t="s">
        <v>494</v>
      </c>
      <c r="AH1624" t="s">
        <v>93</v>
      </c>
      <c r="AI1624" t="s">
        <v>93</v>
      </c>
      <c r="AJ1624" t="s">
        <v>98</v>
      </c>
      <c r="AK1624">
        <v>0</v>
      </c>
      <c r="AL1624" t="s">
        <v>99</v>
      </c>
      <c r="AM1624" t="s">
        <v>99</v>
      </c>
      <c r="AN1624" t="s">
        <v>100</v>
      </c>
      <c r="AO1624" t="s">
        <v>2512</v>
      </c>
      <c r="AP1624" t="s">
        <v>2509</v>
      </c>
      <c r="AQ1624" t="s">
        <v>93</v>
      </c>
      <c r="AR1624" t="s">
        <v>93</v>
      </c>
      <c r="AS1624" t="s">
        <v>93</v>
      </c>
      <c r="AT1624" t="s">
        <v>93</v>
      </c>
      <c r="AU1624" t="s">
        <v>93</v>
      </c>
      <c r="AV1624" t="s">
        <v>93</v>
      </c>
      <c r="AW1624" t="s">
        <v>93</v>
      </c>
      <c r="AX1624" t="s">
        <v>105</v>
      </c>
      <c r="AY1624">
        <v>0</v>
      </c>
      <c r="AZ1624">
        <v>0</v>
      </c>
      <c r="BA1624" t="s">
        <v>106</v>
      </c>
      <c r="BB1624" t="s">
        <v>258</v>
      </c>
      <c r="BC1624" t="s">
        <v>93</v>
      </c>
      <c r="BD1624">
        <v>0</v>
      </c>
      <c r="BE1624">
        <v>0</v>
      </c>
      <c r="BF1624">
        <v>0</v>
      </c>
      <c r="BG1624" t="s">
        <v>140</v>
      </c>
      <c r="BH1624" t="s">
        <v>109</v>
      </c>
      <c r="BI1624" t="s">
        <v>93</v>
      </c>
      <c r="BJ1624" t="s">
        <v>105</v>
      </c>
      <c r="BK1624">
        <v>0</v>
      </c>
      <c r="BL1624">
        <v>0</v>
      </c>
      <c r="BM1624">
        <v>1</v>
      </c>
      <c r="BN1624">
        <v>2</v>
      </c>
      <c r="BO1624" t="s">
        <v>259</v>
      </c>
      <c r="BP1624" t="s">
        <v>140</v>
      </c>
      <c r="BQ1624" t="s">
        <v>93</v>
      </c>
      <c r="BR1624">
        <v>4</v>
      </c>
      <c r="BS1624">
        <v>4</v>
      </c>
      <c r="BT1624">
        <v>4</v>
      </c>
      <c r="BU1624" t="s">
        <v>2504</v>
      </c>
      <c r="BV1624" t="s">
        <v>2510</v>
      </c>
      <c r="BW1624" t="s">
        <v>626</v>
      </c>
      <c r="BX1624" t="s">
        <v>494</v>
      </c>
      <c r="BY1624" t="s">
        <v>93</v>
      </c>
      <c r="BZ1624" t="s">
        <v>93</v>
      </c>
      <c r="CA1624" t="s">
        <v>93</v>
      </c>
      <c r="CB1624" t="s">
        <v>93</v>
      </c>
    </row>
    <row r="1625" spans="1:80" x14ac:dyDescent="0.25">
      <c r="A1625">
        <v>72</v>
      </c>
      <c r="B1625" t="s">
        <v>1932</v>
      </c>
      <c r="C1625" t="s">
        <v>1933</v>
      </c>
      <c r="E1625">
        <v>267</v>
      </c>
      <c r="F1625" t="s">
        <v>1934</v>
      </c>
      <c r="G1625">
        <v>2000</v>
      </c>
      <c r="H1625" t="s">
        <v>93</v>
      </c>
      <c r="I1625" t="s">
        <v>93</v>
      </c>
      <c r="K1625" t="s">
        <v>93</v>
      </c>
      <c r="L1625" t="s">
        <v>93</v>
      </c>
      <c r="M1625" t="s">
        <v>93</v>
      </c>
      <c r="N1625" t="s">
        <v>1935</v>
      </c>
      <c r="O1625" t="s">
        <v>90</v>
      </c>
      <c r="P1625" t="s">
        <v>1918</v>
      </c>
      <c r="Q1625" t="s">
        <v>1918</v>
      </c>
      <c r="R1625" t="s">
        <v>92</v>
      </c>
      <c r="S1625" t="s">
        <v>230</v>
      </c>
      <c r="T1625" t="s">
        <v>93</v>
      </c>
      <c r="U1625" t="s">
        <v>93</v>
      </c>
      <c r="V1625">
        <v>0</v>
      </c>
      <c r="W1625">
        <v>0</v>
      </c>
      <c r="X1625">
        <v>0</v>
      </c>
      <c r="Y1625">
        <v>0</v>
      </c>
      <c r="Z1625">
        <v>284</v>
      </c>
      <c r="AA1625">
        <v>34</v>
      </c>
      <c r="AB1625">
        <v>32</v>
      </c>
      <c r="AC1625" t="s">
        <v>276</v>
      </c>
      <c r="AD1625" t="s">
        <v>93</v>
      </c>
      <c r="AE1625" t="s">
        <v>93</v>
      </c>
      <c r="AF1625" t="s">
        <v>1936</v>
      </c>
      <c r="AG1625" t="s">
        <v>1937</v>
      </c>
      <c r="AH1625" t="s">
        <v>1938</v>
      </c>
      <c r="AI1625" t="s">
        <v>1255</v>
      </c>
      <c r="AJ1625" t="s">
        <v>279</v>
      </c>
      <c r="AK1625">
        <v>0</v>
      </c>
      <c r="AL1625" t="s">
        <v>99</v>
      </c>
      <c r="AM1625" t="s">
        <v>99</v>
      </c>
      <c r="AN1625" t="s">
        <v>100</v>
      </c>
      <c r="AO1625" t="s">
        <v>1939</v>
      </c>
      <c r="AP1625" t="s">
        <v>1940</v>
      </c>
      <c r="AQ1625" t="s">
        <v>1941</v>
      </c>
      <c r="AR1625" t="s">
        <v>93</v>
      </c>
      <c r="AS1625" t="s">
        <v>161</v>
      </c>
      <c r="AT1625" t="s">
        <v>93</v>
      </c>
      <c r="AU1625" t="s">
        <v>93</v>
      </c>
      <c r="AV1625" t="s">
        <v>1942</v>
      </c>
      <c r="AW1625" t="s">
        <v>93</v>
      </c>
      <c r="AX1625" t="s">
        <v>105</v>
      </c>
      <c r="AY1625">
        <v>0</v>
      </c>
      <c r="AZ1625">
        <v>0</v>
      </c>
      <c r="BA1625" t="s">
        <v>309</v>
      </c>
      <c r="BB1625" t="s">
        <v>1943</v>
      </c>
      <c r="BC1625" t="s">
        <v>93</v>
      </c>
      <c r="BD1625">
        <v>0</v>
      </c>
      <c r="BE1625">
        <v>0</v>
      </c>
      <c r="BF1625">
        <v>504</v>
      </c>
      <c r="BG1625" t="s">
        <v>111</v>
      </c>
      <c r="BH1625" t="s">
        <v>236</v>
      </c>
      <c r="BI1625" t="s">
        <v>93</v>
      </c>
      <c r="BJ1625" t="s">
        <v>105</v>
      </c>
      <c r="BK1625">
        <v>0</v>
      </c>
      <c r="BL1625">
        <v>168</v>
      </c>
      <c r="BM1625">
        <v>0</v>
      </c>
      <c r="BN1625">
        <v>0</v>
      </c>
      <c r="BO1625" t="s">
        <v>200</v>
      </c>
      <c r="BP1625" t="s">
        <v>111</v>
      </c>
      <c r="BQ1625" t="s">
        <v>516</v>
      </c>
      <c r="BR1625">
        <v>8</v>
      </c>
      <c r="BS1625">
        <v>8</v>
      </c>
      <c r="BT1625">
        <v>27</v>
      </c>
      <c r="BU1625" t="s">
        <v>93</v>
      </c>
      <c r="BV1625" t="s">
        <v>1944</v>
      </c>
      <c r="BW1625" t="s">
        <v>124</v>
      </c>
      <c r="BX1625" t="s">
        <v>7758</v>
      </c>
      <c r="BY1625" t="s">
        <v>118</v>
      </c>
      <c r="BZ1625" t="s">
        <v>518</v>
      </c>
      <c r="CA1625" t="s">
        <v>93</v>
      </c>
      <c r="CB1625" t="s">
        <v>93</v>
      </c>
    </row>
    <row r="1626" spans="1:80" x14ac:dyDescent="0.25">
      <c r="A1626">
        <v>72</v>
      </c>
      <c r="B1626" t="s">
        <v>1932</v>
      </c>
      <c r="C1626" t="s">
        <v>1955</v>
      </c>
      <c r="E1626">
        <v>270</v>
      </c>
      <c r="F1626" t="s">
        <v>1934</v>
      </c>
      <c r="G1626">
        <v>2000</v>
      </c>
      <c r="H1626" t="s">
        <v>93</v>
      </c>
      <c r="I1626" t="s">
        <v>93</v>
      </c>
      <c r="K1626" t="s">
        <v>93</v>
      </c>
      <c r="L1626" t="s">
        <v>93</v>
      </c>
      <c r="M1626" t="s">
        <v>93</v>
      </c>
      <c r="N1626" t="s">
        <v>1935</v>
      </c>
      <c r="O1626" t="s">
        <v>90</v>
      </c>
      <c r="P1626" t="s">
        <v>1918</v>
      </c>
      <c r="Q1626" t="s">
        <v>1918</v>
      </c>
      <c r="R1626" t="s">
        <v>92</v>
      </c>
      <c r="S1626" t="s">
        <v>182</v>
      </c>
      <c r="T1626" t="s">
        <v>93</v>
      </c>
      <c r="U1626" t="s">
        <v>93</v>
      </c>
      <c r="V1626">
        <v>0</v>
      </c>
      <c r="W1626">
        <v>0</v>
      </c>
      <c r="X1626">
        <v>0</v>
      </c>
      <c r="Y1626">
        <v>0</v>
      </c>
      <c r="Z1626">
        <v>284</v>
      </c>
      <c r="AA1626">
        <v>33</v>
      </c>
      <c r="AB1626">
        <v>34</v>
      </c>
      <c r="AC1626" t="s">
        <v>276</v>
      </c>
      <c r="AD1626" t="s">
        <v>93</v>
      </c>
      <c r="AE1626" t="s">
        <v>93</v>
      </c>
      <c r="AF1626" t="s">
        <v>1956</v>
      </c>
      <c r="AG1626" t="s">
        <v>1957</v>
      </c>
      <c r="AH1626" t="s">
        <v>469</v>
      </c>
      <c r="AI1626" t="s">
        <v>124</v>
      </c>
      <c r="AJ1626" t="s">
        <v>279</v>
      </c>
      <c r="AK1626">
        <v>0</v>
      </c>
      <c r="AL1626" t="s">
        <v>99</v>
      </c>
      <c r="AM1626" t="s">
        <v>99</v>
      </c>
      <c r="AN1626" t="s">
        <v>100</v>
      </c>
      <c r="AO1626" t="s">
        <v>1958</v>
      </c>
      <c r="AP1626" t="s">
        <v>1940</v>
      </c>
      <c r="AQ1626" t="s">
        <v>1959</v>
      </c>
      <c r="AR1626" t="s">
        <v>93</v>
      </c>
      <c r="AS1626" t="s">
        <v>1960</v>
      </c>
      <c r="AT1626">
        <v>16</v>
      </c>
      <c r="AU1626">
        <v>67</v>
      </c>
      <c r="AV1626" t="s">
        <v>1961</v>
      </c>
      <c r="AW1626" t="s">
        <v>93</v>
      </c>
      <c r="AX1626" t="s">
        <v>105</v>
      </c>
      <c r="AY1626">
        <v>0</v>
      </c>
      <c r="AZ1626">
        <v>0</v>
      </c>
      <c r="BA1626" t="s">
        <v>309</v>
      </c>
      <c r="BB1626" t="s">
        <v>1943</v>
      </c>
      <c r="BC1626" t="s">
        <v>93</v>
      </c>
      <c r="BD1626">
        <v>0</v>
      </c>
      <c r="BE1626">
        <v>0</v>
      </c>
      <c r="BF1626">
        <v>504</v>
      </c>
      <c r="BG1626" t="s">
        <v>111</v>
      </c>
      <c r="BH1626" t="s">
        <v>236</v>
      </c>
      <c r="BI1626" t="s">
        <v>93</v>
      </c>
      <c r="BJ1626" t="s">
        <v>105</v>
      </c>
      <c r="BK1626">
        <v>0</v>
      </c>
      <c r="BL1626">
        <v>168</v>
      </c>
      <c r="BM1626">
        <v>0</v>
      </c>
      <c r="BN1626">
        <v>0</v>
      </c>
      <c r="BO1626" t="s">
        <v>200</v>
      </c>
      <c r="BP1626" t="s">
        <v>111</v>
      </c>
      <c r="BQ1626" t="s">
        <v>516</v>
      </c>
      <c r="BR1626">
        <v>8</v>
      </c>
      <c r="BS1626">
        <v>8</v>
      </c>
      <c r="BT1626">
        <v>27</v>
      </c>
      <c r="BU1626" t="s">
        <v>93</v>
      </c>
      <c r="BV1626" t="s">
        <v>1948</v>
      </c>
      <c r="BW1626" t="s">
        <v>7759</v>
      </c>
      <c r="BX1626" t="s">
        <v>1962</v>
      </c>
      <c r="BY1626" t="s">
        <v>7760</v>
      </c>
      <c r="BZ1626" t="s">
        <v>461</v>
      </c>
      <c r="CA1626" t="s">
        <v>93</v>
      </c>
      <c r="CB1626" t="s">
        <v>93</v>
      </c>
    </row>
    <row r="1627" spans="1:80" x14ac:dyDescent="0.25">
      <c r="A1627">
        <v>72</v>
      </c>
      <c r="B1627" t="s">
        <v>1932</v>
      </c>
      <c r="C1627" t="s">
        <v>1945</v>
      </c>
      <c r="E1627">
        <v>268</v>
      </c>
      <c r="F1627" t="s">
        <v>1934</v>
      </c>
      <c r="G1627">
        <v>2000</v>
      </c>
      <c r="H1627" t="s">
        <v>93</v>
      </c>
      <c r="I1627" t="s">
        <v>93</v>
      </c>
      <c r="K1627" t="s">
        <v>93</v>
      </c>
      <c r="L1627" t="s">
        <v>93</v>
      </c>
      <c r="M1627" t="s">
        <v>93</v>
      </c>
      <c r="N1627" t="s">
        <v>1935</v>
      </c>
      <c r="O1627" t="s">
        <v>90</v>
      </c>
      <c r="P1627" t="s">
        <v>1918</v>
      </c>
      <c r="Q1627" t="s">
        <v>1918</v>
      </c>
      <c r="R1627" t="s">
        <v>92</v>
      </c>
      <c r="S1627" t="s">
        <v>230</v>
      </c>
      <c r="T1627" t="s">
        <v>93</v>
      </c>
      <c r="U1627" t="s">
        <v>93</v>
      </c>
      <c r="V1627">
        <v>0</v>
      </c>
      <c r="W1627">
        <v>0</v>
      </c>
      <c r="X1627">
        <v>0</v>
      </c>
      <c r="Y1627">
        <v>0</v>
      </c>
      <c r="Z1627">
        <v>284</v>
      </c>
      <c r="AA1627">
        <v>43</v>
      </c>
      <c r="AB1627">
        <v>37</v>
      </c>
      <c r="AC1627" t="s">
        <v>276</v>
      </c>
      <c r="AD1627" t="s">
        <v>93</v>
      </c>
      <c r="AE1627" t="s">
        <v>93</v>
      </c>
      <c r="AF1627" t="s">
        <v>1819</v>
      </c>
      <c r="AG1627" t="s">
        <v>1819</v>
      </c>
      <c r="AH1627" t="s">
        <v>161</v>
      </c>
      <c r="AI1627" t="s">
        <v>543</v>
      </c>
      <c r="AJ1627" t="s">
        <v>279</v>
      </c>
      <c r="AK1627">
        <v>0</v>
      </c>
      <c r="AL1627" t="s">
        <v>99</v>
      </c>
      <c r="AM1627" t="s">
        <v>99</v>
      </c>
      <c r="AN1627" t="s">
        <v>100</v>
      </c>
      <c r="AO1627" t="s">
        <v>1946</v>
      </c>
      <c r="AP1627" t="s">
        <v>1940</v>
      </c>
      <c r="AQ1627" t="s">
        <v>1947</v>
      </c>
      <c r="AR1627" t="s">
        <v>93</v>
      </c>
      <c r="AS1627" t="s">
        <v>161</v>
      </c>
      <c r="AT1627" t="s">
        <v>93</v>
      </c>
      <c r="AU1627" t="s">
        <v>93</v>
      </c>
      <c r="AV1627" t="s">
        <v>161</v>
      </c>
      <c r="AW1627" t="s">
        <v>93</v>
      </c>
      <c r="AX1627" t="s">
        <v>105</v>
      </c>
      <c r="AY1627">
        <v>0</v>
      </c>
      <c r="AZ1627">
        <v>0</v>
      </c>
      <c r="BA1627" t="s">
        <v>309</v>
      </c>
      <c r="BB1627" t="s">
        <v>1943</v>
      </c>
      <c r="BC1627" t="s">
        <v>93</v>
      </c>
      <c r="BD1627">
        <v>0</v>
      </c>
      <c r="BE1627">
        <v>0</v>
      </c>
      <c r="BF1627">
        <v>504</v>
      </c>
      <c r="BG1627" t="s">
        <v>111</v>
      </c>
      <c r="BH1627" t="s">
        <v>236</v>
      </c>
      <c r="BI1627" t="s">
        <v>93</v>
      </c>
      <c r="BJ1627" t="s">
        <v>105</v>
      </c>
      <c r="BK1627">
        <v>0</v>
      </c>
      <c r="BL1627">
        <v>168</v>
      </c>
      <c r="BM1627">
        <v>0</v>
      </c>
      <c r="BN1627">
        <v>0</v>
      </c>
      <c r="BO1627" t="s">
        <v>200</v>
      </c>
      <c r="BP1627" t="s">
        <v>111</v>
      </c>
      <c r="BQ1627" t="s">
        <v>516</v>
      </c>
      <c r="BR1627">
        <v>8</v>
      </c>
      <c r="BS1627">
        <v>8</v>
      </c>
      <c r="BT1627">
        <v>27</v>
      </c>
      <c r="BU1627" t="s">
        <v>93</v>
      </c>
      <c r="BV1627" t="s">
        <v>1948</v>
      </c>
      <c r="BW1627" t="s">
        <v>796</v>
      </c>
      <c r="BX1627" t="s">
        <v>796</v>
      </c>
      <c r="BY1627" t="s">
        <v>7761</v>
      </c>
      <c r="BZ1627" t="s">
        <v>7762</v>
      </c>
      <c r="CA1627" t="s">
        <v>93</v>
      </c>
      <c r="CB1627" t="s">
        <v>93</v>
      </c>
    </row>
    <row r="1628" spans="1:80" x14ac:dyDescent="0.25">
      <c r="A1628">
        <v>72</v>
      </c>
      <c r="B1628" t="s">
        <v>1932</v>
      </c>
      <c r="C1628" t="s">
        <v>1949</v>
      </c>
      <c r="E1628">
        <v>269</v>
      </c>
      <c r="F1628" t="s">
        <v>1934</v>
      </c>
      <c r="G1628">
        <v>2000</v>
      </c>
      <c r="H1628" t="s">
        <v>93</v>
      </c>
      <c r="I1628" t="s">
        <v>93</v>
      </c>
      <c r="K1628" t="s">
        <v>93</v>
      </c>
      <c r="L1628" t="s">
        <v>93</v>
      </c>
      <c r="M1628" t="s">
        <v>93</v>
      </c>
      <c r="N1628" t="s">
        <v>1935</v>
      </c>
      <c r="O1628" t="s">
        <v>90</v>
      </c>
      <c r="P1628" t="s">
        <v>1918</v>
      </c>
      <c r="Q1628" t="s">
        <v>1918</v>
      </c>
      <c r="R1628" t="s">
        <v>92</v>
      </c>
      <c r="S1628" t="s">
        <v>230</v>
      </c>
      <c r="T1628" t="s">
        <v>93</v>
      </c>
      <c r="U1628" t="s">
        <v>93</v>
      </c>
      <c r="V1628">
        <v>0</v>
      </c>
      <c r="W1628">
        <v>0</v>
      </c>
      <c r="X1628">
        <v>0</v>
      </c>
      <c r="Y1628">
        <v>0</v>
      </c>
      <c r="Z1628">
        <v>284</v>
      </c>
      <c r="AA1628">
        <v>33</v>
      </c>
      <c r="AB1628">
        <v>38</v>
      </c>
      <c r="AC1628" t="s">
        <v>276</v>
      </c>
      <c r="AD1628" t="s">
        <v>93</v>
      </c>
      <c r="AE1628" t="s">
        <v>93</v>
      </c>
      <c r="AF1628" t="s">
        <v>104</v>
      </c>
      <c r="AG1628" t="s">
        <v>1950</v>
      </c>
      <c r="AH1628" t="s">
        <v>199</v>
      </c>
      <c r="AI1628" t="s">
        <v>161</v>
      </c>
      <c r="AJ1628" t="s">
        <v>279</v>
      </c>
      <c r="AK1628">
        <v>0</v>
      </c>
      <c r="AL1628" t="s">
        <v>99</v>
      </c>
      <c r="AM1628" t="s">
        <v>99</v>
      </c>
      <c r="AN1628" t="s">
        <v>100</v>
      </c>
      <c r="AO1628" t="s">
        <v>1951</v>
      </c>
      <c r="AP1628" t="s">
        <v>1940</v>
      </c>
      <c r="AQ1628" t="s">
        <v>1952</v>
      </c>
      <c r="AR1628" t="s">
        <v>93</v>
      </c>
      <c r="AS1628" t="s">
        <v>1953</v>
      </c>
      <c r="AT1628" t="s">
        <v>93</v>
      </c>
      <c r="AU1628" t="s">
        <v>93</v>
      </c>
      <c r="AV1628" t="s">
        <v>1954</v>
      </c>
      <c r="AW1628" t="s">
        <v>93</v>
      </c>
      <c r="AX1628" t="s">
        <v>105</v>
      </c>
      <c r="AY1628">
        <v>0</v>
      </c>
      <c r="AZ1628">
        <v>0</v>
      </c>
      <c r="BA1628" t="s">
        <v>309</v>
      </c>
      <c r="BB1628" t="s">
        <v>1943</v>
      </c>
      <c r="BC1628" t="s">
        <v>93</v>
      </c>
      <c r="BD1628">
        <v>0</v>
      </c>
      <c r="BE1628">
        <v>0</v>
      </c>
      <c r="BF1628">
        <v>504</v>
      </c>
      <c r="BG1628" t="s">
        <v>111</v>
      </c>
      <c r="BH1628" t="s">
        <v>236</v>
      </c>
      <c r="BI1628" t="s">
        <v>93</v>
      </c>
      <c r="BJ1628" t="s">
        <v>105</v>
      </c>
      <c r="BK1628">
        <v>0</v>
      </c>
      <c r="BL1628">
        <v>168</v>
      </c>
      <c r="BM1628">
        <v>0</v>
      </c>
      <c r="BN1628">
        <v>0</v>
      </c>
      <c r="BO1628" t="s">
        <v>200</v>
      </c>
      <c r="BP1628" t="s">
        <v>111</v>
      </c>
      <c r="BQ1628" t="s">
        <v>516</v>
      </c>
      <c r="BR1628">
        <v>8</v>
      </c>
      <c r="BS1628">
        <v>8</v>
      </c>
      <c r="BT1628">
        <v>27</v>
      </c>
      <c r="BU1628" t="s">
        <v>93</v>
      </c>
      <c r="BV1628" t="s">
        <v>1948</v>
      </c>
      <c r="BW1628" t="s">
        <v>7763</v>
      </c>
      <c r="BX1628" t="s">
        <v>7764</v>
      </c>
      <c r="BY1628" t="s">
        <v>7765</v>
      </c>
      <c r="BZ1628" t="s">
        <v>7761</v>
      </c>
      <c r="CA1628" t="s">
        <v>93</v>
      </c>
      <c r="CB1628" t="s">
        <v>93</v>
      </c>
    </row>
    <row r="1629" spans="1:80" x14ac:dyDescent="0.25">
      <c r="A1629">
        <v>72</v>
      </c>
      <c r="B1629" t="s">
        <v>1932</v>
      </c>
      <c r="C1629" t="s">
        <v>1969</v>
      </c>
      <c r="E1629">
        <v>272</v>
      </c>
      <c r="F1629" t="s">
        <v>1934</v>
      </c>
      <c r="G1629">
        <v>2000</v>
      </c>
      <c r="H1629" t="s">
        <v>93</v>
      </c>
      <c r="I1629" t="s">
        <v>93</v>
      </c>
      <c r="K1629" t="s">
        <v>93</v>
      </c>
      <c r="L1629" t="s">
        <v>93</v>
      </c>
      <c r="M1629" t="s">
        <v>93</v>
      </c>
      <c r="N1629" t="s">
        <v>1935</v>
      </c>
      <c r="O1629" t="s">
        <v>90</v>
      </c>
      <c r="P1629" t="s">
        <v>1918</v>
      </c>
      <c r="Q1629" t="s">
        <v>1918</v>
      </c>
      <c r="R1629" t="s">
        <v>92</v>
      </c>
      <c r="S1629" t="s">
        <v>230</v>
      </c>
      <c r="T1629" t="s">
        <v>93</v>
      </c>
      <c r="U1629" t="s">
        <v>93</v>
      </c>
      <c r="V1629">
        <v>0</v>
      </c>
      <c r="W1629">
        <v>0</v>
      </c>
      <c r="X1629">
        <v>0</v>
      </c>
      <c r="Y1629">
        <v>0</v>
      </c>
      <c r="Z1629">
        <v>284</v>
      </c>
      <c r="AA1629">
        <v>43</v>
      </c>
      <c r="AB1629">
        <v>37</v>
      </c>
      <c r="AC1629" t="s">
        <v>276</v>
      </c>
      <c r="AD1629" t="s">
        <v>93</v>
      </c>
      <c r="AE1629" t="s">
        <v>93</v>
      </c>
      <c r="AF1629" t="s">
        <v>1970</v>
      </c>
      <c r="AG1629" t="s">
        <v>1971</v>
      </c>
      <c r="AH1629" t="s">
        <v>1972</v>
      </c>
      <c r="AI1629" t="s">
        <v>1972</v>
      </c>
      <c r="AJ1629" t="s">
        <v>279</v>
      </c>
      <c r="AK1629">
        <v>0</v>
      </c>
      <c r="AL1629" t="s">
        <v>99</v>
      </c>
      <c r="AM1629" t="s">
        <v>99</v>
      </c>
      <c r="AN1629" t="s">
        <v>100</v>
      </c>
      <c r="AO1629" t="s">
        <v>1973</v>
      </c>
      <c r="AP1629" t="s">
        <v>1940</v>
      </c>
      <c r="AQ1629" t="s">
        <v>1947</v>
      </c>
      <c r="AR1629" t="s">
        <v>93</v>
      </c>
      <c r="AS1629" t="s">
        <v>161</v>
      </c>
      <c r="AT1629" t="s">
        <v>93</v>
      </c>
      <c r="AU1629" t="s">
        <v>93</v>
      </c>
      <c r="AV1629" t="s">
        <v>161</v>
      </c>
      <c r="AW1629" t="s">
        <v>93</v>
      </c>
      <c r="AX1629" t="s">
        <v>105</v>
      </c>
      <c r="AY1629">
        <v>0</v>
      </c>
      <c r="AZ1629">
        <v>0</v>
      </c>
      <c r="BA1629" t="s">
        <v>309</v>
      </c>
      <c r="BB1629" t="s">
        <v>1943</v>
      </c>
      <c r="BC1629" t="s">
        <v>93</v>
      </c>
      <c r="BD1629">
        <v>0</v>
      </c>
      <c r="BE1629">
        <v>0</v>
      </c>
      <c r="BF1629">
        <v>504</v>
      </c>
      <c r="BG1629" t="s">
        <v>111</v>
      </c>
      <c r="BH1629" t="s">
        <v>236</v>
      </c>
      <c r="BI1629" t="s">
        <v>93</v>
      </c>
      <c r="BJ1629" t="s">
        <v>105</v>
      </c>
      <c r="BK1629">
        <v>0</v>
      </c>
      <c r="BL1629">
        <v>168</v>
      </c>
      <c r="BM1629">
        <v>0</v>
      </c>
      <c r="BN1629">
        <v>0</v>
      </c>
      <c r="BO1629" t="s">
        <v>200</v>
      </c>
      <c r="BP1629" t="s">
        <v>111</v>
      </c>
      <c r="BQ1629" t="s">
        <v>510</v>
      </c>
      <c r="BR1629">
        <v>8</v>
      </c>
      <c r="BS1629">
        <v>8</v>
      </c>
      <c r="BT1629">
        <v>27</v>
      </c>
      <c r="BU1629" t="s">
        <v>93</v>
      </c>
      <c r="BV1629" t="s">
        <v>1948</v>
      </c>
      <c r="BW1629" t="s">
        <v>494</v>
      </c>
      <c r="BX1629" t="s">
        <v>681</v>
      </c>
      <c r="BY1629" t="s">
        <v>1974</v>
      </c>
      <c r="BZ1629" t="s">
        <v>1974</v>
      </c>
      <c r="CA1629" t="s">
        <v>93</v>
      </c>
      <c r="CB1629" t="s">
        <v>93</v>
      </c>
    </row>
    <row r="1630" spans="1:80" x14ac:dyDescent="0.25">
      <c r="A1630">
        <v>72</v>
      </c>
      <c r="B1630" t="s">
        <v>1932</v>
      </c>
      <c r="C1630" t="s">
        <v>1984</v>
      </c>
      <c r="E1630">
        <v>274</v>
      </c>
      <c r="F1630" t="s">
        <v>1934</v>
      </c>
      <c r="G1630">
        <v>2000</v>
      </c>
      <c r="H1630" t="s">
        <v>93</v>
      </c>
      <c r="I1630" t="s">
        <v>93</v>
      </c>
      <c r="K1630" t="s">
        <v>93</v>
      </c>
      <c r="L1630" t="s">
        <v>93</v>
      </c>
      <c r="M1630" t="s">
        <v>93</v>
      </c>
      <c r="N1630" t="s">
        <v>1935</v>
      </c>
      <c r="O1630" t="s">
        <v>90</v>
      </c>
      <c r="P1630" t="s">
        <v>1918</v>
      </c>
      <c r="Q1630" t="s">
        <v>1918</v>
      </c>
      <c r="R1630" t="s">
        <v>92</v>
      </c>
      <c r="S1630" t="s">
        <v>182</v>
      </c>
      <c r="T1630" t="s">
        <v>93</v>
      </c>
      <c r="U1630" t="s">
        <v>93</v>
      </c>
      <c r="V1630">
        <v>0</v>
      </c>
      <c r="W1630">
        <v>0</v>
      </c>
      <c r="X1630">
        <v>0</v>
      </c>
      <c r="Y1630">
        <v>0</v>
      </c>
      <c r="Z1630">
        <v>284</v>
      </c>
      <c r="AA1630">
        <v>33</v>
      </c>
      <c r="AB1630">
        <v>34</v>
      </c>
      <c r="AC1630" t="s">
        <v>276</v>
      </c>
      <c r="AD1630" t="s">
        <v>93</v>
      </c>
      <c r="AE1630" t="s">
        <v>93</v>
      </c>
      <c r="AF1630" t="s">
        <v>1985</v>
      </c>
      <c r="AG1630" t="s">
        <v>1986</v>
      </c>
      <c r="AH1630" t="s">
        <v>1938</v>
      </c>
      <c r="AI1630" t="s">
        <v>1978</v>
      </c>
      <c r="AJ1630" t="s">
        <v>279</v>
      </c>
      <c r="AK1630">
        <v>0</v>
      </c>
      <c r="AL1630" t="s">
        <v>99</v>
      </c>
      <c r="AM1630" t="s">
        <v>99</v>
      </c>
      <c r="AN1630" t="s">
        <v>100</v>
      </c>
      <c r="AO1630" t="s">
        <v>139</v>
      </c>
      <c r="AP1630" t="s">
        <v>1940</v>
      </c>
      <c r="AQ1630" t="s">
        <v>1959</v>
      </c>
      <c r="AR1630" t="s">
        <v>93</v>
      </c>
      <c r="AS1630" t="s">
        <v>1960</v>
      </c>
      <c r="AT1630">
        <v>16</v>
      </c>
      <c r="AU1630">
        <v>67</v>
      </c>
      <c r="AV1630" t="s">
        <v>1961</v>
      </c>
      <c r="AW1630" t="s">
        <v>93</v>
      </c>
      <c r="AX1630" t="s">
        <v>105</v>
      </c>
      <c r="AY1630">
        <v>0</v>
      </c>
      <c r="AZ1630">
        <v>0</v>
      </c>
      <c r="BA1630" t="s">
        <v>309</v>
      </c>
      <c r="BB1630" t="s">
        <v>1943</v>
      </c>
      <c r="BC1630" t="s">
        <v>93</v>
      </c>
      <c r="BD1630">
        <v>0</v>
      </c>
      <c r="BE1630">
        <v>0</v>
      </c>
      <c r="BF1630">
        <v>504</v>
      </c>
      <c r="BG1630" t="s">
        <v>111</v>
      </c>
      <c r="BH1630" t="s">
        <v>236</v>
      </c>
      <c r="BI1630" t="s">
        <v>93</v>
      </c>
      <c r="BJ1630" t="s">
        <v>105</v>
      </c>
      <c r="BK1630">
        <v>0</v>
      </c>
      <c r="BL1630">
        <v>168</v>
      </c>
      <c r="BM1630">
        <v>0</v>
      </c>
      <c r="BN1630">
        <v>0</v>
      </c>
      <c r="BO1630" t="s">
        <v>200</v>
      </c>
      <c r="BP1630" t="s">
        <v>111</v>
      </c>
      <c r="BQ1630" t="s">
        <v>510</v>
      </c>
      <c r="BR1630">
        <v>8</v>
      </c>
      <c r="BS1630">
        <v>8</v>
      </c>
      <c r="BT1630">
        <v>27</v>
      </c>
      <c r="BU1630" t="s">
        <v>93</v>
      </c>
      <c r="BV1630" t="s">
        <v>1948</v>
      </c>
      <c r="BW1630" t="s">
        <v>1987</v>
      </c>
      <c r="BX1630" t="s">
        <v>1988</v>
      </c>
      <c r="BY1630" t="s">
        <v>118</v>
      </c>
      <c r="BZ1630" t="s">
        <v>1982</v>
      </c>
      <c r="CA1630" t="s">
        <v>93</v>
      </c>
      <c r="CB1630" t="s">
        <v>93</v>
      </c>
    </row>
    <row r="1631" spans="1:80" x14ac:dyDescent="0.25">
      <c r="A1631">
        <v>72</v>
      </c>
      <c r="B1631" t="s">
        <v>1932</v>
      </c>
      <c r="C1631" t="s">
        <v>1963</v>
      </c>
      <c r="E1631">
        <v>271</v>
      </c>
      <c r="F1631" t="s">
        <v>1934</v>
      </c>
      <c r="G1631">
        <v>2000</v>
      </c>
      <c r="H1631" t="s">
        <v>93</v>
      </c>
      <c r="I1631" t="s">
        <v>93</v>
      </c>
      <c r="K1631" t="s">
        <v>93</v>
      </c>
      <c r="L1631" t="s">
        <v>93</v>
      </c>
      <c r="M1631" t="s">
        <v>93</v>
      </c>
      <c r="N1631" t="s">
        <v>1935</v>
      </c>
      <c r="O1631" t="s">
        <v>90</v>
      </c>
      <c r="P1631" t="s">
        <v>1918</v>
      </c>
      <c r="Q1631" t="s">
        <v>1918</v>
      </c>
      <c r="R1631" t="s">
        <v>92</v>
      </c>
      <c r="S1631" t="s">
        <v>230</v>
      </c>
      <c r="T1631" t="s">
        <v>93</v>
      </c>
      <c r="U1631" t="s">
        <v>93</v>
      </c>
      <c r="V1631">
        <v>0</v>
      </c>
      <c r="W1631">
        <v>0</v>
      </c>
      <c r="X1631">
        <v>0</v>
      </c>
      <c r="Y1631">
        <v>0</v>
      </c>
      <c r="Z1631">
        <v>284</v>
      </c>
      <c r="AA1631">
        <v>34</v>
      </c>
      <c r="AB1631">
        <v>32</v>
      </c>
      <c r="AC1631" t="s">
        <v>276</v>
      </c>
      <c r="AD1631" t="s">
        <v>93</v>
      </c>
      <c r="AE1631" t="s">
        <v>93</v>
      </c>
      <c r="AF1631" t="s">
        <v>1300</v>
      </c>
      <c r="AG1631" t="s">
        <v>1964</v>
      </c>
      <c r="AH1631" t="s">
        <v>1376</v>
      </c>
      <c r="AI1631" t="s">
        <v>1965</v>
      </c>
      <c r="AJ1631" t="s">
        <v>279</v>
      </c>
      <c r="AK1631">
        <v>0</v>
      </c>
      <c r="AL1631" t="s">
        <v>99</v>
      </c>
      <c r="AM1631" t="s">
        <v>99</v>
      </c>
      <c r="AN1631" t="s">
        <v>100</v>
      </c>
      <c r="AO1631" t="s">
        <v>1966</v>
      </c>
      <c r="AP1631" t="s">
        <v>1940</v>
      </c>
      <c r="AQ1631" t="s">
        <v>1941</v>
      </c>
      <c r="AR1631" t="s">
        <v>93</v>
      </c>
      <c r="AS1631" t="s">
        <v>161</v>
      </c>
      <c r="AT1631" t="s">
        <v>93</v>
      </c>
      <c r="AU1631" t="s">
        <v>93</v>
      </c>
      <c r="AV1631" t="s">
        <v>1942</v>
      </c>
      <c r="AW1631" t="s">
        <v>93</v>
      </c>
      <c r="AX1631" t="s">
        <v>105</v>
      </c>
      <c r="AY1631">
        <v>0</v>
      </c>
      <c r="AZ1631">
        <v>0</v>
      </c>
      <c r="BA1631" t="s">
        <v>309</v>
      </c>
      <c r="BB1631" t="s">
        <v>1943</v>
      </c>
      <c r="BC1631" t="s">
        <v>93</v>
      </c>
      <c r="BD1631">
        <v>0</v>
      </c>
      <c r="BE1631">
        <v>0</v>
      </c>
      <c r="BF1631">
        <v>504</v>
      </c>
      <c r="BG1631" t="s">
        <v>111</v>
      </c>
      <c r="BH1631" t="s">
        <v>236</v>
      </c>
      <c r="BI1631" t="s">
        <v>93</v>
      </c>
      <c r="BJ1631" t="s">
        <v>105</v>
      </c>
      <c r="BK1631">
        <v>0</v>
      </c>
      <c r="BL1631">
        <v>168</v>
      </c>
      <c r="BM1631">
        <v>0</v>
      </c>
      <c r="BN1631">
        <v>0</v>
      </c>
      <c r="BO1631" t="s">
        <v>200</v>
      </c>
      <c r="BP1631" t="s">
        <v>111</v>
      </c>
      <c r="BQ1631" t="s">
        <v>510</v>
      </c>
      <c r="BR1631">
        <v>8</v>
      </c>
      <c r="BS1631">
        <v>8</v>
      </c>
      <c r="BT1631">
        <v>27</v>
      </c>
      <c r="BU1631" t="s">
        <v>93</v>
      </c>
      <c r="BV1631" t="s">
        <v>1944</v>
      </c>
      <c r="BW1631" t="s">
        <v>611</v>
      </c>
      <c r="BX1631" t="s">
        <v>1967</v>
      </c>
      <c r="BY1631" t="s">
        <v>1968</v>
      </c>
      <c r="BZ1631" t="s">
        <v>1466</v>
      </c>
      <c r="CA1631" t="s">
        <v>93</v>
      </c>
      <c r="CB1631" t="s">
        <v>93</v>
      </c>
    </row>
    <row r="1632" spans="1:80" x14ac:dyDescent="0.25">
      <c r="A1632">
        <v>72</v>
      </c>
      <c r="B1632" t="s">
        <v>1932</v>
      </c>
      <c r="C1632" t="s">
        <v>1975</v>
      </c>
      <c r="E1632">
        <v>273</v>
      </c>
      <c r="F1632" t="s">
        <v>1934</v>
      </c>
      <c r="G1632">
        <v>2000</v>
      </c>
      <c r="H1632" t="s">
        <v>93</v>
      </c>
      <c r="I1632" t="s">
        <v>93</v>
      </c>
      <c r="K1632" t="s">
        <v>93</v>
      </c>
      <c r="L1632" t="s">
        <v>93</v>
      </c>
      <c r="M1632" t="s">
        <v>93</v>
      </c>
      <c r="N1632" t="s">
        <v>1935</v>
      </c>
      <c r="O1632" t="s">
        <v>90</v>
      </c>
      <c r="P1632" t="s">
        <v>1918</v>
      </c>
      <c r="Q1632" t="s">
        <v>1918</v>
      </c>
      <c r="R1632" t="s">
        <v>92</v>
      </c>
      <c r="S1632" t="s">
        <v>230</v>
      </c>
      <c r="T1632" t="s">
        <v>93</v>
      </c>
      <c r="U1632" t="s">
        <v>93</v>
      </c>
      <c r="V1632">
        <v>0</v>
      </c>
      <c r="W1632">
        <v>0</v>
      </c>
      <c r="X1632">
        <v>0</v>
      </c>
      <c r="Y1632">
        <v>0</v>
      </c>
      <c r="Z1632">
        <v>284</v>
      </c>
      <c r="AA1632">
        <v>33</v>
      </c>
      <c r="AB1632">
        <v>38</v>
      </c>
      <c r="AC1632" t="s">
        <v>276</v>
      </c>
      <c r="AD1632" t="s">
        <v>93</v>
      </c>
      <c r="AE1632" t="s">
        <v>93</v>
      </c>
      <c r="AF1632" t="s">
        <v>1976</v>
      </c>
      <c r="AG1632" t="s">
        <v>1977</v>
      </c>
      <c r="AH1632" t="s">
        <v>1978</v>
      </c>
      <c r="AI1632" t="s">
        <v>1979</v>
      </c>
      <c r="AJ1632" t="s">
        <v>279</v>
      </c>
      <c r="AK1632">
        <v>0</v>
      </c>
      <c r="AL1632" t="s">
        <v>99</v>
      </c>
      <c r="AM1632" t="s">
        <v>99</v>
      </c>
      <c r="AN1632" t="s">
        <v>100</v>
      </c>
      <c r="AO1632" t="s">
        <v>1980</v>
      </c>
      <c r="AP1632" t="s">
        <v>1940</v>
      </c>
      <c r="AQ1632" t="s">
        <v>1952</v>
      </c>
      <c r="AR1632" t="s">
        <v>93</v>
      </c>
      <c r="AS1632" t="s">
        <v>1953</v>
      </c>
      <c r="AT1632" t="s">
        <v>93</v>
      </c>
      <c r="AU1632" t="s">
        <v>93</v>
      </c>
      <c r="AV1632" t="s">
        <v>1954</v>
      </c>
      <c r="AW1632" t="s">
        <v>93</v>
      </c>
      <c r="AX1632" t="s">
        <v>105</v>
      </c>
      <c r="AY1632">
        <v>0</v>
      </c>
      <c r="AZ1632">
        <v>0</v>
      </c>
      <c r="BA1632" t="s">
        <v>309</v>
      </c>
      <c r="BB1632" t="s">
        <v>1943</v>
      </c>
      <c r="BC1632" t="s">
        <v>93</v>
      </c>
      <c r="BD1632">
        <v>0</v>
      </c>
      <c r="BE1632">
        <v>0</v>
      </c>
      <c r="BF1632">
        <v>504</v>
      </c>
      <c r="BG1632" t="s">
        <v>111</v>
      </c>
      <c r="BH1632" t="s">
        <v>236</v>
      </c>
      <c r="BI1632" t="s">
        <v>93</v>
      </c>
      <c r="BJ1632" t="s">
        <v>105</v>
      </c>
      <c r="BK1632">
        <v>0</v>
      </c>
      <c r="BL1632">
        <v>168</v>
      </c>
      <c r="BM1632">
        <v>0</v>
      </c>
      <c r="BN1632">
        <v>0</v>
      </c>
      <c r="BO1632" t="s">
        <v>200</v>
      </c>
      <c r="BP1632" t="s">
        <v>111</v>
      </c>
      <c r="BQ1632" t="s">
        <v>510</v>
      </c>
      <c r="BR1632">
        <v>8</v>
      </c>
      <c r="BS1632">
        <v>8</v>
      </c>
      <c r="BT1632">
        <v>27</v>
      </c>
      <c r="BU1632" t="s">
        <v>93</v>
      </c>
      <c r="BV1632" t="s">
        <v>1948</v>
      </c>
      <c r="BW1632" t="s">
        <v>315</v>
      </c>
      <c r="BX1632" t="s">
        <v>1981</v>
      </c>
      <c r="BY1632" t="s">
        <v>1982</v>
      </c>
      <c r="BZ1632" t="s">
        <v>1983</v>
      </c>
      <c r="CA1632" t="s">
        <v>93</v>
      </c>
      <c r="CB1632" t="s">
        <v>93</v>
      </c>
    </row>
    <row r="1633" spans="1:80" x14ac:dyDescent="0.25">
      <c r="A1633">
        <v>148</v>
      </c>
      <c r="B1633" t="s">
        <v>4004</v>
      </c>
      <c r="C1633" t="s">
        <v>4005</v>
      </c>
      <c r="E1633">
        <v>704</v>
      </c>
      <c r="F1633" t="s">
        <v>3948</v>
      </c>
      <c r="G1633">
        <v>1994</v>
      </c>
      <c r="H1633" t="s">
        <v>93</v>
      </c>
      <c r="I1633" t="s">
        <v>93</v>
      </c>
      <c r="K1633" t="s">
        <v>93</v>
      </c>
      <c r="L1633" t="s">
        <v>93</v>
      </c>
      <c r="M1633" t="s">
        <v>93</v>
      </c>
      <c r="N1633" t="s">
        <v>3988</v>
      </c>
      <c r="O1633" t="s">
        <v>90</v>
      </c>
      <c r="P1633" t="s">
        <v>90</v>
      </c>
      <c r="Q1633" t="s">
        <v>91</v>
      </c>
      <c r="R1633" t="s">
        <v>134</v>
      </c>
      <c r="S1633" t="s">
        <v>182</v>
      </c>
      <c r="T1633" t="s">
        <v>253</v>
      </c>
      <c r="U1633" t="s">
        <v>93</v>
      </c>
      <c r="V1633">
        <v>0</v>
      </c>
      <c r="W1633">
        <v>0</v>
      </c>
      <c r="X1633">
        <v>0</v>
      </c>
      <c r="Y1633">
        <v>0</v>
      </c>
      <c r="Z1633">
        <v>288</v>
      </c>
      <c r="AA1633">
        <v>288</v>
      </c>
      <c r="AB1633">
        <v>288</v>
      </c>
      <c r="AC1633" t="s">
        <v>95</v>
      </c>
      <c r="AD1633" t="s">
        <v>93</v>
      </c>
      <c r="AE1633" t="s">
        <v>93</v>
      </c>
      <c r="AF1633" t="s">
        <v>145</v>
      </c>
      <c r="AG1633" t="s">
        <v>198</v>
      </c>
      <c r="AH1633" t="s">
        <v>93</v>
      </c>
      <c r="AI1633" t="s">
        <v>93</v>
      </c>
      <c r="AJ1633" t="s">
        <v>98</v>
      </c>
      <c r="AK1633">
        <v>0</v>
      </c>
      <c r="AL1633" t="s">
        <v>99</v>
      </c>
      <c r="AM1633" t="s">
        <v>99</v>
      </c>
      <c r="AN1633" t="s">
        <v>3337</v>
      </c>
      <c r="AO1633" t="s">
        <v>4006</v>
      </c>
      <c r="AP1633" t="s">
        <v>4007</v>
      </c>
      <c r="AQ1633" t="s">
        <v>1576</v>
      </c>
      <c r="AR1633" t="s">
        <v>93</v>
      </c>
      <c r="AS1633" t="s">
        <v>93</v>
      </c>
      <c r="AT1633">
        <v>17</v>
      </c>
      <c r="AU1633">
        <v>54</v>
      </c>
      <c r="AV1633" t="s">
        <v>3091</v>
      </c>
      <c r="AW1633" t="s">
        <v>93</v>
      </c>
      <c r="AX1633" t="s">
        <v>105</v>
      </c>
      <c r="AY1633">
        <v>0</v>
      </c>
      <c r="AZ1633">
        <v>0</v>
      </c>
      <c r="BA1633" t="s">
        <v>106</v>
      </c>
      <c r="BB1633" t="s">
        <v>258</v>
      </c>
      <c r="BC1633" t="s">
        <v>93</v>
      </c>
      <c r="BD1633">
        <v>0</v>
      </c>
      <c r="BE1633">
        <v>0</v>
      </c>
      <c r="BF1633">
        <v>0</v>
      </c>
      <c r="BG1633" t="s">
        <v>140</v>
      </c>
      <c r="BH1633" t="s">
        <v>109</v>
      </c>
      <c r="BI1633" t="s">
        <v>105</v>
      </c>
      <c r="BJ1633" t="s">
        <v>105</v>
      </c>
      <c r="BK1633">
        <v>0</v>
      </c>
      <c r="BL1633">
        <v>0</v>
      </c>
      <c r="BM1633">
        <v>1</v>
      </c>
      <c r="BN1633">
        <v>0</v>
      </c>
      <c r="BO1633" t="s">
        <v>259</v>
      </c>
      <c r="BP1633" t="s">
        <v>140</v>
      </c>
      <c r="BQ1633" t="s">
        <v>93</v>
      </c>
      <c r="BR1633">
        <v>1</v>
      </c>
      <c r="BS1633">
        <v>1</v>
      </c>
      <c r="BT1633">
        <v>5</v>
      </c>
      <c r="BU1633" t="s">
        <v>93</v>
      </c>
      <c r="BV1633" t="s">
        <v>93</v>
      </c>
      <c r="BW1633" t="s">
        <v>145</v>
      </c>
      <c r="BX1633" t="s">
        <v>198</v>
      </c>
      <c r="BY1633" t="s">
        <v>93</v>
      </c>
      <c r="BZ1633" t="s">
        <v>93</v>
      </c>
      <c r="CA1633" t="s">
        <v>93</v>
      </c>
      <c r="CB1633" t="s">
        <v>93</v>
      </c>
    </row>
    <row r="1634" spans="1:80" x14ac:dyDescent="0.25">
      <c r="A1634">
        <v>283</v>
      </c>
      <c r="B1634" t="s">
        <v>7381</v>
      </c>
      <c r="C1634" t="s">
        <v>7382</v>
      </c>
      <c r="D1634" t="s">
        <v>7382</v>
      </c>
      <c r="F1634" t="s">
        <v>7383</v>
      </c>
      <c r="G1634">
        <v>1991</v>
      </c>
      <c r="I1634" t="s">
        <v>85</v>
      </c>
      <c r="N1634" t="s">
        <v>7384</v>
      </c>
      <c r="O1634" t="s">
        <v>7385</v>
      </c>
      <c r="P1634" t="s">
        <v>7385</v>
      </c>
      <c r="Q1634" t="s">
        <v>7386</v>
      </c>
      <c r="R1634" t="s">
        <v>7387</v>
      </c>
      <c r="S1634" t="s">
        <v>182</v>
      </c>
      <c r="T1634" t="s">
        <v>7388</v>
      </c>
      <c r="U1634" t="s">
        <v>93</v>
      </c>
      <c r="V1634">
        <v>0</v>
      </c>
      <c r="W1634">
        <v>0</v>
      </c>
      <c r="X1634">
        <v>0</v>
      </c>
      <c r="Y1634">
        <v>0</v>
      </c>
      <c r="Z1634">
        <v>288</v>
      </c>
      <c r="AA1634">
        <v>72</v>
      </c>
      <c r="AB1634">
        <v>72</v>
      </c>
      <c r="AC1634" t="s">
        <v>7389</v>
      </c>
      <c r="AD1634" t="s">
        <v>93</v>
      </c>
      <c r="AE1634" t="s">
        <v>93</v>
      </c>
      <c r="AF1634" t="s">
        <v>1907</v>
      </c>
      <c r="AG1634" t="s">
        <v>3205</v>
      </c>
      <c r="AH1634" t="s">
        <v>93</v>
      </c>
      <c r="AI1634" t="s">
        <v>93</v>
      </c>
      <c r="AJ1634" t="s">
        <v>98</v>
      </c>
      <c r="AK1634">
        <v>0</v>
      </c>
      <c r="AL1634" t="s">
        <v>93</v>
      </c>
      <c r="AM1634" t="s">
        <v>93</v>
      </c>
      <c r="AN1634" t="s">
        <v>100</v>
      </c>
      <c r="AO1634" t="s">
        <v>7390</v>
      </c>
      <c r="AP1634" t="s">
        <v>7391</v>
      </c>
      <c r="AQ1634" t="s">
        <v>93</v>
      </c>
      <c r="AR1634" t="s">
        <v>93</v>
      </c>
      <c r="AS1634" t="s">
        <v>93</v>
      </c>
      <c r="AT1634" t="s">
        <v>93</v>
      </c>
      <c r="AU1634" t="s">
        <v>93</v>
      </c>
      <c r="AV1634" t="s">
        <v>93</v>
      </c>
      <c r="AW1634" t="s">
        <v>93</v>
      </c>
      <c r="AX1634" t="s">
        <v>105</v>
      </c>
      <c r="AY1634">
        <v>0</v>
      </c>
      <c r="AZ1634">
        <v>0</v>
      </c>
      <c r="BA1634" t="s">
        <v>106</v>
      </c>
      <c r="BB1634" t="s">
        <v>258</v>
      </c>
      <c r="BC1634" t="s">
        <v>93</v>
      </c>
      <c r="BD1634">
        <v>0</v>
      </c>
      <c r="BE1634">
        <v>0</v>
      </c>
      <c r="BF1634">
        <v>0</v>
      </c>
      <c r="BG1634" t="s">
        <v>140</v>
      </c>
      <c r="BH1634" t="s">
        <v>109</v>
      </c>
      <c r="BI1634" t="s">
        <v>93</v>
      </c>
      <c r="BJ1634" t="s">
        <v>93</v>
      </c>
      <c r="BK1634">
        <v>0</v>
      </c>
      <c r="BL1634">
        <v>0</v>
      </c>
      <c r="BM1634">
        <v>0</v>
      </c>
      <c r="BN1634">
        <v>0</v>
      </c>
      <c r="BO1634" t="s">
        <v>200</v>
      </c>
      <c r="BP1634" t="s">
        <v>140</v>
      </c>
      <c r="BQ1634" t="s">
        <v>93</v>
      </c>
      <c r="BR1634">
        <v>2</v>
      </c>
      <c r="BS1634">
        <v>2</v>
      </c>
      <c r="BT1634">
        <v>4</v>
      </c>
      <c r="BU1634" t="s">
        <v>7392</v>
      </c>
      <c r="BV1634" t="s">
        <v>7393</v>
      </c>
      <c r="BW1634" t="s">
        <v>440</v>
      </c>
      <c r="BX1634" t="s">
        <v>153</v>
      </c>
      <c r="BY1634" t="s">
        <v>93</v>
      </c>
      <c r="BZ1634" t="s">
        <v>93</v>
      </c>
      <c r="CA1634" t="s">
        <v>93</v>
      </c>
      <c r="CB1634" t="s">
        <v>93</v>
      </c>
    </row>
    <row r="1635" spans="1:80" x14ac:dyDescent="0.25">
      <c r="A1635">
        <v>283</v>
      </c>
      <c r="B1635" t="s">
        <v>7381</v>
      </c>
      <c r="C1635" t="s">
        <v>7382</v>
      </c>
      <c r="D1635" t="s">
        <v>7382</v>
      </c>
      <c r="F1635" t="s">
        <v>7383</v>
      </c>
      <c r="G1635">
        <v>1991</v>
      </c>
      <c r="I1635" t="s">
        <v>85</v>
      </c>
      <c r="N1635" t="s">
        <v>7384</v>
      </c>
      <c r="O1635" t="s">
        <v>7385</v>
      </c>
      <c r="P1635" t="s">
        <v>7385</v>
      </c>
      <c r="Q1635" t="s">
        <v>7386</v>
      </c>
      <c r="R1635" t="s">
        <v>7387</v>
      </c>
      <c r="S1635" t="s">
        <v>182</v>
      </c>
      <c r="T1635" t="s">
        <v>7388</v>
      </c>
      <c r="U1635" t="s">
        <v>93</v>
      </c>
      <c r="V1635">
        <v>0</v>
      </c>
      <c r="W1635">
        <v>0</v>
      </c>
      <c r="X1635">
        <v>0</v>
      </c>
      <c r="Y1635">
        <v>0</v>
      </c>
      <c r="Z1635">
        <v>288</v>
      </c>
      <c r="AA1635">
        <v>72</v>
      </c>
      <c r="AB1635">
        <v>72</v>
      </c>
      <c r="AC1635" t="s">
        <v>7389</v>
      </c>
      <c r="AD1635" t="s">
        <v>93</v>
      </c>
      <c r="AE1635" t="s">
        <v>93</v>
      </c>
      <c r="AF1635" t="s">
        <v>5888</v>
      </c>
      <c r="AG1635" t="s">
        <v>3204</v>
      </c>
      <c r="AH1635" t="s">
        <v>93</v>
      </c>
      <c r="AI1635" t="s">
        <v>93</v>
      </c>
      <c r="AJ1635" t="s">
        <v>98</v>
      </c>
      <c r="AK1635">
        <v>0</v>
      </c>
      <c r="AL1635" t="s">
        <v>93</v>
      </c>
      <c r="AM1635" t="s">
        <v>93</v>
      </c>
      <c r="AN1635" t="s">
        <v>100</v>
      </c>
      <c r="AO1635" t="s">
        <v>7394</v>
      </c>
      <c r="AP1635" t="s">
        <v>7391</v>
      </c>
      <c r="AQ1635" t="s">
        <v>93</v>
      </c>
      <c r="AR1635" t="s">
        <v>93</v>
      </c>
      <c r="AS1635" t="s">
        <v>93</v>
      </c>
      <c r="AT1635" t="s">
        <v>93</v>
      </c>
      <c r="AU1635" t="s">
        <v>93</v>
      </c>
      <c r="AV1635" t="s">
        <v>93</v>
      </c>
      <c r="AW1635" t="s">
        <v>93</v>
      </c>
      <c r="AX1635" t="s">
        <v>105</v>
      </c>
      <c r="AY1635">
        <v>0</v>
      </c>
      <c r="AZ1635">
        <v>0</v>
      </c>
      <c r="BA1635" t="s">
        <v>106</v>
      </c>
      <c r="BB1635" t="s">
        <v>7395</v>
      </c>
      <c r="BC1635" t="s">
        <v>93</v>
      </c>
      <c r="BD1635">
        <v>0</v>
      </c>
      <c r="BE1635">
        <v>0</v>
      </c>
      <c r="BF1635">
        <v>0</v>
      </c>
      <c r="BG1635" t="s">
        <v>140</v>
      </c>
      <c r="BH1635" t="s">
        <v>109</v>
      </c>
      <c r="BI1635" t="s">
        <v>93</v>
      </c>
      <c r="BJ1635" t="s">
        <v>93</v>
      </c>
      <c r="BK1635">
        <v>0</v>
      </c>
      <c r="BL1635">
        <v>0</v>
      </c>
      <c r="BM1635">
        <v>0</v>
      </c>
      <c r="BN1635">
        <v>0</v>
      </c>
      <c r="BO1635" t="s">
        <v>200</v>
      </c>
      <c r="BP1635" t="s">
        <v>140</v>
      </c>
      <c r="BQ1635" t="s">
        <v>93</v>
      </c>
      <c r="BR1635">
        <v>2</v>
      </c>
      <c r="BS1635">
        <v>2</v>
      </c>
      <c r="BT1635">
        <v>4</v>
      </c>
      <c r="BU1635" t="s">
        <v>7392</v>
      </c>
      <c r="BV1635" t="s">
        <v>7393</v>
      </c>
      <c r="BW1635" t="s">
        <v>244</v>
      </c>
      <c r="BX1635" t="s">
        <v>264</v>
      </c>
      <c r="BY1635" t="s">
        <v>93</v>
      </c>
      <c r="BZ1635" t="s">
        <v>93</v>
      </c>
      <c r="CA1635" t="s">
        <v>93</v>
      </c>
      <c r="CB1635" t="s">
        <v>93</v>
      </c>
    </row>
    <row r="1636" spans="1:80" x14ac:dyDescent="0.25">
      <c r="A1636">
        <v>283</v>
      </c>
      <c r="B1636" t="s">
        <v>7381</v>
      </c>
      <c r="C1636" t="s">
        <v>7396</v>
      </c>
      <c r="D1636" t="s">
        <v>7396</v>
      </c>
      <c r="F1636" t="s">
        <v>7383</v>
      </c>
      <c r="G1636">
        <v>1991</v>
      </c>
      <c r="I1636" t="s">
        <v>85</v>
      </c>
      <c r="N1636" t="s">
        <v>7384</v>
      </c>
      <c r="O1636" t="s">
        <v>7385</v>
      </c>
      <c r="P1636" t="s">
        <v>7385</v>
      </c>
      <c r="Q1636" t="s">
        <v>7386</v>
      </c>
      <c r="R1636" t="s">
        <v>7387</v>
      </c>
      <c r="S1636" t="s">
        <v>182</v>
      </c>
      <c r="T1636" t="s">
        <v>7388</v>
      </c>
      <c r="U1636" t="s">
        <v>93</v>
      </c>
      <c r="V1636">
        <v>0</v>
      </c>
      <c r="W1636">
        <v>0</v>
      </c>
      <c r="X1636">
        <v>0</v>
      </c>
      <c r="Y1636">
        <v>0</v>
      </c>
      <c r="Z1636">
        <v>288</v>
      </c>
      <c r="AA1636">
        <v>72</v>
      </c>
      <c r="AB1636">
        <v>72</v>
      </c>
      <c r="AC1636" t="s">
        <v>7389</v>
      </c>
      <c r="AD1636" t="s">
        <v>93</v>
      </c>
      <c r="AE1636" t="s">
        <v>93</v>
      </c>
      <c r="AF1636" t="s">
        <v>2416</v>
      </c>
      <c r="AG1636" t="s">
        <v>2416</v>
      </c>
      <c r="AH1636" t="s">
        <v>93</v>
      </c>
      <c r="AI1636" t="s">
        <v>93</v>
      </c>
      <c r="AJ1636" t="s">
        <v>98</v>
      </c>
      <c r="AK1636">
        <v>0</v>
      </c>
      <c r="AL1636" t="s">
        <v>93</v>
      </c>
      <c r="AM1636" t="s">
        <v>93</v>
      </c>
      <c r="AN1636" t="s">
        <v>100</v>
      </c>
      <c r="AO1636" t="s">
        <v>7397</v>
      </c>
      <c r="AP1636" t="s">
        <v>7391</v>
      </c>
      <c r="AQ1636" t="s">
        <v>93</v>
      </c>
      <c r="AR1636" t="s">
        <v>93</v>
      </c>
      <c r="AS1636" t="s">
        <v>93</v>
      </c>
      <c r="AT1636" t="s">
        <v>93</v>
      </c>
      <c r="AU1636" t="s">
        <v>93</v>
      </c>
      <c r="AV1636" t="s">
        <v>93</v>
      </c>
      <c r="AW1636" t="s">
        <v>93</v>
      </c>
      <c r="AX1636" t="s">
        <v>105</v>
      </c>
      <c r="AY1636">
        <v>0</v>
      </c>
      <c r="AZ1636">
        <v>0</v>
      </c>
      <c r="BA1636" t="s">
        <v>106</v>
      </c>
      <c r="BB1636" t="s">
        <v>7398</v>
      </c>
      <c r="BC1636" t="s">
        <v>93</v>
      </c>
      <c r="BD1636">
        <v>0</v>
      </c>
      <c r="BE1636">
        <v>0</v>
      </c>
      <c r="BF1636">
        <v>0</v>
      </c>
      <c r="BG1636" t="s">
        <v>140</v>
      </c>
      <c r="BH1636" t="s">
        <v>109</v>
      </c>
      <c r="BI1636" t="s">
        <v>93</v>
      </c>
      <c r="BJ1636" t="s">
        <v>93</v>
      </c>
      <c r="BK1636">
        <v>0</v>
      </c>
      <c r="BL1636">
        <v>0</v>
      </c>
      <c r="BM1636">
        <v>0</v>
      </c>
      <c r="BN1636">
        <v>0</v>
      </c>
      <c r="BO1636" t="s">
        <v>563</v>
      </c>
      <c r="BP1636" t="s">
        <v>140</v>
      </c>
      <c r="BQ1636" t="s">
        <v>93</v>
      </c>
      <c r="BR1636">
        <v>2</v>
      </c>
      <c r="BS1636">
        <v>2</v>
      </c>
      <c r="BT1636">
        <v>4</v>
      </c>
      <c r="BU1636" t="s">
        <v>7392</v>
      </c>
      <c r="BV1636" t="s">
        <v>7393</v>
      </c>
      <c r="BW1636" t="s">
        <v>315</v>
      </c>
      <c r="BX1636" t="s">
        <v>315</v>
      </c>
      <c r="BY1636" t="s">
        <v>93</v>
      </c>
      <c r="BZ1636" t="s">
        <v>93</v>
      </c>
      <c r="CA1636" t="s">
        <v>93</v>
      </c>
      <c r="CB1636" t="s">
        <v>93</v>
      </c>
    </row>
    <row r="1637" spans="1:80" x14ac:dyDescent="0.25">
      <c r="A1637">
        <v>283</v>
      </c>
      <c r="B1637" t="s">
        <v>7381</v>
      </c>
      <c r="C1637" t="s">
        <v>7396</v>
      </c>
      <c r="D1637" t="s">
        <v>7396</v>
      </c>
      <c r="F1637" t="s">
        <v>7383</v>
      </c>
      <c r="G1637">
        <v>1991</v>
      </c>
      <c r="I1637" t="s">
        <v>85</v>
      </c>
      <c r="N1637" t="s">
        <v>7384</v>
      </c>
      <c r="O1637" t="s">
        <v>7385</v>
      </c>
      <c r="P1637" t="s">
        <v>7385</v>
      </c>
      <c r="Q1637" t="s">
        <v>7386</v>
      </c>
      <c r="R1637" t="s">
        <v>7387</v>
      </c>
      <c r="S1637" t="s">
        <v>182</v>
      </c>
      <c r="T1637" t="s">
        <v>7388</v>
      </c>
      <c r="U1637" t="s">
        <v>93</v>
      </c>
      <c r="V1637">
        <v>0</v>
      </c>
      <c r="W1637">
        <v>0</v>
      </c>
      <c r="X1637">
        <v>0</v>
      </c>
      <c r="Y1637">
        <v>0</v>
      </c>
      <c r="Z1637">
        <v>288</v>
      </c>
      <c r="AA1637">
        <v>72</v>
      </c>
      <c r="AB1637">
        <v>72</v>
      </c>
      <c r="AC1637" t="s">
        <v>7389</v>
      </c>
      <c r="AD1637" t="s">
        <v>93</v>
      </c>
      <c r="AE1637" t="s">
        <v>93</v>
      </c>
      <c r="AF1637" t="s">
        <v>2416</v>
      </c>
      <c r="AG1637" t="s">
        <v>3207</v>
      </c>
      <c r="AH1637" t="s">
        <v>93</v>
      </c>
      <c r="AI1637" t="s">
        <v>93</v>
      </c>
      <c r="AJ1637" t="s">
        <v>98</v>
      </c>
      <c r="AK1637">
        <v>0</v>
      </c>
      <c r="AL1637" t="s">
        <v>93</v>
      </c>
      <c r="AM1637" t="s">
        <v>93</v>
      </c>
      <c r="AN1637" t="s">
        <v>100</v>
      </c>
      <c r="AO1637" t="s">
        <v>7399</v>
      </c>
      <c r="AP1637" t="s">
        <v>7391</v>
      </c>
      <c r="AQ1637" t="s">
        <v>93</v>
      </c>
      <c r="AR1637" t="s">
        <v>93</v>
      </c>
      <c r="AS1637" t="s">
        <v>93</v>
      </c>
      <c r="AT1637" t="s">
        <v>93</v>
      </c>
      <c r="AU1637" t="s">
        <v>93</v>
      </c>
      <c r="AV1637" t="s">
        <v>93</v>
      </c>
      <c r="AW1637" t="s">
        <v>93</v>
      </c>
      <c r="AX1637" t="s">
        <v>105</v>
      </c>
      <c r="AY1637">
        <v>0</v>
      </c>
      <c r="AZ1637">
        <v>0</v>
      </c>
      <c r="BA1637" t="s">
        <v>106</v>
      </c>
      <c r="BB1637" t="s">
        <v>7400</v>
      </c>
      <c r="BC1637" t="s">
        <v>93</v>
      </c>
      <c r="BD1637">
        <v>0</v>
      </c>
      <c r="BE1637">
        <v>0</v>
      </c>
      <c r="BF1637">
        <v>0</v>
      </c>
      <c r="BG1637" t="s">
        <v>140</v>
      </c>
      <c r="BH1637" t="s">
        <v>109</v>
      </c>
      <c r="BI1637" t="s">
        <v>93</v>
      </c>
      <c r="BJ1637" t="s">
        <v>93</v>
      </c>
      <c r="BK1637">
        <v>0</v>
      </c>
      <c r="BL1637">
        <v>0</v>
      </c>
      <c r="BM1637">
        <v>0</v>
      </c>
      <c r="BN1637">
        <v>0</v>
      </c>
      <c r="BO1637" t="s">
        <v>563</v>
      </c>
      <c r="BP1637" t="s">
        <v>140</v>
      </c>
      <c r="BQ1637" t="s">
        <v>93</v>
      </c>
      <c r="BR1637">
        <v>2</v>
      </c>
      <c r="BS1637">
        <v>2</v>
      </c>
      <c r="BT1637">
        <v>4</v>
      </c>
      <c r="BU1637" t="s">
        <v>7392</v>
      </c>
      <c r="BV1637" t="s">
        <v>7393</v>
      </c>
      <c r="BW1637" t="s">
        <v>315</v>
      </c>
      <c r="BX1637" t="s">
        <v>1073</v>
      </c>
      <c r="BY1637" t="s">
        <v>93</v>
      </c>
      <c r="BZ1637" t="s">
        <v>93</v>
      </c>
      <c r="CA1637" t="s">
        <v>93</v>
      </c>
      <c r="CB1637" t="s">
        <v>93</v>
      </c>
    </row>
    <row r="1638" spans="1:80" x14ac:dyDescent="0.25">
      <c r="A1638">
        <v>271</v>
      </c>
      <c r="B1638" t="s">
        <v>7151</v>
      </c>
      <c r="C1638" t="s">
        <v>7172</v>
      </c>
      <c r="F1638" t="s">
        <v>7153</v>
      </c>
      <c r="G1638">
        <v>1988</v>
      </c>
      <c r="I1638" t="s">
        <v>5473</v>
      </c>
      <c r="K1638" t="s">
        <v>7154</v>
      </c>
      <c r="L1638">
        <v>1988</v>
      </c>
      <c r="O1638" t="s">
        <v>90</v>
      </c>
      <c r="P1638" t="s">
        <v>90</v>
      </c>
      <c r="Q1638" t="s">
        <v>91</v>
      </c>
      <c r="R1638" t="s">
        <v>134</v>
      </c>
      <c r="S1638" t="s">
        <v>182</v>
      </c>
      <c r="T1638" t="s">
        <v>253</v>
      </c>
      <c r="U1638" t="s">
        <v>7155</v>
      </c>
      <c r="V1638">
        <v>0</v>
      </c>
      <c r="W1638">
        <v>0</v>
      </c>
      <c r="X1638">
        <v>0</v>
      </c>
      <c r="Y1638">
        <v>0</v>
      </c>
      <c r="Z1638">
        <v>288</v>
      </c>
      <c r="AA1638">
        <v>72</v>
      </c>
      <c r="AB1638">
        <v>72</v>
      </c>
      <c r="AC1638" t="s">
        <v>95</v>
      </c>
      <c r="AD1638" t="s">
        <v>93</v>
      </c>
      <c r="AE1638" t="s">
        <v>93</v>
      </c>
      <c r="AF1638" t="s">
        <v>7173</v>
      </c>
      <c r="AG1638" t="s">
        <v>7174</v>
      </c>
      <c r="AH1638" t="s">
        <v>5366</v>
      </c>
      <c r="AI1638" t="s">
        <v>6106</v>
      </c>
      <c r="AJ1638" t="s">
        <v>279</v>
      </c>
      <c r="AK1638">
        <v>0</v>
      </c>
      <c r="AL1638" t="s">
        <v>99</v>
      </c>
      <c r="AM1638" t="s">
        <v>99</v>
      </c>
      <c r="AN1638" t="s">
        <v>100</v>
      </c>
      <c r="AO1638" t="s">
        <v>7160</v>
      </c>
      <c r="AP1638" t="s">
        <v>7161</v>
      </c>
      <c r="AQ1638" t="s">
        <v>93</v>
      </c>
      <c r="AR1638" t="s">
        <v>93</v>
      </c>
      <c r="AS1638" t="s">
        <v>93</v>
      </c>
      <c r="AT1638" t="s">
        <v>93</v>
      </c>
      <c r="AU1638" t="s">
        <v>93</v>
      </c>
      <c r="AV1638" t="s">
        <v>93</v>
      </c>
      <c r="AW1638" t="s">
        <v>93</v>
      </c>
      <c r="AX1638" t="s">
        <v>105</v>
      </c>
      <c r="AY1638">
        <v>0</v>
      </c>
      <c r="AZ1638">
        <v>0</v>
      </c>
      <c r="BA1638" t="s">
        <v>106</v>
      </c>
      <c r="BB1638" t="s">
        <v>7162</v>
      </c>
      <c r="BC1638" t="s">
        <v>105</v>
      </c>
      <c r="BD1638">
        <v>0</v>
      </c>
      <c r="BE1638">
        <v>0</v>
      </c>
      <c r="BF1638">
        <v>0</v>
      </c>
      <c r="BG1638" t="s">
        <v>140</v>
      </c>
      <c r="BH1638" t="s">
        <v>109</v>
      </c>
      <c r="BI1638" t="s">
        <v>105</v>
      </c>
      <c r="BJ1638" t="s">
        <v>105</v>
      </c>
      <c r="BK1638">
        <v>1</v>
      </c>
      <c r="BL1638">
        <v>0</v>
      </c>
      <c r="BM1638">
        <v>0</v>
      </c>
      <c r="BN1638">
        <v>0</v>
      </c>
      <c r="BO1638" t="s">
        <v>563</v>
      </c>
      <c r="BP1638" t="s">
        <v>140</v>
      </c>
      <c r="BQ1638" t="s">
        <v>93</v>
      </c>
      <c r="BR1638">
        <v>2</v>
      </c>
      <c r="BS1638">
        <v>2</v>
      </c>
      <c r="BT1638">
        <v>21</v>
      </c>
      <c r="BU1638" t="s">
        <v>7163</v>
      </c>
      <c r="BV1638" t="s">
        <v>7164</v>
      </c>
      <c r="BW1638" t="s">
        <v>7741</v>
      </c>
      <c r="BX1638">
        <v>101190476190476</v>
      </c>
      <c r="BY1638" t="s">
        <v>196</v>
      </c>
      <c r="BZ1638" t="s">
        <v>7742</v>
      </c>
      <c r="CA1638" t="s">
        <v>93</v>
      </c>
      <c r="CB1638" t="s">
        <v>93</v>
      </c>
    </row>
    <row r="1639" spans="1:80" x14ac:dyDescent="0.25">
      <c r="A1639">
        <v>271</v>
      </c>
      <c r="B1639" t="s">
        <v>7151</v>
      </c>
      <c r="C1639" t="s">
        <v>7165</v>
      </c>
      <c r="F1639" t="s">
        <v>7153</v>
      </c>
      <c r="G1639">
        <v>1988</v>
      </c>
      <c r="I1639" t="s">
        <v>5473</v>
      </c>
      <c r="K1639" t="s">
        <v>7154</v>
      </c>
      <c r="L1639">
        <v>1988</v>
      </c>
      <c r="O1639" t="s">
        <v>90</v>
      </c>
      <c r="P1639" t="s">
        <v>90</v>
      </c>
      <c r="Q1639" t="s">
        <v>91</v>
      </c>
      <c r="R1639" t="s">
        <v>134</v>
      </c>
      <c r="S1639" t="s">
        <v>182</v>
      </c>
      <c r="T1639" t="s">
        <v>253</v>
      </c>
      <c r="U1639" t="s">
        <v>7155</v>
      </c>
      <c r="V1639">
        <v>0</v>
      </c>
      <c r="W1639">
        <v>0</v>
      </c>
      <c r="X1639">
        <v>0</v>
      </c>
      <c r="Y1639">
        <v>0</v>
      </c>
      <c r="Z1639">
        <v>288</v>
      </c>
      <c r="AA1639">
        <v>72</v>
      </c>
      <c r="AB1639">
        <v>72</v>
      </c>
      <c r="AC1639" t="s">
        <v>95</v>
      </c>
      <c r="AD1639" t="s">
        <v>93</v>
      </c>
      <c r="AE1639" t="s">
        <v>93</v>
      </c>
      <c r="AF1639" t="s">
        <v>7166</v>
      </c>
      <c r="AG1639" t="s">
        <v>7167</v>
      </c>
      <c r="AH1639" t="s">
        <v>7168</v>
      </c>
      <c r="AI1639" t="s">
        <v>3282</v>
      </c>
      <c r="AJ1639" t="s">
        <v>279</v>
      </c>
      <c r="AK1639">
        <v>0</v>
      </c>
      <c r="AL1639" t="s">
        <v>99</v>
      </c>
      <c r="AM1639" t="s">
        <v>99</v>
      </c>
      <c r="AN1639" t="s">
        <v>100</v>
      </c>
      <c r="AO1639" t="s">
        <v>7160</v>
      </c>
      <c r="AP1639" t="s">
        <v>7161</v>
      </c>
      <c r="AQ1639" t="s">
        <v>93</v>
      </c>
      <c r="AR1639" t="s">
        <v>93</v>
      </c>
      <c r="AS1639" t="s">
        <v>93</v>
      </c>
      <c r="AT1639" t="s">
        <v>93</v>
      </c>
      <c r="AU1639" t="s">
        <v>93</v>
      </c>
      <c r="AV1639" t="s">
        <v>93</v>
      </c>
      <c r="AW1639" t="s">
        <v>93</v>
      </c>
      <c r="AX1639" t="s">
        <v>105</v>
      </c>
      <c r="AY1639">
        <v>0</v>
      </c>
      <c r="AZ1639">
        <v>0</v>
      </c>
      <c r="BA1639" t="s">
        <v>106</v>
      </c>
      <c r="BB1639" t="s">
        <v>7162</v>
      </c>
      <c r="BC1639" t="s">
        <v>105</v>
      </c>
      <c r="BD1639">
        <v>0</v>
      </c>
      <c r="BE1639">
        <v>0</v>
      </c>
      <c r="BF1639">
        <v>0</v>
      </c>
      <c r="BG1639" t="s">
        <v>140</v>
      </c>
      <c r="BH1639" t="s">
        <v>109</v>
      </c>
      <c r="BI1639" t="s">
        <v>105</v>
      </c>
      <c r="BJ1639" t="s">
        <v>105</v>
      </c>
      <c r="BK1639">
        <v>0</v>
      </c>
      <c r="BL1639">
        <v>0</v>
      </c>
      <c r="BM1639">
        <v>0</v>
      </c>
      <c r="BN1639">
        <v>0</v>
      </c>
      <c r="BO1639" t="s">
        <v>563</v>
      </c>
      <c r="BP1639" t="s">
        <v>140</v>
      </c>
      <c r="BQ1639" t="s">
        <v>93</v>
      </c>
      <c r="BR1639">
        <v>2</v>
      </c>
      <c r="BS1639">
        <v>2</v>
      </c>
      <c r="BT1639">
        <v>21</v>
      </c>
      <c r="BU1639" t="s">
        <v>7163</v>
      </c>
      <c r="BV1639" t="s">
        <v>7164</v>
      </c>
      <c r="BW1639" t="s">
        <v>7734</v>
      </c>
      <c r="BX1639" t="s">
        <v>7735</v>
      </c>
      <c r="BY1639" t="s">
        <v>7736</v>
      </c>
      <c r="BZ1639" t="s">
        <v>518</v>
      </c>
      <c r="CA1639" t="s">
        <v>93</v>
      </c>
      <c r="CB1639" t="s">
        <v>93</v>
      </c>
    </row>
    <row r="1640" spans="1:80" x14ac:dyDescent="0.25">
      <c r="A1640">
        <v>271</v>
      </c>
      <c r="B1640" t="s">
        <v>7151</v>
      </c>
      <c r="C1640" t="s">
        <v>7152</v>
      </c>
      <c r="F1640" t="s">
        <v>7153</v>
      </c>
      <c r="G1640">
        <v>1988</v>
      </c>
      <c r="I1640" t="s">
        <v>5473</v>
      </c>
      <c r="K1640" t="s">
        <v>7154</v>
      </c>
      <c r="L1640">
        <v>1988</v>
      </c>
      <c r="O1640" t="s">
        <v>90</v>
      </c>
      <c r="P1640" t="s">
        <v>90</v>
      </c>
      <c r="Q1640" t="s">
        <v>91</v>
      </c>
      <c r="R1640" t="s">
        <v>134</v>
      </c>
      <c r="S1640" t="s">
        <v>182</v>
      </c>
      <c r="T1640" t="s">
        <v>253</v>
      </c>
      <c r="U1640" t="s">
        <v>7155</v>
      </c>
      <c r="V1640">
        <v>0</v>
      </c>
      <c r="W1640">
        <v>0</v>
      </c>
      <c r="X1640">
        <v>0</v>
      </c>
      <c r="Y1640">
        <v>0</v>
      </c>
      <c r="Z1640">
        <v>288</v>
      </c>
      <c r="AA1640">
        <v>72</v>
      </c>
      <c r="AB1640">
        <v>72</v>
      </c>
      <c r="AC1640" t="s">
        <v>95</v>
      </c>
      <c r="AD1640" t="s">
        <v>93</v>
      </c>
      <c r="AE1640" t="s">
        <v>93</v>
      </c>
      <c r="AF1640" t="s">
        <v>7156</v>
      </c>
      <c r="AG1640" t="s">
        <v>7157</v>
      </c>
      <c r="AH1640" t="s">
        <v>7158</v>
      </c>
      <c r="AI1640" t="s">
        <v>7159</v>
      </c>
      <c r="AJ1640" t="s">
        <v>279</v>
      </c>
      <c r="AK1640">
        <v>0</v>
      </c>
      <c r="AL1640" t="s">
        <v>99</v>
      </c>
      <c r="AM1640" t="s">
        <v>99</v>
      </c>
      <c r="AN1640" t="s">
        <v>100</v>
      </c>
      <c r="AO1640" t="s">
        <v>7160</v>
      </c>
      <c r="AP1640" t="s">
        <v>7161</v>
      </c>
      <c r="AQ1640" t="s">
        <v>93</v>
      </c>
      <c r="AR1640" t="s">
        <v>93</v>
      </c>
      <c r="AS1640" t="s">
        <v>93</v>
      </c>
      <c r="AT1640" t="s">
        <v>93</v>
      </c>
      <c r="AU1640" t="s">
        <v>93</v>
      </c>
      <c r="AV1640" t="s">
        <v>93</v>
      </c>
      <c r="AW1640" t="s">
        <v>93</v>
      </c>
      <c r="AX1640" t="s">
        <v>105</v>
      </c>
      <c r="AY1640">
        <v>0</v>
      </c>
      <c r="AZ1640">
        <v>0</v>
      </c>
      <c r="BA1640" t="s">
        <v>106</v>
      </c>
      <c r="BB1640" t="s">
        <v>7162</v>
      </c>
      <c r="BC1640" t="s">
        <v>105</v>
      </c>
      <c r="BD1640">
        <v>0</v>
      </c>
      <c r="BE1640">
        <v>0</v>
      </c>
      <c r="BF1640">
        <v>0</v>
      </c>
      <c r="BG1640" t="s">
        <v>140</v>
      </c>
      <c r="BH1640" t="s">
        <v>109</v>
      </c>
      <c r="BI1640" t="s">
        <v>105</v>
      </c>
      <c r="BJ1640" t="s">
        <v>105</v>
      </c>
      <c r="BK1640">
        <v>0</v>
      </c>
      <c r="BL1640">
        <v>0</v>
      </c>
      <c r="BM1640">
        <v>0</v>
      </c>
      <c r="BN1640">
        <v>0</v>
      </c>
      <c r="BO1640" t="s">
        <v>200</v>
      </c>
      <c r="BP1640" t="s">
        <v>140</v>
      </c>
      <c r="BQ1640" t="s">
        <v>93</v>
      </c>
      <c r="BR1640">
        <v>2</v>
      </c>
      <c r="BS1640">
        <v>2</v>
      </c>
      <c r="BT1640">
        <v>21</v>
      </c>
      <c r="BU1640" t="s">
        <v>7163</v>
      </c>
      <c r="BV1640" t="s">
        <v>7164</v>
      </c>
      <c r="BW1640" t="s">
        <v>7730</v>
      </c>
      <c r="BX1640" t="s">
        <v>7731</v>
      </c>
      <c r="BY1640" t="s">
        <v>7732</v>
      </c>
      <c r="BZ1640" t="s">
        <v>7733</v>
      </c>
      <c r="CA1640" t="s">
        <v>93</v>
      </c>
      <c r="CB1640" t="s">
        <v>93</v>
      </c>
    </row>
    <row r="1641" spans="1:80" x14ac:dyDescent="0.25">
      <c r="A1641">
        <v>271</v>
      </c>
      <c r="B1641" t="s">
        <v>7151</v>
      </c>
      <c r="C1641" t="s">
        <v>7169</v>
      </c>
      <c r="F1641" t="s">
        <v>7153</v>
      </c>
      <c r="G1641">
        <v>1988</v>
      </c>
      <c r="I1641" t="s">
        <v>5473</v>
      </c>
      <c r="K1641" t="s">
        <v>7154</v>
      </c>
      <c r="L1641">
        <v>1988</v>
      </c>
      <c r="O1641" t="s">
        <v>90</v>
      </c>
      <c r="P1641" t="s">
        <v>90</v>
      </c>
      <c r="Q1641" t="s">
        <v>91</v>
      </c>
      <c r="R1641" t="s">
        <v>134</v>
      </c>
      <c r="S1641" t="s">
        <v>182</v>
      </c>
      <c r="T1641" t="s">
        <v>253</v>
      </c>
      <c r="U1641" t="s">
        <v>7155</v>
      </c>
      <c r="V1641">
        <v>0</v>
      </c>
      <c r="W1641">
        <v>0</v>
      </c>
      <c r="X1641">
        <v>0</v>
      </c>
      <c r="Y1641">
        <v>0</v>
      </c>
      <c r="Z1641">
        <v>288</v>
      </c>
      <c r="AA1641">
        <v>72</v>
      </c>
      <c r="AB1641">
        <v>72</v>
      </c>
      <c r="AC1641" t="s">
        <v>95</v>
      </c>
      <c r="AD1641" t="s">
        <v>93</v>
      </c>
      <c r="AE1641" t="s">
        <v>93</v>
      </c>
      <c r="AF1641" t="s">
        <v>7170</v>
      </c>
      <c r="AG1641" t="s">
        <v>7171</v>
      </c>
      <c r="AH1641" t="s">
        <v>1201</v>
      </c>
      <c r="AI1641" t="s">
        <v>5279</v>
      </c>
      <c r="AJ1641" t="s">
        <v>279</v>
      </c>
      <c r="AK1641">
        <v>0</v>
      </c>
      <c r="AL1641" t="s">
        <v>99</v>
      </c>
      <c r="AM1641" t="s">
        <v>99</v>
      </c>
      <c r="AN1641" t="s">
        <v>100</v>
      </c>
      <c r="AO1641" t="s">
        <v>7160</v>
      </c>
      <c r="AP1641" t="s">
        <v>7161</v>
      </c>
      <c r="AQ1641" t="s">
        <v>93</v>
      </c>
      <c r="AR1641" t="s">
        <v>93</v>
      </c>
      <c r="AS1641" t="s">
        <v>93</v>
      </c>
      <c r="AT1641" t="s">
        <v>93</v>
      </c>
      <c r="AU1641" t="s">
        <v>93</v>
      </c>
      <c r="AV1641" t="s">
        <v>93</v>
      </c>
      <c r="AW1641" t="s">
        <v>93</v>
      </c>
      <c r="AX1641" t="s">
        <v>105</v>
      </c>
      <c r="AY1641">
        <v>0</v>
      </c>
      <c r="AZ1641">
        <v>0</v>
      </c>
      <c r="BA1641" t="s">
        <v>106</v>
      </c>
      <c r="BB1641" t="s">
        <v>7162</v>
      </c>
      <c r="BC1641" t="s">
        <v>105</v>
      </c>
      <c r="BD1641">
        <v>0</v>
      </c>
      <c r="BE1641">
        <v>0</v>
      </c>
      <c r="BF1641">
        <v>0</v>
      </c>
      <c r="BG1641" t="s">
        <v>140</v>
      </c>
      <c r="BH1641" t="s">
        <v>109</v>
      </c>
      <c r="BI1641" t="s">
        <v>105</v>
      </c>
      <c r="BJ1641" t="s">
        <v>105</v>
      </c>
      <c r="BK1641">
        <v>1</v>
      </c>
      <c r="BL1641">
        <v>0</v>
      </c>
      <c r="BM1641">
        <v>0</v>
      </c>
      <c r="BN1641">
        <v>0</v>
      </c>
      <c r="BO1641" t="s">
        <v>200</v>
      </c>
      <c r="BP1641" t="s">
        <v>140</v>
      </c>
      <c r="BQ1641" t="s">
        <v>93</v>
      </c>
      <c r="BR1641">
        <v>2</v>
      </c>
      <c r="BS1641">
        <v>2</v>
      </c>
      <c r="BT1641">
        <v>21</v>
      </c>
      <c r="BU1641" t="s">
        <v>7163</v>
      </c>
      <c r="BV1641" t="s">
        <v>7164</v>
      </c>
      <c r="BW1641" t="s">
        <v>7737</v>
      </c>
      <c r="BX1641" t="s">
        <v>7738</v>
      </c>
      <c r="BY1641" t="s">
        <v>7739</v>
      </c>
      <c r="BZ1641" t="s">
        <v>7740</v>
      </c>
      <c r="CA1641" t="s">
        <v>93</v>
      </c>
      <c r="CB1641" t="s">
        <v>93</v>
      </c>
    </row>
    <row r="1642" spans="1:80" x14ac:dyDescent="0.25">
      <c r="A1642">
        <v>214</v>
      </c>
      <c r="B1642" t="s">
        <v>5670</v>
      </c>
      <c r="C1642" t="s">
        <v>5682</v>
      </c>
      <c r="E1642">
        <v>1063</v>
      </c>
      <c r="F1642" t="s">
        <v>5375</v>
      </c>
      <c r="G1642">
        <v>1999</v>
      </c>
      <c r="H1642" t="s">
        <v>93</v>
      </c>
      <c r="I1642" t="s">
        <v>93</v>
      </c>
      <c r="K1642" t="s">
        <v>93</v>
      </c>
      <c r="L1642" t="s">
        <v>93</v>
      </c>
      <c r="M1642" t="s">
        <v>93</v>
      </c>
      <c r="N1642" t="s">
        <v>5672</v>
      </c>
      <c r="O1642" t="s">
        <v>90</v>
      </c>
      <c r="P1642" t="s">
        <v>90</v>
      </c>
      <c r="Q1642" t="s">
        <v>210</v>
      </c>
      <c r="R1642" t="s">
        <v>92</v>
      </c>
      <c r="S1642" t="s">
        <v>230</v>
      </c>
      <c r="T1642" t="s">
        <v>93</v>
      </c>
      <c r="U1642" t="s">
        <v>93</v>
      </c>
      <c r="V1642">
        <v>0</v>
      </c>
      <c r="W1642">
        <v>0</v>
      </c>
      <c r="X1642">
        <v>0</v>
      </c>
      <c r="Y1642">
        <v>0</v>
      </c>
      <c r="Z1642">
        <v>289</v>
      </c>
      <c r="AA1642">
        <v>36</v>
      </c>
      <c r="AB1642">
        <v>36</v>
      </c>
      <c r="AC1642" t="s">
        <v>95</v>
      </c>
      <c r="AD1642" t="s">
        <v>93</v>
      </c>
      <c r="AE1642" t="s">
        <v>93</v>
      </c>
      <c r="AF1642" t="s">
        <v>5683</v>
      </c>
      <c r="AG1642" t="s">
        <v>642</v>
      </c>
      <c r="AH1642" t="s">
        <v>4143</v>
      </c>
      <c r="AI1642" t="s">
        <v>3253</v>
      </c>
      <c r="AJ1642" t="s">
        <v>98</v>
      </c>
      <c r="AK1642">
        <v>0</v>
      </c>
      <c r="AL1642" t="s">
        <v>99</v>
      </c>
      <c r="AM1642" t="s">
        <v>99</v>
      </c>
      <c r="AN1642" t="s">
        <v>100</v>
      </c>
      <c r="AO1642" t="s">
        <v>5684</v>
      </c>
      <c r="AP1642" t="s">
        <v>5675</v>
      </c>
      <c r="AQ1642" t="s">
        <v>3809</v>
      </c>
      <c r="AR1642" t="s">
        <v>93</v>
      </c>
      <c r="AS1642" t="s">
        <v>93</v>
      </c>
      <c r="AT1642">
        <v>5</v>
      </c>
      <c r="AU1642" t="s">
        <v>5676</v>
      </c>
      <c r="AV1642" t="s">
        <v>2003</v>
      </c>
      <c r="AW1642" t="s">
        <v>93</v>
      </c>
      <c r="AX1642" t="s">
        <v>105</v>
      </c>
      <c r="AY1642">
        <v>0</v>
      </c>
      <c r="AZ1642">
        <v>0</v>
      </c>
      <c r="BA1642" t="s">
        <v>111</v>
      </c>
      <c r="BB1642" t="s">
        <v>5677</v>
      </c>
      <c r="BC1642" t="s">
        <v>93</v>
      </c>
      <c r="BD1642">
        <v>0</v>
      </c>
      <c r="BE1642">
        <v>0</v>
      </c>
      <c r="BF1642">
        <v>24</v>
      </c>
      <c r="BG1642" t="s">
        <v>111</v>
      </c>
      <c r="BH1642" t="s">
        <v>109</v>
      </c>
      <c r="BI1642" t="s">
        <v>105</v>
      </c>
      <c r="BJ1642" t="s">
        <v>105</v>
      </c>
      <c r="BK1642">
        <v>0</v>
      </c>
      <c r="BL1642">
        <v>24</v>
      </c>
      <c r="BM1642">
        <v>0</v>
      </c>
      <c r="BN1642">
        <v>0</v>
      </c>
      <c r="BO1642" t="s">
        <v>200</v>
      </c>
      <c r="BP1642" t="s">
        <v>111</v>
      </c>
      <c r="BQ1642" t="s">
        <v>93</v>
      </c>
      <c r="BR1642">
        <v>6</v>
      </c>
      <c r="BS1642">
        <v>6</v>
      </c>
      <c r="BT1642">
        <v>12</v>
      </c>
      <c r="BU1642" t="s">
        <v>93</v>
      </c>
      <c r="BV1642" t="s">
        <v>5678</v>
      </c>
      <c r="BW1642" t="s">
        <v>5683</v>
      </c>
      <c r="BX1642" t="s">
        <v>642</v>
      </c>
      <c r="BY1642" t="s">
        <v>4143</v>
      </c>
      <c r="BZ1642" t="s">
        <v>3253</v>
      </c>
      <c r="CA1642" t="s">
        <v>93</v>
      </c>
      <c r="CB1642" t="s">
        <v>93</v>
      </c>
    </row>
    <row r="1643" spans="1:80" x14ac:dyDescent="0.25">
      <c r="A1643">
        <v>214</v>
      </c>
      <c r="B1643" t="s">
        <v>5670</v>
      </c>
      <c r="C1643" t="s">
        <v>5671</v>
      </c>
      <c r="E1643">
        <v>1061</v>
      </c>
      <c r="F1643" t="s">
        <v>5375</v>
      </c>
      <c r="G1643">
        <v>1999</v>
      </c>
      <c r="H1643" t="s">
        <v>93</v>
      </c>
      <c r="I1643" t="s">
        <v>93</v>
      </c>
      <c r="K1643" t="s">
        <v>93</v>
      </c>
      <c r="L1643" t="s">
        <v>93</v>
      </c>
      <c r="M1643" t="s">
        <v>93</v>
      </c>
      <c r="N1643" t="s">
        <v>5672</v>
      </c>
      <c r="O1643" t="s">
        <v>90</v>
      </c>
      <c r="P1643" t="s">
        <v>90</v>
      </c>
      <c r="Q1643" t="s">
        <v>210</v>
      </c>
      <c r="R1643" t="s">
        <v>92</v>
      </c>
      <c r="S1643" t="s">
        <v>230</v>
      </c>
      <c r="T1643" t="s">
        <v>93</v>
      </c>
      <c r="U1643" t="s">
        <v>93</v>
      </c>
      <c r="V1643">
        <v>0</v>
      </c>
      <c r="W1643">
        <v>0</v>
      </c>
      <c r="X1643">
        <v>0</v>
      </c>
      <c r="Y1643">
        <v>0</v>
      </c>
      <c r="Z1643">
        <v>289</v>
      </c>
      <c r="AA1643">
        <v>36</v>
      </c>
      <c r="AB1643">
        <v>36</v>
      </c>
      <c r="AC1643" t="s">
        <v>95</v>
      </c>
      <c r="AD1643" t="s">
        <v>93</v>
      </c>
      <c r="AE1643" t="s">
        <v>93</v>
      </c>
      <c r="AF1643" t="s">
        <v>836</v>
      </c>
      <c r="AG1643" t="s">
        <v>5673</v>
      </c>
      <c r="AH1643" t="s">
        <v>3259</v>
      </c>
      <c r="AI1643" t="s">
        <v>1749</v>
      </c>
      <c r="AJ1643" t="s">
        <v>98</v>
      </c>
      <c r="AK1643">
        <v>0</v>
      </c>
      <c r="AL1643" t="s">
        <v>99</v>
      </c>
      <c r="AM1643" t="s">
        <v>99</v>
      </c>
      <c r="AN1643" t="s">
        <v>100</v>
      </c>
      <c r="AO1643" t="s">
        <v>5674</v>
      </c>
      <c r="AP1643" t="s">
        <v>5675</v>
      </c>
      <c r="AQ1643" t="s">
        <v>3809</v>
      </c>
      <c r="AR1643" t="s">
        <v>93</v>
      </c>
      <c r="AS1643" t="s">
        <v>93</v>
      </c>
      <c r="AT1643">
        <v>5</v>
      </c>
      <c r="AU1643" t="s">
        <v>5676</v>
      </c>
      <c r="AV1643" t="s">
        <v>2003</v>
      </c>
      <c r="AW1643" t="s">
        <v>93</v>
      </c>
      <c r="AX1643" t="s">
        <v>105</v>
      </c>
      <c r="AY1643">
        <v>0</v>
      </c>
      <c r="AZ1643">
        <v>0</v>
      </c>
      <c r="BA1643" t="s">
        <v>111</v>
      </c>
      <c r="BB1643" t="s">
        <v>5677</v>
      </c>
      <c r="BC1643" t="s">
        <v>93</v>
      </c>
      <c r="BD1643">
        <v>0</v>
      </c>
      <c r="BE1643">
        <v>0</v>
      </c>
      <c r="BF1643">
        <v>24</v>
      </c>
      <c r="BG1643" t="s">
        <v>111</v>
      </c>
      <c r="BH1643" t="s">
        <v>109</v>
      </c>
      <c r="BI1643" t="s">
        <v>105</v>
      </c>
      <c r="BJ1643" t="s">
        <v>105</v>
      </c>
      <c r="BK1643">
        <v>0</v>
      </c>
      <c r="BL1643">
        <v>24</v>
      </c>
      <c r="BM1643">
        <v>0</v>
      </c>
      <c r="BN1643">
        <v>0</v>
      </c>
      <c r="BO1643" t="s">
        <v>200</v>
      </c>
      <c r="BP1643" t="s">
        <v>111</v>
      </c>
      <c r="BQ1643" t="s">
        <v>93</v>
      </c>
      <c r="BR1643">
        <v>6</v>
      </c>
      <c r="BS1643">
        <v>6</v>
      </c>
      <c r="BT1643">
        <v>12</v>
      </c>
      <c r="BU1643" t="s">
        <v>93</v>
      </c>
      <c r="BV1643" t="s">
        <v>5678</v>
      </c>
      <c r="BW1643" t="s">
        <v>836</v>
      </c>
      <c r="BX1643" t="s">
        <v>5673</v>
      </c>
      <c r="BY1643" t="s">
        <v>3259</v>
      </c>
      <c r="BZ1643" t="s">
        <v>1749</v>
      </c>
      <c r="CA1643" t="s">
        <v>93</v>
      </c>
      <c r="CB1643" t="s">
        <v>93</v>
      </c>
    </row>
    <row r="1644" spans="1:80" x14ac:dyDescent="0.25">
      <c r="A1644">
        <v>214</v>
      </c>
      <c r="B1644" t="s">
        <v>5670</v>
      </c>
      <c r="C1644" t="s">
        <v>5696</v>
      </c>
      <c r="E1644">
        <v>1068</v>
      </c>
      <c r="F1644" t="s">
        <v>5375</v>
      </c>
      <c r="G1644">
        <v>1999</v>
      </c>
      <c r="H1644" t="s">
        <v>93</v>
      </c>
      <c r="I1644" t="s">
        <v>93</v>
      </c>
      <c r="K1644" t="s">
        <v>93</v>
      </c>
      <c r="L1644" t="s">
        <v>93</v>
      </c>
      <c r="M1644" t="s">
        <v>93</v>
      </c>
      <c r="N1644" t="s">
        <v>5672</v>
      </c>
      <c r="O1644" t="s">
        <v>90</v>
      </c>
      <c r="P1644" t="s">
        <v>90</v>
      </c>
      <c r="Q1644" t="s">
        <v>181</v>
      </c>
      <c r="R1644" t="s">
        <v>92</v>
      </c>
      <c r="S1644" t="s">
        <v>230</v>
      </c>
      <c r="T1644" t="s">
        <v>93</v>
      </c>
      <c r="U1644" t="s">
        <v>93</v>
      </c>
      <c r="V1644">
        <v>0</v>
      </c>
      <c r="W1644">
        <v>0</v>
      </c>
      <c r="X1644">
        <v>0</v>
      </c>
      <c r="Y1644">
        <v>0</v>
      </c>
      <c r="Z1644">
        <v>289</v>
      </c>
      <c r="AA1644">
        <v>36</v>
      </c>
      <c r="AB1644">
        <v>36</v>
      </c>
      <c r="AC1644" t="s">
        <v>95</v>
      </c>
      <c r="AD1644" t="s">
        <v>93</v>
      </c>
      <c r="AE1644" t="s">
        <v>93</v>
      </c>
      <c r="AF1644" t="s">
        <v>5697</v>
      </c>
      <c r="AG1644" t="s">
        <v>3566</v>
      </c>
      <c r="AH1644" t="s">
        <v>254</v>
      </c>
      <c r="AI1644" t="s">
        <v>663</v>
      </c>
      <c r="AJ1644" t="s">
        <v>98</v>
      </c>
      <c r="AK1644">
        <v>0</v>
      </c>
      <c r="AL1644" t="s">
        <v>99</v>
      </c>
      <c r="AM1644" t="s">
        <v>99</v>
      </c>
      <c r="AN1644" t="s">
        <v>100</v>
      </c>
      <c r="AO1644" t="s">
        <v>5690</v>
      </c>
      <c r="AP1644" t="s">
        <v>5675</v>
      </c>
      <c r="AQ1644" t="s">
        <v>5389</v>
      </c>
      <c r="AR1644" t="s">
        <v>93</v>
      </c>
      <c r="AS1644" t="s">
        <v>93</v>
      </c>
      <c r="AT1644">
        <v>9</v>
      </c>
      <c r="AU1644" t="s">
        <v>5691</v>
      </c>
      <c r="AV1644" t="s">
        <v>5692</v>
      </c>
      <c r="AW1644" t="s">
        <v>93</v>
      </c>
      <c r="AX1644" t="s">
        <v>105</v>
      </c>
      <c r="AY1644">
        <v>0</v>
      </c>
      <c r="AZ1644">
        <v>0</v>
      </c>
      <c r="BA1644" t="s">
        <v>111</v>
      </c>
      <c r="BB1644" t="s">
        <v>5677</v>
      </c>
      <c r="BC1644" t="s">
        <v>93</v>
      </c>
      <c r="BD1644">
        <v>0</v>
      </c>
      <c r="BE1644">
        <v>0</v>
      </c>
      <c r="BF1644">
        <v>24</v>
      </c>
      <c r="BG1644" t="s">
        <v>111</v>
      </c>
      <c r="BH1644" t="s">
        <v>109</v>
      </c>
      <c r="BI1644" t="s">
        <v>105</v>
      </c>
      <c r="BJ1644" t="s">
        <v>105</v>
      </c>
      <c r="BK1644">
        <v>0</v>
      </c>
      <c r="BL1644">
        <v>24</v>
      </c>
      <c r="BM1644">
        <v>0</v>
      </c>
      <c r="BN1644">
        <v>0</v>
      </c>
      <c r="BO1644" t="s">
        <v>200</v>
      </c>
      <c r="BP1644" t="s">
        <v>111</v>
      </c>
      <c r="BQ1644" t="s">
        <v>93</v>
      </c>
      <c r="BR1644">
        <v>6</v>
      </c>
      <c r="BS1644">
        <v>6</v>
      </c>
      <c r="BT1644">
        <v>12</v>
      </c>
      <c r="BU1644" t="s">
        <v>93</v>
      </c>
      <c r="BV1644" t="s">
        <v>5678</v>
      </c>
      <c r="BW1644" t="s">
        <v>5697</v>
      </c>
      <c r="BX1644" t="s">
        <v>3566</v>
      </c>
      <c r="BY1644" t="s">
        <v>254</v>
      </c>
      <c r="BZ1644" t="s">
        <v>663</v>
      </c>
      <c r="CA1644" t="s">
        <v>93</v>
      </c>
      <c r="CB1644" t="s">
        <v>93</v>
      </c>
    </row>
    <row r="1645" spans="1:80" x14ac:dyDescent="0.25">
      <c r="A1645">
        <v>214</v>
      </c>
      <c r="B1645" t="s">
        <v>5670</v>
      </c>
      <c r="C1645" t="s">
        <v>5694</v>
      </c>
      <c r="E1645">
        <v>1067</v>
      </c>
      <c r="F1645" t="s">
        <v>5375</v>
      </c>
      <c r="G1645">
        <v>1999</v>
      </c>
      <c r="H1645" t="s">
        <v>93</v>
      </c>
      <c r="I1645" t="s">
        <v>93</v>
      </c>
      <c r="K1645" t="s">
        <v>93</v>
      </c>
      <c r="L1645" t="s">
        <v>93</v>
      </c>
      <c r="M1645" t="s">
        <v>93</v>
      </c>
      <c r="N1645" t="s">
        <v>5672</v>
      </c>
      <c r="O1645" t="s">
        <v>90</v>
      </c>
      <c r="P1645" t="s">
        <v>90</v>
      </c>
      <c r="Q1645" t="s">
        <v>210</v>
      </c>
      <c r="R1645" t="s">
        <v>92</v>
      </c>
      <c r="S1645" t="s">
        <v>230</v>
      </c>
      <c r="T1645" t="s">
        <v>93</v>
      </c>
      <c r="U1645" t="s">
        <v>93</v>
      </c>
      <c r="V1645">
        <v>0</v>
      </c>
      <c r="W1645">
        <v>0</v>
      </c>
      <c r="X1645">
        <v>0</v>
      </c>
      <c r="Y1645">
        <v>0</v>
      </c>
      <c r="Z1645">
        <v>289</v>
      </c>
      <c r="AA1645">
        <v>36</v>
      </c>
      <c r="AB1645">
        <v>36</v>
      </c>
      <c r="AC1645" t="s">
        <v>95</v>
      </c>
      <c r="AD1645" t="s">
        <v>93</v>
      </c>
      <c r="AE1645" t="s">
        <v>93</v>
      </c>
      <c r="AF1645" t="s">
        <v>1920</v>
      </c>
      <c r="AG1645" t="s">
        <v>335</v>
      </c>
      <c r="AH1645" t="s">
        <v>5695</v>
      </c>
      <c r="AI1645" t="s">
        <v>1688</v>
      </c>
      <c r="AJ1645" t="s">
        <v>98</v>
      </c>
      <c r="AK1645">
        <v>0</v>
      </c>
      <c r="AL1645" t="s">
        <v>99</v>
      </c>
      <c r="AM1645" t="s">
        <v>99</v>
      </c>
      <c r="AN1645" t="s">
        <v>100</v>
      </c>
      <c r="AO1645" t="s">
        <v>5690</v>
      </c>
      <c r="AP1645" t="s">
        <v>5675</v>
      </c>
      <c r="AQ1645" t="s">
        <v>5389</v>
      </c>
      <c r="AR1645" t="s">
        <v>93</v>
      </c>
      <c r="AS1645" t="s">
        <v>93</v>
      </c>
      <c r="AT1645">
        <v>9</v>
      </c>
      <c r="AU1645" t="s">
        <v>5691</v>
      </c>
      <c r="AV1645" t="s">
        <v>5692</v>
      </c>
      <c r="AW1645" t="s">
        <v>93</v>
      </c>
      <c r="AX1645" t="s">
        <v>105</v>
      </c>
      <c r="AY1645">
        <v>0</v>
      </c>
      <c r="AZ1645">
        <v>0</v>
      </c>
      <c r="BA1645" t="s">
        <v>111</v>
      </c>
      <c r="BB1645" t="s">
        <v>5677</v>
      </c>
      <c r="BC1645" t="s">
        <v>93</v>
      </c>
      <c r="BD1645">
        <v>0</v>
      </c>
      <c r="BE1645">
        <v>0</v>
      </c>
      <c r="BF1645">
        <v>24</v>
      </c>
      <c r="BG1645" t="s">
        <v>111</v>
      </c>
      <c r="BH1645" t="s">
        <v>109</v>
      </c>
      <c r="BI1645" t="s">
        <v>105</v>
      </c>
      <c r="BJ1645" t="s">
        <v>105</v>
      </c>
      <c r="BK1645">
        <v>0</v>
      </c>
      <c r="BL1645">
        <v>24</v>
      </c>
      <c r="BM1645">
        <v>0</v>
      </c>
      <c r="BN1645">
        <v>0</v>
      </c>
      <c r="BO1645" t="s">
        <v>200</v>
      </c>
      <c r="BP1645" t="s">
        <v>111</v>
      </c>
      <c r="BQ1645" t="s">
        <v>93</v>
      </c>
      <c r="BR1645">
        <v>6</v>
      </c>
      <c r="BS1645">
        <v>6</v>
      </c>
      <c r="BT1645">
        <v>12</v>
      </c>
      <c r="BU1645" t="s">
        <v>93</v>
      </c>
      <c r="BV1645" t="s">
        <v>5678</v>
      </c>
      <c r="BW1645" t="s">
        <v>1920</v>
      </c>
      <c r="BX1645" t="s">
        <v>335</v>
      </c>
      <c r="BY1645" t="s">
        <v>5695</v>
      </c>
      <c r="BZ1645" t="s">
        <v>1688</v>
      </c>
      <c r="CA1645" t="s">
        <v>93</v>
      </c>
      <c r="CB1645" t="s">
        <v>93</v>
      </c>
    </row>
    <row r="1646" spans="1:80" x14ac:dyDescent="0.25">
      <c r="A1646">
        <v>214</v>
      </c>
      <c r="B1646" t="s">
        <v>5670</v>
      </c>
      <c r="C1646" t="s">
        <v>5693</v>
      </c>
      <c r="E1646">
        <v>1066</v>
      </c>
      <c r="F1646" t="s">
        <v>5375</v>
      </c>
      <c r="G1646">
        <v>1999</v>
      </c>
      <c r="H1646" t="s">
        <v>93</v>
      </c>
      <c r="I1646" t="s">
        <v>93</v>
      </c>
      <c r="K1646" t="s">
        <v>93</v>
      </c>
      <c r="L1646" t="s">
        <v>93</v>
      </c>
      <c r="M1646" t="s">
        <v>93</v>
      </c>
      <c r="N1646" t="s">
        <v>5672</v>
      </c>
      <c r="O1646" t="s">
        <v>90</v>
      </c>
      <c r="P1646" t="s">
        <v>90</v>
      </c>
      <c r="Q1646" t="s">
        <v>210</v>
      </c>
      <c r="R1646" t="s">
        <v>92</v>
      </c>
      <c r="S1646" t="s">
        <v>230</v>
      </c>
      <c r="T1646" t="s">
        <v>93</v>
      </c>
      <c r="U1646" t="s">
        <v>93</v>
      </c>
      <c r="V1646">
        <v>0</v>
      </c>
      <c r="W1646">
        <v>0</v>
      </c>
      <c r="X1646">
        <v>0</v>
      </c>
      <c r="Y1646">
        <v>0</v>
      </c>
      <c r="Z1646">
        <v>289</v>
      </c>
      <c r="AA1646">
        <v>36</v>
      </c>
      <c r="AB1646">
        <v>36</v>
      </c>
      <c r="AC1646" t="s">
        <v>95</v>
      </c>
      <c r="AD1646" t="s">
        <v>93</v>
      </c>
      <c r="AE1646" t="s">
        <v>93</v>
      </c>
      <c r="AF1646" t="s">
        <v>1285</v>
      </c>
      <c r="AG1646" t="s">
        <v>4853</v>
      </c>
      <c r="AH1646" t="s">
        <v>2892</v>
      </c>
      <c r="AI1646" t="s">
        <v>2889</v>
      </c>
      <c r="AJ1646" t="s">
        <v>98</v>
      </c>
      <c r="AK1646">
        <v>0</v>
      </c>
      <c r="AL1646" t="s">
        <v>99</v>
      </c>
      <c r="AM1646" t="s">
        <v>99</v>
      </c>
      <c r="AN1646" t="s">
        <v>100</v>
      </c>
      <c r="AO1646" t="s">
        <v>5690</v>
      </c>
      <c r="AP1646" t="s">
        <v>5675</v>
      </c>
      <c r="AQ1646" t="s">
        <v>5389</v>
      </c>
      <c r="AR1646" t="s">
        <v>93</v>
      </c>
      <c r="AS1646" t="s">
        <v>93</v>
      </c>
      <c r="AT1646">
        <v>9</v>
      </c>
      <c r="AU1646" t="s">
        <v>5691</v>
      </c>
      <c r="AV1646" t="s">
        <v>5692</v>
      </c>
      <c r="AW1646" t="s">
        <v>93</v>
      </c>
      <c r="AX1646" t="s">
        <v>105</v>
      </c>
      <c r="AY1646">
        <v>0</v>
      </c>
      <c r="AZ1646">
        <v>0</v>
      </c>
      <c r="BA1646" t="s">
        <v>111</v>
      </c>
      <c r="BB1646" t="s">
        <v>5677</v>
      </c>
      <c r="BC1646" t="s">
        <v>93</v>
      </c>
      <c r="BD1646">
        <v>0</v>
      </c>
      <c r="BE1646">
        <v>0</v>
      </c>
      <c r="BF1646">
        <v>24</v>
      </c>
      <c r="BG1646" t="s">
        <v>111</v>
      </c>
      <c r="BH1646" t="s">
        <v>109</v>
      </c>
      <c r="BI1646" t="s">
        <v>105</v>
      </c>
      <c r="BJ1646" t="s">
        <v>105</v>
      </c>
      <c r="BK1646">
        <v>0</v>
      </c>
      <c r="BL1646">
        <v>24</v>
      </c>
      <c r="BM1646">
        <v>0</v>
      </c>
      <c r="BN1646">
        <v>0</v>
      </c>
      <c r="BO1646" t="s">
        <v>200</v>
      </c>
      <c r="BP1646" t="s">
        <v>111</v>
      </c>
      <c r="BQ1646" t="s">
        <v>93</v>
      </c>
      <c r="BR1646">
        <v>6</v>
      </c>
      <c r="BS1646">
        <v>6</v>
      </c>
      <c r="BT1646">
        <v>12</v>
      </c>
      <c r="BU1646" t="s">
        <v>93</v>
      </c>
      <c r="BV1646" t="s">
        <v>5678</v>
      </c>
      <c r="BW1646" t="s">
        <v>1285</v>
      </c>
      <c r="BX1646" t="s">
        <v>4853</v>
      </c>
      <c r="BY1646" t="s">
        <v>2892</v>
      </c>
      <c r="BZ1646" t="s">
        <v>2889</v>
      </c>
      <c r="CA1646" t="s">
        <v>93</v>
      </c>
      <c r="CB1646" t="s">
        <v>93</v>
      </c>
    </row>
    <row r="1647" spans="1:80" x14ac:dyDescent="0.25">
      <c r="A1647">
        <v>214</v>
      </c>
      <c r="B1647" t="s">
        <v>5670</v>
      </c>
      <c r="C1647" t="s">
        <v>5685</v>
      </c>
      <c r="E1647">
        <v>1064</v>
      </c>
      <c r="F1647" t="s">
        <v>5375</v>
      </c>
      <c r="G1647">
        <v>1999</v>
      </c>
      <c r="H1647" t="s">
        <v>93</v>
      </c>
      <c r="I1647" t="s">
        <v>93</v>
      </c>
      <c r="K1647" t="s">
        <v>93</v>
      </c>
      <c r="L1647" t="s">
        <v>93</v>
      </c>
      <c r="M1647" t="s">
        <v>93</v>
      </c>
      <c r="N1647" t="s">
        <v>5672</v>
      </c>
      <c r="O1647" t="s">
        <v>90</v>
      </c>
      <c r="P1647" t="s">
        <v>90</v>
      </c>
      <c r="Q1647" t="s">
        <v>210</v>
      </c>
      <c r="R1647" t="s">
        <v>92</v>
      </c>
      <c r="S1647" t="s">
        <v>230</v>
      </c>
      <c r="T1647" t="s">
        <v>93</v>
      </c>
      <c r="U1647" t="s">
        <v>93</v>
      </c>
      <c r="V1647">
        <v>0</v>
      </c>
      <c r="W1647">
        <v>0</v>
      </c>
      <c r="X1647">
        <v>0</v>
      </c>
      <c r="Y1647">
        <v>0</v>
      </c>
      <c r="Z1647">
        <v>289</v>
      </c>
      <c r="AA1647">
        <v>36</v>
      </c>
      <c r="AB1647">
        <v>36</v>
      </c>
      <c r="AC1647" t="s">
        <v>95</v>
      </c>
      <c r="AD1647" t="s">
        <v>93</v>
      </c>
      <c r="AE1647" t="s">
        <v>93</v>
      </c>
      <c r="AF1647" t="s">
        <v>662</v>
      </c>
      <c r="AG1647" t="s">
        <v>1023</v>
      </c>
      <c r="AH1647" t="s">
        <v>4815</v>
      </c>
      <c r="AI1647" t="s">
        <v>420</v>
      </c>
      <c r="AJ1647" t="s">
        <v>98</v>
      </c>
      <c r="AK1647">
        <v>0</v>
      </c>
      <c r="AL1647" t="s">
        <v>99</v>
      </c>
      <c r="AM1647" t="s">
        <v>99</v>
      </c>
      <c r="AN1647" t="s">
        <v>100</v>
      </c>
      <c r="AO1647" t="s">
        <v>5686</v>
      </c>
      <c r="AP1647" t="s">
        <v>5675</v>
      </c>
      <c r="AQ1647" t="s">
        <v>3809</v>
      </c>
      <c r="AR1647" t="s">
        <v>93</v>
      </c>
      <c r="AS1647" t="s">
        <v>93</v>
      </c>
      <c r="AT1647">
        <v>5</v>
      </c>
      <c r="AU1647" t="s">
        <v>5676</v>
      </c>
      <c r="AV1647" t="s">
        <v>2003</v>
      </c>
      <c r="AW1647" t="s">
        <v>93</v>
      </c>
      <c r="AX1647" t="s">
        <v>105</v>
      </c>
      <c r="AY1647">
        <v>0</v>
      </c>
      <c r="AZ1647">
        <v>0</v>
      </c>
      <c r="BA1647" t="s">
        <v>111</v>
      </c>
      <c r="BB1647" t="s">
        <v>5677</v>
      </c>
      <c r="BC1647" t="s">
        <v>93</v>
      </c>
      <c r="BD1647">
        <v>0</v>
      </c>
      <c r="BE1647">
        <v>0</v>
      </c>
      <c r="BF1647">
        <v>24</v>
      </c>
      <c r="BG1647" t="s">
        <v>111</v>
      </c>
      <c r="BH1647" t="s">
        <v>109</v>
      </c>
      <c r="BI1647" t="s">
        <v>105</v>
      </c>
      <c r="BJ1647" t="s">
        <v>105</v>
      </c>
      <c r="BK1647">
        <v>0</v>
      </c>
      <c r="BL1647">
        <v>24</v>
      </c>
      <c r="BM1647">
        <v>0</v>
      </c>
      <c r="BN1647">
        <v>0</v>
      </c>
      <c r="BO1647" t="s">
        <v>200</v>
      </c>
      <c r="BP1647" t="s">
        <v>111</v>
      </c>
      <c r="BQ1647" t="s">
        <v>93</v>
      </c>
      <c r="BR1647">
        <v>6</v>
      </c>
      <c r="BS1647">
        <v>6</v>
      </c>
      <c r="BT1647">
        <v>12</v>
      </c>
      <c r="BU1647" t="s">
        <v>93</v>
      </c>
      <c r="BV1647" t="s">
        <v>5678</v>
      </c>
      <c r="BW1647" t="s">
        <v>662</v>
      </c>
      <c r="BX1647" t="s">
        <v>1023</v>
      </c>
      <c r="BY1647" t="s">
        <v>4815</v>
      </c>
      <c r="BZ1647" t="s">
        <v>420</v>
      </c>
      <c r="CA1647" t="s">
        <v>93</v>
      </c>
      <c r="CB1647" t="s">
        <v>93</v>
      </c>
    </row>
    <row r="1648" spans="1:80" x14ac:dyDescent="0.25">
      <c r="A1648">
        <v>214</v>
      </c>
      <c r="B1648" t="s">
        <v>5670</v>
      </c>
      <c r="C1648" t="s">
        <v>5687</v>
      </c>
      <c r="E1648">
        <v>1065</v>
      </c>
      <c r="F1648" t="s">
        <v>5375</v>
      </c>
      <c r="G1648">
        <v>1999</v>
      </c>
      <c r="H1648" t="s">
        <v>93</v>
      </c>
      <c r="I1648" t="s">
        <v>93</v>
      </c>
      <c r="K1648" t="s">
        <v>93</v>
      </c>
      <c r="L1648" t="s">
        <v>93</v>
      </c>
      <c r="M1648" t="s">
        <v>93</v>
      </c>
      <c r="N1648" t="s">
        <v>5672</v>
      </c>
      <c r="O1648" t="s">
        <v>90</v>
      </c>
      <c r="P1648" t="s">
        <v>90</v>
      </c>
      <c r="Q1648" t="s">
        <v>210</v>
      </c>
      <c r="R1648" t="s">
        <v>92</v>
      </c>
      <c r="S1648" t="s">
        <v>230</v>
      </c>
      <c r="T1648" t="s">
        <v>93</v>
      </c>
      <c r="U1648" t="s">
        <v>93</v>
      </c>
      <c r="V1648">
        <v>0</v>
      </c>
      <c r="W1648">
        <v>0</v>
      </c>
      <c r="X1648">
        <v>0</v>
      </c>
      <c r="Y1648">
        <v>0</v>
      </c>
      <c r="Z1648">
        <v>289</v>
      </c>
      <c r="AA1648">
        <v>36</v>
      </c>
      <c r="AB1648">
        <v>36</v>
      </c>
      <c r="AC1648" t="s">
        <v>95</v>
      </c>
      <c r="AD1648" t="s">
        <v>93</v>
      </c>
      <c r="AE1648" t="s">
        <v>93</v>
      </c>
      <c r="AF1648" t="s">
        <v>5683</v>
      </c>
      <c r="AG1648" t="s">
        <v>4853</v>
      </c>
      <c r="AH1648" t="s">
        <v>5688</v>
      </c>
      <c r="AI1648" t="s">
        <v>5689</v>
      </c>
      <c r="AJ1648" t="s">
        <v>98</v>
      </c>
      <c r="AK1648">
        <v>0</v>
      </c>
      <c r="AL1648" t="s">
        <v>99</v>
      </c>
      <c r="AM1648" t="s">
        <v>99</v>
      </c>
      <c r="AN1648" t="s">
        <v>100</v>
      </c>
      <c r="AO1648" t="s">
        <v>5690</v>
      </c>
      <c r="AP1648" t="s">
        <v>5675</v>
      </c>
      <c r="AQ1648" t="s">
        <v>5389</v>
      </c>
      <c r="AR1648" t="s">
        <v>93</v>
      </c>
      <c r="AS1648" t="s">
        <v>93</v>
      </c>
      <c r="AT1648">
        <v>9</v>
      </c>
      <c r="AU1648" t="s">
        <v>5691</v>
      </c>
      <c r="AV1648" t="s">
        <v>5692</v>
      </c>
      <c r="AW1648" t="s">
        <v>93</v>
      </c>
      <c r="AX1648" t="s">
        <v>105</v>
      </c>
      <c r="AY1648">
        <v>0</v>
      </c>
      <c r="AZ1648">
        <v>0</v>
      </c>
      <c r="BA1648" t="s">
        <v>111</v>
      </c>
      <c r="BB1648" t="s">
        <v>5677</v>
      </c>
      <c r="BC1648" t="s">
        <v>93</v>
      </c>
      <c r="BD1648">
        <v>0</v>
      </c>
      <c r="BE1648">
        <v>0</v>
      </c>
      <c r="BF1648">
        <v>24</v>
      </c>
      <c r="BG1648" t="s">
        <v>111</v>
      </c>
      <c r="BH1648" t="s">
        <v>109</v>
      </c>
      <c r="BI1648" t="s">
        <v>105</v>
      </c>
      <c r="BJ1648" t="s">
        <v>105</v>
      </c>
      <c r="BK1648">
        <v>0</v>
      </c>
      <c r="BL1648">
        <v>24</v>
      </c>
      <c r="BM1648">
        <v>0</v>
      </c>
      <c r="BN1648">
        <v>0</v>
      </c>
      <c r="BO1648" t="s">
        <v>200</v>
      </c>
      <c r="BP1648" t="s">
        <v>111</v>
      </c>
      <c r="BQ1648" t="s">
        <v>93</v>
      </c>
      <c r="BR1648">
        <v>6</v>
      </c>
      <c r="BS1648">
        <v>6</v>
      </c>
      <c r="BT1648">
        <v>12</v>
      </c>
      <c r="BU1648" t="s">
        <v>93</v>
      </c>
      <c r="BV1648" t="s">
        <v>5678</v>
      </c>
      <c r="BW1648" t="s">
        <v>5683</v>
      </c>
      <c r="BX1648" t="s">
        <v>4853</v>
      </c>
      <c r="BY1648" t="s">
        <v>5688</v>
      </c>
      <c r="BZ1648" t="s">
        <v>5689</v>
      </c>
      <c r="CA1648" t="s">
        <v>93</v>
      </c>
      <c r="CB1648" t="s">
        <v>93</v>
      </c>
    </row>
    <row r="1649" spans="1:80" x14ac:dyDescent="0.25">
      <c r="A1649">
        <v>214</v>
      </c>
      <c r="B1649" t="s">
        <v>5670</v>
      </c>
      <c r="C1649" t="s">
        <v>5679</v>
      </c>
      <c r="E1649">
        <v>1062</v>
      </c>
      <c r="F1649" t="s">
        <v>5375</v>
      </c>
      <c r="G1649">
        <v>1999</v>
      </c>
      <c r="H1649" t="s">
        <v>93</v>
      </c>
      <c r="I1649" t="s">
        <v>93</v>
      </c>
      <c r="K1649" t="s">
        <v>93</v>
      </c>
      <c r="L1649" t="s">
        <v>93</v>
      </c>
      <c r="M1649" t="s">
        <v>93</v>
      </c>
      <c r="N1649" t="s">
        <v>5672</v>
      </c>
      <c r="O1649" t="s">
        <v>90</v>
      </c>
      <c r="P1649" t="s">
        <v>90</v>
      </c>
      <c r="Q1649" t="s">
        <v>210</v>
      </c>
      <c r="R1649" t="s">
        <v>92</v>
      </c>
      <c r="S1649" t="s">
        <v>230</v>
      </c>
      <c r="T1649" t="s">
        <v>93</v>
      </c>
      <c r="U1649" t="s">
        <v>93</v>
      </c>
      <c r="V1649">
        <v>0</v>
      </c>
      <c r="W1649">
        <v>0</v>
      </c>
      <c r="X1649">
        <v>0</v>
      </c>
      <c r="Y1649">
        <v>0</v>
      </c>
      <c r="Z1649">
        <v>289</v>
      </c>
      <c r="AA1649">
        <v>36</v>
      </c>
      <c r="AB1649">
        <v>36</v>
      </c>
      <c r="AC1649" t="s">
        <v>95</v>
      </c>
      <c r="AD1649" t="s">
        <v>93</v>
      </c>
      <c r="AE1649" t="s">
        <v>93</v>
      </c>
      <c r="AF1649" t="s">
        <v>5680</v>
      </c>
      <c r="AG1649" t="s">
        <v>308</v>
      </c>
      <c r="AH1649" t="s">
        <v>2036</v>
      </c>
      <c r="AI1649" t="s">
        <v>3866</v>
      </c>
      <c r="AJ1649" t="s">
        <v>98</v>
      </c>
      <c r="AK1649">
        <v>0</v>
      </c>
      <c r="AL1649" t="s">
        <v>99</v>
      </c>
      <c r="AM1649" t="s">
        <v>99</v>
      </c>
      <c r="AN1649" t="s">
        <v>100</v>
      </c>
      <c r="AO1649" t="s">
        <v>5681</v>
      </c>
      <c r="AP1649" t="s">
        <v>5675</v>
      </c>
      <c r="AQ1649" t="s">
        <v>3809</v>
      </c>
      <c r="AR1649" t="s">
        <v>93</v>
      </c>
      <c r="AS1649" t="s">
        <v>93</v>
      </c>
      <c r="AT1649">
        <v>5</v>
      </c>
      <c r="AU1649" t="s">
        <v>5676</v>
      </c>
      <c r="AV1649" t="s">
        <v>2003</v>
      </c>
      <c r="AW1649" t="s">
        <v>93</v>
      </c>
      <c r="AX1649" t="s">
        <v>105</v>
      </c>
      <c r="AY1649">
        <v>0</v>
      </c>
      <c r="AZ1649">
        <v>0</v>
      </c>
      <c r="BA1649" t="s">
        <v>111</v>
      </c>
      <c r="BB1649" t="s">
        <v>5677</v>
      </c>
      <c r="BC1649" t="s">
        <v>93</v>
      </c>
      <c r="BD1649">
        <v>0</v>
      </c>
      <c r="BE1649">
        <v>0</v>
      </c>
      <c r="BF1649">
        <v>24</v>
      </c>
      <c r="BG1649" t="s">
        <v>111</v>
      </c>
      <c r="BH1649" t="s">
        <v>109</v>
      </c>
      <c r="BI1649" t="s">
        <v>105</v>
      </c>
      <c r="BJ1649" t="s">
        <v>105</v>
      </c>
      <c r="BK1649">
        <v>0</v>
      </c>
      <c r="BL1649">
        <v>24</v>
      </c>
      <c r="BM1649">
        <v>0</v>
      </c>
      <c r="BN1649">
        <v>0</v>
      </c>
      <c r="BO1649" t="s">
        <v>200</v>
      </c>
      <c r="BP1649" t="s">
        <v>111</v>
      </c>
      <c r="BQ1649" t="s">
        <v>93</v>
      </c>
      <c r="BR1649">
        <v>6</v>
      </c>
      <c r="BS1649">
        <v>6</v>
      </c>
      <c r="BT1649">
        <v>12</v>
      </c>
      <c r="BU1649" t="s">
        <v>93</v>
      </c>
      <c r="BV1649" t="s">
        <v>5678</v>
      </c>
      <c r="BW1649" t="s">
        <v>5680</v>
      </c>
      <c r="BX1649" t="s">
        <v>308</v>
      </c>
      <c r="BY1649" t="s">
        <v>2036</v>
      </c>
      <c r="BZ1649" t="s">
        <v>3866</v>
      </c>
      <c r="CA1649" t="s">
        <v>93</v>
      </c>
      <c r="CB1649" t="s">
        <v>93</v>
      </c>
    </row>
    <row r="1650" spans="1:80" x14ac:dyDescent="0.25">
      <c r="A1650">
        <v>187</v>
      </c>
      <c r="B1650" t="s">
        <v>5077</v>
      </c>
      <c r="C1650" t="s">
        <v>5078</v>
      </c>
      <c r="E1650">
        <v>883</v>
      </c>
      <c r="F1650" t="s">
        <v>5079</v>
      </c>
      <c r="G1650">
        <v>1992</v>
      </c>
      <c r="H1650" t="s">
        <v>5080</v>
      </c>
      <c r="I1650" t="s">
        <v>85</v>
      </c>
      <c r="J1650" t="s">
        <v>5081</v>
      </c>
      <c r="K1650" t="s">
        <v>5082</v>
      </c>
      <c r="L1650">
        <v>1992</v>
      </c>
      <c r="M1650" t="s">
        <v>1199</v>
      </c>
      <c r="N1650" t="s">
        <v>5083</v>
      </c>
      <c r="O1650" t="s">
        <v>90</v>
      </c>
      <c r="P1650" t="s">
        <v>90</v>
      </c>
      <c r="Q1650" t="s">
        <v>91</v>
      </c>
      <c r="R1650" t="s">
        <v>92</v>
      </c>
      <c r="S1650" t="s">
        <v>182</v>
      </c>
      <c r="T1650" t="s">
        <v>94</v>
      </c>
      <c r="U1650" t="s">
        <v>93</v>
      </c>
      <c r="V1650">
        <v>0</v>
      </c>
      <c r="W1650">
        <v>0</v>
      </c>
      <c r="X1650">
        <v>0</v>
      </c>
      <c r="Y1650">
        <v>0</v>
      </c>
      <c r="Z1650">
        <v>294</v>
      </c>
      <c r="AA1650">
        <v>40</v>
      </c>
      <c r="AB1650">
        <v>38</v>
      </c>
      <c r="AC1650" t="s">
        <v>276</v>
      </c>
      <c r="AD1650" t="s">
        <v>161</v>
      </c>
      <c r="AE1650" t="s">
        <v>663</v>
      </c>
      <c r="AF1650" t="s">
        <v>93</v>
      </c>
      <c r="AG1650" t="s">
        <v>93</v>
      </c>
      <c r="AH1650" t="s">
        <v>93</v>
      </c>
      <c r="AI1650" t="s">
        <v>93</v>
      </c>
      <c r="AJ1650" t="s">
        <v>98</v>
      </c>
      <c r="AK1650">
        <v>0</v>
      </c>
      <c r="AL1650" t="s">
        <v>93</v>
      </c>
      <c r="AM1650" t="s">
        <v>93</v>
      </c>
      <c r="AN1650" t="s">
        <v>100</v>
      </c>
      <c r="AO1650" t="s">
        <v>5084</v>
      </c>
      <c r="AP1650" t="s">
        <v>5085</v>
      </c>
      <c r="AQ1650" t="s">
        <v>93</v>
      </c>
      <c r="AR1650" t="s">
        <v>93</v>
      </c>
      <c r="AS1650" t="s">
        <v>93</v>
      </c>
      <c r="AT1650" t="s">
        <v>93</v>
      </c>
      <c r="AU1650" t="s">
        <v>93</v>
      </c>
      <c r="AV1650" t="s">
        <v>93</v>
      </c>
      <c r="AW1650" t="s">
        <v>93</v>
      </c>
      <c r="AX1650" t="s">
        <v>105</v>
      </c>
      <c r="AY1650">
        <v>0</v>
      </c>
      <c r="AZ1650">
        <v>0</v>
      </c>
      <c r="BA1650" t="s">
        <v>309</v>
      </c>
      <c r="BB1650" t="s">
        <v>5086</v>
      </c>
      <c r="BC1650" t="s">
        <v>93</v>
      </c>
      <c r="BD1650">
        <v>0</v>
      </c>
      <c r="BE1650">
        <v>0</v>
      </c>
      <c r="BF1650">
        <v>0</v>
      </c>
      <c r="BG1650" t="s">
        <v>111</v>
      </c>
      <c r="BH1650" t="s">
        <v>236</v>
      </c>
      <c r="BI1650" t="s">
        <v>105</v>
      </c>
      <c r="BJ1650" t="s">
        <v>105</v>
      </c>
      <c r="BK1650">
        <v>0</v>
      </c>
      <c r="BL1650">
        <v>48</v>
      </c>
      <c r="BM1650">
        <v>0</v>
      </c>
      <c r="BN1650">
        <v>0</v>
      </c>
      <c r="BO1650" t="s">
        <v>200</v>
      </c>
      <c r="BP1650" t="s">
        <v>106</v>
      </c>
      <c r="BQ1650" t="s">
        <v>93</v>
      </c>
      <c r="BR1650">
        <v>1</v>
      </c>
      <c r="BS1650">
        <v>1</v>
      </c>
      <c r="BT1650">
        <v>6</v>
      </c>
      <c r="BU1650" t="s">
        <v>93</v>
      </c>
      <c r="BV1650" t="s">
        <v>5087</v>
      </c>
      <c r="BW1650" t="s">
        <v>93</v>
      </c>
      <c r="BX1650" t="s">
        <v>93</v>
      </c>
      <c r="BY1650" t="s">
        <v>93</v>
      </c>
      <c r="BZ1650" t="s">
        <v>93</v>
      </c>
      <c r="CA1650" t="s">
        <v>161</v>
      </c>
      <c r="CB1650" t="s">
        <v>663</v>
      </c>
    </row>
    <row r="1651" spans="1:80" x14ac:dyDescent="0.25">
      <c r="A1651">
        <v>187</v>
      </c>
      <c r="B1651" t="s">
        <v>5077</v>
      </c>
      <c r="C1651" t="s">
        <v>5088</v>
      </c>
      <c r="E1651">
        <v>884</v>
      </c>
      <c r="F1651" t="s">
        <v>5079</v>
      </c>
      <c r="G1651">
        <v>1992</v>
      </c>
      <c r="H1651" t="s">
        <v>5080</v>
      </c>
      <c r="I1651" t="s">
        <v>85</v>
      </c>
      <c r="J1651" t="s">
        <v>5081</v>
      </c>
      <c r="K1651" t="s">
        <v>5082</v>
      </c>
      <c r="L1651">
        <v>1992</v>
      </c>
      <c r="M1651" t="s">
        <v>1199</v>
      </c>
      <c r="N1651" t="s">
        <v>5083</v>
      </c>
      <c r="O1651" t="s">
        <v>90</v>
      </c>
      <c r="P1651" t="s">
        <v>90</v>
      </c>
      <c r="Q1651" t="s">
        <v>91</v>
      </c>
      <c r="R1651" t="s">
        <v>92</v>
      </c>
      <c r="S1651" t="s">
        <v>182</v>
      </c>
      <c r="T1651" t="s">
        <v>94</v>
      </c>
      <c r="U1651" t="s">
        <v>93</v>
      </c>
      <c r="V1651">
        <v>0</v>
      </c>
      <c r="W1651">
        <v>0</v>
      </c>
      <c r="X1651">
        <v>0</v>
      </c>
      <c r="Y1651">
        <v>0</v>
      </c>
      <c r="Z1651">
        <v>294</v>
      </c>
      <c r="AA1651">
        <v>42</v>
      </c>
      <c r="AB1651">
        <v>42</v>
      </c>
      <c r="AC1651" t="s">
        <v>276</v>
      </c>
      <c r="AD1651" t="s">
        <v>2044</v>
      </c>
      <c r="AE1651" t="s">
        <v>2408</v>
      </c>
      <c r="AF1651" t="s">
        <v>93</v>
      </c>
      <c r="AG1651" t="s">
        <v>93</v>
      </c>
      <c r="AH1651" t="s">
        <v>93</v>
      </c>
      <c r="AI1651" t="s">
        <v>93</v>
      </c>
      <c r="AJ1651" t="s">
        <v>98</v>
      </c>
      <c r="AK1651">
        <v>0</v>
      </c>
      <c r="AL1651" t="s">
        <v>93</v>
      </c>
      <c r="AM1651" t="s">
        <v>93</v>
      </c>
      <c r="AN1651" t="s">
        <v>100</v>
      </c>
      <c r="AO1651" t="s">
        <v>5089</v>
      </c>
      <c r="AP1651" t="s">
        <v>5085</v>
      </c>
      <c r="AQ1651" t="s">
        <v>93</v>
      </c>
      <c r="AR1651" t="s">
        <v>93</v>
      </c>
      <c r="AS1651" t="s">
        <v>93</v>
      </c>
      <c r="AT1651" t="s">
        <v>93</v>
      </c>
      <c r="AU1651" t="s">
        <v>93</v>
      </c>
      <c r="AV1651" t="s">
        <v>93</v>
      </c>
      <c r="AW1651" t="s">
        <v>93</v>
      </c>
      <c r="AX1651" t="s">
        <v>105</v>
      </c>
      <c r="AY1651">
        <v>0</v>
      </c>
      <c r="AZ1651">
        <v>0</v>
      </c>
      <c r="BA1651" t="s">
        <v>309</v>
      </c>
      <c r="BB1651" t="s">
        <v>5086</v>
      </c>
      <c r="BC1651" t="s">
        <v>93</v>
      </c>
      <c r="BD1651">
        <v>0</v>
      </c>
      <c r="BE1651">
        <v>0</v>
      </c>
      <c r="BF1651">
        <v>0</v>
      </c>
      <c r="BG1651" t="s">
        <v>111</v>
      </c>
      <c r="BH1651" t="s">
        <v>236</v>
      </c>
      <c r="BI1651" t="s">
        <v>105</v>
      </c>
      <c r="BJ1651" t="s">
        <v>105</v>
      </c>
      <c r="BK1651">
        <v>0</v>
      </c>
      <c r="BL1651">
        <v>48</v>
      </c>
      <c r="BM1651">
        <v>0</v>
      </c>
      <c r="BN1651">
        <v>0</v>
      </c>
      <c r="BO1651" t="s">
        <v>200</v>
      </c>
      <c r="BP1651" t="s">
        <v>106</v>
      </c>
      <c r="BQ1651" t="s">
        <v>93</v>
      </c>
      <c r="BR1651">
        <v>1</v>
      </c>
      <c r="BS1651">
        <v>1</v>
      </c>
      <c r="BT1651">
        <v>6</v>
      </c>
      <c r="BU1651" t="s">
        <v>93</v>
      </c>
      <c r="BV1651" t="s">
        <v>5087</v>
      </c>
      <c r="BW1651" t="s">
        <v>93</v>
      </c>
      <c r="BX1651" t="s">
        <v>93</v>
      </c>
      <c r="BY1651" t="s">
        <v>93</v>
      </c>
      <c r="BZ1651" t="s">
        <v>93</v>
      </c>
      <c r="CA1651" t="s">
        <v>2044</v>
      </c>
      <c r="CB1651" t="s">
        <v>2408</v>
      </c>
    </row>
    <row r="1652" spans="1:80" x14ac:dyDescent="0.25">
      <c r="A1652">
        <v>187</v>
      </c>
      <c r="B1652" t="s">
        <v>5077</v>
      </c>
      <c r="C1652" t="s">
        <v>5090</v>
      </c>
      <c r="E1652">
        <v>885</v>
      </c>
      <c r="F1652" t="s">
        <v>5079</v>
      </c>
      <c r="G1652">
        <v>1992</v>
      </c>
      <c r="H1652" t="s">
        <v>5080</v>
      </c>
      <c r="I1652" t="s">
        <v>85</v>
      </c>
      <c r="J1652" t="s">
        <v>5081</v>
      </c>
      <c r="K1652" t="s">
        <v>5082</v>
      </c>
      <c r="L1652">
        <v>1992</v>
      </c>
      <c r="M1652" t="s">
        <v>1199</v>
      </c>
      <c r="N1652" t="s">
        <v>5083</v>
      </c>
      <c r="O1652" t="s">
        <v>90</v>
      </c>
      <c r="P1652" t="s">
        <v>90</v>
      </c>
      <c r="Q1652" t="s">
        <v>91</v>
      </c>
      <c r="R1652" t="s">
        <v>92</v>
      </c>
      <c r="S1652" t="s">
        <v>182</v>
      </c>
      <c r="T1652" t="s">
        <v>94</v>
      </c>
      <c r="U1652" t="s">
        <v>93</v>
      </c>
      <c r="V1652">
        <v>0</v>
      </c>
      <c r="W1652">
        <v>0</v>
      </c>
      <c r="X1652">
        <v>0</v>
      </c>
      <c r="Y1652">
        <v>0</v>
      </c>
      <c r="Z1652">
        <v>294</v>
      </c>
      <c r="AA1652">
        <v>30</v>
      </c>
      <c r="AB1652">
        <v>30</v>
      </c>
      <c r="AC1652" t="s">
        <v>276</v>
      </c>
      <c r="AD1652" t="s">
        <v>5091</v>
      </c>
      <c r="AE1652" t="s">
        <v>5092</v>
      </c>
      <c r="AF1652" t="s">
        <v>93</v>
      </c>
      <c r="AG1652" t="s">
        <v>93</v>
      </c>
      <c r="AH1652" t="s">
        <v>93</v>
      </c>
      <c r="AI1652" t="s">
        <v>93</v>
      </c>
      <c r="AJ1652" t="s">
        <v>98</v>
      </c>
      <c r="AK1652">
        <v>0</v>
      </c>
      <c r="AL1652" t="s">
        <v>93</v>
      </c>
      <c r="AM1652" t="s">
        <v>93</v>
      </c>
      <c r="AN1652" t="s">
        <v>100</v>
      </c>
      <c r="AO1652" t="s">
        <v>5093</v>
      </c>
      <c r="AP1652" t="s">
        <v>5085</v>
      </c>
      <c r="AQ1652" t="s">
        <v>93</v>
      </c>
      <c r="AR1652" t="s">
        <v>93</v>
      </c>
      <c r="AS1652" t="s">
        <v>93</v>
      </c>
      <c r="AT1652" t="s">
        <v>93</v>
      </c>
      <c r="AU1652" t="s">
        <v>93</v>
      </c>
      <c r="AV1652" t="s">
        <v>93</v>
      </c>
      <c r="AW1652" t="s">
        <v>93</v>
      </c>
      <c r="AX1652" t="s">
        <v>105</v>
      </c>
      <c r="AY1652">
        <v>0</v>
      </c>
      <c r="AZ1652">
        <v>0</v>
      </c>
      <c r="BA1652" t="s">
        <v>309</v>
      </c>
      <c r="BB1652" t="s">
        <v>5086</v>
      </c>
      <c r="BC1652" t="s">
        <v>93</v>
      </c>
      <c r="BD1652">
        <v>0</v>
      </c>
      <c r="BE1652">
        <v>0</v>
      </c>
      <c r="BF1652">
        <v>0</v>
      </c>
      <c r="BG1652" t="s">
        <v>111</v>
      </c>
      <c r="BH1652" t="s">
        <v>236</v>
      </c>
      <c r="BI1652" t="s">
        <v>105</v>
      </c>
      <c r="BJ1652" t="s">
        <v>105</v>
      </c>
      <c r="BK1652">
        <v>0</v>
      </c>
      <c r="BL1652">
        <v>48</v>
      </c>
      <c r="BM1652">
        <v>0</v>
      </c>
      <c r="BN1652">
        <v>0</v>
      </c>
      <c r="BO1652" t="s">
        <v>200</v>
      </c>
      <c r="BP1652" t="s">
        <v>106</v>
      </c>
      <c r="BQ1652" t="s">
        <v>93</v>
      </c>
      <c r="BR1652">
        <v>1</v>
      </c>
      <c r="BS1652">
        <v>1</v>
      </c>
      <c r="BT1652">
        <v>6</v>
      </c>
      <c r="BU1652" t="s">
        <v>93</v>
      </c>
      <c r="BV1652" t="s">
        <v>5087</v>
      </c>
      <c r="BW1652" t="s">
        <v>93</v>
      </c>
      <c r="BX1652" t="s">
        <v>93</v>
      </c>
      <c r="BY1652" t="s">
        <v>93</v>
      </c>
      <c r="BZ1652" t="s">
        <v>93</v>
      </c>
      <c r="CA1652" t="s">
        <v>5091</v>
      </c>
      <c r="CB1652" t="s">
        <v>5092</v>
      </c>
    </row>
    <row r="1653" spans="1:80" x14ac:dyDescent="0.25">
      <c r="A1653">
        <v>187</v>
      </c>
      <c r="B1653" t="s">
        <v>5077</v>
      </c>
      <c r="C1653" t="s">
        <v>5094</v>
      </c>
      <c r="E1653">
        <v>886</v>
      </c>
      <c r="F1653" t="s">
        <v>5079</v>
      </c>
      <c r="G1653">
        <v>1992</v>
      </c>
      <c r="H1653" t="s">
        <v>5080</v>
      </c>
      <c r="I1653" t="s">
        <v>85</v>
      </c>
      <c r="J1653" t="s">
        <v>5081</v>
      </c>
      <c r="K1653" t="s">
        <v>5082</v>
      </c>
      <c r="L1653">
        <v>1992</v>
      </c>
      <c r="M1653" t="s">
        <v>1199</v>
      </c>
      <c r="N1653" t="s">
        <v>5083</v>
      </c>
      <c r="O1653" t="s">
        <v>90</v>
      </c>
      <c r="P1653" t="s">
        <v>90</v>
      </c>
      <c r="Q1653" t="s">
        <v>91</v>
      </c>
      <c r="R1653" t="s">
        <v>134</v>
      </c>
      <c r="S1653" t="s">
        <v>182</v>
      </c>
      <c r="T1653" t="s">
        <v>253</v>
      </c>
      <c r="U1653" t="s">
        <v>93</v>
      </c>
      <c r="V1653">
        <v>0</v>
      </c>
      <c r="W1653">
        <v>0</v>
      </c>
      <c r="X1653">
        <v>0</v>
      </c>
      <c r="Y1653">
        <v>0</v>
      </c>
      <c r="Z1653">
        <v>294</v>
      </c>
      <c r="AA1653">
        <v>35</v>
      </c>
      <c r="AB1653">
        <v>35</v>
      </c>
      <c r="AC1653" t="s">
        <v>276</v>
      </c>
      <c r="AD1653" t="s">
        <v>856</v>
      </c>
      <c r="AE1653" t="s">
        <v>5095</v>
      </c>
      <c r="AF1653" t="s">
        <v>93</v>
      </c>
      <c r="AG1653" t="s">
        <v>93</v>
      </c>
      <c r="AH1653" t="s">
        <v>93</v>
      </c>
      <c r="AI1653" t="s">
        <v>93</v>
      </c>
      <c r="AJ1653" t="s">
        <v>98</v>
      </c>
      <c r="AK1653">
        <v>0</v>
      </c>
      <c r="AL1653" t="s">
        <v>93</v>
      </c>
      <c r="AM1653" t="s">
        <v>93</v>
      </c>
      <c r="AN1653" t="s">
        <v>100</v>
      </c>
      <c r="AO1653" t="s">
        <v>5096</v>
      </c>
      <c r="AP1653" t="s">
        <v>5085</v>
      </c>
      <c r="AQ1653" t="s">
        <v>93</v>
      </c>
      <c r="AR1653" t="s">
        <v>93</v>
      </c>
      <c r="AS1653" t="s">
        <v>93</v>
      </c>
      <c r="AT1653" t="s">
        <v>93</v>
      </c>
      <c r="AU1653" t="s">
        <v>93</v>
      </c>
      <c r="AV1653" t="s">
        <v>93</v>
      </c>
      <c r="AW1653" t="s">
        <v>93</v>
      </c>
      <c r="AX1653" t="s">
        <v>105</v>
      </c>
      <c r="AY1653">
        <v>0</v>
      </c>
      <c r="AZ1653">
        <v>0</v>
      </c>
      <c r="BA1653" t="s">
        <v>309</v>
      </c>
      <c r="BB1653" t="s">
        <v>5086</v>
      </c>
      <c r="BC1653" t="s">
        <v>93</v>
      </c>
      <c r="BD1653">
        <v>0</v>
      </c>
      <c r="BE1653">
        <v>0</v>
      </c>
      <c r="BF1653">
        <v>0</v>
      </c>
      <c r="BG1653" t="s">
        <v>111</v>
      </c>
      <c r="BH1653" t="s">
        <v>236</v>
      </c>
      <c r="BI1653" t="s">
        <v>105</v>
      </c>
      <c r="BJ1653" t="s">
        <v>105</v>
      </c>
      <c r="BK1653">
        <v>0</v>
      </c>
      <c r="BL1653">
        <v>48</v>
      </c>
      <c r="BM1653">
        <v>0</v>
      </c>
      <c r="BN1653">
        <v>0</v>
      </c>
      <c r="BO1653" t="s">
        <v>200</v>
      </c>
      <c r="BP1653" t="s">
        <v>106</v>
      </c>
      <c r="BQ1653" t="s">
        <v>93</v>
      </c>
      <c r="BR1653">
        <v>1</v>
      </c>
      <c r="BS1653">
        <v>1</v>
      </c>
      <c r="BT1653">
        <v>6</v>
      </c>
      <c r="BU1653" t="s">
        <v>93</v>
      </c>
      <c r="BV1653" t="s">
        <v>5087</v>
      </c>
      <c r="BW1653" t="s">
        <v>93</v>
      </c>
      <c r="BX1653" t="s">
        <v>93</v>
      </c>
      <c r="BY1653" t="s">
        <v>93</v>
      </c>
      <c r="BZ1653" t="s">
        <v>93</v>
      </c>
      <c r="CA1653" t="s">
        <v>856</v>
      </c>
      <c r="CB1653" t="s">
        <v>5095</v>
      </c>
    </row>
    <row r="1654" spans="1:80" x14ac:dyDescent="0.25">
      <c r="A1654">
        <v>157</v>
      </c>
      <c r="B1654" t="s">
        <v>4327</v>
      </c>
      <c r="C1654" t="s">
        <v>4337</v>
      </c>
      <c r="E1654">
        <v>759</v>
      </c>
      <c r="F1654" t="s">
        <v>4279</v>
      </c>
      <c r="G1654">
        <v>2017</v>
      </c>
      <c r="H1654" t="s">
        <v>4280</v>
      </c>
      <c r="I1654" t="s">
        <v>85</v>
      </c>
      <c r="J1654" t="s">
        <v>4281</v>
      </c>
      <c r="K1654" t="s">
        <v>4282</v>
      </c>
      <c r="L1654">
        <v>2017</v>
      </c>
      <c r="M1654" t="s">
        <v>2267</v>
      </c>
      <c r="N1654" t="s">
        <v>4283</v>
      </c>
      <c r="O1654" t="s">
        <v>90</v>
      </c>
      <c r="P1654" t="s">
        <v>90</v>
      </c>
      <c r="Q1654" t="s">
        <v>91</v>
      </c>
      <c r="R1654" t="s">
        <v>4293</v>
      </c>
      <c r="S1654" t="s">
        <v>1919</v>
      </c>
      <c r="T1654" t="s">
        <v>93</v>
      </c>
      <c r="U1654" t="s">
        <v>93</v>
      </c>
      <c r="V1654">
        <v>1</v>
      </c>
      <c r="W1654">
        <v>1</v>
      </c>
      <c r="X1654">
        <v>1</v>
      </c>
      <c r="Y1654">
        <v>1</v>
      </c>
      <c r="Z1654">
        <v>294</v>
      </c>
      <c r="AA1654">
        <v>41</v>
      </c>
      <c r="AB1654">
        <v>41</v>
      </c>
      <c r="AC1654" t="s">
        <v>95</v>
      </c>
      <c r="AD1654" t="s">
        <v>93</v>
      </c>
      <c r="AE1654" t="s">
        <v>93</v>
      </c>
      <c r="AF1654" t="s">
        <v>4338</v>
      </c>
      <c r="AG1654" t="s">
        <v>4331</v>
      </c>
      <c r="AH1654" t="s">
        <v>1884</v>
      </c>
      <c r="AI1654" t="s">
        <v>2365</v>
      </c>
      <c r="AJ1654" t="s">
        <v>98</v>
      </c>
      <c r="AK1654">
        <v>0</v>
      </c>
      <c r="AL1654" t="s">
        <v>99</v>
      </c>
      <c r="AM1654" t="s">
        <v>99</v>
      </c>
      <c r="AN1654" t="s">
        <v>100</v>
      </c>
      <c r="AO1654" t="s">
        <v>4315</v>
      </c>
      <c r="AP1654" t="s">
        <v>4304</v>
      </c>
      <c r="AQ1654" t="s">
        <v>4339</v>
      </c>
      <c r="AR1654">
        <v>35</v>
      </c>
      <c r="AS1654" t="s">
        <v>4340</v>
      </c>
      <c r="AT1654">
        <v>23</v>
      </c>
      <c r="AU1654">
        <v>72</v>
      </c>
      <c r="AV1654" t="s">
        <v>3148</v>
      </c>
      <c r="AW1654" t="s">
        <v>93</v>
      </c>
      <c r="AX1654" t="s">
        <v>105</v>
      </c>
      <c r="AY1654">
        <v>0</v>
      </c>
      <c r="AZ1654">
        <v>0</v>
      </c>
      <c r="BA1654" t="s">
        <v>140</v>
      </c>
      <c r="BB1654" t="s">
        <v>4288</v>
      </c>
      <c r="BC1654" t="s">
        <v>93</v>
      </c>
      <c r="BD1654">
        <v>0</v>
      </c>
      <c r="BE1654">
        <v>1</v>
      </c>
      <c r="BF1654">
        <v>0</v>
      </c>
      <c r="BG1654" t="s">
        <v>309</v>
      </c>
      <c r="BH1654" t="s">
        <v>4289</v>
      </c>
      <c r="BI1654" t="s">
        <v>93</v>
      </c>
      <c r="BJ1654" t="s">
        <v>105</v>
      </c>
      <c r="BK1654">
        <v>0</v>
      </c>
      <c r="BL1654">
        <v>0</v>
      </c>
      <c r="BM1654">
        <v>0</v>
      </c>
      <c r="BN1654">
        <v>0</v>
      </c>
      <c r="BO1654" t="s">
        <v>200</v>
      </c>
      <c r="BP1654" t="s">
        <v>140</v>
      </c>
      <c r="BQ1654" t="s">
        <v>93</v>
      </c>
      <c r="BR1654">
        <v>9</v>
      </c>
      <c r="BS1654">
        <v>10</v>
      </c>
      <c r="BT1654">
        <v>20</v>
      </c>
      <c r="BU1654" t="s">
        <v>93</v>
      </c>
      <c r="BV1654" t="s">
        <v>4290</v>
      </c>
      <c r="BW1654" t="s">
        <v>4338</v>
      </c>
      <c r="BX1654" t="s">
        <v>4331</v>
      </c>
      <c r="BY1654" t="s">
        <v>1884</v>
      </c>
      <c r="BZ1654" t="s">
        <v>2365</v>
      </c>
      <c r="CA1654" t="s">
        <v>93</v>
      </c>
      <c r="CB1654" t="s">
        <v>93</v>
      </c>
    </row>
    <row r="1655" spans="1:80" x14ac:dyDescent="0.25">
      <c r="A1655">
        <v>157</v>
      </c>
      <c r="B1655" t="s">
        <v>4327</v>
      </c>
      <c r="C1655" t="s">
        <v>4345</v>
      </c>
      <c r="E1655">
        <v>761</v>
      </c>
      <c r="F1655" t="s">
        <v>4279</v>
      </c>
      <c r="G1655">
        <v>2017</v>
      </c>
      <c r="H1655" t="s">
        <v>4280</v>
      </c>
      <c r="I1655" t="s">
        <v>85</v>
      </c>
      <c r="J1655" t="s">
        <v>4281</v>
      </c>
      <c r="K1655" t="s">
        <v>4282</v>
      </c>
      <c r="L1655">
        <v>2017</v>
      </c>
      <c r="M1655" t="s">
        <v>2267</v>
      </c>
      <c r="N1655" t="s">
        <v>4283</v>
      </c>
      <c r="O1655" t="s">
        <v>90</v>
      </c>
      <c r="P1655" t="s">
        <v>90</v>
      </c>
      <c r="Q1655" t="s">
        <v>91</v>
      </c>
      <c r="R1655" t="s">
        <v>4293</v>
      </c>
      <c r="S1655" t="s">
        <v>1919</v>
      </c>
      <c r="T1655" t="s">
        <v>93</v>
      </c>
      <c r="U1655" t="s">
        <v>93</v>
      </c>
      <c r="V1655">
        <v>1</v>
      </c>
      <c r="W1655">
        <v>1</v>
      </c>
      <c r="X1655">
        <v>1</v>
      </c>
      <c r="Y1655">
        <v>1</v>
      </c>
      <c r="Z1655">
        <v>294</v>
      </c>
      <c r="AA1655">
        <v>42</v>
      </c>
      <c r="AB1655">
        <v>42</v>
      </c>
      <c r="AC1655" t="s">
        <v>95</v>
      </c>
      <c r="AD1655" t="s">
        <v>93</v>
      </c>
      <c r="AE1655" t="s">
        <v>93</v>
      </c>
      <c r="AF1655" t="s">
        <v>295</v>
      </c>
      <c r="AG1655" t="s">
        <v>1867</v>
      </c>
      <c r="AH1655" t="s">
        <v>1538</v>
      </c>
      <c r="AI1655" t="s">
        <v>412</v>
      </c>
      <c r="AJ1655" t="s">
        <v>98</v>
      </c>
      <c r="AK1655">
        <v>0</v>
      </c>
      <c r="AL1655" t="s">
        <v>99</v>
      </c>
      <c r="AM1655" t="s">
        <v>99</v>
      </c>
      <c r="AN1655" t="s">
        <v>100</v>
      </c>
      <c r="AO1655" t="s">
        <v>4319</v>
      </c>
      <c r="AP1655" t="s">
        <v>4304</v>
      </c>
      <c r="AQ1655" t="s">
        <v>4346</v>
      </c>
      <c r="AR1655" t="s">
        <v>4347</v>
      </c>
      <c r="AS1655" t="s">
        <v>4348</v>
      </c>
      <c r="AT1655">
        <v>19</v>
      </c>
      <c r="AU1655">
        <v>74</v>
      </c>
      <c r="AV1655" t="s">
        <v>4349</v>
      </c>
      <c r="AW1655" t="s">
        <v>93</v>
      </c>
      <c r="AX1655" t="s">
        <v>105</v>
      </c>
      <c r="AY1655">
        <v>0</v>
      </c>
      <c r="AZ1655">
        <v>0</v>
      </c>
      <c r="BA1655" t="s">
        <v>140</v>
      </c>
      <c r="BB1655" t="s">
        <v>4288</v>
      </c>
      <c r="BC1655" t="s">
        <v>93</v>
      </c>
      <c r="BD1655">
        <v>0</v>
      </c>
      <c r="BE1655">
        <v>0</v>
      </c>
      <c r="BF1655">
        <v>0</v>
      </c>
      <c r="BG1655" t="s">
        <v>309</v>
      </c>
      <c r="BH1655" t="s">
        <v>4289</v>
      </c>
      <c r="BI1655" t="s">
        <v>93</v>
      </c>
      <c r="BJ1655" t="s">
        <v>105</v>
      </c>
      <c r="BK1655">
        <v>0</v>
      </c>
      <c r="BL1655">
        <v>0</v>
      </c>
      <c r="BM1655">
        <v>1</v>
      </c>
      <c r="BN1655">
        <v>0</v>
      </c>
      <c r="BO1655" t="s">
        <v>200</v>
      </c>
      <c r="BP1655" t="s">
        <v>140</v>
      </c>
      <c r="BQ1655" t="s">
        <v>93</v>
      </c>
      <c r="BR1655">
        <v>9</v>
      </c>
      <c r="BS1655">
        <v>10</v>
      </c>
      <c r="BT1655">
        <v>20</v>
      </c>
      <c r="BU1655" t="s">
        <v>93</v>
      </c>
      <c r="BV1655" t="s">
        <v>4290</v>
      </c>
      <c r="BW1655" t="s">
        <v>295</v>
      </c>
      <c r="BX1655" t="s">
        <v>1867</v>
      </c>
      <c r="BY1655" t="s">
        <v>1538</v>
      </c>
      <c r="BZ1655" t="s">
        <v>412</v>
      </c>
      <c r="CA1655" t="s">
        <v>93</v>
      </c>
      <c r="CB1655" t="s">
        <v>93</v>
      </c>
    </row>
    <row r="1656" spans="1:80" x14ac:dyDescent="0.25">
      <c r="A1656">
        <v>157</v>
      </c>
      <c r="B1656" t="s">
        <v>4327</v>
      </c>
      <c r="C1656" t="s">
        <v>4355</v>
      </c>
      <c r="E1656">
        <v>763</v>
      </c>
      <c r="F1656" t="s">
        <v>4279</v>
      </c>
      <c r="G1656">
        <v>2017</v>
      </c>
      <c r="H1656" t="s">
        <v>4280</v>
      </c>
      <c r="I1656" t="s">
        <v>85</v>
      </c>
      <c r="J1656" t="s">
        <v>4281</v>
      </c>
      <c r="K1656" t="s">
        <v>4282</v>
      </c>
      <c r="L1656">
        <v>2017</v>
      </c>
      <c r="M1656" t="s">
        <v>2267</v>
      </c>
      <c r="N1656" t="s">
        <v>4283</v>
      </c>
      <c r="O1656" t="s">
        <v>90</v>
      </c>
      <c r="P1656" t="s">
        <v>90</v>
      </c>
      <c r="Q1656" t="s">
        <v>91</v>
      </c>
      <c r="R1656" t="s">
        <v>4293</v>
      </c>
      <c r="S1656" t="s">
        <v>1919</v>
      </c>
      <c r="T1656" t="s">
        <v>93</v>
      </c>
      <c r="U1656" t="s">
        <v>93</v>
      </c>
      <c r="V1656">
        <v>1</v>
      </c>
      <c r="W1656">
        <v>1</v>
      </c>
      <c r="X1656">
        <v>1</v>
      </c>
      <c r="Y1656">
        <v>1</v>
      </c>
      <c r="Z1656">
        <v>294</v>
      </c>
      <c r="AA1656">
        <v>42</v>
      </c>
      <c r="AB1656">
        <v>42</v>
      </c>
      <c r="AC1656" t="s">
        <v>95</v>
      </c>
      <c r="AD1656" t="s">
        <v>93</v>
      </c>
      <c r="AE1656" t="s">
        <v>93</v>
      </c>
      <c r="AF1656" t="s">
        <v>623</v>
      </c>
      <c r="AG1656" t="s">
        <v>4356</v>
      </c>
      <c r="AH1656" t="s">
        <v>413</v>
      </c>
      <c r="AI1656" t="s">
        <v>2028</v>
      </c>
      <c r="AJ1656" t="s">
        <v>98</v>
      </c>
      <c r="AK1656">
        <v>0</v>
      </c>
      <c r="AL1656" t="s">
        <v>99</v>
      </c>
      <c r="AM1656" t="s">
        <v>99</v>
      </c>
      <c r="AN1656" t="s">
        <v>100</v>
      </c>
      <c r="AO1656" t="s">
        <v>4357</v>
      </c>
      <c r="AP1656" t="s">
        <v>4304</v>
      </c>
      <c r="AQ1656" t="s">
        <v>4358</v>
      </c>
      <c r="AR1656" t="s">
        <v>4335</v>
      </c>
      <c r="AS1656" t="s">
        <v>4359</v>
      </c>
      <c r="AT1656">
        <v>20</v>
      </c>
      <c r="AU1656">
        <v>69</v>
      </c>
      <c r="AV1656" t="s">
        <v>4360</v>
      </c>
      <c r="AW1656" t="s">
        <v>93</v>
      </c>
      <c r="AX1656" t="s">
        <v>105</v>
      </c>
      <c r="AY1656">
        <v>0</v>
      </c>
      <c r="AZ1656">
        <v>0</v>
      </c>
      <c r="BA1656" t="s">
        <v>140</v>
      </c>
      <c r="BB1656" t="s">
        <v>4288</v>
      </c>
      <c r="BC1656" t="s">
        <v>93</v>
      </c>
      <c r="BD1656">
        <v>0</v>
      </c>
      <c r="BE1656">
        <v>0</v>
      </c>
      <c r="BF1656">
        <v>0</v>
      </c>
      <c r="BG1656" t="s">
        <v>309</v>
      </c>
      <c r="BH1656" t="s">
        <v>4289</v>
      </c>
      <c r="BI1656" t="s">
        <v>93</v>
      </c>
      <c r="BJ1656" t="s">
        <v>105</v>
      </c>
      <c r="BK1656">
        <v>0</v>
      </c>
      <c r="BL1656">
        <v>0</v>
      </c>
      <c r="BM1656">
        <v>1</v>
      </c>
      <c r="BN1656">
        <v>0</v>
      </c>
      <c r="BO1656" t="s">
        <v>200</v>
      </c>
      <c r="BP1656" t="s">
        <v>140</v>
      </c>
      <c r="BQ1656" t="s">
        <v>93</v>
      </c>
      <c r="BR1656">
        <v>9</v>
      </c>
      <c r="BS1656">
        <v>10</v>
      </c>
      <c r="BT1656">
        <v>20</v>
      </c>
      <c r="BU1656" t="s">
        <v>93</v>
      </c>
      <c r="BV1656" t="s">
        <v>4290</v>
      </c>
      <c r="BW1656" t="s">
        <v>623</v>
      </c>
      <c r="BX1656" t="s">
        <v>4356</v>
      </c>
      <c r="BY1656" t="s">
        <v>413</v>
      </c>
      <c r="BZ1656" t="s">
        <v>2028</v>
      </c>
      <c r="CA1656" t="s">
        <v>93</v>
      </c>
      <c r="CB1656" t="s">
        <v>93</v>
      </c>
    </row>
    <row r="1657" spans="1:80" x14ac:dyDescent="0.25">
      <c r="A1657">
        <v>157</v>
      </c>
      <c r="B1657" t="s">
        <v>4327</v>
      </c>
      <c r="C1657" t="s">
        <v>4341</v>
      </c>
      <c r="E1657">
        <v>760</v>
      </c>
      <c r="F1657" t="s">
        <v>4279</v>
      </c>
      <c r="G1657">
        <v>2017</v>
      </c>
      <c r="H1657" t="s">
        <v>4280</v>
      </c>
      <c r="I1657" t="s">
        <v>85</v>
      </c>
      <c r="J1657" t="s">
        <v>4281</v>
      </c>
      <c r="K1657" t="s">
        <v>4282</v>
      </c>
      <c r="L1657">
        <v>2017</v>
      </c>
      <c r="M1657" t="s">
        <v>2267</v>
      </c>
      <c r="N1657" t="s">
        <v>4283</v>
      </c>
      <c r="O1657" t="s">
        <v>90</v>
      </c>
      <c r="P1657" t="s">
        <v>90</v>
      </c>
      <c r="Q1657" t="s">
        <v>91</v>
      </c>
      <c r="R1657" t="s">
        <v>4293</v>
      </c>
      <c r="S1657" t="s">
        <v>1919</v>
      </c>
      <c r="T1657" t="s">
        <v>93</v>
      </c>
      <c r="U1657" t="s">
        <v>93</v>
      </c>
      <c r="V1657">
        <v>1</v>
      </c>
      <c r="W1657">
        <v>1</v>
      </c>
      <c r="X1657">
        <v>1</v>
      </c>
      <c r="Y1657">
        <v>1</v>
      </c>
      <c r="Z1657">
        <v>294</v>
      </c>
      <c r="AA1657">
        <v>43</v>
      </c>
      <c r="AB1657">
        <v>43</v>
      </c>
      <c r="AC1657" t="s">
        <v>95</v>
      </c>
      <c r="AD1657" t="s">
        <v>93</v>
      </c>
      <c r="AE1657" t="s">
        <v>93</v>
      </c>
      <c r="AF1657" t="s">
        <v>2044</v>
      </c>
      <c r="AG1657" t="s">
        <v>2895</v>
      </c>
      <c r="AH1657" t="s">
        <v>186</v>
      </c>
      <c r="AI1657" t="s">
        <v>451</v>
      </c>
      <c r="AJ1657" t="s">
        <v>98</v>
      </c>
      <c r="AK1657">
        <v>0</v>
      </c>
      <c r="AL1657" t="s">
        <v>99</v>
      </c>
      <c r="AM1657" t="s">
        <v>99</v>
      </c>
      <c r="AN1657" t="s">
        <v>100</v>
      </c>
      <c r="AO1657" t="s">
        <v>4342</v>
      </c>
      <c r="AP1657" t="s">
        <v>4304</v>
      </c>
      <c r="AQ1657" t="s">
        <v>4343</v>
      </c>
      <c r="AR1657">
        <v>35</v>
      </c>
      <c r="AS1657" t="s">
        <v>4344</v>
      </c>
      <c r="AT1657">
        <v>23</v>
      </c>
      <c r="AU1657">
        <v>68</v>
      </c>
      <c r="AV1657" t="s">
        <v>3685</v>
      </c>
      <c r="AW1657" t="s">
        <v>93</v>
      </c>
      <c r="AX1657" t="s">
        <v>105</v>
      </c>
      <c r="AY1657">
        <v>0</v>
      </c>
      <c r="AZ1657">
        <v>0</v>
      </c>
      <c r="BA1657" t="s">
        <v>140</v>
      </c>
      <c r="BB1657" t="s">
        <v>4288</v>
      </c>
      <c r="BC1657" t="s">
        <v>93</v>
      </c>
      <c r="BD1657">
        <v>0</v>
      </c>
      <c r="BE1657">
        <v>1</v>
      </c>
      <c r="BF1657">
        <v>0</v>
      </c>
      <c r="BG1657" t="s">
        <v>309</v>
      </c>
      <c r="BH1657" t="s">
        <v>4289</v>
      </c>
      <c r="BI1657" t="s">
        <v>93</v>
      </c>
      <c r="BJ1657" t="s">
        <v>105</v>
      </c>
      <c r="BK1657">
        <v>0</v>
      </c>
      <c r="BL1657">
        <v>0</v>
      </c>
      <c r="BM1657">
        <v>0</v>
      </c>
      <c r="BN1657">
        <v>0</v>
      </c>
      <c r="BO1657" t="s">
        <v>200</v>
      </c>
      <c r="BP1657" t="s">
        <v>140</v>
      </c>
      <c r="BQ1657" t="s">
        <v>93</v>
      </c>
      <c r="BR1657">
        <v>9</v>
      </c>
      <c r="BS1657">
        <v>10</v>
      </c>
      <c r="BT1657">
        <v>20</v>
      </c>
      <c r="BU1657" t="s">
        <v>93</v>
      </c>
      <c r="BV1657" t="s">
        <v>4290</v>
      </c>
      <c r="BW1657" t="s">
        <v>2044</v>
      </c>
      <c r="BX1657" t="s">
        <v>2895</v>
      </c>
      <c r="BY1657" t="s">
        <v>186</v>
      </c>
      <c r="BZ1657" t="s">
        <v>451</v>
      </c>
      <c r="CA1657" t="s">
        <v>93</v>
      </c>
      <c r="CB1657" t="s">
        <v>93</v>
      </c>
    </row>
    <row r="1658" spans="1:80" x14ac:dyDescent="0.25">
      <c r="A1658">
        <v>157</v>
      </c>
      <c r="B1658" t="s">
        <v>4327</v>
      </c>
      <c r="C1658" t="s">
        <v>4328</v>
      </c>
      <c r="E1658">
        <v>757</v>
      </c>
      <c r="F1658" t="s">
        <v>4279</v>
      </c>
      <c r="G1658">
        <v>2017</v>
      </c>
      <c r="H1658" t="s">
        <v>4280</v>
      </c>
      <c r="I1658" t="s">
        <v>85</v>
      </c>
      <c r="J1658" t="s">
        <v>4281</v>
      </c>
      <c r="K1658" t="s">
        <v>4282</v>
      </c>
      <c r="L1658">
        <v>2017</v>
      </c>
      <c r="M1658" t="s">
        <v>2267</v>
      </c>
      <c r="N1658" t="s">
        <v>4283</v>
      </c>
      <c r="O1658" t="s">
        <v>90</v>
      </c>
      <c r="P1658" t="s">
        <v>90</v>
      </c>
      <c r="Q1658" t="s">
        <v>91</v>
      </c>
      <c r="R1658" t="s">
        <v>4293</v>
      </c>
      <c r="S1658" t="s">
        <v>1919</v>
      </c>
      <c r="T1658" t="s">
        <v>93</v>
      </c>
      <c r="U1658" t="s">
        <v>93</v>
      </c>
      <c r="V1658">
        <v>1</v>
      </c>
      <c r="W1658">
        <v>1</v>
      </c>
      <c r="X1658">
        <v>1</v>
      </c>
      <c r="Y1658">
        <v>1</v>
      </c>
      <c r="Z1658">
        <v>294</v>
      </c>
      <c r="AA1658">
        <v>41</v>
      </c>
      <c r="AB1658">
        <v>41</v>
      </c>
      <c r="AC1658" t="s">
        <v>95</v>
      </c>
      <c r="AD1658" t="s">
        <v>93</v>
      </c>
      <c r="AE1658" t="s">
        <v>93</v>
      </c>
      <c r="AF1658" t="s">
        <v>1882</v>
      </c>
      <c r="AG1658" t="s">
        <v>1010</v>
      </c>
      <c r="AH1658" t="s">
        <v>255</v>
      </c>
      <c r="AI1658" t="s">
        <v>1877</v>
      </c>
      <c r="AJ1658" t="s">
        <v>98</v>
      </c>
      <c r="AK1658">
        <v>0</v>
      </c>
      <c r="AL1658" t="s">
        <v>99</v>
      </c>
      <c r="AM1658" t="s">
        <v>99</v>
      </c>
      <c r="AN1658" t="s">
        <v>100</v>
      </c>
      <c r="AO1658" t="s">
        <v>4303</v>
      </c>
      <c r="AP1658" t="s">
        <v>4304</v>
      </c>
      <c r="AQ1658" t="s">
        <v>4329</v>
      </c>
      <c r="AR1658">
        <v>36</v>
      </c>
      <c r="AS1658" t="s">
        <v>4330</v>
      </c>
      <c r="AT1658">
        <v>23</v>
      </c>
      <c r="AU1658">
        <v>71</v>
      </c>
      <c r="AV1658" t="s">
        <v>4331</v>
      </c>
      <c r="AW1658" t="s">
        <v>93</v>
      </c>
      <c r="AX1658" t="s">
        <v>105</v>
      </c>
      <c r="AY1658">
        <v>0</v>
      </c>
      <c r="AZ1658">
        <v>0</v>
      </c>
      <c r="BA1658" t="s">
        <v>140</v>
      </c>
      <c r="BB1658" t="s">
        <v>4288</v>
      </c>
      <c r="BC1658" t="s">
        <v>93</v>
      </c>
      <c r="BD1658">
        <v>0</v>
      </c>
      <c r="BE1658">
        <v>0</v>
      </c>
      <c r="BF1658">
        <v>0</v>
      </c>
      <c r="BG1658" t="s">
        <v>309</v>
      </c>
      <c r="BH1658" t="s">
        <v>4289</v>
      </c>
      <c r="BI1658" t="s">
        <v>93</v>
      </c>
      <c r="BJ1658" t="s">
        <v>105</v>
      </c>
      <c r="BK1658">
        <v>0</v>
      </c>
      <c r="BL1658">
        <v>0</v>
      </c>
      <c r="BM1658">
        <v>0</v>
      </c>
      <c r="BN1658">
        <v>0</v>
      </c>
      <c r="BO1658" t="s">
        <v>200</v>
      </c>
      <c r="BP1658" t="s">
        <v>140</v>
      </c>
      <c r="BQ1658" t="s">
        <v>93</v>
      </c>
      <c r="BR1658">
        <v>9</v>
      </c>
      <c r="BS1658">
        <v>10</v>
      </c>
      <c r="BT1658">
        <v>20</v>
      </c>
      <c r="BU1658" t="s">
        <v>93</v>
      </c>
      <c r="BV1658" t="s">
        <v>4290</v>
      </c>
      <c r="BW1658" t="s">
        <v>1882</v>
      </c>
      <c r="BX1658" t="s">
        <v>1010</v>
      </c>
      <c r="BY1658" t="s">
        <v>255</v>
      </c>
      <c r="BZ1658" t="s">
        <v>1877</v>
      </c>
      <c r="CA1658" t="s">
        <v>93</v>
      </c>
      <c r="CB1658" t="s">
        <v>93</v>
      </c>
    </row>
    <row r="1659" spans="1:80" x14ac:dyDescent="0.25">
      <c r="A1659">
        <v>157</v>
      </c>
      <c r="B1659" t="s">
        <v>4327</v>
      </c>
      <c r="C1659" t="s">
        <v>4350</v>
      </c>
      <c r="E1659">
        <v>762</v>
      </c>
      <c r="F1659" t="s">
        <v>4279</v>
      </c>
      <c r="G1659">
        <v>2017</v>
      </c>
      <c r="H1659" t="s">
        <v>4280</v>
      </c>
      <c r="I1659" t="s">
        <v>85</v>
      </c>
      <c r="J1659" t="s">
        <v>4281</v>
      </c>
      <c r="K1659" t="s">
        <v>4282</v>
      </c>
      <c r="L1659">
        <v>2017</v>
      </c>
      <c r="M1659" t="s">
        <v>2267</v>
      </c>
      <c r="N1659" t="s">
        <v>4283</v>
      </c>
      <c r="O1659" t="s">
        <v>90</v>
      </c>
      <c r="P1659" t="s">
        <v>90</v>
      </c>
      <c r="Q1659" t="s">
        <v>91</v>
      </c>
      <c r="R1659" t="s">
        <v>4293</v>
      </c>
      <c r="S1659" t="s">
        <v>1919</v>
      </c>
      <c r="T1659" t="s">
        <v>93</v>
      </c>
      <c r="U1659" t="s">
        <v>93</v>
      </c>
      <c r="V1659">
        <v>1</v>
      </c>
      <c r="W1659">
        <v>1</v>
      </c>
      <c r="X1659">
        <v>1</v>
      </c>
      <c r="Y1659">
        <v>1</v>
      </c>
      <c r="Z1659">
        <v>294</v>
      </c>
      <c r="AA1659">
        <v>43</v>
      </c>
      <c r="AB1659">
        <v>43</v>
      </c>
      <c r="AC1659" t="s">
        <v>95</v>
      </c>
      <c r="AD1659" t="s">
        <v>93</v>
      </c>
      <c r="AE1659" t="s">
        <v>93</v>
      </c>
      <c r="AF1659" t="s">
        <v>457</v>
      </c>
      <c r="AG1659" t="s">
        <v>4351</v>
      </c>
      <c r="AH1659" t="s">
        <v>4352</v>
      </c>
      <c r="AI1659" t="s">
        <v>1611</v>
      </c>
      <c r="AJ1659" t="s">
        <v>98</v>
      </c>
      <c r="AK1659">
        <v>0</v>
      </c>
      <c r="AL1659" t="s">
        <v>99</v>
      </c>
      <c r="AM1659" t="s">
        <v>99</v>
      </c>
      <c r="AN1659" t="s">
        <v>100</v>
      </c>
      <c r="AO1659" t="s">
        <v>4324</v>
      </c>
      <c r="AP1659" t="s">
        <v>4304</v>
      </c>
      <c r="AQ1659" t="s">
        <v>4353</v>
      </c>
      <c r="AR1659">
        <v>33</v>
      </c>
      <c r="AS1659" t="s">
        <v>4354</v>
      </c>
      <c r="AT1659">
        <v>22</v>
      </c>
      <c r="AU1659">
        <v>72</v>
      </c>
      <c r="AV1659" t="s">
        <v>3685</v>
      </c>
      <c r="AW1659" t="s">
        <v>93</v>
      </c>
      <c r="AX1659" t="s">
        <v>105</v>
      </c>
      <c r="AY1659">
        <v>0</v>
      </c>
      <c r="AZ1659">
        <v>0</v>
      </c>
      <c r="BA1659" t="s">
        <v>140</v>
      </c>
      <c r="BB1659" t="s">
        <v>4288</v>
      </c>
      <c r="BC1659" t="s">
        <v>93</v>
      </c>
      <c r="BD1659">
        <v>0</v>
      </c>
      <c r="BE1659">
        <v>0</v>
      </c>
      <c r="BF1659">
        <v>0</v>
      </c>
      <c r="BG1659" t="s">
        <v>309</v>
      </c>
      <c r="BH1659" t="s">
        <v>4289</v>
      </c>
      <c r="BI1659" t="s">
        <v>93</v>
      </c>
      <c r="BJ1659" t="s">
        <v>105</v>
      </c>
      <c r="BK1659">
        <v>0</v>
      </c>
      <c r="BL1659">
        <v>0</v>
      </c>
      <c r="BM1659">
        <v>1</v>
      </c>
      <c r="BN1659">
        <v>0</v>
      </c>
      <c r="BO1659" t="s">
        <v>200</v>
      </c>
      <c r="BP1659" t="s">
        <v>140</v>
      </c>
      <c r="BQ1659" t="s">
        <v>93</v>
      </c>
      <c r="BR1659">
        <v>9</v>
      </c>
      <c r="BS1659">
        <v>10</v>
      </c>
      <c r="BT1659">
        <v>20</v>
      </c>
      <c r="BU1659" t="s">
        <v>93</v>
      </c>
      <c r="BV1659" t="s">
        <v>4290</v>
      </c>
      <c r="BW1659" t="s">
        <v>457</v>
      </c>
      <c r="BX1659" t="s">
        <v>4351</v>
      </c>
      <c r="BY1659" t="s">
        <v>4352</v>
      </c>
      <c r="BZ1659" t="s">
        <v>1611</v>
      </c>
      <c r="CA1659" t="s">
        <v>93</v>
      </c>
      <c r="CB1659" t="s">
        <v>93</v>
      </c>
    </row>
    <row r="1660" spans="1:80" x14ac:dyDescent="0.25">
      <c r="A1660">
        <v>157</v>
      </c>
      <c r="B1660" t="s">
        <v>4327</v>
      </c>
      <c r="C1660" t="s">
        <v>4332</v>
      </c>
      <c r="E1660">
        <v>758</v>
      </c>
      <c r="F1660" t="s">
        <v>4279</v>
      </c>
      <c r="G1660">
        <v>2017</v>
      </c>
      <c r="H1660" t="s">
        <v>4280</v>
      </c>
      <c r="I1660" t="s">
        <v>85</v>
      </c>
      <c r="J1660" t="s">
        <v>4281</v>
      </c>
      <c r="K1660" t="s">
        <v>4282</v>
      </c>
      <c r="L1660">
        <v>2017</v>
      </c>
      <c r="M1660" t="s">
        <v>2267</v>
      </c>
      <c r="N1660" t="s">
        <v>4283</v>
      </c>
      <c r="O1660" t="s">
        <v>90</v>
      </c>
      <c r="P1660" t="s">
        <v>90</v>
      </c>
      <c r="Q1660" t="s">
        <v>91</v>
      </c>
      <c r="R1660" t="s">
        <v>4293</v>
      </c>
      <c r="S1660" t="s">
        <v>1919</v>
      </c>
      <c r="T1660" t="s">
        <v>93</v>
      </c>
      <c r="U1660" t="s">
        <v>93</v>
      </c>
      <c r="V1660">
        <v>1</v>
      </c>
      <c r="W1660">
        <v>1</v>
      </c>
      <c r="X1660">
        <v>1</v>
      </c>
      <c r="Y1660">
        <v>1</v>
      </c>
      <c r="Z1660">
        <v>294</v>
      </c>
      <c r="AA1660">
        <v>42</v>
      </c>
      <c r="AB1660">
        <v>42</v>
      </c>
      <c r="AC1660" t="s">
        <v>95</v>
      </c>
      <c r="AD1660" t="s">
        <v>93</v>
      </c>
      <c r="AE1660" t="s">
        <v>93</v>
      </c>
      <c r="AF1660" t="s">
        <v>4333</v>
      </c>
      <c r="AG1660" t="s">
        <v>2003</v>
      </c>
      <c r="AH1660" t="s">
        <v>3370</v>
      </c>
      <c r="AI1660" t="s">
        <v>4323</v>
      </c>
      <c r="AJ1660" t="s">
        <v>98</v>
      </c>
      <c r="AK1660">
        <v>0</v>
      </c>
      <c r="AL1660" t="s">
        <v>99</v>
      </c>
      <c r="AM1660" t="s">
        <v>99</v>
      </c>
      <c r="AN1660" t="s">
        <v>100</v>
      </c>
      <c r="AO1660" t="s">
        <v>4309</v>
      </c>
      <c r="AP1660" t="s">
        <v>4304</v>
      </c>
      <c r="AQ1660" t="s">
        <v>4334</v>
      </c>
      <c r="AR1660" t="s">
        <v>4335</v>
      </c>
      <c r="AS1660" t="s">
        <v>4336</v>
      </c>
      <c r="AT1660">
        <v>19</v>
      </c>
      <c r="AU1660">
        <v>60</v>
      </c>
      <c r="AV1660" t="s">
        <v>1642</v>
      </c>
      <c r="AW1660" t="s">
        <v>93</v>
      </c>
      <c r="AX1660" t="s">
        <v>105</v>
      </c>
      <c r="AY1660">
        <v>0</v>
      </c>
      <c r="AZ1660">
        <v>0</v>
      </c>
      <c r="BA1660" t="s">
        <v>140</v>
      </c>
      <c r="BB1660" t="s">
        <v>4288</v>
      </c>
      <c r="BC1660" t="s">
        <v>93</v>
      </c>
      <c r="BD1660">
        <v>0</v>
      </c>
      <c r="BE1660">
        <v>1</v>
      </c>
      <c r="BF1660">
        <v>0</v>
      </c>
      <c r="BG1660" t="s">
        <v>309</v>
      </c>
      <c r="BH1660" t="s">
        <v>4289</v>
      </c>
      <c r="BI1660" t="s">
        <v>93</v>
      </c>
      <c r="BJ1660" t="s">
        <v>105</v>
      </c>
      <c r="BK1660">
        <v>0</v>
      </c>
      <c r="BL1660">
        <v>0</v>
      </c>
      <c r="BM1660">
        <v>0</v>
      </c>
      <c r="BN1660">
        <v>0</v>
      </c>
      <c r="BO1660" t="s">
        <v>200</v>
      </c>
      <c r="BP1660" t="s">
        <v>140</v>
      </c>
      <c r="BQ1660" t="s">
        <v>93</v>
      </c>
      <c r="BR1660">
        <v>9</v>
      </c>
      <c r="BS1660">
        <v>10</v>
      </c>
      <c r="BT1660">
        <v>20</v>
      </c>
      <c r="BU1660" t="s">
        <v>93</v>
      </c>
      <c r="BV1660" t="s">
        <v>4290</v>
      </c>
      <c r="BW1660" t="s">
        <v>4333</v>
      </c>
      <c r="BX1660" t="s">
        <v>2003</v>
      </c>
      <c r="BY1660" t="s">
        <v>3370</v>
      </c>
      <c r="BZ1660" t="s">
        <v>4323</v>
      </c>
      <c r="CA1660" t="s">
        <v>93</v>
      </c>
      <c r="CB1660" t="s">
        <v>93</v>
      </c>
    </row>
    <row r="1661" spans="1:80" x14ac:dyDescent="0.25">
      <c r="A1661">
        <v>134</v>
      </c>
      <c r="B1661" t="s">
        <v>3707</v>
      </c>
      <c r="C1661" t="s">
        <v>3708</v>
      </c>
      <c r="E1661">
        <v>656</v>
      </c>
      <c r="F1661" t="s">
        <v>3709</v>
      </c>
      <c r="G1661">
        <v>2013</v>
      </c>
      <c r="H1661" t="s">
        <v>3710</v>
      </c>
      <c r="I1661" t="s">
        <v>85</v>
      </c>
      <c r="J1661" t="s">
        <v>3711</v>
      </c>
      <c r="K1661" t="s">
        <v>3712</v>
      </c>
      <c r="L1661">
        <v>2013</v>
      </c>
      <c r="M1661" t="s">
        <v>3713</v>
      </c>
      <c r="N1661" t="s">
        <v>3714</v>
      </c>
      <c r="O1661" t="s">
        <v>90</v>
      </c>
      <c r="P1661" t="s">
        <v>3715</v>
      </c>
      <c r="Q1661" t="s">
        <v>3716</v>
      </c>
      <c r="R1661" t="s">
        <v>134</v>
      </c>
      <c r="S1661" t="s">
        <v>182</v>
      </c>
      <c r="T1661" t="s">
        <v>253</v>
      </c>
      <c r="U1661" t="s">
        <v>93</v>
      </c>
      <c r="V1661">
        <v>0</v>
      </c>
      <c r="W1661">
        <v>0</v>
      </c>
      <c r="X1661">
        <v>0</v>
      </c>
      <c r="Y1661">
        <v>0</v>
      </c>
      <c r="Z1661">
        <v>300</v>
      </c>
      <c r="AA1661">
        <v>50</v>
      </c>
      <c r="AB1661">
        <v>50</v>
      </c>
      <c r="AC1661" t="s">
        <v>95</v>
      </c>
      <c r="AD1661" t="s">
        <v>93</v>
      </c>
      <c r="AE1661" t="s">
        <v>93</v>
      </c>
      <c r="AF1661" t="s">
        <v>623</v>
      </c>
      <c r="AG1661" t="s">
        <v>740</v>
      </c>
      <c r="AH1661" t="s">
        <v>463</v>
      </c>
      <c r="AI1661" t="s">
        <v>2021</v>
      </c>
      <c r="AJ1661" t="s">
        <v>98</v>
      </c>
      <c r="AK1661">
        <v>0</v>
      </c>
      <c r="AL1661" t="s">
        <v>99</v>
      </c>
      <c r="AM1661" t="s">
        <v>99</v>
      </c>
      <c r="AN1661" t="s">
        <v>188</v>
      </c>
      <c r="AO1661" t="s">
        <v>3717</v>
      </c>
      <c r="AP1661" t="s">
        <v>3718</v>
      </c>
      <c r="AQ1661" t="s">
        <v>1390</v>
      </c>
      <c r="AR1661" t="s">
        <v>93</v>
      </c>
      <c r="AS1661" t="s">
        <v>3719</v>
      </c>
      <c r="AT1661">
        <v>17</v>
      </c>
      <c r="AU1661">
        <v>38</v>
      </c>
      <c r="AV1661" t="s">
        <v>568</v>
      </c>
      <c r="AW1661" t="s">
        <v>93</v>
      </c>
      <c r="AX1661" t="s">
        <v>3153</v>
      </c>
      <c r="AY1661">
        <v>0</v>
      </c>
      <c r="AZ1661">
        <v>0</v>
      </c>
      <c r="BA1661" t="s">
        <v>106</v>
      </c>
      <c r="BB1661" t="s">
        <v>221</v>
      </c>
      <c r="BC1661" t="s">
        <v>93</v>
      </c>
      <c r="BD1661">
        <v>0</v>
      </c>
      <c r="BE1661">
        <v>0</v>
      </c>
      <c r="BF1661">
        <v>0</v>
      </c>
      <c r="BG1661" t="s">
        <v>140</v>
      </c>
      <c r="BH1661" t="s">
        <v>109</v>
      </c>
      <c r="BI1661" t="s">
        <v>105</v>
      </c>
      <c r="BJ1661" t="s">
        <v>105</v>
      </c>
      <c r="BK1661">
        <v>0</v>
      </c>
      <c r="BL1661">
        <v>0</v>
      </c>
      <c r="BM1661">
        <v>0</v>
      </c>
      <c r="BN1661">
        <v>0</v>
      </c>
      <c r="BO1661" t="s">
        <v>200</v>
      </c>
      <c r="BP1661" t="s">
        <v>140</v>
      </c>
      <c r="BQ1661" t="s">
        <v>93</v>
      </c>
      <c r="BR1661">
        <v>12</v>
      </c>
      <c r="BS1661">
        <v>8</v>
      </c>
      <c r="BT1661">
        <v>20</v>
      </c>
      <c r="BU1661" t="s">
        <v>3720</v>
      </c>
      <c r="BV1661" t="s">
        <v>3721</v>
      </c>
      <c r="BW1661" t="s">
        <v>623</v>
      </c>
      <c r="BX1661" t="s">
        <v>740</v>
      </c>
      <c r="BY1661" t="s">
        <v>463</v>
      </c>
      <c r="BZ1661" t="s">
        <v>2021</v>
      </c>
      <c r="CA1661" t="s">
        <v>93</v>
      </c>
      <c r="CB1661" t="s">
        <v>93</v>
      </c>
    </row>
    <row r="1662" spans="1:80" x14ac:dyDescent="0.25">
      <c r="A1662">
        <v>134</v>
      </c>
      <c r="B1662" t="s">
        <v>3707</v>
      </c>
      <c r="C1662" t="s">
        <v>3722</v>
      </c>
      <c r="E1662">
        <v>657</v>
      </c>
      <c r="F1662" t="s">
        <v>3709</v>
      </c>
      <c r="G1662">
        <v>2013</v>
      </c>
      <c r="H1662" t="s">
        <v>3710</v>
      </c>
      <c r="I1662" t="s">
        <v>85</v>
      </c>
      <c r="J1662" t="s">
        <v>3711</v>
      </c>
      <c r="K1662" t="s">
        <v>3712</v>
      </c>
      <c r="L1662">
        <v>2013</v>
      </c>
      <c r="M1662" t="s">
        <v>3713</v>
      </c>
      <c r="N1662" t="s">
        <v>3714</v>
      </c>
      <c r="O1662" t="s">
        <v>90</v>
      </c>
      <c r="P1662" t="s">
        <v>3715</v>
      </c>
      <c r="Q1662" t="s">
        <v>3716</v>
      </c>
      <c r="R1662" t="s">
        <v>134</v>
      </c>
      <c r="S1662" t="s">
        <v>182</v>
      </c>
      <c r="T1662" t="s">
        <v>253</v>
      </c>
      <c r="U1662" t="s">
        <v>93</v>
      </c>
      <c r="V1662">
        <v>0</v>
      </c>
      <c r="W1662">
        <v>0</v>
      </c>
      <c r="X1662">
        <v>0</v>
      </c>
      <c r="Y1662">
        <v>0</v>
      </c>
      <c r="Z1662">
        <v>300</v>
      </c>
      <c r="AA1662">
        <v>50</v>
      </c>
      <c r="AB1662">
        <v>50</v>
      </c>
      <c r="AC1662" t="s">
        <v>95</v>
      </c>
      <c r="AD1662" t="s">
        <v>93</v>
      </c>
      <c r="AE1662" t="s">
        <v>93</v>
      </c>
      <c r="AF1662" t="s">
        <v>234</v>
      </c>
      <c r="AG1662" t="s">
        <v>146</v>
      </c>
      <c r="AH1662" t="s">
        <v>463</v>
      </c>
      <c r="AI1662" t="s">
        <v>2021</v>
      </c>
      <c r="AJ1662" t="s">
        <v>98</v>
      </c>
      <c r="AK1662">
        <v>0</v>
      </c>
      <c r="AL1662" t="s">
        <v>99</v>
      </c>
      <c r="AM1662" t="s">
        <v>99</v>
      </c>
      <c r="AN1662" t="s">
        <v>188</v>
      </c>
      <c r="AO1662" t="s">
        <v>3723</v>
      </c>
      <c r="AP1662" t="s">
        <v>3718</v>
      </c>
      <c r="AQ1662" t="s">
        <v>1390</v>
      </c>
      <c r="AR1662" t="s">
        <v>93</v>
      </c>
      <c r="AS1662" t="s">
        <v>3719</v>
      </c>
      <c r="AT1662">
        <v>17</v>
      </c>
      <c r="AU1662">
        <v>38</v>
      </c>
      <c r="AV1662" t="s">
        <v>568</v>
      </c>
      <c r="AW1662" t="s">
        <v>93</v>
      </c>
      <c r="AX1662" t="s">
        <v>3153</v>
      </c>
      <c r="AY1662">
        <v>0</v>
      </c>
      <c r="AZ1662">
        <v>0</v>
      </c>
      <c r="BA1662" t="s">
        <v>106</v>
      </c>
      <c r="BB1662" t="s">
        <v>221</v>
      </c>
      <c r="BC1662" t="s">
        <v>93</v>
      </c>
      <c r="BD1662">
        <v>0</v>
      </c>
      <c r="BE1662">
        <v>0</v>
      </c>
      <c r="BF1662">
        <v>0</v>
      </c>
      <c r="BG1662" t="s">
        <v>140</v>
      </c>
      <c r="BH1662" t="s">
        <v>109</v>
      </c>
      <c r="BI1662" t="s">
        <v>105</v>
      </c>
      <c r="BJ1662" t="s">
        <v>105</v>
      </c>
      <c r="BK1662">
        <v>0</v>
      </c>
      <c r="BL1662">
        <v>0</v>
      </c>
      <c r="BM1662">
        <v>0</v>
      </c>
      <c r="BN1662">
        <v>0</v>
      </c>
      <c r="BO1662" t="s">
        <v>200</v>
      </c>
      <c r="BP1662" t="s">
        <v>140</v>
      </c>
      <c r="BQ1662" t="s">
        <v>93</v>
      </c>
      <c r="BR1662">
        <v>12</v>
      </c>
      <c r="BS1662">
        <v>8</v>
      </c>
      <c r="BT1662">
        <v>20</v>
      </c>
      <c r="BU1662" t="s">
        <v>3720</v>
      </c>
      <c r="BV1662" t="s">
        <v>3721</v>
      </c>
      <c r="BW1662" t="s">
        <v>234</v>
      </c>
      <c r="BX1662" t="s">
        <v>146</v>
      </c>
      <c r="BY1662" t="s">
        <v>463</v>
      </c>
      <c r="BZ1662" t="s">
        <v>2021</v>
      </c>
      <c r="CA1662" t="s">
        <v>93</v>
      </c>
      <c r="CB1662" t="s">
        <v>93</v>
      </c>
    </row>
    <row r="1663" spans="1:80" x14ac:dyDescent="0.25">
      <c r="A1663">
        <v>134</v>
      </c>
      <c r="B1663" t="s">
        <v>3707</v>
      </c>
      <c r="C1663" t="s">
        <v>3724</v>
      </c>
      <c r="E1663">
        <v>658</v>
      </c>
      <c r="F1663" t="s">
        <v>3709</v>
      </c>
      <c r="G1663">
        <v>2013</v>
      </c>
      <c r="H1663" t="s">
        <v>3710</v>
      </c>
      <c r="I1663" t="s">
        <v>85</v>
      </c>
      <c r="J1663" t="s">
        <v>3711</v>
      </c>
      <c r="K1663" t="s">
        <v>3712</v>
      </c>
      <c r="L1663">
        <v>2013</v>
      </c>
      <c r="M1663" t="s">
        <v>3713</v>
      </c>
      <c r="N1663" t="s">
        <v>3714</v>
      </c>
      <c r="O1663" t="s">
        <v>90</v>
      </c>
      <c r="P1663" t="s">
        <v>3715</v>
      </c>
      <c r="Q1663" t="s">
        <v>3716</v>
      </c>
      <c r="R1663" t="s">
        <v>134</v>
      </c>
      <c r="S1663" t="s">
        <v>182</v>
      </c>
      <c r="T1663" t="s">
        <v>253</v>
      </c>
      <c r="U1663" t="s">
        <v>93</v>
      </c>
      <c r="V1663">
        <v>0</v>
      </c>
      <c r="W1663">
        <v>0</v>
      </c>
      <c r="X1663">
        <v>0</v>
      </c>
      <c r="Y1663">
        <v>0</v>
      </c>
      <c r="Z1663">
        <v>300</v>
      </c>
      <c r="AA1663">
        <v>50</v>
      </c>
      <c r="AB1663">
        <v>50</v>
      </c>
      <c r="AC1663" t="s">
        <v>95</v>
      </c>
      <c r="AD1663" t="s">
        <v>93</v>
      </c>
      <c r="AE1663" t="s">
        <v>93</v>
      </c>
      <c r="AF1663" t="s">
        <v>568</v>
      </c>
      <c r="AG1663" t="s">
        <v>211</v>
      </c>
      <c r="AH1663" t="s">
        <v>463</v>
      </c>
      <c r="AI1663" t="s">
        <v>2021</v>
      </c>
      <c r="AJ1663" t="s">
        <v>98</v>
      </c>
      <c r="AK1663">
        <v>0</v>
      </c>
      <c r="AL1663" t="s">
        <v>99</v>
      </c>
      <c r="AM1663" t="s">
        <v>99</v>
      </c>
      <c r="AN1663" t="s">
        <v>188</v>
      </c>
      <c r="AO1663" t="s">
        <v>3725</v>
      </c>
      <c r="AP1663" t="s">
        <v>3718</v>
      </c>
      <c r="AQ1663" t="s">
        <v>1390</v>
      </c>
      <c r="AR1663" t="s">
        <v>93</v>
      </c>
      <c r="AS1663" t="s">
        <v>3719</v>
      </c>
      <c r="AT1663">
        <v>17</v>
      </c>
      <c r="AU1663">
        <v>38</v>
      </c>
      <c r="AV1663" t="s">
        <v>568</v>
      </c>
      <c r="AW1663" t="s">
        <v>93</v>
      </c>
      <c r="AX1663" t="s">
        <v>3049</v>
      </c>
      <c r="AY1663">
        <v>0</v>
      </c>
      <c r="AZ1663">
        <v>0</v>
      </c>
      <c r="BA1663" t="s">
        <v>106</v>
      </c>
      <c r="BB1663" t="s">
        <v>221</v>
      </c>
      <c r="BC1663" t="s">
        <v>93</v>
      </c>
      <c r="BD1663">
        <v>0</v>
      </c>
      <c r="BE1663">
        <v>0</v>
      </c>
      <c r="BF1663">
        <v>0</v>
      </c>
      <c r="BG1663" t="s">
        <v>140</v>
      </c>
      <c r="BH1663" t="s">
        <v>109</v>
      </c>
      <c r="BI1663" t="s">
        <v>105</v>
      </c>
      <c r="BJ1663" t="s">
        <v>105</v>
      </c>
      <c r="BK1663">
        <v>0</v>
      </c>
      <c r="BL1663">
        <v>0</v>
      </c>
      <c r="BM1663">
        <v>0</v>
      </c>
      <c r="BN1663">
        <v>0</v>
      </c>
      <c r="BO1663" t="s">
        <v>200</v>
      </c>
      <c r="BP1663" t="s">
        <v>140</v>
      </c>
      <c r="BQ1663" t="s">
        <v>93</v>
      </c>
      <c r="BR1663">
        <v>12</v>
      </c>
      <c r="BS1663">
        <v>8</v>
      </c>
      <c r="BT1663">
        <v>20</v>
      </c>
      <c r="BU1663" t="s">
        <v>3720</v>
      </c>
      <c r="BV1663" t="s">
        <v>3721</v>
      </c>
      <c r="BW1663" t="s">
        <v>568</v>
      </c>
      <c r="BX1663" t="s">
        <v>211</v>
      </c>
      <c r="BY1663" t="s">
        <v>463</v>
      </c>
      <c r="BZ1663" t="s">
        <v>2021</v>
      </c>
      <c r="CA1663" t="s">
        <v>93</v>
      </c>
      <c r="CB1663" t="s">
        <v>93</v>
      </c>
    </row>
    <row r="1664" spans="1:80" x14ac:dyDescent="0.25">
      <c r="A1664">
        <v>134</v>
      </c>
      <c r="B1664" t="s">
        <v>3707</v>
      </c>
      <c r="C1664" t="s">
        <v>3726</v>
      </c>
      <c r="E1664">
        <v>659</v>
      </c>
      <c r="F1664" t="s">
        <v>3709</v>
      </c>
      <c r="G1664">
        <v>2013</v>
      </c>
      <c r="H1664" t="s">
        <v>3710</v>
      </c>
      <c r="I1664" t="s">
        <v>85</v>
      </c>
      <c r="J1664" t="s">
        <v>3711</v>
      </c>
      <c r="K1664" t="s">
        <v>3712</v>
      </c>
      <c r="L1664">
        <v>2013</v>
      </c>
      <c r="M1664" t="s">
        <v>3713</v>
      </c>
      <c r="N1664" t="s">
        <v>3714</v>
      </c>
      <c r="O1664" t="s">
        <v>90</v>
      </c>
      <c r="P1664" t="s">
        <v>3715</v>
      </c>
      <c r="Q1664" t="s">
        <v>3716</v>
      </c>
      <c r="R1664" t="s">
        <v>134</v>
      </c>
      <c r="S1664" t="s">
        <v>182</v>
      </c>
      <c r="T1664" t="s">
        <v>253</v>
      </c>
      <c r="U1664" t="s">
        <v>93</v>
      </c>
      <c r="V1664">
        <v>0</v>
      </c>
      <c r="W1664">
        <v>0</v>
      </c>
      <c r="X1664">
        <v>0</v>
      </c>
      <c r="Y1664">
        <v>0</v>
      </c>
      <c r="Z1664">
        <v>300</v>
      </c>
      <c r="AA1664">
        <v>50</v>
      </c>
      <c r="AB1664">
        <v>50</v>
      </c>
      <c r="AC1664" t="s">
        <v>95</v>
      </c>
      <c r="AD1664" t="s">
        <v>93</v>
      </c>
      <c r="AE1664" t="s">
        <v>93</v>
      </c>
      <c r="AF1664" t="s">
        <v>132</v>
      </c>
      <c r="AG1664" t="s">
        <v>157</v>
      </c>
      <c r="AH1664" t="s">
        <v>463</v>
      </c>
      <c r="AI1664" t="s">
        <v>2021</v>
      </c>
      <c r="AJ1664" t="s">
        <v>98</v>
      </c>
      <c r="AK1664">
        <v>0</v>
      </c>
      <c r="AL1664" t="s">
        <v>99</v>
      </c>
      <c r="AM1664" t="s">
        <v>99</v>
      </c>
      <c r="AN1664" t="s">
        <v>188</v>
      </c>
      <c r="AO1664" t="s">
        <v>3727</v>
      </c>
      <c r="AP1664" t="s">
        <v>3718</v>
      </c>
      <c r="AQ1664" t="s">
        <v>1390</v>
      </c>
      <c r="AR1664" t="s">
        <v>93</v>
      </c>
      <c r="AS1664" t="s">
        <v>3719</v>
      </c>
      <c r="AT1664">
        <v>17</v>
      </c>
      <c r="AU1664">
        <v>38</v>
      </c>
      <c r="AV1664" t="s">
        <v>568</v>
      </c>
      <c r="AW1664" t="s">
        <v>93</v>
      </c>
      <c r="AX1664" t="s">
        <v>3049</v>
      </c>
      <c r="AY1664">
        <v>0</v>
      </c>
      <c r="AZ1664">
        <v>0</v>
      </c>
      <c r="BA1664" t="s">
        <v>106</v>
      </c>
      <c r="BB1664" t="s">
        <v>221</v>
      </c>
      <c r="BC1664" t="s">
        <v>93</v>
      </c>
      <c r="BD1664">
        <v>0</v>
      </c>
      <c r="BE1664">
        <v>0</v>
      </c>
      <c r="BF1664">
        <v>0</v>
      </c>
      <c r="BG1664" t="s">
        <v>140</v>
      </c>
      <c r="BH1664" t="s">
        <v>109</v>
      </c>
      <c r="BI1664" t="s">
        <v>105</v>
      </c>
      <c r="BJ1664" t="s">
        <v>105</v>
      </c>
      <c r="BK1664">
        <v>0</v>
      </c>
      <c r="BL1664">
        <v>0</v>
      </c>
      <c r="BM1664">
        <v>0</v>
      </c>
      <c r="BN1664">
        <v>0</v>
      </c>
      <c r="BO1664" t="s">
        <v>200</v>
      </c>
      <c r="BP1664" t="s">
        <v>140</v>
      </c>
      <c r="BQ1664" t="s">
        <v>93</v>
      </c>
      <c r="BR1664">
        <v>12</v>
      </c>
      <c r="BS1664">
        <v>8</v>
      </c>
      <c r="BT1664">
        <v>20</v>
      </c>
      <c r="BU1664" t="s">
        <v>3720</v>
      </c>
      <c r="BV1664" t="s">
        <v>3721</v>
      </c>
      <c r="BW1664" t="s">
        <v>132</v>
      </c>
      <c r="BX1664" t="s">
        <v>157</v>
      </c>
      <c r="BY1664" t="s">
        <v>463</v>
      </c>
      <c r="BZ1664" t="s">
        <v>2021</v>
      </c>
      <c r="CA1664" t="s">
        <v>93</v>
      </c>
      <c r="CB1664" t="s">
        <v>93</v>
      </c>
    </row>
    <row r="1665" spans="1:80" x14ac:dyDescent="0.25">
      <c r="A1665">
        <v>134</v>
      </c>
      <c r="B1665" t="s">
        <v>3707</v>
      </c>
      <c r="C1665" t="s">
        <v>3728</v>
      </c>
      <c r="E1665">
        <v>660</v>
      </c>
      <c r="F1665" t="s">
        <v>3709</v>
      </c>
      <c r="G1665">
        <v>2013</v>
      </c>
      <c r="H1665" t="s">
        <v>3710</v>
      </c>
      <c r="I1665" t="s">
        <v>85</v>
      </c>
      <c r="J1665" t="s">
        <v>3711</v>
      </c>
      <c r="K1665" t="s">
        <v>3712</v>
      </c>
      <c r="L1665">
        <v>2013</v>
      </c>
      <c r="M1665" t="s">
        <v>3713</v>
      </c>
      <c r="N1665" t="s">
        <v>3714</v>
      </c>
      <c r="O1665" t="s">
        <v>90</v>
      </c>
      <c r="P1665" t="s">
        <v>3715</v>
      </c>
      <c r="Q1665" t="s">
        <v>3716</v>
      </c>
      <c r="R1665" t="s">
        <v>134</v>
      </c>
      <c r="S1665" t="s">
        <v>182</v>
      </c>
      <c r="T1665" t="s">
        <v>253</v>
      </c>
      <c r="U1665" t="s">
        <v>93</v>
      </c>
      <c r="V1665">
        <v>0</v>
      </c>
      <c r="W1665">
        <v>0</v>
      </c>
      <c r="X1665">
        <v>0</v>
      </c>
      <c r="Y1665">
        <v>0</v>
      </c>
      <c r="Z1665">
        <v>300</v>
      </c>
      <c r="AA1665">
        <v>50</v>
      </c>
      <c r="AB1665">
        <v>50</v>
      </c>
      <c r="AC1665" t="s">
        <v>95</v>
      </c>
      <c r="AD1665" t="s">
        <v>93</v>
      </c>
      <c r="AE1665" t="s">
        <v>93</v>
      </c>
      <c r="AF1665" t="s">
        <v>549</v>
      </c>
      <c r="AG1665" t="s">
        <v>150</v>
      </c>
      <c r="AH1665" t="s">
        <v>463</v>
      </c>
      <c r="AI1665" t="s">
        <v>2021</v>
      </c>
      <c r="AJ1665" t="s">
        <v>98</v>
      </c>
      <c r="AK1665">
        <v>0</v>
      </c>
      <c r="AL1665" t="s">
        <v>99</v>
      </c>
      <c r="AM1665" t="s">
        <v>99</v>
      </c>
      <c r="AN1665" t="s">
        <v>188</v>
      </c>
      <c r="AO1665" t="s">
        <v>3729</v>
      </c>
      <c r="AP1665" t="s">
        <v>3718</v>
      </c>
      <c r="AQ1665" t="s">
        <v>1390</v>
      </c>
      <c r="AR1665" t="s">
        <v>93</v>
      </c>
      <c r="AS1665" t="s">
        <v>3719</v>
      </c>
      <c r="AT1665">
        <v>17</v>
      </c>
      <c r="AU1665">
        <v>38</v>
      </c>
      <c r="AV1665" t="s">
        <v>568</v>
      </c>
      <c r="AW1665" t="s">
        <v>93</v>
      </c>
      <c r="AX1665" t="s">
        <v>100</v>
      </c>
      <c r="AY1665">
        <v>0</v>
      </c>
      <c r="AZ1665">
        <v>0</v>
      </c>
      <c r="BA1665" t="s">
        <v>106</v>
      </c>
      <c r="BB1665" t="s">
        <v>221</v>
      </c>
      <c r="BC1665" t="s">
        <v>93</v>
      </c>
      <c r="BD1665">
        <v>0</v>
      </c>
      <c r="BE1665">
        <v>0</v>
      </c>
      <c r="BF1665">
        <v>0</v>
      </c>
      <c r="BG1665" t="s">
        <v>140</v>
      </c>
      <c r="BH1665" t="s">
        <v>109</v>
      </c>
      <c r="BI1665" t="s">
        <v>105</v>
      </c>
      <c r="BJ1665" t="s">
        <v>105</v>
      </c>
      <c r="BK1665">
        <v>0</v>
      </c>
      <c r="BL1665">
        <v>0</v>
      </c>
      <c r="BM1665">
        <v>0</v>
      </c>
      <c r="BN1665">
        <v>0</v>
      </c>
      <c r="BO1665" t="s">
        <v>200</v>
      </c>
      <c r="BP1665" t="s">
        <v>140</v>
      </c>
      <c r="BQ1665" t="s">
        <v>93</v>
      </c>
      <c r="BR1665">
        <v>12</v>
      </c>
      <c r="BS1665">
        <v>8</v>
      </c>
      <c r="BT1665">
        <v>20</v>
      </c>
      <c r="BU1665" t="s">
        <v>3720</v>
      </c>
      <c r="BV1665" t="s">
        <v>3721</v>
      </c>
      <c r="BW1665" t="s">
        <v>549</v>
      </c>
      <c r="BX1665" t="s">
        <v>150</v>
      </c>
      <c r="BY1665" t="s">
        <v>463</v>
      </c>
      <c r="BZ1665" t="s">
        <v>2021</v>
      </c>
      <c r="CA1665" t="s">
        <v>93</v>
      </c>
      <c r="CB1665" t="s">
        <v>93</v>
      </c>
    </row>
    <row r="1666" spans="1:80" x14ac:dyDescent="0.25">
      <c r="A1666">
        <v>134</v>
      </c>
      <c r="B1666" t="s">
        <v>3707</v>
      </c>
      <c r="C1666" t="s">
        <v>3730</v>
      </c>
      <c r="E1666">
        <v>661</v>
      </c>
      <c r="F1666" t="s">
        <v>3709</v>
      </c>
      <c r="G1666">
        <v>2013</v>
      </c>
      <c r="H1666" t="s">
        <v>3710</v>
      </c>
      <c r="I1666" t="s">
        <v>85</v>
      </c>
      <c r="J1666" t="s">
        <v>3711</v>
      </c>
      <c r="K1666" t="s">
        <v>3712</v>
      </c>
      <c r="L1666">
        <v>2013</v>
      </c>
      <c r="M1666" t="s">
        <v>3713</v>
      </c>
      <c r="N1666" t="s">
        <v>3714</v>
      </c>
      <c r="O1666" t="s">
        <v>90</v>
      </c>
      <c r="P1666" t="s">
        <v>3715</v>
      </c>
      <c r="Q1666" t="s">
        <v>3716</v>
      </c>
      <c r="R1666" t="s">
        <v>134</v>
      </c>
      <c r="S1666" t="s">
        <v>182</v>
      </c>
      <c r="T1666" t="s">
        <v>253</v>
      </c>
      <c r="U1666" t="s">
        <v>93</v>
      </c>
      <c r="V1666">
        <v>0</v>
      </c>
      <c r="W1666">
        <v>0</v>
      </c>
      <c r="X1666">
        <v>0</v>
      </c>
      <c r="Y1666">
        <v>0</v>
      </c>
      <c r="Z1666">
        <v>300</v>
      </c>
      <c r="AA1666">
        <v>50</v>
      </c>
      <c r="AB1666">
        <v>50</v>
      </c>
      <c r="AC1666" t="s">
        <v>95</v>
      </c>
      <c r="AD1666" t="s">
        <v>93</v>
      </c>
      <c r="AE1666" t="s">
        <v>93</v>
      </c>
      <c r="AF1666" t="s">
        <v>172</v>
      </c>
      <c r="AG1666" t="s">
        <v>157</v>
      </c>
      <c r="AH1666" t="s">
        <v>463</v>
      </c>
      <c r="AI1666" t="s">
        <v>463</v>
      </c>
      <c r="AJ1666" t="s">
        <v>98</v>
      </c>
      <c r="AK1666">
        <v>0</v>
      </c>
      <c r="AL1666" t="s">
        <v>99</v>
      </c>
      <c r="AM1666" t="s">
        <v>99</v>
      </c>
      <c r="AN1666" t="s">
        <v>188</v>
      </c>
      <c r="AO1666" t="s">
        <v>3731</v>
      </c>
      <c r="AP1666" t="s">
        <v>3718</v>
      </c>
      <c r="AQ1666" t="s">
        <v>1390</v>
      </c>
      <c r="AR1666" t="s">
        <v>93</v>
      </c>
      <c r="AS1666" t="s">
        <v>3719</v>
      </c>
      <c r="AT1666">
        <v>17</v>
      </c>
      <c r="AU1666">
        <v>38</v>
      </c>
      <c r="AV1666" t="s">
        <v>568</v>
      </c>
      <c r="AW1666" t="s">
        <v>93</v>
      </c>
      <c r="AX1666" t="s">
        <v>105</v>
      </c>
      <c r="AY1666">
        <v>0</v>
      </c>
      <c r="AZ1666">
        <v>0</v>
      </c>
      <c r="BA1666" t="s">
        <v>106</v>
      </c>
      <c r="BB1666" t="s">
        <v>221</v>
      </c>
      <c r="BC1666" t="s">
        <v>93</v>
      </c>
      <c r="BD1666">
        <v>0</v>
      </c>
      <c r="BE1666">
        <v>0</v>
      </c>
      <c r="BF1666">
        <v>0</v>
      </c>
      <c r="BG1666" t="s">
        <v>140</v>
      </c>
      <c r="BH1666" t="s">
        <v>109</v>
      </c>
      <c r="BI1666" t="s">
        <v>105</v>
      </c>
      <c r="BJ1666" t="s">
        <v>105</v>
      </c>
      <c r="BK1666">
        <v>0</v>
      </c>
      <c r="BL1666">
        <v>0</v>
      </c>
      <c r="BM1666">
        <v>0</v>
      </c>
      <c r="BN1666">
        <v>0</v>
      </c>
      <c r="BO1666" t="s">
        <v>200</v>
      </c>
      <c r="BP1666" t="s">
        <v>140</v>
      </c>
      <c r="BQ1666" t="s">
        <v>93</v>
      </c>
      <c r="BR1666">
        <v>12</v>
      </c>
      <c r="BS1666">
        <v>8</v>
      </c>
      <c r="BT1666">
        <v>20</v>
      </c>
      <c r="BU1666" t="s">
        <v>3720</v>
      </c>
      <c r="BV1666" t="s">
        <v>3721</v>
      </c>
      <c r="BW1666" t="s">
        <v>172</v>
      </c>
      <c r="BX1666" t="s">
        <v>157</v>
      </c>
      <c r="BY1666" t="s">
        <v>463</v>
      </c>
      <c r="BZ1666" t="s">
        <v>463</v>
      </c>
      <c r="CA1666" t="s">
        <v>93</v>
      </c>
      <c r="CB1666" t="s">
        <v>93</v>
      </c>
    </row>
    <row r="1667" spans="1:80" x14ac:dyDescent="0.25">
      <c r="A1667">
        <v>258</v>
      </c>
      <c r="B1667" t="s">
        <v>6836</v>
      </c>
      <c r="C1667" t="s">
        <v>6837</v>
      </c>
      <c r="E1667">
        <v>1312</v>
      </c>
      <c r="F1667" t="s">
        <v>6838</v>
      </c>
      <c r="G1667">
        <v>1999</v>
      </c>
      <c r="H1667" t="s">
        <v>93</v>
      </c>
      <c r="I1667" t="s">
        <v>93</v>
      </c>
      <c r="K1667" t="s">
        <v>93</v>
      </c>
      <c r="L1667" t="s">
        <v>93</v>
      </c>
      <c r="M1667" t="s">
        <v>93</v>
      </c>
      <c r="N1667" t="s">
        <v>93</v>
      </c>
      <c r="O1667" t="s">
        <v>90</v>
      </c>
      <c r="P1667" t="s">
        <v>90</v>
      </c>
      <c r="Q1667" t="s">
        <v>91</v>
      </c>
      <c r="R1667" t="s">
        <v>134</v>
      </c>
      <c r="S1667" t="s">
        <v>182</v>
      </c>
      <c r="T1667" t="s">
        <v>253</v>
      </c>
      <c r="U1667" t="s">
        <v>93</v>
      </c>
      <c r="V1667">
        <v>0</v>
      </c>
      <c r="W1667">
        <v>0</v>
      </c>
      <c r="X1667">
        <v>0</v>
      </c>
      <c r="Y1667">
        <v>0</v>
      </c>
      <c r="Z1667">
        <v>306</v>
      </c>
      <c r="AA1667">
        <v>43</v>
      </c>
      <c r="AB1667">
        <v>57</v>
      </c>
      <c r="AC1667" t="s">
        <v>276</v>
      </c>
      <c r="AD1667" t="s">
        <v>93</v>
      </c>
      <c r="AE1667" t="s">
        <v>93</v>
      </c>
      <c r="AF1667" t="s">
        <v>6839</v>
      </c>
      <c r="AG1667" t="s">
        <v>6840</v>
      </c>
      <c r="AH1667" t="s">
        <v>93</v>
      </c>
      <c r="AI1667" t="s">
        <v>93</v>
      </c>
      <c r="AJ1667" t="s">
        <v>98</v>
      </c>
      <c r="AK1667">
        <v>0</v>
      </c>
      <c r="AL1667" t="s">
        <v>99</v>
      </c>
      <c r="AM1667" t="s">
        <v>99</v>
      </c>
      <c r="AN1667" t="s">
        <v>3337</v>
      </c>
      <c r="AO1667" t="s">
        <v>6841</v>
      </c>
      <c r="AP1667" t="s">
        <v>6842</v>
      </c>
      <c r="AQ1667" t="s">
        <v>93</v>
      </c>
      <c r="AR1667" t="s">
        <v>93</v>
      </c>
      <c r="AS1667" t="s">
        <v>93</v>
      </c>
      <c r="AT1667" t="s">
        <v>93</v>
      </c>
      <c r="AU1667" t="s">
        <v>93</v>
      </c>
      <c r="AV1667" t="s">
        <v>93</v>
      </c>
      <c r="AW1667" t="s">
        <v>93</v>
      </c>
      <c r="AX1667" t="s">
        <v>105</v>
      </c>
      <c r="AY1667">
        <v>0</v>
      </c>
      <c r="AZ1667">
        <v>0</v>
      </c>
      <c r="BA1667" t="s">
        <v>309</v>
      </c>
      <c r="BB1667" t="s">
        <v>6843</v>
      </c>
      <c r="BC1667" t="s">
        <v>105</v>
      </c>
      <c r="BD1667">
        <v>0</v>
      </c>
      <c r="BE1667">
        <v>0</v>
      </c>
      <c r="BF1667">
        <v>48</v>
      </c>
      <c r="BG1667" t="s">
        <v>140</v>
      </c>
      <c r="BH1667" t="s">
        <v>2346</v>
      </c>
      <c r="BI1667" t="s">
        <v>105</v>
      </c>
      <c r="BJ1667" t="s">
        <v>105</v>
      </c>
      <c r="BK1667">
        <v>2</v>
      </c>
      <c r="BL1667">
        <v>0</v>
      </c>
      <c r="BM1667">
        <v>0</v>
      </c>
      <c r="BN1667">
        <v>0</v>
      </c>
      <c r="BO1667" t="s">
        <v>200</v>
      </c>
      <c r="BP1667" t="s">
        <v>309</v>
      </c>
      <c r="BQ1667" t="s">
        <v>93</v>
      </c>
      <c r="BR1667">
        <v>3</v>
      </c>
      <c r="BS1667">
        <v>3</v>
      </c>
      <c r="BT1667">
        <v>16</v>
      </c>
      <c r="BU1667" t="s">
        <v>6844</v>
      </c>
      <c r="BV1667" t="s">
        <v>6845</v>
      </c>
      <c r="BW1667" t="s">
        <v>6839</v>
      </c>
      <c r="BX1667" t="s">
        <v>6840</v>
      </c>
      <c r="BY1667" t="s">
        <v>93</v>
      </c>
      <c r="BZ1667" t="s">
        <v>93</v>
      </c>
      <c r="CA1667" t="s">
        <v>93</v>
      </c>
      <c r="CB1667" t="s">
        <v>93</v>
      </c>
    </row>
    <row r="1668" spans="1:80" x14ac:dyDescent="0.25">
      <c r="A1668">
        <v>258</v>
      </c>
      <c r="B1668" t="s">
        <v>6836</v>
      </c>
      <c r="C1668" t="s">
        <v>6846</v>
      </c>
      <c r="E1668">
        <v>1313</v>
      </c>
      <c r="F1668" t="s">
        <v>6838</v>
      </c>
      <c r="G1668">
        <v>1999</v>
      </c>
      <c r="H1668" t="s">
        <v>93</v>
      </c>
      <c r="I1668" t="s">
        <v>93</v>
      </c>
      <c r="K1668" t="s">
        <v>93</v>
      </c>
      <c r="L1668" t="s">
        <v>93</v>
      </c>
      <c r="M1668" t="s">
        <v>93</v>
      </c>
      <c r="N1668" t="s">
        <v>93</v>
      </c>
      <c r="O1668" t="s">
        <v>90</v>
      </c>
      <c r="P1668" t="s">
        <v>90</v>
      </c>
      <c r="Q1668" t="s">
        <v>91</v>
      </c>
      <c r="R1668" t="s">
        <v>134</v>
      </c>
      <c r="S1668" t="s">
        <v>182</v>
      </c>
      <c r="T1668" t="s">
        <v>253</v>
      </c>
      <c r="U1668" t="s">
        <v>93</v>
      </c>
      <c r="V1668">
        <v>0</v>
      </c>
      <c r="W1668">
        <v>0</v>
      </c>
      <c r="X1668">
        <v>0</v>
      </c>
      <c r="Y1668">
        <v>0</v>
      </c>
      <c r="Z1668">
        <v>306</v>
      </c>
      <c r="AA1668">
        <v>47</v>
      </c>
      <c r="AB1668">
        <v>53</v>
      </c>
      <c r="AC1668" t="s">
        <v>276</v>
      </c>
      <c r="AD1668" t="s">
        <v>93</v>
      </c>
      <c r="AE1668" t="s">
        <v>93</v>
      </c>
      <c r="AF1668" t="s">
        <v>6847</v>
      </c>
      <c r="AG1668" t="s">
        <v>6848</v>
      </c>
      <c r="AH1668" t="s">
        <v>93</v>
      </c>
      <c r="AI1668" t="s">
        <v>93</v>
      </c>
      <c r="AJ1668" t="s">
        <v>98</v>
      </c>
      <c r="AK1668">
        <v>0</v>
      </c>
      <c r="AL1668" t="s">
        <v>99</v>
      </c>
      <c r="AM1668" t="s">
        <v>99</v>
      </c>
      <c r="AN1668" t="s">
        <v>3337</v>
      </c>
      <c r="AO1668" t="s">
        <v>6849</v>
      </c>
      <c r="AP1668" t="s">
        <v>6842</v>
      </c>
      <c r="AQ1668" t="s">
        <v>93</v>
      </c>
      <c r="AR1668" t="s">
        <v>93</v>
      </c>
      <c r="AS1668" t="s">
        <v>93</v>
      </c>
      <c r="AT1668" t="s">
        <v>93</v>
      </c>
      <c r="AU1668" t="s">
        <v>93</v>
      </c>
      <c r="AV1668" t="s">
        <v>93</v>
      </c>
      <c r="AW1668" t="s">
        <v>93</v>
      </c>
      <c r="AX1668" t="s">
        <v>105</v>
      </c>
      <c r="AY1668">
        <v>0</v>
      </c>
      <c r="AZ1668">
        <v>0</v>
      </c>
      <c r="BA1668" t="s">
        <v>309</v>
      </c>
      <c r="BB1668" t="s">
        <v>6843</v>
      </c>
      <c r="BC1668" t="s">
        <v>105</v>
      </c>
      <c r="BD1668">
        <v>0</v>
      </c>
      <c r="BE1668">
        <v>0</v>
      </c>
      <c r="BF1668">
        <v>48</v>
      </c>
      <c r="BG1668" t="s">
        <v>140</v>
      </c>
      <c r="BH1668" t="s">
        <v>2346</v>
      </c>
      <c r="BI1668" t="s">
        <v>105</v>
      </c>
      <c r="BJ1668" t="s">
        <v>105</v>
      </c>
      <c r="BK1668">
        <v>2</v>
      </c>
      <c r="BL1668">
        <v>0</v>
      </c>
      <c r="BM1668">
        <v>0</v>
      </c>
      <c r="BN1668">
        <v>0</v>
      </c>
      <c r="BO1668" t="s">
        <v>200</v>
      </c>
      <c r="BP1668" t="s">
        <v>309</v>
      </c>
      <c r="BQ1668" t="s">
        <v>93</v>
      </c>
      <c r="BR1668">
        <v>3</v>
      </c>
      <c r="BS1668">
        <v>3</v>
      </c>
      <c r="BT1668">
        <v>16</v>
      </c>
      <c r="BU1668" t="s">
        <v>6844</v>
      </c>
      <c r="BV1668" t="s">
        <v>6845</v>
      </c>
      <c r="BW1668" t="s">
        <v>6847</v>
      </c>
      <c r="BX1668" t="s">
        <v>6848</v>
      </c>
      <c r="BY1668" t="s">
        <v>93</v>
      </c>
      <c r="BZ1668" t="s">
        <v>93</v>
      </c>
      <c r="CA1668" t="s">
        <v>93</v>
      </c>
      <c r="CB1668" t="s">
        <v>93</v>
      </c>
    </row>
    <row r="1669" spans="1:80" x14ac:dyDescent="0.25">
      <c r="A1669">
        <v>258</v>
      </c>
      <c r="B1669" t="s">
        <v>6836</v>
      </c>
      <c r="C1669" t="s">
        <v>6850</v>
      </c>
      <c r="E1669">
        <v>1314</v>
      </c>
      <c r="F1669" t="s">
        <v>6838</v>
      </c>
      <c r="G1669">
        <v>1999</v>
      </c>
      <c r="H1669" t="s">
        <v>93</v>
      </c>
      <c r="I1669" t="s">
        <v>93</v>
      </c>
      <c r="K1669" t="s">
        <v>93</v>
      </c>
      <c r="L1669" t="s">
        <v>93</v>
      </c>
      <c r="M1669" t="s">
        <v>93</v>
      </c>
      <c r="N1669" t="s">
        <v>93</v>
      </c>
      <c r="O1669" t="s">
        <v>90</v>
      </c>
      <c r="P1669" t="s">
        <v>90</v>
      </c>
      <c r="Q1669" t="s">
        <v>91</v>
      </c>
      <c r="R1669" t="s">
        <v>134</v>
      </c>
      <c r="S1669" t="s">
        <v>182</v>
      </c>
      <c r="T1669" t="s">
        <v>253</v>
      </c>
      <c r="U1669" t="s">
        <v>93</v>
      </c>
      <c r="V1669">
        <v>0</v>
      </c>
      <c r="W1669">
        <v>0</v>
      </c>
      <c r="X1669">
        <v>0</v>
      </c>
      <c r="Y1669">
        <v>0</v>
      </c>
      <c r="Z1669">
        <v>306</v>
      </c>
      <c r="AA1669">
        <v>44</v>
      </c>
      <c r="AB1669">
        <v>57</v>
      </c>
      <c r="AC1669" t="s">
        <v>276</v>
      </c>
      <c r="AD1669" t="s">
        <v>93</v>
      </c>
      <c r="AE1669" t="s">
        <v>93</v>
      </c>
      <c r="AF1669" t="s">
        <v>6851</v>
      </c>
      <c r="AG1669" t="s">
        <v>6852</v>
      </c>
      <c r="AH1669" t="s">
        <v>93</v>
      </c>
      <c r="AI1669" t="s">
        <v>93</v>
      </c>
      <c r="AJ1669" t="s">
        <v>98</v>
      </c>
      <c r="AK1669">
        <v>0</v>
      </c>
      <c r="AL1669" t="s">
        <v>99</v>
      </c>
      <c r="AM1669" t="s">
        <v>99</v>
      </c>
      <c r="AN1669" t="s">
        <v>3337</v>
      </c>
      <c r="AO1669" t="s">
        <v>6853</v>
      </c>
      <c r="AP1669" t="s">
        <v>6842</v>
      </c>
      <c r="AQ1669" t="s">
        <v>93</v>
      </c>
      <c r="AR1669" t="s">
        <v>93</v>
      </c>
      <c r="AS1669" t="s">
        <v>93</v>
      </c>
      <c r="AT1669" t="s">
        <v>93</v>
      </c>
      <c r="AU1669" t="s">
        <v>93</v>
      </c>
      <c r="AV1669" t="s">
        <v>93</v>
      </c>
      <c r="AW1669" t="s">
        <v>93</v>
      </c>
      <c r="AX1669" t="s">
        <v>105</v>
      </c>
      <c r="AY1669">
        <v>0</v>
      </c>
      <c r="AZ1669">
        <v>0</v>
      </c>
      <c r="BA1669" t="s">
        <v>309</v>
      </c>
      <c r="BB1669" t="s">
        <v>6843</v>
      </c>
      <c r="BC1669" t="s">
        <v>105</v>
      </c>
      <c r="BD1669">
        <v>0</v>
      </c>
      <c r="BE1669">
        <v>0</v>
      </c>
      <c r="BF1669">
        <v>48</v>
      </c>
      <c r="BG1669" t="s">
        <v>140</v>
      </c>
      <c r="BH1669" t="s">
        <v>2346</v>
      </c>
      <c r="BI1669" t="s">
        <v>105</v>
      </c>
      <c r="BJ1669" t="s">
        <v>105</v>
      </c>
      <c r="BK1669">
        <v>2</v>
      </c>
      <c r="BL1669">
        <v>0</v>
      </c>
      <c r="BM1669">
        <v>0</v>
      </c>
      <c r="BN1669">
        <v>0</v>
      </c>
      <c r="BO1669" t="s">
        <v>200</v>
      </c>
      <c r="BP1669" t="s">
        <v>309</v>
      </c>
      <c r="BQ1669" t="s">
        <v>93</v>
      </c>
      <c r="BR1669">
        <v>3</v>
      </c>
      <c r="BS1669">
        <v>3</v>
      </c>
      <c r="BT1669">
        <v>16</v>
      </c>
      <c r="BU1669" t="s">
        <v>6844</v>
      </c>
      <c r="BV1669" t="s">
        <v>6845</v>
      </c>
      <c r="BW1669" t="s">
        <v>6851</v>
      </c>
      <c r="BX1669" t="s">
        <v>6852</v>
      </c>
      <c r="BY1669" t="s">
        <v>93</v>
      </c>
      <c r="BZ1669" t="s">
        <v>93</v>
      </c>
      <c r="CA1669" t="s">
        <v>93</v>
      </c>
      <c r="CB1669" t="s">
        <v>93</v>
      </c>
    </row>
    <row r="1670" spans="1:80" x14ac:dyDescent="0.25">
      <c r="A1670">
        <v>254</v>
      </c>
      <c r="B1670" t="s">
        <v>6756</v>
      </c>
      <c r="C1670" t="s">
        <v>6757</v>
      </c>
      <c r="D1670" t="s">
        <v>6758</v>
      </c>
      <c r="E1670">
        <v>1300</v>
      </c>
      <c r="F1670" t="s">
        <v>6759</v>
      </c>
      <c r="G1670">
        <v>2017</v>
      </c>
      <c r="H1670" t="s">
        <v>3855</v>
      </c>
      <c r="I1670" t="s">
        <v>85</v>
      </c>
      <c r="J1670" t="s">
        <v>3856</v>
      </c>
      <c r="K1670" t="s">
        <v>3857</v>
      </c>
      <c r="L1670">
        <v>2017</v>
      </c>
      <c r="M1670" t="s">
        <v>3858</v>
      </c>
      <c r="N1670" t="s">
        <v>3859</v>
      </c>
      <c r="O1670" t="s">
        <v>90</v>
      </c>
      <c r="P1670" t="s">
        <v>90</v>
      </c>
      <c r="Q1670" t="s">
        <v>91</v>
      </c>
      <c r="R1670" t="s">
        <v>134</v>
      </c>
      <c r="S1670" t="s">
        <v>1919</v>
      </c>
      <c r="T1670" t="s">
        <v>253</v>
      </c>
      <c r="U1670" t="s">
        <v>93</v>
      </c>
      <c r="V1670">
        <v>0</v>
      </c>
      <c r="W1670">
        <v>0</v>
      </c>
      <c r="X1670">
        <v>0</v>
      </c>
      <c r="Y1670">
        <v>0</v>
      </c>
      <c r="Z1670">
        <v>321</v>
      </c>
      <c r="AA1670">
        <v>53</v>
      </c>
      <c r="AB1670">
        <v>56</v>
      </c>
      <c r="AC1670" t="s">
        <v>276</v>
      </c>
      <c r="AD1670" t="s">
        <v>93</v>
      </c>
      <c r="AE1670" t="s">
        <v>93</v>
      </c>
      <c r="AF1670" t="s">
        <v>469</v>
      </c>
      <c r="AG1670" t="s">
        <v>626</v>
      </c>
      <c r="AH1670" t="s">
        <v>6774</v>
      </c>
      <c r="AI1670" t="s">
        <v>6761</v>
      </c>
      <c r="AJ1670" t="s">
        <v>98</v>
      </c>
      <c r="AK1670">
        <v>0</v>
      </c>
      <c r="AL1670" t="s">
        <v>99</v>
      </c>
      <c r="AM1670" t="s">
        <v>99</v>
      </c>
      <c r="AN1670" t="s">
        <v>188</v>
      </c>
      <c r="AO1670" t="s">
        <v>6775</v>
      </c>
      <c r="AP1670" t="s">
        <v>5881</v>
      </c>
      <c r="AQ1670" t="s">
        <v>6763</v>
      </c>
      <c r="AR1670" t="s">
        <v>93</v>
      </c>
      <c r="AS1670" t="s">
        <v>6590</v>
      </c>
      <c r="AT1670">
        <v>18</v>
      </c>
      <c r="AU1670">
        <v>42</v>
      </c>
      <c r="AV1670" t="s">
        <v>234</v>
      </c>
      <c r="AW1670" t="s">
        <v>93</v>
      </c>
      <c r="AX1670" t="s">
        <v>105</v>
      </c>
      <c r="AY1670">
        <v>0</v>
      </c>
      <c r="AZ1670">
        <v>0</v>
      </c>
      <c r="BA1670" t="s">
        <v>106</v>
      </c>
      <c r="BB1670" t="s">
        <v>6764</v>
      </c>
      <c r="BC1670" t="s">
        <v>105</v>
      </c>
      <c r="BD1670">
        <v>0</v>
      </c>
      <c r="BE1670">
        <v>0</v>
      </c>
      <c r="BF1670">
        <v>0</v>
      </c>
      <c r="BG1670" t="s">
        <v>140</v>
      </c>
      <c r="BH1670" t="s">
        <v>6765</v>
      </c>
      <c r="BI1670" t="s">
        <v>105</v>
      </c>
      <c r="BJ1670" t="s">
        <v>105</v>
      </c>
      <c r="BK1670">
        <v>0</v>
      </c>
      <c r="BL1670">
        <v>0</v>
      </c>
      <c r="BM1670">
        <v>0</v>
      </c>
      <c r="BN1670">
        <v>0</v>
      </c>
      <c r="BO1670" t="s">
        <v>110</v>
      </c>
      <c r="BP1670" t="s">
        <v>140</v>
      </c>
      <c r="BQ1670" t="s">
        <v>93</v>
      </c>
      <c r="BR1670">
        <v>4</v>
      </c>
      <c r="BS1670">
        <v>4</v>
      </c>
      <c r="BT1670">
        <v>16</v>
      </c>
      <c r="BU1670" t="s">
        <v>6751</v>
      </c>
      <c r="BV1670" t="s">
        <v>93</v>
      </c>
      <c r="BW1670" t="s">
        <v>469</v>
      </c>
      <c r="BX1670" t="s">
        <v>626</v>
      </c>
      <c r="BY1670" t="s">
        <v>6774</v>
      </c>
      <c r="BZ1670" t="s">
        <v>6761</v>
      </c>
      <c r="CA1670" t="s">
        <v>93</v>
      </c>
      <c r="CB1670" t="s">
        <v>93</v>
      </c>
    </row>
    <row r="1671" spans="1:80" x14ac:dyDescent="0.25">
      <c r="A1671">
        <v>254</v>
      </c>
      <c r="B1671" t="s">
        <v>6756</v>
      </c>
      <c r="C1671" t="s">
        <v>6757</v>
      </c>
      <c r="D1671" t="s">
        <v>6758</v>
      </c>
      <c r="E1671">
        <v>1301</v>
      </c>
      <c r="F1671" t="s">
        <v>6759</v>
      </c>
      <c r="G1671">
        <v>2017</v>
      </c>
      <c r="H1671" t="s">
        <v>3855</v>
      </c>
      <c r="I1671" t="s">
        <v>85</v>
      </c>
      <c r="J1671" t="s">
        <v>3856</v>
      </c>
      <c r="K1671" t="s">
        <v>3857</v>
      </c>
      <c r="L1671">
        <v>2017</v>
      </c>
      <c r="M1671" t="s">
        <v>3858</v>
      </c>
      <c r="N1671" t="s">
        <v>3859</v>
      </c>
      <c r="O1671" t="s">
        <v>90</v>
      </c>
      <c r="P1671" t="s">
        <v>90</v>
      </c>
      <c r="Q1671" t="s">
        <v>91</v>
      </c>
      <c r="R1671" t="s">
        <v>134</v>
      </c>
      <c r="S1671" t="s">
        <v>1919</v>
      </c>
      <c r="T1671" t="s">
        <v>253</v>
      </c>
      <c r="U1671" t="s">
        <v>93</v>
      </c>
      <c r="V1671">
        <v>0</v>
      </c>
      <c r="W1671">
        <v>0</v>
      </c>
      <c r="X1671">
        <v>0</v>
      </c>
      <c r="Y1671">
        <v>0</v>
      </c>
      <c r="Z1671">
        <v>321</v>
      </c>
      <c r="AA1671">
        <v>53</v>
      </c>
      <c r="AB1671">
        <v>57</v>
      </c>
      <c r="AC1671" t="s">
        <v>276</v>
      </c>
      <c r="AD1671" t="s">
        <v>93</v>
      </c>
      <c r="AE1671" t="s">
        <v>93</v>
      </c>
      <c r="AF1671" t="s">
        <v>469</v>
      </c>
      <c r="AG1671" t="s">
        <v>172</v>
      </c>
      <c r="AH1671" t="s">
        <v>6774</v>
      </c>
      <c r="AI1671" t="s">
        <v>6776</v>
      </c>
      <c r="AJ1671" t="s">
        <v>98</v>
      </c>
      <c r="AK1671">
        <v>0</v>
      </c>
      <c r="AL1671" t="s">
        <v>99</v>
      </c>
      <c r="AM1671" t="s">
        <v>99</v>
      </c>
      <c r="AN1671" t="s">
        <v>188</v>
      </c>
      <c r="AO1671" t="s">
        <v>6777</v>
      </c>
      <c r="AP1671" t="s">
        <v>5881</v>
      </c>
      <c r="AQ1671" t="s">
        <v>6763</v>
      </c>
      <c r="AR1671" t="s">
        <v>93</v>
      </c>
      <c r="AS1671" t="s">
        <v>6590</v>
      </c>
      <c r="AT1671">
        <v>18</v>
      </c>
      <c r="AU1671">
        <v>42</v>
      </c>
      <c r="AV1671" t="s">
        <v>234</v>
      </c>
      <c r="AW1671" t="s">
        <v>93</v>
      </c>
      <c r="AX1671" t="s">
        <v>105</v>
      </c>
      <c r="AY1671">
        <v>0</v>
      </c>
      <c r="AZ1671">
        <v>0</v>
      </c>
      <c r="BA1671" t="s">
        <v>106</v>
      </c>
      <c r="BB1671" t="s">
        <v>6764</v>
      </c>
      <c r="BC1671" t="s">
        <v>105</v>
      </c>
      <c r="BD1671">
        <v>0</v>
      </c>
      <c r="BE1671">
        <v>0</v>
      </c>
      <c r="BF1671">
        <v>0</v>
      </c>
      <c r="BG1671" t="s">
        <v>140</v>
      </c>
      <c r="BH1671" t="s">
        <v>6765</v>
      </c>
      <c r="BI1671" t="s">
        <v>105</v>
      </c>
      <c r="BJ1671" t="s">
        <v>105</v>
      </c>
      <c r="BK1671">
        <v>0</v>
      </c>
      <c r="BL1671">
        <v>0</v>
      </c>
      <c r="BM1671">
        <v>0</v>
      </c>
      <c r="BN1671">
        <v>0</v>
      </c>
      <c r="BO1671" t="s">
        <v>110</v>
      </c>
      <c r="BP1671" t="s">
        <v>140</v>
      </c>
      <c r="BQ1671" t="s">
        <v>93</v>
      </c>
      <c r="BR1671">
        <v>4</v>
      </c>
      <c r="BS1671">
        <v>4</v>
      </c>
      <c r="BT1671">
        <v>16</v>
      </c>
      <c r="BU1671" t="s">
        <v>6751</v>
      </c>
      <c r="BV1671" t="s">
        <v>93</v>
      </c>
      <c r="BW1671" t="s">
        <v>469</v>
      </c>
      <c r="BX1671" t="s">
        <v>172</v>
      </c>
      <c r="BY1671" t="s">
        <v>6774</v>
      </c>
      <c r="BZ1671" t="s">
        <v>6776</v>
      </c>
      <c r="CA1671" t="s">
        <v>93</v>
      </c>
      <c r="CB1671" t="s">
        <v>93</v>
      </c>
    </row>
    <row r="1672" spans="1:80" x14ac:dyDescent="0.25">
      <c r="A1672">
        <v>254</v>
      </c>
      <c r="B1672" t="s">
        <v>6756</v>
      </c>
      <c r="C1672" t="s">
        <v>6757</v>
      </c>
      <c r="D1672" t="s">
        <v>6758</v>
      </c>
      <c r="E1672">
        <v>1302</v>
      </c>
      <c r="F1672" t="s">
        <v>6759</v>
      </c>
      <c r="G1672">
        <v>2017</v>
      </c>
      <c r="H1672" t="s">
        <v>3855</v>
      </c>
      <c r="I1672" t="s">
        <v>85</v>
      </c>
      <c r="J1672" t="s">
        <v>3856</v>
      </c>
      <c r="K1672" t="s">
        <v>3857</v>
      </c>
      <c r="L1672">
        <v>2017</v>
      </c>
      <c r="M1672" t="s">
        <v>3858</v>
      </c>
      <c r="N1672" t="s">
        <v>3859</v>
      </c>
      <c r="O1672" t="s">
        <v>90</v>
      </c>
      <c r="P1672" t="s">
        <v>90</v>
      </c>
      <c r="Q1672" t="s">
        <v>91</v>
      </c>
      <c r="R1672" t="s">
        <v>134</v>
      </c>
      <c r="S1672" t="s">
        <v>1919</v>
      </c>
      <c r="T1672" t="s">
        <v>253</v>
      </c>
      <c r="U1672" t="s">
        <v>93</v>
      </c>
      <c r="V1672">
        <v>0</v>
      </c>
      <c r="W1672">
        <v>0</v>
      </c>
      <c r="X1672">
        <v>0</v>
      </c>
      <c r="Y1672">
        <v>0</v>
      </c>
      <c r="Z1672">
        <v>321</v>
      </c>
      <c r="AA1672">
        <v>53</v>
      </c>
      <c r="AB1672">
        <v>60</v>
      </c>
      <c r="AC1672" t="s">
        <v>276</v>
      </c>
      <c r="AD1672" t="s">
        <v>93</v>
      </c>
      <c r="AE1672" t="s">
        <v>93</v>
      </c>
      <c r="AF1672" t="s">
        <v>469</v>
      </c>
      <c r="AG1672" t="s">
        <v>234</v>
      </c>
      <c r="AH1672" t="s">
        <v>6774</v>
      </c>
      <c r="AI1672" t="s">
        <v>153</v>
      </c>
      <c r="AJ1672" t="s">
        <v>98</v>
      </c>
      <c r="AK1672">
        <v>0</v>
      </c>
      <c r="AL1672" t="s">
        <v>99</v>
      </c>
      <c r="AM1672" t="s">
        <v>99</v>
      </c>
      <c r="AN1672" t="s">
        <v>188</v>
      </c>
      <c r="AO1672" t="s">
        <v>6778</v>
      </c>
      <c r="AP1672" t="s">
        <v>5881</v>
      </c>
      <c r="AQ1672" t="s">
        <v>6763</v>
      </c>
      <c r="AR1672" t="s">
        <v>93</v>
      </c>
      <c r="AS1672" t="s">
        <v>6590</v>
      </c>
      <c r="AT1672">
        <v>18</v>
      </c>
      <c r="AU1672">
        <v>42</v>
      </c>
      <c r="AV1672" t="s">
        <v>234</v>
      </c>
      <c r="AW1672" t="s">
        <v>93</v>
      </c>
      <c r="AX1672" t="s">
        <v>105</v>
      </c>
      <c r="AY1672">
        <v>0</v>
      </c>
      <c r="AZ1672">
        <v>0</v>
      </c>
      <c r="BA1672" t="s">
        <v>106</v>
      </c>
      <c r="BB1672" t="s">
        <v>6764</v>
      </c>
      <c r="BC1672" t="s">
        <v>105</v>
      </c>
      <c r="BD1672">
        <v>0</v>
      </c>
      <c r="BE1672">
        <v>0</v>
      </c>
      <c r="BF1672">
        <v>0</v>
      </c>
      <c r="BG1672" t="s">
        <v>140</v>
      </c>
      <c r="BH1672" t="s">
        <v>6765</v>
      </c>
      <c r="BI1672" t="s">
        <v>105</v>
      </c>
      <c r="BJ1672" t="s">
        <v>105</v>
      </c>
      <c r="BK1672">
        <v>0</v>
      </c>
      <c r="BL1672">
        <v>0</v>
      </c>
      <c r="BM1672">
        <v>0</v>
      </c>
      <c r="BN1672">
        <v>0</v>
      </c>
      <c r="BO1672" t="s">
        <v>110</v>
      </c>
      <c r="BP1672" t="s">
        <v>140</v>
      </c>
      <c r="BQ1672" t="s">
        <v>93</v>
      </c>
      <c r="BR1672">
        <v>4</v>
      </c>
      <c r="BS1672">
        <v>4</v>
      </c>
      <c r="BT1672">
        <v>16</v>
      </c>
      <c r="BU1672" t="s">
        <v>6751</v>
      </c>
      <c r="BV1672" t="s">
        <v>93</v>
      </c>
      <c r="BW1672" t="s">
        <v>469</v>
      </c>
      <c r="BX1672" t="s">
        <v>234</v>
      </c>
      <c r="BY1672" t="s">
        <v>6774</v>
      </c>
      <c r="BZ1672" t="s">
        <v>153</v>
      </c>
      <c r="CA1672" t="s">
        <v>93</v>
      </c>
      <c r="CB1672" t="s">
        <v>93</v>
      </c>
    </row>
    <row r="1673" spans="1:80" x14ac:dyDescent="0.25">
      <c r="A1673">
        <v>254</v>
      </c>
      <c r="B1673" t="s">
        <v>6756</v>
      </c>
      <c r="C1673" t="s">
        <v>6757</v>
      </c>
      <c r="D1673" t="s">
        <v>6758</v>
      </c>
      <c r="E1673">
        <v>1303</v>
      </c>
      <c r="F1673" t="s">
        <v>6759</v>
      </c>
      <c r="G1673">
        <v>2017</v>
      </c>
      <c r="H1673" t="s">
        <v>3855</v>
      </c>
      <c r="I1673" t="s">
        <v>85</v>
      </c>
      <c r="J1673" t="s">
        <v>3856</v>
      </c>
      <c r="K1673" t="s">
        <v>3857</v>
      </c>
      <c r="L1673">
        <v>2017</v>
      </c>
      <c r="M1673" t="s">
        <v>3858</v>
      </c>
      <c r="N1673" t="s">
        <v>3859</v>
      </c>
      <c r="O1673" t="s">
        <v>90</v>
      </c>
      <c r="P1673" t="s">
        <v>90</v>
      </c>
      <c r="Q1673" t="s">
        <v>91</v>
      </c>
      <c r="R1673" t="s">
        <v>134</v>
      </c>
      <c r="S1673" t="s">
        <v>1919</v>
      </c>
      <c r="T1673" t="s">
        <v>253</v>
      </c>
      <c r="U1673" t="s">
        <v>93</v>
      </c>
      <c r="V1673">
        <v>0</v>
      </c>
      <c r="W1673">
        <v>0</v>
      </c>
      <c r="X1673">
        <v>0</v>
      </c>
      <c r="Y1673">
        <v>0</v>
      </c>
      <c r="Z1673">
        <v>321</v>
      </c>
      <c r="AA1673">
        <v>53</v>
      </c>
      <c r="AB1673">
        <v>47</v>
      </c>
      <c r="AC1673" t="s">
        <v>276</v>
      </c>
      <c r="AD1673" t="s">
        <v>93</v>
      </c>
      <c r="AE1673" t="s">
        <v>93</v>
      </c>
      <c r="AF1673" t="s">
        <v>469</v>
      </c>
      <c r="AG1673" t="s">
        <v>662</v>
      </c>
      <c r="AH1673" t="s">
        <v>6774</v>
      </c>
      <c r="AI1673" t="s">
        <v>6779</v>
      </c>
      <c r="AJ1673" t="s">
        <v>98</v>
      </c>
      <c r="AK1673">
        <v>0</v>
      </c>
      <c r="AL1673" t="s">
        <v>99</v>
      </c>
      <c r="AM1673" t="s">
        <v>99</v>
      </c>
      <c r="AN1673" t="s">
        <v>188</v>
      </c>
      <c r="AO1673" t="s">
        <v>6780</v>
      </c>
      <c r="AP1673" t="s">
        <v>5881</v>
      </c>
      <c r="AQ1673" t="s">
        <v>6763</v>
      </c>
      <c r="AR1673" t="s">
        <v>93</v>
      </c>
      <c r="AS1673" t="s">
        <v>6590</v>
      </c>
      <c r="AT1673">
        <v>18</v>
      </c>
      <c r="AU1673">
        <v>42</v>
      </c>
      <c r="AV1673" t="s">
        <v>234</v>
      </c>
      <c r="AW1673" t="s">
        <v>93</v>
      </c>
      <c r="AX1673" t="s">
        <v>105</v>
      </c>
      <c r="AY1673">
        <v>0</v>
      </c>
      <c r="AZ1673">
        <v>0</v>
      </c>
      <c r="BA1673" t="s">
        <v>106</v>
      </c>
      <c r="BB1673" t="s">
        <v>6764</v>
      </c>
      <c r="BC1673" t="s">
        <v>105</v>
      </c>
      <c r="BD1673">
        <v>0</v>
      </c>
      <c r="BE1673">
        <v>0</v>
      </c>
      <c r="BF1673">
        <v>0</v>
      </c>
      <c r="BG1673" t="s">
        <v>140</v>
      </c>
      <c r="BH1673" t="s">
        <v>6765</v>
      </c>
      <c r="BI1673" t="s">
        <v>105</v>
      </c>
      <c r="BJ1673" t="s">
        <v>105</v>
      </c>
      <c r="BK1673">
        <v>0</v>
      </c>
      <c r="BL1673">
        <v>0</v>
      </c>
      <c r="BM1673">
        <v>0</v>
      </c>
      <c r="BN1673">
        <v>0</v>
      </c>
      <c r="BO1673" t="s">
        <v>110</v>
      </c>
      <c r="BP1673" t="s">
        <v>140</v>
      </c>
      <c r="BQ1673" t="s">
        <v>93</v>
      </c>
      <c r="BR1673">
        <v>4</v>
      </c>
      <c r="BS1673">
        <v>4</v>
      </c>
      <c r="BT1673">
        <v>16</v>
      </c>
      <c r="BU1673" t="s">
        <v>6751</v>
      </c>
      <c r="BV1673" t="s">
        <v>93</v>
      </c>
      <c r="BW1673" t="s">
        <v>469</v>
      </c>
      <c r="BX1673" t="s">
        <v>662</v>
      </c>
      <c r="BY1673" t="s">
        <v>6774</v>
      </c>
      <c r="BZ1673" t="s">
        <v>6779</v>
      </c>
      <c r="CA1673" t="s">
        <v>93</v>
      </c>
      <c r="CB1673" t="s">
        <v>93</v>
      </c>
    </row>
    <row r="1674" spans="1:80" x14ac:dyDescent="0.25">
      <c r="A1674">
        <v>254</v>
      </c>
      <c r="B1674" t="s">
        <v>6756</v>
      </c>
      <c r="C1674" t="s">
        <v>6757</v>
      </c>
      <c r="D1674" t="s">
        <v>6758</v>
      </c>
      <c r="E1674">
        <v>1304</v>
      </c>
      <c r="F1674" t="s">
        <v>6759</v>
      </c>
      <c r="G1674">
        <v>2017</v>
      </c>
      <c r="H1674" t="s">
        <v>3855</v>
      </c>
      <c r="I1674" t="s">
        <v>85</v>
      </c>
      <c r="J1674" t="s">
        <v>3856</v>
      </c>
      <c r="K1674" t="s">
        <v>3857</v>
      </c>
      <c r="L1674">
        <v>2017</v>
      </c>
      <c r="M1674" t="s">
        <v>3858</v>
      </c>
      <c r="N1674" t="s">
        <v>3859</v>
      </c>
      <c r="O1674" t="s">
        <v>90</v>
      </c>
      <c r="P1674" t="s">
        <v>90</v>
      </c>
      <c r="Q1674" t="s">
        <v>91</v>
      </c>
      <c r="R1674" t="s">
        <v>134</v>
      </c>
      <c r="S1674" t="s">
        <v>1919</v>
      </c>
      <c r="T1674" t="s">
        <v>253</v>
      </c>
      <c r="U1674" t="s">
        <v>93</v>
      </c>
      <c r="V1674">
        <v>0</v>
      </c>
      <c r="W1674">
        <v>0</v>
      </c>
      <c r="X1674">
        <v>0</v>
      </c>
      <c r="Y1674">
        <v>0</v>
      </c>
      <c r="Z1674">
        <v>321</v>
      </c>
      <c r="AA1674">
        <v>53</v>
      </c>
      <c r="AB1674">
        <v>48</v>
      </c>
      <c r="AC1674" t="s">
        <v>276</v>
      </c>
      <c r="AD1674" t="s">
        <v>93</v>
      </c>
      <c r="AE1674" t="s">
        <v>93</v>
      </c>
      <c r="AF1674" t="s">
        <v>469</v>
      </c>
      <c r="AG1674" t="s">
        <v>124</v>
      </c>
      <c r="AH1674" t="s">
        <v>6774</v>
      </c>
      <c r="AI1674" t="s">
        <v>6781</v>
      </c>
      <c r="AJ1674" t="s">
        <v>98</v>
      </c>
      <c r="AK1674">
        <v>0</v>
      </c>
      <c r="AL1674" t="s">
        <v>99</v>
      </c>
      <c r="AM1674" t="s">
        <v>99</v>
      </c>
      <c r="AN1674" t="s">
        <v>188</v>
      </c>
      <c r="AO1674" t="s">
        <v>6782</v>
      </c>
      <c r="AP1674" t="s">
        <v>5881</v>
      </c>
      <c r="AQ1674" t="s">
        <v>6763</v>
      </c>
      <c r="AR1674" t="s">
        <v>93</v>
      </c>
      <c r="AS1674" t="s">
        <v>6590</v>
      </c>
      <c r="AT1674">
        <v>18</v>
      </c>
      <c r="AU1674">
        <v>42</v>
      </c>
      <c r="AV1674" t="s">
        <v>234</v>
      </c>
      <c r="AW1674" t="s">
        <v>93</v>
      </c>
      <c r="AX1674" t="s">
        <v>105</v>
      </c>
      <c r="AY1674">
        <v>0</v>
      </c>
      <c r="AZ1674">
        <v>0</v>
      </c>
      <c r="BA1674" t="s">
        <v>106</v>
      </c>
      <c r="BB1674" t="s">
        <v>6764</v>
      </c>
      <c r="BC1674" t="s">
        <v>105</v>
      </c>
      <c r="BD1674">
        <v>0</v>
      </c>
      <c r="BE1674">
        <v>0</v>
      </c>
      <c r="BF1674">
        <v>0</v>
      </c>
      <c r="BG1674" t="s">
        <v>140</v>
      </c>
      <c r="BH1674" t="s">
        <v>6765</v>
      </c>
      <c r="BI1674" t="s">
        <v>105</v>
      </c>
      <c r="BJ1674" t="s">
        <v>105</v>
      </c>
      <c r="BK1674">
        <v>0</v>
      </c>
      <c r="BL1674">
        <v>0</v>
      </c>
      <c r="BM1674">
        <v>0</v>
      </c>
      <c r="BN1674">
        <v>0</v>
      </c>
      <c r="BO1674" t="s">
        <v>110</v>
      </c>
      <c r="BP1674" t="s">
        <v>140</v>
      </c>
      <c r="BQ1674" t="s">
        <v>93</v>
      </c>
      <c r="BR1674">
        <v>4</v>
      </c>
      <c r="BS1674">
        <v>4</v>
      </c>
      <c r="BT1674">
        <v>16</v>
      </c>
      <c r="BU1674" t="s">
        <v>6751</v>
      </c>
      <c r="BV1674" t="s">
        <v>93</v>
      </c>
      <c r="BW1674" t="s">
        <v>469</v>
      </c>
      <c r="BX1674" t="s">
        <v>124</v>
      </c>
      <c r="BY1674" t="s">
        <v>6774</v>
      </c>
      <c r="BZ1674" t="s">
        <v>6781</v>
      </c>
      <c r="CA1674" t="s">
        <v>93</v>
      </c>
      <c r="CB1674" t="s">
        <v>93</v>
      </c>
    </row>
    <row r="1675" spans="1:80" x14ac:dyDescent="0.25">
      <c r="A1675">
        <v>254</v>
      </c>
      <c r="B1675" t="s">
        <v>6756</v>
      </c>
      <c r="C1675" t="s">
        <v>6758</v>
      </c>
      <c r="D1675" t="s">
        <v>6758</v>
      </c>
      <c r="F1675" t="s">
        <v>6759</v>
      </c>
      <c r="G1675">
        <v>2017</v>
      </c>
      <c r="H1675" t="s">
        <v>3855</v>
      </c>
      <c r="I1675" t="s">
        <v>85</v>
      </c>
      <c r="J1675" t="s">
        <v>3856</v>
      </c>
      <c r="K1675" t="s">
        <v>3857</v>
      </c>
      <c r="L1675">
        <v>2017</v>
      </c>
      <c r="M1675" t="s">
        <v>3858</v>
      </c>
      <c r="N1675" t="s">
        <v>3859</v>
      </c>
      <c r="O1675" t="s">
        <v>90</v>
      </c>
      <c r="P1675" t="s">
        <v>90</v>
      </c>
      <c r="Q1675" t="s">
        <v>91</v>
      </c>
      <c r="R1675" t="s">
        <v>134</v>
      </c>
      <c r="S1675" t="s">
        <v>1919</v>
      </c>
      <c r="T1675" t="s">
        <v>253</v>
      </c>
      <c r="U1675" t="s">
        <v>93</v>
      </c>
      <c r="V1675">
        <v>0</v>
      </c>
      <c r="W1675">
        <v>0</v>
      </c>
      <c r="X1675">
        <v>0</v>
      </c>
      <c r="Y1675">
        <v>0</v>
      </c>
      <c r="Z1675">
        <v>321</v>
      </c>
      <c r="AA1675">
        <v>60</v>
      </c>
      <c r="AB1675">
        <v>60</v>
      </c>
      <c r="AC1675" t="s">
        <v>95</v>
      </c>
      <c r="AD1675" t="s">
        <v>93</v>
      </c>
      <c r="AE1675" t="s">
        <v>93</v>
      </c>
      <c r="AF1675" t="s">
        <v>2972</v>
      </c>
      <c r="AG1675" t="s">
        <v>124</v>
      </c>
      <c r="AH1675" t="s">
        <v>6786</v>
      </c>
      <c r="AI1675" t="s">
        <v>6768</v>
      </c>
      <c r="AJ1675" t="s">
        <v>98</v>
      </c>
      <c r="AK1675">
        <v>0</v>
      </c>
      <c r="AL1675" t="s">
        <v>99</v>
      </c>
      <c r="AM1675" t="s">
        <v>99</v>
      </c>
      <c r="AN1675" t="s">
        <v>3337</v>
      </c>
      <c r="AO1675" t="s">
        <v>6769</v>
      </c>
      <c r="AP1675" t="s">
        <v>5881</v>
      </c>
      <c r="AQ1675" t="s">
        <v>6763</v>
      </c>
      <c r="AR1675" t="s">
        <v>93</v>
      </c>
      <c r="AS1675" t="s">
        <v>6590</v>
      </c>
      <c r="AT1675">
        <v>18</v>
      </c>
      <c r="AU1675">
        <v>42</v>
      </c>
      <c r="AV1675" t="s">
        <v>234</v>
      </c>
      <c r="AW1675" t="s">
        <v>93</v>
      </c>
      <c r="AX1675" t="s">
        <v>105</v>
      </c>
      <c r="AY1675">
        <v>0</v>
      </c>
      <c r="AZ1675">
        <v>0</v>
      </c>
      <c r="BA1675" t="s">
        <v>106</v>
      </c>
      <c r="BB1675" t="s">
        <v>6764</v>
      </c>
      <c r="BC1675" t="s">
        <v>105</v>
      </c>
      <c r="BD1675">
        <v>0</v>
      </c>
      <c r="BE1675">
        <v>0</v>
      </c>
      <c r="BF1675">
        <v>0</v>
      </c>
      <c r="BG1675" t="s">
        <v>140</v>
      </c>
      <c r="BH1675" t="s">
        <v>6765</v>
      </c>
      <c r="BI1675" t="s">
        <v>105</v>
      </c>
      <c r="BJ1675" t="s">
        <v>105</v>
      </c>
      <c r="BK1675">
        <v>0</v>
      </c>
      <c r="BL1675">
        <v>0</v>
      </c>
      <c r="BM1675">
        <v>0</v>
      </c>
      <c r="BN1675">
        <v>0</v>
      </c>
      <c r="BO1675" t="s">
        <v>110</v>
      </c>
      <c r="BP1675" t="s">
        <v>140</v>
      </c>
      <c r="BQ1675" t="s">
        <v>93</v>
      </c>
      <c r="BR1675">
        <v>4</v>
      </c>
      <c r="BS1675">
        <v>4</v>
      </c>
      <c r="BT1675">
        <v>16</v>
      </c>
      <c r="BU1675" t="s">
        <v>6751</v>
      </c>
      <c r="BV1675" t="s">
        <v>93</v>
      </c>
      <c r="BW1675" t="s">
        <v>114</v>
      </c>
      <c r="BX1675" t="s">
        <v>124</v>
      </c>
      <c r="BY1675" t="s">
        <v>3370</v>
      </c>
      <c r="BZ1675" t="s">
        <v>6768</v>
      </c>
      <c r="CA1675" t="s">
        <v>93</v>
      </c>
      <c r="CB1675" t="s">
        <v>93</v>
      </c>
    </row>
    <row r="1676" spans="1:80" x14ac:dyDescent="0.25">
      <c r="A1676">
        <v>254</v>
      </c>
      <c r="B1676" t="s">
        <v>6756</v>
      </c>
      <c r="C1676" t="s">
        <v>6758</v>
      </c>
      <c r="D1676" t="s">
        <v>6758</v>
      </c>
      <c r="F1676" t="s">
        <v>6759</v>
      </c>
      <c r="G1676">
        <v>2017</v>
      </c>
      <c r="H1676" t="s">
        <v>3855</v>
      </c>
      <c r="I1676" t="s">
        <v>85</v>
      </c>
      <c r="J1676" t="s">
        <v>3856</v>
      </c>
      <c r="K1676" t="s">
        <v>3857</v>
      </c>
      <c r="L1676">
        <v>2017</v>
      </c>
      <c r="M1676" t="s">
        <v>3858</v>
      </c>
      <c r="N1676" t="s">
        <v>3859</v>
      </c>
      <c r="O1676" t="s">
        <v>90</v>
      </c>
      <c r="P1676" t="s">
        <v>90</v>
      </c>
      <c r="Q1676" t="s">
        <v>91</v>
      </c>
      <c r="R1676" t="s">
        <v>134</v>
      </c>
      <c r="S1676" t="s">
        <v>1919</v>
      </c>
      <c r="T1676" t="s">
        <v>253</v>
      </c>
      <c r="U1676" t="s">
        <v>93</v>
      </c>
      <c r="V1676">
        <v>0</v>
      </c>
      <c r="W1676">
        <v>0</v>
      </c>
      <c r="X1676">
        <v>0</v>
      </c>
      <c r="Y1676">
        <v>0</v>
      </c>
      <c r="Z1676">
        <v>321</v>
      </c>
      <c r="AA1676">
        <v>60</v>
      </c>
      <c r="AB1676">
        <v>60</v>
      </c>
      <c r="AC1676" t="s">
        <v>95</v>
      </c>
      <c r="AD1676" t="s">
        <v>93</v>
      </c>
      <c r="AE1676" t="s">
        <v>93</v>
      </c>
      <c r="AF1676" t="s">
        <v>2972</v>
      </c>
      <c r="AG1676" t="s">
        <v>234</v>
      </c>
      <c r="AH1676" t="s">
        <v>6786</v>
      </c>
      <c r="AI1676" t="s">
        <v>153</v>
      </c>
      <c r="AJ1676" t="s">
        <v>98</v>
      </c>
      <c r="AK1676">
        <v>0</v>
      </c>
      <c r="AL1676" t="s">
        <v>99</v>
      </c>
      <c r="AM1676" t="s">
        <v>99</v>
      </c>
      <c r="AN1676" t="s">
        <v>3337</v>
      </c>
      <c r="AO1676" t="s">
        <v>6778</v>
      </c>
      <c r="AP1676" t="s">
        <v>5881</v>
      </c>
      <c r="AQ1676" t="s">
        <v>6763</v>
      </c>
      <c r="AR1676" t="s">
        <v>93</v>
      </c>
      <c r="AS1676" t="s">
        <v>6590</v>
      </c>
      <c r="AT1676">
        <v>18</v>
      </c>
      <c r="AU1676">
        <v>42</v>
      </c>
      <c r="AV1676" t="s">
        <v>234</v>
      </c>
      <c r="AW1676" t="s">
        <v>93</v>
      </c>
      <c r="AX1676" t="s">
        <v>105</v>
      </c>
      <c r="AY1676">
        <v>0</v>
      </c>
      <c r="AZ1676">
        <v>0</v>
      </c>
      <c r="BA1676" t="s">
        <v>106</v>
      </c>
      <c r="BB1676" t="s">
        <v>6764</v>
      </c>
      <c r="BC1676" t="s">
        <v>105</v>
      </c>
      <c r="BD1676">
        <v>0</v>
      </c>
      <c r="BE1676">
        <v>0</v>
      </c>
      <c r="BF1676">
        <v>0</v>
      </c>
      <c r="BG1676" t="s">
        <v>140</v>
      </c>
      <c r="BH1676" t="s">
        <v>6765</v>
      </c>
      <c r="BI1676" t="s">
        <v>105</v>
      </c>
      <c r="BJ1676" t="s">
        <v>105</v>
      </c>
      <c r="BK1676">
        <v>0</v>
      </c>
      <c r="BL1676">
        <v>0</v>
      </c>
      <c r="BM1676">
        <v>0</v>
      </c>
      <c r="BN1676">
        <v>0</v>
      </c>
      <c r="BO1676" t="s">
        <v>110</v>
      </c>
      <c r="BP1676" t="s">
        <v>140</v>
      </c>
      <c r="BQ1676" t="s">
        <v>93</v>
      </c>
      <c r="BR1676">
        <v>4</v>
      </c>
      <c r="BS1676">
        <v>4</v>
      </c>
      <c r="BT1676">
        <v>16</v>
      </c>
      <c r="BU1676" t="s">
        <v>6751</v>
      </c>
      <c r="BV1676" t="s">
        <v>93</v>
      </c>
      <c r="BW1676" t="s">
        <v>114</v>
      </c>
      <c r="BX1676" t="s">
        <v>234</v>
      </c>
      <c r="BY1676" t="s">
        <v>3370</v>
      </c>
      <c r="BZ1676" t="s">
        <v>153</v>
      </c>
      <c r="CA1676" t="s">
        <v>93</v>
      </c>
      <c r="CB1676" t="s">
        <v>93</v>
      </c>
    </row>
    <row r="1677" spans="1:80" x14ac:dyDescent="0.25">
      <c r="A1677">
        <v>254</v>
      </c>
      <c r="B1677" t="s">
        <v>6756</v>
      </c>
      <c r="C1677" t="s">
        <v>6758</v>
      </c>
      <c r="D1677" t="s">
        <v>6758</v>
      </c>
      <c r="F1677" t="s">
        <v>6759</v>
      </c>
      <c r="G1677">
        <v>2017</v>
      </c>
      <c r="H1677" t="s">
        <v>3855</v>
      </c>
      <c r="I1677" t="s">
        <v>85</v>
      </c>
      <c r="J1677" t="s">
        <v>3856</v>
      </c>
      <c r="K1677" t="s">
        <v>3857</v>
      </c>
      <c r="L1677">
        <v>2017</v>
      </c>
      <c r="M1677" t="s">
        <v>3858</v>
      </c>
      <c r="N1677" t="s">
        <v>3859</v>
      </c>
      <c r="O1677" t="s">
        <v>90</v>
      </c>
      <c r="P1677" t="s">
        <v>90</v>
      </c>
      <c r="Q1677" t="s">
        <v>91</v>
      </c>
      <c r="R1677" t="s">
        <v>134</v>
      </c>
      <c r="S1677" t="s">
        <v>1919</v>
      </c>
      <c r="T1677" t="s">
        <v>253</v>
      </c>
      <c r="U1677" t="s">
        <v>93</v>
      </c>
      <c r="V1677">
        <v>0</v>
      </c>
      <c r="W1677">
        <v>0</v>
      </c>
      <c r="X1677">
        <v>0</v>
      </c>
      <c r="Y1677">
        <v>0</v>
      </c>
      <c r="Z1677">
        <v>321</v>
      </c>
      <c r="AA1677">
        <v>57</v>
      </c>
      <c r="AB1677">
        <v>57</v>
      </c>
      <c r="AC1677" t="s">
        <v>95</v>
      </c>
      <c r="AD1677" t="s">
        <v>93</v>
      </c>
      <c r="AE1677" t="s">
        <v>93</v>
      </c>
      <c r="AF1677" t="s">
        <v>6784</v>
      </c>
      <c r="AG1677" t="s">
        <v>549</v>
      </c>
      <c r="AH1677" t="s">
        <v>6785</v>
      </c>
      <c r="AI1677" t="s">
        <v>6766</v>
      </c>
      <c r="AJ1677" t="s">
        <v>98</v>
      </c>
      <c r="AK1677">
        <v>0</v>
      </c>
      <c r="AL1677" t="s">
        <v>99</v>
      </c>
      <c r="AM1677" t="s">
        <v>99</v>
      </c>
      <c r="AN1677" t="s">
        <v>3337</v>
      </c>
      <c r="AO1677" t="s">
        <v>6767</v>
      </c>
      <c r="AP1677" t="s">
        <v>5881</v>
      </c>
      <c r="AQ1677" t="s">
        <v>6763</v>
      </c>
      <c r="AR1677" t="s">
        <v>93</v>
      </c>
      <c r="AS1677" t="s">
        <v>6590</v>
      </c>
      <c r="AT1677">
        <v>18</v>
      </c>
      <c r="AU1677">
        <v>42</v>
      </c>
      <c r="AV1677" t="s">
        <v>234</v>
      </c>
      <c r="AW1677" t="s">
        <v>93</v>
      </c>
      <c r="AX1677" t="s">
        <v>105</v>
      </c>
      <c r="AY1677">
        <v>0</v>
      </c>
      <c r="AZ1677">
        <v>0</v>
      </c>
      <c r="BA1677" t="s">
        <v>106</v>
      </c>
      <c r="BB1677" t="s">
        <v>6764</v>
      </c>
      <c r="BC1677" t="s">
        <v>105</v>
      </c>
      <c r="BD1677">
        <v>0</v>
      </c>
      <c r="BE1677">
        <v>0</v>
      </c>
      <c r="BF1677">
        <v>0</v>
      </c>
      <c r="BG1677" t="s">
        <v>140</v>
      </c>
      <c r="BH1677" t="s">
        <v>6765</v>
      </c>
      <c r="BI1677" t="s">
        <v>105</v>
      </c>
      <c r="BJ1677" t="s">
        <v>105</v>
      </c>
      <c r="BK1677">
        <v>0</v>
      </c>
      <c r="BL1677">
        <v>0</v>
      </c>
      <c r="BM1677">
        <v>0</v>
      </c>
      <c r="BN1677">
        <v>0</v>
      </c>
      <c r="BO1677" t="s">
        <v>110</v>
      </c>
      <c r="BP1677" t="s">
        <v>140</v>
      </c>
      <c r="BQ1677" t="s">
        <v>93</v>
      </c>
      <c r="BR1677">
        <v>4</v>
      </c>
      <c r="BS1677">
        <v>4</v>
      </c>
      <c r="BT1677">
        <v>16</v>
      </c>
      <c r="BU1677" t="s">
        <v>6751</v>
      </c>
      <c r="BV1677" t="s">
        <v>93</v>
      </c>
      <c r="BW1677" t="s">
        <v>141</v>
      </c>
      <c r="BX1677" t="s">
        <v>549</v>
      </c>
      <c r="BY1677" t="s">
        <v>2914</v>
      </c>
      <c r="BZ1677" t="s">
        <v>6766</v>
      </c>
      <c r="CA1677" t="s">
        <v>93</v>
      </c>
      <c r="CB1677" t="s">
        <v>93</v>
      </c>
    </row>
    <row r="1678" spans="1:80" x14ac:dyDescent="0.25">
      <c r="A1678">
        <v>254</v>
      </c>
      <c r="B1678" t="s">
        <v>6756</v>
      </c>
      <c r="C1678" t="s">
        <v>6758</v>
      </c>
      <c r="D1678" t="s">
        <v>6758</v>
      </c>
      <c r="F1678" t="s">
        <v>6759</v>
      </c>
      <c r="G1678">
        <v>2017</v>
      </c>
      <c r="H1678" t="s">
        <v>3855</v>
      </c>
      <c r="I1678" t="s">
        <v>85</v>
      </c>
      <c r="J1678" t="s">
        <v>3856</v>
      </c>
      <c r="K1678" t="s">
        <v>3857</v>
      </c>
      <c r="L1678">
        <v>2017</v>
      </c>
      <c r="M1678" t="s">
        <v>3858</v>
      </c>
      <c r="N1678" t="s">
        <v>3859</v>
      </c>
      <c r="O1678" t="s">
        <v>90</v>
      </c>
      <c r="P1678" t="s">
        <v>90</v>
      </c>
      <c r="Q1678" t="s">
        <v>91</v>
      </c>
      <c r="R1678" t="s">
        <v>134</v>
      </c>
      <c r="S1678" t="s">
        <v>1919</v>
      </c>
      <c r="T1678" t="s">
        <v>253</v>
      </c>
      <c r="U1678" t="s">
        <v>93</v>
      </c>
      <c r="V1678">
        <v>0</v>
      </c>
      <c r="W1678">
        <v>0</v>
      </c>
      <c r="X1678">
        <v>0</v>
      </c>
      <c r="Y1678">
        <v>0</v>
      </c>
      <c r="Z1678">
        <v>321</v>
      </c>
      <c r="AA1678">
        <v>57</v>
      </c>
      <c r="AB1678">
        <v>57</v>
      </c>
      <c r="AC1678" t="s">
        <v>95</v>
      </c>
      <c r="AD1678" t="s">
        <v>93</v>
      </c>
      <c r="AE1678" t="s">
        <v>93</v>
      </c>
      <c r="AF1678" t="s">
        <v>6784</v>
      </c>
      <c r="AG1678" t="s">
        <v>172</v>
      </c>
      <c r="AH1678" t="s">
        <v>6785</v>
      </c>
      <c r="AI1678" t="s">
        <v>6776</v>
      </c>
      <c r="AJ1678" t="s">
        <v>98</v>
      </c>
      <c r="AK1678">
        <v>0</v>
      </c>
      <c r="AL1678" t="s">
        <v>99</v>
      </c>
      <c r="AM1678" t="s">
        <v>99</v>
      </c>
      <c r="AN1678" t="s">
        <v>3337</v>
      </c>
      <c r="AO1678" t="s">
        <v>6777</v>
      </c>
      <c r="AP1678" t="s">
        <v>5881</v>
      </c>
      <c r="AQ1678" t="s">
        <v>6763</v>
      </c>
      <c r="AR1678" t="s">
        <v>93</v>
      </c>
      <c r="AS1678" t="s">
        <v>6590</v>
      </c>
      <c r="AT1678">
        <v>18</v>
      </c>
      <c r="AU1678">
        <v>42</v>
      </c>
      <c r="AV1678" t="s">
        <v>234</v>
      </c>
      <c r="AW1678" t="s">
        <v>93</v>
      </c>
      <c r="AX1678" t="s">
        <v>105</v>
      </c>
      <c r="AY1678">
        <v>0</v>
      </c>
      <c r="AZ1678">
        <v>0</v>
      </c>
      <c r="BA1678" t="s">
        <v>106</v>
      </c>
      <c r="BB1678" t="s">
        <v>6764</v>
      </c>
      <c r="BC1678" t="s">
        <v>105</v>
      </c>
      <c r="BD1678">
        <v>0</v>
      </c>
      <c r="BE1678">
        <v>0</v>
      </c>
      <c r="BF1678">
        <v>0</v>
      </c>
      <c r="BG1678" t="s">
        <v>140</v>
      </c>
      <c r="BH1678" t="s">
        <v>6765</v>
      </c>
      <c r="BI1678" t="s">
        <v>105</v>
      </c>
      <c r="BJ1678" t="s">
        <v>105</v>
      </c>
      <c r="BK1678">
        <v>0</v>
      </c>
      <c r="BL1678">
        <v>0</v>
      </c>
      <c r="BM1678">
        <v>0</v>
      </c>
      <c r="BN1678">
        <v>0</v>
      </c>
      <c r="BO1678" t="s">
        <v>110</v>
      </c>
      <c r="BP1678" t="s">
        <v>140</v>
      </c>
      <c r="BQ1678" t="s">
        <v>93</v>
      </c>
      <c r="BR1678">
        <v>4</v>
      </c>
      <c r="BS1678">
        <v>4</v>
      </c>
      <c r="BT1678">
        <v>16</v>
      </c>
      <c r="BU1678" t="s">
        <v>6751</v>
      </c>
      <c r="BV1678" t="s">
        <v>93</v>
      </c>
      <c r="BW1678" t="s">
        <v>141</v>
      </c>
      <c r="BX1678" t="s">
        <v>172</v>
      </c>
      <c r="BY1678" t="s">
        <v>2914</v>
      </c>
      <c r="BZ1678" t="s">
        <v>6776</v>
      </c>
      <c r="CA1678" t="s">
        <v>93</v>
      </c>
      <c r="CB1678" t="s">
        <v>93</v>
      </c>
    </row>
    <row r="1679" spans="1:80" x14ac:dyDescent="0.25">
      <c r="A1679">
        <v>254</v>
      </c>
      <c r="B1679" t="s">
        <v>6756</v>
      </c>
      <c r="C1679" t="s">
        <v>6758</v>
      </c>
      <c r="D1679" t="s">
        <v>6758</v>
      </c>
      <c r="F1679" t="s">
        <v>6759</v>
      </c>
      <c r="G1679">
        <v>2017</v>
      </c>
      <c r="H1679" t="s">
        <v>3855</v>
      </c>
      <c r="I1679" t="s">
        <v>85</v>
      </c>
      <c r="J1679" t="s">
        <v>3856</v>
      </c>
      <c r="K1679" t="s">
        <v>3857</v>
      </c>
      <c r="L1679">
        <v>2017</v>
      </c>
      <c r="M1679" t="s">
        <v>3858</v>
      </c>
      <c r="N1679" t="s">
        <v>3859</v>
      </c>
      <c r="O1679" t="s">
        <v>90</v>
      </c>
      <c r="P1679" t="s">
        <v>90</v>
      </c>
      <c r="Q1679" t="s">
        <v>91</v>
      </c>
      <c r="R1679" t="s">
        <v>134</v>
      </c>
      <c r="S1679" t="s">
        <v>1919</v>
      </c>
      <c r="T1679" t="s">
        <v>253</v>
      </c>
      <c r="U1679" t="s">
        <v>93</v>
      </c>
      <c r="V1679">
        <v>0</v>
      </c>
      <c r="W1679">
        <v>0</v>
      </c>
      <c r="X1679">
        <v>0</v>
      </c>
      <c r="Y1679">
        <v>0</v>
      </c>
      <c r="Z1679">
        <v>321</v>
      </c>
      <c r="AA1679">
        <v>48</v>
      </c>
      <c r="AB1679">
        <v>48</v>
      </c>
      <c r="AC1679" t="s">
        <v>95</v>
      </c>
      <c r="AD1679" t="s">
        <v>93</v>
      </c>
      <c r="AE1679" t="s">
        <v>93</v>
      </c>
      <c r="AF1679" t="s">
        <v>6784</v>
      </c>
      <c r="AG1679" t="s">
        <v>549</v>
      </c>
      <c r="AH1679" t="s">
        <v>6787</v>
      </c>
      <c r="AI1679" t="s">
        <v>6772</v>
      </c>
      <c r="AJ1679" t="s">
        <v>98</v>
      </c>
      <c r="AK1679">
        <v>0</v>
      </c>
      <c r="AL1679" t="s">
        <v>99</v>
      </c>
      <c r="AM1679" t="s">
        <v>99</v>
      </c>
      <c r="AN1679" t="s">
        <v>3337</v>
      </c>
      <c r="AO1679" t="s">
        <v>6773</v>
      </c>
      <c r="AP1679" t="s">
        <v>5881</v>
      </c>
      <c r="AQ1679" t="s">
        <v>6763</v>
      </c>
      <c r="AR1679" t="s">
        <v>93</v>
      </c>
      <c r="AS1679" t="s">
        <v>6590</v>
      </c>
      <c r="AT1679">
        <v>18</v>
      </c>
      <c r="AU1679">
        <v>42</v>
      </c>
      <c r="AV1679" t="s">
        <v>234</v>
      </c>
      <c r="AW1679" t="s">
        <v>93</v>
      </c>
      <c r="AX1679" t="s">
        <v>105</v>
      </c>
      <c r="AY1679">
        <v>0</v>
      </c>
      <c r="AZ1679">
        <v>0</v>
      </c>
      <c r="BA1679" t="s">
        <v>106</v>
      </c>
      <c r="BB1679" t="s">
        <v>6764</v>
      </c>
      <c r="BC1679" t="s">
        <v>105</v>
      </c>
      <c r="BD1679">
        <v>0</v>
      </c>
      <c r="BE1679">
        <v>0</v>
      </c>
      <c r="BF1679">
        <v>0</v>
      </c>
      <c r="BG1679" t="s">
        <v>140</v>
      </c>
      <c r="BH1679" t="s">
        <v>6765</v>
      </c>
      <c r="BI1679" t="s">
        <v>105</v>
      </c>
      <c r="BJ1679" t="s">
        <v>105</v>
      </c>
      <c r="BK1679">
        <v>0</v>
      </c>
      <c r="BL1679">
        <v>0</v>
      </c>
      <c r="BM1679">
        <v>0</v>
      </c>
      <c r="BN1679">
        <v>0</v>
      </c>
      <c r="BO1679" t="s">
        <v>110</v>
      </c>
      <c r="BP1679" t="s">
        <v>140</v>
      </c>
      <c r="BQ1679" t="s">
        <v>93</v>
      </c>
      <c r="BR1679">
        <v>4</v>
      </c>
      <c r="BS1679">
        <v>4</v>
      </c>
      <c r="BT1679">
        <v>16</v>
      </c>
      <c r="BU1679" t="s">
        <v>6751</v>
      </c>
      <c r="BV1679" t="s">
        <v>93</v>
      </c>
      <c r="BW1679" t="s">
        <v>141</v>
      </c>
      <c r="BX1679" t="s">
        <v>549</v>
      </c>
      <c r="BY1679" t="s">
        <v>2900</v>
      </c>
      <c r="BZ1679" t="s">
        <v>6772</v>
      </c>
      <c r="CA1679" t="s">
        <v>93</v>
      </c>
      <c r="CB1679" t="s">
        <v>93</v>
      </c>
    </row>
    <row r="1680" spans="1:80" x14ac:dyDescent="0.25">
      <c r="A1680">
        <v>254</v>
      </c>
      <c r="B1680" t="s">
        <v>6756</v>
      </c>
      <c r="C1680" t="s">
        <v>6758</v>
      </c>
      <c r="D1680" t="s">
        <v>6758</v>
      </c>
      <c r="F1680" t="s">
        <v>6759</v>
      </c>
      <c r="G1680">
        <v>2017</v>
      </c>
      <c r="H1680" t="s">
        <v>3855</v>
      </c>
      <c r="I1680" t="s">
        <v>85</v>
      </c>
      <c r="J1680" t="s">
        <v>3856</v>
      </c>
      <c r="K1680" t="s">
        <v>3857</v>
      </c>
      <c r="L1680">
        <v>2017</v>
      </c>
      <c r="M1680" t="s">
        <v>3858</v>
      </c>
      <c r="N1680" t="s">
        <v>3859</v>
      </c>
      <c r="O1680" t="s">
        <v>90</v>
      </c>
      <c r="P1680" t="s">
        <v>90</v>
      </c>
      <c r="Q1680" t="s">
        <v>91</v>
      </c>
      <c r="R1680" t="s">
        <v>134</v>
      </c>
      <c r="S1680" t="s">
        <v>1919</v>
      </c>
      <c r="T1680" t="s">
        <v>253</v>
      </c>
      <c r="U1680" t="s">
        <v>93</v>
      </c>
      <c r="V1680">
        <v>0</v>
      </c>
      <c r="W1680">
        <v>0</v>
      </c>
      <c r="X1680">
        <v>0</v>
      </c>
      <c r="Y1680">
        <v>0</v>
      </c>
      <c r="Z1680">
        <v>321</v>
      </c>
      <c r="AA1680">
        <v>48</v>
      </c>
      <c r="AB1680">
        <v>48</v>
      </c>
      <c r="AC1680" t="s">
        <v>95</v>
      </c>
      <c r="AD1680" t="s">
        <v>93</v>
      </c>
      <c r="AE1680" t="s">
        <v>93</v>
      </c>
      <c r="AF1680" t="s">
        <v>6784</v>
      </c>
      <c r="AG1680" t="s">
        <v>124</v>
      </c>
      <c r="AH1680" t="s">
        <v>6787</v>
      </c>
      <c r="AI1680" t="s">
        <v>6781</v>
      </c>
      <c r="AJ1680" t="s">
        <v>98</v>
      </c>
      <c r="AK1680">
        <v>0</v>
      </c>
      <c r="AL1680" t="s">
        <v>99</v>
      </c>
      <c r="AM1680" t="s">
        <v>99</v>
      </c>
      <c r="AN1680" t="s">
        <v>3337</v>
      </c>
      <c r="AO1680" t="s">
        <v>6782</v>
      </c>
      <c r="AP1680" t="s">
        <v>5881</v>
      </c>
      <c r="AQ1680" t="s">
        <v>6763</v>
      </c>
      <c r="AR1680" t="s">
        <v>93</v>
      </c>
      <c r="AS1680" t="s">
        <v>6590</v>
      </c>
      <c r="AT1680">
        <v>18</v>
      </c>
      <c r="AU1680">
        <v>42</v>
      </c>
      <c r="AV1680" t="s">
        <v>234</v>
      </c>
      <c r="AW1680" t="s">
        <v>93</v>
      </c>
      <c r="AX1680" t="s">
        <v>105</v>
      </c>
      <c r="AY1680">
        <v>0</v>
      </c>
      <c r="AZ1680">
        <v>0</v>
      </c>
      <c r="BA1680" t="s">
        <v>106</v>
      </c>
      <c r="BB1680" t="s">
        <v>6764</v>
      </c>
      <c r="BC1680" t="s">
        <v>105</v>
      </c>
      <c r="BD1680">
        <v>0</v>
      </c>
      <c r="BE1680">
        <v>0</v>
      </c>
      <c r="BF1680">
        <v>0</v>
      </c>
      <c r="BG1680" t="s">
        <v>140</v>
      </c>
      <c r="BH1680" t="s">
        <v>6765</v>
      </c>
      <c r="BI1680" t="s">
        <v>105</v>
      </c>
      <c r="BJ1680" t="s">
        <v>105</v>
      </c>
      <c r="BK1680">
        <v>0</v>
      </c>
      <c r="BL1680">
        <v>0</v>
      </c>
      <c r="BM1680">
        <v>0</v>
      </c>
      <c r="BN1680">
        <v>0</v>
      </c>
      <c r="BO1680" t="s">
        <v>110</v>
      </c>
      <c r="BP1680" t="s">
        <v>140</v>
      </c>
      <c r="BQ1680" t="s">
        <v>93</v>
      </c>
      <c r="BR1680">
        <v>4</v>
      </c>
      <c r="BS1680">
        <v>4</v>
      </c>
      <c r="BT1680">
        <v>16</v>
      </c>
      <c r="BU1680" t="s">
        <v>6751</v>
      </c>
      <c r="BV1680" t="s">
        <v>93</v>
      </c>
      <c r="BW1680" t="s">
        <v>141</v>
      </c>
      <c r="BX1680" t="s">
        <v>124</v>
      </c>
      <c r="BY1680" t="s">
        <v>2900</v>
      </c>
      <c r="BZ1680" t="s">
        <v>6781</v>
      </c>
      <c r="CA1680" t="s">
        <v>93</v>
      </c>
      <c r="CB1680" t="s">
        <v>93</v>
      </c>
    </row>
    <row r="1681" spans="1:80" x14ac:dyDescent="0.25">
      <c r="A1681">
        <v>254</v>
      </c>
      <c r="B1681" t="s">
        <v>6756</v>
      </c>
      <c r="C1681" t="s">
        <v>6758</v>
      </c>
      <c r="D1681" t="s">
        <v>6758</v>
      </c>
      <c r="F1681" t="s">
        <v>6759</v>
      </c>
      <c r="G1681">
        <v>2017</v>
      </c>
      <c r="H1681" t="s">
        <v>3855</v>
      </c>
      <c r="I1681" t="s">
        <v>85</v>
      </c>
      <c r="J1681" t="s">
        <v>3856</v>
      </c>
      <c r="K1681" t="s">
        <v>3857</v>
      </c>
      <c r="L1681">
        <v>2017</v>
      </c>
      <c r="M1681" t="s">
        <v>3858</v>
      </c>
      <c r="N1681" t="s">
        <v>3859</v>
      </c>
      <c r="O1681" t="s">
        <v>90</v>
      </c>
      <c r="P1681" t="s">
        <v>90</v>
      </c>
      <c r="Q1681" t="s">
        <v>91</v>
      </c>
      <c r="R1681" t="s">
        <v>134</v>
      </c>
      <c r="S1681" t="s">
        <v>1919</v>
      </c>
      <c r="T1681" t="s">
        <v>253</v>
      </c>
      <c r="U1681" t="s">
        <v>93</v>
      </c>
      <c r="V1681">
        <v>0</v>
      </c>
      <c r="W1681">
        <v>0</v>
      </c>
      <c r="X1681">
        <v>0</v>
      </c>
      <c r="Y1681">
        <v>0</v>
      </c>
      <c r="Z1681">
        <v>321</v>
      </c>
      <c r="AA1681">
        <v>47</v>
      </c>
      <c r="AB1681">
        <v>47</v>
      </c>
      <c r="AC1681" t="s">
        <v>95</v>
      </c>
      <c r="AD1681" t="s">
        <v>93</v>
      </c>
      <c r="AE1681" t="s">
        <v>93</v>
      </c>
      <c r="AF1681" t="s">
        <v>6784</v>
      </c>
      <c r="AG1681" t="s">
        <v>623</v>
      </c>
      <c r="AH1681" t="s">
        <v>6398</v>
      </c>
      <c r="AI1681" t="s">
        <v>6770</v>
      </c>
      <c r="AJ1681" t="s">
        <v>98</v>
      </c>
      <c r="AK1681">
        <v>0</v>
      </c>
      <c r="AL1681" t="s">
        <v>99</v>
      </c>
      <c r="AM1681" t="s">
        <v>99</v>
      </c>
      <c r="AN1681" t="s">
        <v>3337</v>
      </c>
      <c r="AO1681" t="s">
        <v>6771</v>
      </c>
      <c r="AP1681" t="s">
        <v>5881</v>
      </c>
      <c r="AQ1681" t="s">
        <v>6763</v>
      </c>
      <c r="AR1681" t="s">
        <v>93</v>
      </c>
      <c r="AS1681" t="s">
        <v>6590</v>
      </c>
      <c r="AT1681">
        <v>18</v>
      </c>
      <c r="AU1681">
        <v>42</v>
      </c>
      <c r="AV1681" t="s">
        <v>234</v>
      </c>
      <c r="AW1681" t="s">
        <v>93</v>
      </c>
      <c r="AX1681" t="s">
        <v>105</v>
      </c>
      <c r="AY1681">
        <v>0</v>
      </c>
      <c r="AZ1681">
        <v>0</v>
      </c>
      <c r="BA1681" t="s">
        <v>106</v>
      </c>
      <c r="BB1681" t="s">
        <v>6764</v>
      </c>
      <c r="BC1681" t="s">
        <v>105</v>
      </c>
      <c r="BD1681">
        <v>0</v>
      </c>
      <c r="BE1681">
        <v>0</v>
      </c>
      <c r="BF1681">
        <v>0</v>
      </c>
      <c r="BG1681" t="s">
        <v>140</v>
      </c>
      <c r="BH1681" t="s">
        <v>6765</v>
      </c>
      <c r="BI1681" t="s">
        <v>105</v>
      </c>
      <c r="BJ1681" t="s">
        <v>105</v>
      </c>
      <c r="BK1681">
        <v>0</v>
      </c>
      <c r="BL1681">
        <v>0</v>
      </c>
      <c r="BM1681">
        <v>0</v>
      </c>
      <c r="BN1681">
        <v>0</v>
      </c>
      <c r="BO1681" t="s">
        <v>110</v>
      </c>
      <c r="BP1681" t="s">
        <v>140</v>
      </c>
      <c r="BQ1681" t="s">
        <v>93</v>
      </c>
      <c r="BR1681">
        <v>4</v>
      </c>
      <c r="BS1681">
        <v>4</v>
      </c>
      <c r="BT1681">
        <v>16</v>
      </c>
      <c r="BU1681" t="s">
        <v>6751</v>
      </c>
      <c r="BV1681" t="s">
        <v>93</v>
      </c>
      <c r="BW1681" t="s">
        <v>141</v>
      </c>
      <c r="BX1681" t="s">
        <v>623</v>
      </c>
      <c r="BY1681" t="s">
        <v>1323</v>
      </c>
      <c r="BZ1681" t="s">
        <v>6770</v>
      </c>
      <c r="CA1681" t="s">
        <v>93</v>
      </c>
      <c r="CB1681" t="s">
        <v>93</v>
      </c>
    </row>
    <row r="1682" spans="1:80" x14ac:dyDescent="0.25">
      <c r="A1682">
        <v>254</v>
      </c>
      <c r="B1682" t="s">
        <v>6756</v>
      </c>
      <c r="C1682" t="s">
        <v>6758</v>
      </c>
      <c r="D1682" t="s">
        <v>6758</v>
      </c>
      <c r="F1682" t="s">
        <v>6759</v>
      </c>
      <c r="G1682">
        <v>2017</v>
      </c>
      <c r="H1682" t="s">
        <v>3855</v>
      </c>
      <c r="I1682" t="s">
        <v>85</v>
      </c>
      <c r="J1682" t="s">
        <v>3856</v>
      </c>
      <c r="K1682" t="s">
        <v>3857</v>
      </c>
      <c r="L1682">
        <v>2017</v>
      </c>
      <c r="M1682" t="s">
        <v>3858</v>
      </c>
      <c r="N1682" t="s">
        <v>3859</v>
      </c>
      <c r="O1682" t="s">
        <v>90</v>
      </c>
      <c r="P1682" t="s">
        <v>90</v>
      </c>
      <c r="Q1682" t="s">
        <v>91</v>
      </c>
      <c r="R1682" t="s">
        <v>134</v>
      </c>
      <c r="S1682" t="s">
        <v>1919</v>
      </c>
      <c r="T1682" t="s">
        <v>253</v>
      </c>
      <c r="U1682" t="s">
        <v>93</v>
      </c>
      <c r="V1682">
        <v>0</v>
      </c>
      <c r="W1682">
        <v>0</v>
      </c>
      <c r="X1682">
        <v>0</v>
      </c>
      <c r="Y1682">
        <v>0</v>
      </c>
      <c r="Z1682">
        <v>321</v>
      </c>
      <c r="AA1682">
        <v>47</v>
      </c>
      <c r="AB1682">
        <v>47</v>
      </c>
      <c r="AC1682" t="s">
        <v>95</v>
      </c>
      <c r="AD1682" t="s">
        <v>93</v>
      </c>
      <c r="AE1682" t="s">
        <v>93</v>
      </c>
      <c r="AF1682" t="s">
        <v>6784</v>
      </c>
      <c r="AG1682" t="s">
        <v>662</v>
      </c>
      <c r="AH1682" t="s">
        <v>6398</v>
      </c>
      <c r="AI1682" t="s">
        <v>6779</v>
      </c>
      <c r="AJ1682" t="s">
        <v>98</v>
      </c>
      <c r="AK1682">
        <v>0</v>
      </c>
      <c r="AL1682" t="s">
        <v>99</v>
      </c>
      <c r="AM1682" t="s">
        <v>99</v>
      </c>
      <c r="AN1682" t="s">
        <v>3337</v>
      </c>
      <c r="AO1682" t="s">
        <v>6780</v>
      </c>
      <c r="AP1682" t="s">
        <v>5881</v>
      </c>
      <c r="AQ1682" t="s">
        <v>6763</v>
      </c>
      <c r="AR1682" t="s">
        <v>93</v>
      </c>
      <c r="AS1682" t="s">
        <v>6590</v>
      </c>
      <c r="AT1682">
        <v>18</v>
      </c>
      <c r="AU1682">
        <v>42</v>
      </c>
      <c r="AV1682" t="s">
        <v>234</v>
      </c>
      <c r="AW1682" t="s">
        <v>93</v>
      </c>
      <c r="AX1682" t="s">
        <v>105</v>
      </c>
      <c r="AY1682">
        <v>0</v>
      </c>
      <c r="AZ1682">
        <v>0</v>
      </c>
      <c r="BA1682" t="s">
        <v>106</v>
      </c>
      <c r="BB1682" t="s">
        <v>6764</v>
      </c>
      <c r="BC1682" t="s">
        <v>105</v>
      </c>
      <c r="BD1682">
        <v>0</v>
      </c>
      <c r="BE1682">
        <v>0</v>
      </c>
      <c r="BF1682">
        <v>0</v>
      </c>
      <c r="BG1682" t="s">
        <v>140</v>
      </c>
      <c r="BH1682" t="s">
        <v>6765</v>
      </c>
      <c r="BI1682" t="s">
        <v>105</v>
      </c>
      <c r="BJ1682" t="s">
        <v>105</v>
      </c>
      <c r="BK1682">
        <v>0</v>
      </c>
      <c r="BL1682">
        <v>0</v>
      </c>
      <c r="BM1682">
        <v>0</v>
      </c>
      <c r="BN1682">
        <v>0</v>
      </c>
      <c r="BO1682" t="s">
        <v>110</v>
      </c>
      <c r="BP1682" t="s">
        <v>140</v>
      </c>
      <c r="BQ1682" t="s">
        <v>93</v>
      </c>
      <c r="BR1682">
        <v>4</v>
      </c>
      <c r="BS1682">
        <v>4</v>
      </c>
      <c r="BT1682">
        <v>16</v>
      </c>
      <c r="BU1682" t="s">
        <v>6751</v>
      </c>
      <c r="BV1682" t="s">
        <v>93</v>
      </c>
      <c r="BW1682" t="s">
        <v>141</v>
      </c>
      <c r="BX1682" t="s">
        <v>662</v>
      </c>
      <c r="BY1682" t="s">
        <v>1323</v>
      </c>
      <c r="BZ1682" t="s">
        <v>6779</v>
      </c>
      <c r="CA1682" t="s">
        <v>93</v>
      </c>
      <c r="CB1682" t="s">
        <v>93</v>
      </c>
    </row>
    <row r="1683" spans="1:80" x14ac:dyDescent="0.25">
      <c r="A1683">
        <v>254</v>
      </c>
      <c r="B1683" t="s">
        <v>6756</v>
      </c>
      <c r="C1683" t="s">
        <v>6757</v>
      </c>
      <c r="D1683" t="s">
        <v>6758</v>
      </c>
      <c r="E1683">
        <v>1295</v>
      </c>
      <c r="F1683" t="s">
        <v>6759</v>
      </c>
      <c r="G1683">
        <v>2017</v>
      </c>
      <c r="H1683" t="s">
        <v>3855</v>
      </c>
      <c r="I1683" t="s">
        <v>85</v>
      </c>
      <c r="J1683" t="s">
        <v>3856</v>
      </c>
      <c r="K1683" t="s">
        <v>3857</v>
      </c>
      <c r="L1683">
        <v>2017</v>
      </c>
      <c r="M1683" t="s">
        <v>3858</v>
      </c>
      <c r="N1683" t="s">
        <v>3859</v>
      </c>
      <c r="O1683" t="s">
        <v>90</v>
      </c>
      <c r="P1683" t="s">
        <v>90</v>
      </c>
      <c r="Q1683" t="s">
        <v>91</v>
      </c>
      <c r="R1683" t="s">
        <v>134</v>
      </c>
      <c r="S1683" t="s">
        <v>1919</v>
      </c>
      <c r="T1683" t="s">
        <v>253</v>
      </c>
      <c r="U1683" t="s">
        <v>93</v>
      </c>
      <c r="V1683">
        <v>0</v>
      </c>
      <c r="W1683">
        <v>0</v>
      </c>
      <c r="X1683">
        <v>0</v>
      </c>
      <c r="Y1683">
        <v>0</v>
      </c>
      <c r="Z1683">
        <v>321</v>
      </c>
      <c r="AA1683">
        <v>53</v>
      </c>
      <c r="AB1683">
        <v>56</v>
      </c>
      <c r="AC1683" t="s">
        <v>276</v>
      </c>
      <c r="AD1683" t="s">
        <v>93</v>
      </c>
      <c r="AE1683" t="s">
        <v>93</v>
      </c>
      <c r="AF1683" t="s">
        <v>513</v>
      </c>
      <c r="AG1683" t="s">
        <v>335</v>
      </c>
      <c r="AH1683" t="s">
        <v>6760</v>
      </c>
      <c r="AI1683" t="s">
        <v>6761</v>
      </c>
      <c r="AJ1683" t="s">
        <v>98</v>
      </c>
      <c r="AK1683">
        <v>0</v>
      </c>
      <c r="AL1683" t="s">
        <v>99</v>
      </c>
      <c r="AM1683" t="s">
        <v>99</v>
      </c>
      <c r="AN1683" t="s">
        <v>188</v>
      </c>
      <c r="AO1683" t="s">
        <v>6762</v>
      </c>
      <c r="AP1683" t="s">
        <v>5881</v>
      </c>
      <c r="AQ1683" t="s">
        <v>6763</v>
      </c>
      <c r="AR1683" t="s">
        <v>93</v>
      </c>
      <c r="AS1683" t="s">
        <v>6590</v>
      </c>
      <c r="AT1683">
        <v>18</v>
      </c>
      <c r="AU1683">
        <v>42</v>
      </c>
      <c r="AV1683" t="s">
        <v>234</v>
      </c>
      <c r="AW1683" t="s">
        <v>93</v>
      </c>
      <c r="AX1683" t="s">
        <v>105</v>
      </c>
      <c r="AY1683">
        <v>0</v>
      </c>
      <c r="AZ1683">
        <v>0</v>
      </c>
      <c r="BA1683" t="s">
        <v>106</v>
      </c>
      <c r="BB1683" t="s">
        <v>6764</v>
      </c>
      <c r="BC1683" t="s">
        <v>105</v>
      </c>
      <c r="BD1683">
        <v>0</v>
      </c>
      <c r="BE1683">
        <v>0</v>
      </c>
      <c r="BF1683">
        <v>0</v>
      </c>
      <c r="BG1683" t="s">
        <v>140</v>
      </c>
      <c r="BH1683" t="s">
        <v>6765</v>
      </c>
      <c r="BI1683" t="s">
        <v>105</v>
      </c>
      <c r="BJ1683" t="s">
        <v>105</v>
      </c>
      <c r="BK1683">
        <v>0</v>
      </c>
      <c r="BL1683">
        <v>0</v>
      </c>
      <c r="BM1683">
        <v>0</v>
      </c>
      <c r="BN1683">
        <v>0</v>
      </c>
      <c r="BO1683" t="s">
        <v>110</v>
      </c>
      <c r="BP1683" t="s">
        <v>140</v>
      </c>
      <c r="BQ1683" t="s">
        <v>93</v>
      </c>
      <c r="BR1683">
        <v>4</v>
      </c>
      <c r="BS1683">
        <v>4</v>
      </c>
      <c r="BT1683">
        <v>16</v>
      </c>
      <c r="BU1683" t="s">
        <v>6751</v>
      </c>
      <c r="BV1683" t="s">
        <v>93</v>
      </c>
      <c r="BW1683" t="s">
        <v>513</v>
      </c>
      <c r="BX1683" t="s">
        <v>335</v>
      </c>
      <c r="BY1683" t="s">
        <v>6760</v>
      </c>
      <c r="BZ1683" t="s">
        <v>6761</v>
      </c>
      <c r="CA1683" t="s">
        <v>93</v>
      </c>
      <c r="CB1683" t="s">
        <v>93</v>
      </c>
    </row>
    <row r="1684" spans="1:80" x14ac:dyDescent="0.25">
      <c r="A1684">
        <v>254</v>
      </c>
      <c r="B1684" t="s">
        <v>6756</v>
      </c>
      <c r="C1684" t="s">
        <v>6757</v>
      </c>
      <c r="D1684" t="s">
        <v>6758</v>
      </c>
      <c r="E1684">
        <v>1296</v>
      </c>
      <c r="F1684" t="s">
        <v>6759</v>
      </c>
      <c r="G1684">
        <v>2017</v>
      </c>
      <c r="H1684" t="s">
        <v>3855</v>
      </c>
      <c r="I1684" t="s">
        <v>85</v>
      </c>
      <c r="J1684" t="s">
        <v>3856</v>
      </c>
      <c r="K1684" t="s">
        <v>3857</v>
      </c>
      <c r="L1684">
        <v>2017</v>
      </c>
      <c r="M1684" t="s">
        <v>3858</v>
      </c>
      <c r="N1684" t="s">
        <v>3859</v>
      </c>
      <c r="O1684" t="s">
        <v>90</v>
      </c>
      <c r="P1684" t="s">
        <v>90</v>
      </c>
      <c r="Q1684" t="s">
        <v>91</v>
      </c>
      <c r="R1684" t="s">
        <v>134</v>
      </c>
      <c r="S1684" t="s">
        <v>1919</v>
      </c>
      <c r="T1684" t="s">
        <v>253</v>
      </c>
      <c r="U1684" t="s">
        <v>93</v>
      </c>
      <c r="V1684">
        <v>0</v>
      </c>
      <c r="W1684">
        <v>0</v>
      </c>
      <c r="X1684">
        <v>0</v>
      </c>
      <c r="Y1684">
        <v>0</v>
      </c>
      <c r="Z1684">
        <v>321</v>
      </c>
      <c r="AA1684">
        <v>53</v>
      </c>
      <c r="AB1684">
        <v>57</v>
      </c>
      <c r="AC1684" t="s">
        <v>276</v>
      </c>
      <c r="AD1684" t="s">
        <v>93</v>
      </c>
      <c r="AE1684" t="s">
        <v>93</v>
      </c>
      <c r="AF1684" t="s">
        <v>513</v>
      </c>
      <c r="AG1684" t="s">
        <v>549</v>
      </c>
      <c r="AH1684" t="s">
        <v>6760</v>
      </c>
      <c r="AI1684" t="s">
        <v>6766</v>
      </c>
      <c r="AJ1684" t="s">
        <v>98</v>
      </c>
      <c r="AK1684">
        <v>0</v>
      </c>
      <c r="AL1684" t="s">
        <v>99</v>
      </c>
      <c r="AM1684" t="s">
        <v>99</v>
      </c>
      <c r="AN1684" t="s">
        <v>188</v>
      </c>
      <c r="AO1684" t="s">
        <v>6767</v>
      </c>
      <c r="AP1684" t="s">
        <v>5881</v>
      </c>
      <c r="AQ1684" t="s">
        <v>6763</v>
      </c>
      <c r="AR1684" t="s">
        <v>93</v>
      </c>
      <c r="AS1684" t="s">
        <v>6590</v>
      </c>
      <c r="AT1684">
        <v>18</v>
      </c>
      <c r="AU1684">
        <v>42</v>
      </c>
      <c r="AV1684" t="s">
        <v>234</v>
      </c>
      <c r="AW1684" t="s">
        <v>93</v>
      </c>
      <c r="AX1684" t="s">
        <v>105</v>
      </c>
      <c r="AY1684">
        <v>0</v>
      </c>
      <c r="AZ1684">
        <v>0</v>
      </c>
      <c r="BA1684" t="s">
        <v>106</v>
      </c>
      <c r="BB1684" t="s">
        <v>6764</v>
      </c>
      <c r="BC1684" t="s">
        <v>105</v>
      </c>
      <c r="BD1684">
        <v>0</v>
      </c>
      <c r="BE1684">
        <v>0</v>
      </c>
      <c r="BF1684">
        <v>0</v>
      </c>
      <c r="BG1684" t="s">
        <v>140</v>
      </c>
      <c r="BH1684" t="s">
        <v>6765</v>
      </c>
      <c r="BI1684" t="s">
        <v>105</v>
      </c>
      <c r="BJ1684" t="s">
        <v>105</v>
      </c>
      <c r="BK1684">
        <v>0</v>
      </c>
      <c r="BL1684">
        <v>0</v>
      </c>
      <c r="BM1684">
        <v>0</v>
      </c>
      <c r="BN1684">
        <v>0</v>
      </c>
      <c r="BO1684" t="s">
        <v>110</v>
      </c>
      <c r="BP1684" t="s">
        <v>140</v>
      </c>
      <c r="BQ1684" t="s">
        <v>93</v>
      </c>
      <c r="BR1684">
        <v>4</v>
      </c>
      <c r="BS1684">
        <v>4</v>
      </c>
      <c r="BT1684">
        <v>16</v>
      </c>
      <c r="BU1684" t="s">
        <v>6751</v>
      </c>
      <c r="BV1684" t="s">
        <v>93</v>
      </c>
      <c r="BW1684" t="s">
        <v>513</v>
      </c>
      <c r="BX1684" t="s">
        <v>549</v>
      </c>
      <c r="BY1684" t="s">
        <v>6760</v>
      </c>
      <c r="BZ1684" t="s">
        <v>6766</v>
      </c>
      <c r="CA1684" t="s">
        <v>93</v>
      </c>
      <c r="CB1684" t="s">
        <v>93</v>
      </c>
    </row>
    <row r="1685" spans="1:80" x14ac:dyDescent="0.25">
      <c r="A1685">
        <v>254</v>
      </c>
      <c r="B1685" t="s">
        <v>6756</v>
      </c>
      <c r="C1685" t="s">
        <v>6757</v>
      </c>
      <c r="D1685" t="s">
        <v>6758</v>
      </c>
      <c r="E1685">
        <v>1297</v>
      </c>
      <c r="F1685" t="s">
        <v>6759</v>
      </c>
      <c r="G1685">
        <v>2017</v>
      </c>
      <c r="H1685" t="s">
        <v>3855</v>
      </c>
      <c r="I1685" t="s">
        <v>85</v>
      </c>
      <c r="J1685" t="s">
        <v>3856</v>
      </c>
      <c r="K1685" t="s">
        <v>3857</v>
      </c>
      <c r="L1685">
        <v>2017</v>
      </c>
      <c r="M1685" t="s">
        <v>3858</v>
      </c>
      <c r="N1685" t="s">
        <v>3859</v>
      </c>
      <c r="O1685" t="s">
        <v>90</v>
      </c>
      <c r="P1685" t="s">
        <v>90</v>
      </c>
      <c r="Q1685" t="s">
        <v>91</v>
      </c>
      <c r="R1685" t="s">
        <v>134</v>
      </c>
      <c r="S1685" t="s">
        <v>1919</v>
      </c>
      <c r="T1685" t="s">
        <v>253</v>
      </c>
      <c r="U1685" t="s">
        <v>93</v>
      </c>
      <c r="V1685">
        <v>0</v>
      </c>
      <c r="W1685">
        <v>0</v>
      </c>
      <c r="X1685">
        <v>0</v>
      </c>
      <c r="Y1685">
        <v>0</v>
      </c>
      <c r="Z1685">
        <v>321</v>
      </c>
      <c r="AA1685">
        <v>53</v>
      </c>
      <c r="AB1685">
        <v>60</v>
      </c>
      <c r="AC1685" t="s">
        <v>276</v>
      </c>
      <c r="AD1685" t="s">
        <v>93</v>
      </c>
      <c r="AE1685" t="s">
        <v>93</v>
      </c>
      <c r="AF1685" t="s">
        <v>513</v>
      </c>
      <c r="AG1685" t="s">
        <v>124</v>
      </c>
      <c r="AH1685" t="s">
        <v>6760</v>
      </c>
      <c r="AI1685" t="s">
        <v>6768</v>
      </c>
      <c r="AJ1685" t="s">
        <v>98</v>
      </c>
      <c r="AK1685">
        <v>0</v>
      </c>
      <c r="AL1685" t="s">
        <v>99</v>
      </c>
      <c r="AM1685" t="s">
        <v>99</v>
      </c>
      <c r="AN1685" t="s">
        <v>188</v>
      </c>
      <c r="AO1685" t="s">
        <v>6769</v>
      </c>
      <c r="AP1685" t="s">
        <v>5881</v>
      </c>
      <c r="AQ1685" t="s">
        <v>6763</v>
      </c>
      <c r="AR1685" t="s">
        <v>93</v>
      </c>
      <c r="AS1685" t="s">
        <v>6590</v>
      </c>
      <c r="AT1685">
        <v>18</v>
      </c>
      <c r="AU1685">
        <v>42</v>
      </c>
      <c r="AV1685" t="s">
        <v>234</v>
      </c>
      <c r="AW1685" t="s">
        <v>93</v>
      </c>
      <c r="AX1685" t="s">
        <v>105</v>
      </c>
      <c r="AY1685">
        <v>0</v>
      </c>
      <c r="AZ1685">
        <v>0</v>
      </c>
      <c r="BA1685" t="s">
        <v>106</v>
      </c>
      <c r="BB1685" t="s">
        <v>6764</v>
      </c>
      <c r="BC1685" t="s">
        <v>105</v>
      </c>
      <c r="BD1685">
        <v>0</v>
      </c>
      <c r="BE1685">
        <v>0</v>
      </c>
      <c r="BF1685">
        <v>0</v>
      </c>
      <c r="BG1685" t="s">
        <v>140</v>
      </c>
      <c r="BH1685" t="s">
        <v>6765</v>
      </c>
      <c r="BI1685" t="s">
        <v>105</v>
      </c>
      <c r="BJ1685" t="s">
        <v>105</v>
      </c>
      <c r="BK1685">
        <v>0</v>
      </c>
      <c r="BL1685">
        <v>0</v>
      </c>
      <c r="BM1685">
        <v>0</v>
      </c>
      <c r="BN1685">
        <v>0</v>
      </c>
      <c r="BO1685" t="s">
        <v>110</v>
      </c>
      <c r="BP1685" t="s">
        <v>140</v>
      </c>
      <c r="BQ1685" t="s">
        <v>93</v>
      </c>
      <c r="BR1685">
        <v>4</v>
      </c>
      <c r="BS1685">
        <v>4</v>
      </c>
      <c r="BT1685">
        <v>16</v>
      </c>
      <c r="BU1685" t="s">
        <v>6751</v>
      </c>
      <c r="BV1685" t="s">
        <v>93</v>
      </c>
      <c r="BW1685" t="s">
        <v>513</v>
      </c>
      <c r="BX1685" t="s">
        <v>124</v>
      </c>
      <c r="BY1685" t="s">
        <v>6760</v>
      </c>
      <c r="BZ1685" t="s">
        <v>6768</v>
      </c>
      <c r="CA1685" t="s">
        <v>93</v>
      </c>
      <c r="CB1685" t="s">
        <v>93</v>
      </c>
    </row>
    <row r="1686" spans="1:80" x14ac:dyDescent="0.25">
      <c r="A1686">
        <v>254</v>
      </c>
      <c r="B1686" t="s">
        <v>6756</v>
      </c>
      <c r="C1686" t="s">
        <v>6757</v>
      </c>
      <c r="D1686" t="s">
        <v>6758</v>
      </c>
      <c r="E1686">
        <v>1298</v>
      </c>
      <c r="F1686" t="s">
        <v>6759</v>
      </c>
      <c r="G1686">
        <v>2017</v>
      </c>
      <c r="H1686" t="s">
        <v>3855</v>
      </c>
      <c r="I1686" t="s">
        <v>85</v>
      </c>
      <c r="J1686" t="s">
        <v>3856</v>
      </c>
      <c r="K1686" t="s">
        <v>3857</v>
      </c>
      <c r="L1686">
        <v>2017</v>
      </c>
      <c r="M1686" t="s">
        <v>3858</v>
      </c>
      <c r="N1686" t="s">
        <v>3859</v>
      </c>
      <c r="O1686" t="s">
        <v>90</v>
      </c>
      <c r="P1686" t="s">
        <v>90</v>
      </c>
      <c r="Q1686" t="s">
        <v>91</v>
      </c>
      <c r="R1686" t="s">
        <v>134</v>
      </c>
      <c r="S1686" t="s">
        <v>1919</v>
      </c>
      <c r="T1686" t="s">
        <v>253</v>
      </c>
      <c r="U1686" t="s">
        <v>93</v>
      </c>
      <c r="V1686">
        <v>0</v>
      </c>
      <c r="W1686">
        <v>0</v>
      </c>
      <c r="X1686">
        <v>0</v>
      </c>
      <c r="Y1686">
        <v>0</v>
      </c>
      <c r="Z1686">
        <v>321</v>
      </c>
      <c r="AA1686">
        <v>53</v>
      </c>
      <c r="AB1686">
        <v>47</v>
      </c>
      <c r="AC1686" t="s">
        <v>276</v>
      </c>
      <c r="AD1686" t="s">
        <v>93</v>
      </c>
      <c r="AE1686" t="s">
        <v>93</v>
      </c>
      <c r="AF1686" t="s">
        <v>513</v>
      </c>
      <c r="AG1686" t="s">
        <v>623</v>
      </c>
      <c r="AH1686" t="s">
        <v>6760</v>
      </c>
      <c r="AI1686" t="s">
        <v>6770</v>
      </c>
      <c r="AJ1686" t="s">
        <v>98</v>
      </c>
      <c r="AK1686">
        <v>0</v>
      </c>
      <c r="AL1686" t="s">
        <v>99</v>
      </c>
      <c r="AM1686" t="s">
        <v>99</v>
      </c>
      <c r="AN1686" t="s">
        <v>188</v>
      </c>
      <c r="AO1686" t="s">
        <v>6771</v>
      </c>
      <c r="AP1686" t="s">
        <v>5881</v>
      </c>
      <c r="AQ1686" t="s">
        <v>6763</v>
      </c>
      <c r="AR1686" t="s">
        <v>93</v>
      </c>
      <c r="AS1686" t="s">
        <v>6590</v>
      </c>
      <c r="AT1686">
        <v>18</v>
      </c>
      <c r="AU1686">
        <v>42</v>
      </c>
      <c r="AV1686" t="s">
        <v>234</v>
      </c>
      <c r="AW1686" t="s">
        <v>93</v>
      </c>
      <c r="AX1686" t="s">
        <v>105</v>
      </c>
      <c r="AY1686">
        <v>0</v>
      </c>
      <c r="AZ1686">
        <v>0</v>
      </c>
      <c r="BA1686" t="s">
        <v>106</v>
      </c>
      <c r="BB1686" t="s">
        <v>6764</v>
      </c>
      <c r="BC1686" t="s">
        <v>105</v>
      </c>
      <c r="BD1686">
        <v>0</v>
      </c>
      <c r="BE1686">
        <v>0</v>
      </c>
      <c r="BF1686">
        <v>0</v>
      </c>
      <c r="BG1686" t="s">
        <v>140</v>
      </c>
      <c r="BH1686" t="s">
        <v>6765</v>
      </c>
      <c r="BI1686" t="s">
        <v>105</v>
      </c>
      <c r="BJ1686" t="s">
        <v>105</v>
      </c>
      <c r="BK1686">
        <v>0</v>
      </c>
      <c r="BL1686">
        <v>0</v>
      </c>
      <c r="BM1686">
        <v>0</v>
      </c>
      <c r="BN1686">
        <v>0</v>
      </c>
      <c r="BO1686" t="s">
        <v>110</v>
      </c>
      <c r="BP1686" t="s">
        <v>140</v>
      </c>
      <c r="BQ1686" t="s">
        <v>93</v>
      </c>
      <c r="BR1686">
        <v>4</v>
      </c>
      <c r="BS1686">
        <v>4</v>
      </c>
      <c r="BT1686">
        <v>16</v>
      </c>
      <c r="BU1686" t="s">
        <v>6751</v>
      </c>
      <c r="BV1686" t="s">
        <v>93</v>
      </c>
      <c r="BW1686" t="s">
        <v>513</v>
      </c>
      <c r="BX1686" t="s">
        <v>623</v>
      </c>
      <c r="BY1686" t="s">
        <v>6760</v>
      </c>
      <c r="BZ1686" t="s">
        <v>6770</v>
      </c>
      <c r="CA1686" t="s">
        <v>93</v>
      </c>
      <c r="CB1686" t="s">
        <v>93</v>
      </c>
    </row>
    <row r="1687" spans="1:80" x14ac:dyDescent="0.25">
      <c r="A1687">
        <v>254</v>
      </c>
      <c r="B1687" t="s">
        <v>6756</v>
      </c>
      <c r="C1687" t="s">
        <v>6757</v>
      </c>
      <c r="D1687" t="s">
        <v>6758</v>
      </c>
      <c r="E1687">
        <v>1299</v>
      </c>
      <c r="F1687" t="s">
        <v>6759</v>
      </c>
      <c r="G1687">
        <v>2017</v>
      </c>
      <c r="H1687" t="s">
        <v>3855</v>
      </c>
      <c r="I1687" t="s">
        <v>85</v>
      </c>
      <c r="J1687" t="s">
        <v>3856</v>
      </c>
      <c r="K1687" t="s">
        <v>3857</v>
      </c>
      <c r="L1687">
        <v>2017</v>
      </c>
      <c r="M1687" t="s">
        <v>3858</v>
      </c>
      <c r="N1687" t="s">
        <v>3859</v>
      </c>
      <c r="O1687" t="s">
        <v>90</v>
      </c>
      <c r="P1687" t="s">
        <v>90</v>
      </c>
      <c r="Q1687" t="s">
        <v>91</v>
      </c>
      <c r="R1687" t="s">
        <v>134</v>
      </c>
      <c r="S1687" t="s">
        <v>1919</v>
      </c>
      <c r="T1687" t="s">
        <v>253</v>
      </c>
      <c r="U1687" t="s">
        <v>93</v>
      </c>
      <c r="V1687">
        <v>0</v>
      </c>
      <c r="W1687">
        <v>0</v>
      </c>
      <c r="X1687">
        <v>0</v>
      </c>
      <c r="Y1687">
        <v>0</v>
      </c>
      <c r="Z1687">
        <v>321</v>
      </c>
      <c r="AA1687">
        <v>53</v>
      </c>
      <c r="AB1687">
        <v>48</v>
      </c>
      <c r="AC1687" t="s">
        <v>276</v>
      </c>
      <c r="AD1687" t="s">
        <v>93</v>
      </c>
      <c r="AE1687" t="s">
        <v>93</v>
      </c>
      <c r="AF1687" t="s">
        <v>513</v>
      </c>
      <c r="AG1687" t="s">
        <v>549</v>
      </c>
      <c r="AH1687" t="s">
        <v>6760</v>
      </c>
      <c r="AI1687" t="s">
        <v>6772</v>
      </c>
      <c r="AJ1687" t="s">
        <v>98</v>
      </c>
      <c r="AK1687">
        <v>0</v>
      </c>
      <c r="AL1687" t="s">
        <v>99</v>
      </c>
      <c r="AM1687" t="s">
        <v>99</v>
      </c>
      <c r="AN1687" t="s">
        <v>188</v>
      </c>
      <c r="AO1687" t="s">
        <v>6773</v>
      </c>
      <c r="AP1687" t="s">
        <v>5881</v>
      </c>
      <c r="AQ1687" t="s">
        <v>6763</v>
      </c>
      <c r="AR1687" t="s">
        <v>93</v>
      </c>
      <c r="AS1687" t="s">
        <v>6590</v>
      </c>
      <c r="AT1687">
        <v>18</v>
      </c>
      <c r="AU1687">
        <v>42</v>
      </c>
      <c r="AV1687" t="s">
        <v>234</v>
      </c>
      <c r="AW1687" t="s">
        <v>93</v>
      </c>
      <c r="AX1687" t="s">
        <v>105</v>
      </c>
      <c r="AY1687">
        <v>0</v>
      </c>
      <c r="AZ1687">
        <v>0</v>
      </c>
      <c r="BA1687" t="s">
        <v>106</v>
      </c>
      <c r="BB1687" t="s">
        <v>6764</v>
      </c>
      <c r="BC1687" t="s">
        <v>105</v>
      </c>
      <c r="BD1687">
        <v>0</v>
      </c>
      <c r="BE1687">
        <v>0</v>
      </c>
      <c r="BF1687">
        <v>0</v>
      </c>
      <c r="BG1687" t="s">
        <v>140</v>
      </c>
      <c r="BH1687" t="s">
        <v>6765</v>
      </c>
      <c r="BI1687" t="s">
        <v>105</v>
      </c>
      <c r="BJ1687" t="s">
        <v>105</v>
      </c>
      <c r="BK1687">
        <v>0</v>
      </c>
      <c r="BL1687">
        <v>0</v>
      </c>
      <c r="BM1687">
        <v>0</v>
      </c>
      <c r="BN1687">
        <v>0</v>
      </c>
      <c r="BO1687" t="s">
        <v>110</v>
      </c>
      <c r="BP1687" t="s">
        <v>140</v>
      </c>
      <c r="BQ1687" t="s">
        <v>93</v>
      </c>
      <c r="BR1687">
        <v>4</v>
      </c>
      <c r="BS1687">
        <v>4</v>
      </c>
      <c r="BT1687">
        <v>16</v>
      </c>
      <c r="BU1687" t="s">
        <v>6751</v>
      </c>
      <c r="BV1687" t="s">
        <v>93</v>
      </c>
      <c r="BW1687" t="s">
        <v>513</v>
      </c>
      <c r="BX1687" t="s">
        <v>549</v>
      </c>
      <c r="BY1687" t="s">
        <v>6760</v>
      </c>
      <c r="BZ1687" t="s">
        <v>6772</v>
      </c>
      <c r="CA1687" t="s">
        <v>93</v>
      </c>
      <c r="CB1687" t="s">
        <v>93</v>
      </c>
    </row>
    <row r="1688" spans="1:80" x14ac:dyDescent="0.25">
      <c r="A1688">
        <v>254</v>
      </c>
      <c r="B1688" t="s">
        <v>6756</v>
      </c>
      <c r="C1688" t="s">
        <v>6758</v>
      </c>
      <c r="D1688" t="s">
        <v>6758</v>
      </c>
      <c r="F1688" t="s">
        <v>6759</v>
      </c>
      <c r="G1688">
        <v>2017</v>
      </c>
      <c r="H1688" t="s">
        <v>3855</v>
      </c>
      <c r="I1688" t="s">
        <v>85</v>
      </c>
      <c r="J1688" t="s">
        <v>3856</v>
      </c>
      <c r="K1688" t="s">
        <v>3857</v>
      </c>
      <c r="L1688">
        <v>2017</v>
      </c>
      <c r="M1688" t="s">
        <v>3858</v>
      </c>
      <c r="N1688" t="s">
        <v>3859</v>
      </c>
      <c r="O1688" t="s">
        <v>90</v>
      </c>
      <c r="P1688" t="s">
        <v>90</v>
      </c>
      <c r="Q1688" t="s">
        <v>91</v>
      </c>
      <c r="R1688" t="s">
        <v>134</v>
      </c>
      <c r="S1688" t="s">
        <v>1919</v>
      </c>
      <c r="T1688" t="s">
        <v>253</v>
      </c>
      <c r="U1688" t="s">
        <v>93</v>
      </c>
      <c r="V1688">
        <v>0</v>
      </c>
      <c r="W1688">
        <v>0</v>
      </c>
      <c r="X1688">
        <v>0</v>
      </c>
      <c r="Y1688">
        <v>0</v>
      </c>
      <c r="Z1688">
        <v>321</v>
      </c>
      <c r="AA1688">
        <v>56</v>
      </c>
      <c r="AB1688">
        <v>56</v>
      </c>
      <c r="AC1688" t="s">
        <v>95</v>
      </c>
      <c r="AD1688" t="s">
        <v>93</v>
      </c>
      <c r="AE1688" t="s">
        <v>93</v>
      </c>
      <c r="AF1688" t="s">
        <v>6783</v>
      </c>
      <c r="AG1688" t="s">
        <v>335</v>
      </c>
      <c r="AH1688" t="s">
        <v>6760</v>
      </c>
      <c r="AI1688" t="s">
        <v>6761</v>
      </c>
      <c r="AJ1688" t="s">
        <v>98</v>
      </c>
      <c r="AK1688">
        <v>0</v>
      </c>
      <c r="AL1688" t="s">
        <v>99</v>
      </c>
      <c r="AM1688" t="s">
        <v>99</v>
      </c>
      <c r="AN1688" t="s">
        <v>3337</v>
      </c>
      <c r="AO1688" t="s">
        <v>6762</v>
      </c>
      <c r="AP1688" t="s">
        <v>5881</v>
      </c>
      <c r="AQ1688" t="s">
        <v>6763</v>
      </c>
      <c r="AR1688" t="s">
        <v>93</v>
      </c>
      <c r="AS1688" t="s">
        <v>6590</v>
      </c>
      <c r="AT1688">
        <v>18</v>
      </c>
      <c r="AU1688">
        <v>42</v>
      </c>
      <c r="AV1688" t="s">
        <v>234</v>
      </c>
      <c r="AW1688" t="s">
        <v>93</v>
      </c>
      <c r="AX1688" t="s">
        <v>105</v>
      </c>
      <c r="AY1688">
        <v>0</v>
      </c>
      <c r="AZ1688">
        <v>0</v>
      </c>
      <c r="BA1688" t="s">
        <v>106</v>
      </c>
      <c r="BB1688" t="s">
        <v>6764</v>
      </c>
      <c r="BC1688" t="s">
        <v>105</v>
      </c>
      <c r="BD1688">
        <v>0</v>
      </c>
      <c r="BE1688">
        <v>0</v>
      </c>
      <c r="BF1688">
        <v>0</v>
      </c>
      <c r="BG1688" t="s">
        <v>140</v>
      </c>
      <c r="BH1688" t="s">
        <v>6765</v>
      </c>
      <c r="BI1688" t="s">
        <v>105</v>
      </c>
      <c r="BJ1688" t="s">
        <v>105</v>
      </c>
      <c r="BK1688">
        <v>0</v>
      </c>
      <c r="BL1688">
        <v>0</v>
      </c>
      <c r="BM1688">
        <v>0</v>
      </c>
      <c r="BN1688">
        <v>0</v>
      </c>
      <c r="BO1688" t="s">
        <v>110</v>
      </c>
      <c r="BP1688" t="s">
        <v>140</v>
      </c>
      <c r="BQ1688" t="s">
        <v>93</v>
      </c>
      <c r="BR1688">
        <v>4</v>
      </c>
      <c r="BS1688">
        <v>4</v>
      </c>
      <c r="BT1688">
        <v>16</v>
      </c>
      <c r="BU1688" t="s">
        <v>6751</v>
      </c>
      <c r="BV1688" t="s">
        <v>93</v>
      </c>
      <c r="BW1688" t="s">
        <v>796</v>
      </c>
      <c r="BX1688" t="s">
        <v>335</v>
      </c>
      <c r="BY1688" t="s">
        <v>6760</v>
      </c>
      <c r="BZ1688" t="s">
        <v>6761</v>
      </c>
      <c r="CA1688" t="s">
        <v>93</v>
      </c>
      <c r="CB1688" t="s">
        <v>93</v>
      </c>
    </row>
    <row r="1689" spans="1:80" x14ac:dyDescent="0.25">
      <c r="A1689">
        <v>254</v>
      </c>
      <c r="B1689" t="s">
        <v>6756</v>
      </c>
      <c r="C1689" t="s">
        <v>6758</v>
      </c>
      <c r="D1689" t="s">
        <v>6758</v>
      </c>
      <c r="F1689" t="s">
        <v>6759</v>
      </c>
      <c r="G1689">
        <v>2017</v>
      </c>
      <c r="H1689" t="s">
        <v>3855</v>
      </c>
      <c r="I1689" t="s">
        <v>85</v>
      </c>
      <c r="J1689" t="s">
        <v>3856</v>
      </c>
      <c r="K1689" t="s">
        <v>3857</v>
      </c>
      <c r="L1689">
        <v>2017</v>
      </c>
      <c r="M1689" t="s">
        <v>3858</v>
      </c>
      <c r="N1689" t="s">
        <v>3859</v>
      </c>
      <c r="O1689" t="s">
        <v>90</v>
      </c>
      <c r="P1689" t="s">
        <v>90</v>
      </c>
      <c r="Q1689" t="s">
        <v>91</v>
      </c>
      <c r="R1689" t="s">
        <v>134</v>
      </c>
      <c r="S1689" t="s">
        <v>1919</v>
      </c>
      <c r="T1689" t="s">
        <v>253</v>
      </c>
      <c r="U1689" t="s">
        <v>93</v>
      </c>
      <c r="V1689">
        <v>0</v>
      </c>
      <c r="W1689">
        <v>0</v>
      </c>
      <c r="X1689">
        <v>0</v>
      </c>
      <c r="Y1689">
        <v>0</v>
      </c>
      <c r="Z1689">
        <v>321</v>
      </c>
      <c r="AA1689">
        <v>56</v>
      </c>
      <c r="AB1689">
        <v>56</v>
      </c>
      <c r="AC1689" t="s">
        <v>95</v>
      </c>
      <c r="AD1689" t="s">
        <v>93</v>
      </c>
      <c r="AE1689" t="s">
        <v>93</v>
      </c>
      <c r="AF1689" t="s">
        <v>6783</v>
      </c>
      <c r="AG1689" t="s">
        <v>626</v>
      </c>
      <c r="AH1689" t="s">
        <v>6760</v>
      </c>
      <c r="AI1689" t="s">
        <v>6761</v>
      </c>
      <c r="AJ1689" t="s">
        <v>98</v>
      </c>
      <c r="AK1689">
        <v>0</v>
      </c>
      <c r="AL1689" t="s">
        <v>99</v>
      </c>
      <c r="AM1689" t="s">
        <v>99</v>
      </c>
      <c r="AN1689" t="s">
        <v>3337</v>
      </c>
      <c r="AO1689" t="s">
        <v>6775</v>
      </c>
      <c r="AP1689" t="s">
        <v>5881</v>
      </c>
      <c r="AQ1689" t="s">
        <v>6763</v>
      </c>
      <c r="AR1689" t="s">
        <v>93</v>
      </c>
      <c r="AS1689" t="s">
        <v>6590</v>
      </c>
      <c r="AT1689">
        <v>18</v>
      </c>
      <c r="AU1689">
        <v>42</v>
      </c>
      <c r="AV1689" t="s">
        <v>234</v>
      </c>
      <c r="AW1689" t="s">
        <v>93</v>
      </c>
      <c r="AX1689" t="s">
        <v>105</v>
      </c>
      <c r="AY1689">
        <v>0</v>
      </c>
      <c r="AZ1689">
        <v>0</v>
      </c>
      <c r="BA1689" t="s">
        <v>106</v>
      </c>
      <c r="BB1689" t="s">
        <v>6764</v>
      </c>
      <c r="BC1689" t="s">
        <v>105</v>
      </c>
      <c r="BD1689">
        <v>0</v>
      </c>
      <c r="BE1689">
        <v>0</v>
      </c>
      <c r="BF1689">
        <v>0</v>
      </c>
      <c r="BG1689" t="s">
        <v>140</v>
      </c>
      <c r="BH1689" t="s">
        <v>6765</v>
      </c>
      <c r="BI1689" t="s">
        <v>105</v>
      </c>
      <c r="BJ1689" t="s">
        <v>105</v>
      </c>
      <c r="BK1689">
        <v>0</v>
      </c>
      <c r="BL1689">
        <v>0</v>
      </c>
      <c r="BM1689">
        <v>0</v>
      </c>
      <c r="BN1689">
        <v>0</v>
      </c>
      <c r="BO1689" t="s">
        <v>110</v>
      </c>
      <c r="BP1689" t="s">
        <v>140</v>
      </c>
      <c r="BQ1689" t="s">
        <v>93</v>
      </c>
      <c r="BR1689">
        <v>4</v>
      </c>
      <c r="BS1689">
        <v>4</v>
      </c>
      <c r="BT1689">
        <v>16</v>
      </c>
      <c r="BU1689" t="s">
        <v>6751</v>
      </c>
      <c r="BV1689" t="s">
        <v>93</v>
      </c>
      <c r="BW1689" t="s">
        <v>796</v>
      </c>
      <c r="BX1689" t="s">
        <v>626</v>
      </c>
      <c r="BY1689" t="s">
        <v>6760</v>
      </c>
      <c r="BZ1689" t="s">
        <v>6761</v>
      </c>
      <c r="CA1689" t="s">
        <v>93</v>
      </c>
      <c r="CB1689" t="s">
        <v>93</v>
      </c>
    </row>
    <row r="1690" spans="1:80" x14ac:dyDescent="0.25">
      <c r="A1690">
        <v>156</v>
      </c>
      <c r="B1690" t="s">
        <v>4264</v>
      </c>
      <c r="C1690" t="s">
        <v>4265</v>
      </c>
      <c r="E1690">
        <v>747</v>
      </c>
      <c r="F1690" t="s">
        <v>4266</v>
      </c>
      <c r="G1690">
        <v>1983</v>
      </c>
      <c r="H1690" t="s">
        <v>93</v>
      </c>
      <c r="I1690" t="s">
        <v>93</v>
      </c>
      <c r="K1690" t="s">
        <v>93</v>
      </c>
      <c r="L1690" t="s">
        <v>93</v>
      </c>
      <c r="M1690" t="s">
        <v>93</v>
      </c>
      <c r="N1690" t="s">
        <v>4267</v>
      </c>
      <c r="O1690" t="s">
        <v>90</v>
      </c>
      <c r="P1690" t="s">
        <v>90</v>
      </c>
      <c r="Q1690" t="s">
        <v>91</v>
      </c>
      <c r="R1690" t="s">
        <v>134</v>
      </c>
      <c r="S1690" t="s">
        <v>182</v>
      </c>
      <c r="T1690" t="s">
        <v>93</v>
      </c>
      <c r="U1690" t="s">
        <v>93</v>
      </c>
      <c r="V1690">
        <v>0</v>
      </c>
      <c r="W1690">
        <v>0</v>
      </c>
      <c r="X1690">
        <v>0</v>
      </c>
      <c r="Y1690">
        <v>0</v>
      </c>
      <c r="Z1690">
        <v>331</v>
      </c>
      <c r="AA1690">
        <v>82</v>
      </c>
      <c r="AB1690">
        <v>83</v>
      </c>
      <c r="AC1690" t="s">
        <v>276</v>
      </c>
      <c r="AD1690" t="s">
        <v>4268</v>
      </c>
      <c r="AE1690" t="s">
        <v>4269</v>
      </c>
      <c r="AF1690" t="s">
        <v>93</v>
      </c>
      <c r="AG1690" t="s">
        <v>93</v>
      </c>
      <c r="AH1690" t="s">
        <v>93</v>
      </c>
      <c r="AI1690" t="s">
        <v>93</v>
      </c>
      <c r="AJ1690" t="s">
        <v>98</v>
      </c>
      <c r="AK1690">
        <v>0</v>
      </c>
      <c r="AL1690" t="s">
        <v>99</v>
      </c>
      <c r="AM1690" t="s">
        <v>99</v>
      </c>
      <c r="AN1690" t="s">
        <v>3337</v>
      </c>
      <c r="AO1690" t="s">
        <v>4270</v>
      </c>
      <c r="AP1690" t="s">
        <v>4271</v>
      </c>
      <c r="AQ1690" t="s">
        <v>93</v>
      </c>
      <c r="AR1690" t="s">
        <v>93</v>
      </c>
      <c r="AS1690" t="s">
        <v>93</v>
      </c>
      <c r="AT1690" t="s">
        <v>93</v>
      </c>
      <c r="AU1690" t="s">
        <v>93</v>
      </c>
      <c r="AV1690" t="s">
        <v>93</v>
      </c>
      <c r="AW1690" t="s">
        <v>93</v>
      </c>
      <c r="AX1690" t="s">
        <v>105</v>
      </c>
      <c r="AY1690">
        <v>0</v>
      </c>
      <c r="AZ1690">
        <v>0</v>
      </c>
      <c r="BA1690" t="s">
        <v>106</v>
      </c>
      <c r="BB1690" t="s">
        <v>867</v>
      </c>
      <c r="BC1690" t="s">
        <v>93</v>
      </c>
      <c r="BD1690">
        <v>0</v>
      </c>
      <c r="BE1690">
        <v>0</v>
      </c>
      <c r="BF1690">
        <v>0</v>
      </c>
      <c r="BG1690" t="s">
        <v>140</v>
      </c>
      <c r="BH1690" t="s">
        <v>330</v>
      </c>
      <c r="BI1690" t="s">
        <v>105</v>
      </c>
      <c r="BJ1690" t="s">
        <v>105</v>
      </c>
      <c r="BK1690">
        <v>0</v>
      </c>
      <c r="BL1690">
        <v>0</v>
      </c>
      <c r="BM1690">
        <v>0</v>
      </c>
      <c r="BN1690">
        <v>0</v>
      </c>
      <c r="BO1690" t="s">
        <v>200</v>
      </c>
      <c r="BP1690" t="s">
        <v>140</v>
      </c>
      <c r="BQ1690" t="s">
        <v>93</v>
      </c>
      <c r="BR1690">
        <v>1</v>
      </c>
      <c r="BS1690">
        <v>1</v>
      </c>
      <c r="BT1690">
        <v>1</v>
      </c>
      <c r="BU1690" t="s">
        <v>93</v>
      </c>
      <c r="BV1690" t="s">
        <v>4272</v>
      </c>
      <c r="BW1690" t="s">
        <v>93</v>
      </c>
      <c r="BX1690" t="s">
        <v>93</v>
      </c>
      <c r="BY1690" t="s">
        <v>93</v>
      </c>
      <c r="BZ1690" t="s">
        <v>93</v>
      </c>
      <c r="CA1690" t="s">
        <v>4268</v>
      </c>
      <c r="CB1690" t="s">
        <v>4269</v>
      </c>
    </row>
    <row r="1691" spans="1:80" x14ac:dyDescent="0.25">
      <c r="A1691">
        <v>156</v>
      </c>
      <c r="B1691" t="s">
        <v>4264</v>
      </c>
      <c r="C1691" t="s">
        <v>4273</v>
      </c>
      <c r="E1691">
        <v>748</v>
      </c>
      <c r="F1691" t="s">
        <v>4266</v>
      </c>
      <c r="G1691">
        <v>1983</v>
      </c>
      <c r="H1691" t="s">
        <v>93</v>
      </c>
      <c r="I1691" t="s">
        <v>93</v>
      </c>
      <c r="K1691" t="s">
        <v>93</v>
      </c>
      <c r="L1691" t="s">
        <v>93</v>
      </c>
      <c r="M1691" t="s">
        <v>93</v>
      </c>
      <c r="N1691" t="s">
        <v>4267</v>
      </c>
      <c r="O1691" t="s">
        <v>90</v>
      </c>
      <c r="P1691" t="s">
        <v>90</v>
      </c>
      <c r="Q1691" t="s">
        <v>91</v>
      </c>
      <c r="R1691" t="s">
        <v>134</v>
      </c>
      <c r="S1691" t="s">
        <v>182</v>
      </c>
      <c r="T1691" t="s">
        <v>93</v>
      </c>
      <c r="U1691" t="s">
        <v>93</v>
      </c>
      <c r="V1691">
        <v>0</v>
      </c>
      <c r="W1691">
        <v>0</v>
      </c>
      <c r="X1691">
        <v>0</v>
      </c>
      <c r="Y1691">
        <v>0</v>
      </c>
      <c r="Z1691">
        <v>331</v>
      </c>
      <c r="AA1691">
        <v>80</v>
      </c>
      <c r="AB1691">
        <v>86</v>
      </c>
      <c r="AC1691" t="s">
        <v>276</v>
      </c>
      <c r="AD1691" t="s">
        <v>2064</v>
      </c>
      <c r="AE1691" t="s">
        <v>4274</v>
      </c>
      <c r="AF1691" t="s">
        <v>93</v>
      </c>
      <c r="AG1691" t="s">
        <v>93</v>
      </c>
      <c r="AH1691" t="s">
        <v>93</v>
      </c>
      <c r="AI1691" t="s">
        <v>93</v>
      </c>
      <c r="AJ1691" t="s">
        <v>98</v>
      </c>
      <c r="AK1691">
        <v>0</v>
      </c>
      <c r="AL1691" t="s">
        <v>99</v>
      </c>
      <c r="AM1691" t="s">
        <v>99</v>
      </c>
      <c r="AN1691" t="s">
        <v>3337</v>
      </c>
      <c r="AO1691" t="s">
        <v>4275</v>
      </c>
      <c r="AP1691" t="s">
        <v>4276</v>
      </c>
      <c r="AQ1691" t="s">
        <v>93</v>
      </c>
      <c r="AR1691" t="s">
        <v>93</v>
      </c>
      <c r="AS1691" t="s">
        <v>93</v>
      </c>
      <c r="AT1691" t="s">
        <v>93</v>
      </c>
      <c r="AU1691" t="s">
        <v>93</v>
      </c>
      <c r="AV1691" t="s">
        <v>93</v>
      </c>
      <c r="AW1691" t="s">
        <v>93</v>
      </c>
      <c r="AX1691" t="s">
        <v>105</v>
      </c>
      <c r="AY1691">
        <v>0</v>
      </c>
      <c r="AZ1691">
        <v>0</v>
      </c>
      <c r="BA1691" t="s">
        <v>106</v>
      </c>
      <c r="BB1691" t="s">
        <v>867</v>
      </c>
      <c r="BC1691" t="s">
        <v>93</v>
      </c>
      <c r="BD1691">
        <v>0</v>
      </c>
      <c r="BE1691">
        <v>0</v>
      </c>
      <c r="BF1691">
        <v>0</v>
      </c>
      <c r="BG1691" t="s">
        <v>140</v>
      </c>
      <c r="BH1691" t="s">
        <v>330</v>
      </c>
      <c r="BI1691" t="s">
        <v>105</v>
      </c>
      <c r="BJ1691" t="s">
        <v>105</v>
      </c>
      <c r="BK1691">
        <v>0</v>
      </c>
      <c r="BL1691">
        <v>0</v>
      </c>
      <c r="BM1691">
        <v>0</v>
      </c>
      <c r="BN1691">
        <v>0</v>
      </c>
      <c r="BO1691" t="s">
        <v>200</v>
      </c>
      <c r="BP1691" t="s">
        <v>140</v>
      </c>
      <c r="BQ1691" t="s">
        <v>93</v>
      </c>
      <c r="BR1691">
        <v>1</v>
      </c>
      <c r="BS1691">
        <v>1</v>
      </c>
      <c r="BT1691">
        <v>1</v>
      </c>
      <c r="BU1691" t="s">
        <v>93</v>
      </c>
      <c r="BV1691" t="s">
        <v>4272</v>
      </c>
      <c r="BW1691" t="s">
        <v>93</v>
      </c>
      <c r="BX1691" t="s">
        <v>93</v>
      </c>
      <c r="BY1691" t="s">
        <v>93</v>
      </c>
      <c r="BZ1691" t="s">
        <v>93</v>
      </c>
      <c r="CA1691" t="s">
        <v>2064</v>
      </c>
      <c r="CB1691" t="s">
        <v>4274</v>
      </c>
    </row>
    <row r="1692" spans="1:80" x14ac:dyDescent="0.25">
      <c r="A1692">
        <v>112</v>
      </c>
      <c r="B1692" t="s">
        <v>3136</v>
      </c>
      <c r="C1692" t="s">
        <v>3137</v>
      </c>
      <c r="E1692">
        <v>551</v>
      </c>
      <c r="F1692" t="s">
        <v>3138</v>
      </c>
      <c r="G1692">
        <v>2016</v>
      </c>
      <c r="H1692" t="s">
        <v>3139</v>
      </c>
      <c r="I1692" t="s">
        <v>85</v>
      </c>
      <c r="J1692" t="s">
        <v>3140</v>
      </c>
      <c r="K1692" t="s">
        <v>3141</v>
      </c>
      <c r="L1692">
        <v>2015</v>
      </c>
      <c r="M1692" t="s">
        <v>3142</v>
      </c>
      <c r="N1692" t="s">
        <v>3143</v>
      </c>
      <c r="O1692" t="s">
        <v>90</v>
      </c>
      <c r="P1692" t="s">
        <v>90</v>
      </c>
      <c r="Q1692" t="s">
        <v>229</v>
      </c>
      <c r="R1692" t="s">
        <v>134</v>
      </c>
      <c r="S1692" t="s">
        <v>1919</v>
      </c>
      <c r="T1692" t="s">
        <v>253</v>
      </c>
      <c r="U1692" t="s">
        <v>93</v>
      </c>
      <c r="V1692">
        <v>0</v>
      </c>
      <c r="W1692">
        <v>0</v>
      </c>
      <c r="X1692">
        <v>0</v>
      </c>
      <c r="Y1692">
        <v>0</v>
      </c>
      <c r="Z1692">
        <v>334</v>
      </c>
      <c r="AA1692">
        <v>167</v>
      </c>
      <c r="AB1692">
        <v>167</v>
      </c>
      <c r="AC1692" t="s">
        <v>276</v>
      </c>
      <c r="AD1692" t="s">
        <v>93</v>
      </c>
      <c r="AE1692" t="s">
        <v>93</v>
      </c>
      <c r="AF1692" t="s">
        <v>315</v>
      </c>
      <c r="AG1692" t="s">
        <v>681</v>
      </c>
      <c r="AH1692" t="s">
        <v>97</v>
      </c>
      <c r="AI1692" t="s">
        <v>198</v>
      </c>
      <c r="AJ1692" t="s">
        <v>98</v>
      </c>
      <c r="AK1692">
        <v>0</v>
      </c>
      <c r="AL1692" t="s">
        <v>99</v>
      </c>
      <c r="AM1692" t="s">
        <v>99</v>
      </c>
      <c r="AN1692" t="s">
        <v>100</v>
      </c>
      <c r="AO1692" t="s">
        <v>3156</v>
      </c>
      <c r="AP1692" t="s">
        <v>3146</v>
      </c>
      <c r="AQ1692" t="s">
        <v>2560</v>
      </c>
      <c r="AR1692" t="s">
        <v>93</v>
      </c>
      <c r="AS1692" t="s">
        <v>3147</v>
      </c>
      <c r="AT1692">
        <v>17</v>
      </c>
      <c r="AU1692">
        <v>55</v>
      </c>
      <c r="AV1692" t="s">
        <v>3148</v>
      </c>
      <c r="AW1692" t="s">
        <v>93</v>
      </c>
      <c r="AX1692" t="s">
        <v>105</v>
      </c>
      <c r="AY1692">
        <v>0</v>
      </c>
      <c r="AZ1692">
        <v>0</v>
      </c>
      <c r="BA1692" t="s">
        <v>106</v>
      </c>
      <c r="BB1692" t="s">
        <v>3149</v>
      </c>
      <c r="BC1692" t="s">
        <v>3153</v>
      </c>
      <c r="BD1692">
        <v>0</v>
      </c>
      <c r="BE1692">
        <v>0</v>
      </c>
      <c r="BF1692">
        <v>0</v>
      </c>
      <c r="BG1692" t="s">
        <v>140</v>
      </c>
      <c r="BH1692" t="s">
        <v>330</v>
      </c>
      <c r="BI1692" t="s">
        <v>93</v>
      </c>
      <c r="BJ1692" t="s">
        <v>105</v>
      </c>
      <c r="BK1692">
        <v>0</v>
      </c>
      <c r="BL1692">
        <v>0</v>
      </c>
      <c r="BM1692">
        <v>0</v>
      </c>
      <c r="BN1692">
        <v>0</v>
      </c>
      <c r="BO1692" t="s">
        <v>259</v>
      </c>
      <c r="BP1692" t="s">
        <v>140</v>
      </c>
      <c r="BQ1692" t="s">
        <v>510</v>
      </c>
      <c r="BR1692">
        <v>5</v>
      </c>
      <c r="BS1692">
        <v>5</v>
      </c>
      <c r="BT1692">
        <v>15</v>
      </c>
      <c r="BU1692" t="s">
        <v>510</v>
      </c>
      <c r="BV1692" t="s">
        <v>3150</v>
      </c>
      <c r="BW1692" t="s">
        <v>315</v>
      </c>
      <c r="BX1692" t="s">
        <v>681</v>
      </c>
      <c r="BY1692" t="s">
        <v>97</v>
      </c>
      <c r="BZ1692" t="s">
        <v>198</v>
      </c>
      <c r="CA1692" t="s">
        <v>93</v>
      </c>
      <c r="CB1692" t="s">
        <v>93</v>
      </c>
    </row>
    <row r="1693" spans="1:80" x14ac:dyDescent="0.25">
      <c r="A1693">
        <v>112</v>
      </c>
      <c r="B1693" t="s">
        <v>3136</v>
      </c>
      <c r="C1693" t="s">
        <v>3137</v>
      </c>
      <c r="E1693">
        <v>552</v>
      </c>
      <c r="F1693" t="s">
        <v>3138</v>
      </c>
      <c r="G1693">
        <v>2016</v>
      </c>
      <c r="H1693" t="s">
        <v>3139</v>
      </c>
      <c r="I1693" t="s">
        <v>85</v>
      </c>
      <c r="J1693" t="s">
        <v>3140</v>
      </c>
      <c r="K1693" t="s">
        <v>3141</v>
      </c>
      <c r="L1693">
        <v>2015</v>
      </c>
      <c r="M1693" t="s">
        <v>3142</v>
      </c>
      <c r="N1693" t="s">
        <v>3143</v>
      </c>
      <c r="O1693" t="s">
        <v>90</v>
      </c>
      <c r="P1693" t="s">
        <v>90</v>
      </c>
      <c r="Q1693" t="s">
        <v>229</v>
      </c>
      <c r="R1693" t="s">
        <v>134</v>
      </c>
      <c r="S1693" t="s">
        <v>1919</v>
      </c>
      <c r="T1693" t="s">
        <v>253</v>
      </c>
      <c r="U1693" t="s">
        <v>93</v>
      </c>
      <c r="V1693">
        <v>0</v>
      </c>
      <c r="W1693">
        <v>0</v>
      </c>
      <c r="X1693">
        <v>0</v>
      </c>
      <c r="Y1693">
        <v>0</v>
      </c>
      <c r="Z1693">
        <v>334</v>
      </c>
      <c r="AA1693">
        <v>167</v>
      </c>
      <c r="AB1693">
        <v>167</v>
      </c>
      <c r="AC1693" t="s">
        <v>276</v>
      </c>
      <c r="AD1693" t="s">
        <v>93</v>
      </c>
      <c r="AE1693" t="s">
        <v>93</v>
      </c>
      <c r="AF1693" t="s">
        <v>734</v>
      </c>
      <c r="AG1693" t="s">
        <v>607</v>
      </c>
      <c r="AH1693" t="s">
        <v>1974</v>
      </c>
      <c r="AI1693" t="s">
        <v>1998</v>
      </c>
      <c r="AJ1693" t="s">
        <v>98</v>
      </c>
      <c r="AK1693">
        <v>0</v>
      </c>
      <c r="AL1693" t="s">
        <v>99</v>
      </c>
      <c r="AM1693" t="s">
        <v>99</v>
      </c>
      <c r="AN1693" t="s">
        <v>100</v>
      </c>
      <c r="AO1693" t="s">
        <v>3157</v>
      </c>
      <c r="AP1693" t="s">
        <v>3146</v>
      </c>
      <c r="AQ1693" t="s">
        <v>2560</v>
      </c>
      <c r="AR1693" t="s">
        <v>93</v>
      </c>
      <c r="AS1693" t="s">
        <v>3147</v>
      </c>
      <c r="AT1693">
        <v>17</v>
      </c>
      <c r="AU1693">
        <v>55</v>
      </c>
      <c r="AV1693" t="s">
        <v>3148</v>
      </c>
      <c r="AW1693" t="s">
        <v>93</v>
      </c>
      <c r="AX1693" t="s">
        <v>105</v>
      </c>
      <c r="AY1693">
        <v>0</v>
      </c>
      <c r="AZ1693">
        <v>0</v>
      </c>
      <c r="BA1693" t="s">
        <v>106</v>
      </c>
      <c r="BB1693" t="s">
        <v>3149</v>
      </c>
      <c r="BC1693" t="s">
        <v>3049</v>
      </c>
      <c r="BD1693">
        <v>0</v>
      </c>
      <c r="BE1693">
        <v>0</v>
      </c>
      <c r="BF1693">
        <v>0</v>
      </c>
      <c r="BG1693" t="s">
        <v>140</v>
      </c>
      <c r="BH1693" t="s">
        <v>330</v>
      </c>
      <c r="BI1693" t="s">
        <v>93</v>
      </c>
      <c r="BJ1693" t="s">
        <v>105</v>
      </c>
      <c r="BK1693">
        <v>0</v>
      </c>
      <c r="BL1693">
        <v>0</v>
      </c>
      <c r="BM1693">
        <v>0</v>
      </c>
      <c r="BN1693">
        <v>0</v>
      </c>
      <c r="BO1693" t="s">
        <v>259</v>
      </c>
      <c r="BP1693" t="s">
        <v>140</v>
      </c>
      <c r="BQ1693" t="s">
        <v>510</v>
      </c>
      <c r="BR1693">
        <v>5</v>
      </c>
      <c r="BS1693">
        <v>5</v>
      </c>
      <c r="BT1693">
        <v>15</v>
      </c>
      <c r="BU1693" t="s">
        <v>510</v>
      </c>
      <c r="BV1693" t="s">
        <v>3150</v>
      </c>
      <c r="BW1693" t="s">
        <v>734</v>
      </c>
      <c r="BX1693" t="s">
        <v>607</v>
      </c>
      <c r="BY1693" t="s">
        <v>1974</v>
      </c>
      <c r="BZ1693" t="s">
        <v>1998</v>
      </c>
      <c r="CA1693" t="s">
        <v>93</v>
      </c>
      <c r="CB1693" t="s">
        <v>93</v>
      </c>
    </row>
    <row r="1694" spans="1:80" x14ac:dyDescent="0.25">
      <c r="A1694">
        <v>112</v>
      </c>
      <c r="B1694" t="s">
        <v>3136</v>
      </c>
      <c r="C1694" t="s">
        <v>3137</v>
      </c>
      <c r="E1694">
        <v>548</v>
      </c>
      <c r="F1694" t="s">
        <v>3138</v>
      </c>
      <c r="G1694">
        <v>2016</v>
      </c>
      <c r="H1694" t="s">
        <v>3139</v>
      </c>
      <c r="I1694" t="s">
        <v>85</v>
      </c>
      <c r="J1694" t="s">
        <v>3140</v>
      </c>
      <c r="K1694" t="s">
        <v>3141</v>
      </c>
      <c r="L1694">
        <v>2015</v>
      </c>
      <c r="M1694" t="s">
        <v>3142</v>
      </c>
      <c r="N1694" t="s">
        <v>3143</v>
      </c>
      <c r="O1694" t="s">
        <v>90</v>
      </c>
      <c r="P1694" t="s">
        <v>90</v>
      </c>
      <c r="Q1694" t="s">
        <v>229</v>
      </c>
      <c r="R1694" t="s">
        <v>134</v>
      </c>
      <c r="S1694" t="s">
        <v>1919</v>
      </c>
      <c r="T1694" t="s">
        <v>253</v>
      </c>
      <c r="U1694" t="s">
        <v>93</v>
      </c>
      <c r="V1694">
        <v>0</v>
      </c>
      <c r="W1694">
        <v>0</v>
      </c>
      <c r="X1694">
        <v>0</v>
      </c>
      <c r="Y1694">
        <v>0</v>
      </c>
      <c r="Z1694">
        <v>334</v>
      </c>
      <c r="AA1694">
        <v>167</v>
      </c>
      <c r="AB1694">
        <v>167</v>
      </c>
      <c r="AC1694" t="s">
        <v>276</v>
      </c>
      <c r="AD1694" t="s">
        <v>93</v>
      </c>
      <c r="AE1694" t="s">
        <v>93</v>
      </c>
      <c r="AF1694" t="s">
        <v>3151</v>
      </c>
      <c r="AG1694" t="s">
        <v>2032</v>
      </c>
      <c r="AH1694" t="s">
        <v>1998</v>
      </c>
      <c r="AI1694" t="s">
        <v>1974</v>
      </c>
      <c r="AJ1694" t="s">
        <v>98</v>
      </c>
      <c r="AK1694">
        <v>0</v>
      </c>
      <c r="AL1694" t="s">
        <v>99</v>
      </c>
      <c r="AM1694" t="s">
        <v>99</v>
      </c>
      <c r="AN1694" t="s">
        <v>100</v>
      </c>
      <c r="AO1694" t="s">
        <v>3152</v>
      </c>
      <c r="AP1694" t="s">
        <v>3146</v>
      </c>
      <c r="AQ1694" t="s">
        <v>2560</v>
      </c>
      <c r="AR1694" t="s">
        <v>93</v>
      </c>
      <c r="AS1694" t="s">
        <v>3147</v>
      </c>
      <c r="AT1694">
        <v>17</v>
      </c>
      <c r="AU1694">
        <v>55</v>
      </c>
      <c r="AV1694" t="s">
        <v>3148</v>
      </c>
      <c r="AW1694" t="s">
        <v>93</v>
      </c>
      <c r="AX1694" t="s">
        <v>105</v>
      </c>
      <c r="AY1694">
        <v>0</v>
      </c>
      <c r="AZ1694">
        <v>0</v>
      </c>
      <c r="BA1694" t="s">
        <v>106</v>
      </c>
      <c r="BB1694" t="s">
        <v>3149</v>
      </c>
      <c r="BC1694" t="s">
        <v>3153</v>
      </c>
      <c r="BD1694">
        <v>0</v>
      </c>
      <c r="BE1694">
        <v>0</v>
      </c>
      <c r="BF1694">
        <v>0</v>
      </c>
      <c r="BG1694" t="s">
        <v>140</v>
      </c>
      <c r="BH1694" t="s">
        <v>330</v>
      </c>
      <c r="BI1694" t="s">
        <v>93</v>
      </c>
      <c r="BJ1694" t="s">
        <v>105</v>
      </c>
      <c r="BK1694">
        <v>0</v>
      </c>
      <c r="BL1694">
        <v>0</v>
      </c>
      <c r="BM1694">
        <v>0</v>
      </c>
      <c r="BN1694">
        <v>0</v>
      </c>
      <c r="BO1694" t="s">
        <v>259</v>
      </c>
      <c r="BP1694" t="s">
        <v>140</v>
      </c>
      <c r="BQ1694" t="s">
        <v>516</v>
      </c>
      <c r="BR1694">
        <v>4</v>
      </c>
      <c r="BS1694">
        <v>4</v>
      </c>
      <c r="BT1694">
        <v>15</v>
      </c>
      <c r="BU1694" t="s">
        <v>516</v>
      </c>
      <c r="BV1694" t="s">
        <v>3150</v>
      </c>
      <c r="BW1694" t="s">
        <v>3151</v>
      </c>
      <c r="BX1694" t="s">
        <v>2032</v>
      </c>
      <c r="BY1694" t="s">
        <v>1998</v>
      </c>
      <c r="BZ1694" t="s">
        <v>1974</v>
      </c>
      <c r="CA1694" t="s">
        <v>93</v>
      </c>
      <c r="CB1694" t="s">
        <v>93</v>
      </c>
    </row>
    <row r="1695" spans="1:80" x14ac:dyDescent="0.25">
      <c r="A1695">
        <v>112</v>
      </c>
      <c r="B1695" t="s">
        <v>3136</v>
      </c>
      <c r="C1695" t="s">
        <v>3137</v>
      </c>
      <c r="E1695">
        <v>547</v>
      </c>
      <c r="F1695" t="s">
        <v>3138</v>
      </c>
      <c r="G1695">
        <v>2016</v>
      </c>
      <c r="H1695" t="s">
        <v>3139</v>
      </c>
      <c r="I1695" t="s">
        <v>85</v>
      </c>
      <c r="J1695" t="s">
        <v>3140</v>
      </c>
      <c r="K1695" t="s">
        <v>3141</v>
      </c>
      <c r="L1695">
        <v>2015</v>
      </c>
      <c r="M1695" t="s">
        <v>3142</v>
      </c>
      <c r="N1695" t="s">
        <v>3143</v>
      </c>
      <c r="O1695" t="s">
        <v>90</v>
      </c>
      <c r="P1695" t="s">
        <v>90</v>
      </c>
      <c r="Q1695" t="s">
        <v>229</v>
      </c>
      <c r="R1695" t="s">
        <v>134</v>
      </c>
      <c r="S1695" t="s">
        <v>1919</v>
      </c>
      <c r="T1695" t="s">
        <v>253</v>
      </c>
      <c r="U1695" t="s">
        <v>93</v>
      </c>
      <c r="V1695">
        <v>0</v>
      </c>
      <c r="W1695">
        <v>0</v>
      </c>
      <c r="X1695">
        <v>0</v>
      </c>
      <c r="Y1695">
        <v>0</v>
      </c>
      <c r="Z1695">
        <v>334</v>
      </c>
      <c r="AA1695">
        <v>167</v>
      </c>
      <c r="AB1695">
        <v>167</v>
      </c>
      <c r="AC1695" t="s">
        <v>276</v>
      </c>
      <c r="AD1695" t="s">
        <v>93</v>
      </c>
      <c r="AE1695" t="s">
        <v>93</v>
      </c>
      <c r="AF1695" t="s">
        <v>740</v>
      </c>
      <c r="AG1695" t="s">
        <v>1589</v>
      </c>
      <c r="AH1695" t="s">
        <v>3144</v>
      </c>
      <c r="AI1695" t="s">
        <v>127</v>
      </c>
      <c r="AJ1695" t="s">
        <v>98</v>
      </c>
      <c r="AK1695">
        <v>0</v>
      </c>
      <c r="AL1695" t="s">
        <v>99</v>
      </c>
      <c r="AM1695" t="s">
        <v>99</v>
      </c>
      <c r="AN1695" t="s">
        <v>100</v>
      </c>
      <c r="AO1695" t="s">
        <v>3145</v>
      </c>
      <c r="AP1695" t="s">
        <v>3146</v>
      </c>
      <c r="AQ1695" t="s">
        <v>2560</v>
      </c>
      <c r="AR1695" t="s">
        <v>93</v>
      </c>
      <c r="AS1695" t="s">
        <v>3147</v>
      </c>
      <c r="AT1695">
        <v>17</v>
      </c>
      <c r="AU1695">
        <v>55</v>
      </c>
      <c r="AV1695" t="s">
        <v>3148</v>
      </c>
      <c r="AW1695" t="s">
        <v>93</v>
      </c>
      <c r="AX1695" t="s">
        <v>105</v>
      </c>
      <c r="AY1695">
        <v>0</v>
      </c>
      <c r="AZ1695">
        <v>0</v>
      </c>
      <c r="BA1695" t="s">
        <v>106</v>
      </c>
      <c r="BB1695" t="s">
        <v>3149</v>
      </c>
      <c r="BC1695" t="s">
        <v>100</v>
      </c>
      <c r="BD1695">
        <v>0</v>
      </c>
      <c r="BE1695">
        <v>0</v>
      </c>
      <c r="BF1695">
        <v>0</v>
      </c>
      <c r="BG1695" t="s">
        <v>140</v>
      </c>
      <c r="BH1695" t="s">
        <v>330</v>
      </c>
      <c r="BI1695" t="s">
        <v>93</v>
      </c>
      <c r="BJ1695" t="s">
        <v>105</v>
      </c>
      <c r="BK1695">
        <v>0</v>
      </c>
      <c r="BL1695">
        <v>0</v>
      </c>
      <c r="BM1695">
        <v>0</v>
      </c>
      <c r="BN1695">
        <v>0</v>
      </c>
      <c r="BO1695" t="s">
        <v>259</v>
      </c>
      <c r="BP1695" t="s">
        <v>140</v>
      </c>
      <c r="BQ1695" t="s">
        <v>516</v>
      </c>
      <c r="BR1695">
        <v>4</v>
      </c>
      <c r="BS1695">
        <v>4</v>
      </c>
      <c r="BT1695">
        <v>15</v>
      </c>
      <c r="BU1695" t="s">
        <v>516</v>
      </c>
      <c r="BV1695" t="s">
        <v>3150</v>
      </c>
      <c r="BW1695" t="s">
        <v>740</v>
      </c>
      <c r="BX1695" t="s">
        <v>1589</v>
      </c>
      <c r="BY1695" t="s">
        <v>3144</v>
      </c>
      <c r="BZ1695" t="s">
        <v>127</v>
      </c>
      <c r="CA1695" t="s">
        <v>93</v>
      </c>
      <c r="CB1695" t="s">
        <v>93</v>
      </c>
    </row>
    <row r="1696" spans="1:80" x14ac:dyDescent="0.25">
      <c r="A1696">
        <v>112</v>
      </c>
      <c r="B1696" t="s">
        <v>3136</v>
      </c>
      <c r="C1696" t="s">
        <v>3137</v>
      </c>
      <c r="E1696">
        <v>549</v>
      </c>
      <c r="F1696" t="s">
        <v>3138</v>
      </c>
      <c r="G1696">
        <v>2016</v>
      </c>
      <c r="H1696" t="s">
        <v>3139</v>
      </c>
      <c r="I1696" t="s">
        <v>85</v>
      </c>
      <c r="J1696" t="s">
        <v>3140</v>
      </c>
      <c r="K1696" t="s">
        <v>3141</v>
      </c>
      <c r="L1696">
        <v>2015</v>
      </c>
      <c r="M1696" t="s">
        <v>3142</v>
      </c>
      <c r="N1696" t="s">
        <v>3143</v>
      </c>
      <c r="O1696" t="s">
        <v>90</v>
      </c>
      <c r="P1696" t="s">
        <v>90</v>
      </c>
      <c r="Q1696" t="s">
        <v>229</v>
      </c>
      <c r="R1696" t="s">
        <v>134</v>
      </c>
      <c r="S1696" t="s">
        <v>1919</v>
      </c>
      <c r="T1696" t="s">
        <v>253</v>
      </c>
      <c r="U1696" t="s">
        <v>93</v>
      </c>
      <c r="V1696">
        <v>0</v>
      </c>
      <c r="W1696">
        <v>0</v>
      </c>
      <c r="X1696">
        <v>0</v>
      </c>
      <c r="Y1696">
        <v>0</v>
      </c>
      <c r="Z1696">
        <v>334</v>
      </c>
      <c r="AA1696">
        <v>167</v>
      </c>
      <c r="AB1696">
        <v>167</v>
      </c>
      <c r="AC1696" t="s">
        <v>276</v>
      </c>
      <c r="AD1696" t="s">
        <v>93</v>
      </c>
      <c r="AE1696" t="s">
        <v>93</v>
      </c>
      <c r="AF1696" t="s">
        <v>736</v>
      </c>
      <c r="AG1696" t="s">
        <v>474</v>
      </c>
      <c r="AH1696" t="s">
        <v>3144</v>
      </c>
      <c r="AI1696" t="s">
        <v>186</v>
      </c>
      <c r="AJ1696" t="s">
        <v>98</v>
      </c>
      <c r="AK1696">
        <v>0</v>
      </c>
      <c r="AL1696" t="s">
        <v>99</v>
      </c>
      <c r="AM1696" t="s">
        <v>99</v>
      </c>
      <c r="AN1696" t="s">
        <v>100</v>
      </c>
      <c r="AO1696" t="s">
        <v>3154</v>
      </c>
      <c r="AP1696" t="s">
        <v>3146</v>
      </c>
      <c r="AQ1696" t="s">
        <v>2560</v>
      </c>
      <c r="AR1696" t="s">
        <v>93</v>
      </c>
      <c r="AS1696" t="s">
        <v>3147</v>
      </c>
      <c r="AT1696">
        <v>17</v>
      </c>
      <c r="AU1696">
        <v>55</v>
      </c>
      <c r="AV1696" t="s">
        <v>3148</v>
      </c>
      <c r="AW1696" t="s">
        <v>93</v>
      </c>
      <c r="AX1696" t="s">
        <v>105</v>
      </c>
      <c r="AY1696">
        <v>0</v>
      </c>
      <c r="AZ1696">
        <v>0</v>
      </c>
      <c r="BA1696" t="s">
        <v>106</v>
      </c>
      <c r="BB1696" t="s">
        <v>3149</v>
      </c>
      <c r="BC1696" t="s">
        <v>3049</v>
      </c>
      <c r="BD1696">
        <v>0</v>
      </c>
      <c r="BE1696">
        <v>0</v>
      </c>
      <c r="BF1696">
        <v>0</v>
      </c>
      <c r="BG1696" t="s">
        <v>140</v>
      </c>
      <c r="BH1696" t="s">
        <v>330</v>
      </c>
      <c r="BI1696" t="s">
        <v>93</v>
      </c>
      <c r="BJ1696" t="s">
        <v>105</v>
      </c>
      <c r="BK1696">
        <v>0</v>
      </c>
      <c r="BL1696">
        <v>0</v>
      </c>
      <c r="BM1696">
        <v>0</v>
      </c>
      <c r="BN1696">
        <v>0</v>
      </c>
      <c r="BO1696" t="s">
        <v>259</v>
      </c>
      <c r="BP1696" t="s">
        <v>140</v>
      </c>
      <c r="BQ1696" t="s">
        <v>516</v>
      </c>
      <c r="BR1696">
        <v>4</v>
      </c>
      <c r="BS1696">
        <v>4</v>
      </c>
      <c r="BT1696">
        <v>15</v>
      </c>
      <c r="BU1696" t="s">
        <v>516</v>
      </c>
      <c r="BV1696" t="s">
        <v>3150</v>
      </c>
      <c r="BW1696" t="s">
        <v>736</v>
      </c>
      <c r="BX1696" t="s">
        <v>474</v>
      </c>
      <c r="BY1696" t="s">
        <v>3144</v>
      </c>
      <c r="BZ1696" t="s">
        <v>186</v>
      </c>
      <c r="CA1696" t="s">
        <v>93</v>
      </c>
      <c r="CB1696" t="s">
        <v>93</v>
      </c>
    </row>
    <row r="1697" spans="1:80" x14ac:dyDescent="0.25">
      <c r="A1697">
        <v>112</v>
      </c>
      <c r="B1697" t="s">
        <v>3136</v>
      </c>
      <c r="C1697" t="s">
        <v>3137</v>
      </c>
      <c r="E1697">
        <v>550</v>
      </c>
      <c r="F1697" t="s">
        <v>3138</v>
      </c>
      <c r="G1697">
        <v>2016</v>
      </c>
      <c r="H1697" t="s">
        <v>3139</v>
      </c>
      <c r="I1697" t="s">
        <v>85</v>
      </c>
      <c r="J1697" t="s">
        <v>3140</v>
      </c>
      <c r="K1697" t="s">
        <v>3141</v>
      </c>
      <c r="L1697">
        <v>2015</v>
      </c>
      <c r="M1697" t="s">
        <v>3142</v>
      </c>
      <c r="N1697" t="s">
        <v>3143</v>
      </c>
      <c r="O1697" t="s">
        <v>90</v>
      </c>
      <c r="P1697" t="s">
        <v>90</v>
      </c>
      <c r="Q1697" t="s">
        <v>229</v>
      </c>
      <c r="R1697" t="s">
        <v>134</v>
      </c>
      <c r="S1697" t="s">
        <v>1919</v>
      </c>
      <c r="T1697" t="s">
        <v>253</v>
      </c>
      <c r="U1697" t="s">
        <v>93</v>
      </c>
      <c r="V1697">
        <v>0</v>
      </c>
      <c r="W1697">
        <v>0</v>
      </c>
      <c r="X1697">
        <v>0</v>
      </c>
      <c r="Y1697">
        <v>0</v>
      </c>
      <c r="Z1697">
        <v>334</v>
      </c>
      <c r="AA1697">
        <v>167</v>
      </c>
      <c r="AB1697">
        <v>167</v>
      </c>
      <c r="AC1697" t="s">
        <v>276</v>
      </c>
      <c r="AD1697" t="s">
        <v>93</v>
      </c>
      <c r="AE1697" t="s">
        <v>93</v>
      </c>
      <c r="AF1697" t="s">
        <v>244</v>
      </c>
      <c r="AG1697" t="s">
        <v>161</v>
      </c>
      <c r="AH1697" t="s">
        <v>3144</v>
      </c>
      <c r="AI1697" t="s">
        <v>658</v>
      </c>
      <c r="AJ1697" t="s">
        <v>98</v>
      </c>
      <c r="AK1697">
        <v>0</v>
      </c>
      <c r="AL1697" t="s">
        <v>99</v>
      </c>
      <c r="AM1697" t="s">
        <v>99</v>
      </c>
      <c r="AN1697" t="s">
        <v>100</v>
      </c>
      <c r="AO1697" t="s">
        <v>3155</v>
      </c>
      <c r="AP1697" t="s">
        <v>3146</v>
      </c>
      <c r="AQ1697" t="s">
        <v>2560</v>
      </c>
      <c r="AR1697" t="s">
        <v>93</v>
      </c>
      <c r="AS1697" t="s">
        <v>3147</v>
      </c>
      <c r="AT1697">
        <v>17</v>
      </c>
      <c r="AU1697">
        <v>55</v>
      </c>
      <c r="AV1697" t="s">
        <v>3148</v>
      </c>
      <c r="AW1697" t="s">
        <v>93</v>
      </c>
      <c r="AX1697" t="s">
        <v>105</v>
      </c>
      <c r="AY1697">
        <v>0</v>
      </c>
      <c r="AZ1697">
        <v>0</v>
      </c>
      <c r="BA1697" t="s">
        <v>106</v>
      </c>
      <c r="BB1697" t="s">
        <v>3149</v>
      </c>
      <c r="BC1697" t="s">
        <v>100</v>
      </c>
      <c r="BD1697">
        <v>0</v>
      </c>
      <c r="BE1697">
        <v>0</v>
      </c>
      <c r="BF1697">
        <v>0</v>
      </c>
      <c r="BG1697" t="s">
        <v>140</v>
      </c>
      <c r="BH1697" t="s">
        <v>330</v>
      </c>
      <c r="BI1697" t="s">
        <v>93</v>
      </c>
      <c r="BJ1697" t="s">
        <v>105</v>
      </c>
      <c r="BK1697">
        <v>0</v>
      </c>
      <c r="BL1697">
        <v>0</v>
      </c>
      <c r="BM1697">
        <v>0</v>
      </c>
      <c r="BN1697">
        <v>0</v>
      </c>
      <c r="BO1697" t="s">
        <v>259</v>
      </c>
      <c r="BP1697" t="s">
        <v>140</v>
      </c>
      <c r="BQ1697" t="s">
        <v>510</v>
      </c>
      <c r="BR1697">
        <v>5</v>
      </c>
      <c r="BS1697">
        <v>5</v>
      </c>
      <c r="BT1697">
        <v>15</v>
      </c>
      <c r="BU1697" t="s">
        <v>510</v>
      </c>
      <c r="BV1697" t="s">
        <v>3150</v>
      </c>
      <c r="BW1697" t="s">
        <v>244</v>
      </c>
      <c r="BX1697" t="s">
        <v>161</v>
      </c>
      <c r="BY1697" t="s">
        <v>3144</v>
      </c>
      <c r="BZ1697" t="s">
        <v>658</v>
      </c>
      <c r="CA1697" t="s">
        <v>93</v>
      </c>
      <c r="CB1697" t="s">
        <v>93</v>
      </c>
    </row>
    <row r="1698" spans="1:80" x14ac:dyDescent="0.25">
      <c r="A1698">
        <v>210</v>
      </c>
      <c r="B1698" t="s">
        <v>5563</v>
      </c>
      <c r="C1698" t="s">
        <v>5564</v>
      </c>
      <c r="E1698">
        <v>1001</v>
      </c>
      <c r="F1698" t="s">
        <v>849</v>
      </c>
      <c r="G1698">
        <v>1989</v>
      </c>
      <c r="H1698" t="s">
        <v>93</v>
      </c>
      <c r="I1698" t="s">
        <v>93</v>
      </c>
      <c r="K1698" t="s">
        <v>93</v>
      </c>
      <c r="L1698" t="s">
        <v>93</v>
      </c>
      <c r="M1698" t="s">
        <v>93</v>
      </c>
      <c r="N1698" t="s">
        <v>5554</v>
      </c>
      <c r="O1698" t="s">
        <v>90</v>
      </c>
      <c r="P1698" t="s">
        <v>90</v>
      </c>
      <c r="Q1698" t="s">
        <v>91</v>
      </c>
      <c r="R1698" t="s">
        <v>134</v>
      </c>
      <c r="S1698" t="s">
        <v>182</v>
      </c>
      <c r="T1698" t="s">
        <v>253</v>
      </c>
      <c r="U1698" t="s">
        <v>93</v>
      </c>
      <c r="V1698">
        <v>0</v>
      </c>
      <c r="W1698">
        <v>0</v>
      </c>
      <c r="X1698">
        <v>0</v>
      </c>
      <c r="Y1698">
        <v>0</v>
      </c>
      <c r="Z1698">
        <v>338</v>
      </c>
      <c r="AA1698">
        <v>162</v>
      </c>
      <c r="AB1698">
        <v>162</v>
      </c>
      <c r="AC1698" t="s">
        <v>95</v>
      </c>
      <c r="AD1698" t="s">
        <v>335</v>
      </c>
      <c r="AE1698" t="s">
        <v>813</v>
      </c>
      <c r="AF1698" t="s">
        <v>93</v>
      </c>
      <c r="AG1698" t="s">
        <v>93</v>
      </c>
      <c r="AH1698" t="s">
        <v>93</v>
      </c>
      <c r="AI1698" t="s">
        <v>93</v>
      </c>
      <c r="AJ1698" t="s">
        <v>98</v>
      </c>
      <c r="AK1698">
        <v>0</v>
      </c>
      <c r="AL1698" t="s">
        <v>3312</v>
      </c>
      <c r="AM1698" t="s">
        <v>5565</v>
      </c>
      <c r="AN1698" t="s">
        <v>100</v>
      </c>
      <c r="AO1698" t="s">
        <v>5557</v>
      </c>
      <c r="AP1698" t="s">
        <v>5558</v>
      </c>
      <c r="AQ1698" t="s">
        <v>93</v>
      </c>
      <c r="AR1698" t="s">
        <v>93</v>
      </c>
      <c r="AS1698" t="s">
        <v>93</v>
      </c>
      <c r="AT1698" t="s">
        <v>93</v>
      </c>
      <c r="AU1698" t="s">
        <v>93</v>
      </c>
      <c r="AV1698" t="s">
        <v>93</v>
      </c>
      <c r="AW1698" t="s">
        <v>93</v>
      </c>
      <c r="AX1698" t="s">
        <v>105</v>
      </c>
      <c r="AY1698">
        <v>0</v>
      </c>
      <c r="AZ1698">
        <v>0</v>
      </c>
      <c r="BA1698" t="s">
        <v>106</v>
      </c>
      <c r="BB1698" t="s">
        <v>258</v>
      </c>
      <c r="BC1698" t="s">
        <v>93</v>
      </c>
      <c r="BD1698">
        <v>0</v>
      </c>
      <c r="BE1698">
        <v>0</v>
      </c>
      <c r="BF1698">
        <v>0</v>
      </c>
      <c r="BG1698" t="s">
        <v>140</v>
      </c>
      <c r="BH1698" t="s">
        <v>109</v>
      </c>
      <c r="BI1698" t="s">
        <v>105</v>
      </c>
      <c r="BJ1698" t="s">
        <v>105</v>
      </c>
      <c r="BK1698">
        <v>0</v>
      </c>
      <c r="BL1698">
        <v>0</v>
      </c>
      <c r="BM1698">
        <v>0</v>
      </c>
      <c r="BN1698">
        <v>0</v>
      </c>
      <c r="BO1698" t="s">
        <v>200</v>
      </c>
      <c r="BP1698" t="s">
        <v>140</v>
      </c>
      <c r="BQ1698" t="s">
        <v>93</v>
      </c>
      <c r="BR1698">
        <v>4</v>
      </c>
      <c r="BS1698">
        <v>4</v>
      </c>
      <c r="BT1698">
        <v>21</v>
      </c>
      <c r="BU1698" t="s">
        <v>93</v>
      </c>
      <c r="BV1698" t="s">
        <v>5559</v>
      </c>
      <c r="BW1698" t="s">
        <v>93</v>
      </c>
      <c r="BX1698" t="s">
        <v>93</v>
      </c>
      <c r="BY1698" t="s">
        <v>93</v>
      </c>
      <c r="BZ1698" t="s">
        <v>93</v>
      </c>
      <c r="CA1698" t="s">
        <v>335</v>
      </c>
      <c r="CB1698" t="s">
        <v>813</v>
      </c>
    </row>
    <row r="1699" spans="1:80" x14ac:dyDescent="0.25">
      <c r="A1699">
        <v>210</v>
      </c>
      <c r="B1699" t="s">
        <v>5563</v>
      </c>
      <c r="C1699" t="s">
        <v>5566</v>
      </c>
      <c r="E1699">
        <v>1002</v>
      </c>
      <c r="F1699" t="s">
        <v>849</v>
      </c>
      <c r="G1699">
        <v>1989</v>
      </c>
      <c r="H1699" t="s">
        <v>93</v>
      </c>
      <c r="I1699" t="s">
        <v>93</v>
      </c>
      <c r="K1699" t="s">
        <v>93</v>
      </c>
      <c r="L1699" t="s">
        <v>93</v>
      </c>
      <c r="M1699" t="s">
        <v>93</v>
      </c>
      <c r="N1699" t="s">
        <v>5554</v>
      </c>
      <c r="O1699" t="s">
        <v>90</v>
      </c>
      <c r="P1699" t="s">
        <v>90</v>
      </c>
      <c r="Q1699" t="s">
        <v>91</v>
      </c>
      <c r="R1699" t="s">
        <v>134</v>
      </c>
      <c r="S1699" t="s">
        <v>182</v>
      </c>
      <c r="T1699" t="s">
        <v>253</v>
      </c>
      <c r="U1699" t="s">
        <v>93</v>
      </c>
      <c r="V1699">
        <v>0</v>
      </c>
      <c r="W1699">
        <v>0</v>
      </c>
      <c r="X1699">
        <v>0</v>
      </c>
      <c r="Y1699">
        <v>0</v>
      </c>
      <c r="Z1699">
        <v>338</v>
      </c>
      <c r="AA1699">
        <v>176</v>
      </c>
      <c r="AB1699">
        <v>176</v>
      </c>
      <c r="AC1699" t="s">
        <v>95</v>
      </c>
      <c r="AD1699" t="s">
        <v>308</v>
      </c>
      <c r="AE1699" t="s">
        <v>146</v>
      </c>
      <c r="AF1699" t="s">
        <v>93</v>
      </c>
      <c r="AG1699" t="s">
        <v>93</v>
      </c>
      <c r="AH1699" t="s">
        <v>93</v>
      </c>
      <c r="AI1699" t="s">
        <v>93</v>
      </c>
      <c r="AJ1699" t="s">
        <v>98</v>
      </c>
      <c r="AK1699">
        <v>0</v>
      </c>
      <c r="AL1699">
        <v>1</v>
      </c>
      <c r="AM1699" t="s">
        <v>5567</v>
      </c>
      <c r="AN1699" t="s">
        <v>100</v>
      </c>
      <c r="AO1699" t="s">
        <v>5557</v>
      </c>
      <c r="AP1699" t="s">
        <v>5558</v>
      </c>
      <c r="AQ1699" t="s">
        <v>93</v>
      </c>
      <c r="AR1699" t="s">
        <v>93</v>
      </c>
      <c r="AS1699" t="s">
        <v>93</v>
      </c>
      <c r="AT1699" t="s">
        <v>93</v>
      </c>
      <c r="AU1699" t="s">
        <v>93</v>
      </c>
      <c r="AV1699" t="s">
        <v>93</v>
      </c>
      <c r="AW1699" t="s">
        <v>93</v>
      </c>
      <c r="AX1699" t="s">
        <v>105</v>
      </c>
      <c r="AY1699">
        <v>0</v>
      </c>
      <c r="AZ1699">
        <v>0</v>
      </c>
      <c r="BA1699" t="s">
        <v>106</v>
      </c>
      <c r="BB1699" t="s">
        <v>258</v>
      </c>
      <c r="BC1699" t="s">
        <v>93</v>
      </c>
      <c r="BD1699">
        <v>0</v>
      </c>
      <c r="BE1699">
        <v>0</v>
      </c>
      <c r="BF1699">
        <v>0</v>
      </c>
      <c r="BG1699" t="s">
        <v>140</v>
      </c>
      <c r="BH1699" t="s">
        <v>109</v>
      </c>
      <c r="BI1699" t="s">
        <v>105</v>
      </c>
      <c r="BJ1699" t="s">
        <v>105</v>
      </c>
      <c r="BK1699">
        <v>0</v>
      </c>
      <c r="BL1699">
        <v>0</v>
      </c>
      <c r="BM1699">
        <v>0</v>
      </c>
      <c r="BN1699">
        <v>0</v>
      </c>
      <c r="BO1699" t="s">
        <v>563</v>
      </c>
      <c r="BP1699" t="s">
        <v>140</v>
      </c>
      <c r="BQ1699" t="s">
        <v>93</v>
      </c>
      <c r="BR1699">
        <v>4</v>
      </c>
      <c r="BS1699">
        <v>4</v>
      </c>
      <c r="BT1699">
        <v>21</v>
      </c>
      <c r="BU1699" t="s">
        <v>93</v>
      </c>
      <c r="BV1699" t="s">
        <v>5559</v>
      </c>
      <c r="BW1699" t="s">
        <v>93</v>
      </c>
      <c r="BX1699" t="s">
        <v>93</v>
      </c>
      <c r="BY1699" t="s">
        <v>93</v>
      </c>
      <c r="BZ1699" t="s">
        <v>93</v>
      </c>
      <c r="CA1699" t="s">
        <v>308</v>
      </c>
      <c r="CB1699" t="s">
        <v>146</v>
      </c>
    </row>
    <row r="1700" spans="1:80" x14ac:dyDescent="0.25">
      <c r="A1700">
        <v>178</v>
      </c>
      <c r="B1700" t="s">
        <v>4847</v>
      </c>
      <c r="C1700" t="s">
        <v>4871</v>
      </c>
      <c r="E1700">
        <v>847</v>
      </c>
      <c r="F1700" t="s">
        <v>4829</v>
      </c>
      <c r="G1700">
        <v>2018</v>
      </c>
      <c r="H1700" t="s">
        <v>4872</v>
      </c>
      <c r="I1700" t="s">
        <v>85</v>
      </c>
      <c r="J1700" t="s">
        <v>4873</v>
      </c>
      <c r="K1700" t="s">
        <v>4874</v>
      </c>
      <c r="L1700">
        <v>2018</v>
      </c>
      <c r="M1700" t="s">
        <v>208</v>
      </c>
      <c r="N1700" t="s">
        <v>4875</v>
      </c>
      <c r="O1700" t="s">
        <v>90</v>
      </c>
      <c r="P1700" t="s">
        <v>90</v>
      </c>
      <c r="Q1700" t="s">
        <v>91</v>
      </c>
      <c r="R1700" t="s">
        <v>4293</v>
      </c>
      <c r="S1700" t="s">
        <v>1919</v>
      </c>
      <c r="T1700" t="s">
        <v>93</v>
      </c>
      <c r="U1700" t="s">
        <v>93</v>
      </c>
      <c r="V1700">
        <v>0</v>
      </c>
      <c r="W1700">
        <v>0</v>
      </c>
      <c r="X1700">
        <v>0</v>
      </c>
      <c r="Y1700">
        <v>1</v>
      </c>
      <c r="Z1700">
        <v>340</v>
      </c>
      <c r="AA1700">
        <v>90</v>
      </c>
      <c r="AB1700">
        <v>90</v>
      </c>
      <c r="AC1700" t="s">
        <v>95</v>
      </c>
      <c r="AD1700" t="s">
        <v>93</v>
      </c>
      <c r="AE1700" t="s">
        <v>93</v>
      </c>
      <c r="AF1700" t="s">
        <v>2046</v>
      </c>
      <c r="AG1700" t="s">
        <v>4876</v>
      </c>
      <c r="AH1700" t="s">
        <v>2896</v>
      </c>
      <c r="AI1700" t="s">
        <v>214</v>
      </c>
      <c r="AJ1700" t="s">
        <v>98</v>
      </c>
      <c r="AK1700">
        <v>0</v>
      </c>
      <c r="AL1700" t="s">
        <v>99</v>
      </c>
      <c r="AM1700" t="s">
        <v>99</v>
      </c>
      <c r="AN1700" t="s">
        <v>188</v>
      </c>
      <c r="AO1700" t="s">
        <v>4877</v>
      </c>
      <c r="AP1700" t="s">
        <v>4836</v>
      </c>
      <c r="AQ1700" t="s">
        <v>93</v>
      </c>
      <c r="AR1700" t="s">
        <v>93</v>
      </c>
      <c r="AS1700" t="s">
        <v>93</v>
      </c>
      <c r="AT1700" t="s">
        <v>93</v>
      </c>
      <c r="AU1700" t="s">
        <v>93</v>
      </c>
      <c r="AV1700" t="s">
        <v>1544</v>
      </c>
      <c r="AW1700" t="s">
        <v>93</v>
      </c>
      <c r="AX1700" t="s">
        <v>105</v>
      </c>
      <c r="AY1700">
        <v>0</v>
      </c>
      <c r="AZ1700">
        <v>0</v>
      </c>
      <c r="BA1700" t="s">
        <v>106</v>
      </c>
      <c r="BB1700" t="s">
        <v>221</v>
      </c>
      <c r="BC1700" t="s">
        <v>93</v>
      </c>
      <c r="BD1700">
        <v>0</v>
      </c>
      <c r="BE1700">
        <v>0</v>
      </c>
      <c r="BF1700">
        <v>0</v>
      </c>
      <c r="BG1700" t="s">
        <v>140</v>
      </c>
      <c r="BH1700" t="s">
        <v>109</v>
      </c>
      <c r="BI1700" t="s">
        <v>105</v>
      </c>
      <c r="BJ1700" t="s">
        <v>105</v>
      </c>
      <c r="BK1700">
        <v>0</v>
      </c>
      <c r="BL1700">
        <v>0</v>
      </c>
      <c r="BM1700">
        <v>0</v>
      </c>
      <c r="BN1700">
        <v>1</v>
      </c>
      <c r="BO1700" t="s">
        <v>200</v>
      </c>
      <c r="BP1700" t="s">
        <v>140</v>
      </c>
      <c r="BQ1700" t="s">
        <v>93</v>
      </c>
      <c r="BR1700">
        <v>12</v>
      </c>
      <c r="BS1700">
        <v>8</v>
      </c>
      <c r="BT1700">
        <v>20</v>
      </c>
      <c r="BU1700" t="s">
        <v>93</v>
      </c>
      <c r="BV1700" t="s">
        <v>4838</v>
      </c>
      <c r="BW1700" t="s">
        <v>2046</v>
      </c>
      <c r="BX1700" t="s">
        <v>4876</v>
      </c>
      <c r="BY1700" t="s">
        <v>2896</v>
      </c>
      <c r="BZ1700" t="s">
        <v>214</v>
      </c>
      <c r="CA1700" t="s">
        <v>93</v>
      </c>
      <c r="CB1700" t="s">
        <v>93</v>
      </c>
    </row>
    <row r="1701" spans="1:80" x14ac:dyDescent="0.25">
      <c r="A1701">
        <v>178</v>
      </c>
      <c r="B1701" t="s">
        <v>4847</v>
      </c>
      <c r="C1701" t="s">
        <v>4856</v>
      </c>
      <c r="E1701">
        <v>845</v>
      </c>
      <c r="F1701" t="s">
        <v>4829</v>
      </c>
      <c r="G1701">
        <v>2018</v>
      </c>
      <c r="H1701" t="s">
        <v>4857</v>
      </c>
      <c r="I1701" t="s">
        <v>85</v>
      </c>
      <c r="J1701" t="s">
        <v>4858</v>
      </c>
      <c r="K1701" t="s">
        <v>4859</v>
      </c>
      <c r="L1701">
        <v>2018</v>
      </c>
      <c r="M1701" t="s">
        <v>208</v>
      </c>
      <c r="N1701" t="s">
        <v>4860</v>
      </c>
      <c r="O1701" t="s">
        <v>90</v>
      </c>
      <c r="P1701" t="s">
        <v>90</v>
      </c>
      <c r="Q1701" t="s">
        <v>91</v>
      </c>
      <c r="R1701" t="s">
        <v>4293</v>
      </c>
      <c r="S1701" t="s">
        <v>1919</v>
      </c>
      <c r="T1701" t="s">
        <v>93</v>
      </c>
      <c r="U1701" t="s">
        <v>93</v>
      </c>
      <c r="V1701">
        <v>0</v>
      </c>
      <c r="W1701">
        <v>0</v>
      </c>
      <c r="X1701">
        <v>0</v>
      </c>
      <c r="Y1701">
        <v>1</v>
      </c>
      <c r="Z1701">
        <v>340</v>
      </c>
      <c r="AA1701">
        <v>78</v>
      </c>
      <c r="AB1701">
        <v>78</v>
      </c>
      <c r="AC1701" t="s">
        <v>95</v>
      </c>
      <c r="AD1701" t="s">
        <v>93</v>
      </c>
      <c r="AE1701" t="s">
        <v>93</v>
      </c>
      <c r="AF1701" t="s">
        <v>1161</v>
      </c>
      <c r="AG1701" t="s">
        <v>440</v>
      </c>
      <c r="AH1701" t="s">
        <v>2769</v>
      </c>
      <c r="AI1701" t="s">
        <v>4861</v>
      </c>
      <c r="AJ1701" t="s">
        <v>98</v>
      </c>
      <c r="AK1701">
        <v>0</v>
      </c>
      <c r="AL1701" t="s">
        <v>99</v>
      </c>
      <c r="AM1701" t="s">
        <v>99</v>
      </c>
      <c r="AN1701" t="s">
        <v>188</v>
      </c>
      <c r="AO1701" t="s">
        <v>4862</v>
      </c>
      <c r="AP1701" t="s">
        <v>4836</v>
      </c>
      <c r="AQ1701" t="s">
        <v>93</v>
      </c>
      <c r="AR1701" t="s">
        <v>93</v>
      </c>
      <c r="AS1701" t="s">
        <v>93</v>
      </c>
      <c r="AT1701" t="s">
        <v>93</v>
      </c>
      <c r="AU1701" t="s">
        <v>93</v>
      </c>
      <c r="AV1701" t="s">
        <v>1544</v>
      </c>
      <c r="AW1701" t="s">
        <v>93</v>
      </c>
      <c r="AX1701" t="s">
        <v>105</v>
      </c>
      <c r="AY1701">
        <v>0</v>
      </c>
      <c r="AZ1701">
        <v>0</v>
      </c>
      <c r="BA1701" t="s">
        <v>106</v>
      </c>
      <c r="BB1701" t="s">
        <v>221</v>
      </c>
      <c r="BC1701" t="s">
        <v>93</v>
      </c>
      <c r="BD1701">
        <v>0</v>
      </c>
      <c r="BE1701">
        <v>0</v>
      </c>
      <c r="BF1701">
        <v>0</v>
      </c>
      <c r="BG1701" t="s">
        <v>140</v>
      </c>
      <c r="BH1701" t="s">
        <v>109</v>
      </c>
      <c r="BI1701" t="s">
        <v>105</v>
      </c>
      <c r="BJ1701" t="s">
        <v>105</v>
      </c>
      <c r="BK1701">
        <v>0</v>
      </c>
      <c r="BL1701">
        <v>0</v>
      </c>
      <c r="BM1701">
        <v>0</v>
      </c>
      <c r="BN1701">
        <v>0</v>
      </c>
      <c r="BO1701" t="s">
        <v>200</v>
      </c>
      <c r="BP1701" t="s">
        <v>140</v>
      </c>
      <c r="BQ1701" t="s">
        <v>93</v>
      </c>
      <c r="BR1701">
        <v>12</v>
      </c>
      <c r="BS1701">
        <v>8</v>
      </c>
      <c r="BT1701">
        <v>20</v>
      </c>
      <c r="BU1701" t="s">
        <v>93</v>
      </c>
      <c r="BV1701" t="s">
        <v>4838</v>
      </c>
      <c r="BW1701" t="s">
        <v>1161</v>
      </c>
      <c r="BX1701" t="s">
        <v>440</v>
      </c>
      <c r="BY1701" t="s">
        <v>2769</v>
      </c>
      <c r="BZ1701" t="s">
        <v>4861</v>
      </c>
      <c r="CA1701" t="s">
        <v>93</v>
      </c>
      <c r="CB1701" t="s">
        <v>93</v>
      </c>
    </row>
    <row r="1702" spans="1:80" x14ac:dyDescent="0.25">
      <c r="A1702">
        <v>178</v>
      </c>
      <c r="B1702" t="s">
        <v>4847</v>
      </c>
      <c r="C1702" t="s">
        <v>4848</v>
      </c>
      <c r="E1702">
        <v>844</v>
      </c>
      <c r="F1702" t="s">
        <v>4829</v>
      </c>
      <c r="G1702">
        <v>2018</v>
      </c>
      <c r="H1702" t="s">
        <v>4849</v>
      </c>
      <c r="I1702" t="s">
        <v>85</v>
      </c>
      <c r="J1702" t="s">
        <v>4850</v>
      </c>
      <c r="K1702" t="s">
        <v>4851</v>
      </c>
      <c r="L1702">
        <v>2019</v>
      </c>
      <c r="M1702" t="s">
        <v>208</v>
      </c>
      <c r="N1702" t="s">
        <v>4852</v>
      </c>
      <c r="O1702" t="s">
        <v>90</v>
      </c>
      <c r="P1702" t="s">
        <v>90</v>
      </c>
      <c r="Q1702" t="s">
        <v>91</v>
      </c>
      <c r="R1702" t="s">
        <v>4293</v>
      </c>
      <c r="S1702" t="s">
        <v>1919</v>
      </c>
      <c r="T1702" t="s">
        <v>93</v>
      </c>
      <c r="U1702" t="s">
        <v>93</v>
      </c>
      <c r="V1702">
        <v>0</v>
      </c>
      <c r="W1702">
        <v>0</v>
      </c>
      <c r="X1702">
        <v>0</v>
      </c>
      <c r="Y1702">
        <v>1</v>
      </c>
      <c r="Z1702">
        <v>340</v>
      </c>
      <c r="AA1702">
        <v>80</v>
      </c>
      <c r="AB1702">
        <v>80</v>
      </c>
      <c r="AC1702" t="s">
        <v>95</v>
      </c>
      <c r="AD1702" t="s">
        <v>93</v>
      </c>
      <c r="AE1702" t="s">
        <v>93</v>
      </c>
      <c r="AF1702" t="s">
        <v>4853</v>
      </c>
      <c r="AG1702" t="s">
        <v>4854</v>
      </c>
      <c r="AH1702" t="s">
        <v>1974</v>
      </c>
      <c r="AI1702" t="s">
        <v>714</v>
      </c>
      <c r="AJ1702" t="s">
        <v>98</v>
      </c>
      <c r="AK1702">
        <v>0</v>
      </c>
      <c r="AL1702" t="s">
        <v>99</v>
      </c>
      <c r="AM1702" t="s">
        <v>99</v>
      </c>
      <c r="AN1702" t="s">
        <v>188</v>
      </c>
      <c r="AO1702" t="s">
        <v>4855</v>
      </c>
      <c r="AP1702" t="s">
        <v>4836</v>
      </c>
      <c r="AQ1702" t="s">
        <v>93</v>
      </c>
      <c r="AR1702" t="s">
        <v>93</v>
      </c>
      <c r="AS1702" t="s">
        <v>93</v>
      </c>
      <c r="AT1702" t="s">
        <v>93</v>
      </c>
      <c r="AU1702" t="s">
        <v>93</v>
      </c>
      <c r="AV1702" t="s">
        <v>1544</v>
      </c>
      <c r="AW1702" t="s">
        <v>93</v>
      </c>
      <c r="AX1702" t="s">
        <v>105</v>
      </c>
      <c r="AY1702">
        <v>0</v>
      </c>
      <c r="AZ1702">
        <v>0</v>
      </c>
      <c r="BA1702" t="s">
        <v>106</v>
      </c>
      <c r="BB1702" t="s">
        <v>221</v>
      </c>
      <c r="BC1702" t="s">
        <v>93</v>
      </c>
      <c r="BD1702">
        <v>0</v>
      </c>
      <c r="BE1702">
        <v>0</v>
      </c>
      <c r="BF1702">
        <v>0</v>
      </c>
      <c r="BG1702" t="s">
        <v>140</v>
      </c>
      <c r="BH1702" t="s">
        <v>109</v>
      </c>
      <c r="BI1702" t="s">
        <v>105</v>
      </c>
      <c r="BJ1702" t="s">
        <v>105</v>
      </c>
      <c r="BK1702">
        <v>0</v>
      </c>
      <c r="BL1702">
        <v>0</v>
      </c>
      <c r="BM1702">
        <v>0</v>
      </c>
      <c r="BN1702">
        <v>0</v>
      </c>
      <c r="BO1702" t="s">
        <v>200</v>
      </c>
      <c r="BP1702" t="s">
        <v>140</v>
      </c>
      <c r="BQ1702" t="s">
        <v>93</v>
      </c>
      <c r="BR1702">
        <v>12</v>
      </c>
      <c r="BS1702">
        <v>8</v>
      </c>
      <c r="BT1702">
        <v>20</v>
      </c>
      <c r="BU1702" t="s">
        <v>93</v>
      </c>
      <c r="BV1702" t="s">
        <v>4838</v>
      </c>
      <c r="BW1702" t="s">
        <v>4853</v>
      </c>
      <c r="BX1702" t="s">
        <v>4854</v>
      </c>
      <c r="BY1702" t="s">
        <v>1974</v>
      </c>
      <c r="BZ1702" t="s">
        <v>714</v>
      </c>
      <c r="CA1702" t="s">
        <v>93</v>
      </c>
      <c r="CB1702" t="s">
        <v>93</v>
      </c>
    </row>
    <row r="1703" spans="1:80" x14ac:dyDescent="0.25">
      <c r="A1703">
        <v>178</v>
      </c>
      <c r="B1703" t="s">
        <v>4847</v>
      </c>
      <c r="C1703" t="s">
        <v>4863</v>
      </c>
      <c r="E1703">
        <v>846</v>
      </c>
      <c r="F1703" t="s">
        <v>4829</v>
      </c>
      <c r="G1703">
        <v>2018</v>
      </c>
      <c r="H1703" t="s">
        <v>4864</v>
      </c>
      <c r="I1703" t="s">
        <v>85</v>
      </c>
      <c r="J1703" t="s">
        <v>4865</v>
      </c>
      <c r="K1703" t="s">
        <v>4866</v>
      </c>
      <c r="L1703">
        <v>2019</v>
      </c>
      <c r="M1703" t="s">
        <v>208</v>
      </c>
      <c r="N1703" t="s">
        <v>4867</v>
      </c>
      <c r="O1703" t="s">
        <v>90</v>
      </c>
      <c r="P1703" t="s">
        <v>90</v>
      </c>
      <c r="Q1703" t="s">
        <v>91</v>
      </c>
      <c r="R1703" t="s">
        <v>4293</v>
      </c>
      <c r="S1703" t="s">
        <v>1919</v>
      </c>
      <c r="T1703" t="s">
        <v>93</v>
      </c>
      <c r="U1703" t="s">
        <v>93</v>
      </c>
      <c r="V1703">
        <v>0</v>
      </c>
      <c r="W1703">
        <v>0</v>
      </c>
      <c r="X1703">
        <v>0</v>
      </c>
      <c r="Y1703">
        <v>1</v>
      </c>
      <c r="Z1703">
        <v>340</v>
      </c>
      <c r="AA1703">
        <v>92</v>
      </c>
      <c r="AB1703">
        <v>92</v>
      </c>
      <c r="AC1703" t="s">
        <v>95</v>
      </c>
      <c r="AD1703" t="s">
        <v>93</v>
      </c>
      <c r="AE1703" t="s">
        <v>93</v>
      </c>
      <c r="AF1703" t="s">
        <v>4868</v>
      </c>
      <c r="AG1703" t="s">
        <v>2389</v>
      </c>
      <c r="AH1703" t="s">
        <v>1349</v>
      </c>
      <c r="AI1703" t="s">
        <v>4869</v>
      </c>
      <c r="AJ1703" t="s">
        <v>98</v>
      </c>
      <c r="AK1703">
        <v>0</v>
      </c>
      <c r="AL1703" t="s">
        <v>99</v>
      </c>
      <c r="AM1703" t="s">
        <v>99</v>
      </c>
      <c r="AN1703" t="s">
        <v>188</v>
      </c>
      <c r="AO1703" t="s">
        <v>4870</v>
      </c>
      <c r="AP1703" t="s">
        <v>4836</v>
      </c>
      <c r="AQ1703" t="s">
        <v>93</v>
      </c>
      <c r="AR1703" t="s">
        <v>93</v>
      </c>
      <c r="AS1703" t="s">
        <v>93</v>
      </c>
      <c r="AT1703" t="s">
        <v>93</v>
      </c>
      <c r="AU1703" t="s">
        <v>93</v>
      </c>
      <c r="AV1703" t="s">
        <v>1544</v>
      </c>
      <c r="AW1703" t="s">
        <v>93</v>
      </c>
      <c r="AX1703" t="s">
        <v>105</v>
      </c>
      <c r="AY1703">
        <v>0</v>
      </c>
      <c r="AZ1703">
        <v>0</v>
      </c>
      <c r="BA1703" t="s">
        <v>106</v>
      </c>
      <c r="BB1703" t="s">
        <v>221</v>
      </c>
      <c r="BC1703" t="s">
        <v>93</v>
      </c>
      <c r="BD1703">
        <v>0</v>
      </c>
      <c r="BE1703">
        <v>0</v>
      </c>
      <c r="BF1703">
        <v>0</v>
      </c>
      <c r="BG1703" t="s">
        <v>140</v>
      </c>
      <c r="BH1703" t="s">
        <v>109</v>
      </c>
      <c r="BI1703" t="s">
        <v>105</v>
      </c>
      <c r="BJ1703" t="s">
        <v>105</v>
      </c>
      <c r="BK1703">
        <v>0</v>
      </c>
      <c r="BL1703">
        <v>0</v>
      </c>
      <c r="BM1703">
        <v>0</v>
      </c>
      <c r="BN1703">
        <v>1</v>
      </c>
      <c r="BO1703" t="s">
        <v>200</v>
      </c>
      <c r="BP1703" t="s">
        <v>140</v>
      </c>
      <c r="BQ1703" t="s">
        <v>93</v>
      </c>
      <c r="BR1703">
        <v>12</v>
      </c>
      <c r="BS1703">
        <v>8</v>
      </c>
      <c r="BT1703">
        <v>20</v>
      </c>
      <c r="BU1703" t="s">
        <v>93</v>
      </c>
      <c r="BV1703" t="s">
        <v>4838</v>
      </c>
      <c r="BW1703" t="s">
        <v>4868</v>
      </c>
      <c r="BX1703" t="s">
        <v>2389</v>
      </c>
      <c r="BY1703" t="s">
        <v>1349</v>
      </c>
      <c r="BZ1703" t="s">
        <v>4869</v>
      </c>
      <c r="CA1703" t="s">
        <v>93</v>
      </c>
      <c r="CB1703" t="s">
        <v>93</v>
      </c>
    </row>
    <row r="1704" spans="1:80" x14ac:dyDescent="0.25">
      <c r="A1704">
        <v>295</v>
      </c>
      <c r="B1704" t="s">
        <v>7668</v>
      </c>
      <c r="C1704" t="s">
        <v>7679</v>
      </c>
      <c r="D1704" t="s">
        <v>7679</v>
      </c>
      <c r="F1704" t="s">
        <v>7670</v>
      </c>
      <c r="G1704">
        <v>2007</v>
      </c>
      <c r="I1704" t="s">
        <v>7671</v>
      </c>
      <c r="N1704" t="s">
        <v>7672</v>
      </c>
      <c r="O1704" t="s">
        <v>90</v>
      </c>
      <c r="P1704" t="s">
        <v>90</v>
      </c>
      <c r="Q1704" t="s">
        <v>91</v>
      </c>
      <c r="R1704" t="s">
        <v>134</v>
      </c>
      <c r="S1704" t="s">
        <v>182</v>
      </c>
      <c r="T1704" t="s">
        <v>253</v>
      </c>
      <c r="U1704" t="s">
        <v>93</v>
      </c>
      <c r="V1704">
        <v>0</v>
      </c>
      <c r="W1704">
        <v>0</v>
      </c>
      <c r="X1704">
        <v>0</v>
      </c>
      <c r="Y1704">
        <v>0</v>
      </c>
      <c r="Z1704">
        <v>341</v>
      </c>
      <c r="AA1704">
        <v>102</v>
      </c>
      <c r="AB1704">
        <v>102</v>
      </c>
      <c r="AC1704" t="s">
        <v>95</v>
      </c>
      <c r="AD1704" t="s">
        <v>93</v>
      </c>
      <c r="AE1704" t="s">
        <v>93</v>
      </c>
      <c r="AF1704" t="s">
        <v>1427</v>
      </c>
      <c r="AG1704" t="s">
        <v>7464</v>
      </c>
      <c r="AH1704" t="s">
        <v>7674</v>
      </c>
      <c r="AI1704" t="s">
        <v>7680</v>
      </c>
      <c r="AJ1704" t="s">
        <v>98</v>
      </c>
      <c r="AK1704">
        <v>0</v>
      </c>
      <c r="AL1704" t="s">
        <v>99</v>
      </c>
      <c r="AM1704" t="s">
        <v>99</v>
      </c>
      <c r="AN1704" t="s">
        <v>7353</v>
      </c>
      <c r="AO1704" t="s">
        <v>7681</v>
      </c>
      <c r="AP1704" t="s">
        <v>7676</v>
      </c>
      <c r="AQ1704" t="s">
        <v>93</v>
      </c>
      <c r="AR1704" t="s">
        <v>93</v>
      </c>
      <c r="AS1704" t="s">
        <v>93</v>
      </c>
      <c r="AT1704" t="s">
        <v>93</v>
      </c>
      <c r="AU1704" t="s">
        <v>93</v>
      </c>
      <c r="AV1704" t="s">
        <v>93</v>
      </c>
      <c r="AW1704" t="s">
        <v>93</v>
      </c>
      <c r="AX1704" t="s">
        <v>105</v>
      </c>
      <c r="AY1704">
        <v>0</v>
      </c>
      <c r="AZ1704">
        <v>0</v>
      </c>
      <c r="BA1704" t="s">
        <v>106</v>
      </c>
      <c r="BB1704" t="s">
        <v>7677</v>
      </c>
      <c r="BC1704" t="s">
        <v>93</v>
      </c>
      <c r="BD1704">
        <v>0</v>
      </c>
      <c r="BE1704">
        <v>0</v>
      </c>
      <c r="BF1704">
        <v>0</v>
      </c>
      <c r="BG1704" t="s">
        <v>140</v>
      </c>
      <c r="BH1704" t="s">
        <v>7411</v>
      </c>
      <c r="BI1704" t="s">
        <v>105</v>
      </c>
      <c r="BJ1704" t="s">
        <v>105</v>
      </c>
      <c r="BK1704">
        <v>0</v>
      </c>
      <c r="BL1704">
        <v>0</v>
      </c>
      <c r="BM1704">
        <v>0</v>
      </c>
      <c r="BN1704">
        <v>0</v>
      </c>
      <c r="BO1704" t="s">
        <v>110</v>
      </c>
      <c r="BP1704" t="s">
        <v>140</v>
      </c>
      <c r="BQ1704" t="s">
        <v>93</v>
      </c>
      <c r="BR1704">
        <v>2</v>
      </c>
      <c r="BS1704">
        <v>2</v>
      </c>
      <c r="BT1704">
        <v>21</v>
      </c>
      <c r="BU1704" t="s">
        <v>7678</v>
      </c>
      <c r="BW1704" t="s">
        <v>549</v>
      </c>
      <c r="BX1704" t="s">
        <v>158</v>
      </c>
      <c r="BY1704" t="s">
        <v>3253</v>
      </c>
      <c r="BZ1704" t="s">
        <v>7756</v>
      </c>
      <c r="CA1704" t="s">
        <v>93</v>
      </c>
      <c r="CB1704" t="s">
        <v>93</v>
      </c>
    </row>
    <row r="1705" spans="1:80" x14ac:dyDescent="0.25">
      <c r="A1705">
        <v>295</v>
      </c>
      <c r="B1705" t="s">
        <v>7668</v>
      </c>
      <c r="C1705" t="s">
        <v>7682</v>
      </c>
      <c r="D1705" t="s">
        <v>7682</v>
      </c>
      <c r="F1705" t="s">
        <v>7670</v>
      </c>
      <c r="G1705">
        <v>2007</v>
      </c>
      <c r="I1705" t="s">
        <v>7671</v>
      </c>
      <c r="N1705" t="s">
        <v>7672</v>
      </c>
      <c r="O1705" t="s">
        <v>90</v>
      </c>
      <c r="P1705" t="s">
        <v>90</v>
      </c>
      <c r="Q1705" t="s">
        <v>91</v>
      </c>
      <c r="R1705" t="s">
        <v>134</v>
      </c>
      <c r="S1705" t="s">
        <v>182</v>
      </c>
      <c r="T1705" t="s">
        <v>253</v>
      </c>
      <c r="U1705" t="s">
        <v>93</v>
      </c>
      <c r="V1705">
        <v>0</v>
      </c>
      <c r="W1705">
        <v>0</v>
      </c>
      <c r="X1705">
        <v>0</v>
      </c>
      <c r="Y1705">
        <v>0</v>
      </c>
      <c r="Z1705">
        <v>341</v>
      </c>
      <c r="AA1705">
        <v>119</v>
      </c>
      <c r="AB1705">
        <v>119</v>
      </c>
      <c r="AC1705" t="s">
        <v>95</v>
      </c>
      <c r="AD1705" t="s">
        <v>93</v>
      </c>
      <c r="AE1705" t="s">
        <v>93</v>
      </c>
      <c r="AF1705" t="s">
        <v>7409</v>
      </c>
      <c r="AG1705" t="s">
        <v>3207</v>
      </c>
      <c r="AH1705" t="s">
        <v>7674</v>
      </c>
      <c r="AI1705" t="s">
        <v>7680</v>
      </c>
      <c r="AJ1705" t="s">
        <v>98</v>
      </c>
      <c r="AK1705">
        <v>0</v>
      </c>
      <c r="AL1705" t="s">
        <v>99</v>
      </c>
      <c r="AM1705" t="s">
        <v>99</v>
      </c>
      <c r="AN1705" t="s">
        <v>7353</v>
      </c>
      <c r="AO1705" t="s">
        <v>7683</v>
      </c>
      <c r="AP1705" t="s">
        <v>7676</v>
      </c>
      <c r="AQ1705" t="s">
        <v>93</v>
      </c>
      <c r="AR1705" t="s">
        <v>93</v>
      </c>
      <c r="AS1705" t="s">
        <v>93</v>
      </c>
      <c r="AT1705" t="s">
        <v>93</v>
      </c>
      <c r="AU1705" t="s">
        <v>93</v>
      </c>
      <c r="AV1705" t="s">
        <v>93</v>
      </c>
      <c r="AW1705" t="s">
        <v>93</v>
      </c>
      <c r="AX1705" t="s">
        <v>105</v>
      </c>
      <c r="AY1705">
        <v>0</v>
      </c>
      <c r="AZ1705">
        <v>0</v>
      </c>
      <c r="BA1705" t="s">
        <v>106</v>
      </c>
      <c r="BB1705" t="s">
        <v>7677</v>
      </c>
      <c r="BC1705" t="s">
        <v>93</v>
      </c>
      <c r="BD1705">
        <v>0</v>
      </c>
      <c r="BE1705">
        <v>0</v>
      </c>
      <c r="BF1705">
        <v>0</v>
      </c>
      <c r="BG1705" t="s">
        <v>140</v>
      </c>
      <c r="BH1705" t="s">
        <v>7411</v>
      </c>
      <c r="BI1705" t="s">
        <v>105</v>
      </c>
      <c r="BJ1705" t="s">
        <v>105</v>
      </c>
      <c r="BK1705">
        <v>0</v>
      </c>
      <c r="BL1705">
        <v>0</v>
      </c>
      <c r="BM1705">
        <v>0</v>
      </c>
      <c r="BN1705">
        <v>0</v>
      </c>
      <c r="BO1705" t="s">
        <v>110</v>
      </c>
      <c r="BP1705" t="s">
        <v>140</v>
      </c>
      <c r="BQ1705" t="s">
        <v>93</v>
      </c>
      <c r="BR1705">
        <v>2</v>
      </c>
      <c r="BS1705">
        <v>2</v>
      </c>
      <c r="BT1705">
        <v>21</v>
      </c>
      <c r="BU1705" t="s">
        <v>7678</v>
      </c>
      <c r="BW1705" t="s">
        <v>124</v>
      </c>
      <c r="BX1705" t="s">
        <v>1073</v>
      </c>
      <c r="BY1705" t="s">
        <v>3253</v>
      </c>
      <c r="BZ1705" t="s">
        <v>7756</v>
      </c>
      <c r="CA1705" t="s">
        <v>93</v>
      </c>
      <c r="CB1705" t="s">
        <v>93</v>
      </c>
    </row>
    <row r="1706" spans="1:80" x14ac:dyDescent="0.25">
      <c r="A1706">
        <v>295</v>
      </c>
      <c r="B1706" t="s">
        <v>7668</v>
      </c>
      <c r="C1706" t="s">
        <v>7669</v>
      </c>
      <c r="D1706" t="s">
        <v>7669</v>
      </c>
      <c r="F1706" t="s">
        <v>7670</v>
      </c>
      <c r="G1706">
        <v>2007</v>
      </c>
      <c r="I1706" t="s">
        <v>7671</v>
      </c>
      <c r="N1706" t="s">
        <v>7672</v>
      </c>
      <c r="O1706" t="s">
        <v>90</v>
      </c>
      <c r="P1706" t="s">
        <v>90</v>
      </c>
      <c r="Q1706" t="s">
        <v>91</v>
      </c>
      <c r="R1706" t="s">
        <v>134</v>
      </c>
      <c r="S1706" t="s">
        <v>182</v>
      </c>
      <c r="T1706" t="s">
        <v>253</v>
      </c>
      <c r="U1706" t="s">
        <v>93</v>
      </c>
      <c r="V1706">
        <v>0</v>
      </c>
      <c r="W1706">
        <v>0</v>
      </c>
      <c r="X1706">
        <v>0</v>
      </c>
      <c r="Y1706">
        <v>0</v>
      </c>
      <c r="Z1706">
        <v>341</v>
      </c>
      <c r="AA1706">
        <v>120</v>
      </c>
      <c r="AB1706">
        <v>120</v>
      </c>
      <c r="AC1706" t="s">
        <v>95</v>
      </c>
      <c r="AD1706" t="s">
        <v>93</v>
      </c>
      <c r="AE1706" t="s">
        <v>93</v>
      </c>
      <c r="AF1706" t="s">
        <v>7563</v>
      </c>
      <c r="AG1706" t="s">
        <v>7365</v>
      </c>
      <c r="AH1706" t="s">
        <v>7673</v>
      </c>
      <c r="AI1706" t="s">
        <v>7674</v>
      </c>
      <c r="AJ1706" t="s">
        <v>98</v>
      </c>
      <c r="AK1706">
        <v>0</v>
      </c>
      <c r="AL1706" t="s">
        <v>99</v>
      </c>
      <c r="AM1706" t="s">
        <v>99</v>
      </c>
      <c r="AN1706" t="s">
        <v>7353</v>
      </c>
      <c r="AO1706" t="s">
        <v>7675</v>
      </c>
      <c r="AP1706" t="s">
        <v>7676</v>
      </c>
      <c r="AQ1706" t="s">
        <v>93</v>
      </c>
      <c r="AR1706" t="s">
        <v>93</v>
      </c>
      <c r="AS1706" t="s">
        <v>93</v>
      </c>
      <c r="AT1706" t="s">
        <v>93</v>
      </c>
      <c r="AU1706" t="s">
        <v>93</v>
      </c>
      <c r="AV1706" t="s">
        <v>93</v>
      </c>
      <c r="AW1706" t="s">
        <v>93</v>
      </c>
      <c r="AX1706" t="s">
        <v>105</v>
      </c>
      <c r="AY1706">
        <v>0</v>
      </c>
      <c r="AZ1706">
        <v>0</v>
      </c>
      <c r="BA1706" t="s">
        <v>106</v>
      </c>
      <c r="BB1706" t="s">
        <v>7677</v>
      </c>
      <c r="BC1706" t="s">
        <v>93</v>
      </c>
      <c r="BD1706">
        <v>0</v>
      </c>
      <c r="BE1706">
        <v>0</v>
      </c>
      <c r="BF1706">
        <v>0</v>
      </c>
      <c r="BG1706" t="s">
        <v>140</v>
      </c>
      <c r="BH1706" t="s">
        <v>7411</v>
      </c>
      <c r="BI1706" t="s">
        <v>105</v>
      </c>
      <c r="BJ1706" t="s">
        <v>105</v>
      </c>
      <c r="BK1706">
        <v>0</v>
      </c>
      <c r="BL1706">
        <v>0</v>
      </c>
      <c r="BM1706">
        <v>0</v>
      </c>
      <c r="BN1706">
        <v>0</v>
      </c>
      <c r="BO1706" t="s">
        <v>110</v>
      </c>
      <c r="BP1706" t="s">
        <v>140</v>
      </c>
      <c r="BQ1706" t="s">
        <v>93</v>
      </c>
      <c r="BR1706">
        <v>2</v>
      </c>
      <c r="BS1706">
        <v>2</v>
      </c>
      <c r="BT1706">
        <v>21</v>
      </c>
      <c r="BU1706" t="s">
        <v>7678</v>
      </c>
      <c r="BW1706" t="s">
        <v>662</v>
      </c>
      <c r="BX1706" t="s">
        <v>681</v>
      </c>
      <c r="BY1706" t="s">
        <v>2023</v>
      </c>
      <c r="BZ1706" t="s">
        <v>3253</v>
      </c>
      <c r="CA1706" t="s">
        <v>93</v>
      </c>
      <c r="CB1706" t="s">
        <v>93</v>
      </c>
    </row>
    <row r="1707" spans="1:80" x14ac:dyDescent="0.25">
      <c r="A1707">
        <v>172</v>
      </c>
      <c r="B1707" t="s">
        <v>4624</v>
      </c>
      <c r="C1707" t="s">
        <v>4625</v>
      </c>
      <c r="E1707">
        <v>808</v>
      </c>
      <c r="F1707" t="s">
        <v>4626</v>
      </c>
      <c r="G1707">
        <v>2010</v>
      </c>
      <c r="H1707" t="s">
        <v>4627</v>
      </c>
      <c r="I1707" t="s">
        <v>85</v>
      </c>
      <c r="J1707" t="s">
        <v>4628</v>
      </c>
      <c r="K1707" t="s">
        <v>4629</v>
      </c>
      <c r="L1707">
        <v>2010</v>
      </c>
      <c r="M1707" t="s">
        <v>4630</v>
      </c>
      <c r="N1707" t="s">
        <v>4631</v>
      </c>
      <c r="O1707" t="s">
        <v>90</v>
      </c>
      <c r="P1707" t="s">
        <v>1237</v>
      </c>
      <c r="Q1707" t="s">
        <v>1237</v>
      </c>
      <c r="R1707" t="s">
        <v>92</v>
      </c>
      <c r="S1707" t="s">
        <v>230</v>
      </c>
      <c r="T1707" t="s">
        <v>94</v>
      </c>
      <c r="U1707" t="s">
        <v>93</v>
      </c>
      <c r="V1707">
        <v>0</v>
      </c>
      <c r="W1707">
        <v>0</v>
      </c>
      <c r="X1707">
        <v>0</v>
      </c>
      <c r="Y1707">
        <v>0</v>
      </c>
      <c r="Z1707">
        <v>349</v>
      </c>
      <c r="AA1707" t="s">
        <v>4632</v>
      </c>
      <c r="AB1707" t="s">
        <v>4632</v>
      </c>
      <c r="AC1707" t="s">
        <v>276</v>
      </c>
      <c r="AD1707" t="s">
        <v>93</v>
      </c>
      <c r="AE1707" t="s">
        <v>93</v>
      </c>
      <c r="AF1707" t="s">
        <v>4633</v>
      </c>
      <c r="AG1707" t="s">
        <v>3083</v>
      </c>
      <c r="AH1707" t="s">
        <v>93</v>
      </c>
      <c r="AI1707" t="s">
        <v>93</v>
      </c>
      <c r="AJ1707" t="s">
        <v>279</v>
      </c>
      <c r="AK1707">
        <v>0</v>
      </c>
      <c r="AL1707" t="s">
        <v>4634</v>
      </c>
      <c r="AM1707" t="s">
        <v>4635</v>
      </c>
      <c r="AN1707" t="s">
        <v>3337</v>
      </c>
      <c r="AO1707" t="s">
        <v>4636</v>
      </c>
      <c r="AP1707" t="s">
        <v>4637</v>
      </c>
      <c r="AQ1707" t="s">
        <v>4638</v>
      </c>
      <c r="AR1707" t="s">
        <v>93</v>
      </c>
      <c r="AS1707" t="s">
        <v>315</v>
      </c>
      <c r="AT1707" t="s">
        <v>93</v>
      </c>
      <c r="AU1707" t="s">
        <v>93</v>
      </c>
      <c r="AV1707" t="s">
        <v>4639</v>
      </c>
      <c r="AW1707" t="s">
        <v>93</v>
      </c>
      <c r="AX1707" t="s">
        <v>105</v>
      </c>
      <c r="AY1707">
        <v>0</v>
      </c>
      <c r="AZ1707">
        <v>0</v>
      </c>
      <c r="BA1707" t="s">
        <v>108</v>
      </c>
      <c r="BB1707" t="s">
        <v>4640</v>
      </c>
      <c r="BC1707" t="s">
        <v>93</v>
      </c>
      <c r="BD1707">
        <v>0</v>
      </c>
      <c r="BE1707">
        <v>0</v>
      </c>
      <c r="BF1707">
        <v>0</v>
      </c>
      <c r="BG1707" t="s">
        <v>140</v>
      </c>
      <c r="BH1707" t="s">
        <v>109</v>
      </c>
      <c r="BI1707" t="s">
        <v>105</v>
      </c>
      <c r="BJ1707" t="s">
        <v>105</v>
      </c>
      <c r="BK1707">
        <v>0</v>
      </c>
      <c r="BL1707">
        <v>0</v>
      </c>
      <c r="BM1707">
        <v>0</v>
      </c>
      <c r="BN1707">
        <v>0</v>
      </c>
      <c r="BO1707" t="s">
        <v>200</v>
      </c>
      <c r="BP1707" t="s">
        <v>140</v>
      </c>
      <c r="BQ1707" t="s">
        <v>93</v>
      </c>
      <c r="BR1707">
        <v>13</v>
      </c>
      <c r="BS1707">
        <v>13</v>
      </c>
      <c r="BT1707">
        <v>20</v>
      </c>
      <c r="BU1707" t="s">
        <v>93</v>
      </c>
      <c r="BV1707" t="s">
        <v>4641</v>
      </c>
      <c r="BW1707" t="s">
        <v>4642</v>
      </c>
      <c r="BX1707" t="s">
        <v>4643</v>
      </c>
      <c r="BY1707" t="s">
        <v>93</v>
      </c>
      <c r="BZ1707" t="s">
        <v>93</v>
      </c>
      <c r="CA1707" t="s">
        <v>93</v>
      </c>
      <c r="CB1707" t="s">
        <v>93</v>
      </c>
    </row>
    <row r="1708" spans="1:80" x14ac:dyDescent="0.25">
      <c r="A1708">
        <v>172</v>
      </c>
      <c r="B1708" t="s">
        <v>4624</v>
      </c>
      <c r="C1708" t="s">
        <v>4644</v>
      </c>
      <c r="E1708">
        <v>809</v>
      </c>
      <c r="F1708" t="s">
        <v>4626</v>
      </c>
      <c r="G1708">
        <v>2010</v>
      </c>
      <c r="H1708" t="s">
        <v>4627</v>
      </c>
      <c r="I1708" t="s">
        <v>85</v>
      </c>
      <c r="J1708" t="s">
        <v>4628</v>
      </c>
      <c r="K1708" t="s">
        <v>4629</v>
      </c>
      <c r="L1708">
        <v>2010</v>
      </c>
      <c r="M1708" t="s">
        <v>4630</v>
      </c>
      <c r="N1708" t="s">
        <v>4631</v>
      </c>
      <c r="O1708" t="s">
        <v>90</v>
      </c>
      <c r="P1708" t="s">
        <v>1237</v>
      </c>
      <c r="Q1708" t="s">
        <v>1237</v>
      </c>
      <c r="R1708" t="s">
        <v>92</v>
      </c>
      <c r="S1708" t="s">
        <v>230</v>
      </c>
      <c r="T1708" t="s">
        <v>94</v>
      </c>
      <c r="U1708" t="s">
        <v>93</v>
      </c>
      <c r="V1708">
        <v>0</v>
      </c>
      <c r="W1708">
        <v>0</v>
      </c>
      <c r="X1708">
        <v>0</v>
      </c>
      <c r="Y1708">
        <v>0</v>
      </c>
      <c r="Z1708">
        <v>349</v>
      </c>
      <c r="AA1708" t="s">
        <v>4632</v>
      </c>
      <c r="AB1708" t="s">
        <v>4632</v>
      </c>
      <c r="AC1708" t="s">
        <v>276</v>
      </c>
      <c r="AD1708" t="s">
        <v>93</v>
      </c>
      <c r="AE1708" t="s">
        <v>93</v>
      </c>
      <c r="AF1708" t="s">
        <v>4645</v>
      </c>
      <c r="AG1708" t="s">
        <v>2396</v>
      </c>
      <c r="AH1708" t="s">
        <v>93</v>
      </c>
      <c r="AI1708" t="s">
        <v>93</v>
      </c>
      <c r="AJ1708" t="s">
        <v>279</v>
      </c>
      <c r="AK1708">
        <v>0</v>
      </c>
      <c r="AL1708" t="s">
        <v>4646</v>
      </c>
      <c r="AM1708" t="s">
        <v>4635</v>
      </c>
      <c r="AN1708" t="s">
        <v>3337</v>
      </c>
      <c r="AO1708" t="s">
        <v>4647</v>
      </c>
      <c r="AP1708" t="s">
        <v>4637</v>
      </c>
      <c r="AQ1708" t="s">
        <v>4638</v>
      </c>
      <c r="AR1708" t="s">
        <v>93</v>
      </c>
      <c r="AS1708" t="s">
        <v>315</v>
      </c>
      <c r="AT1708" t="s">
        <v>93</v>
      </c>
      <c r="AU1708" t="s">
        <v>93</v>
      </c>
      <c r="AV1708" t="s">
        <v>4639</v>
      </c>
      <c r="AW1708" t="s">
        <v>93</v>
      </c>
      <c r="AX1708" t="s">
        <v>105</v>
      </c>
      <c r="AY1708">
        <v>0</v>
      </c>
      <c r="AZ1708">
        <v>0</v>
      </c>
      <c r="BA1708" t="s">
        <v>108</v>
      </c>
      <c r="BB1708" t="s">
        <v>4640</v>
      </c>
      <c r="BC1708" t="s">
        <v>93</v>
      </c>
      <c r="BD1708">
        <v>0</v>
      </c>
      <c r="BE1708">
        <v>1</v>
      </c>
      <c r="BF1708">
        <v>0</v>
      </c>
      <c r="BG1708" t="s">
        <v>140</v>
      </c>
      <c r="BH1708" t="s">
        <v>109</v>
      </c>
      <c r="BI1708" t="s">
        <v>105</v>
      </c>
      <c r="BJ1708" t="s">
        <v>105</v>
      </c>
      <c r="BK1708">
        <v>0</v>
      </c>
      <c r="BL1708">
        <v>0</v>
      </c>
      <c r="BM1708">
        <v>0</v>
      </c>
      <c r="BN1708">
        <v>0</v>
      </c>
      <c r="BO1708" t="s">
        <v>200</v>
      </c>
      <c r="BP1708" t="s">
        <v>140</v>
      </c>
      <c r="BQ1708" t="s">
        <v>93</v>
      </c>
      <c r="BR1708">
        <v>13</v>
      </c>
      <c r="BS1708">
        <v>13</v>
      </c>
      <c r="BT1708">
        <v>20</v>
      </c>
      <c r="BU1708" t="s">
        <v>93</v>
      </c>
      <c r="BV1708" t="s">
        <v>4641</v>
      </c>
      <c r="BW1708" t="s">
        <v>4648</v>
      </c>
      <c r="BX1708" t="s">
        <v>161</v>
      </c>
      <c r="BY1708" t="s">
        <v>93</v>
      </c>
      <c r="BZ1708" t="s">
        <v>93</v>
      </c>
      <c r="CA1708" t="s">
        <v>93</v>
      </c>
      <c r="CB1708" t="s">
        <v>93</v>
      </c>
    </row>
    <row r="1709" spans="1:80" x14ac:dyDescent="0.25">
      <c r="A1709">
        <v>248</v>
      </c>
      <c r="B1709" t="s">
        <v>6596</v>
      </c>
      <c r="C1709" t="s">
        <v>6614</v>
      </c>
      <c r="E1709">
        <v>1269</v>
      </c>
      <c r="F1709" t="s">
        <v>4626</v>
      </c>
      <c r="G1709">
        <v>2014</v>
      </c>
      <c r="H1709" t="s">
        <v>6545</v>
      </c>
      <c r="I1709" t="s">
        <v>85</v>
      </c>
      <c r="J1709" t="s">
        <v>4628</v>
      </c>
      <c r="K1709" t="s">
        <v>6546</v>
      </c>
      <c r="L1709">
        <v>2014</v>
      </c>
      <c r="M1709" t="s">
        <v>2132</v>
      </c>
      <c r="N1709" t="s">
        <v>6547</v>
      </c>
      <c r="O1709" t="s">
        <v>90</v>
      </c>
      <c r="P1709" t="s">
        <v>90</v>
      </c>
      <c r="Q1709" t="s">
        <v>1237</v>
      </c>
      <c r="R1709" t="s">
        <v>134</v>
      </c>
      <c r="S1709" t="s">
        <v>182</v>
      </c>
      <c r="T1709" t="s">
        <v>94</v>
      </c>
      <c r="U1709" t="s">
        <v>93</v>
      </c>
      <c r="V1709">
        <v>0</v>
      </c>
      <c r="W1709">
        <v>0</v>
      </c>
      <c r="X1709">
        <v>0</v>
      </c>
      <c r="Y1709">
        <v>0</v>
      </c>
      <c r="Z1709">
        <v>368</v>
      </c>
      <c r="AA1709">
        <v>31</v>
      </c>
      <c r="AB1709">
        <v>31</v>
      </c>
      <c r="AC1709" t="s">
        <v>276</v>
      </c>
      <c r="AD1709" t="s">
        <v>93</v>
      </c>
      <c r="AE1709" t="s">
        <v>93</v>
      </c>
      <c r="AF1709" t="s">
        <v>4488</v>
      </c>
      <c r="AG1709" t="s">
        <v>6615</v>
      </c>
      <c r="AH1709">
        <v>1</v>
      </c>
      <c r="AI1709" t="s">
        <v>796</v>
      </c>
      <c r="AJ1709" t="s">
        <v>279</v>
      </c>
      <c r="AK1709">
        <v>0</v>
      </c>
      <c r="AL1709" t="s">
        <v>99</v>
      </c>
      <c r="AM1709" t="s">
        <v>99</v>
      </c>
      <c r="AN1709" t="s">
        <v>3337</v>
      </c>
      <c r="AO1709" t="s">
        <v>6591</v>
      </c>
      <c r="AP1709" t="s">
        <v>6599</v>
      </c>
      <c r="AQ1709" t="s">
        <v>3894</v>
      </c>
      <c r="AR1709" t="s">
        <v>93</v>
      </c>
      <c r="AS1709" t="s">
        <v>6348</v>
      </c>
      <c r="AT1709" t="s">
        <v>93</v>
      </c>
      <c r="AU1709" t="s">
        <v>93</v>
      </c>
      <c r="AV1709" t="s">
        <v>6600</v>
      </c>
      <c r="AW1709" t="s">
        <v>93</v>
      </c>
      <c r="AX1709" t="s">
        <v>105</v>
      </c>
      <c r="AY1709">
        <v>0</v>
      </c>
      <c r="AZ1709">
        <v>0</v>
      </c>
      <c r="BA1709" t="s">
        <v>140</v>
      </c>
      <c r="BB1709" t="s">
        <v>6601</v>
      </c>
      <c r="BC1709" t="s">
        <v>105</v>
      </c>
      <c r="BD1709">
        <v>0</v>
      </c>
      <c r="BE1709">
        <v>0</v>
      </c>
      <c r="BF1709">
        <v>0</v>
      </c>
      <c r="BG1709" t="s">
        <v>140</v>
      </c>
      <c r="BH1709" t="s">
        <v>109</v>
      </c>
      <c r="BI1709" t="s">
        <v>105</v>
      </c>
      <c r="BJ1709" t="s">
        <v>105</v>
      </c>
      <c r="BK1709">
        <v>0</v>
      </c>
      <c r="BL1709">
        <v>0</v>
      </c>
      <c r="BM1709">
        <v>0</v>
      </c>
      <c r="BN1709">
        <v>0</v>
      </c>
      <c r="BO1709" t="s">
        <v>200</v>
      </c>
      <c r="BP1709" t="s">
        <v>140</v>
      </c>
      <c r="BQ1709" t="s">
        <v>93</v>
      </c>
      <c r="BR1709">
        <v>4</v>
      </c>
      <c r="BS1709">
        <v>4</v>
      </c>
      <c r="BT1709">
        <v>15</v>
      </c>
      <c r="BU1709" t="s">
        <v>93</v>
      </c>
      <c r="BV1709" t="s">
        <v>6553</v>
      </c>
      <c r="BW1709" t="s">
        <v>2032</v>
      </c>
      <c r="BX1709" t="s">
        <v>6616</v>
      </c>
      <c r="BY1709" t="s">
        <v>663</v>
      </c>
      <c r="BZ1709" t="s">
        <v>2851</v>
      </c>
      <c r="CA1709" t="s">
        <v>93</v>
      </c>
      <c r="CB1709" t="s">
        <v>93</v>
      </c>
    </row>
    <row r="1710" spans="1:80" x14ac:dyDescent="0.25">
      <c r="A1710">
        <v>248</v>
      </c>
      <c r="B1710" t="s">
        <v>6596</v>
      </c>
      <c r="C1710" t="s">
        <v>6617</v>
      </c>
      <c r="E1710">
        <v>1270</v>
      </c>
      <c r="F1710" t="s">
        <v>4626</v>
      </c>
      <c r="G1710">
        <v>2014</v>
      </c>
      <c r="H1710" t="s">
        <v>6545</v>
      </c>
      <c r="I1710" t="s">
        <v>85</v>
      </c>
      <c r="J1710" t="s">
        <v>4628</v>
      </c>
      <c r="K1710" t="s">
        <v>6546</v>
      </c>
      <c r="L1710">
        <v>2014</v>
      </c>
      <c r="M1710" t="s">
        <v>2132</v>
      </c>
      <c r="N1710" t="s">
        <v>6547</v>
      </c>
      <c r="O1710" t="s">
        <v>90</v>
      </c>
      <c r="P1710" t="s">
        <v>90</v>
      </c>
      <c r="Q1710" t="s">
        <v>1237</v>
      </c>
      <c r="R1710" t="s">
        <v>134</v>
      </c>
      <c r="S1710" t="s">
        <v>182</v>
      </c>
      <c r="T1710" t="s">
        <v>94</v>
      </c>
      <c r="U1710" t="s">
        <v>93</v>
      </c>
      <c r="V1710">
        <v>0</v>
      </c>
      <c r="W1710">
        <v>0</v>
      </c>
      <c r="X1710">
        <v>0</v>
      </c>
      <c r="Y1710">
        <v>0</v>
      </c>
      <c r="Z1710">
        <v>368</v>
      </c>
      <c r="AA1710">
        <v>31</v>
      </c>
      <c r="AB1710">
        <v>31</v>
      </c>
      <c r="AC1710" t="s">
        <v>276</v>
      </c>
      <c r="AD1710" t="s">
        <v>93</v>
      </c>
      <c r="AE1710" t="s">
        <v>93</v>
      </c>
      <c r="AF1710" t="s">
        <v>6618</v>
      </c>
      <c r="AG1710" t="s">
        <v>6619</v>
      </c>
      <c r="AH1710" t="s">
        <v>2960</v>
      </c>
      <c r="AI1710" t="s">
        <v>2845</v>
      </c>
      <c r="AJ1710" t="s">
        <v>279</v>
      </c>
      <c r="AK1710">
        <v>0</v>
      </c>
      <c r="AL1710" t="s">
        <v>99</v>
      </c>
      <c r="AM1710" t="s">
        <v>99</v>
      </c>
      <c r="AN1710" t="s">
        <v>3337</v>
      </c>
      <c r="AO1710" t="s">
        <v>6594</v>
      </c>
      <c r="AP1710" t="s">
        <v>6599</v>
      </c>
      <c r="AQ1710" t="s">
        <v>3894</v>
      </c>
      <c r="AR1710" t="s">
        <v>93</v>
      </c>
      <c r="AS1710" t="s">
        <v>6348</v>
      </c>
      <c r="AT1710" t="s">
        <v>93</v>
      </c>
      <c r="AU1710" t="s">
        <v>93</v>
      </c>
      <c r="AV1710" t="s">
        <v>6600</v>
      </c>
      <c r="AW1710" t="s">
        <v>93</v>
      </c>
      <c r="AX1710" t="s">
        <v>105</v>
      </c>
      <c r="AY1710">
        <v>0</v>
      </c>
      <c r="AZ1710">
        <v>0</v>
      </c>
      <c r="BA1710" t="s">
        <v>140</v>
      </c>
      <c r="BB1710" t="s">
        <v>6601</v>
      </c>
      <c r="BC1710" t="s">
        <v>105</v>
      </c>
      <c r="BD1710">
        <v>0</v>
      </c>
      <c r="BE1710">
        <v>0</v>
      </c>
      <c r="BF1710">
        <v>0</v>
      </c>
      <c r="BG1710" t="s">
        <v>140</v>
      </c>
      <c r="BH1710" t="s">
        <v>109</v>
      </c>
      <c r="BI1710" t="s">
        <v>105</v>
      </c>
      <c r="BJ1710" t="s">
        <v>105</v>
      </c>
      <c r="BK1710">
        <v>0</v>
      </c>
      <c r="BL1710">
        <v>0</v>
      </c>
      <c r="BM1710">
        <v>0</v>
      </c>
      <c r="BN1710">
        <v>0</v>
      </c>
      <c r="BO1710" t="s">
        <v>200</v>
      </c>
      <c r="BP1710" t="s">
        <v>140</v>
      </c>
      <c r="BQ1710" t="s">
        <v>93</v>
      </c>
      <c r="BR1710">
        <v>4</v>
      </c>
      <c r="BS1710">
        <v>4</v>
      </c>
      <c r="BT1710">
        <v>15</v>
      </c>
      <c r="BU1710" t="s">
        <v>93</v>
      </c>
      <c r="BV1710" t="s">
        <v>6553</v>
      </c>
      <c r="BW1710" t="s">
        <v>568</v>
      </c>
      <c r="BX1710" t="s">
        <v>6620</v>
      </c>
      <c r="BY1710" t="s">
        <v>187</v>
      </c>
      <c r="BZ1710" t="s">
        <v>2850</v>
      </c>
      <c r="CA1710" t="s">
        <v>93</v>
      </c>
      <c r="CB1710" t="s">
        <v>93</v>
      </c>
    </row>
    <row r="1711" spans="1:80" x14ac:dyDescent="0.25">
      <c r="A1711">
        <v>248</v>
      </c>
      <c r="B1711" t="s">
        <v>6596</v>
      </c>
      <c r="C1711" t="s">
        <v>6603</v>
      </c>
      <c r="E1711">
        <v>1266</v>
      </c>
      <c r="F1711" t="s">
        <v>4626</v>
      </c>
      <c r="G1711">
        <v>2014</v>
      </c>
      <c r="H1711" t="s">
        <v>6545</v>
      </c>
      <c r="I1711" t="s">
        <v>85</v>
      </c>
      <c r="J1711" t="s">
        <v>4628</v>
      </c>
      <c r="K1711" t="s">
        <v>6546</v>
      </c>
      <c r="L1711">
        <v>2014</v>
      </c>
      <c r="M1711" t="s">
        <v>2132</v>
      </c>
      <c r="N1711" t="s">
        <v>6547</v>
      </c>
      <c r="O1711" t="s">
        <v>90</v>
      </c>
      <c r="P1711" t="s">
        <v>90</v>
      </c>
      <c r="Q1711" t="s">
        <v>1237</v>
      </c>
      <c r="R1711" t="s">
        <v>134</v>
      </c>
      <c r="S1711" t="s">
        <v>182</v>
      </c>
      <c r="T1711" t="s">
        <v>94</v>
      </c>
      <c r="U1711" t="s">
        <v>93</v>
      </c>
      <c r="V1711">
        <v>0</v>
      </c>
      <c r="W1711">
        <v>0</v>
      </c>
      <c r="X1711">
        <v>0</v>
      </c>
      <c r="Y1711">
        <v>0</v>
      </c>
      <c r="Z1711">
        <v>368</v>
      </c>
      <c r="AA1711">
        <v>31</v>
      </c>
      <c r="AB1711">
        <v>31</v>
      </c>
      <c r="AC1711" t="s">
        <v>276</v>
      </c>
      <c r="AD1711" t="s">
        <v>93</v>
      </c>
      <c r="AE1711" t="s">
        <v>93</v>
      </c>
      <c r="AF1711" t="s">
        <v>3719</v>
      </c>
      <c r="AG1711" t="s">
        <v>5971</v>
      </c>
      <c r="AH1711" t="s">
        <v>753</v>
      </c>
      <c r="AI1711" t="s">
        <v>4128</v>
      </c>
      <c r="AJ1711" t="s">
        <v>279</v>
      </c>
      <c r="AK1711">
        <v>0</v>
      </c>
      <c r="AL1711" t="s">
        <v>99</v>
      </c>
      <c r="AM1711" t="s">
        <v>99</v>
      </c>
      <c r="AN1711" t="s">
        <v>3337</v>
      </c>
      <c r="AO1711" t="s">
        <v>6577</v>
      </c>
      <c r="AP1711" t="s">
        <v>6599</v>
      </c>
      <c r="AQ1711" t="s">
        <v>3894</v>
      </c>
      <c r="AR1711" t="s">
        <v>93</v>
      </c>
      <c r="AS1711" t="s">
        <v>6348</v>
      </c>
      <c r="AT1711" t="s">
        <v>93</v>
      </c>
      <c r="AU1711" t="s">
        <v>93</v>
      </c>
      <c r="AV1711" t="s">
        <v>6600</v>
      </c>
      <c r="AW1711" t="s">
        <v>93</v>
      </c>
      <c r="AX1711" t="s">
        <v>105</v>
      </c>
      <c r="AY1711">
        <v>0</v>
      </c>
      <c r="AZ1711">
        <v>0</v>
      </c>
      <c r="BA1711" t="s">
        <v>140</v>
      </c>
      <c r="BB1711" t="s">
        <v>6601</v>
      </c>
      <c r="BC1711" t="s">
        <v>105</v>
      </c>
      <c r="BD1711">
        <v>0</v>
      </c>
      <c r="BE1711">
        <v>0</v>
      </c>
      <c r="BF1711">
        <v>0</v>
      </c>
      <c r="BG1711" t="s">
        <v>140</v>
      </c>
      <c r="BH1711" t="s">
        <v>109</v>
      </c>
      <c r="BI1711" t="s">
        <v>105</v>
      </c>
      <c r="BJ1711" t="s">
        <v>105</v>
      </c>
      <c r="BK1711">
        <v>0</v>
      </c>
      <c r="BL1711">
        <v>0</v>
      </c>
      <c r="BM1711">
        <v>0</v>
      </c>
      <c r="BN1711">
        <v>0</v>
      </c>
      <c r="BO1711" t="s">
        <v>200</v>
      </c>
      <c r="BP1711" t="s">
        <v>140</v>
      </c>
      <c r="BQ1711" t="s">
        <v>93</v>
      </c>
      <c r="BR1711">
        <v>4</v>
      </c>
      <c r="BS1711">
        <v>4</v>
      </c>
      <c r="BT1711">
        <v>15</v>
      </c>
      <c r="BU1711" t="s">
        <v>93</v>
      </c>
      <c r="BV1711" t="s">
        <v>6553</v>
      </c>
      <c r="BW1711" t="s">
        <v>6604</v>
      </c>
      <c r="BX1711" t="s">
        <v>6605</v>
      </c>
      <c r="BY1711" t="s">
        <v>127</v>
      </c>
      <c r="BZ1711" t="s">
        <v>6606</v>
      </c>
      <c r="CA1711" t="s">
        <v>93</v>
      </c>
      <c r="CB1711" t="s">
        <v>93</v>
      </c>
    </row>
    <row r="1712" spans="1:80" x14ac:dyDescent="0.25">
      <c r="A1712">
        <v>248</v>
      </c>
      <c r="B1712" t="s">
        <v>6596</v>
      </c>
      <c r="C1712" t="s">
        <v>6611</v>
      </c>
      <c r="E1712">
        <v>1268</v>
      </c>
      <c r="F1712" t="s">
        <v>4626</v>
      </c>
      <c r="G1712">
        <v>2014</v>
      </c>
      <c r="H1712" t="s">
        <v>6545</v>
      </c>
      <c r="I1712" t="s">
        <v>85</v>
      </c>
      <c r="J1712" t="s">
        <v>4628</v>
      </c>
      <c r="K1712" t="s">
        <v>6546</v>
      </c>
      <c r="L1712">
        <v>2014</v>
      </c>
      <c r="M1712" t="s">
        <v>2132</v>
      </c>
      <c r="N1712" t="s">
        <v>6547</v>
      </c>
      <c r="O1712" t="s">
        <v>90</v>
      </c>
      <c r="P1712" t="s">
        <v>90</v>
      </c>
      <c r="Q1712" t="s">
        <v>1237</v>
      </c>
      <c r="R1712" t="s">
        <v>134</v>
      </c>
      <c r="S1712" t="s">
        <v>182</v>
      </c>
      <c r="T1712" t="s">
        <v>94</v>
      </c>
      <c r="U1712" t="s">
        <v>93</v>
      </c>
      <c r="V1712">
        <v>0</v>
      </c>
      <c r="W1712">
        <v>0</v>
      </c>
      <c r="X1712">
        <v>0</v>
      </c>
      <c r="Y1712">
        <v>0</v>
      </c>
      <c r="Z1712">
        <v>368</v>
      </c>
      <c r="AA1712">
        <v>31</v>
      </c>
      <c r="AB1712">
        <v>31</v>
      </c>
      <c r="AC1712" t="s">
        <v>276</v>
      </c>
      <c r="AD1712" t="s">
        <v>93</v>
      </c>
      <c r="AE1712" t="s">
        <v>93</v>
      </c>
      <c r="AF1712" t="s">
        <v>6612</v>
      </c>
      <c r="AG1712" t="s">
        <v>5971</v>
      </c>
      <c r="AH1712" t="s">
        <v>172</v>
      </c>
      <c r="AI1712" t="s">
        <v>4722</v>
      </c>
      <c r="AJ1712" t="s">
        <v>279</v>
      </c>
      <c r="AK1712">
        <v>0</v>
      </c>
      <c r="AL1712" t="s">
        <v>99</v>
      </c>
      <c r="AM1712" t="s">
        <v>99</v>
      </c>
      <c r="AN1712" t="s">
        <v>3337</v>
      </c>
      <c r="AO1712" t="s">
        <v>6588</v>
      </c>
      <c r="AP1712" t="s">
        <v>6599</v>
      </c>
      <c r="AQ1712" t="s">
        <v>3894</v>
      </c>
      <c r="AR1712" t="s">
        <v>93</v>
      </c>
      <c r="AS1712" t="s">
        <v>6348</v>
      </c>
      <c r="AT1712" t="s">
        <v>93</v>
      </c>
      <c r="AU1712" t="s">
        <v>93</v>
      </c>
      <c r="AV1712" t="s">
        <v>6600</v>
      </c>
      <c r="AW1712" t="s">
        <v>93</v>
      </c>
      <c r="AX1712" t="s">
        <v>105</v>
      </c>
      <c r="AY1712">
        <v>0</v>
      </c>
      <c r="AZ1712">
        <v>0</v>
      </c>
      <c r="BA1712" t="s">
        <v>140</v>
      </c>
      <c r="BB1712" t="s">
        <v>6601</v>
      </c>
      <c r="BC1712" t="s">
        <v>105</v>
      </c>
      <c r="BD1712">
        <v>0</v>
      </c>
      <c r="BE1712">
        <v>0</v>
      </c>
      <c r="BF1712">
        <v>0</v>
      </c>
      <c r="BG1712" t="s">
        <v>140</v>
      </c>
      <c r="BH1712" t="s">
        <v>109</v>
      </c>
      <c r="BI1712" t="s">
        <v>105</v>
      </c>
      <c r="BJ1712" t="s">
        <v>105</v>
      </c>
      <c r="BK1712">
        <v>0</v>
      </c>
      <c r="BL1712">
        <v>0</v>
      </c>
      <c r="BM1712">
        <v>0</v>
      </c>
      <c r="BN1712">
        <v>0</v>
      </c>
      <c r="BO1712" t="s">
        <v>200</v>
      </c>
      <c r="BP1712" t="s">
        <v>140</v>
      </c>
      <c r="BQ1712" t="s">
        <v>93</v>
      </c>
      <c r="BR1712">
        <v>4</v>
      </c>
      <c r="BS1712">
        <v>4</v>
      </c>
      <c r="BT1712">
        <v>15</v>
      </c>
      <c r="BU1712" t="s">
        <v>93</v>
      </c>
      <c r="BV1712" t="s">
        <v>6553</v>
      </c>
      <c r="BW1712" t="s">
        <v>4819</v>
      </c>
      <c r="BX1712" t="s">
        <v>6605</v>
      </c>
      <c r="BY1712" t="s">
        <v>6330</v>
      </c>
      <c r="BZ1712" t="s">
        <v>6613</v>
      </c>
      <c r="CA1712" t="s">
        <v>93</v>
      </c>
      <c r="CB1712" t="s">
        <v>93</v>
      </c>
    </row>
    <row r="1713" spans="1:80" x14ac:dyDescent="0.25">
      <c r="A1713">
        <v>248</v>
      </c>
      <c r="B1713" t="s">
        <v>6596</v>
      </c>
      <c r="C1713" t="s">
        <v>6597</v>
      </c>
      <c r="E1713">
        <v>1265</v>
      </c>
      <c r="F1713" t="s">
        <v>4626</v>
      </c>
      <c r="G1713">
        <v>2014</v>
      </c>
      <c r="H1713" t="s">
        <v>6545</v>
      </c>
      <c r="I1713" t="s">
        <v>85</v>
      </c>
      <c r="J1713" t="s">
        <v>4628</v>
      </c>
      <c r="K1713" t="s">
        <v>6546</v>
      </c>
      <c r="L1713">
        <v>2014</v>
      </c>
      <c r="M1713" t="s">
        <v>2132</v>
      </c>
      <c r="N1713" t="s">
        <v>6547</v>
      </c>
      <c r="O1713" t="s">
        <v>90</v>
      </c>
      <c r="P1713" t="s">
        <v>90</v>
      </c>
      <c r="Q1713" t="s">
        <v>1237</v>
      </c>
      <c r="R1713" t="s">
        <v>134</v>
      </c>
      <c r="S1713" t="s">
        <v>182</v>
      </c>
      <c r="T1713" t="s">
        <v>94</v>
      </c>
      <c r="U1713" t="s">
        <v>93</v>
      </c>
      <c r="V1713">
        <v>0</v>
      </c>
      <c r="W1713">
        <v>0</v>
      </c>
      <c r="X1713">
        <v>0</v>
      </c>
      <c r="Y1713">
        <v>0</v>
      </c>
      <c r="Z1713">
        <v>368</v>
      </c>
      <c r="AA1713">
        <v>31</v>
      </c>
      <c r="AB1713">
        <v>31</v>
      </c>
      <c r="AC1713" t="s">
        <v>276</v>
      </c>
      <c r="AD1713" t="s">
        <v>93</v>
      </c>
      <c r="AE1713" t="s">
        <v>93</v>
      </c>
      <c r="AF1713" t="s">
        <v>5952</v>
      </c>
      <c r="AG1713" t="s">
        <v>6598</v>
      </c>
      <c r="AH1713" t="s">
        <v>549</v>
      </c>
      <c r="AI1713" t="s">
        <v>469</v>
      </c>
      <c r="AJ1713" t="s">
        <v>279</v>
      </c>
      <c r="AK1713">
        <v>0</v>
      </c>
      <c r="AL1713" t="s">
        <v>99</v>
      </c>
      <c r="AM1713" t="s">
        <v>99</v>
      </c>
      <c r="AN1713" t="s">
        <v>3337</v>
      </c>
      <c r="AO1713" t="s">
        <v>6569</v>
      </c>
      <c r="AP1713" t="s">
        <v>6599</v>
      </c>
      <c r="AQ1713" t="s">
        <v>3894</v>
      </c>
      <c r="AR1713" t="s">
        <v>93</v>
      </c>
      <c r="AS1713" t="s">
        <v>6348</v>
      </c>
      <c r="AT1713" t="s">
        <v>93</v>
      </c>
      <c r="AU1713" t="s">
        <v>93</v>
      </c>
      <c r="AV1713" t="s">
        <v>6600</v>
      </c>
      <c r="AW1713" t="s">
        <v>93</v>
      </c>
      <c r="AX1713" t="s">
        <v>105</v>
      </c>
      <c r="AY1713">
        <v>0</v>
      </c>
      <c r="AZ1713">
        <v>0</v>
      </c>
      <c r="BA1713" t="s">
        <v>140</v>
      </c>
      <c r="BB1713" t="s">
        <v>6601</v>
      </c>
      <c r="BC1713" t="s">
        <v>105</v>
      </c>
      <c r="BD1713">
        <v>0</v>
      </c>
      <c r="BE1713">
        <v>0</v>
      </c>
      <c r="BF1713">
        <v>0</v>
      </c>
      <c r="BG1713" t="s">
        <v>140</v>
      </c>
      <c r="BH1713" t="s">
        <v>109</v>
      </c>
      <c r="BI1713" t="s">
        <v>105</v>
      </c>
      <c r="BJ1713" t="s">
        <v>105</v>
      </c>
      <c r="BK1713">
        <v>0</v>
      </c>
      <c r="BL1713">
        <v>0</v>
      </c>
      <c r="BM1713">
        <v>0</v>
      </c>
      <c r="BN1713">
        <v>0</v>
      </c>
      <c r="BO1713" t="s">
        <v>200</v>
      </c>
      <c r="BP1713" t="s">
        <v>140</v>
      </c>
      <c r="BQ1713" t="s">
        <v>93</v>
      </c>
      <c r="BR1713">
        <v>4</v>
      </c>
      <c r="BS1713">
        <v>4</v>
      </c>
      <c r="BT1713">
        <v>15</v>
      </c>
      <c r="BU1713" t="s">
        <v>93</v>
      </c>
      <c r="BV1713" t="s">
        <v>6553</v>
      </c>
      <c r="BW1713" t="s">
        <v>335</v>
      </c>
      <c r="BX1713" t="s">
        <v>1166</v>
      </c>
      <c r="BY1713" t="s">
        <v>6602</v>
      </c>
      <c r="BZ1713" t="s">
        <v>1974</v>
      </c>
      <c r="CA1713" t="s">
        <v>93</v>
      </c>
      <c r="CB1713" t="s">
        <v>93</v>
      </c>
    </row>
    <row r="1714" spans="1:80" x14ac:dyDescent="0.25">
      <c r="A1714">
        <v>248</v>
      </c>
      <c r="B1714" t="s">
        <v>6596</v>
      </c>
      <c r="C1714" t="s">
        <v>6607</v>
      </c>
      <c r="E1714">
        <v>1267</v>
      </c>
      <c r="F1714" t="s">
        <v>4626</v>
      </c>
      <c r="G1714">
        <v>2014</v>
      </c>
      <c r="H1714" t="s">
        <v>6545</v>
      </c>
      <c r="I1714" t="s">
        <v>85</v>
      </c>
      <c r="J1714" t="s">
        <v>4628</v>
      </c>
      <c r="K1714" t="s">
        <v>6546</v>
      </c>
      <c r="L1714">
        <v>2014</v>
      </c>
      <c r="M1714" t="s">
        <v>2132</v>
      </c>
      <c r="N1714" t="s">
        <v>6547</v>
      </c>
      <c r="O1714" t="s">
        <v>90</v>
      </c>
      <c r="P1714" t="s">
        <v>90</v>
      </c>
      <c r="Q1714" t="s">
        <v>1237</v>
      </c>
      <c r="R1714" t="s">
        <v>134</v>
      </c>
      <c r="S1714" t="s">
        <v>182</v>
      </c>
      <c r="T1714" t="s">
        <v>94</v>
      </c>
      <c r="U1714" t="s">
        <v>93</v>
      </c>
      <c r="V1714">
        <v>0</v>
      </c>
      <c r="W1714">
        <v>0</v>
      </c>
      <c r="X1714">
        <v>0</v>
      </c>
      <c r="Y1714">
        <v>0</v>
      </c>
      <c r="Z1714">
        <v>368</v>
      </c>
      <c r="AA1714">
        <v>31</v>
      </c>
      <c r="AB1714">
        <v>31</v>
      </c>
      <c r="AC1714" t="s">
        <v>276</v>
      </c>
      <c r="AD1714" t="s">
        <v>93</v>
      </c>
      <c r="AE1714" t="s">
        <v>93</v>
      </c>
      <c r="AF1714" t="s">
        <v>6608</v>
      </c>
      <c r="AG1714" t="s">
        <v>1480</v>
      </c>
      <c r="AH1714" t="s">
        <v>115</v>
      </c>
      <c r="AI1714" t="s">
        <v>764</v>
      </c>
      <c r="AJ1714" t="s">
        <v>279</v>
      </c>
      <c r="AK1714">
        <v>0</v>
      </c>
      <c r="AL1714" t="s">
        <v>99</v>
      </c>
      <c r="AM1714" t="s">
        <v>99</v>
      </c>
      <c r="AN1714" t="s">
        <v>3337</v>
      </c>
      <c r="AO1714" t="s">
        <v>6582</v>
      </c>
      <c r="AP1714" t="s">
        <v>6599</v>
      </c>
      <c r="AQ1714" t="s">
        <v>3894</v>
      </c>
      <c r="AR1714" t="s">
        <v>93</v>
      </c>
      <c r="AS1714" t="s">
        <v>6348</v>
      </c>
      <c r="AT1714" t="s">
        <v>93</v>
      </c>
      <c r="AU1714" t="s">
        <v>93</v>
      </c>
      <c r="AV1714" t="s">
        <v>6600</v>
      </c>
      <c r="AW1714" t="s">
        <v>93</v>
      </c>
      <c r="AX1714" t="s">
        <v>105</v>
      </c>
      <c r="AY1714">
        <v>0</v>
      </c>
      <c r="AZ1714">
        <v>0</v>
      </c>
      <c r="BA1714" t="s">
        <v>140</v>
      </c>
      <c r="BB1714" t="s">
        <v>6601</v>
      </c>
      <c r="BC1714" t="s">
        <v>105</v>
      </c>
      <c r="BD1714">
        <v>0</v>
      </c>
      <c r="BE1714">
        <v>0</v>
      </c>
      <c r="BF1714">
        <v>0</v>
      </c>
      <c r="BG1714" t="s">
        <v>140</v>
      </c>
      <c r="BH1714" t="s">
        <v>109</v>
      </c>
      <c r="BI1714" t="s">
        <v>105</v>
      </c>
      <c r="BJ1714" t="s">
        <v>105</v>
      </c>
      <c r="BK1714">
        <v>0</v>
      </c>
      <c r="BL1714">
        <v>0</v>
      </c>
      <c r="BM1714">
        <v>0</v>
      </c>
      <c r="BN1714">
        <v>0</v>
      </c>
      <c r="BO1714" t="s">
        <v>200</v>
      </c>
      <c r="BP1714" t="s">
        <v>140</v>
      </c>
      <c r="BQ1714" t="s">
        <v>93</v>
      </c>
      <c r="BR1714">
        <v>4</v>
      </c>
      <c r="BS1714">
        <v>4</v>
      </c>
      <c r="BT1714">
        <v>15</v>
      </c>
      <c r="BU1714" t="s">
        <v>93</v>
      </c>
      <c r="BV1714" t="s">
        <v>6553</v>
      </c>
      <c r="BW1714" t="s">
        <v>6609</v>
      </c>
      <c r="BX1714" t="s">
        <v>6610</v>
      </c>
      <c r="BY1714" t="s">
        <v>491</v>
      </c>
      <c r="BZ1714" t="s">
        <v>1983</v>
      </c>
      <c r="CA1714" t="s">
        <v>93</v>
      </c>
      <c r="CB1714" t="s">
        <v>93</v>
      </c>
    </row>
    <row r="1715" spans="1:80" x14ac:dyDescent="0.25">
      <c r="A1715">
        <v>248</v>
      </c>
      <c r="B1715" t="s">
        <v>6566</v>
      </c>
      <c r="C1715" t="s">
        <v>6574</v>
      </c>
      <c r="E1715">
        <v>1260</v>
      </c>
      <c r="F1715" t="s">
        <v>4626</v>
      </c>
      <c r="G1715">
        <v>2014</v>
      </c>
      <c r="H1715" t="s">
        <v>6545</v>
      </c>
      <c r="I1715" t="s">
        <v>85</v>
      </c>
      <c r="J1715" t="s">
        <v>4628</v>
      </c>
      <c r="K1715" t="s">
        <v>6546</v>
      </c>
      <c r="L1715">
        <v>2014</v>
      </c>
      <c r="M1715" t="s">
        <v>2132</v>
      </c>
      <c r="N1715" t="s">
        <v>6547</v>
      </c>
      <c r="O1715" t="s">
        <v>90</v>
      </c>
      <c r="P1715" t="s">
        <v>90</v>
      </c>
      <c r="Q1715" t="s">
        <v>1237</v>
      </c>
      <c r="R1715" t="s">
        <v>92</v>
      </c>
      <c r="S1715" t="s">
        <v>182</v>
      </c>
      <c r="T1715" t="s">
        <v>94</v>
      </c>
      <c r="U1715" t="s">
        <v>93</v>
      </c>
      <c r="V1715">
        <v>0</v>
      </c>
      <c r="W1715">
        <v>0</v>
      </c>
      <c r="X1715">
        <v>0</v>
      </c>
      <c r="Y1715">
        <v>0</v>
      </c>
      <c r="Z1715">
        <v>400</v>
      </c>
      <c r="AA1715">
        <v>33</v>
      </c>
      <c r="AB1715">
        <v>33</v>
      </c>
      <c r="AC1715" t="s">
        <v>276</v>
      </c>
      <c r="AD1715" t="s">
        <v>93</v>
      </c>
      <c r="AE1715" t="s">
        <v>93</v>
      </c>
      <c r="AF1715" t="s">
        <v>6575</v>
      </c>
      <c r="AG1715" t="s">
        <v>6576</v>
      </c>
      <c r="AH1715" t="s">
        <v>514</v>
      </c>
      <c r="AI1715" t="s">
        <v>796</v>
      </c>
      <c r="AJ1715" t="s">
        <v>279</v>
      </c>
      <c r="AK1715">
        <v>0</v>
      </c>
      <c r="AL1715" t="s">
        <v>99</v>
      </c>
      <c r="AM1715" t="s">
        <v>99</v>
      </c>
      <c r="AN1715" t="s">
        <v>3337</v>
      </c>
      <c r="AO1715" t="s">
        <v>6577</v>
      </c>
      <c r="AP1715" t="s">
        <v>5464</v>
      </c>
      <c r="AQ1715" t="s">
        <v>6570</v>
      </c>
      <c r="AR1715" t="s">
        <v>93</v>
      </c>
      <c r="AS1715" t="s">
        <v>2845</v>
      </c>
      <c r="AT1715" t="s">
        <v>93</v>
      </c>
      <c r="AU1715" t="s">
        <v>93</v>
      </c>
      <c r="AV1715" t="s">
        <v>6571</v>
      </c>
      <c r="AW1715" t="s">
        <v>93</v>
      </c>
      <c r="AX1715" t="s">
        <v>105</v>
      </c>
      <c r="AY1715">
        <v>0</v>
      </c>
      <c r="AZ1715">
        <v>0</v>
      </c>
      <c r="BA1715" t="s">
        <v>140</v>
      </c>
      <c r="BB1715" t="s">
        <v>6572</v>
      </c>
      <c r="BC1715" t="s">
        <v>105</v>
      </c>
      <c r="BD1715">
        <v>0</v>
      </c>
      <c r="BE1715">
        <v>0</v>
      </c>
      <c r="BF1715">
        <v>0</v>
      </c>
      <c r="BG1715" t="s">
        <v>140</v>
      </c>
      <c r="BH1715" t="s">
        <v>109</v>
      </c>
      <c r="BI1715" t="s">
        <v>105</v>
      </c>
      <c r="BJ1715" t="s">
        <v>105</v>
      </c>
      <c r="BK1715">
        <v>0</v>
      </c>
      <c r="BL1715">
        <v>0</v>
      </c>
      <c r="BM1715">
        <v>0</v>
      </c>
      <c r="BN1715">
        <v>0</v>
      </c>
      <c r="BO1715" t="s">
        <v>200</v>
      </c>
      <c r="BP1715" t="s">
        <v>140</v>
      </c>
      <c r="BQ1715" t="s">
        <v>93</v>
      </c>
      <c r="BR1715">
        <v>4</v>
      </c>
      <c r="BS1715">
        <v>4</v>
      </c>
      <c r="BT1715">
        <v>15</v>
      </c>
      <c r="BU1715" t="s">
        <v>93</v>
      </c>
      <c r="BV1715" t="s">
        <v>6553</v>
      </c>
      <c r="BW1715" t="s">
        <v>3522</v>
      </c>
      <c r="BX1715" t="s">
        <v>6578</v>
      </c>
      <c r="BY1715" t="s">
        <v>6579</v>
      </c>
      <c r="BZ1715" t="s">
        <v>2851</v>
      </c>
      <c r="CA1715" t="s">
        <v>93</v>
      </c>
      <c r="CB1715" t="s">
        <v>93</v>
      </c>
    </row>
    <row r="1716" spans="1:80" x14ac:dyDescent="0.25">
      <c r="A1716">
        <v>248</v>
      </c>
      <c r="B1716" t="s">
        <v>6566</v>
      </c>
      <c r="C1716" t="s">
        <v>6593</v>
      </c>
      <c r="E1716">
        <v>1264</v>
      </c>
      <c r="F1716" t="s">
        <v>4626</v>
      </c>
      <c r="G1716">
        <v>2014</v>
      </c>
      <c r="H1716" t="s">
        <v>6545</v>
      </c>
      <c r="I1716" t="s">
        <v>85</v>
      </c>
      <c r="J1716" t="s">
        <v>4628</v>
      </c>
      <c r="K1716" t="s">
        <v>6546</v>
      </c>
      <c r="L1716">
        <v>2014</v>
      </c>
      <c r="M1716" t="s">
        <v>2132</v>
      </c>
      <c r="N1716" t="s">
        <v>6547</v>
      </c>
      <c r="O1716" t="s">
        <v>90</v>
      </c>
      <c r="P1716" t="s">
        <v>90</v>
      </c>
      <c r="Q1716" t="s">
        <v>1237</v>
      </c>
      <c r="R1716" t="s">
        <v>92</v>
      </c>
      <c r="S1716" t="s">
        <v>182</v>
      </c>
      <c r="T1716" t="s">
        <v>94</v>
      </c>
      <c r="U1716" t="s">
        <v>93</v>
      </c>
      <c r="V1716">
        <v>0</v>
      </c>
      <c r="W1716">
        <v>0</v>
      </c>
      <c r="X1716">
        <v>0</v>
      </c>
      <c r="Y1716">
        <v>0</v>
      </c>
      <c r="Z1716">
        <v>400</v>
      </c>
      <c r="AA1716">
        <v>33</v>
      </c>
      <c r="AB1716">
        <v>33</v>
      </c>
      <c r="AC1716" t="s">
        <v>276</v>
      </c>
      <c r="AD1716" t="s">
        <v>93</v>
      </c>
      <c r="AE1716" t="s">
        <v>93</v>
      </c>
      <c r="AF1716" t="s">
        <v>277</v>
      </c>
      <c r="AG1716" t="s">
        <v>1361</v>
      </c>
      <c r="AH1716" t="s">
        <v>469</v>
      </c>
      <c r="AI1716" t="s">
        <v>6413</v>
      </c>
      <c r="AJ1716" t="s">
        <v>279</v>
      </c>
      <c r="AK1716">
        <v>0</v>
      </c>
      <c r="AL1716" t="s">
        <v>99</v>
      </c>
      <c r="AM1716" t="s">
        <v>99</v>
      </c>
      <c r="AN1716" t="s">
        <v>3337</v>
      </c>
      <c r="AO1716" t="s">
        <v>6594</v>
      </c>
      <c r="AP1716" t="s">
        <v>5464</v>
      </c>
      <c r="AQ1716" t="s">
        <v>6570</v>
      </c>
      <c r="AR1716" t="s">
        <v>93</v>
      </c>
      <c r="AS1716" t="s">
        <v>2845</v>
      </c>
      <c r="AT1716" t="s">
        <v>93</v>
      </c>
      <c r="AU1716" t="s">
        <v>93</v>
      </c>
      <c r="AV1716" t="s">
        <v>6571</v>
      </c>
      <c r="AW1716" t="s">
        <v>93</v>
      </c>
      <c r="AX1716" t="s">
        <v>105</v>
      </c>
      <c r="AY1716">
        <v>0</v>
      </c>
      <c r="AZ1716">
        <v>0</v>
      </c>
      <c r="BA1716" t="s">
        <v>140</v>
      </c>
      <c r="BB1716" t="s">
        <v>6572</v>
      </c>
      <c r="BC1716" t="s">
        <v>105</v>
      </c>
      <c r="BD1716">
        <v>0</v>
      </c>
      <c r="BE1716">
        <v>0</v>
      </c>
      <c r="BF1716">
        <v>0</v>
      </c>
      <c r="BG1716" t="s">
        <v>140</v>
      </c>
      <c r="BH1716" t="s">
        <v>109</v>
      </c>
      <c r="BI1716" t="s">
        <v>105</v>
      </c>
      <c r="BJ1716" t="s">
        <v>105</v>
      </c>
      <c r="BK1716">
        <v>0</v>
      </c>
      <c r="BL1716">
        <v>0</v>
      </c>
      <c r="BM1716">
        <v>0</v>
      </c>
      <c r="BN1716">
        <v>0</v>
      </c>
      <c r="BO1716" t="s">
        <v>200</v>
      </c>
      <c r="BP1716" t="s">
        <v>140</v>
      </c>
      <c r="BQ1716" t="s">
        <v>93</v>
      </c>
      <c r="BR1716">
        <v>4</v>
      </c>
      <c r="BS1716">
        <v>4</v>
      </c>
      <c r="BT1716">
        <v>15</v>
      </c>
      <c r="BU1716" t="s">
        <v>93</v>
      </c>
      <c r="BV1716" t="s">
        <v>6553</v>
      </c>
      <c r="BW1716" t="s">
        <v>3685</v>
      </c>
      <c r="BX1716" t="s">
        <v>1988</v>
      </c>
      <c r="BY1716" t="s">
        <v>1974</v>
      </c>
      <c r="BZ1716" t="s">
        <v>6595</v>
      </c>
      <c r="CA1716" t="s">
        <v>93</v>
      </c>
      <c r="CB1716" t="s">
        <v>93</v>
      </c>
    </row>
    <row r="1717" spans="1:80" x14ac:dyDescent="0.25">
      <c r="A1717">
        <v>248</v>
      </c>
      <c r="B1717" t="s">
        <v>6566</v>
      </c>
      <c r="C1717" t="s">
        <v>6589</v>
      </c>
      <c r="E1717">
        <v>1263</v>
      </c>
      <c r="F1717" t="s">
        <v>4626</v>
      </c>
      <c r="G1717">
        <v>2014</v>
      </c>
      <c r="H1717" t="s">
        <v>6545</v>
      </c>
      <c r="I1717" t="s">
        <v>85</v>
      </c>
      <c r="J1717" t="s">
        <v>4628</v>
      </c>
      <c r="K1717" t="s">
        <v>6546</v>
      </c>
      <c r="L1717">
        <v>2014</v>
      </c>
      <c r="M1717" t="s">
        <v>2132</v>
      </c>
      <c r="N1717" t="s">
        <v>6547</v>
      </c>
      <c r="O1717" t="s">
        <v>90</v>
      </c>
      <c r="P1717" t="s">
        <v>90</v>
      </c>
      <c r="Q1717" t="s">
        <v>1237</v>
      </c>
      <c r="R1717" t="s">
        <v>92</v>
      </c>
      <c r="S1717" t="s">
        <v>182</v>
      </c>
      <c r="T1717" t="s">
        <v>94</v>
      </c>
      <c r="U1717" t="s">
        <v>93</v>
      </c>
      <c r="V1717">
        <v>0</v>
      </c>
      <c r="W1717">
        <v>0</v>
      </c>
      <c r="X1717">
        <v>0</v>
      </c>
      <c r="Y1717">
        <v>0</v>
      </c>
      <c r="Z1717">
        <v>400</v>
      </c>
      <c r="AA1717">
        <v>33</v>
      </c>
      <c r="AB1717">
        <v>33</v>
      </c>
      <c r="AC1717" t="s">
        <v>276</v>
      </c>
      <c r="AD1717" t="s">
        <v>93</v>
      </c>
      <c r="AE1717" t="s">
        <v>93</v>
      </c>
      <c r="AF1717" t="s">
        <v>6590</v>
      </c>
      <c r="AG1717" t="s">
        <v>2081</v>
      </c>
      <c r="AH1717" t="s">
        <v>566</v>
      </c>
      <c r="AI1717" t="s">
        <v>796</v>
      </c>
      <c r="AJ1717" t="s">
        <v>279</v>
      </c>
      <c r="AK1717">
        <v>0</v>
      </c>
      <c r="AL1717" t="s">
        <v>99</v>
      </c>
      <c r="AM1717" t="s">
        <v>99</v>
      </c>
      <c r="AN1717" t="s">
        <v>3337</v>
      </c>
      <c r="AO1717" t="s">
        <v>6591</v>
      </c>
      <c r="AP1717" t="s">
        <v>5464</v>
      </c>
      <c r="AQ1717" t="s">
        <v>6570</v>
      </c>
      <c r="AR1717" t="s">
        <v>93</v>
      </c>
      <c r="AS1717" t="s">
        <v>2845</v>
      </c>
      <c r="AT1717" t="s">
        <v>93</v>
      </c>
      <c r="AU1717" t="s">
        <v>93</v>
      </c>
      <c r="AV1717" t="s">
        <v>6571</v>
      </c>
      <c r="AW1717" t="s">
        <v>93</v>
      </c>
      <c r="AX1717" t="s">
        <v>105</v>
      </c>
      <c r="AY1717">
        <v>0</v>
      </c>
      <c r="AZ1717">
        <v>0</v>
      </c>
      <c r="BA1717" t="s">
        <v>140</v>
      </c>
      <c r="BB1717" t="s">
        <v>6572</v>
      </c>
      <c r="BC1717" t="s">
        <v>105</v>
      </c>
      <c r="BD1717">
        <v>0</v>
      </c>
      <c r="BE1717">
        <v>0</v>
      </c>
      <c r="BF1717">
        <v>0</v>
      </c>
      <c r="BG1717" t="s">
        <v>140</v>
      </c>
      <c r="BH1717" t="s">
        <v>109</v>
      </c>
      <c r="BI1717" t="s">
        <v>105</v>
      </c>
      <c r="BJ1717" t="s">
        <v>105</v>
      </c>
      <c r="BK1717">
        <v>0</v>
      </c>
      <c r="BL1717">
        <v>0</v>
      </c>
      <c r="BM1717">
        <v>0</v>
      </c>
      <c r="BN1717">
        <v>0</v>
      </c>
      <c r="BO1717" t="s">
        <v>200</v>
      </c>
      <c r="BP1717" t="s">
        <v>140</v>
      </c>
      <c r="BQ1717" t="s">
        <v>93</v>
      </c>
      <c r="BR1717">
        <v>4</v>
      </c>
      <c r="BS1717">
        <v>4</v>
      </c>
      <c r="BT1717">
        <v>15</v>
      </c>
      <c r="BU1717" t="s">
        <v>93</v>
      </c>
      <c r="BV1717" t="s">
        <v>6553</v>
      </c>
      <c r="BW1717" t="s">
        <v>6592</v>
      </c>
      <c r="BX1717" t="s">
        <v>2083</v>
      </c>
      <c r="BY1717" t="s">
        <v>3999</v>
      </c>
      <c r="BZ1717" t="s">
        <v>2851</v>
      </c>
      <c r="CA1717" t="s">
        <v>93</v>
      </c>
      <c r="CB1717" t="s">
        <v>93</v>
      </c>
    </row>
    <row r="1718" spans="1:80" x14ac:dyDescent="0.25">
      <c r="A1718">
        <v>248</v>
      </c>
      <c r="B1718" t="s">
        <v>6566</v>
      </c>
      <c r="C1718" t="s">
        <v>6586</v>
      </c>
      <c r="E1718">
        <v>1262</v>
      </c>
      <c r="F1718" t="s">
        <v>4626</v>
      </c>
      <c r="G1718">
        <v>2014</v>
      </c>
      <c r="H1718" t="s">
        <v>6545</v>
      </c>
      <c r="I1718" t="s">
        <v>85</v>
      </c>
      <c r="J1718" t="s">
        <v>4628</v>
      </c>
      <c r="K1718" t="s">
        <v>6546</v>
      </c>
      <c r="L1718">
        <v>2014</v>
      </c>
      <c r="M1718" t="s">
        <v>2132</v>
      </c>
      <c r="N1718" t="s">
        <v>6547</v>
      </c>
      <c r="O1718" t="s">
        <v>90</v>
      </c>
      <c r="P1718" t="s">
        <v>90</v>
      </c>
      <c r="Q1718" t="s">
        <v>1237</v>
      </c>
      <c r="R1718" t="s">
        <v>92</v>
      </c>
      <c r="S1718" t="s">
        <v>182</v>
      </c>
      <c r="T1718" t="s">
        <v>94</v>
      </c>
      <c r="U1718" t="s">
        <v>93</v>
      </c>
      <c r="V1718">
        <v>0</v>
      </c>
      <c r="W1718">
        <v>0</v>
      </c>
      <c r="X1718">
        <v>0</v>
      </c>
      <c r="Y1718">
        <v>0</v>
      </c>
      <c r="Z1718">
        <v>400</v>
      </c>
      <c r="AA1718">
        <v>33</v>
      </c>
      <c r="AB1718">
        <v>33</v>
      </c>
      <c r="AC1718" t="s">
        <v>276</v>
      </c>
      <c r="AD1718" t="s">
        <v>93</v>
      </c>
      <c r="AE1718" t="s">
        <v>93</v>
      </c>
      <c r="AF1718" t="s">
        <v>6587</v>
      </c>
      <c r="AG1718" t="s">
        <v>2844</v>
      </c>
      <c r="AH1718" t="s">
        <v>548</v>
      </c>
      <c r="AI1718" t="s">
        <v>4401</v>
      </c>
      <c r="AJ1718" t="s">
        <v>279</v>
      </c>
      <c r="AK1718">
        <v>0</v>
      </c>
      <c r="AL1718" t="s">
        <v>99</v>
      </c>
      <c r="AM1718" t="s">
        <v>99</v>
      </c>
      <c r="AN1718" t="s">
        <v>3337</v>
      </c>
      <c r="AO1718" t="s">
        <v>6588</v>
      </c>
      <c r="AP1718" t="s">
        <v>5464</v>
      </c>
      <c r="AQ1718" t="s">
        <v>6570</v>
      </c>
      <c r="AR1718" t="s">
        <v>93</v>
      </c>
      <c r="AS1718" t="s">
        <v>2845</v>
      </c>
      <c r="AT1718" t="s">
        <v>93</v>
      </c>
      <c r="AU1718" t="s">
        <v>93</v>
      </c>
      <c r="AV1718" t="s">
        <v>6571</v>
      </c>
      <c r="AW1718" t="s">
        <v>93</v>
      </c>
      <c r="AX1718" t="s">
        <v>105</v>
      </c>
      <c r="AY1718">
        <v>0</v>
      </c>
      <c r="AZ1718">
        <v>0</v>
      </c>
      <c r="BA1718" t="s">
        <v>140</v>
      </c>
      <c r="BB1718" t="s">
        <v>6572</v>
      </c>
      <c r="BC1718" t="s">
        <v>105</v>
      </c>
      <c r="BD1718">
        <v>0</v>
      </c>
      <c r="BE1718">
        <v>0</v>
      </c>
      <c r="BF1718">
        <v>0</v>
      </c>
      <c r="BG1718" t="s">
        <v>140</v>
      </c>
      <c r="BH1718" t="s">
        <v>109</v>
      </c>
      <c r="BI1718" t="s">
        <v>105</v>
      </c>
      <c r="BJ1718" t="s">
        <v>105</v>
      </c>
      <c r="BK1718">
        <v>0</v>
      </c>
      <c r="BL1718">
        <v>0</v>
      </c>
      <c r="BM1718">
        <v>0</v>
      </c>
      <c r="BN1718">
        <v>0</v>
      </c>
      <c r="BO1718" t="s">
        <v>200</v>
      </c>
      <c r="BP1718" t="s">
        <v>140</v>
      </c>
      <c r="BQ1718" t="s">
        <v>93</v>
      </c>
      <c r="BR1718">
        <v>4</v>
      </c>
      <c r="BS1718">
        <v>4</v>
      </c>
      <c r="BT1718">
        <v>15</v>
      </c>
      <c r="BU1718" t="s">
        <v>93</v>
      </c>
      <c r="BV1718" t="s">
        <v>6553</v>
      </c>
      <c r="BW1718" t="s">
        <v>132</v>
      </c>
      <c r="BX1718" t="s">
        <v>2849</v>
      </c>
      <c r="BY1718" t="s">
        <v>3144</v>
      </c>
      <c r="BZ1718" t="s">
        <v>3413</v>
      </c>
      <c r="CA1718" t="s">
        <v>93</v>
      </c>
      <c r="CB1718" t="s">
        <v>93</v>
      </c>
    </row>
    <row r="1719" spans="1:80" x14ac:dyDescent="0.25">
      <c r="A1719">
        <v>248</v>
      </c>
      <c r="B1719" t="s">
        <v>6566</v>
      </c>
      <c r="C1719" t="s">
        <v>6567</v>
      </c>
      <c r="E1719">
        <v>1259</v>
      </c>
      <c r="F1719" t="s">
        <v>4626</v>
      </c>
      <c r="G1719">
        <v>2014</v>
      </c>
      <c r="H1719" t="s">
        <v>6545</v>
      </c>
      <c r="I1719" t="s">
        <v>85</v>
      </c>
      <c r="J1719" t="s">
        <v>4628</v>
      </c>
      <c r="K1719" t="s">
        <v>6546</v>
      </c>
      <c r="L1719">
        <v>2014</v>
      </c>
      <c r="M1719" t="s">
        <v>2132</v>
      </c>
      <c r="N1719" t="s">
        <v>6547</v>
      </c>
      <c r="O1719" t="s">
        <v>90</v>
      </c>
      <c r="P1719" t="s">
        <v>90</v>
      </c>
      <c r="Q1719" t="s">
        <v>1237</v>
      </c>
      <c r="R1719" t="s">
        <v>92</v>
      </c>
      <c r="S1719" t="s">
        <v>182</v>
      </c>
      <c r="T1719" t="s">
        <v>94</v>
      </c>
      <c r="U1719" t="s">
        <v>93</v>
      </c>
      <c r="V1719">
        <v>0</v>
      </c>
      <c r="W1719">
        <v>0</v>
      </c>
      <c r="X1719">
        <v>0</v>
      </c>
      <c r="Y1719">
        <v>0</v>
      </c>
      <c r="Z1719">
        <v>400</v>
      </c>
      <c r="AA1719">
        <v>33</v>
      </c>
      <c r="AB1719">
        <v>33</v>
      </c>
      <c r="AC1719" t="s">
        <v>276</v>
      </c>
      <c r="AD1719" t="s">
        <v>93</v>
      </c>
      <c r="AE1719" t="s">
        <v>93</v>
      </c>
      <c r="AF1719" t="s">
        <v>6568</v>
      </c>
      <c r="AG1719" t="s">
        <v>539</v>
      </c>
      <c r="AH1719" t="s">
        <v>440</v>
      </c>
      <c r="AI1719" t="s">
        <v>132</v>
      </c>
      <c r="AJ1719" t="s">
        <v>279</v>
      </c>
      <c r="AK1719">
        <v>0</v>
      </c>
      <c r="AL1719" t="s">
        <v>99</v>
      </c>
      <c r="AM1719" t="s">
        <v>99</v>
      </c>
      <c r="AN1719" t="s">
        <v>3337</v>
      </c>
      <c r="AO1719" t="s">
        <v>6569</v>
      </c>
      <c r="AP1719" t="s">
        <v>5464</v>
      </c>
      <c r="AQ1719" t="s">
        <v>6570</v>
      </c>
      <c r="AR1719" t="s">
        <v>93</v>
      </c>
      <c r="AS1719" t="s">
        <v>2845</v>
      </c>
      <c r="AT1719" t="s">
        <v>93</v>
      </c>
      <c r="AU1719" t="s">
        <v>93</v>
      </c>
      <c r="AV1719" t="s">
        <v>6571</v>
      </c>
      <c r="AW1719" t="s">
        <v>93</v>
      </c>
      <c r="AX1719" t="s">
        <v>105</v>
      </c>
      <c r="AY1719">
        <v>0</v>
      </c>
      <c r="AZ1719">
        <v>0</v>
      </c>
      <c r="BA1719" t="s">
        <v>140</v>
      </c>
      <c r="BB1719" t="s">
        <v>6572</v>
      </c>
      <c r="BC1719" t="s">
        <v>105</v>
      </c>
      <c r="BD1719">
        <v>0</v>
      </c>
      <c r="BE1719">
        <v>0</v>
      </c>
      <c r="BF1719">
        <v>0</v>
      </c>
      <c r="BG1719" t="s">
        <v>140</v>
      </c>
      <c r="BH1719" t="s">
        <v>109</v>
      </c>
      <c r="BI1719" t="s">
        <v>105</v>
      </c>
      <c r="BJ1719" t="s">
        <v>105</v>
      </c>
      <c r="BK1719">
        <v>0</v>
      </c>
      <c r="BL1719">
        <v>0</v>
      </c>
      <c r="BM1719">
        <v>0</v>
      </c>
      <c r="BN1719">
        <v>0</v>
      </c>
      <c r="BO1719" t="s">
        <v>200</v>
      </c>
      <c r="BP1719" t="s">
        <v>140</v>
      </c>
      <c r="BQ1719" t="s">
        <v>93</v>
      </c>
      <c r="BR1719">
        <v>4</v>
      </c>
      <c r="BS1719">
        <v>4</v>
      </c>
      <c r="BT1719">
        <v>15</v>
      </c>
      <c r="BU1719" t="s">
        <v>93</v>
      </c>
      <c r="BV1719" t="s">
        <v>6553</v>
      </c>
      <c r="BW1719" t="s">
        <v>6573</v>
      </c>
      <c r="BX1719" t="s">
        <v>542</v>
      </c>
      <c r="BY1719" t="s">
        <v>196</v>
      </c>
      <c r="BZ1719" t="s">
        <v>1139</v>
      </c>
      <c r="CA1719" t="s">
        <v>93</v>
      </c>
      <c r="CB1719" t="s">
        <v>93</v>
      </c>
    </row>
    <row r="1720" spans="1:80" x14ac:dyDescent="0.25">
      <c r="A1720">
        <v>248</v>
      </c>
      <c r="B1720" t="s">
        <v>6566</v>
      </c>
      <c r="C1720" t="s">
        <v>6580</v>
      </c>
      <c r="E1720">
        <v>1261</v>
      </c>
      <c r="F1720" t="s">
        <v>4626</v>
      </c>
      <c r="G1720">
        <v>2014</v>
      </c>
      <c r="H1720" t="s">
        <v>6545</v>
      </c>
      <c r="I1720" t="s">
        <v>85</v>
      </c>
      <c r="J1720" t="s">
        <v>4628</v>
      </c>
      <c r="K1720" t="s">
        <v>6546</v>
      </c>
      <c r="L1720">
        <v>2014</v>
      </c>
      <c r="M1720" t="s">
        <v>2132</v>
      </c>
      <c r="N1720" t="s">
        <v>6547</v>
      </c>
      <c r="O1720" t="s">
        <v>90</v>
      </c>
      <c r="P1720" t="s">
        <v>90</v>
      </c>
      <c r="Q1720" t="s">
        <v>1237</v>
      </c>
      <c r="R1720" t="s">
        <v>92</v>
      </c>
      <c r="S1720" t="s">
        <v>182</v>
      </c>
      <c r="T1720" t="s">
        <v>94</v>
      </c>
      <c r="U1720" t="s">
        <v>93</v>
      </c>
      <c r="V1720">
        <v>0</v>
      </c>
      <c r="W1720">
        <v>0</v>
      </c>
      <c r="X1720">
        <v>0</v>
      </c>
      <c r="Y1720">
        <v>0</v>
      </c>
      <c r="Z1720">
        <v>400</v>
      </c>
      <c r="AA1720">
        <v>33</v>
      </c>
      <c r="AB1720">
        <v>33</v>
      </c>
      <c r="AC1720" t="s">
        <v>276</v>
      </c>
      <c r="AD1720" t="s">
        <v>93</v>
      </c>
      <c r="AE1720" t="s">
        <v>93</v>
      </c>
      <c r="AF1720" t="s">
        <v>3941</v>
      </c>
      <c r="AG1720" t="s">
        <v>6581</v>
      </c>
      <c r="AH1720" t="s">
        <v>211</v>
      </c>
      <c r="AI1720" t="s">
        <v>568</v>
      </c>
      <c r="AJ1720" t="s">
        <v>279</v>
      </c>
      <c r="AK1720">
        <v>0</v>
      </c>
      <c r="AL1720" t="s">
        <v>99</v>
      </c>
      <c r="AM1720" t="s">
        <v>99</v>
      </c>
      <c r="AN1720" t="s">
        <v>3337</v>
      </c>
      <c r="AO1720" t="s">
        <v>6582</v>
      </c>
      <c r="AP1720" t="s">
        <v>5464</v>
      </c>
      <c r="AQ1720" t="s">
        <v>6570</v>
      </c>
      <c r="AR1720" t="s">
        <v>93</v>
      </c>
      <c r="AS1720" t="s">
        <v>2845</v>
      </c>
      <c r="AT1720" t="s">
        <v>93</v>
      </c>
      <c r="AU1720" t="s">
        <v>93</v>
      </c>
      <c r="AV1720" t="s">
        <v>6571</v>
      </c>
      <c r="AW1720" t="s">
        <v>93</v>
      </c>
      <c r="AX1720" t="s">
        <v>105</v>
      </c>
      <c r="AY1720">
        <v>0</v>
      </c>
      <c r="AZ1720">
        <v>0</v>
      </c>
      <c r="BA1720" t="s">
        <v>140</v>
      </c>
      <c r="BB1720" t="s">
        <v>6572</v>
      </c>
      <c r="BC1720" t="s">
        <v>105</v>
      </c>
      <c r="BD1720">
        <v>0</v>
      </c>
      <c r="BE1720">
        <v>0</v>
      </c>
      <c r="BF1720">
        <v>0</v>
      </c>
      <c r="BG1720" t="s">
        <v>140</v>
      </c>
      <c r="BH1720" t="s">
        <v>109</v>
      </c>
      <c r="BI1720" t="s">
        <v>105</v>
      </c>
      <c r="BJ1720" t="s">
        <v>105</v>
      </c>
      <c r="BK1720">
        <v>0</v>
      </c>
      <c r="BL1720">
        <v>0</v>
      </c>
      <c r="BM1720">
        <v>0</v>
      </c>
      <c r="BN1720">
        <v>0</v>
      </c>
      <c r="BO1720" t="s">
        <v>200</v>
      </c>
      <c r="BP1720" t="s">
        <v>140</v>
      </c>
      <c r="BQ1720" t="s">
        <v>93</v>
      </c>
      <c r="BR1720">
        <v>4</v>
      </c>
      <c r="BS1720">
        <v>4</v>
      </c>
      <c r="BT1720">
        <v>15</v>
      </c>
      <c r="BU1720" t="s">
        <v>93</v>
      </c>
      <c r="BV1720" t="s">
        <v>6553</v>
      </c>
      <c r="BW1720" t="s">
        <v>6583</v>
      </c>
      <c r="BX1720" t="s">
        <v>6584</v>
      </c>
      <c r="BY1720" t="s">
        <v>6585</v>
      </c>
      <c r="BZ1720" t="s">
        <v>168</v>
      </c>
      <c r="CA1720" t="s">
        <v>93</v>
      </c>
      <c r="CB1720" t="s">
        <v>93</v>
      </c>
    </row>
    <row r="1721" spans="1:80" x14ac:dyDescent="0.25">
      <c r="A1721">
        <v>45</v>
      </c>
      <c r="B1721" t="s">
        <v>1209</v>
      </c>
      <c r="C1721" t="s">
        <v>1210</v>
      </c>
      <c r="E1721">
        <v>157</v>
      </c>
      <c r="F1721" t="s">
        <v>1211</v>
      </c>
      <c r="G1721">
        <v>1986</v>
      </c>
      <c r="H1721" t="s">
        <v>93</v>
      </c>
      <c r="I1721" t="s">
        <v>93</v>
      </c>
      <c r="K1721" t="s">
        <v>93</v>
      </c>
      <c r="L1721" t="s">
        <v>93</v>
      </c>
      <c r="M1721" t="s">
        <v>93</v>
      </c>
      <c r="N1721" t="s">
        <v>1212</v>
      </c>
      <c r="O1721" t="s">
        <v>90</v>
      </c>
      <c r="P1721" t="s">
        <v>90</v>
      </c>
      <c r="Q1721" t="s">
        <v>91</v>
      </c>
      <c r="R1721" t="s">
        <v>134</v>
      </c>
      <c r="S1721" t="s">
        <v>182</v>
      </c>
      <c r="T1721" t="s">
        <v>253</v>
      </c>
      <c r="U1721" t="s">
        <v>93</v>
      </c>
      <c r="V1721">
        <v>0</v>
      </c>
      <c r="W1721">
        <v>0</v>
      </c>
      <c r="X1721">
        <v>0</v>
      </c>
      <c r="Y1721">
        <v>0</v>
      </c>
      <c r="Z1721">
        <v>432</v>
      </c>
      <c r="AA1721">
        <v>144</v>
      </c>
      <c r="AB1721">
        <v>144</v>
      </c>
      <c r="AC1721" t="s">
        <v>95</v>
      </c>
      <c r="AD1721" t="s">
        <v>93</v>
      </c>
      <c r="AE1721" t="s">
        <v>93</v>
      </c>
      <c r="AF1721" t="s">
        <v>157</v>
      </c>
      <c r="AG1721" t="s">
        <v>305</v>
      </c>
      <c r="AH1721" t="s">
        <v>93</v>
      </c>
      <c r="AI1721" t="s">
        <v>93</v>
      </c>
      <c r="AJ1721" t="s">
        <v>98</v>
      </c>
      <c r="AK1721">
        <v>1</v>
      </c>
      <c r="AL1721" t="s">
        <v>99</v>
      </c>
      <c r="AM1721" t="s">
        <v>99</v>
      </c>
      <c r="AN1721" t="s">
        <v>188</v>
      </c>
      <c r="AO1721" t="s">
        <v>1213</v>
      </c>
      <c r="AP1721" t="s">
        <v>1214</v>
      </c>
      <c r="AQ1721" t="s">
        <v>93</v>
      </c>
      <c r="AR1721" t="s">
        <v>93</v>
      </c>
      <c r="AS1721" t="s">
        <v>93</v>
      </c>
      <c r="AT1721" t="s">
        <v>93</v>
      </c>
      <c r="AU1721" t="s">
        <v>93</v>
      </c>
      <c r="AV1721" t="s">
        <v>93</v>
      </c>
      <c r="AW1721" t="s">
        <v>93</v>
      </c>
      <c r="AX1721" t="s">
        <v>105</v>
      </c>
      <c r="AY1721">
        <v>0</v>
      </c>
      <c r="AZ1721">
        <v>0</v>
      </c>
      <c r="BA1721" t="s">
        <v>106</v>
      </c>
      <c r="BB1721" t="s">
        <v>1215</v>
      </c>
      <c r="BC1721" t="s">
        <v>93</v>
      </c>
      <c r="BD1721">
        <v>0</v>
      </c>
      <c r="BE1721">
        <v>0</v>
      </c>
      <c r="BF1721">
        <v>0</v>
      </c>
      <c r="BG1721" t="s">
        <v>140</v>
      </c>
      <c r="BH1721" t="s">
        <v>330</v>
      </c>
      <c r="BI1721" t="s">
        <v>93</v>
      </c>
      <c r="BJ1721" t="s">
        <v>105</v>
      </c>
      <c r="BK1721">
        <v>0</v>
      </c>
      <c r="BL1721">
        <v>0</v>
      </c>
      <c r="BM1721">
        <v>0</v>
      </c>
      <c r="BN1721">
        <v>0</v>
      </c>
      <c r="BO1721" t="s">
        <v>200</v>
      </c>
      <c r="BP1721" t="s">
        <v>106</v>
      </c>
      <c r="BQ1721" t="s">
        <v>93</v>
      </c>
      <c r="BR1721">
        <v>1</v>
      </c>
      <c r="BS1721">
        <v>2</v>
      </c>
      <c r="BT1721">
        <v>14</v>
      </c>
      <c r="BU1721" t="s">
        <v>93</v>
      </c>
      <c r="BV1721" t="s">
        <v>93</v>
      </c>
      <c r="BW1721" t="s">
        <v>153</v>
      </c>
      <c r="BX1721" t="s">
        <v>694</v>
      </c>
      <c r="BY1721" t="s">
        <v>93</v>
      </c>
      <c r="BZ1721" t="s">
        <v>93</v>
      </c>
      <c r="CA1721" t="s">
        <v>93</v>
      </c>
      <c r="CB1721" t="s">
        <v>93</v>
      </c>
    </row>
    <row r="1722" spans="1:80" x14ac:dyDescent="0.25">
      <c r="A1722">
        <v>45</v>
      </c>
      <c r="B1722" t="s">
        <v>1209</v>
      </c>
      <c r="C1722" t="s">
        <v>1216</v>
      </c>
      <c r="E1722">
        <v>158</v>
      </c>
      <c r="F1722" t="s">
        <v>1211</v>
      </c>
      <c r="G1722">
        <v>1986</v>
      </c>
      <c r="H1722" t="s">
        <v>93</v>
      </c>
      <c r="I1722" t="s">
        <v>93</v>
      </c>
      <c r="K1722" t="s">
        <v>93</v>
      </c>
      <c r="L1722" t="s">
        <v>93</v>
      </c>
      <c r="M1722" t="s">
        <v>93</v>
      </c>
      <c r="N1722" t="s">
        <v>1212</v>
      </c>
      <c r="O1722" t="s">
        <v>90</v>
      </c>
      <c r="P1722" t="s">
        <v>90</v>
      </c>
      <c r="Q1722" t="s">
        <v>91</v>
      </c>
      <c r="R1722" t="s">
        <v>134</v>
      </c>
      <c r="S1722" t="s">
        <v>182</v>
      </c>
      <c r="T1722" t="s">
        <v>253</v>
      </c>
      <c r="U1722" t="s">
        <v>93</v>
      </c>
      <c r="V1722">
        <v>0</v>
      </c>
      <c r="W1722">
        <v>0</v>
      </c>
      <c r="X1722">
        <v>0</v>
      </c>
      <c r="Y1722">
        <v>0</v>
      </c>
      <c r="Z1722">
        <v>432</v>
      </c>
      <c r="AA1722">
        <v>144</v>
      </c>
      <c r="AB1722">
        <v>144</v>
      </c>
      <c r="AC1722" t="s">
        <v>95</v>
      </c>
      <c r="AD1722" t="s">
        <v>93</v>
      </c>
      <c r="AE1722" t="s">
        <v>93</v>
      </c>
      <c r="AF1722" t="s">
        <v>234</v>
      </c>
      <c r="AG1722" t="s">
        <v>305</v>
      </c>
      <c r="AH1722" t="s">
        <v>93</v>
      </c>
      <c r="AI1722" t="s">
        <v>93</v>
      </c>
      <c r="AJ1722" t="s">
        <v>98</v>
      </c>
      <c r="AK1722">
        <v>1</v>
      </c>
      <c r="AL1722" t="s">
        <v>99</v>
      </c>
      <c r="AM1722" t="s">
        <v>99</v>
      </c>
      <c r="AN1722" t="s">
        <v>188</v>
      </c>
      <c r="AO1722" t="s">
        <v>1217</v>
      </c>
      <c r="AP1722" t="s">
        <v>1214</v>
      </c>
      <c r="AQ1722" t="s">
        <v>93</v>
      </c>
      <c r="AR1722" t="s">
        <v>93</v>
      </c>
      <c r="AS1722" t="s">
        <v>93</v>
      </c>
      <c r="AT1722" t="s">
        <v>93</v>
      </c>
      <c r="AU1722" t="s">
        <v>93</v>
      </c>
      <c r="AV1722" t="s">
        <v>93</v>
      </c>
      <c r="AW1722" t="s">
        <v>93</v>
      </c>
      <c r="AX1722" t="s">
        <v>105</v>
      </c>
      <c r="AY1722">
        <v>0</v>
      </c>
      <c r="AZ1722">
        <v>0</v>
      </c>
      <c r="BA1722" t="s">
        <v>106</v>
      </c>
      <c r="BB1722" t="s">
        <v>1215</v>
      </c>
      <c r="BC1722" t="s">
        <v>93</v>
      </c>
      <c r="BD1722">
        <v>0</v>
      </c>
      <c r="BE1722">
        <v>0</v>
      </c>
      <c r="BF1722">
        <v>0</v>
      </c>
      <c r="BG1722" t="s">
        <v>140</v>
      </c>
      <c r="BH1722" t="s">
        <v>330</v>
      </c>
      <c r="BI1722" t="s">
        <v>93</v>
      </c>
      <c r="BJ1722" t="s">
        <v>105</v>
      </c>
      <c r="BK1722">
        <v>0</v>
      </c>
      <c r="BL1722">
        <v>0</v>
      </c>
      <c r="BM1722">
        <v>0</v>
      </c>
      <c r="BN1722">
        <v>0</v>
      </c>
      <c r="BO1722" t="s">
        <v>200</v>
      </c>
      <c r="BP1722" t="s">
        <v>106</v>
      </c>
      <c r="BQ1722" t="s">
        <v>93</v>
      </c>
      <c r="BR1722">
        <v>1</v>
      </c>
      <c r="BS1722">
        <v>2</v>
      </c>
      <c r="BT1722">
        <v>14</v>
      </c>
      <c r="BU1722" t="s">
        <v>93</v>
      </c>
      <c r="BV1722" t="s">
        <v>93</v>
      </c>
      <c r="BW1722" t="s">
        <v>663</v>
      </c>
      <c r="BX1722" t="s">
        <v>694</v>
      </c>
      <c r="BY1722" t="s">
        <v>93</v>
      </c>
      <c r="BZ1722" t="s">
        <v>93</v>
      </c>
      <c r="CA1722" t="s">
        <v>93</v>
      </c>
      <c r="CB1722" t="s">
        <v>93</v>
      </c>
    </row>
    <row r="1723" spans="1:80" x14ac:dyDescent="0.25">
      <c r="A1723">
        <v>45</v>
      </c>
      <c r="B1723" t="s">
        <v>1209</v>
      </c>
      <c r="C1723" t="s">
        <v>1218</v>
      </c>
      <c r="E1723">
        <v>159</v>
      </c>
      <c r="F1723" t="s">
        <v>1211</v>
      </c>
      <c r="G1723">
        <v>1986</v>
      </c>
      <c r="H1723" t="s">
        <v>93</v>
      </c>
      <c r="I1723" t="s">
        <v>93</v>
      </c>
      <c r="K1723" t="s">
        <v>93</v>
      </c>
      <c r="L1723" t="s">
        <v>93</v>
      </c>
      <c r="M1723" t="s">
        <v>93</v>
      </c>
      <c r="N1723" t="s">
        <v>1212</v>
      </c>
      <c r="O1723" t="s">
        <v>90</v>
      </c>
      <c r="P1723" t="s">
        <v>90</v>
      </c>
      <c r="Q1723" t="s">
        <v>91</v>
      </c>
      <c r="R1723" t="s">
        <v>134</v>
      </c>
      <c r="S1723" t="s">
        <v>182</v>
      </c>
      <c r="T1723" t="s">
        <v>253</v>
      </c>
      <c r="U1723" t="s">
        <v>93</v>
      </c>
      <c r="V1723">
        <v>0</v>
      </c>
      <c r="W1723">
        <v>0</v>
      </c>
      <c r="X1723">
        <v>0</v>
      </c>
      <c r="Y1723">
        <v>0</v>
      </c>
      <c r="Z1723">
        <v>432</v>
      </c>
      <c r="AA1723">
        <v>144</v>
      </c>
      <c r="AB1723">
        <v>144</v>
      </c>
      <c r="AC1723" t="s">
        <v>95</v>
      </c>
      <c r="AD1723" t="s">
        <v>93</v>
      </c>
      <c r="AE1723" t="s">
        <v>93</v>
      </c>
      <c r="AF1723" t="s">
        <v>543</v>
      </c>
      <c r="AG1723" t="s">
        <v>158</v>
      </c>
      <c r="AH1723" t="s">
        <v>93</v>
      </c>
      <c r="AI1723" t="s">
        <v>93</v>
      </c>
      <c r="AJ1723" t="s">
        <v>98</v>
      </c>
      <c r="AK1723">
        <v>1</v>
      </c>
      <c r="AL1723" t="s">
        <v>99</v>
      </c>
      <c r="AM1723" t="s">
        <v>99</v>
      </c>
      <c r="AN1723" t="s">
        <v>188</v>
      </c>
      <c r="AO1723" t="s">
        <v>1219</v>
      </c>
      <c r="AP1723" t="s">
        <v>1214</v>
      </c>
      <c r="AQ1723" t="s">
        <v>93</v>
      </c>
      <c r="AR1723" t="s">
        <v>93</v>
      </c>
      <c r="AS1723" t="s">
        <v>93</v>
      </c>
      <c r="AT1723" t="s">
        <v>93</v>
      </c>
      <c r="AU1723" t="s">
        <v>93</v>
      </c>
      <c r="AV1723" t="s">
        <v>93</v>
      </c>
      <c r="AW1723" t="s">
        <v>93</v>
      </c>
      <c r="AX1723" t="s">
        <v>105</v>
      </c>
      <c r="AY1723">
        <v>0</v>
      </c>
      <c r="AZ1723">
        <v>0</v>
      </c>
      <c r="BA1723" t="s">
        <v>106</v>
      </c>
      <c r="BB1723" t="s">
        <v>1215</v>
      </c>
      <c r="BC1723" t="s">
        <v>93</v>
      </c>
      <c r="BD1723">
        <v>0</v>
      </c>
      <c r="BE1723">
        <v>0</v>
      </c>
      <c r="BF1723">
        <v>0</v>
      </c>
      <c r="BG1723" t="s">
        <v>140</v>
      </c>
      <c r="BH1723" t="s">
        <v>330</v>
      </c>
      <c r="BI1723" t="s">
        <v>93</v>
      </c>
      <c r="BJ1723" t="s">
        <v>105</v>
      </c>
      <c r="BK1723">
        <v>0</v>
      </c>
      <c r="BL1723">
        <v>0</v>
      </c>
      <c r="BM1723">
        <v>0</v>
      </c>
      <c r="BN1723">
        <v>0</v>
      </c>
      <c r="BO1723" t="s">
        <v>200</v>
      </c>
      <c r="BP1723" t="s">
        <v>106</v>
      </c>
      <c r="BQ1723" t="s">
        <v>93</v>
      </c>
      <c r="BR1723">
        <v>1</v>
      </c>
      <c r="BS1723">
        <v>2</v>
      </c>
      <c r="BT1723">
        <v>14</v>
      </c>
      <c r="BU1723" t="s">
        <v>1220</v>
      </c>
      <c r="BV1723" t="s">
        <v>1221</v>
      </c>
      <c r="BW1723" t="s">
        <v>199</v>
      </c>
      <c r="BX1723" t="s">
        <v>154</v>
      </c>
      <c r="BY1723" t="s">
        <v>93</v>
      </c>
      <c r="BZ1723" t="s">
        <v>93</v>
      </c>
      <c r="CA1723" t="s">
        <v>93</v>
      </c>
      <c r="CB1723" t="s">
        <v>93</v>
      </c>
    </row>
    <row r="1724" spans="1:80" x14ac:dyDescent="0.25">
      <c r="A1724">
        <v>45</v>
      </c>
      <c r="B1724" t="s">
        <v>1209</v>
      </c>
      <c r="C1724" t="s">
        <v>1222</v>
      </c>
      <c r="E1724">
        <v>160</v>
      </c>
      <c r="F1724" t="s">
        <v>1211</v>
      </c>
      <c r="G1724">
        <v>1986</v>
      </c>
      <c r="H1724" t="s">
        <v>93</v>
      </c>
      <c r="I1724" t="s">
        <v>93</v>
      </c>
      <c r="K1724" t="s">
        <v>93</v>
      </c>
      <c r="L1724" t="s">
        <v>93</v>
      </c>
      <c r="M1724" t="s">
        <v>93</v>
      </c>
      <c r="N1724" t="s">
        <v>1212</v>
      </c>
      <c r="O1724" t="s">
        <v>90</v>
      </c>
      <c r="P1724" t="s">
        <v>90</v>
      </c>
      <c r="Q1724" t="s">
        <v>91</v>
      </c>
      <c r="R1724" t="s">
        <v>134</v>
      </c>
      <c r="S1724" t="s">
        <v>182</v>
      </c>
      <c r="T1724" t="s">
        <v>253</v>
      </c>
      <c r="U1724" t="s">
        <v>93</v>
      </c>
      <c r="V1724">
        <v>0</v>
      </c>
      <c r="W1724">
        <v>0</v>
      </c>
      <c r="X1724">
        <v>0</v>
      </c>
      <c r="Y1724">
        <v>0</v>
      </c>
      <c r="Z1724">
        <v>432</v>
      </c>
      <c r="AA1724">
        <v>144</v>
      </c>
      <c r="AB1724">
        <v>144</v>
      </c>
      <c r="AC1724" t="s">
        <v>95</v>
      </c>
      <c r="AD1724" t="s">
        <v>93</v>
      </c>
      <c r="AE1724" t="s">
        <v>93</v>
      </c>
      <c r="AF1724" t="s">
        <v>1223</v>
      </c>
      <c r="AG1724" t="s">
        <v>150</v>
      </c>
      <c r="AH1724" t="s">
        <v>93</v>
      </c>
      <c r="AI1724" t="s">
        <v>93</v>
      </c>
      <c r="AJ1724" t="s">
        <v>98</v>
      </c>
      <c r="AK1724">
        <v>1</v>
      </c>
      <c r="AL1724" t="s">
        <v>99</v>
      </c>
      <c r="AM1724" t="s">
        <v>99</v>
      </c>
      <c r="AN1724" t="s">
        <v>188</v>
      </c>
      <c r="AO1724" t="s">
        <v>1224</v>
      </c>
      <c r="AP1724" t="s">
        <v>1214</v>
      </c>
      <c r="AQ1724" t="s">
        <v>93</v>
      </c>
      <c r="AR1724" t="s">
        <v>93</v>
      </c>
      <c r="AS1724" t="s">
        <v>93</v>
      </c>
      <c r="AT1724" t="s">
        <v>93</v>
      </c>
      <c r="AU1724" t="s">
        <v>93</v>
      </c>
      <c r="AV1724" t="s">
        <v>93</v>
      </c>
      <c r="AW1724" t="s">
        <v>93</v>
      </c>
      <c r="AX1724" t="s">
        <v>105</v>
      </c>
      <c r="AY1724">
        <v>0</v>
      </c>
      <c r="AZ1724">
        <v>0</v>
      </c>
      <c r="BA1724" t="s">
        <v>106</v>
      </c>
      <c r="BB1724" t="s">
        <v>1215</v>
      </c>
      <c r="BC1724" t="s">
        <v>93</v>
      </c>
      <c r="BD1724">
        <v>0</v>
      </c>
      <c r="BE1724">
        <v>0</v>
      </c>
      <c r="BF1724">
        <v>0</v>
      </c>
      <c r="BG1724" t="s">
        <v>140</v>
      </c>
      <c r="BH1724" t="s">
        <v>330</v>
      </c>
      <c r="BI1724" t="s">
        <v>93</v>
      </c>
      <c r="BJ1724" t="s">
        <v>105</v>
      </c>
      <c r="BK1724">
        <v>1</v>
      </c>
      <c r="BL1724">
        <v>0</v>
      </c>
      <c r="BM1724">
        <v>1</v>
      </c>
      <c r="BN1724">
        <v>0</v>
      </c>
      <c r="BO1724" t="s">
        <v>200</v>
      </c>
      <c r="BP1724" t="s">
        <v>106</v>
      </c>
      <c r="BQ1724" t="s">
        <v>93</v>
      </c>
      <c r="BR1724">
        <v>1</v>
      </c>
      <c r="BS1724">
        <v>2</v>
      </c>
      <c r="BT1724">
        <v>14</v>
      </c>
      <c r="BU1724" t="s">
        <v>1225</v>
      </c>
      <c r="BV1724" t="s">
        <v>1221</v>
      </c>
      <c r="BW1724" t="s">
        <v>1226</v>
      </c>
      <c r="BX1724" t="s">
        <v>145</v>
      </c>
      <c r="BY1724" t="s">
        <v>93</v>
      </c>
      <c r="BZ1724" t="s">
        <v>93</v>
      </c>
      <c r="CA1724" t="s">
        <v>93</v>
      </c>
      <c r="CB1724" t="s">
        <v>93</v>
      </c>
    </row>
    <row r="1725" spans="1:80" x14ac:dyDescent="0.25">
      <c r="A1725">
        <v>45</v>
      </c>
      <c r="B1725" t="s">
        <v>1209</v>
      </c>
      <c r="C1725" t="s">
        <v>1227</v>
      </c>
      <c r="E1725">
        <v>161</v>
      </c>
      <c r="F1725" t="s">
        <v>1211</v>
      </c>
      <c r="G1725">
        <v>1986</v>
      </c>
      <c r="H1725" t="s">
        <v>93</v>
      </c>
      <c r="I1725" t="s">
        <v>93</v>
      </c>
      <c r="K1725" t="s">
        <v>93</v>
      </c>
      <c r="L1725" t="s">
        <v>93</v>
      </c>
      <c r="M1725" t="s">
        <v>93</v>
      </c>
      <c r="N1725" t="s">
        <v>1212</v>
      </c>
      <c r="O1725" t="s">
        <v>90</v>
      </c>
      <c r="P1725" t="s">
        <v>90</v>
      </c>
      <c r="Q1725" t="s">
        <v>91</v>
      </c>
      <c r="R1725" t="s">
        <v>134</v>
      </c>
      <c r="S1725" t="s">
        <v>182</v>
      </c>
      <c r="T1725" t="s">
        <v>253</v>
      </c>
      <c r="U1725" t="s">
        <v>93</v>
      </c>
      <c r="V1725">
        <v>0</v>
      </c>
      <c r="W1725">
        <v>0</v>
      </c>
      <c r="X1725">
        <v>0</v>
      </c>
      <c r="Y1725">
        <v>0</v>
      </c>
      <c r="Z1725">
        <v>432</v>
      </c>
      <c r="AA1725">
        <v>144</v>
      </c>
      <c r="AB1725">
        <v>144</v>
      </c>
      <c r="AC1725" t="s">
        <v>95</v>
      </c>
      <c r="AD1725" t="s">
        <v>93</v>
      </c>
      <c r="AE1725" t="s">
        <v>93</v>
      </c>
      <c r="AF1725" t="s">
        <v>740</v>
      </c>
      <c r="AG1725" t="s">
        <v>241</v>
      </c>
      <c r="AH1725" t="s">
        <v>93</v>
      </c>
      <c r="AI1725" t="s">
        <v>93</v>
      </c>
      <c r="AJ1725" t="s">
        <v>98</v>
      </c>
      <c r="AK1725">
        <v>1</v>
      </c>
      <c r="AL1725" t="s">
        <v>99</v>
      </c>
      <c r="AM1725" t="s">
        <v>99</v>
      </c>
      <c r="AN1725" t="s">
        <v>188</v>
      </c>
      <c r="AO1725" t="s">
        <v>1228</v>
      </c>
      <c r="AP1725" t="s">
        <v>1214</v>
      </c>
      <c r="AQ1725" t="s">
        <v>93</v>
      </c>
      <c r="AR1725" t="s">
        <v>93</v>
      </c>
      <c r="AS1725" t="s">
        <v>93</v>
      </c>
      <c r="AT1725" t="s">
        <v>93</v>
      </c>
      <c r="AU1725" t="s">
        <v>93</v>
      </c>
      <c r="AV1725" t="s">
        <v>93</v>
      </c>
      <c r="AW1725" t="s">
        <v>93</v>
      </c>
      <c r="AX1725" t="s">
        <v>105</v>
      </c>
      <c r="AY1725">
        <v>0</v>
      </c>
      <c r="AZ1725">
        <v>0</v>
      </c>
      <c r="BA1725" t="s">
        <v>106</v>
      </c>
      <c r="BB1725" t="s">
        <v>1215</v>
      </c>
      <c r="BC1725" t="s">
        <v>93</v>
      </c>
      <c r="BD1725">
        <v>0</v>
      </c>
      <c r="BE1725">
        <v>0</v>
      </c>
      <c r="BF1725">
        <v>0</v>
      </c>
      <c r="BG1725" t="s">
        <v>140</v>
      </c>
      <c r="BH1725" t="s">
        <v>330</v>
      </c>
      <c r="BI1725" t="s">
        <v>93</v>
      </c>
      <c r="BJ1725" t="s">
        <v>105</v>
      </c>
      <c r="BK1725">
        <v>1</v>
      </c>
      <c r="BL1725">
        <v>0</v>
      </c>
      <c r="BM1725">
        <v>1</v>
      </c>
      <c r="BN1725">
        <v>0</v>
      </c>
      <c r="BO1725" t="s">
        <v>200</v>
      </c>
      <c r="BP1725" t="s">
        <v>106</v>
      </c>
      <c r="BQ1725" t="s">
        <v>93</v>
      </c>
      <c r="BR1725">
        <v>1</v>
      </c>
      <c r="BS1725">
        <v>2</v>
      </c>
      <c r="BT1725">
        <v>14</v>
      </c>
      <c r="BU1725" t="s">
        <v>1229</v>
      </c>
      <c r="BV1725" t="s">
        <v>1221</v>
      </c>
      <c r="BW1725" t="s">
        <v>264</v>
      </c>
      <c r="BX1725" t="s">
        <v>243</v>
      </c>
      <c r="BY1725" t="s">
        <v>93</v>
      </c>
      <c r="BZ1725" t="s">
        <v>93</v>
      </c>
      <c r="CA1725" t="s">
        <v>93</v>
      </c>
      <c r="CB1725" t="s">
        <v>93</v>
      </c>
    </row>
    <row r="1726" spans="1:80" x14ac:dyDescent="0.25">
      <c r="A1726">
        <v>45</v>
      </c>
      <c r="B1726" t="s">
        <v>1209</v>
      </c>
      <c r="C1726" t="s">
        <v>1230</v>
      </c>
      <c r="E1726">
        <v>162</v>
      </c>
      <c r="F1726" t="s">
        <v>1211</v>
      </c>
      <c r="G1726">
        <v>1986</v>
      </c>
      <c r="H1726" t="s">
        <v>93</v>
      </c>
      <c r="I1726" t="s">
        <v>93</v>
      </c>
      <c r="K1726" t="s">
        <v>93</v>
      </c>
      <c r="L1726" t="s">
        <v>93</v>
      </c>
      <c r="M1726" t="s">
        <v>93</v>
      </c>
      <c r="N1726" t="s">
        <v>1212</v>
      </c>
      <c r="O1726" t="s">
        <v>90</v>
      </c>
      <c r="P1726" t="s">
        <v>90</v>
      </c>
      <c r="Q1726" t="s">
        <v>91</v>
      </c>
      <c r="R1726" t="s">
        <v>134</v>
      </c>
      <c r="S1726" t="s">
        <v>182</v>
      </c>
      <c r="T1726" t="s">
        <v>253</v>
      </c>
      <c r="U1726" t="s">
        <v>93</v>
      </c>
      <c r="V1726">
        <v>0</v>
      </c>
      <c r="W1726">
        <v>0</v>
      </c>
      <c r="X1726">
        <v>0</v>
      </c>
      <c r="Y1726">
        <v>0</v>
      </c>
      <c r="Z1726">
        <v>432</v>
      </c>
      <c r="AA1726">
        <v>144</v>
      </c>
      <c r="AB1726">
        <v>144</v>
      </c>
      <c r="AC1726" t="s">
        <v>95</v>
      </c>
      <c r="AD1726" t="s">
        <v>93</v>
      </c>
      <c r="AE1726" t="s">
        <v>93</v>
      </c>
      <c r="AF1726" t="s">
        <v>146</v>
      </c>
      <c r="AG1726" t="s">
        <v>154</v>
      </c>
      <c r="AH1726" t="s">
        <v>93</v>
      </c>
      <c r="AI1726" t="s">
        <v>93</v>
      </c>
      <c r="AJ1726" t="s">
        <v>98</v>
      </c>
      <c r="AK1726">
        <v>1</v>
      </c>
      <c r="AL1726" t="s">
        <v>99</v>
      </c>
      <c r="AM1726" t="s">
        <v>99</v>
      </c>
      <c r="AN1726" t="s">
        <v>188</v>
      </c>
      <c r="AO1726" t="s">
        <v>1231</v>
      </c>
      <c r="AP1726" t="s">
        <v>1214</v>
      </c>
      <c r="AQ1726" t="s">
        <v>93</v>
      </c>
      <c r="AR1726" t="s">
        <v>93</v>
      </c>
      <c r="AS1726" t="s">
        <v>93</v>
      </c>
      <c r="AT1726" t="s">
        <v>93</v>
      </c>
      <c r="AU1726" t="s">
        <v>93</v>
      </c>
      <c r="AV1726" t="s">
        <v>93</v>
      </c>
      <c r="AW1726" t="s">
        <v>93</v>
      </c>
      <c r="AX1726" t="s">
        <v>105</v>
      </c>
      <c r="AY1726">
        <v>0</v>
      </c>
      <c r="AZ1726">
        <v>0</v>
      </c>
      <c r="BA1726" t="s">
        <v>106</v>
      </c>
      <c r="BB1726" t="s">
        <v>1215</v>
      </c>
      <c r="BC1726" t="s">
        <v>93</v>
      </c>
      <c r="BD1726">
        <v>0</v>
      </c>
      <c r="BE1726">
        <v>0</v>
      </c>
      <c r="BF1726">
        <v>0</v>
      </c>
      <c r="BG1726" t="s">
        <v>140</v>
      </c>
      <c r="BH1726" t="s">
        <v>330</v>
      </c>
      <c r="BI1726" t="s">
        <v>93</v>
      </c>
      <c r="BJ1726" t="s">
        <v>105</v>
      </c>
      <c r="BK1726">
        <v>1</v>
      </c>
      <c r="BL1726">
        <v>0</v>
      </c>
      <c r="BM1726">
        <v>1</v>
      </c>
      <c r="BN1726">
        <v>0</v>
      </c>
      <c r="BO1726" t="s">
        <v>200</v>
      </c>
      <c r="BP1726" t="s">
        <v>106</v>
      </c>
      <c r="BQ1726" t="s">
        <v>93</v>
      </c>
      <c r="BR1726">
        <v>1</v>
      </c>
      <c r="BS1726">
        <v>2</v>
      </c>
      <c r="BT1726">
        <v>14</v>
      </c>
      <c r="BU1726" t="s">
        <v>1232</v>
      </c>
      <c r="BV1726" t="s">
        <v>1221</v>
      </c>
      <c r="BW1726" t="s">
        <v>151</v>
      </c>
      <c r="BX1726" t="s">
        <v>158</v>
      </c>
      <c r="BY1726" t="s">
        <v>93</v>
      </c>
      <c r="BZ1726" t="s">
        <v>93</v>
      </c>
      <c r="CA1726" t="s">
        <v>93</v>
      </c>
      <c r="CB1726" t="s">
        <v>93</v>
      </c>
    </row>
    <row r="1727" spans="1:80" x14ac:dyDescent="0.25">
      <c r="A1727">
        <v>13</v>
      </c>
      <c r="B1727" t="s">
        <v>480</v>
      </c>
      <c r="C1727" t="s">
        <v>481</v>
      </c>
      <c r="E1727">
        <v>37</v>
      </c>
      <c r="F1727" t="s">
        <v>482</v>
      </c>
      <c r="G1727">
        <v>2013</v>
      </c>
      <c r="H1727" t="s">
        <v>483</v>
      </c>
      <c r="I1727" t="s">
        <v>85</v>
      </c>
      <c r="J1727" t="s">
        <v>484</v>
      </c>
      <c r="K1727" t="s">
        <v>485</v>
      </c>
      <c r="L1727">
        <v>2013</v>
      </c>
      <c r="M1727" t="s">
        <v>486</v>
      </c>
      <c r="N1727" t="s">
        <v>487</v>
      </c>
      <c r="O1727" t="s">
        <v>90</v>
      </c>
      <c r="P1727" t="s">
        <v>488</v>
      </c>
      <c r="Q1727" t="s">
        <v>489</v>
      </c>
      <c r="R1727" t="s">
        <v>134</v>
      </c>
      <c r="S1727" t="s">
        <v>182</v>
      </c>
      <c r="T1727" t="s">
        <v>93</v>
      </c>
      <c r="U1727" t="s">
        <v>93</v>
      </c>
      <c r="V1727">
        <v>0</v>
      </c>
      <c r="W1727">
        <v>0</v>
      </c>
      <c r="X1727">
        <v>0</v>
      </c>
      <c r="Y1727">
        <v>0</v>
      </c>
      <c r="Z1727">
        <v>432</v>
      </c>
      <c r="AA1727">
        <v>432</v>
      </c>
      <c r="AB1727">
        <v>432</v>
      </c>
      <c r="AC1727" t="s">
        <v>95</v>
      </c>
      <c r="AD1727" t="s">
        <v>93</v>
      </c>
      <c r="AE1727" t="s">
        <v>93</v>
      </c>
      <c r="AF1727" t="s">
        <v>315</v>
      </c>
      <c r="AG1727" t="s">
        <v>490</v>
      </c>
      <c r="AH1727" t="s">
        <v>196</v>
      </c>
      <c r="AI1727" t="s">
        <v>491</v>
      </c>
      <c r="AJ1727" t="s">
        <v>98</v>
      </c>
      <c r="AK1727">
        <v>0</v>
      </c>
      <c r="AL1727" t="s">
        <v>99</v>
      </c>
      <c r="AM1727" t="s">
        <v>99</v>
      </c>
      <c r="AN1727" t="s">
        <v>188</v>
      </c>
      <c r="AO1727" t="s">
        <v>492</v>
      </c>
      <c r="AP1727" t="s">
        <v>493</v>
      </c>
      <c r="AQ1727">
        <v>20</v>
      </c>
      <c r="AR1727" t="s">
        <v>93</v>
      </c>
      <c r="AS1727">
        <v>1</v>
      </c>
      <c r="AT1727" t="s">
        <v>93</v>
      </c>
      <c r="AU1727" t="s">
        <v>93</v>
      </c>
      <c r="AV1727" t="s">
        <v>494</v>
      </c>
      <c r="AW1727" t="s">
        <v>93</v>
      </c>
      <c r="AX1727" t="s">
        <v>105</v>
      </c>
      <c r="AY1727">
        <v>0</v>
      </c>
      <c r="AZ1727">
        <v>0</v>
      </c>
      <c r="BA1727" t="s">
        <v>106</v>
      </c>
      <c r="BB1727" t="s">
        <v>495</v>
      </c>
      <c r="BC1727" t="s">
        <v>93</v>
      </c>
      <c r="BD1727">
        <v>0</v>
      </c>
      <c r="BE1727">
        <v>0</v>
      </c>
      <c r="BF1727">
        <v>0</v>
      </c>
      <c r="BG1727" t="s">
        <v>140</v>
      </c>
      <c r="BH1727" t="s">
        <v>109</v>
      </c>
      <c r="BI1727" t="s">
        <v>93</v>
      </c>
      <c r="BJ1727" t="s">
        <v>105</v>
      </c>
      <c r="BK1727">
        <v>0</v>
      </c>
      <c r="BL1727">
        <v>0</v>
      </c>
      <c r="BM1727">
        <v>0</v>
      </c>
      <c r="BN1727">
        <v>0</v>
      </c>
      <c r="BO1727" t="s">
        <v>200</v>
      </c>
      <c r="BP1727" t="s">
        <v>140</v>
      </c>
      <c r="BQ1727" t="s">
        <v>93</v>
      </c>
      <c r="BR1727">
        <v>12</v>
      </c>
      <c r="BS1727">
        <v>12</v>
      </c>
      <c r="BT1727">
        <v>50</v>
      </c>
      <c r="BU1727" t="s">
        <v>93</v>
      </c>
      <c r="BV1727" t="s">
        <v>496</v>
      </c>
      <c r="BW1727" t="s">
        <v>315</v>
      </c>
      <c r="BX1727" t="s">
        <v>490</v>
      </c>
      <c r="BY1727" t="s">
        <v>196</v>
      </c>
      <c r="BZ1727" t="s">
        <v>491</v>
      </c>
      <c r="CA1727" t="s">
        <v>93</v>
      </c>
      <c r="CB1727" t="s">
        <v>93</v>
      </c>
    </row>
    <row r="1728" spans="1:80" x14ac:dyDescent="0.25">
      <c r="A1728">
        <v>139</v>
      </c>
      <c r="B1728" t="s">
        <v>3793</v>
      </c>
      <c r="C1728" t="s">
        <v>3794</v>
      </c>
      <c r="E1728">
        <v>676</v>
      </c>
      <c r="F1728" t="s">
        <v>3795</v>
      </c>
      <c r="G1728">
        <v>2013</v>
      </c>
      <c r="H1728" t="s">
        <v>483</v>
      </c>
      <c r="I1728" t="s">
        <v>85</v>
      </c>
      <c r="J1728" t="s">
        <v>484</v>
      </c>
      <c r="K1728" t="s">
        <v>485</v>
      </c>
      <c r="L1728">
        <v>2013</v>
      </c>
      <c r="M1728" t="s">
        <v>486</v>
      </c>
      <c r="N1728" t="s">
        <v>487</v>
      </c>
      <c r="O1728" t="s">
        <v>90</v>
      </c>
      <c r="P1728" t="s">
        <v>488</v>
      </c>
      <c r="Q1728" t="s">
        <v>489</v>
      </c>
      <c r="R1728" t="s">
        <v>134</v>
      </c>
      <c r="S1728" t="s">
        <v>182</v>
      </c>
      <c r="T1728" t="s">
        <v>93</v>
      </c>
      <c r="U1728" t="s">
        <v>93</v>
      </c>
      <c r="V1728">
        <v>0</v>
      </c>
      <c r="W1728">
        <v>0</v>
      </c>
      <c r="X1728">
        <v>0</v>
      </c>
      <c r="Y1728">
        <v>0</v>
      </c>
      <c r="Z1728">
        <v>432</v>
      </c>
      <c r="AA1728">
        <v>432</v>
      </c>
      <c r="AB1728">
        <v>432</v>
      </c>
      <c r="AC1728" t="s">
        <v>95</v>
      </c>
      <c r="AD1728" t="s">
        <v>93</v>
      </c>
      <c r="AE1728" t="s">
        <v>93</v>
      </c>
      <c r="AF1728" t="s">
        <v>315</v>
      </c>
      <c r="AG1728" t="s">
        <v>490</v>
      </c>
      <c r="AH1728" t="s">
        <v>196</v>
      </c>
      <c r="AI1728" t="s">
        <v>491</v>
      </c>
      <c r="AJ1728" t="s">
        <v>98</v>
      </c>
      <c r="AK1728">
        <v>0</v>
      </c>
      <c r="AL1728" t="s">
        <v>99</v>
      </c>
      <c r="AM1728" t="s">
        <v>99</v>
      </c>
      <c r="AN1728" t="s">
        <v>188</v>
      </c>
      <c r="AO1728" t="s">
        <v>3796</v>
      </c>
      <c r="AP1728" t="s">
        <v>3797</v>
      </c>
      <c r="AQ1728" t="s">
        <v>93</v>
      </c>
      <c r="AR1728" t="s">
        <v>93</v>
      </c>
      <c r="AS1728" t="s">
        <v>93</v>
      </c>
      <c r="AT1728" t="s">
        <v>93</v>
      </c>
      <c r="AU1728" t="s">
        <v>93</v>
      </c>
      <c r="AV1728" t="s">
        <v>93</v>
      </c>
      <c r="AW1728" t="s">
        <v>93</v>
      </c>
      <c r="AX1728" t="s">
        <v>105</v>
      </c>
      <c r="AY1728">
        <v>0</v>
      </c>
      <c r="AZ1728">
        <v>0</v>
      </c>
      <c r="BA1728" t="s">
        <v>106</v>
      </c>
      <c r="BB1728" t="s">
        <v>258</v>
      </c>
      <c r="BC1728" t="s">
        <v>93</v>
      </c>
      <c r="BD1728">
        <v>0</v>
      </c>
      <c r="BE1728">
        <v>0</v>
      </c>
      <c r="BF1728">
        <v>0</v>
      </c>
      <c r="BG1728" t="s">
        <v>140</v>
      </c>
      <c r="BH1728" t="s">
        <v>109</v>
      </c>
      <c r="BI1728" t="s">
        <v>105</v>
      </c>
      <c r="BJ1728" t="s">
        <v>105</v>
      </c>
      <c r="BK1728">
        <v>0</v>
      </c>
      <c r="BL1728">
        <v>0</v>
      </c>
      <c r="BM1728">
        <v>0</v>
      </c>
      <c r="BN1728">
        <v>0</v>
      </c>
      <c r="BO1728" t="s">
        <v>200</v>
      </c>
      <c r="BP1728" t="s">
        <v>140</v>
      </c>
      <c r="BQ1728" t="s">
        <v>93</v>
      </c>
      <c r="BR1728">
        <v>6</v>
      </c>
      <c r="BS1728">
        <v>12</v>
      </c>
      <c r="BT1728">
        <v>18</v>
      </c>
      <c r="BU1728" t="s">
        <v>93</v>
      </c>
      <c r="BV1728" t="s">
        <v>93</v>
      </c>
      <c r="BW1728" t="s">
        <v>315</v>
      </c>
      <c r="BX1728" t="s">
        <v>490</v>
      </c>
      <c r="BY1728" t="s">
        <v>196</v>
      </c>
      <c r="BZ1728" t="s">
        <v>491</v>
      </c>
      <c r="CA1728" t="s">
        <v>93</v>
      </c>
      <c r="CB1728" t="s">
        <v>93</v>
      </c>
    </row>
    <row r="1729" spans="1:80" x14ac:dyDescent="0.25">
      <c r="A1729">
        <v>89</v>
      </c>
      <c r="B1729" t="s">
        <v>2495</v>
      </c>
      <c r="C1729" t="s">
        <v>2496</v>
      </c>
      <c r="E1729">
        <v>387</v>
      </c>
      <c r="F1729" t="s">
        <v>2473</v>
      </c>
      <c r="G1729">
        <v>2003</v>
      </c>
      <c r="H1729" t="s">
        <v>2474</v>
      </c>
      <c r="I1729" t="s">
        <v>85</v>
      </c>
      <c r="J1729" t="s">
        <v>2475</v>
      </c>
      <c r="K1729" t="s">
        <v>2476</v>
      </c>
      <c r="L1729">
        <v>2003</v>
      </c>
      <c r="M1729" t="s">
        <v>726</v>
      </c>
      <c r="N1729" t="s">
        <v>2477</v>
      </c>
      <c r="O1729" t="s">
        <v>90</v>
      </c>
      <c r="P1729" t="s">
        <v>90</v>
      </c>
      <c r="Q1729" t="s">
        <v>91</v>
      </c>
      <c r="R1729" t="s">
        <v>134</v>
      </c>
      <c r="S1729" t="s">
        <v>182</v>
      </c>
      <c r="T1729" t="s">
        <v>253</v>
      </c>
      <c r="U1729" t="s">
        <v>93</v>
      </c>
      <c r="V1729">
        <v>0</v>
      </c>
      <c r="W1729">
        <v>0</v>
      </c>
      <c r="X1729">
        <v>0</v>
      </c>
      <c r="Y1729">
        <v>0</v>
      </c>
      <c r="Z1729">
        <v>456</v>
      </c>
      <c r="AA1729">
        <v>57</v>
      </c>
      <c r="AB1729">
        <v>57</v>
      </c>
      <c r="AC1729" t="s">
        <v>276</v>
      </c>
      <c r="AD1729" t="s">
        <v>93</v>
      </c>
      <c r="AE1729" t="s">
        <v>93</v>
      </c>
      <c r="AF1729" t="s">
        <v>685</v>
      </c>
      <c r="AG1729" t="s">
        <v>151</v>
      </c>
      <c r="AH1729" t="s">
        <v>93</v>
      </c>
      <c r="AI1729" t="s">
        <v>93</v>
      </c>
      <c r="AJ1729" t="s">
        <v>98</v>
      </c>
      <c r="AK1729">
        <v>0</v>
      </c>
      <c r="AL1729" t="s">
        <v>99</v>
      </c>
      <c r="AM1729" t="s">
        <v>99</v>
      </c>
      <c r="AN1729" t="s">
        <v>100</v>
      </c>
      <c r="AO1729" t="s">
        <v>2497</v>
      </c>
      <c r="AP1729" t="s">
        <v>2498</v>
      </c>
      <c r="AQ1729" t="s">
        <v>93</v>
      </c>
      <c r="AR1729" t="s">
        <v>93</v>
      </c>
      <c r="AS1729" t="s">
        <v>93</v>
      </c>
      <c r="AT1729" t="s">
        <v>93</v>
      </c>
      <c r="AU1729" t="s">
        <v>93</v>
      </c>
      <c r="AV1729" t="s">
        <v>93</v>
      </c>
      <c r="AW1729" t="s">
        <v>93</v>
      </c>
      <c r="AX1729" t="s">
        <v>105</v>
      </c>
      <c r="AY1729">
        <v>0</v>
      </c>
      <c r="AZ1729">
        <v>0</v>
      </c>
      <c r="BA1729" t="s">
        <v>106</v>
      </c>
      <c r="BB1729" t="s">
        <v>258</v>
      </c>
      <c r="BC1729" t="s">
        <v>93</v>
      </c>
      <c r="BD1729">
        <v>0</v>
      </c>
      <c r="BE1729">
        <v>0</v>
      </c>
      <c r="BF1729">
        <v>0</v>
      </c>
      <c r="BG1729" t="s">
        <v>140</v>
      </c>
      <c r="BH1729" t="s">
        <v>109</v>
      </c>
      <c r="BI1729" t="s">
        <v>93</v>
      </c>
      <c r="BJ1729" t="s">
        <v>105</v>
      </c>
      <c r="BK1729">
        <v>0</v>
      </c>
      <c r="BL1729">
        <v>0</v>
      </c>
      <c r="BM1729">
        <v>1</v>
      </c>
      <c r="BN1729">
        <v>1</v>
      </c>
      <c r="BO1729" t="s">
        <v>259</v>
      </c>
      <c r="BP1729" t="s">
        <v>140</v>
      </c>
      <c r="BQ1729" t="s">
        <v>93</v>
      </c>
      <c r="BR1729">
        <v>4</v>
      </c>
      <c r="BS1729">
        <v>4</v>
      </c>
      <c r="BT1729">
        <v>4</v>
      </c>
      <c r="BU1729" t="s">
        <v>93</v>
      </c>
      <c r="BV1729" t="s">
        <v>2499</v>
      </c>
      <c r="BW1729" t="s">
        <v>685</v>
      </c>
      <c r="BX1729" t="s">
        <v>151</v>
      </c>
      <c r="BY1729" t="s">
        <v>93</v>
      </c>
      <c r="BZ1729" t="s">
        <v>93</v>
      </c>
      <c r="CA1729" t="s">
        <v>93</v>
      </c>
      <c r="CB1729" t="s">
        <v>93</v>
      </c>
    </row>
    <row r="1730" spans="1:80" x14ac:dyDescent="0.25">
      <c r="A1730">
        <v>89</v>
      </c>
      <c r="B1730" t="s">
        <v>2495</v>
      </c>
      <c r="C1730" t="s">
        <v>2496</v>
      </c>
      <c r="E1730">
        <v>388</v>
      </c>
      <c r="F1730" t="s">
        <v>2473</v>
      </c>
      <c r="G1730">
        <v>2003</v>
      </c>
      <c r="H1730" t="s">
        <v>2474</v>
      </c>
      <c r="I1730" t="s">
        <v>85</v>
      </c>
      <c r="J1730" t="s">
        <v>2475</v>
      </c>
      <c r="K1730" t="s">
        <v>2476</v>
      </c>
      <c r="L1730">
        <v>2003</v>
      </c>
      <c r="M1730" t="s">
        <v>726</v>
      </c>
      <c r="N1730" t="s">
        <v>2477</v>
      </c>
      <c r="O1730" t="s">
        <v>90</v>
      </c>
      <c r="P1730" t="s">
        <v>90</v>
      </c>
      <c r="Q1730" t="s">
        <v>91</v>
      </c>
      <c r="R1730" t="s">
        <v>134</v>
      </c>
      <c r="S1730" t="s">
        <v>182</v>
      </c>
      <c r="T1730" t="s">
        <v>253</v>
      </c>
      <c r="U1730" t="s">
        <v>93</v>
      </c>
      <c r="V1730">
        <v>0</v>
      </c>
      <c r="W1730">
        <v>0</v>
      </c>
      <c r="X1730">
        <v>0</v>
      </c>
      <c r="Y1730">
        <v>0</v>
      </c>
      <c r="Z1730">
        <v>456</v>
      </c>
      <c r="AA1730">
        <v>57</v>
      </c>
      <c r="AB1730">
        <v>57</v>
      </c>
      <c r="AC1730" t="s">
        <v>276</v>
      </c>
      <c r="AD1730" t="s">
        <v>93</v>
      </c>
      <c r="AE1730" t="s">
        <v>93</v>
      </c>
      <c r="AF1730" t="s">
        <v>685</v>
      </c>
      <c r="AG1730" t="s">
        <v>813</v>
      </c>
      <c r="AH1730" t="s">
        <v>93</v>
      </c>
      <c r="AI1730" t="s">
        <v>93</v>
      </c>
      <c r="AJ1730" t="s">
        <v>98</v>
      </c>
      <c r="AK1730">
        <v>0</v>
      </c>
      <c r="AL1730" t="s">
        <v>99</v>
      </c>
      <c r="AM1730" t="s">
        <v>99</v>
      </c>
      <c r="AN1730" t="s">
        <v>100</v>
      </c>
      <c r="AO1730" t="s">
        <v>2500</v>
      </c>
      <c r="AP1730" t="s">
        <v>2498</v>
      </c>
      <c r="AQ1730" t="s">
        <v>93</v>
      </c>
      <c r="AR1730" t="s">
        <v>93</v>
      </c>
      <c r="AS1730" t="s">
        <v>93</v>
      </c>
      <c r="AT1730" t="s">
        <v>93</v>
      </c>
      <c r="AU1730" t="s">
        <v>93</v>
      </c>
      <c r="AV1730" t="s">
        <v>93</v>
      </c>
      <c r="AW1730" t="s">
        <v>93</v>
      </c>
      <c r="AX1730" t="s">
        <v>105</v>
      </c>
      <c r="AY1730">
        <v>0</v>
      </c>
      <c r="AZ1730">
        <v>0</v>
      </c>
      <c r="BA1730" t="s">
        <v>106</v>
      </c>
      <c r="BB1730" t="s">
        <v>258</v>
      </c>
      <c r="BC1730" t="s">
        <v>93</v>
      </c>
      <c r="BD1730">
        <v>0</v>
      </c>
      <c r="BE1730">
        <v>0</v>
      </c>
      <c r="BF1730">
        <v>0</v>
      </c>
      <c r="BG1730" t="s">
        <v>140</v>
      </c>
      <c r="BH1730" t="s">
        <v>109</v>
      </c>
      <c r="BI1730" t="s">
        <v>93</v>
      </c>
      <c r="BJ1730" t="s">
        <v>105</v>
      </c>
      <c r="BK1730">
        <v>0</v>
      </c>
      <c r="BL1730">
        <v>0</v>
      </c>
      <c r="BM1730">
        <v>2</v>
      </c>
      <c r="BN1730">
        <v>1</v>
      </c>
      <c r="BO1730" t="s">
        <v>259</v>
      </c>
      <c r="BP1730" t="s">
        <v>140</v>
      </c>
      <c r="BQ1730" t="s">
        <v>93</v>
      </c>
      <c r="BR1730">
        <v>4</v>
      </c>
      <c r="BS1730">
        <v>4</v>
      </c>
      <c r="BT1730">
        <v>4</v>
      </c>
      <c r="BU1730" t="s">
        <v>93</v>
      </c>
      <c r="BV1730" t="s">
        <v>2499</v>
      </c>
      <c r="BW1730" t="s">
        <v>685</v>
      </c>
      <c r="BX1730" t="s">
        <v>813</v>
      </c>
      <c r="BY1730" t="s">
        <v>93</v>
      </c>
      <c r="BZ1730" t="s">
        <v>93</v>
      </c>
      <c r="CA1730" t="s">
        <v>93</v>
      </c>
      <c r="CB1730" t="s">
        <v>93</v>
      </c>
    </row>
    <row r="1731" spans="1:80" x14ac:dyDescent="0.25">
      <c r="A1731">
        <v>89</v>
      </c>
      <c r="B1731" t="s">
        <v>2495</v>
      </c>
      <c r="C1731" t="s">
        <v>2496</v>
      </c>
      <c r="E1731">
        <v>389</v>
      </c>
      <c r="F1731" t="s">
        <v>2473</v>
      </c>
      <c r="G1731">
        <v>2003</v>
      </c>
      <c r="H1731" t="s">
        <v>2474</v>
      </c>
      <c r="I1731" t="s">
        <v>85</v>
      </c>
      <c r="J1731" t="s">
        <v>2475</v>
      </c>
      <c r="K1731" t="s">
        <v>2476</v>
      </c>
      <c r="L1731">
        <v>2003</v>
      </c>
      <c r="M1731" t="s">
        <v>726</v>
      </c>
      <c r="N1731" t="s">
        <v>2477</v>
      </c>
      <c r="O1731" t="s">
        <v>90</v>
      </c>
      <c r="P1731" t="s">
        <v>90</v>
      </c>
      <c r="Q1731" t="s">
        <v>91</v>
      </c>
      <c r="R1731" t="s">
        <v>134</v>
      </c>
      <c r="S1731" t="s">
        <v>182</v>
      </c>
      <c r="T1731" t="s">
        <v>253</v>
      </c>
      <c r="U1731" t="s">
        <v>93</v>
      </c>
      <c r="V1731">
        <v>0</v>
      </c>
      <c r="W1731">
        <v>0</v>
      </c>
      <c r="X1731">
        <v>0</v>
      </c>
      <c r="Y1731">
        <v>0</v>
      </c>
      <c r="Z1731">
        <v>456</v>
      </c>
      <c r="AA1731">
        <v>57</v>
      </c>
      <c r="AB1731">
        <v>57</v>
      </c>
      <c r="AC1731" t="s">
        <v>276</v>
      </c>
      <c r="AD1731" t="s">
        <v>93</v>
      </c>
      <c r="AE1731" t="s">
        <v>93</v>
      </c>
      <c r="AF1731" t="s">
        <v>685</v>
      </c>
      <c r="AG1731" t="s">
        <v>312</v>
      </c>
      <c r="AH1731" t="s">
        <v>93</v>
      </c>
      <c r="AI1731" t="s">
        <v>93</v>
      </c>
      <c r="AJ1731" t="s">
        <v>98</v>
      </c>
      <c r="AK1731">
        <v>0</v>
      </c>
      <c r="AL1731" t="s">
        <v>99</v>
      </c>
      <c r="AM1731" t="s">
        <v>99</v>
      </c>
      <c r="AN1731" t="s">
        <v>100</v>
      </c>
      <c r="AO1731" t="s">
        <v>2501</v>
      </c>
      <c r="AP1731" t="s">
        <v>2498</v>
      </c>
      <c r="AQ1731" t="s">
        <v>93</v>
      </c>
      <c r="AR1731" t="s">
        <v>93</v>
      </c>
      <c r="AS1731" t="s">
        <v>93</v>
      </c>
      <c r="AT1731" t="s">
        <v>93</v>
      </c>
      <c r="AU1731" t="s">
        <v>93</v>
      </c>
      <c r="AV1731" t="s">
        <v>93</v>
      </c>
      <c r="AW1731" t="s">
        <v>93</v>
      </c>
      <c r="AX1731" t="s">
        <v>105</v>
      </c>
      <c r="AY1731">
        <v>0</v>
      </c>
      <c r="AZ1731">
        <v>0</v>
      </c>
      <c r="BA1731" t="s">
        <v>106</v>
      </c>
      <c r="BB1731" t="s">
        <v>258</v>
      </c>
      <c r="BC1731" t="s">
        <v>93</v>
      </c>
      <c r="BD1731">
        <v>0</v>
      </c>
      <c r="BE1731">
        <v>0</v>
      </c>
      <c r="BF1731">
        <v>0</v>
      </c>
      <c r="BG1731" t="s">
        <v>140</v>
      </c>
      <c r="BH1731" t="s">
        <v>109</v>
      </c>
      <c r="BI1731" t="s">
        <v>93</v>
      </c>
      <c r="BJ1731" t="s">
        <v>105</v>
      </c>
      <c r="BK1731">
        <v>0</v>
      </c>
      <c r="BL1731">
        <v>0</v>
      </c>
      <c r="BM1731">
        <v>1</v>
      </c>
      <c r="BN1731">
        <v>2</v>
      </c>
      <c r="BO1731" t="s">
        <v>259</v>
      </c>
      <c r="BP1731" t="s">
        <v>140</v>
      </c>
      <c r="BQ1731" t="s">
        <v>93</v>
      </c>
      <c r="BR1731">
        <v>4</v>
      </c>
      <c r="BS1731">
        <v>4</v>
      </c>
      <c r="BT1731">
        <v>4</v>
      </c>
      <c r="BU1731" t="s">
        <v>93</v>
      </c>
      <c r="BV1731" t="s">
        <v>2499</v>
      </c>
      <c r="BW1731" t="s">
        <v>685</v>
      </c>
      <c r="BX1731" t="s">
        <v>312</v>
      </c>
      <c r="BY1731" t="s">
        <v>93</v>
      </c>
      <c r="BZ1731" t="s">
        <v>93</v>
      </c>
      <c r="CA1731" t="s">
        <v>93</v>
      </c>
      <c r="CB1731" t="s">
        <v>93</v>
      </c>
    </row>
    <row r="1732" spans="1:80" x14ac:dyDescent="0.25">
      <c r="A1732">
        <v>89</v>
      </c>
      <c r="B1732" t="s">
        <v>2495</v>
      </c>
      <c r="C1732" t="s">
        <v>2502</v>
      </c>
      <c r="E1732">
        <v>390</v>
      </c>
      <c r="F1732" t="s">
        <v>2473</v>
      </c>
      <c r="G1732">
        <v>2003</v>
      </c>
      <c r="H1732" t="s">
        <v>2474</v>
      </c>
      <c r="I1732" t="s">
        <v>85</v>
      </c>
      <c r="J1732" t="s">
        <v>2475</v>
      </c>
      <c r="K1732" t="s">
        <v>2476</v>
      </c>
      <c r="L1732">
        <v>2003</v>
      </c>
      <c r="M1732" t="s">
        <v>726</v>
      </c>
      <c r="N1732" t="s">
        <v>2477</v>
      </c>
      <c r="O1732" t="s">
        <v>90</v>
      </c>
      <c r="P1732" t="s">
        <v>90</v>
      </c>
      <c r="Q1732" t="s">
        <v>91</v>
      </c>
      <c r="R1732" t="s">
        <v>134</v>
      </c>
      <c r="S1732" t="s">
        <v>182</v>
      </c>
      <c r="T1732" t="s">
        <v>253</v>
      </c>
      <c r="U1732" t="s">
        <v>93</v>
      </c>
      <c r="V1732">
        <v>0</v>
      </c>
      <c r="W1732">
        <v>0</v>
      </c>
      <c r="X1732">
        <v>0</v>
      </c>
      <c r="Y1732">
        <v>0</v>
      </c>
      <c r="Z1732">
        <v>456</v>
      </c>
      <c r="AA1732">
        <v>57</v>
      </c>
      <c r="AB1732">
        <v>57</v>
      </c>
      <c r="AC1732" t="s">
        <v>276</v>
      </c>
      <c r="AD1732" t="s">
        <v>93</v>
      </c>
      <c r="AE1732" t="s">
        <v>93</v>
      </c>
      <c r="AF1732" t="s">
        <v>384</v>
      </c>
      <c r="AG1732" t="s">
        <v>728</v>
      </c>
      <c r="AH1732" t="s">
        <v>93</v>
      </c>
      <c r="AI1732" t="s">
        <v>93</v>
      </c>
      <c r="AJ1732" t="s">
        <v>98</v>
      </c>
      <c r="AK1732">
        <v>0</v>
      </c>
      <c r="AL1732" t="s">
        <v>99</v>
      </c>
      <c r="AM1732" t="s">
        <v>99</v>
      </c>
      <c r="AN1732" t="s">
        <v>100</v>
      </c>
      <c r="AO1732" t="s">
        <v>2503</v>
      </c>
      <c r="AP1732" t="s">
        <v>2498</v>
      </c>
      <c r="AQ1732" t="s">
        <v>93</v>
      </c>
      <c r="AR1732" t="s">
        <v>93</v>
      </c>
      <c r="AS1732" t="s">
        <v>93</v>
      </c>
      <c r="AT1732" t="s">
        <v>93</v>
      </c>
      <c r="AU1732" t="s">
        <v>93</v>
      </c>
      <c r="AV1732" t="s">
        <v>93</v>
      </c>
      <c r="AW1732" t="s">
        <v>93</v>
      </c>
      <c r="AX1732" t="s">
        <v>105</v>
      </c>
      <c r="AY1732">
        <v>0</v>
      </c>
      <c r="AZ1732">
        <v>0</v>
      </c>
      <c r="BA1732" t="s">
        <v>106</v>
      </c>
      <c r="BB1732" t="s">
        <v>258</v>
      </c>
      <c r="BC1732" t="s">
        <v>93</v>
      </c>
      <c r="BD1732">
        <v>0</v>
      </c>
      <c r="BE1732">
        <v>0</v>
      </c>
      <c r="BF1732">
        <v>0</v>
      </c>
      <c r="BG1732" t="s">
        <v>140</v>
      </c>
      <c r="BH1732" t="s">
        <v>109</v>
      </c>
      <c r="BI1732" t="s">
        <v>93</v>
      </c>
      <c r="BJ1732" t="s">
        <v>105</v>
      </c>
      <c r="BK1732">
        <v>0</v>
      </c>
      <c r="BL1732">
        <v>0</v>
      </c>
      <c r="BM1732">
        <v>1</v>
      </c>
      <c r="BN1732">
        <v>1</v>
      </c>
      <c r="BO1732" t="s">
        <v>259</v>
      </c>
      <c r="BP1732" t="s">
        <v>140</v>
      </c>
      <c r="BQ1732" t="s">
        <v>93</v>
      </c>
      <c r="BR1732">
        <v>4</v>
      </c>
      <c r="BS1732">
        <v>4</v>
      </c>
      <c r="BT1732">
        <v>4</v>
      </c>
      <c r="BU1732" t="s">
        <v>2504</v>
      </c>
      <c r="BV1732" t="s">
        <v>2499</v>
      </c>
      <c r="BW1732" t="s">
        <v>384</v>
      </c>
      <c r="BX1732" t="s">
        <v>728</v>
      </c>
      <c r="BY1732" t="s">
        <v>93</v>
      </c>
      <c r="BZ1732" t="s">
        <v>93</v>
      </c>
      <c r="CA1732" t="s">
        <v>93</v>
      </c>
      <c r="CB1732" t="s">
        <v>93</v>
      </c>
    </row>
    <row r="1733" spans="1:80" x14ac:dyDescent="0.25">
      <c r="A1733">
        <v>89</v>
      </c>
      <c r="B1733" t="s">
        <v>2495</v>
      </c>
      <c r="C1733" t="s">
        <v>2502</v>
      </c>
      <c r="E1733">
        <v>391</v>
      </c>
      <c r="F1733" t="s">
        <v>2473</v>
      </c>
      <c r="G1733">
        <v>2003</v>
      </c>
      <c r="H1733" t="s">
        <v>2474</v>
      </c>
      <c r="I1733" t="s">
        <v>85</v>
      </c>
      <c r="J1733" t="s">
        <v>2475</v>
      </c>
      <c r="K1733" t="s">
        <v>2476</v>
      </c>
      <c r="L1733">
        <v>2003</v>
      </c>
      <c r="M1733" t="s">
        <v>726</v>
      </c>
      <c r="N1733" t="s">
        <v>2477</v>
      </c>
      <c r="O1733" t="s">
        <v>90</v>
      </c>
      <c r="P1733" t="s">
        <v>90</v>
      </c>
      <c r="Q1733" t="s">
        <v>91</v>
      </c>
      <c r="R1733" t="s">
        <v>134</v>
      </c>
      <c r="S1733" t="s">
        <v>182</v>
      </c>
      <c r="T1733" t="s">
        <v>253</v>
      </c>
      <c r="U1733" t="s">
        <v>93</v>
      </c>
      <c r="V1733">
        <v>0</v>
      </c>
      <c r="W1733">
        <v>0</v>
      </c>
      <c r="X1733">
        <v>0</v>
      </c>
      <c r="Y1733">
        <v>0</v>
      </c>
      <c r="Z1733">
        <v>456</v>
      </c>
      <c r="AA1733">
        <v>57</v>
      </c>
      <c r="AB1733">
        <v>57</v>
      </c>
      <c r="AC1733" t="s">
        <v>276</v>
      </c>
      <c r="AD1733" t="s">
        <v>93</v>
      </c>
      <c r="AE1733" t="s">
        <v>93</v>
      </c>
      <c r="AF1733" t="s">
        <v>384</v>
      </c>
      <c r="AG1733" t="s">
        <v>151</v>
      </c>
      <c r="AH1733" t="s">
        <v>93</v>
      </c>
      <c r="AI1733" t="s">
        <v>93</v>
      </c>
      <c r="AJ1733" t="s">
        <v>98</v>
      </c>
      <c r="AK1733">
        <v>0</v>
      </c>
      <c r="AL1733" t="s">
        <v>99</v>
      </c>
      <c r="AM1733" t="s">
        <v>99</v>
      </c>
      <c r="AN1733" t="s">
        <v>100</v>
      </c>
      <c r="AO1733" t="s">
        <v>2505</v>
      </c>
      <c r="AP1733" t="s">
        <v>2498</v>
      </c>
      <c r="AQ1733" t="s">
        <v>93</v>
      </c>
      <c r="AR1733" t="s">
        <v>93</v>
      </c>
      <c r="AS1733" t="s">
        <v>93</v>
      </c>
      <c r="AT1733" t="s">
        <v>93</v>
      </c>
      <c r="AU1733" t="s">
        <v>93</v>
      </c>
      <c r="AV1733" t="s">
        <v>93</v>
      </c>
      <c r="AW1733" t="s">
        <v>93</v>
      </c>
      <c r="AX1733" t="s">
        <v>105</v>
      </c>
      <c r="AY1733">
        <v>0</v>
      </c>
      <c r="AZ1733">
        <v>0</v>
      </c>
      <c r="BA1733" t="s">
        <v>106</v>
      </c>
      <c r="BB1733" t="s">
        <v>258</v>
      </c>
      <c r="BC1733" t="s">
        <v>93</v>
      </c>
      <c r="BD1733">
        <v>0</v>
      </c>
      <c r="BE1733">
        <v>0</v>
      </c>
      <c r="BF1733">
        <v>0</v>
      </c>
      <c r="BG1733" t="s">
        <v>140</v>
      </c>
      <c r="BH1733" t="s">
        <v>109</v>
      </c>
      <c r="BI1733" t="s">
        <v>93</v>
      </c>
      <c r="BJ1733" t="s">
        <v>105</v>
      </c>
      <c r="BK1733">
        <v>0</v>
      </c>
      <c r="BL1733">
        <v>0</v>
      </c>
      <c r="BM1733">
        <v>2</v>
      </c>
      <c r="BN1733">
        <v>1</v>
      </c>
      <c r="BO1733" t="s">
        <v>259</v>
      </c>
      <c r="BP1733" t="s">
        <v>140</v>
      </c>
      <c r="BQ1733" t="s">
        <v>93</v>
      </c>
      <c r="BR1733">
        <v>4</v>
      </c>
      <c r="BS1733">
        <v>4</v>
      </c>
      <c r="BT1733">
        <v>4</v>
      </c>
      <c r="BU1733" t="s">
        <v>2504</v>
      </c>
      <c r="BV1733" t="s">
        <v>2499</v>
      </c>
      <c r="BW1733" t="s">
        <v>384</v>
      </c>
      <c r="BX1733" t="s">
        <v>151</v>
      </c>
      <c r="BY1733" t="s">
        <v>93</v>
      </c>
      <c r="BZ1733" t="s">
        <v>93</v>
      </c>
      <c r="CA1733" t="s">
        <v>93</v>
      </c>
      <c r="CB1733" t="s">
        <v>93</v>
      </c>
    </row>
    <row r="1734" spans="1:80" x14ac:dyDescent="0.25">
      <c r="A1734">
        <v>89</v>
      </c>
      <c r="B1734" t="s">
        <v>2495</v>
      </c>
      <c r="C1734" t="s">
        <v>2502</v>
      </c>
      <c r="E1734">
        <v>392</v>
      </c>
      <c r="F1734" t="s">
        <v>2473</v>
      </c>
      <c r="G1734">
        <v>2003</v>
      </c>
      <c r="H1734" t="s">
        <v>2474</v>
      </c>
      <c r="I1734" t="s">
        <v>85</v>
      </c>
      <c r="J1734" t="s">
        <v>2475</v>
      </c>
      <c r="K1734" t="s">
        <v>2476</v>
      </c>
      <c r="L1734">
        <v>2003</v>
      </c>
      <c r="M1734" t="s">
        <v>726</v>
      </c>
      <c r="N1734" t="s">
        <v>2477</v>
      </c>
      <c r="O1734" t="s">
        <v>90</v>
      </c>
      <c r="P1734" t="s">
        <v>90</v>
      </c>
      <c r="Q1734" t="s">
        <v>91</v>
      </c>
      <c r="R1734" t="s">
        <v>134</v>
      </c>
      <c r="S1734" t="s">
        <v>182</v>
      </c>
      <c r="T1734" t="s">
        <v>253</v>
      </c>
      <c r="U1734" t="s">
        <v>93</v>
      </c>
      <c r="V1734">
        <v>0</v>
      </c>
      <c r="W1734">
        <v>0</v>
      </c>
      <c r="X1734">
        <v>0</v>
      </c>
      <c r="Y1734">
        <v>0</v>
      </c>
      <c r="Z1734">
        <v>456</v>
      </c>
      <c r="AA1734">
        <v>57</v>
      </c>
      <c r="AB1734">
        <v>57</v>
      </c>
      <c r="AC1734" t="s">
        <v>276</v>
      </c>
      <c r="AD1734" t="s">
        <v>93</v>
      </c>
      <c r="AE1734" t="s">
        <v>93</v>
      </c>
      <c r="AF1734" t="s">
        <v>384</v>
      </c>
      <c r="AG1734" t="s">
        <v>728</v>
      </c>
      <c r="AH1734" t="s">
        <v>93</v>
      </c>
      <c r="AI1734" t="s">
        <v>93</v>
      </c>
      <c r="AJ1734" t="s">
        <v>98</v>
      </c>
      <c r="AK1734">
        <v>0</v>
      </c>
      <c r="AL1734" t="s">
        <v>99</v>
      </c>
      <c r="AM1734" t="s">
        <v>99</v>
      </c>
      <c r="AN1734" t="s">
        <v>100</v>
      </c>
      <c r="AO1734" t="s">
        <v>2506</v>
      </c>
      <c r="AP1734" t="s">
        <v>2498</v>
      </c>
      <c r="AQ1734" t="s">
        <v>93</v>
      </c>
      <c r="AR1734" t="s">
        <v>93</v>
      </c>
      <c r="AS1734" t="s">
        <v>93</v>
      </c>
      <c r="AT1734" t="s">
        <v>93</v>
      </c>
      <c r="AU1734" t="s">
        <v>93</v>
      </c>
      <c r="AV1734" t="s">
        <v>93</v>
      </c>
      <c r="AW1734" t="s">
        <v>93</v>
      </c>
      <c r="AX1734" t="s">
        <v>105</v>
      </c>
      <c r="AY1734">
        <v>0</v>
      </c>
      <c r="AZ1734">
        <v>0</v>
      </c>
      <c r="BA1734" t="s">
        <v>106</v>
      </c>
      <c r="BB1734" t="s">
        <v>258</v>
      </c>
      <c r="BC1734" t="s">
        <v>93</v>
      </c>
      <c r="BD1734">
        <v>0</v>
      </c>
      <c r="BE1734">
        <v>0</v>
      </c>
      <c r="BF1734">
        <v>0</v>
      </c>
      <c r="BG1734" t="s">
        <v>140</v>
      </c>
      <c r="BH1734" t="s">
        <v>109</v>
      </c>
      <c r="BI1734" t="s">
        <v>93</v>
      </c>
      <c r="BJ1734" t="s">
        <v>105</v>
      </c>
      <c r="BK1734">
        <v>0</v>
      </c>
      <c r="BL1734">
        <v>0</v>
      </c>
      <c r="BM1734">
        <v>1</v>
      </c>
      <c r="BN1734">
        <v>2</v>
      </c>
      <c r="BO1734" t="s">
        <v>259</v>
      </c>
      <c r="BP1734" t="s">
        <v>140</v>
      </c>
      <c r="BQ1734" t="s">
        <v>93</v>
      </c>
      <c r="BR1734">
        <v>4</v>
      </c>
      <c r="BS1734">
        <v>4</v>
      </c>
      <c r="BT1734">
        <v>4</v>
      </c>
      <c r="BU1734" t="s">
        <v>2504</v>
      </c>
      <c r="BV1734" t="s">
        <v>2499</v>
      </c>
      <c r="BW1734" t="s">
        <v>384</v>
      </c>
      <c r="BX1734" t="s">
        <v>728</v>
      </c>
      <c r="BY1734" t="s">
        <v>93</v>
      </c>
      <c r="BZ1734" t="s">
        <v>93</v>
      </c>
      <c r="CA1734" t="s">
        <v>93</v>
      </c>
      <c r="CB1734" t="s">
        <v>93</v>
      </c>
    </row>
    <row r="1735" spans="1:80" x14ac:dyDescent="0.25">
      <c r="A1735">
        <v>146</v>
      </c>
      <c r="B1735" t="s">
        <v>3962</v>
      </c>
      <c r="C1735" t="s">
        <v>3963</v>
      </c>
      <c r="E1735">
        <v>698</v>
      </c>
      <c r="F1735" t="s">
        <v>3948</v>
      </c>
      <c r="G1735">
        <v>1988</v>
      </c>
      <c r="H1735" t="s">
        <v>93</v>
      </c>
      <c r="I1735" t="s">
        <v>93</v>
      </c>
      <c r="K1735" t="s">
        <v>93</v>
      </c>
      <c r="L1735" t="s">
        <v>93</v>
      </c>
      <c r="M1735" t="s">
        <v>93</v>
      </c>
      <c r="N1735" t="s">
        <v>3964</v>
      </c>
      <c r="O1735" t="s">
        <v>90</v>
      </c>
      <c r="P1735" t="s">
        <v>90</v>
      </c>
      <c r="Q1735" t="s">
        <v>91</v>
      </c>
      <c r="R1735" t="s">
        <v>134</v>
      </c>
      <c r="S1735" t="s">
        <v>182</v>
      </c>
      <c r="T1735" t="s">
        <v>253</v>
      </c>
      <c r="U1735" t="s">
        <v>93</v>
      </c>
      <c r="V1735">
        <v>0</v>
      </c>
      <c r="W1735">
        <v>0</v>
      </c>
      <c r="X1735">
        <v>0</v>
      </c>
      <c r="Y1735">
        <v>0</v>
      </c>
      <c r="Z1735">
        <v>469</v>
      </c>
      <c r="AA1735">
        <v>156</v>
      </c>
      <c r="AB1735">
        <v>156</v>
      </c>
      <c r="AC1735" t="s">
        <v>276</v>
      </c>
      <c r="AD1735" t="s">
        <v>1574</v>
      </c>
      <c r="AE1735" t="s">
        <v>359</v>
      </c>
      <c r="AF1735" t="s">
        <v>93</v>
      </c>
      <c r="AG1735" t="s">
        <v>93</v>
      </c>
      <c r="AH1735" t="s">
        <v>93</v>
      </c>
      <c r="AI1735" t="s">
        <v>93</v>
      </c>
      <c r="AJ1735" t="s">
        <v>98</v>
      </c>
      <c r="AK1735">
        <v>0</v>
      </c>
      <c r="AL1735" t="s">
        <v>93</v>
      </c>
      <c r="AM1735" t="s">
        <v>93</v>
      </c>
      <c r="AN1735" t="s">
        <v>3337</v>
      </c>
      <c r="AO1735" t="s">
        <v>3965</v>
      </c>
      <c r="AP1735" t="s">
        <v>3966</v>
      </c>
      <c r="AQ1735" t="s">
        <v>2705</v>
      </c>
      <c r="AR1735" t="s">
        <v>93</v>
      </c>
      <c r="AS1735" t="s">
        <v>93</v>
      </c>
      <c r="AT1735">
        <v>17</v>
      </c>
      <c r="AU1735">
        <v>28</v>
      </c>
      <c r="AV1735" t="s">
        <v>3967</v>
      </c>
      <c r="AW1735" t="s">
        <v>93</v>
      </c>
      <c r="AX1735" t="s">
        <v>105</v>
      </c>
      <c r="AY1735">
        <v>0</v>
      </c>
      <c r="AZ1735">
        <v>0</v>
      </c>
      <c r="BA1735" t="s">
        <v>106</v>
      </c>
      <c r="BB1735" t="s">
        <v>3968</v>
      </c>
      <c r="BC1735" t="s">
        <v>93</v>
      </c>
      <c r="BD1735">
        <v>0</v>
      </c>
      <c r="BE1735">
        <v>0</v>
      </c>
      <c r="BF1735">
        <v>0</v>
      </c>
      <c r="BG1735" t="s">
        <v>106</v>
      </c>
      <c r="BH1735" t="s">
        <v>3969</v>
      </c>
      <c r="BI1735" t="s">
        <v>105</v>
      </c>
      <c r="BJ1735" t="s">
        <v>105</v>
      </c>
      <c r="BK1735">
        <v>0</v>
      </c>
      <c r="BL1735">
        <v>0</v>
      </c>
      <c r="BM1735">
        <v>0</v>
      </c>
      <c r="BN1735">
        <v>0</v>
      </c>
      <c r="BO1735" t="s">
        <v>259</v>
      </c>
      <c r="BP1735" t="s">
        <v>140</v>
      </c>
      <c r="BQ1735" t="s">
        <v>93</v>
      </c>
      <c r="BR1735">
        <v>1</v>
      </c>
      <c r="BS1735">
        <v>1</v>
      </c>
      <c r="BT1735">
        <v>1</v>
      </c>
      <c r="BU1735" t="s">
        <v>93</v>
      </c>
      <c r="BV1735" t="s">
        <v>3970</v>
      </c>
      <c r="BW1735" t="s">
        <v>93</v>
      </c>
      <c r="BX1735" t="s">
        <v>93</v>
      </c>
      <c r="BY1735" t="s">
        <v>93</v>
      </c>
      <c r="BZ1735" t="s">
        <v>93</v>
      </c>
      <c r="CA1735" t="s">
        <v>1574</v>
      </c>
      <c r="CB1735" t="s">
        <v>359</v>
      </c>
    </row>
    <row r="1736" spans="1:80" x14ac:dyDescent="0.25">
      <c r="A1736">
        <v>146</v>
      </c>
      <c r="B1736" t="s">
        <v>3962</v>
      </c>
      <c r="C1736" t="s">
        <v>3963</v>
      </c>
      <c r="E1736">
        <v>699</v>
      </c>
      <c r="F1736" t="s">
        <v>3948</v>
      </c>
      <c r="G1736">
        <v>1988</v>
      </c>
      <c r="H1736" t="s">
        <v>93</v>
      </c>
      <c r="I1736" t="s">
        <v>93</v>
      </c>
      <c r="K1736" t="s">
        <v>93</v>
      </c>
      <c r="L1736" t="s">
        <v>93</v>
      </c>
      <c r="M1736" t="s">
        <v>93</v>
      </c>
      <c r="N1736" t="s">
        <v>3964</v>
      </c>
      <c r="O1736" t="s">
        <v>90</v>
      </c>
      <c r="P1736" t="s">
        <v>90</v>
      </c>
      <c r="Q1736" t="s">
        <v>91</v>
      </c>
      <c r="R1736" t="s">
        <v>134</v>
      </c>
      <c r="S1736" t="s">
        <v>182</v>
      </c>
      <c r="T1736" t="s">
        <v>253</v>
      </c>
      <c r="U1736" t="s">
        <v>93</v>
      </c>
      <c r="V1736">
        <v>0</v>
      </c>
      <c r="W1736">
        <v>0</v>
      </c>
      <c r="X1736">
        <v>0</v>
      </c>
      <c r="Y1736">
        <v>0</v>
      </c>
      <c r="Z1736">
        <v>469</v>
      </c>
      <c r="AA1736">
        <v>156</v>
      </c>
      <c r="AB1736">
        <v>156</v>
      </c>
      <c r="AC1736" t="s">
        <v>276</v>
      </c>
      <c r="AD1736" t="s">
        <v>359</v>
      </c>
      <c r="AE1736" t="s">
        <v>3971</v>
      </c>
      <c r="AF1736" t="s">
        <v>93</v>
      </c>
      <c r="AG1736" t="s">
        <v>93</v>
      </c>
      <c r="AH1736" t="s">
        <v>93</v>
      </c>
      <c r="AI1736" t="s">
        <v>93</v>
      </c>
      <c r="AJ1736" t="s">
        <v>98</v>
      </c>
      <c r="AK1736">
        <v>0</v>
      </c>
      <c r="AL1736" t="s">
        <v>93</v>
      </c>
      <c r="AM1736" t="s">
        <v>93</v>
      </c>
      <c r="AN1736" t="s">
        <v>3337</v>
      </c>
      <c r="AO1736" t="s">
        <v>3972</v>
      </c>
      <c r="AP1736" t="s">
        <v>3973</v>
      </c>
      <c r="AQ1736" t="s">
        <v>3959</v>
      </c>
      <c r="AR1736" t="s">
        <v>93</v>
      </c>
      <c r="AS1736" t="s">
        <v>93</v>
      </c>
      <c r="AT1736">
        <v>17</v>
      </c>
      <c r="AU1736">
        <v>28</v>
      </c>
      <c r="AV1736" t="s">
        <v>3967</v>
      </c>
      <c r="AW1736" t="s">
        <v>93</v>
      </c>
      <c r="AX1736" t="s">
        <v>105</v>
      </c>
      <c r="AY1736">
        <v>0</v>
      </c>
      <c r="AZ1736">
        <v>0</v>
      </c>
      <c r="BA1736" t="s">
        <v>106</v>
      </c>
      <c r="BB1736" t="s">
        <v>3968</v>
      </c>
      <c r="BC1736" t="s">
        <v>93</v>
      </c>
      <c r="BD1736">
        <v>0</v>
      </c>
      <c r="BE1736">
        <v>0</v>
      </c>
      <c r="BF1736">
        <v>0</v>
      </c>
      <c r="BG1736" t="s">
        <v>106</v>
      </c>
      <c r="BH1736" t="s">
        <v>3969</v>
      </c>
      <c r="BI1736" t="s">
        <v>105</v>
      </c>
      <c r="BJ1736" t="s">
        <v>105</v>
      </c>
      <c r="BK1736">
        <v>0</v>
      </c>
      <c r="BL1736">
        <v>0</v>
      </c>
      <c r="BM1736">
        <v>0</v>
      </c>
      <c r="BN1736">
        <v>0</v>
      </c>
      <c r="BO1736" t="s">
        <v>259</v>
      </c>
      <c r="BP1736" t="s">
        <v>140</v>
      </c>
      <c r="BQ1736" t="s">
        <v>93</v>
      </c>
      <c r="BR1736">
        <v>1</v>
      </c>
      <c r="BS1736">
        <v>1</v>
      </c>
      <c r="BT1736">
        <v>1</v>
      </c>
      <c r="BU1736" t="s">
        <v>93</v>
      </c>
      <c r="BV1736" t="s">
        <v>3970</v>
      </c>
      <c r="BW1736" t="s">
        <v>93</v>
      </c>
      <c r="BX1736" t="s">
        <v>93</v>
      </c>
      <c r="BY1736" t="s">
        <v>93</v>
      </c>
      <c r="BZ1736" t="s">
        <v>93</v>
      </c>
      <c r="CA1736" t="s">
        <v>359</v>
      </c>
      <c r="CB1736" t="s">
        <v>3971</v>
      </c>
    </row>
    <row r="1737" spans="1:80" x14ac:dyDescent="0.25">
      <c r="A1737">
        <v>75</v>
      </c>
      <c r="B1737" t="s">
        <v>2095</v>
      </c>
      <c r="C1737" t="s">
        <v>2096</v>
      </c>
      <c r="E1737">
        <v>301</v>
      </c>
      <c r="F1737" t="s">
        <v>2097</v>
      </c>
      <c r="G1737">
        <v>2017</v>
      </c>
      <c r="H1737" t="s">
        <v>2098</v>
      </c>
      <c r="I1737" t="s">
        <v>85</v>
      </c>
      <c r="J1737" t="s">
        <v>2099</v>
      </c>
      <c r="K1737" t="s">
        <v>2100</v>
      </c>
      <c r="L1737">
        <v>2017</v>
      </c>
      <c r="M1737" t="s">
        <v>2101</v>
      </c>
      <c r="N1737" t="s">
        <v>2102</v>
      </c>
      <c r="O1737" t="s">
        <v>90</v>
      </c>
      <c r="P1737" t="s">
        <v>90</v>
      </c>
      <c r="Q1737" t="s">
        <v>181</v>
      </c>
      <c r="R1737" t="s">
        <v>92</v>
      </c>
      <c r="S1737" t="s">
        <v>182</v>
      </c>
      <c r="T1737" t="s">
        <v>93</v>
      </c>
      <c r="U1737" t="s">
        <v>93</v>
      </c>
      <c r="V1737">
        <v>0</v>
      </c>
      <c r="W1737">
        <v>0</v>
      </c>
      <c r="X1737">
        <v>0</v>
      </c>
      <c r="Y1737">
        <v>0</v>
      </c>
      <c r="Z1737">
        <v>473</v>
      </c>
      <c r="AA1737">
        <v>171</v>
      </c>
      <c r="AB1737">
        <v>56</v>
      </c>
      <c r="AC1737" t="s">
        <v>276</v>
      </c>
      <c r="AD1737" t="s">
        <v>2103</v>
      </c>
      <c r="AE1737" t="s">
        <v>2104</v>
      </c>
      <c r="AF1737" t="s">
        <v>93</v>
      </c>
      <c r="AG1737" t="s">
        <v>93</v>
      </c>
      <c r="AH1737" t="s">
        <v>93</v>
      </c>
      <c r="AI1737" t="s">
        <v>93</v>
      </c>
      <c r="AJ1737" t="s">
        <v>98</v>
      </c>
      <c r="AK1737">
        <v>0</v>
      </c>
      <c r="AL1737" t="s">
        <v>99</v>
      </c>
      <c r="AM1737" t="s">
        <v>99</v>
      </c>
      <c r="AN1737" t="s">
        <v>256</v>
      </c>
      <c r="AO1737" t="s">
        <v>2105</v>
      </c>
      <c r="AP1737" t="s">
        <v>2106</v>
      </c>
      <c r="AQ1737" t="s">
        <v>2107</v>
      </c>
      <c r="AR1737" t="s">
        <v>93</v>
      </c>
      <c r="AS1737" t="s">
        <v>2108</v>
      </c>
      <c r="AT1737" t="s">
        <v>93</v>
      </c>
      <c r="AU1737" t="s">
        <v>93</v>
      </c>
      <c r="AV1737" t="s">
        <v>2109</v>
      </c>
      <c r="AW1737" t="s">
        <v>93</v>
      </c>
      <c r="AX1737" t="s">
        <v>105</v>
      </c>
      <c r="AY1737">
        <v>0</v>
      </c>
      <c r="AZ1737">
        <v>0</v>
      </c>
      <c r="BA1737" t="s">
        <v>106</v>
      </c>
      <c r="BB1737" t="s">
        <v>2110</v>
      </c>
      <c r="BC1737" t="s">
        <v>93</v>
      </c>
      <c r="BD1737">
        <v>0</v>
      </c>
      <c r="BE1737">
        <v>0</v>
      </c>
      <c r="BF1737">
        <v>0</v>
      </c>
      <c r="BG1737" t="s">
        <v>111</v>
      </c>
      <c r="BH1737" t="s">
        <v>191</v>
      </c>
      <c r="BI1737" t="s">
        <v>93</v>
      </c>
      <c r="BJ1737" t="s">
        <v>105</v>
      </c>
      <c r="BK1737">
        <v>0</v>
      </c>
      <c r="BL1737">
        <v>0</v>
      </c>
      <c r="BM1737">
        <v>0</v>
      </c>
      <c r="BN1737">
        <v>0</v>
      </c>
      <c r="BO1737" t="s">
        <v>200</v>
      </c>
      <c r="BP1737" t="s">
        <v>111</v>
      </c>
      <c r="BQ1737" t="s">
        <v>93</v>
      </c>
      <c r="BR1737">
        <v>1</v>
      </c>
      <c r="BS1737">
        <v>1</v>
      </c>
      <c r="BT1737">
        <v>2</v>
      </c>
      <c r="BU1737" t="s">
        <v>2111</v>
      </c>
      <c r="BV1737" t="s">
        <v>2112</v>
      </c>
      <c r="BW1737" t="s">
        <v>93</v>
      </c>
      <c r="BX1737" t="s">
        <v>93</v>
      </c>
      <c r="BY1737" t="s">
        <v>93</v>
      </c>
      <c r="BZ1737" t="s">
        <v>93</v>
      </c>
      <c r="CA1737" t="s">
        <v>2103</v>
      </c>
      <c r="CB1737" t="s">
        <v>2104</v>
      </c>
    </row>
    <row r="1738" spans="1:80" x14ac:dyDescent="0.25">
      <c r="A1738">
        <v>75</v>
      </c>
      <c r="B1738" t="s">
        <v>2095</v>
      </c>
      <c r="C1738" t="s">
        <v>2096</v>
      </c>
      <c r="E1738">
        <v>302</v>
      </c>
      <c r="F1738" t="s">
        <v>2097</v>
      </c>
      <c r="G1738">
        <v>2017</v>
      </c>
      <c r="H1738" t="s">
        <v>2098</v>
      </c>
      <c r="I1738" t="s">
        <v>85</v>
      </c>
      <c r="J1738" t="s">
        <v>2099</v>
      </c>
      <c r="K1738" t="s">
        <v>2100</v>
      </c>
      <c r="L1738">
        <v>2017</v>
      </c>
      <c r="M1738" t="s">
        <v>2101</v>
      </c>
      <c r="N1738" t="s">
        <v>2102</v>
      </c>
      <c r="O1738" t="s">
        <v>90</v>
      </c>
      <c r="P1738" t="s">
        <v>90</v>
      </c>
      <c r="Q1738" t="s">
        <v>181</v>
      </c>
      <c r="R1738" t="s">
        <v>92</v>
      </c>
      <c r="S1738" t="s">
        <v>182</v>
      </c>
      <c r="T1738" t="s">
        <v>93</v>
      </c>
      <c r="U1738" t="s">
        <v>93</v>
      </c>
      <c r="V1738">
        <v>0</v>
      </c>
      <c r="W1738">
        <v>0</v>
      </c>
      <c r="X1738">
        <v>0</v>
      </c>
      <c r="Y1738">
        <v>0</v>
      </c>
      <c r="Z1738">
        <v>473</v>
      </c>
      <c r="AA1738">
        <v>171</v>
      </c>
      <c r="AB1738">
        <v>170</v>
      </c>
      <c r="AC1738" t="s">
        <v>276</v>
      </c>
      <c r="AD1738" t="s">
        <v>2103</v>
      </c>
      <c r="AE1738" t="s">
        <v>2113</v>
      </c>
      <c r="AF1738" t="s">
        <v>93</v>
      </c>
      <c r="AG1738" t="s">
        <v>93</v>
      </c>
      <c r="AH1738" t="s">
        <v>93</v>
      </c>
      <c r="AI1738" t="s">
        <v>93</v>
      </c>
      <c r="AJ1738" t="s">
        <v>98</v>
      </c>
      <c r="AK1738">
        <v>0</v>
      </c>
      <c r="AL1738" t="s">
        <v>99</v>
      </c>
      <c r="AM1738" t="s">
        <v>99</v>
      </c>
      <c r="AN1738" t="s">
        <v>256</v>
      </c>
      <c r="AO1738" t="s">
        <v>2114</v>
      </c>
      <c r="AP1738" t="s">
        <v>2106</v>
      </c>
      <c r="AQ1738" t="s">
        <v>2115</v>
      </c>
      <c r="AR1738" t="s">
        <v>93</v>
      </c>
      <c r="AS1738" t="s">
        <v>2116</v>
      </c>
      <c r="AT1738" t="s">
        <v>93</v>
      </c>
      <c r="AU1738" t="s">
        <v>93</v>
      </c>
      <c r="AV1738" t="s">
        <v>2109</v>
      </c>
      <c r="AW1738" t="s">
        <v>93</v>
      </c>
      <c r="AX1738" t="s">
        <v>105</v>
      </c>
      <c r="AY1738">
        <v>0</v>
      </c>
      <c r="AZ1738">
        <v>0</v>
      </c>
      <c r="BA1738" t="s">
        <v>106</v>
      </c>
      <c r="BB1738" t="s">
        <v>2110</v>
      </c>
      <c r="BC1738" t="s">
        <v>93</v>
      </c>
      <c r="BD1738">
        <v>0</v>
      </c>
      <c r="BE1738">
        <v>0</v>
      </c>
      <c r="BF1738">
        <v>0</v>
      </c>
      <c r="BG1738" t="s">
        <v>111</v>
      </c>
      <c r="BH1738" t="s">
        <v>191</v>
      </c>
      <c r="BI1738" t="s">
        <v>93</v>
      </c>
      <c r="BJ1738" t="s">
        <v>105</v>
      </c>
      <c r="BK1738">
        <v>0</v>
      </c>
      <c r="BL1738">
        <v>0</v>
      </c>
      <c r="BM1738">
        <v>0</v>
      </c>
      <c r="BN1738">
        <v>0</v>
      </c>
      <c r="BO1738" t="s">
        <v>200</v>
      </c>
      <c r="BP1738" t="s">
        <v>111</v>
      </c>
      <c r="BQ1738" t="s">
        <v>93</v>
      </c>
      <c r="BR1738">
        <v>1</v>
      </c>
      <c r="BS1738">
        <v>1</v>
      </c>
      <c r="BT1738">
        <v>2</v>
      </c>
      <c r="BU1738" t="s">
        <v>2117</v>
      </c>
      <c r="BV1738" t="s">
        <v>2112</v>
      </c>
      <c r="BW1738" t="s">
        <v>93</v>
      </c>
      <c r="BX1738" t="s">
        <v>93</v>
      </c>
      <c r="BY1738" t="s">
        <v>93</v>
      </c>
      <c r="BZ1738" t="s">
        <v>93</v>
      </c>
      <c r="CA1738" t="s">
        <v>2103</v>
      </c>
      <c r="CB1738" t="s">
        <v>2113</v>
      </c>
    </row>
    <row r="1739" spans="1:80" x14ac:dyDescent="0.25">
      <c r="A1739">
        <v>75</v>
      </c>
      <c r="B1739" t="s">
        <v>2095</v>
      </c>
      <c r="C1739" t="s">
        <v>2096</v>
      </c>
      <c r="E1739">
        <v>303</v>
      </c>
      <c r="F1739" t="s">
        <v>2097</v>
      </c>
      <c r="G1739">
        <v>2017</v>
      </c>
      <c r="H1739" t="s">
        <v>2098</v>
      </c>
      <c r="I1739" t="s">
        <v>85</v>
      </c>
      <c r="J1739" t="s">
        <v>2099</v>
      </c>
      <c r="K1739" t="s">
        <v>2100</v>
      </c>
      <c r="L1739">
        <v>2017</v>
      </c>
      <c r="M1739" t="s">
        <v>2101</v>
      </c>
      <c r="N1739" t="s">
        <v>2102</v>
      </c>
      <c r="O1739" t="s">
        <v>90</v>
      </c>
      <c r="P1739" t="s">
        <v>90</v>
      </c>
      <c r="Q1739" t="s">
        <v>181</v>
      </c>
      <c r="R1739" t="s">
        <v>92</v>
      </c>
      <c r="S1739" t="s">
        <v>182</v>
      </c>
      <c r="T1739" t="s">
        <v>93</v>
      </c>
      <c r="U1739" t="s">
        <v>93</v>
      </c>
      <c r="V1739">
        <v>0</v>
      </c>
      <c r="W1739">
        <v>0</v>
      </c>
      <c r="X1739">
        <v>0</v>
      </c>
      <c r="Y1739">
        <v>0</v>
      </c>
      <c r="Z1739">
        <v>473</v>
      </c>
      <c r="AA1739">
        <v>171</v>
      </c>
      <c r="AB1739">
        <v>38</v>
      </c>
      <c r="AC1739" t="s">
        <v>276</v>
      </c>
      <c r="AD1739" t="s">
        <v>2103</v>
      </c>
      <c r="AE1739" t="s">
        <v>2118</v>
      </c>
      <c r="AF1739" t="s">
        <v>93</v>
      </c>
      <c r="AG1739" t="s">
        <v>93</v>
      </c>
      <c r="AH1739" t="s">
        <v>93</v>
      </c>
      <c r="AI1739" t="s">
        <v>93</v>
      </c>
      <c r="AJ1739" t="s">
        <v>98</v>
      </c>
      <c r="AK1739">
        <v>0</v>
      </c>
      <c r="AL1739" t="s">
        <v>99</v>
      </c>
      <c r="AM1739" t="s">
        <v>99</v>
      </c>
      <c r="AN1739" t="s">
        <v>256</v>
      </c>
      <c r="AO1739" t="s">
        <v>2119</v>
      </c>
      <c r="AP1739" t="s">
        <v>2106</v>
      </c>
      <c r="AQ1739" t="s">
        <v>2120</v>
      </c>
      <c r="AR1739" t="s">
        <v>93</v>
      </c>
      <c r="AS1739" t="s">
        <v>2121</v>
      </c>
      <c r="AT1739" t="s">
        <v>93</v>
      </c>
      <c r="AU1739" t="s">
        <v>93</v>
      </c>
      <c r="AV1739" t="s">
        <v>2109</v>
      </c>
      <c r="AW1739" t="s">
        <v>93</v>
      </c>
      <c r="AX1739" t="s">
        <v>105</v>
      </c>
      <c r="AY1739">
        <v>0</v>
      </c>
      <c r="AZ1739">
        <v>0</v>
      </c>
      <c r="BA1739" t="s">
        <v>106</v>
      </c>
      <c r="BB1739" t="s">
        <v>2110</v>
      </c>
      <c r="BC1739" t="s">
        <v>93</v>
      </c>
      <c r="BD1739">
        <v>0</v>
      </c>
      <c r="BE1739">
        <v>0</v>
      </c>
      <c r="BF1739">
        <v>0</v>
      </c>
      <c r="BG1739" t="s">
        <v>111</v>
      </c>
      <c r="BH1739" t="s">
        <v>191</v>
      </c>
      <c r="BI1739" t="s">
        <v>93</v>
      </c>
      <c r="BJ1739" t="s">
        <v>105</v>
      </c>
      <c r="BK1739">
        <v>0</v>
      </c>
      <c r="BL1739">
        <v>0</v>
      </c>
      <c r="BM1739">
        <v>0</v>
      </c>
      <c r="BN1739">
        <v>0</v>
      </c>
      <c r="BO1739" t="s">
        <v>200</v>
      </c>
      <c r="BP1739" t="s">
        <v>111</v>
      </c>
      <c r="BQ1739" t="s">
        <v>93</v>
      </c>
      <c r="BR1739">
        <v>1</v>
      </c>
      <c r="BS1739">
        <v>1</v>
      </c>
      <c r="BT1739">
        <v>2</v>
      </c>
      <c r="BU1739" t="s">
        <v>2122</v>
      </c>
      <c r="BV1739" t="s">
        <v>2112</v>
      </c>
      <c r="BW1739" t="s">
        <v>93</v>
      </c>
      <c r="BX1739" t="s">
        <v>93</v>
      </c>
      <c r="BY1739" t="s">
        <v>93</v>
      </c>
      <c r="BZ1739" t="s">
        <v>93</v>
      </c>
      <c r="CA1739" t="s">
        <v>2103</v>
      </c>
      <c r="CB1739" t="s">
        <v>2118</v>
      </c>
    </row>
    <row r="1740" spans="1:80" x14ac:dyDescent="0.25">
      <c r="A1740">
        <v>75</v>
      </c>
      <c r="B1740" t="s">
        <v>2095</v>
      </c>
      <c r="C1740" t="s">
        <v>2096</v>
      </c>
      <c r="E1740">
        <v>304</v>
      </c>
      <c r="F1740" t="s">
        <v>2097</v>
      </c>
      <c r="G1740">
        <v>2017</v>
      </c>
      <c r="H1740" t="s">
        <v>2098</v>
      </c>
      <c r="I1740" t="s">
        <v>85</v>
      </c>
      <c r="J1740" t="s">
        <v>2099</v>
      </c>
      <c r="K1740" t="s">
        <v>2100</v>
      </c>
      <c r="L1740">
        <v>2017</v>
      </c>
      <c r="M1740" t="s">
        <v>2101</v>
      </c>
      <c r="N1740" t="s">
        <v>2102</v>
      </c>
      <c r="O1740" t="s">
        <v>90</v>
      </c>
      <c r="P1740" t="s">
        <v>90</v>
      </c>
      <c r="Q1740" t="s">
        <v>181</v>
      </c>
      <c r="R1740" t="s">
        <v>92</v>
      </c>
      <c r="S1740" t="s">
        <v>182</v>
      </c>
      <c r="T1740" t="s">
        <v>93</v>
      </c>
      <c r="U1740" t="s">
        <v>93</v>
      </c>
      <c r="V1740">
        <v>0</v>
      </c>
      <c r="W1740">
        <v>0</v>
      </c>
      <c r="X1740">
        <v>0</v>
      </c>
      <c r="Y1740">
        <v>0</v>
      </c>
      <c r="Z1740">
        <v>473</v>
      </c>
      <c r="AA1740">
        <v>171</v>
      </c>
      <c r="AB1740">
        <v>38</v>
      </c>
      <c r="AC1740" t="s">
        <v>276</v>
      </c>
      <c r="AD1740" t="s">
        <v>2103</v>
      </c>
      <c r="AE1740" t="s">
        <v>2123</v>
      </c>
      <c r="AF1740" t="s">
        <v>93</v>
      </c>
      <c r="AG1740" t="s">
        <v>93</v>
      </c>
      <c r="AH1740" t="s">
        <v>93</v>
      </c>
      <c r="AI1740" t="s">
        <v>93</v>
      </c>
      <c r="AJ1740" t="s">
        <v>98</v>
      </c>
      <c r="AK1740">
        <v>0</v>
      </c>
      <c r="AL1740" t="s">
        <v>99</v>
      </c>
      <c r="AM1740" t="s">
        <v>99</v>
      </c>
      <c r="AN1740" t="s">
        <v>256</v>
      </c>
      <c r="AO1740" t="s">
        <v>2124</v>
      </c>
      <c r="AP1740" t="s">
        <v>2106</v>
      </c>
      <c r="AQ1740" t="s">
        <v>2125</v>
      </c>
      <c r="AR1740" t="s">
        <v>93</v>
      </c>
      <c r="AS1740" t="s">
        <v>2126</v>
      </c>
      <c r="AT1740" t="s">
        <v>93</v>
      </c>
      <c r="AU1740" t="s">
        <v>93</v>
      </c>
      <c r="AV1740" t="s">
        <v>2109</v>
      </c>
      <c r="AW1740" t="s">
        <v>93</v>
      </c>
      <c r="AX1740" t="s">
        <v>105</v>
      </c>
      <c r="AY1740">
        <v>0</v>
      </c>
      <c r="AZ1740">
        <v>0</v>
      </c>
      <c r="BA1740" t="s">
        <v>106</v>
      </c>
      <c r="BB1740" t="s">
        <v>2110</v>
      </c>
      <c r="BC1740" t="s">
        <v>93</v>
      </c>
      <c r="BD1740">
        <v>0</v>
      </c>
      <c r="BE1740">
        <v>0</v>
      </c>
      <c r="BF1740">
        <v>0</v>
      </c>
      <c r="BG1740" t="s">
        <v>111</v>
      </c>
      <c r="BH1740" t="s">
        <v>191</v>
      </c>
      <c r="BI1740" t="s">
        <v>93</v>
      </c>
      <c r="BJ1740" t="s">
        <v>105</v>
      </c>
      <c r="BK1740">
        <v>0</v>
      </c>
      <c r="BL1740">
        <v>0</v>
      </c>
      <c r="BM1740">
        <v>0</v>
      </c>
      <c r="BN1740">
        <v>0</v>
      </c>
      <c r="BO1740" t="s">
        <v>200</v>
      </c>
      <c r="BP1740" t="s">
        <v>111</v>
      </c>
      <c r="BQ1740" t="s">
        <v>93</v>
      </c>
      <c r="BR1740">
        <v>1</v>
      </c>
      <c r="BS1740">
        <v>1</v>
      </c>
      <c r="BT1740">
        <v>2</v>
      </c>
      <c r="BU1740" t="s">
        <v>2127</v>
      </c>
      <c r="BV1740" t="s">
        <v>2112</v>
      </c>
      <c r="BW1740" t="s">
        <v>93</v>
      </c>
      <c r="BX1740" t="s">
        <v>93</v>
      </c>
      <c r="BY1740" t="s">
        <v>93</v>
      </c>
      <c r="BZ1740" t="s">
        <v>93</v>
      </c>
      <c r="CA1740" t="s">
        <v>2103</v>
      </c>
      <c r="CB1740" t="s">
        <v>2123</v>
      </c>
    </row>
    <row r="1741" spans="1:80" x14ac:dyDescent="0.25">
      <c r="A1741">
        <v>266</v>
      </c>
      <c r="B1741" t="s">
        <v>7043</v>
      </c>
      <c r="C1741" t="s">
        <v>7054</v>
      </c>
      <c r="E1741">
        <v>1358</v>
      </c>
      <c r="F1741" t="s">
        <v>7018</v>
      </c>
      <c r="G1741">
        <v>2017</v>
      </c>
      <c r="H1741" t="s">
        <v>7019</v>
      </c>
      <c r="I1741" t="s">
        <v>85</v>
      </c>
      <c r="J1741" t="s">
        <v>7020</v>
      </c>
      <c r="K1741" t="s">
        <v>7021</v>
      </c>
      <c r="L1741">
        <v>2017</v>
      </c>
      <c r="M1741" t="s">
        <v>2267</v>
      </c>
      <c r="N1741" t="s">
        <v>7022</v>
      </c>
      <c r="O1741" t="s">
        <v>90</v>
      </c>
      <c r="P1741" t="s">
        <v>90</v>
      </c>
      <c r="Q1741" t="s">
        <v>91</v>
      </c>
      <c r="R1741" t="s">
        <v>4293</v>
      </c>
      <c r="S1741" t="s">
        <v>1919</v>
      </c>
      <c r="T1741" t="s">
        <v>434</v>
      </c>
      <c r="U1741" t="s">
        <v>7023</v>
      </c>
      <c r="V1741">
        <v>0</v>
      </c>
      <c r="W1741">
        <v>1</v>
      </c>
      <c r="X1741">
        <v>0</v>
      </c>
      <c r="Y1741">
        <v>1</v>
      </c>
      <c r="Z1741">
        <v>474</v>
      </c>
      <c r="AA1741" t="s">
        <v>7045</v>
      </c>
      <c r="AB1741" t="s">
        <v>7045</v>
      </c>
      <c r="AC1741" t="s">
        <v>276</v>
      </c>
      <c r="AD1741" t="s">
        <v>93</v>
      </c>
      <c r="AE1741" t="s">
        <v>93</v>
      </c>
      <c r="AF1741" t="s">
        <v>145</v>
      </c>
      <c r="AG1741" t="s">
        <v>1133</v>
      </c>
      <c r="AH1741" t="s">
        <v>7055</v>
      </c>
      <c r="AI1741" t="s">
        <v>4692</v>
      </c>
      <c r="AJ1741" t="s">
        <v>279</v>
      </c>
      <c r="AK1741">
        <v>1</v>
      </c>
      <c r="AL1741" t="s">
        <v>99</v>
      </c>
      <c r="AM1741" t="s">
        <v>99</v>
      </c>
      <c r="AN1741" t="s">
        <v>3337</v>
      </c>
      <c r="AO1741" t="s">
        <v>7026</v>
      </c>
      <c r="AP1741" t="s">
        <v>7048</v>
      </c>
      <c r="AQ1741" t="s">
        <v>7049</v>
      </c>
      <c r="AR1741" t="s">
        <v>93</v>
      </c>
      <c r="AS1741">
        <v>12</v>
      </c>
      <c r="AT1741">
        <v>18</v>
      </c>
      <c r="AU1741">
        <v>79</v>
      </c>
      <c r="AV1741" t="s">
        <v>7050</v>
      </c>
      <c r="AW1741" t="s">
        <v>93</v>
      </c>
      <c r="AX1741" t="s">
        <v>105</v>
      </c>
      <c r="AY1741">
        <v>0</v>
      </c>
      <c r="AZ1741">
        <v>0</v>
      </c>
      <c r="BA1741" t="s">
        <v>309</v>
      </c>
      <c r="BB1741" t="s">
        <v>7031</v>
      </c>
      <c r="BC1741" t="s">
        <v>105</v>
      </c>
      <c r="BD1741">
        <v>0</v>
      </c>
      <c r="BE1741">
        <v>0</v>
      </c>
      <c r="BF1741">
        <v>0</v>
      </c>
      <c r="BG1741" t="s">
        <v>140</v>
      </c>
      <c r="BH1741" t="s">
        <v>109</v>
      </c>
      <c r="BI1741" t="s">
        <v>105</v>
      </c>
      <c r="BJ1741" t="s">
        <v>105</v>
      </c>
      <c r="BK1741">
        <v>1</v>
      </c>
      <c r="BL1741">
        <v>0</v>
      </c>
      <c r="BM1741">
        <v>0</v>
      </c>
      <c r="BN1741">
        <v>0</v>
      </c>
      <c r="BO1741" t="s">
        <v>200</v>
      </c>
      <c r="BP1741" t="s">
        <v>140</v>
      </c>
      <c r="BQ1741" t="s">
        <v>93</v>
      </c>
      <c r="BR1741">
        <v>6</v>
      </c>
      <c r="BS1741">
        <v>6</v>
      </c>
      <c r="BT1741">
        <v>6</v>
      </c>
      <c r="BU1741" t="s">
        <v>6990</v>
      </c>
      <c r="BV1741" t="s">
        <v>7051</v>
      </c>
      <c r="BW1741" t="s">
        <v>7056</v>
      </c>
      <c r="BX1741" t="s">
        <v>7057</v>
      </c>
      <c r="BY1741" t="s">
        <v>7058</v>
      </c>
      <c r="BZ1741" t="s">
        <v>7053</v>
      </c>
      <c r="CA1741" t="s">
        <v>93</v>
      </c>
      <c r="CB1741" t="s">
        <v>93</v>
      </c>
    </row>
    <row r="1742" spans="1:80" x14ac:dyDescent="0.25">
      <c r="A1742">
        <v>266</v>
      </c>
      <c r="B1742" t="s">
        <v>7043</v>
      </c>
      <c r="C1742" t="s">
        <v>7044</v>
      </c>
      <c r="E1742">
        <v>1357</v>
      </c>
      <c r="F1742" t="s">
        <v>7018</v>
      </c>
      <c r="G1742">
        <v>2017</v>
      </c>
      <c r="H1742" t="s">
        <v>7019</v>
      </c>
      <c r="I1742" t="s">
        <v>85</v>
      </c>
      <c r="J1742" t="s">
        <v>7020</v>
      </c>
      <c r="K1742" t="s">
        <v>7021</v>
      </c>
      <c r="L1742">
        <v>2017</v>
      </c>
      <c r="M1742" t="s">
        <v>2267</v>
      </c>
      <c r="N1742" t="s">
        <v>7022</v>
      </c>
      <c r="O1742" t="s">
        <v>90</v>
      </c>
      <c r="P1742" t="s">
        <v>90</v>
      </c>
      <c r="Q1742" t="s">
        <v>91</v>
      </c>
      <c r="R1742" t="s">
        <v>4293</v>
      </c>
      <c r="S1742" t="s">
        <v>1919</v>
      </c>
      <c r="T1742" t="s">
        <v>434</v>
      </c>
      <c r="U1742" t="s">
        <v>7023</v>
      </c>
      <c r="V1742">
        <v>0</v>
      </c>
      <c r="W1742">
        <v>1</v>
      </c>
      <c r="X1742">
        <v>0</v>
      </c>
      <c r="Y1742">
        <v>1</v>
      </c>
      <c r="Z1742">
        <v>474</v>
      </c>
      <c r="AA1742" t="s">
        <v>7045</v>
      </c>
      <c r="AB1742" t="s">
        <v>7045</v>
      </c>
      <c r="AC1742" t="s">
        <v>276</v>
      </c>
      <c r="AD1742" t="s">
        <v>93</v>
      </c>
      <c r="AE1742" t="s">
        <v>93</v>
      </c>
      <c r="AF1742" t="s">
        <v>158</v>
      </c>
      <c r="AG1742" t="s">
        <v>540</v>
      </c>
      <c r="AH1742" t="s">
        <v>7046</v>
      </c>
      <c r="AI1742" t="s">
        <v>4692</v>
      </c>
      <c r="AJ1742" t="s">
        <v>279</v>
      </c>
      <c r="AK1742">
        <v>1</v>
      </c>
      <c r="AL1742" t="s">
        <v>99</v>
      </c>
      <c r="AM1742" t="s">
        <v>99</v>
      </c>
      <c r="AN1742" t="s">
        <v>3337</v>
      </c>
      <c r="AO1742" t="s">
        <v>7047</v>
      </c>
      <c r="AP1742" t="s">
        <v>7048</v>
      </c>
      <c r="AQ1742" t="s">
        <v>7049</v>
      </c>
      <c r="AR1742" t="s">
        <v>93</v>
      </c>
      <c r="AS1742">
        <v>12</v>
      </c>
      <c r="AT1742">
        <v>18</v>
      </c>
      <c r="AU1742">
        <v>79</v>
      </c>
      <c r="AV1742" t="s">
        <v>7050</v>
      </c>
      <c r="AW1742" t="s">
        <v>93</v>
      </c>
      <c r="AX1742" t="s">
        <v>105</v>
      </c>
      <c r="AY1742">
        <v>0</v>
      </c>
      <c r="AZ1742">
        <v>0</v>
      </c>
      <c r="BA1742" t="s">
        <v>309</v>
      </c>
      <c r="BB1742" t="s">
        <v>7031</v>
      </c>
      <c r="BC1742" t="s">
        <v>105</v>
      </c>
      <c r="BD1742">
        <v>0</v>
      </c>
      <c r="BE1742">
        <v>0</v>
      </c>
      <c r="BF1742">
        <v>0</v>
      </c>
      <c r="BG1742" t="s">
        <v>140</v>
      </c>
      <c r="BH1742" t="s">
        <v>109</v>
      </c>
      <c r="BI1742" t="s">
        <v>105</v>
      </c>
      <c r="BJ1742" t="s">
        <v>105</v>
      </c>
      <c r="BK1742">
        <v>1</v>
      </c>
      <c r="BL1742">
        <v>0</v>
      </c>
      <c r="BM1742">
        <v>0</v>
      </c>
      <c r="BN1742">
        <v>0</v>
      </c>
      <c r="BO1742" t="s">
        <v>200</v>
      </c>
      <c r="BP1742" t="s">
        <v>140</v>
      </c>
      <c r="BQ1742" t="s">
        <v>93</v>
      </c>
      <c r="BR1742">
        <v>6</v>
      </c>
      <c r="BS1742">
        <v>6</v>
      </c>
      <c r="BT1742">
        <v>6</v>
      </c>
      <c r="BU1742" t="s">
        <v>6990</v>
      </c>
      <c r="BV1742" t="s">
        <v>7051</v>
      </c>
      <c r="BW1742" t="s">
        <v>114</v>
      </c>
      <c r="BX1742" t="s">
        <v>7052</v>
      </c>
      <c r="BY1742" t="s">
        <v>2914</v>
      </c>
      <c r="BZ1742" t="s">
        <v>7053</v>
      </c>
      <c r="CA1742" t="s">
        <v>93</v>
      </c>
      <c r="CB1742" t="s">
        <v>93</v>
      </c>
    </row>
    <row r="1743" spans="1:80" x14ac:dyDescent="0.25">
      <c r="A1743">
        <v>266</v>
      </c>
      <c r="B1743" t="s">
        <v>7043</v>
      </c>
      <c r="C1743" t="s">
        <v>7059</v>
      </c>
      <c r="E1743">
        <v>1359</v>
      </c>
      <c r="F1743" t="s">
        <v>7018</v>
      </c>
      <c r="G1743">
        <v>2017</v>
      </c>
      <c r="H1743" t="s">
        <v>7019</v>
      </c>
      <c r="I1743" t="s">
        <v>85</v>
      </c>
      <c r="J1743" t="s">
        <v>7020</v>
      </c>
      <c r="K1743" t="s">
        <v>7021</v>
      </c>
      <c r="L1743">
        <v>2017</v>
      </c>
      <c r="M1743" t="s">
        <v>2267</v>
      </c>
      <c r="N1743" t="s">
        <v>7022</v>
      </c>
      <c r="O1743" t="s">
        <v>90</v>
      </c>
      <c r="P1743" t="s">
        <v>90</v>
      </c>
      <c r="Q1743" t="s">
        <v>91</v>
      </c>
      <c r="R1743" t="s">
        <v>4293</v>
      </c>
      <c r="S1743" t="s">
        <v>1919</v>
      </c>
      <c r="T1743" t="s">
        <v>434</v>
      </c>
      <c r="U1743" t="s">
        <v>7023</v>
      </c>
      <c r="V1743">
        <v>0</v>
      </c>
      <c r="W1743">
        <v>1</v>
      </c>
      <c r="X1743">
        <v>0</v>
      </c>
      <c r="Y1743">
        <v>1</v>
      </c>
      <c r="Z1743">
        <v>474</v>
      </c>
      <c r="AA1743" t="s">
        <v>7045</v>
      </c>
      <c r="AB1743" t="s">
        <v>7045</v>
      </c>
      <c r="AC1743" t="s">
        <v>276</v>
      </c>
      <c r="AD1743" t="s">
        <v>93</v>
      </c>
      <c r="AE1743" t="s">
        <v>93</v>
      </c>
      <c r="AF1743" t="s">
        <v>127</v>
      </c>
      <c r="AG1743" t="s">
        <v>3903</v>
      </c>
      <c r="AH1743" t="s">
        <v>537</v>
      </c>
      <c r="AI1743" t="s">
        <v>7060</v>
      </c>
      <c r="AJ1743" t="s">
        <v>279</v>
      </c>
      <c r="AK1743">
        <v>1</v>
      </c>
      <c r="AL1743" t="s">
        <v>99</v>
      </c>
      <c r="AM1743" t="s">
        <v>99</v>
      </c>
      <c r="AN1743" t="s">
        <v>3337</v>
      </c>
      <c r="AO1743" t="s">
        <v>7039</v>
      </c>
      <c r="AP1743" t="s">
        <v>7048</v>
      </c>
      <c r="AQ1743" t="s">
        <v>7049</v>
      </c>
      <c r="AR1743" t="s">
        <v>93</v>
      </c>
      <c r="AS1743">
        <v>12</v>
      </c>
      <c r="AT1743">
        <v>18</v>
      </c>
      <c r="AU1743">
        <v>79</v>
      </c>
      <c r="AV1743" t="s">
        <v>7050</v>
      </c>
      <c r="AW1743" t="s">
        <v>93</v>
      </c>
      <c r="AX1743" t="s">
        <v>105</v>
      </c>
      <c r="AY1743">
        <v>0</v>
      </c>
      <c r="AZ1743">
        <v>0</v>
      </c>
      <c r="BA1743" t="s">
        <v>309</v>
      </c>
      <c r="BB1743" t="s">
        <v>7031</v>
      </c>
      <c r="BC1743" t="s">
        <v>105</v>
      </c>
      <c r="BD1743">
        <v>0</v>
      </c>
      <c r="BE1743">
        <v>0</v>
      </c>
      <c r="BF1743">
        <v>0</v>
      </c>
      <c r="BG1743" t="s">
        <v>140</v>
      </c>
      <c r="BH1743" t="s">
        <v>109</v>
      </c>
      <c r="BI1743" t="s">
        <v>105</v>
      </c>
      <c r="BJ1743" t="s">
        <v>105</v>
      </c>
      <c r="BK1743">
        <v>1</v>
      </c>
      <c r="BL1743">
        <v>0</v>
      </c>
      <c r="BM1743">
        <v>0</v>
      </c>
      <c r="BN1743">
        <v>0</v>
      </c>
      <c r="BO1743" t="s">
        <v>200</v>
      </c>
      <c r="BP1743" t="s">
        <v>140</v>
      </c>
      <c r="BQ1743" t="s">
        <v>93</v>
      </c>
      <c r="BR1743">
        <v>6</v>
      </c>
      <c r="BS1743">
        <v>6</v>
      </c>
      <c r="BT1743">
        <v>6</v>
      </c>
      <c r="BU1743" t="s">
        <v>6990</v>
      </c>
      <c r="BV1743" t="s">
        <v>7051</v>
      </c>
      <c r="BW1743" t="s">
        <v>7061</v>
      </c>
      <c r="BX1743" t="s">
        <v>7062</v>
      </c>
      <c r="BY1743" t="s">
        <v>7063</v>
      </c>
      <c r="BZ1743" t="s">
        <v>7064</v>
      </c>
      <c r="CA1743" t="s">
        <v>93</v>
      </c>
      <c r="CB1743" t="s">
        <v>93</v>
      </c>
    </row>
    <row r="1744" spans="1:80" x14ac:dyDescent="0.25">
      <c r="A1744">
        <v>174</v>
      </c>
      <c r="B1744" t="s">
        <v>4671</v>
      </c>
      <c r="C1744" t="s">
        <v>4705</v>
      </c>
      <c r="E1744">
        <v>815</v>
      </c>
      <c r="F1744" t="s">
        <v>4626</v>
      </c>
      <c r="G1744">
        <v>2021</v>
      </c>
      <c r="H1744" t="s">
        <v>4673</v>
      </c>
      <c r="I1744" t="s">
        <v>85</v>
      </c>
      <c r="J1744" t="s">
        <v>4674</v>
      </c>
      <c r="K1744" t="s">
        <v>4675</v>
      </c>
      <c r="L1744">
        <v>2019</v>
      </c>
      <c r="M1744" t="s">
        <v>4676</v>
      </c>
      <c r="N1744" t="s">
        <v>4677</v>
      </c>
      <c r="O1744" t="s">
        <v>90</v>
      </c>
      <c r="P1744" t="s">
        <v>1237</v>
      </c>
      <c r="Q1744" t="s">
        <v>1237</v>
      </c>
      <c r="R1744" t="s">
        <v>92</v>
      </c>
      <c r="S1744" t="s">
        <v>230</v>
      </c>
      <c r="T1744" t="s">
        <v>94</v>
      </c>
      <c r="U1744" t="s">
        <v>93</v>
      </c>
      <c r="V1744">
        <v>0</v>
      </c>
      <c r="W1744">
        <v>0</v>
      </c>
      <c r="X1744">
        <v>0</v>
      </c>
      <c r="Y1744">
        <v>0</v>
      </c>
      <c r="Z1744">
        <v>556</v>
      </c>
      <c r="AA1744">
        <v>35</v>
      </c>
      <c r="AB1744">
        <v>35</v>
      </c>
      <c r="AC1744" t="s">
        <v>276</v>
      </c>
      <c r="AD1744" t="s">
        <v>93</v>
      </c>
      <c r="AE1744" t="s">
        <v>93</v>
      </c>
      <c r="AF1744" t="s">
        <v>4706</v>
      </c>
      <c r="AG1744" t="s">
        <v>4707</v>
      </c>
      <c r="AH1744" t="s">
        <v>4708</v>
      </c>
      <c r="AI1744" t="s">
        <v>3945</v>
      </c>
      <c r="AJ1744" t="s">
        <v>279</v>
      </c>
      <c r="AK1744">
        <v>0</v>
      </c>
      <c r="AL1744" t="s">
        <v>99</v>
      </c>
      <c r="AM1744" t="s">
        <v>99</v>
      </c>
      <c r="AN1744" t="s">
        <v>188</v>
      </c>
      <c r="AO1744" t="s">
        <v>4709</v>
      </c>
      <c r="AP1744" t="s">
        <v>4680</v>
      </c>
      <c r="AQ1744" t="s">
        <v>4681</v>
      </c>
      <c r="AR1744" t="s">
        <v>93</v>
      </c>
      <c r="AS1744" t="s">
        <v>1338</v>
      </c>
      <c r="AT1744">
        <v>15</v>
      </c>
      <c r="AU1744">
        <v>31</v>
      </c>
      <c r="AV1744" t="s">
        <v>4682</v>
      </c>
      <c r="AW1744" t="s">
        <v>93</v>
      </c>
      <c r="AX1744" t="s">
        <v>105</v>
      </c>
      <c r="AY1744">
        <v>0</v>
      </c>
      <c r="AZ1744">
        <v>0</v>
      </c>
      <c r="BA1744" t="s">
        <v>309</v>
      </c>
      <c r="BB1744" t="s">
        <v>4683</v>
      </c>
      <c r="BC1744" t="s">
        <v>93</v>
      </c>
      <c r="BD1744">
        <v>1</v>
      </c>
      <c r="BE1744">
        <v>0</v>
      </c>
      <c r="BF1744">
        <v>0</v>
      </c>
      <c r="BG1744" t="s">
        <v>140</v>
      </c>
      <c r="BH1744" t="s">
        <v>109</v>
      </c>
      <c r="BI1744" t="s">
        <v>105</v>
      </c>
      <c r="BJ1744" t="s">
        <v>105</v>
      </c>
      <c r="BK1744">
        <v>0</v>
      </c>
      <c r="BL1744">
        <v>0</v>
      </c>
      <c r="BM1744">
        <v>1</v>
      </c>
      <c r="BN1744">
        <v>0</v>
      </c>
      <c r="BO1744" t="s">
        <v>200</v>
      </c>
      <c r="BP1744" t="s">
        <v>140</v>
      </c>
      <c r="BQ1744" t="s">
        <v>93</v>
      </c>
      <c r="BR1744">
        <v>7</v>
      </c>
      <c r="BS1744">
        <v>7</v>
      </c>
      <c r="BT1744">
        <v>20</v>
      </c>
      <c r="BU1744" t="s">
        <v>4684</v>
      </c>
      <c r="BV1744" t="s">
        <v>4685</v>
      </c>
      <c r="BW1744" t="s">
        <v>4710</v>
      </c>
      <c r="BX1744" t="s">
        <v>4711</v>
      </c>
      <c r="BY1744" t="s">
        <v>4712</v>
      </c>
      <c r="BZ1744" t="s">
        <v>4713</v>
      </c>
      <c r="CA1744" t="s">
        <v>93</v>
      </c>
      <c r="CB1744" t="s">
        <v>93</v>
      </c>
    </row>
    <row r="1745" spans="1:80" x14ac:dyDescent="0.25">
      <c r="A1745">
        <v>174</v>
      </c>
      <c r="B1745" t="s">
        <v>4671</v>
      </c>
      <c r="C1745" t="s">
        <v>4698</v>
      </c>
      <c r="E1745">
        <v>814</v>
      </c>
      <c r="F1745" t="s">
        <v>4626</v>
      </c>
      <c r="G1745">
        <v>2021</v>
      </c>
      <c r="H1745" t="s">
        <v>4673</v>
      </c>
      <c r="I1745" t="s">
        <v>85</v>
      </c>
      <c r="J1745" t="s">
        <v>4674</v>
      </c>
      <c r="K1745" t="s">
        <v>4675</v>
      </c>
      <c r="L1745">
        <v>2019</v>
      </c>
      <c r="M1745" t="s">
        <v>4676</v>
      </c>
      <c r="N1745" t="s">
        <v>4677</v>
      </c>
      <c r="O1745" t="s">
        <v>90</v>
      </c>
      <c r="P1745" t="s">
        <v>1237</v>
      </c>
      <c r="Q1745" t="s">
        <v>1237</v>
      </c>
      <c r="R1745" t="s">
        <v>92</v>
      </c>
      <c r="S1745" t="s">
        <v>230</v>
      </c>
      <c r="T1745" t="s">
        <v>94</v>
      </c>
      <c r="U1745" t="s">
        <v>93</v>
      </c>
      <c r="V1745">
        <v>0</v>
      </c>
      <c r="W1745">
        <v>0</v>
      </c>
      <c r="X1745">
        <v>0</v>
      </c>
      <c r="Y1745">
        <v>0</v>
      </c>
      <c r="Z1745">
        <v>556</v>
      </c>
      <c r="AA1745">
        <v>35</v>
      </c>
      <c r="AB1745">
        <v>35</v>
      </c>
      <c r="AC1745" t="s">
        <v>276</v>
      </c>
      <c r="AD1745" t="s">
        <v>93</v>
      </c>
      <c r="AE1745" t="s">
        <v>93</v>
      </c>
      <c r="AF1745" t="s">
        <v>405</v>
      </c>
      <c r="AG1745" t="s">
        <v>4699</v>
      </c>
      <c r="AH1745" t="s">
        <v>1184</v>
      </c>
      <c r="AI1745" t="s">
        <v>2833</v>
      </c>
      <c r="AJ1745" t="s">
        <v>279</v>
      </c>
      <c r="AK1745">
        <v>0</v>
      </c>
      <c r="AL1745" t="s">
        <v>99</v>
      </c>
      <c r="AM1745" t="s">
        <v>99</v>
      </c>
      <c r="AN1745" t="s">
        <v>188</v>
      </c>
      <c r="AO1745" t="s">
        <v>4700</v>
      </c>
      <c r="AP1745" t="s">
        <v>4680</v>
      </c>
      <c r="AQ1745" t="s">
        <v>4681</v>
      </c>
      <c r="AR1745" t="s">
        <v>93</v>
      </c>
      <c r="AS1745" t="s">
        <v>1338</v>
      </c>
      <c r="AT1745">
        <v>15</v>
      </c>
      <c r="AU1745">
        <v>31</v>
      </c>
      <c r="AV1745" t="s">
        <v>4682</v>
      </c>
      <c r="AW1745" t="s">
        <v>93</v>
      </c>
      <c r="AX1745" t="s">
        <v>105</v>
      </c>
      <c r="AY1745">
        <v>0</v>
      </c>
      <c r="AZ1745">
        <v>0</v>
      </c>
      <c r="BA1745" t="s">
        <v>309</v>
      </c>
      <c r="BB1745" t="s">
        <v>4683</v>
      </c>
      <c r="BC1745" t="s">
        <v>93</v>
      </c>
      <c r="BD1745">
        <v>0</v>
      </c>
      <c r="BE1745">
        <v>0</v>
      </c>
      <c r="BF1745">
        <v>0</v>
      </c>
      <c r="BG1745" t="s">
        <v>140</v>
      </c>
      <c r="BH1745" t="s">
        <v>109</v>
      </c>
      <c r="BI1745" t="s">
        <v>105</v>
      </c>
      <c r="BJ1745" t="s">
        <v>105</v>
      </c>
      <c r="BK1745">
        <v>0</v>
      </c>
      <c r="BL1745">
        <v>0</v>
      </c>
      <c r="BM1745">
        <v>1</v>
      </c>
      <c r="BN1745">
        <v>0</v>
      </c>
      <c r="BO1745" t="s">
        <v>200</v>
      </c>
      <c r="BP1745" t="s">
        <v>140</v>
      </c>
      <c r="BQ1745" t="s">
        <v>93</v>
      </c>
      <c r="BR1745">
        <v>7</v>
      </c>
      <c r="BS1745">
        <v>7</v>
      </c>
      <c r="BT1745">
        <v>20</v>
      </c>
      <c r="BU1745" t="s">
        <v>4684</v>
      </c>
      <c r="BV1745" t="s">
        <v>4685</v>
      </c>
      <c r="BW1745" t="s">
        <v>4701</v>
      </c>
      <c r="BX1745" t="s">
        <v>4702</v>
      </c>
      <c r="BY1745" t="s">
        <v>4703</v>
      </c>
      <c r="BZ1745" t="s">
        <v>4704</v>
      </c>
      <c r="CA1745" t="s">
        <v>93</v>
      </c>
      <c r="CB1745" t="s">
        <v>93</v>
      </c>
    </row>
    <row r="1746" spans="1:80" x14ac:dyDescent="0.25">
      <c r="A1746">
        <v>174</v>
      </c>
      <c r="B1746" t="s">
        <v>4671</v>
      </c>
      <c r="C1746" t="s">
        <v>4735</v>
      </c>
      <c r="E1746">
        <v>819</v>
      </c>
      <c r="F1746" t="s">
        <v>4626</v>
      </c>
      <c r="G1746">
        <v>2021</v>
      </c>
      <c r="H1746" t="s">
        <v>4673</v>
      </c>
      <c r="I1746" t="s">
        <v>85</v>
      </c>
      <c r="J1746" t="s">
        <v>4674</v>
      </c>
      <c r="K1746" t="s">
        <v>4675</v>
      </c>
      <c r="L1746">
        <v>2019</v>
      </c>
      <c r="M1746" t="s">
        <v>4676</v>
      </c>
      <c r="N1746" t="s">
        <v>4677</v>
      </c>
      <c r="O1746" t="s">
        <v>90</v>
      </c>
      <c r="P1746" t="s">
        <v>1237</v>
      </c>
      <c r="Q1746" t="s">
        <v>1237</v>
      </c>
      <c r="R1746" t="s">
        <v>92</v>
      </c>
      <c r="S1746" t="s">
        <v>230</v>
      </c>
      <c r="T1746" t="s">
        <v>94</v>
      </c>
      <c r="U1746" t="s">
        <v>93</v>
      </c>
      <c r="V1746">
        <v>0</v>
      </c>
      <c r="W1746">
        <v>0</v>
      </c>
      <c r="X1746">
        <v>0</v>
      </c>
      <c r="Y1746">
        <v>0</v>
      </c>
      <c r="Z1746">
        <v>556</v>
      </c>
      <c r="AA1746">
        <v>35</v>
      </c>
      <c r="AB1746">
        <v>35</v>
      </c>
      <c r="AC1746" t="s">
        <v>276</v>
      </c>
      <c r="AD1746" t="s">
        <v>93</v>
      </c>
      <c r="AE1746" t="s">
        <v>93</v>
      </c>
      <c r="AF1746" t="s">
        <v>405</v>
      </c>
      <c r="AG1746" t="s">
        <v>4068</v>
      </c>
      <c r="AH1746" t="s">
        <v>2072</v>
      </c>
      <c r="AI1746" t="s">
        <v>4665</v>
      </c>
      <c r="AJ1746" t="s">
        <v>279</v>
      </c>
      <c r="AK1746">
        <v>0</v>
      </c>
      <c r="AL1746" t="s">
        <v>99</v>
      </c>
      <c r="AM1746" t="s">
        <v>99</v>
      </c>
      <c r="AN1746" t="s">
        <v>188</v>
      </c>
      <c r="AO1746" t="s">
        <v>4736</v>
      </c>
      <c r="AP1746" t="s">
        <v>4680</v>
      </c>
      <c r="AQ1746" t="s">
        <v>4681</v>
      </c>
      <c r="AR1746" t="s">
        <v>93</v>
      </c>
      <c r="AS1746" t="s">
        <v>1338</v>
      </c>
      <c r="AT1746">
        <v>15</v>
      </c>
      <c r="AU1746">
        <v>31</v>
      </c>
      <c r="AV1746" t="s">
        <v>4682</v>
      </c>
      <c r="AW1746" t="s">
        <v>93</v>
      </c>
      <c r="AX1746" t="s">
        <v>105</v>
      </c>
      <c r="AY1746">
        <v>0</v>
      </c>
      <c r="AZ1746">
        <v>0</v>
      </c>
      <c r="BA1746" t="s">
        <v>309</v>
      </c>
      <c r="BB1746" t="s">
        <v>4683</v>
      </c>
      <c r="BC1746" t="s">
        <v>93</v>
      </c>
      <c r="BD1746">
        <v>1</v>
      </c>
      <c r="BE1746">
        <v>0</v>
      </c>
      <c r="BF1746">
        <v>0</v>
      </c>
      <c r="BG1746" t="s">
        <v>140</v>
      </c>
      <c r="BH1746" t="s">
        <v>109</v>
      </c>
      <c r="BI1746" t="s">
        <v>105</v>
      </c>
      <c r="BJ1746" t="s">
        <v>105</v>
      </c>
      <c r="BK1746">
        <v>0</v>
      </c>
      <c r="BL1746">
        <v>0</v>
      </c>
      <c r="BM1746">
        <v>1</v>
      </c>
      <c r="BN1746">
        <v>0</v>
      </c>
      <c r="BO1746" t="s">
        <v>200</v>
      </c>
      <c r="BP1746" t="s">
        <v>140</v>
      </c>
      <c r="BQ1746" t="s">
        <v>93</v>
      </c>
      <c r="BR1746">
        <v>7</v>
      </c>
      <c r="BS1746">
        <v>7</v>
      </c>
      <c r="BT1746">
        <v>20</v>
      </c>
      <c r="BU1746" t="s">
        <v>4684</v>
      </c>
      <c r="BV1746" t="s">
        <v>4685</v>
      </c>
      <c r="BW1746" t="s">
        <v>4701</v>
      </c>
      <c r="BX1746" t="s">
        <v>4737</v>
      </c>
      <c r="BY1746" t="s">
        <v>518</v>
      </c>
      <c r="BZ1746" t="s">
        <v>4738</v>
      </c>
      <c r="CA1746" t="s">
        <v>93</v>
      </c>
      <c r="CB1746" t="s">
        <v>93</v>
      </c>
    </row>
    <row r="1747" spans="1:80" x14ac:dyDescent="0.25">
      <c r="A1747">
        <v>174</v>
      </c>
      <c r="B1747" t="s">
        <v>4671</v>
      </c>
      <c r="C1747" t="s">
        <v>4720</v>
      </c>
      <c r="E1747">
        <v>817</v>
      </c>
      <c r="F1747" t="s">
        <v>4626</v>
      </c>
      <c r="G1747">
        <v>2021</v>
      </c>
      <c r="H1747" t="s">
        <v>4673</v>
      </c>
      <c r="I1747" t="s">
        <v>85</v>
      </c>
      <c r="J1747" t="s">
        <v>4674</v>
      </c>
      <c r="K1747" t="s">
        <v>4675</v>
      </c>
      <c r="L1747">
        <v>2019</v>
      </c>
      <c r="M1747" t="s">
        <v>4676</v>
      </c>
      <c r="N1747" t="s">
        <v>4677</v>
      </c>
      <c r="O1747" t="s">
        <v>90</v>
      </c>
      <c r="P1747" t="s">
        <v>1237</v>
      </c>
      <c r="Q1747" t="s">
        <v>1237</v>
      </c>
      <c r="R1747" t="s">
        <v>92</v>
      </c>
      <c r="S1747" t="s">
        <v>230</v>
      </c>
      <c r="T1747" t="s">
        <v>94</v>
      </c>
      <c r="U1747" t="s">
        <v>93</v>
      </c>
      <c r="V1747">
        <v>0</v>
      </c>
      <c r="W1747">
        <v>0</v>
      </c>
      <c r="X1747">
        <v>0</v>
      </c>
      <c r="Y1747">
        <v>0</v>
      </c>
      <c r="Z1747">
        <v>556</v>
      </c>
      <c r="AA1747">
        <v>35</v>
      </c>
      <c r="AB1747">
        <v>35</v>
      </c>
      <c r="AC1747" t="s">
        <v>276</v>
      </c>
      <c r="AD1747" t="s">
        <v>93</v>
      </c>
      <c r="AE1747" t="s">
        <v>93</v>
      </c>
      <c r="AF1747" t="s">
        <v>4678</v>
      </c>
      <c r="AG1747" t="s">
        <v>4721</v>
      </c>
      <c r="AH1747" t="s">
        <v>4722</v>
      </c>
      <c r="AI1747" t="s">
        <v>3436</v>
      </c>
      <c r="AJ1747" t="s">
        <v>279</v>
      </c>
      <c r="AK1747">
        <v>0</v>
      </c>
      <c r="AL1747" t="s">
        <v>99</v>
      </c>
      <c r="AM1747" t="s">
        <v>99</v>
      </c>
      <c r="AN1747" t="s">
        <v>188</v>
      </c>
      <c r="AO1747" t="s">
        <v>4723</v>
      </c>
      <c r="AP1747" t="s">
        <v>4680</v>
      </c>
      <c r="AQ1747" t="s">
        <v>4681</v>
      </c>
      <c r="AR1747" t="s">
        <v>93</v>
      </c>
      <c r="AS1747" t="s">
        <v>1338</v>
      </c>
      <c r="AT1747">
        <v>15</v>
      </c>
      <c r="AU1747">
        <v>31</v>
      </c>
      <c r="AV1747" t="s">
        <v>4682</v>
      </c>
      <c r="AW1747" t="s">
        <v>93</v>
      </c>
      <c r="AX1747" t="s">
        <v>105</v>
      </c>
      <c r="AY1747">
        <v>0</v>
      </c>
      <c r="AZ1747">
        <v>0</v>
      </c>
      <c r="BA1747" t="s">
        <v>309</v>
      </c>
      <c r="BB1747" t="s">
        <v>4683</v>
      </c>
      <c r="BC1747" t="s">
        <v>93</v>
      </c>
      <c r="BD1747">
        <v>1</v>
      </c>
      <c r="BE1747">
        <v>0</v>
      </c>
      <c r="BF1747">
        <v>0</v>
      </c>
      <c r="BG1747" t="s">
        <v>140</v>
      </c>
      <c r="BH1747" t="s">
        <v>109</v>
      </c>
      <c r="BI1747" t="s">
        <v>105</v>
      </c>
      <c r="BJ1747" t="s">
        <v>105</v>
      </c>
      <c r="BK1747">
        <v>0</v>
      </c>
      <c r="BL1747">
        <v>0</v>
      </c>
      <c r="BM1747">
        <v>0</v>
      </c>
      <c r="BN1747">
        <v>0</v>
      </c>
      <c r="BO1747" t="s">
        <v>200</v>
      </c>
      <c r="BP1747" t="s">
        <v>140</v>
      </c>
      <c r="BQ1747" t="s">
        <v>93</v>
      </c>
      <c r="BR1747">
        <v>7</v>
      </c>
      <c r="BS1747">
        <v>7</v>
      </c>
      <c r="BT1747">
        <v>20</v>
      </c>
      <c r="BU1747" t="s">
        <v>4684</v>
      </c>
      <c r="BV1747" t="s">
        <v>4685</v>
      </c>
      <c r="BW1747" t="s">
        <v>4686</v>
      </c>
      <c r="BX1747" t="s">
        <v>4724</v>
      </c>
      <c r="BY1747" t="s">
        <v>4725</v>
      </c>
      <c r="BZ1747" t="s">
        <v>4726</v>
      </c>
      <c r="CA1747" t="s">
        <v>93</v>
      </c>
      <c r="CB1747" t="s">
        <v>93</v>
      </c>
    </row>
    <row r="1748" spans="1:80" x14ac:dyDescent="0.25">
      <c r="A1748">
        <v>174</v>
      </c>
      <c r="B1748" t="s">
        <v>4671</v>
      </c>
      <c r="C1748" t="s">
        <v>4714</v>
      </c>
      <c r="E1748">
        <v>816</v>
      </c>
      <c r="F1748" t="s">
        <v>4626</v>
      </c>
      <c r="G1748">
        <v>2021</v>
      </c>
      <c r="H1748" t="s">
        <v>4673</v>
      </c>
      <c r="I1748" t="s">
        <v>85</v>
      </c>
      <c r="J1748" t="s">
        <v>4674</v>
      </c>
      <c r="K1748" t="s">
        <v>4675</v>
      </c>
      <c r="L1748">
        <v>2019</v>
      </c>
      <c r="M1748" t="s">
        <v>4676</v>
      </c>
      <c r="N1748" t="s">
        <v>4677</v>
      </c>
      <c r="O1748" t="s">
        <v>90</v>
      </c>
      <c r="P1748" t="s">
        <v>1237</v>
      </c>
      <c r="Q1748" t="s">
        <v>1237</v>
      </c>
      <c r="R1748" t="s">
        <v>92</v>
      </c>
      <c r="S1748" t="s">
        <v>230</v>
      </c>
      <c r="T1748" t="s">
        <v>94</v>
      </c>
      <c r="U1748" t="s">
        <v>93</v>
      </c>
      <c r="V1748">
        <v>0</v>
      </c>
      <c r="W1748">
        <v>0</v>
      </c>
      <c r="X1748">
        <v>0</v>
      </c>
      <c r="Y1748">
        <v>0</v>
      </c>
      <c r="Z1748">
        <v>556</v>
      </c>
      <c r="AA1748">
        <v>35</v>
      </c>
      <c r="AB1748">
        <v>35</v>
      </c>
      <c r="AC1748" t="s">
        <v>276</v>
      </c>
      <c r="AD1748" t="s">
        <v>93</v>
      </c>
      <c r="AE1748" t="s">
        <v>93</v>
      </c>
      <c r="AF1748">
        <v>5</v>
      </c>
      <c r="AG1748" t="s">
        <v>4715</v>
      </c>
      <c r="AH1748" t="s">
        <v>513</v>
      </c>
      <c r="AI1748" t="s">
        <v>2084</v>
      </c>
      <c r="AJ1748" t="s">
        <v>279</v>
      </c>
      <c r="AK1748">
        <v>0</v>
      </c>
      <c r="AL1748" t="s">
        <v>99</v>
      </c>
      <c r="AM1748" t="s">
        <v>99</v>
      </c>
      <c r="AN1748" t="s">
        <v>188</v>
      </c>
      <c r="AO1748" t="s">
        <v>4716</v>
      </c>
      <c r="AP1748" t="s">
        <v>4680</v>
      </c>
      <c r="AQ1748" t="s">
        <v>4681</v>
      </c>
      <c r="AR1748" t="s">
        <v>93</v>
      </c>
      <c r="AS1748" t="s">
        <v>1338</v>
      </c>
      <c r="AT1748">
        <v>15</v>
      </c>
      <c r="AU1748">
        <v>31</v>
      </c>
      <c r="AV1748" t="s">
        <v>4682</v>
      </c>
      <c r="AW1748" t="s">
        <v>93</v>
      </c>
      <c r="AX1748" t="s">
        <v>105</v>
      </c>
      <c r="AY1748">
        <v>0</v>
      </c>
      <c r="AZ1748">
        <v>0</v>
      </c>
      <c r="BA1748" t="s">
        <v>309</v>
      </c>
      <c r="BB1748" t="s">
        <v>4683</v>
      </c>
      <c r="BC1748" t="s">
        <v>93</v>
      </c>
      <c r="BD1748">
        <v>0</v>
      </c>
      <c r="BE1748">
        <v>0</v>
      </c>
      <c r="BF1748">
        <v>0</v>
      </c>
      <c r="BG1748" t="s">
        <v>140</v>
      </c>
      <c r="BH1748" t="s">
        <v>109</v>
      </c>
      <c r="BI1748" t="s">
        <v>105</v>
      </c>
      <c r="BJ1748" t="s">
        <v>105</v>
      </c>
      <c r="BK1748">
        <v>0</v>
      </c>
      <c r="BL1748">
        <v>0</v>
      </c>
      <c r="BM1748">
        <v>0</v>
      </c>
      <c r="BN1748">
        <v>0</v>
      </c>
      <c r="BO1748" t="s">
        <v>200</v>
      </c>
      <c r="BP1748" t="s">
        <v>140</v>
      </c>
      <c r="BQ1748" t="s">
        <v>93</v>
      </c>
      <c r="BR1748">
        <v>7</v>
      </c>
      <c r="BS1748">
        <v>7</v>
      </c>
      <c r="BT1748">
        <v>20</v>
      </c>
      <c r="BU1748" t="s">
        <v>4684</v>
      </c>
      <c r="BV1748" t="s">
        <v>4685</v>
      </c>
      <c r="BW1748" t="s">
        <v>4717</v>
      </c>
      <c r="BX1748" t="s">
        <v>4718</v>
      </c>
      <c r="BY1748" t="s">
        <v>254</v>
      </c>
      <c r="BZ1748" t="s">
        <v>4719</v>
      </c>
      <c r="CA1748" t="s">
        <v>93</v>
      </c>
      <c r="CB1748" t="s">
        <v>93</v>
      </c>
    </row>
    <row r="1749" spans="1:80" x14ac:dyDescent="0.25">
      <c r="A1749">
        <v>174</v>
      </c>
      <c r="B1749" t="s">
        <v>4671</v>
      </c>
      <c r="C1749" t="s">
        <v>4727</v>
      </c>
      <c r="E1749">
        <v>818</v>
      </c>
      <c r="F1749" t="s">
        <v>4626</v>
      </c>
      <c r="G1749">
        <v>2021</v>
      </c>
      <c r="H1749" t="s">
        <v>4673</v>
      </c>
      <c r="I1749" t="s">
        <v>85</v>
      </c>
      <c r="J1749" t="s">
        <v>4674</v>
      </c>
      <c r="K1749" t="s">
        <v>4675</v>
      </c>
      <c r="L1749">
        <v>2019</v>
      </c>
      <c r="M1749" t="s">
        <v>4676</v>
      </c>
      <c r="N1749" t="s">
        <v>4677</v>
      </c>
      <c r="O1749" t="s">
        <v>90</v>
      </c>
      <c r="P1749" t="s">
        <v>1237</v>
      </c>
      <c r="Q1749" t="s">
        <v>1237</v>
      </c>
      <c r="R1749" t="s">
        <v>92</v>
      </c>
      <c r="S1749" t="s">
        <v>230</v>
      </c>
      <c r="T1749" t="s">
        <v>94</v>
      </c>
      <c r="U1749" t="s">
        <v>93</v>
      </c>
      <c r="V1749">
        <v>0</v>
      </c>
      <c r="W1749">
        <v>0</v>
      </c>
      <c r="X1749">
        <v>0</v>
      </c>
      <c r="Y1749">
        <v>0</v>
      </c>
      <c r="Z1749">
        <v>556</v>
      </c>
      <c r="AA1749">
        <v>35</v>
      </c>
      <c r="AB1749">
        <v>35</v>
      </c>
      <c r="AC1749" t="s">
        <v>276</v>
      </c>
      <c r="AD1749" t="s">
        <v>93</v>
      </c>
      <c r="AE1749" t="s">
        <v>93</v>
      </c>
      <c r="AF1749" t="s">
        <v>4728</v>
      </c>
      <c r="AG1749" t="s">
        <v>4729</v>
      </c>
      <c r="AH1749" t="s">
        <v>796</v>
      </c>
      <c r="AI1749" t="s">
        <v>2855</v>
      </c>
      <c r="AJ1749" t="s">
        <v>279</v>
      </c>
      <c r="AK1749">
        <v>0</v>
      </c>
      <c r="AL1749" t="s">
        <v>99</v>
      </c>
      <c r="AM1749" t="s">
        <v>99</v>
      </c>
      <c r="AN1749" t="s">
        <v>188</v>
      </c>
      <c r="AO1749" t="s">
        <v>4730</v>
      </c>
      <c r="AP1749" t="s">
        <v>4680</v>
      </c>
      <c r="AQ1749" t="s">
        <v>4681</v>
      </c>
      <c r="AR1749" t="s">
        <v>93</v>
      </c>
      <c r="AS1749" t="s">
        <v>1338</v>
      </c>
      <c r="AT1749">
        <v>15</v>
      </c>
      <c r="AU1749">
        <v>31</v>
      </c>
      <c r="AV1749" t="s">
        <v>4682</v>
      </c>
      <c r="AW1749" t="s">
        <v>93</v>
      </c>
      <c r="AX1749" t="s">
        <v>105</v>
      </c>
      <c r="AY1749">
        <v>0</v>
      </c>
      <c r="AZ1749">
        <v>0</v>
      </c>
      <c r="BA1749" t="s">
        <v>309</v>
      </c>
      <c r="BB1749" t="s">
        <v>4683</v>
      </c>
      <c r="BC1749" t="s">
        <v>93</v>
      </c>
      <c r="BD1749">
        <v>0</v>
      </c>
      <c r="BE1749">
        <v>0</v>
      </c>
      <c r="BF1749">
        <v>0</v>
      </c>
      <c r="BG1749" t="s">
        <v>140</v>
      </c>
      <c r="BH1749" t="s">
        <v>109</v>
      </c>
      <c r="BI1749" t="s">
        <v>105</v>
      </c>
      <c r="BJ1749" t="s">
        <v>105</v>
      </c>
      <c r="BK1749">
        <v>0</v>
      </c>
      <c r="BL1749">
        <v>0</v>
      </c>
      <c r="BM1749">
        <v>1</v>
      </c>
      <c r="BN1749">
        <v>0</v>
      </c>
      <c r="BO1749" t="s">
        <v>200</v>
      </c>
      <c r="BP1749" t="s">
        <v>140</v>
      </c>
      <c r="BQ1749" t="s">
        <v>93</v>
      </c>
      <c r="BR1749">
        <v>7</v>
      </c>
      <c r="BS1749">
        <v>7</v>
      </c>
      <c r="BT1749">
        <v>20</v>
      </c>
      <c r="BU1749" t="s">
        <v>4684</v>
      </c>
      <c r="BV1749" t="s">
        <v>4685</v>
      </c>
      <c r="BW1749" t="s">
        <v>4731</v>
      </c>
      <c r="BX1749" t="s">
        <v>4732</v>
      </c>
      <c r="BY1749" t="s">
        <v>4733</v>
      </c>
      <c r="BZ1749" t="s">
        <v>4734</v>
      </c>
      <c r="CA1749" t="s">
        <v>93</v>
      </c>
      <c r="CB1749" t="s">
        <v>93</v>
      </c>
    </row>
    <row r="1750" spans="1:80" x14ac:dyDescent="0.25">
      <c r="A1750">
        <v>174</v>
      </c>
      <c r="B1750" t="s">
        <v>4671</v>
      </c>
      <c r="C1750" t="s">
        <v>4672</v>
      </c>
      <c r="E1750">
        <v>812</v>
      </c>
      <c r="F1750" t="s">
        <v>4626</v>
      </c>
      <c r="G1750">
        <v>2021</v>
      </c>
      <c r="H1750" t="s">
        <v>4673</v>
      </c>
      <c r="I1750" t="s">
        <v>85</v>
      </c>
      <c r="J1750" t="s">
        <v>4674</v>
      </c>
      <c r="K1750" t="s">
        <v>4675</v>
      </c>
      <c r="L1750">
        <v>2019</v>
      </c>
      <c r="M1750" t="s">
        <v>4676</v>
      </c>
      <c r="N1750" t="s">
        <v>4677</v>
      </c>
      <c r="O1750" t="s">
        <v>90</v>
      </c>
      <c r="P1750" t="s">
        <v>1237</v>
      </c>
      <c r="Q1750" t="s">
        <v>1237</v>
      </c>
      <c r="R1750" t="s">
        <v>92</v>
      </c>
      <c r="S1750" t="s">
        <v>230</v>
      </c>
      <c r="T1750" t="s">
        <v>94</v>
      </c>
      <c r="U1750" t="s">
        <v>93</v>
      </c>
      <c r="V1750">
        <v>0</v>
      </c>
      <c r="W1750">
        <v>0</v>
      </c>
      <c r="X1750">
        <v>0</v>
      </c>
      <c r="Y1750">
        <v>0</v>
      </c>
      <c r="Z1750">
        <v>556</v>
      </c>
      <c r="AA1750">
        <v>35</v>
      </c>
      <c r="AB1750">
        <v>35</v>
      </c>
      <c r="AC1750" t="s">
        <v>276</v>
      </c>
      <c r="AD1750" t="s">
        <v>93</v>
      </c>
      <c r="AE1750" t="s">
        <v>93</v>
      </c>
      <c r="AF1750" t="s">
        <v>4678</v>
      </c>
      <c r="AG1750" t="s">
        <v>1971</v>
      </c>
      <c r="AH1750" t="s">
        <v>764</v>
      </c>
      <c r="AI1750" t="s">
        <v>2230</v>
      </c>
      <c r="AJ1750" t="s">
        <v>279</v>
      </c>
      <c r="AK1750">
        <v>0</v>
      </c>
      <c r="AL1750" t="s">
        <v>99</v>
      </c>
      <c r="AM1750" t="s">
        <v>99</v>
      </c>
      <c r="AN1750" t="s">
        <v>188</v>
      </c>
      <c r="AO1750" t="s">
        <v>4679</v>
      </c>
      <c r="AP1750" t="s">
        <v>4680</v>
      </c>
      <c r="AQ1750" t="s">
        <v>4681</v>
      </c>
      <c r="AR1750" t="s">
        <v>93</v>
      </c>
      <c r="AS1750" t="s">
        <v>1338</v>
      </c>
      <c r="AT1750">
        <v>15</v>
      </c>
      <c r="AU1750">
        <v>31</v>
      </c>
      <c r="AV1750" t="s">
        <v>4682</v>
      </c>
      <c r="AW1750" t="s">
        <v>93</v>
      </c>
      <c r="AX1750" t="s">
        <v>105</v>
      </c>
      <c r="AY1750">
        <v>0</v>
      </c>
      <c r="AZ1750">
        <v>0</v>
      </c>
      <c r="BA1750" t="s">
        <v>309</v>
      </c>
      <c r="BB1750" t="s">
        <v>4683</v>
      </c>
      <c r="BC1750" t="s">
        <v>93</v>
      </c>
      <c r="BD1750">
        <v>0</v>
      </c>
      <c r="BE1750">
        <v>0</v>
      </c>
      <c r="BF1750">
        <v>0</v>
      </c>
      <c r="BG1750" t="s">
        <v>140</v>
      </c>
      <c r="BH1750" t="s">
        <v>109</v>
      </c>
      <c r="BI1750" t="s">
        <v>105</v>
      </c>
      <c r="BJ1750" t="s">
        <v>105</v>
      </c>
      <c r="BK1750">
        <v>0</v>
      </c>
      <c r="BL1750">
        <v>0</v>
      </c>
      <c r="BM1750">
        <v>0</v>
      </c>
      <c r="BN1750">
        <v>0</v>
      </c>
      <c r="BO1750" t="s">
        <v>200</v>
      </c>
      <c r="BP1750" t="s">
        <v>140</v>
      </c>
      <c r="BQ1750" t="s">
        <v>93</v>
      </c>
      <c r="BR1750">
        <v>7</v>
      </c>
      <c r="BS1750">
        <v>7</v>
      </c>
      <c r="BT1750">
        <v>20</v>
      </c>
      <c r="BU1750" t="s">
        <v>4684</v>
      </c>
      <c r="BV1750" t="s">
        <v>4685</v>
      </c>
      <c r="BW1750" t="s">
        <v>4686</v>
      </c>
      <c r="BX1750" t="s">
        <v>4687</v>
      </c>
      <c r="BY1750" t="s">
        <v>4688</v>
      </c>
      <c r="BZ1750" t="s">
        <v>4689</v>
      </c>
      <c r="CA1750" t="s">
        <v>93</v>
      </c>
      <c r="CB1750" t="s">
        <v>93</v>
      </c>
    </row>
    <row r="1751" spans="1:80" x14ac:dyDescent="0.25">
      <c r="A1751">
        <v>174</v>
      </c>
      <c r="B1751" t="s">
        <v>4671</v>
      </c>
      <c r="C1751" t="s">
        <v>4690</v>
      </c>
      <c r="E1751">
        <v>813</v>
      </c>
      <c r="F1751" t="s">
        <v>4626</v>
      </c>
      <c r="G1751">
        <v>2021</v>
      </c>
      <c r="H1751" t="s">
        <v>4673</v>
      </c>
      <c r="I1751" t="s">
        <v>85</v>
      </c>
      <c r="J1751" t="s">
        <v>4674</v>
      </c>
      <c r="K1751" t="s">
        <v>4675</v>
      </c>
      <c r="L1751">
        <v>2019</v>
      </c>
      <c r="M1751" t="s">
        <v>4676</v>
      </c>
      <c r="N1751" t="s">
        <v>4677</v>
      </c>
      <c r="O1751" t="s">
        <v>90</v>
      </c>
      <c r="P1751" t="s">
        <v>1237</v>
      </c>
      <c r="Q1751" t="s">
        <v>1237</v>
      </c>
      <c r="R1751" t="s">
        <v>92</v>
      </c>
      <c r="S1751" t="s">
        <v>230</v>
      </c>
      <c r="T1751" t="s">
        <v>94</v>
      </c>
      <c r="U1751" t="s">
        <v>93</v>
      </c>
      <c r="V1751">
        <v>0</v>
      </c>
      <c r="W1751">
        <v>0</v>
      </c>
      <c r="X1751">
        <v>0</v>
      </c>
      <c r="Y1751">
        <v>0</v>
      </c>
      <c r="Z1751">
        <v>556</v>
      </c>
      <c r="AA1751">
        <v>35</v>
      </c>
      <c r="AB1751">
        <v>35</v>
      </c>
      <c r="AC1751" t="s">
        <v>276</v>
      </c>
      <c r="AD1751" t="s">
        <v>93</v>
      </c>
      <c r="AE1751" t="s">
        <v>93</v>
      </c>
      <c r="AF1751" t="s">
        <v>3820</v>
      </c>
      <c r="AG1751" t="s">
        <v>4691</v>
      </c>
      <c r="AH1751" t="s">
        <v>734</v>
      </c>
      <c r="AI1751" t="s">
        <v>4692</v>
      </c>
      <c r="AJ1751" t="s">
        <v>279</v>
      </c>
      <c r="AK1751">
        <v>0</v>
      </c>
      <c r="AL1751" t="s">
        <v>99</v>
      </c>
      <c r="AM1751" t="s">
        <v>99</v>
      </c>
      <c r="AN1751" t="s">
        <v>188</v>
      </c>
      <c r="AO1751" t="s">
        <v>4693</v>
      </c>
      <c r="AP1751" t="s">
        <v>4680</v>
      </c>
      <c r="AQ1751" t="s">
        <v>4681</v>
      </c>
      <c r="AR1751" t="s">
        <v>93</v>
      </c>
      <c r="AS1751" t="s">
        <v>1338</v>
      </c>
      <c r="AT1751">
        <v>15</v>
      </c>
      <c r="AU1751">
        <v>31</v>
      </c>
      <c r="AV1751" t="s">
        <v>4682</v>
      </c>
      <c r="AW1751" t="s">
        <v>93</v>
      </c>
      <c r="AX1751" t="s">
        <v>105</v>
      </c>
      <c r="AY1751">
        <v>0</v>
      </c>
      <c r="AZ1751">
        <v>0</v>
      </c>
      <c r="BA1751" t="s">
        <v>309</v>
      </c>
      <c r="BB1751" t="s">
        <v>4683</v>
      </c>
      <c r="BC1751" t="s">
        <v>93</v>
      </c>
      <c r="BD1751">
        <v>1</v>
      </c>
      <c r="BE1751">
        <v>0</v>
      </c>
      <c r="BF1751">
        <v>0</v>
      </c>
      <c r="BG1751" t="s">
        <v>140</v>
      </c>
      <c r="BH1751" t="s">
        <v>109</v>
      </c>
      <c r="BI1751" t="s">
        <v>105</v>
      </c>
      <c r="BJ1751" t="s">
        <v>105</v>
      </c>
      <c r="BK1751">
        <v>0</v>
      </c>
      <c r="BL1751">
        <v>0</v>
      </c>
      <c r="BM1751">
        <v>0</v>
      </c>
      <c r="BN1751">
        <v>0</v>
      </c>
      <c r="BO1751" t="s">
        <v>200</v>
      </c>
      <c r="BP1751" t="s">
        <v>140</v>
      </c>
      <c r="BQ1751" t="s">
        <v>93</v>
      </c>
      <c r="BR1751">
        <v>7</v>
      </c>
      <c r="BS1751">
        <v>7</v>
      </c>
      <c r="BT1751">
        <v>20</v>
      </c>
      <c r="BU1751" t="s">
        <v>4684</v>
      </c>
      <c r="BV1751" t="s">
        <v>4685</v>
      </c>
      <c r="BW1751" t="s">
        <v>4694</v>
      </c>
      <c r="BX1751" t="s">
        <v>4695</v>
      </c>
      <c r="BY1751" t="s">
        <v>4696</v>
      </c>
      <c r="BZ1751" t="s">
        <v>4697</v>
      </c>
      <c r="CA1751" t="s">
        <v>93</v>
      </c>
      <c r="CB1751" t="s">
        <v>93</v>
      </c>
    </row>
    <row r="1752" spans="1:80" x14ac:dyDescent="0.25">
      <c r="A1752">
        <v>63</v>
      </c>
      <c r="B1752" t="s">
        <v>1708</v>
      </c>
      <c r="C1752" t="s">
        <v>1709</v>
      </c>
      <c r="D1752" t="s">
        <v>1709</v>
      </c>
      <c r="E1752">
        <v>238</v>
      </c>
      <c r="F1752" t="s">
        <v>1710</v>
      </c>
      <c r="G1752">
        <v>1987</v>
      </c>
      <c r="H1752" t="s">
        <v>1711</v>
      </c>
      <c r="I1752" t="s">
        <v>85</v>
      </c>
      <c r="J1752" t="s">
        <v>1712</v>
      </c>
      <c r="K1752" t="s">
        <v>1713</v>
      </c>
      <c r="L1752">
        <v>1987</v>
      </c>
      <c r="M1752" t="s">
        <v>179</v>
      </c>
      <c r="N1752" t="s">
        <v>1714</v>
      </c>
      <c r="O1752" t="s">
        <v>90</v>
      </c>
      <c r="P1752" t="s">
        <v>93</v>
      </c>
      <c r="Q1752" t="s">
        <v>1715</v>
      </c>
      <c r="R1752" t="s">
        <v>134</v>
      </c>
      <c r="S1752" t="s">
        <v>182</v>
      </c>
      <c r="T1752" t="s">
        <v>434</v>
      </c>
      <c r="U1752" t="s">
        <v>1716</v>
      </c>
      <c r="V1752">
        <v>0</v>
      </c>
      <c r="W1752">
        <v>0</v>
      </c>
      <c r="X1752">
        <v>0</v>
      </c>
      <c r="Y1752">
        <v>0</v>
      </c>
      <c r="Z1752">
        <v>562</v>
      </c>
      <c r="AA1752">
        <v>170</v>
      </c>
      <c r="AB1752">
        <v>250</v>
      </c>
      <c r="AC1752" t="s">
        <v>276</v>
      </c>
      <c r="AD1752" t="s">
        <v>662</v>
      </c>
      <c r="AE1752" t="s">
        <v>146</v>
      </c>
      <c r="AF1752" t="s">
        <v>93</v>
      </c>
      <c r="AG1752" t="s">
        <v>93</v>
      </c>
      <c r="AH1752" t="s">
        <v>93</v>
      </c>
      <c r="AI1752" t="s">
        <v>93</v>
      </c>
      <c r="AJ1752" t="s">
        <v>98</v>
      </c>
      <c r="AK1752">
        <v>0</v>
      </c>
      <c r="AL1752" t="s">
        <v>99</v>
      </c>
      <c r="AM1752" t="s">
        <v>99</v>
      </c>
      <c r="AN1752" t="s">
        <v>188</v>
      </c>
      <c r="AO1752" t="s">
        <v>1717</v>
      </c>
      <c r="AP1752" t="s">
        <v>1718</v>
      </c>
      <c r="AQ1752" t="s">
        <v>93</v>
      </c>
      <c r="AR1752" t="s">
        <v>93</v>
      </c>
      <c r="AS1752" t="s">
        <v>93</v>
      </c>
      <c r="AT1752" t="s">
        <v>93</v>
      </c>
      <c r="AU1752" t="s">
        <v>93</v>
      </c>
      <c r="AV1752" t="s">
        <v>93</v>
      </c>
      <c r="AW1752" t="s">
        <v>93</v>
      </c>
      <c r="AX1752" t="s">
        <v>105</v>
      </c>
      <c r="AY1752">
        <v>0</v>
      </c>
      <c r="AZ1752">
        <v>0</v>
      </c>
      <c r="BA1752" t="s">
        <v>106</v>
      </c>
      <c r="BB1752" t="s">
        <v>779</v>
      </c>
      <c r="BC1752" t="s">
        <v>93</v>
      </c>
      <c r="BD1752">
        <v>0</v>
      </c>
      <c r="BE1752">
        <v>0</v>
      </c>
      <c r="BF1752">
        <v>0</v>
      </c>
      <c r="BG1752" t="s">
        <v>140</v>
      </c>
      <c r="BH1752" t="s">
        <v>330</v>
      </c>
      <c r="BI1752" t="s">
        <v>93</v>
      </c>
      <c r="BJ1752" t="s">
        <v>105</v>
      </c>
      <c r="BK1752">
        <v>0</v>
      </c>
      <c r="BL1752">
        <v>0</v>
      </c>
      <c r="BM1752">
        <v>0</v>
      </c>
      <c r="BN1752">
        <v>0</v>
      </c>
      <c r="BO1752" t="s">
        <v>200</v>
      </c>
      <c r="BP1752" t="s">
        <v>106</v>
      </c>
      <c r="BQ1752" t="s">
        <v>93</v>
      </c>
      <c r="BR1752">
        <v>1</v>
      </c>
      <c r="BS1752">
        <v>1</v>
      </c>
      <c r="BT1752">
        <v>16</v>
      </c>
      <c r="BU1752" t="s">
        <v>93</v>
      </c>
      <c r="BV1752" t="s">
        <v>1719</v>
      </c>
      <c r="BW1752" t="s">
        <v>93</v>
      </c>
      <c r="BX1752" t="s">
        <v>93</v>
      </c>
      <c r="BY1752" t="s">
        <v>93</v>
      </c>
      <c r="BZ1752" t="s">
        <v>93</v>
      </c>
      <c r="CA1752" t="s">
        <v>662</v>
      </c>
      <c r="CB1752" t="s">
        <v>146</v>
      </c>
    </row>
    <row r="1753" spans="1:80" x14ac:dyDescent="0.25">
      <c r="A1753">
        <v>63</v>
      </c>
      <c r="B1753" t="s">
        <v>1708</v>
      </c>
      <c r="C1753" t="s">
        <v>1720</v>
      </c>
      <c r="D1753" t="s">
        <v>1709</v>
      </c>
      <c r="F1753" t="s">
        <v>1710</v>
      </c>
      <c r="G1753">
        <v>1987</v>
      </c>
      <c r="H1753" t="s">
        <v>1711</v>
      </c>
      <c r="I1753" t="s">
        <v>85</v>
      </c>
      <c r="J1753" t="s">
        <v>1712</v>
      </c>
      <c r="K1753" t="s">
        <v>1713</v>
      </c>
      <c r="L1753">
        <v>1987</v>
      </c>
      <c r="M1753" t="s">
        <v>179</v>
      </c>
      <c r="N1753" t="s">
        <v>1714</v>
      </c>
      <c r="O1753" t="s">
        <v>90</v>
      </c>
      <c r="P1753" t="s">
        <v>93</v>
      </c>
      <c r="Q1753" t="s">
        <v>1715</v>
      </c>
      <c r="R1753" t="s">
        <v>134</v>
      </c>
      <c r="S1753" t="s">
        <v>182</v>
      </c>
      <c r="T1753" t="s">
        <v>434</v>
      </c>
      <c r="U1753" t="s">
        <v>1716</v>
      </c>
      <c r="V1753">
        <v>0</v>
      </c>
      <c r="W1753">
        <v>0</v>
      </c>
      <c r="X1753">
        <v>0</v>
      </c>
      <c r="Y1753">
        <v>0</v>
      </c>
      <c r="Z1753">
        <v>562</v>
      </c>
      <c r="AA1753">
        <v>142</v>
      </c>
      <c r="AB1753">
        <v>250</v>
      </c>
      <c r="AC1753" t="s">
        <v>276</v>
      </c>
      <c r="AD1753" t="s">
        <v>568</v>
      </c>
      <c r="AE1753" t="s">
        <v>146</v>
      </c>
      <c r="AF1753" t="s">
        <v>93</v>
      </c>
      <c r="AG1753" t="s">
        <v>93</v>
      </c>
      <c r="AH1753" t="s">
        <v>93</v>
      </c>
      <c r="AI1753" t="s">
        <v>93</v>
      </c>
      <c r="AJ1753" t="s">
        <v>98</v>
      </c>
      <c r="AK1753">
        <v>0</v>
      </c>
      <c r="AL1753" t="s">
        <v>99</v>
      </c>
      <c r="AM1753" t="s">
        <v>99</v>
      </c>
      <c r="AN1753" t="s">
        <v>100</v>
      </c>
      <c r="AO1753" t="s">
        <v>1721</v>
      </c>
      <c r="AP1753" t="s">
        <v>1722</v>
      </c>
      <c r="AQ1753" t="s">
        <v>93</v>
      </c>
      <c r="AR1753" t="s">
        <v>93</v>
      </c>
      <c r="AS1753" t="s">
        <v>93</v>
      </c>
      <c r="AT1753" t="s">
        <v>93</v>
      </c>
      <c r="AU1753" t="s">
        <v>93</v>
      </c>
      <c r="AV1753" t="s">
        <v>93</v>
      </c>
      <c r="AW1753" t="s">
        <v>93</v>
      </c>
      <c r="AX1753" t="s">
        <v>105</v>
      </c>
      <c r="AY1753">
        <v>0</v>
      </c>
      <c r="AZ1753">
        <v>0</v>
      </c>
      <c r="BA1753" t="s">
        <v>106</v>
      </c>
      <c r="BB1753" t="s">
        <v>779</v>
      </c>
      <c r="BC1753" t="s">
        <v>93</v>
      </c>
      <c r="BD1753">
        <v>0</v>
      </c>
      <c r="BE1753">
        <v>0</v>
      </c>
      <c r="BF1753">
        <v>0</v>
      </c>
      <c r="BG1753" t="s">
        <v>140</v>
      </c>
      <c r="BH1753" t="s">
        <v>330</v>
      </c>
      <c r="BI1753" t="s">
        <v>93</v>
      </c>
      <c r="BJ1753" t="s">
        <v>105</v>
      </c>
      <c r="BK1753">
        <v>0</v>
      </c>
      <c r="BL1753">
        <v>0</v>
      </c>
      <c r="BM1753">
        <v>0</v>
      </c>
      <c r="BN1753">
        <v>0</v>
      </c>
      <c r="BO1753" t="s">
        <v>200</v>
      </c>
      <c r="BP1753" t="s">
        <v>106</v>
      </c>
      <c r="BQ1753" t="s">
        <v>93</v>
      </c>
      <c r="BR1753">
        <v>1</v>
      </c>
      <c r="BS1753">
        <v>1</v>
      </c>
      <c r="BT1753">
        <v>16</v>
      </c>
      <c r="BU1753" t="s">
        <v>93</v>
      </c>
      <c r="BV1753" t="s">
        <v>1719</v>
      </c>
      <c r="BW1753" t="s">
        <v>93</v>
      </c>
      <c r="BX1753" t="s">
        <v>93</v>
      </c>
      <c r="BY1753" t="s">
        <v>93</v>
      </c>
      <c r="BZ1753" t="s">
        <v>93</v>
      </c>
      <c r="CA1753" t="s">
        <v>568</v>
      </c>
      <c r="CB1753" t="s">
        <v>146</v>
      </c>
    </row>
    <row r="1754" spans="1:80" x14ac:dyDescent="0.25">
      <c r="A1754">
        <v>76</v>
      </c>
      <c r="B1754" t="s">
        <v>2128</v>
      </c>
      <c r="C1754" t="s">
        <v>2129</v>
      </c>
      <c r="E1754">
        <v>305</v>
      </c>
      <c r="F1754" t="s">
        <v>2097</v>
      </c>
      <c r="G1754">
        <v>2018</v>
      </c>
      <c r="H1754" t="s">
        <v>2130</v>
      </c>
      <c r="I1754" t="s">
        <v>85</v>
      </c>
      <c r="J1754" t="s">
        <v>2099</v>
      </c>
      <c r="K1754" t="s">
        <v>2131</v>
      </c>
      <c r="L1754">
        <v>2018</v>
      </c>
      <c r="M1754" t="s">
        <v>2132</v>
      </c>
      <c r="N1754" t="s">
        <v>2133</v>
      </c>
      <c r="O1754" t="s">
        <v>90</v>
      </c>
      <c r="P1754" t="s">
        <v>90</v>
      </c>
      <c r="Q1754" t="s">
        <v>181</v>
      </c>
      <c r="R1754" t="s">
        <v>92</v>
      </c>
      <c r="S1754" t="s">
        <v>182</v>
      </c>
      <c r="T1754" t="s">
        <v>94</v>
      </c>
      <c r="U1754" t="s">
        <v>93</v>
      </c>
      <c r="V1754">
        <v>0</v>
      </c>
      <c r="W1754">
        <v>0</v>
      </c>
      <c r="X1754">
        <v>0</v>
      </c>
      <c r="Y1754">
        <v>0</v>
      </c>
      <c r="Z1754">
        <v>608</v>
      </c>
      <c r="AA1754">
        <v>174</v>
      </c>
      <c r="AB1754">
        <v>38</v>
      </c>
      <c r="AC1754" t="s">
        <v>276</v>
      </c>
      <c r="AD1754" t="s">
        <v>2134</v>
      </c>
      <c r="AE1754" t="s">
        <v>2135</v>
      </c>
      <c r="AF1754" t="s">
        <v>93</v>
      </c>
      <c r="AG1754" t="s">
        <v>93</v>
      </c>
      <c r="AH1754" t="s">
        <v>93</v>
      </c>
      <c r="AI1754" t="s">
        <v>93</v>
      </c>
      <c r="AJ1754" t="s">
        <v>98</v>
      </c>
      <c r="AK1754">
        <v>0</v>
      </c>
      <c r="AL1754" t="s">
        <v>99</v>
      </c>
      <c r="AM1754" t="s">
        <v>99</v>
      </c>
      <c r="AN1754" t="s">
        <v>256</v>
      </c>
      <c r="AO1754" t="s">
        <v>2136</v>
      </c>
      <c r="AP1754" t="s">
        <v>2137</v>
      </c>
      <c r="AQ1754" t="s">
        <v>2138</v>
      </c>
      <c r="AR1754" t="s">
        <v>93</v>
      </c>
      <c r="AS1754" t="s">
        <v>2139</v>
      </c>
      <c r="AT1754" t="s">
        <v>93</v>
      </c>
      <c r="AU1754" t="s">
        <v>93</v>
      </c>
      <c r="AV1754" t="s">
        <v>2109</v>
      </c>
      <c r="AW1754" t="s">
        <v>93</v>
      </c>
      <c r="AX1754" t="s">
        <v>105</v>
      </c>
      <c r="AY1754">
        <v>0</v>
      </c>
      <c r="AZ1754">
        <v>0</v>
      </c>
      <c r="BA1754" t="s">
        <v>106</v>
      </c>
      <c r="BB1754" t="s">
        <v>2110</v>
      </c>
      <c r="BC1754" t="s">
        <v>93</v>
      </c>
      <c r="BD1754">
        <v>0</v>
      </c>
      <c r="BE1754">
        <v>0</v>
      </c>
      <c r="BF1754">
        <v>0</v>
      </c>
      <c r="BG1754" t="s">
        <v>111</v>
      </c>
      <c r="BH1754" t="s">
        <v>191</v>
      </c>
      <c r="BI1754" t="s">
        <v>93</v>
      </c>
      <c r="BJ1754" t="s">
        <v>105</v>
      </c>
      <c r="BK1754">
        <v>0</v>
      </c>
      <c r="BL1754">
        <v>0</v>
      </c>
      <c r="BM1754">
        <v>0</v>
      </c>
      <c r="BN1754">
        <v>0</v>
      </c>
      <c r="BO1754" t="s">
        <v>200</v>
      </c>
      <c r="BP1754" t="s">
        <v>111</v>
      </c>
      <c r="BQ1754" t="s">
        <v>93</v>
      </c>
      <c r="BR1754">
        <v>1</v>
      </c>
      <c r="BS1754">
        <v>1</v>
      </c>
      <c r="BT1754">
        <v>2</v>
      </c>
      <c r="BU1754" t="s">
        <v>2140</v>
      </c>
      <c r="BV1754" t="s">
        <v>2112</v>
      </c>
      <c r="BW1754" t="s">
        <v>93</v>
      </c>
      <c r="BX1754" t="s">
        <v>93</v>
      </c>
      <c r="BY1754" t="s">
        <v>93</v>
      </c>
      <c r="BZ1754" t="s">
        <v>93</v>
      </c>
      <c r="CA1754" t="s">
        <v>2134</v>
      </c>
      <c r="CB1754" t="s">
        <v>2135</v>
      </c>
    </row>
    <row r="1755" spans="1:80" x14ac:dyDescent="0.25">
      <c r="A1755">
        <v>76</v>
      </c>
      <c r="B1755" t="s">
        <v>2128</v>
      </c>
      <c r="C1755" t="s">
        <v>2129</v>
      </c>
      <c r="E1755">
        <v>306</v>
      </c>
      <c r="F1755" t="s">
        <v>2097</v>
      </c>
      <c r="G1755">
        <v>2018</v>
      </c>
      <c r="H1755" t="s">
        <v>2130</v>
      </c>
      <c r="I1755" t="s">
        <v>85</v>
      </c>
      <c r="J1755" t="s">
        <v>2099</v>
      </c>
      <c r="K1755" t="s">
        <v>2131</v>
      </c>
      <c r="L1755">
        <v>2018</v>
      </c>
      <c r="M1755" t="s">
        <v>2132</v>
      </c>
      <c r="N1755" t="s">
        <v>2133</v>
      </c>
      <c r="O1755" t="s">
        <v>90</v>
      </c>
      <c r="P1755" t="s">
        <v>90</v>
      </c>
      <c r="Q1755" t="s">
        <v>181</v>
      </c>
      <c r="R1755" t="s">
        <v>92</v>
      </c>
      <c r="S1755" t="s">
        <v>182</v>
      </c>
      <c r="T1755" t="s">
        <v>94</v>
      </c>
      <c r="U1755" t="s">
        <v>93</v>
      </c>
      <c r="V1755">
        <v>0</v>
      </c>
      <c r="W1755">
        <v>0</v>
      </c>
      <c r="X1755">
        <v>0</v>
      </c>
      <c r="Y1755">
        <v>0</v>
      </c>
      <c r="Z1755">
        <v>608</v>
      </c>
      <c r="AA1755">
        <v>174</v>
      </c>
      <c r="AB1755">
        <v>94</v>
      </c>
      <c r="AC1755" t="s">
        <v>276</v>
      </c>
      <c r="AD1755" t="s">
        <v>2134</v>
      </c>
      <c r="AE1755" t="s">
        <v>1579</v>
      </c>
      <c r="AF1755" t="s">
        <v>93</v>
      </c>
      <c r="AG1755" t="s">
        <v>93</v>
      </c>
      <c r="AH1755" t="s">
        <v>93</v>
      </c>
      <c r="AI1755" t="s">
        <v>93</v>
      </c>
      <c r="AJ1755" t="s">
        <v>98</v>
      </c>
      <c r="AK1755">
        <v>0</v>
      </c>
      <c r="AL1755" t="s">
        <v>99</v>
      </c>
      <c r="AM1755" t="s">
        <v>99</v>
      </c>
      <c r="AN1755" t="s">
        <v>256</v>
      </c>
      <c r="AO1755" t="s">
        <v>2141</v>
      </c>
      <c r="AP1755" t="s">
        <v>2137</v>
      </c>
      <c r="AQ1755" t="s">
        <v>2142</v>
      </c>
      <c r="AR1755" t="s">
        <v>93</v>
      </c>
      <c r="AS1755" t="s">
        <v>2143</v>
      </c>
      <c r="AT1755" t="s">
        <v>93</v>
      </c>
      <c r="AU1755" t="s">
        <v>93</v>
      </c>
      <c r="AV1755" t="s">
        <v>2109</v>
      </c>
      <c r="AW1755" t="s">
        <v>93</v>
      </c>
      <c r="AX1755" t="s">
        <v>105</v>
      </c>
      <c r="AY1755">
        <v>0</v>
      </c>
      <c r="AZ1755">
        <v>0</v>
      </c>
      <c r="BA1755" t="s">
        <v>106</v>
      </c>
      <c r="BB1755" t="s">
        <v>2110</v>
      </c>
      <c r="BC1755" t="s">
        <v>93</v>
      </c>
      <c r="BD1755">
        <v>0</v>
      </c>
      <c r="BE1755">
        <v>0</v>
      </c>
      <c r="BF1755">
        <v>0</v>
      </c>
      <c r="BG1755" t="s">
        <v>111</v>
      </c>
      <c r="BH1755" t="s">
        <v>191</v>
      </c>
      <c r="BI1755" t="s">
        <v>93</v>
      </c>
      <c r="BJ1755" t="s">
        <v>105</v>
      </c>
      <c r="BK1755">
        <v>0</v>
      </c>
      <c r="BL1755">
        <v>0</v>
      </c>
      <c r="BM1755">
        <v>0</v>
      </c>
      <c r="BN1755">
        <v>0</v>
      </c>
      <c r="BO1755" t="s">
        <v>200</v>
      </c>
      <c r="BP1755" t="s">
        <v>111</v>
      </c>
      <c r="BQ1755" t="s">
        <v>93</v>
      </c>
      <c r="BR1755">
        <v>1</v>
      </c>
      <c r="BS1755">
        <v>1</v>
      </c>
      <c r="BT1755">
        <v>2</v>
      </c>
      <c r="BU1755" t="s">
        <v>2144</v>
      </c>
      <c r="BV1755" t="s">
        <v>2112</v>
      </c>
      <c r="BW1755" t="s">
        <v>93</v>
      </c>
      <c r="BX1755" t="s">
        <v>93</v>
      </c>
      <c r="BY1755" t="s">
        <v>93</v>
      </c>
      <c r="BZ1755" t="s">
        <v>93</v>
      </c>
      <c r="CA1755" t="s">
        <v>2134</v>
      </c>
      <c r="CB1755" t="s">
        <v>1579</v>
      </c>
    </row>
    <row r="1756" spans="1:80" x14ac:dyDescent="0.25">
      <c r="A1756">
        <v>76</v>
      </c>
      <c r="B1756" t="s">
        <v>2128</v>
      </c>
      <c r="C1756" t="s">
        <v>2129</v>
      </c>
      <c r="E1756">
        <v>307</v>
      </c>
      <c r="F1756" t="s">
        <v>2097</v>
      </c>
      <c r="G1756">
        <v>2018</v>
      </c>
      <c r="H1756" t="s">
        <v>2130</v>
      </c>
      <c r="I1756" t="s">
        <v>85</v>
      </c>
      <c r="J1756" t="s">
        <v>2099</v>
      </c>
      <c r="K1756" t="s">
        <v>2131</v>
      </c>
      <c r="L1756">
        <v>2018</v>
      </c>
      <c r="M1756" t="s">
        <v>2132</v>
      </c>
      <c r="N1756" t="s">
        <v>2133</v>
      </c>
      <c r="O1756" t="s">
        <v>90</v>
      </c>
      <c r="P1756" t="s">
        <v>90</v>
      </c>
      <c r="Q1756" t="s">
        <v>181</v>
      </c>
      <c r="R1756" t="s">
        <v>92</v>
      </c>
      <c r="S1756" t="s">
        <v>182</v>
      </c>
      <c r="T1756" t="s">
        <v>94</v>
      </c>
      <c r="U1756" t="s">
        <v>93</v>
      </c>
      <c r="V1756">
        <v>0</v>
      </c>
      <c r="W1756">
        <v>0</v>
      </c>
      <c r="X1756">
        <v>0</v>
      </c>
      <c r="Y1756">
        <v>0</v>
      </c>
      <c r="Z1756">
        <v>608</v>
      </c>
      <c r="AA1756">
        <v>174</v>
      </c>
      <c r="AB1756">
        <v>76</v>
      </c>
      <c r="AC1756" t="s">
        <v>276</v>
      </c>
      <c r="AD1756" t="s">
        <v>2134</v>
      </c>
      <c r="AE1756" t="s">
        <v>2145</v>
      </c>
      <c r="AF1756" t="s">
        <v>93</v>
      </c>
      <c r="AG1756" t="s">
        <v>93</v>
      </c>
      <c r="AH1756" t="s">
        <v>93</v>
      </c>
      <c r="AI1756" t="s">
        <v>93</v>
      </c>
      <c r="AJ1756" t="s">
        <v>98</v>
      </c>
      <c r="AK1756">
        <v>0</v>
      </c>
      <c r="AL1756" t="s">
        <v>99</v>
      </c>
      <c r="AM1756" t="s">
        <v>99</v>
      </c>
      <c r="AN1756" t="s">
        <v>256</v>
      </c>
      <c r="AO1756" t="s">
        <v>2146</v>
      </c>
      <c r="AP1756" t="s">
        <v>2137</v>
      </c>
      <c r="AQ1756" t="s">
        <v>2147</v>
      </c>
      <c r="AR1756" t="s">
        <v>93</v>
      </c>
      <c r="AS1756" t="s">
        <v>2148</v>
      </c>
      <c r="AT1756" t="s">
        <v>93</v>
      </c>
      <c r="AU1756" t="s">
        <v>93</v>
      </c>
      <c r="AV1756" t="s">
        <v>2109</v>
      </c>
      <c r="AW1756" t="s">
        <v>93</v>
      </c>
      <c r="AX1756" t="s">
        <v>105</v>
      </c>
      <c r="AY1756">
        <v>0</v>
      </c>
      <c r="AZ1756">
        <v>0</v>
      </c>
      <c r="BA1756" t="s">
        <v>106</v>
      </c>
      <c r="BB1756" t="s">
        <v>2110</v>
      </c>
      <c r="BC1756" t="s">
        <v>93</v>
      </c>
      <c r="BD1756">
        <v>0</v>
      </c>
      <c r="BE1756">
        <v>0</v>
      </c>
      <c r="BF1756">
        <v>0</v>
      </c>
      <c r="BG1756" t="s">
        <v>111</v>
      </c>
      <c r="BH1756" t="s">
        <v>191</v>
      </c>
      <c r="BI1756" t="s">
        <v>93</v>
      </c>
      <c r="BJ1756" t="s">
        <v>105</v>
      </c>
      <c r="BK1756">
        <v>0</v>
      </c>
      <c r="BL1756">
        <v>0</v>
      </c>
      <c r="BM1756">
        <v>0</v>
      </c>
      <c r="BN1756">
        <v>0</v>
      </c>
      <c r="BO1756" t="s">
        <v>200</v>
      </c>
      <c r="BP1756" t="s">
        <v>111</v>
      </c>
      <c r="BQ1756" t="s">
        <v>93</v>
      </c>
      <c r="BR1756">
        <v>1</v>
      </c>
      <c r="BS1756">
        <v>1</v>
      </c>
      <c r="BT1756">
        <v>2</v>
      </c>
      <c r="BU1756" t="s">
        <v>2149</v>
      </c>
      <c r="BV1756" t="s">
        <v>2112</v>
      </c>
      <c r="BW1756" t="s">
        <v>93</v>
      </c>
      <c r="BX1756" t="s">
        <v>93</v>
      </c>
      <c r="BY1756" t="s">
        <v>93</v>
      </c>
      <c r="BZ1756" t="s">
        <v>93</v>
      </c>
      <c r="CA1756" t="s">
        <v>2134</v>
      </c>
      <c r="CB1756" t="s">
        <v>2145</v>
      </c>
    </row>
    <row r="1757" spans="1:80" x14ac:dyDescent="0.25">
      <c r="A1757">
        <v>76</v>
      </c>
      <c r="B1757" t="s">
        <v>2128</v>
      </c>
      <c r="C1757" t="s">
        <v>2129</v>
      </c>
      <c r="E1757">
        <v>308</v>
      </c>
      <c r="F1757" t="s">
        <v>2097</v>
      </c>
      <c r="G1757">
        <v>2018</v>
      </c>
      <c r="H1757" t="s">
        <v>2130</v>
      </c>
      <c r="I1757" t="s">
        <v>85</v>
      </c>
      <c r="J1757" t="s">
        <v>2099</v>
      </c>
      <c r="K1757" t="s">
        <v>2131</v>
      </c>
      <c r="L1757">
        <v>2018</v>
      </c>
      <c r="M1757" t="s">
        <v>2132</v>
      </c>
      <c r="N1757" t="s">
        <v>2133</v>
      </c>
      <c r="O1757" t="s">
        <v>90</v>
      </c>
      <c r="P1757" t="s">
        <v>90</v>
      </c>
      <c r="Q1757" t="s">
        <v>181</v>
      </c>
      <c r="R1757" t="s">
        <v>92</v>
      </c>
      <c r="S1757" t="s">
        <v>182</v>
      </c>
      <c r="T1757" t="s">
        <v>94</v>
      </c>
      <c r="U1757" t="s">
        <v>93</v>
      </c>
      <c r="V1757">
        <v>0</v>
      </c>
      <c r="W1757">
        <v>0</v>
      </c>
      <c r="X1757">
        <v>0</v>
      </c>
      <c r="Y1757">
        <v>0</v>
      </c>
      <c r="Z1757">
        <v>608</v>
      </c>
      <c r="AA1757">
        <v>174</v>
      </c>
      <c r="AB1757">
        <v>56</v>
      </c>
      <c r="AC1757" t="s">
        <v>276</v>
      </c>
      <c r="AD1757" t="s">
        <v>2134</v>
      </c>
      <c r="AE1757" t="s">
        <v>2104</v>
      </c>
      <c r="AF1757" t="s">
        <v>93</v>
      </c>
      <c r="AG1757" t="s">
        <v>93</v>
      </c>
      <c r="AH1757" t="s">
        <v>93</v>
      </c>
      <c r="AI1757" t="s">
        <v>93</v>
      </c>
      <c r="AJ1757" t="s">
        <v>98</v>
      </c>
      <c r="AK1757">
        <v>0</v>
      </c>
      <c r="AL1757" t="s">
        <v>99</v>
      </c>
      <c r="AM1757" t="s">
        <v>99</v>
      </c>
      <c r="AN1757" t="s">
        <v>256</v>
      </c>
      <c r="AO1757" t="s">
        <v>2150</v>
      </c>
      <c r="AP1757" t="s">
        <v>2137</v>
      </c>
      <c r="AQ1757" t="s">
        <v>2151</v>
      </c>
      <c r="AR1757" t="s">
        <v>93</v>
      </c>
      <c r="AS1757" t="s">
        <v>2152</v>
      </c>
      <c r="AT1757" t="s">
        <v>93</v>
      </c>
      <c r="AU1757" t="s">
        <v>93</v>
      </c>
      <c r="AV1757" t="s">
        <v>2109</v>
      </c>
      <c r="AW1757" t="s">
        <v>93</v>
      </c>
      <c r="AX1757" t="s">
        <v>105</v>
      </c>
      <c r="AY1757">
        <v>0</v>
      </c>
      <c r="AZ1757">
        <v>0</v>
      </c>
      <c r="BA1757" t="s">
        <v>106</v>
      </c>
      <c r="BB1757" t="s">
        <v>2110</v>
      </c>
      <c r="BC1757" t="s">
        <v>93</v>
      </c>
      <c r="BD1757">
        <v>0</v>
      </c>
      <c r="BE1757">
        <v>0</v>
      </c>
      <c r="BF1757">
        <v>0</v>
      </c>
      <c r="BG1757" t="s">
        <v>111</v>
      </c>
      <c r="BH1757" t="s">
        <v>191</v>
      </c>
      <c r="BI1757" t="s">
        <v>93</v>
      </c>
      <c r="BJ1757" t="s">
        <v>105</v>
      </c>
      <c r="BK1757">
        <v>0</v>
      </c>
      <c r="BL1757">
        <v>0</v>
      </c>
      <c r="BM1757">
        <v>0</v>
      </c>
      <c r="BN1757">
        <v>0</v>
      </c>
      <c r="BO1757" t="s">
        <v>200</v>
      </c>
      <c r="BP1757" t="s">
        <v>111</v>
      </c>
      <c r="BQ1757" t="s">
        <v>93</v>
      </c>
      <c r="BR1757">
        <v>1</v>
      </c>
      <c r="BS1757">
        <v>1</v>
      </c>
      <c r="BT1757">
        <v>2</v>
      </c>
      <c r="BU1757" t="s">
        <v>2111</v>
      </c>
      <c r="BV1757" t="s">
        <v>2112</v>
      </c>
      <c r="BW1757" t="s">
        <v>93</v>
      </c>
      <c r="BX1757" t="s">
        <v>93</v>
      </c>
      <c r="BY1757" t="s">
        <v>93</v>
      </c>
      <c r="BZ1757" t="s">
        <v>93</v>
      </c>
      <c r="CA1757" t="s">
        <v>2134</v>
      </c>
      <c r="CB1757" t="s">
        <v>2104</v>
      </c>
    </row>
    <row r="1758" spans="1:80" x14ac:dyDescent="0.25">
      <c r="A1758">
        <v>76</v>
      </c>
      <c r="B1758" t="s">
        <v>2128</v>
      </c>
      <c r="C1758" t="s">
        <v>2129</v>
      </c>
      <c r="E1758">
        <v>309</v>
      </c>
      <c r="F1758" t="s">
        <v>2097</v>
      </c>
      <c r="G1758">
        <v>2018</v>
      </c>
      <c r="H1758" t="s">
        <v>2130</v>
      </c>
      <c r="I1758" t="s">
        <v>85</v>
      </c>
      <c r="J1758" t="s">
        <v>2099</v>
      </c>
      <c r="K1758" t="s">
        <v>2131</v>
      </c>
      <c r="L1758">
        <v>2018</v>
      </c>
      <c r="M1758" t="s">
        <v>2132</v>
      </c>
      <c r="N1758" t="s">
        <v>2133</v>
      </c>
      <c r="O1758" t="s">
        <v>90</v>
      </c>
      <c r="P1758" t="s">
        <v>90</v>
      </c>
      <c r="Q1758" t="s">
        <v>181</v>
      </c>
      <c r="R1758" t="s">
        <v>92</v>
      </c>
      <c r="S1758" t="s">
        <v>182</v>
      </c>
      <c r="T1758" t="s">
        <v>94</v>
      </c>
      <c r="U1758" t="s">
        <v>93</v>
      </c>
      <c r="V1758">
        <v>0</v>
      </c>
      <c r="W1758">
        <v>0</v>
      </c>
      <c r="X1758">
        <v>0</v>
      </c>
      <c r="Y1758">
        <v>0</v>
      </c>
      <c r="Z1758">
        <v>608</v>
      </c>
      <c r="AA1758">
        <v>174</v>
      </c>
      <c r="AB1758">
        <v>170</v>
      </c>
      <c r="AC1758" t="s">
        <v>276</v>
      </c>
      <c r="AD1758" t="s">
        <v>2134</v>
      </c>
      <c r="AE1758" t="s">
        <v>2113</v>
      </c>
      <c r="AF1758" t="s">
        <v>93</v>
      </c>
      <c r="AG1758" t="s">
        <v>93</v>
      </c>
      <c r="AH1758" t="s">
        <v>93</v>
      </c>
      <c r="AI1758" t="s">
        <v>93</v>
      </c>
      <c r="AJ1758" t="s">
        <v>98</v>
      </c>
      <c r="AK1758">
        <v>0</v>
      </c>
      <c r="AL1758" t="s">
        <v>99</v>
      </c>
      <c r="AM1758" t="s">
        <v>99</v>
      </c>
      <c r="AN1758" t="s">
        <v>256</v>
      </c>
      <c r="AO1758" t="s">
        <v>2153</v>
      </c>
      <c r="AP1758" t="s">
        <v>2137</v>
      </c>
      <c r="AQ1758" t="s">
        <v>2154</v>
      </c>
      <c r="AR1758" t="s">
        <v>93</v>
      </c>
      <c r="AS1758" t="s">
        <v>2155</v>
      </c>
      <c r="AT1758" t="s">
        <v>93</v>
      </c>
      <c r="AU1758" t="s">
        <v>93</v>
      </c>
      <c r="AV1758" t="s">
        <v>2109</v>
      </c>
      <c r="AW1758" t="s">
        <v>93</v>
      </c>
      <c r="AX1758" t="s">
        <v>105</v>
      </c>
      <c r="AY1758">
        <v>0</v>
      </c>
      <c r="AZ1758">
        <v>0</v>
      </c>
      <c r="BA1758" t="s">
        <v>106</v>
      </c>
      <c r="BB1758" t="s">
        <v>2110</v>
      </c>
      <c r="BC1758" t="s">
        <v>93</v>
      </c>
      <c r="BD1758">
        <v>0</v>
      </c>
      <c r="BE1758">
        <v>0</v>
      </c>
      <c r="BF1758">
        <v>0</v>
      </c>
      <c r="BG1758" t="s">
        <v>111</v>
      </c>
      <c r="BH1758" t="s">
        <v>191</v>
      </c>
      <c r="BI1758" t="s">
        <v>93</v>
      </c>
      <c r="BJ1758" t="s">
        <v>105</v>
      </c>
      <c r="BK1758">
        <v>0</v>
      </c>
      <c r="BL1758">
        <v>0</v>
      </c>
      <c r="BM1758">
        <v>0</v>
      </c>
      <c r="BN1758">
        <v>0</v>
      </c>
      <c r="BO1758" t="s">
        <v>200</v>
      </c>
      <c r="BP1758" t="s">
        <v>111</v>
      </c>
      <c r="BQ1758" t="s">
        <v>93</v>
      </c>
      <c r="BR1758">
        <v>1</v>
      </c>
      <c r="BS1758">
        <v>1</v>
      </c>
      <c r="BT1758">
        <v>2</v>
      </c>
      <c r="BU1758" t="s">
        <v>2117</v>
      </c>
      <c r="BV1758" t="s">
        <v>2112</v>
      </c>
      <c r="BW1758" t="s">
        <v>93</v>
      </c>
      <c r="BX1758" t="s">
        <v>93</v>
      </c>
      <c r="BY1758" t="s">
        <v>93</v>
      </c>
      <c r="BZ1758" t="s">
        <v>93</v>
      </c>
      <c r="CA1758" t="s">
        <v>2134</v>
      </c>
      <c r="CB1758" t="s">
        <v>2113</v>
      </c>
    </row>
    <row r="1759" spans="1:80" x14ac:dyDescent="0.25">
      <c r="A1759">
        <v>29</v>
      </c>
      <c r="B1759" t="s">
        <v>879</v>
      </c>
      <c r="C1759" t="s">
        <v>880</v>
      </c>
      <c r="D1759" t="s">
        <v>880</v>
      </c>
      <c r="E1759">
        <v>101</v>
      </c>
      <c r="F1759" t="s">
        <v>872</v>
      </c>
      <c r="G1759">
        <v>1978</v>
      </c>
      <c r="H1759" t="s">
        <v>873</v>
      </c>
      <c r="I1759" t="s">
        <v>85</v>
      </c>
      <c r="J1759" t="s">
        <v>874</v>
      </c>
      <c r="K1759" t="s">
        <v>875</v>
      </c>
      <c r="L1759">
        <v>1978</v>
      </c>
      <c r="M1759" t="s">
        <v>876</v>
      </c>
      <c r="N1759" t="s">
        <v>877</v>
      </c>
      <c r="O1759" t="s">
        <v>90</v>
      </c>
      <c r="P1759" t="s">
        <v>90</v>
      </c>
      <c r="Q1759" t="s">
        <v>91</v>
      </c>
      <c r="R1759" t="s">
        <v>134</v>
      </c>
      <c r="S1759" t="s">
        <v>182</v>
      </c>
      <c r="T1759" t="s">
        <v>93</v>
      </c>
      <c r="U1759" t="s">
        <v>93</v>
      </c>
      <c r="V1759">
        <v>0</v>
      </c>
      <c r="W1759">
        <v>0</v>
      </c>
      <c r="X1759">
        <v>0</v>
      </c>
      <c r="Y1759">
        <v>0</v>
      </c>
      <c r="Z1759">
        <v>648</v>
      </c>
      <c r="AA1759">
        <v>24</v>
      </c>
      <c r="AB1759">
        <v>24</v>
      </c>
      <c r="AC1759" t="s">
        <v>276</v>
      </c>
      <c r="AD1759" t="s">
        <v>234</v>
      </c>
      <c r="AE1759" t="s">
        <v>813</v>
      </c>
      <c r="AF1759" t="s">
        <v>93</v>
      </c>
      <c r="AG1759" t="s">
        <v>93</v>
      </c>
      <c r="AH1759" t="s">
        <v>93</v>
      </c>
      <c r="AI1759" t="s">
        <v>93</v>
      </c>
      <c r="AJ1759" t="s">
        <v>98</v>
      </c>
      <c r="AK1759">
        <v>0</v>
      </c>
      <c r="AL1759" t="s">
        <v>99</v>
      </c>
      <c r="AM1759" t="s">
        <v>99</v>
      </c>
      <c r="AN1759" t="s">
        <v>188</v>
      </c>
      <c r="AO1759" t="s">
        <v>881</v>
      </c>
      <c r="AP1759" t="s">
        <v>882</v>
      </c>
      <c r="AQ1759" t="s">
        <v>93</v>
      </c>
      <c r="AR1759" t="s">
        <v>93</v>
      </c>
      <c r="AS1759" t="s">
        <v>93</v>
      </c>
      <c r="AT1759" t="s">
        <v>93</v>
      </c>
      <c r="AU1759" t="s">
        <v>93</v>
      </c>
      <c r="AV1759" t="s">
        <v>93</v>
      </c>
      <c r="AW1759" t="s">
        <v>93</v>
      </c>
      <c r="AX1759" t="s">
        <v>105</v>
      </c>
      <c r="AY1759">
        <v>0</v>
      </c>
      <c r="AZ1759">
        <v>0</v>
      </c>
      <c r="BA1759" t="s">
        <v>106</v>
      </c>
      <c r="BB1759" t="s">
        <v>807</v>
      </c>
      <c r="BC1759" t="s">
        <v>93</v>
      </c>
      <c r="BD1759">
        <v>0</v>
      </c>
      <c r="BE1759">
        <v>0</v>
      </c>
      <c r="BF1759">
        <v>0</v>
      </c>
      <c r="BG1759" t="s">
        <v>140</v>
      </c>
      <c r="BH1759" t="s">
        <v>330</v>
      </c>
      <c r="BI1759" t="s">
        <v>93</v>
      </c>
      <c r="BJ1759" t="s">
        <v>105</v>
      </c>
      <c r="BK1759">
        <v>0</v>
      </c>
      <c r="BL1759">
        <v>0</v>
      </c>
      <c r="BM1759">
        <v>0</v>
      </c>
      <c r="BN1759">
        <v>0</v>
      </c>
      <c r="BO1759" t="s">
        <v>200</v>
      </c>
      <c r="BP1759" t="s">
        <v>106</v>
      </c>
      <c r="BQ1759" t="s">
        <v>93</v>
      </c>
      <c r="BR1759">
        <v>1</v>
      </c>
      <c r="BS1759">
        <v>1</v>
      </c>
      <c r="BT1759">
        <v>15</v>
      </c>
      <c r="BU1759" t="s">
        <v>883</v>
      </c>
      <c r="BV1759" t="s">
        <v>884</v>
      </c>
      <c r="BW1759" t="s">
        <v>93</v>
      </c>
      <c r="BX1759" t="s">
        <v>93</v>
      </c>
      <c r="BY1759" t="s">
        <v>93</v>
      </c>
      <c r="BZ1759" t="s">
        <v>93</v>
      </c>
      <c r="CA1759" t="s">
        <v>234</v>
      </c>
      <c r="CB1759" t="s">
        <v>813</v>
      </c>
    </row>
    <row r="1760" spans="1:80" x14ac:dyDescent="0.25">
      <c r="A1760">
        <v>29</v>
      </c>
      <c r="B1760" t="s">
        <v>879</v>
      </c>
      <c r="C1760" t="s">
        <v>885</v>
      </c>
      <c r="D1760" t="s">
        <v>885</v>
      </c>
      <c r="E1760">
        <v>102</v>
      </c>
      <c r="F1760" t="s">
        <v>872</v>
      </c>
      <c r="G1760">
        <v>1978</v>
      </c>
      <c r="H1760" t="s">
        <v>873</v>
      </c>
      <c r="I1760" t="s">
        <v>85</v>
      </c>
      <c r="J1760" t="s">
        <v>874</v>
      </c>
      <c r="K1760" t="s">
        <v>875</v>
      </c>
      <c r="L1760">
        <v>1978</v>
      </c>
      <c r="M1760" t="s">
        <v>876</v>
      </c>
      <c r="N1760" t="s">
        <v>877</v>
      </c>
      <c r="O1760" t="s">
        <v>90</v>
      </c>
      <c r="P1760" t="s">
        <v>90</v>
      </c>
      <c r="Q1760" t="s">
        <v>91</v>
      </c>
      <c r="R1760" t="s">
        <v>134</v>
      </c>
      <c r="S1760" t="s">
        <v>182</v>
      </c>
      <c r="T1760" t="s">
        <v>93</v>
      </c>
      <c r="U1760" t="s">
        <v>93</v>
      </c>
      <c r="V1760">
        <v>0</v>
      </c>
      <c r="W1760">
        <v>0</v>
      </c>
      <c r="X1760">
        <v>0</v>
      </c>
      <c r="Y1760">
        <v>0</v>
      </c>
      <c r="Z1760">
        <v>648</v>
      </c>
      <c r="AA1760">
        <v>24</v>
      </c>
      <c r="AB1760">
        <v>24</v>
      </c>
      <c r="AC1760" t="s">
        <v>276</v>
      </c>
      <c r="AD1760" t="s">
        <v>335</v>
      </c>
      <c r="AE1760" t="s">
        <v>305</v>
      </c>
      <c r="AF1760" t="s">
        <v>93</v>
      </c>
      <c r="AG1760" t="s">
        <v>93</v>
      </c>
      <c r="AH1760" t="s">
        <v>93</v>
      </c>
      <c r="AI1760" t="s">
        <v>93</v>
      </c>
      <c r="AJ1760" t="s">
        <v>98</v>
      </c>
      <c r="AK1760">
        <v>0</v>
      </c>
      <c r="AL1760" t="s">
        <v>99</v>
      </c>
      <c r="AM1760" t="s">
        <v>99</v>
      </c>
      <c r="AN1760" t="s">
        <v>188</v>
      </c>
      <c r="AO1760" t="s">
        <v>881</v>
      </c>
      <c r="AP1760" t="s">
        <v>882</v>
      </c>
      <c r="AQ1760" t="s">
        <v>93</v>
      </c>
      <c r="AR1760" t="s">
        <v>93</v>
      </c>
      <c r="AS1760" t="s">
        <v>93</v>
      </c>
      <c r="AT1760" t="s">
        <v>93</v>
      </c>
      <c r="AU1760" t="s">
        <v>93</v>
      </c>
      <c r="AV1760" t="s">
        <v>93</v>
      </c>
      <c r="AW1760" t="s">
        <v>93</v>
      </c>
      <c r="AX1760" t="s">
        <v>105</v>
      </c>
      <c r="AY1760">
        <v>0</v>
      </c>
      <c r="AZ1760">
        <v>0</v>
      </c>
      <c r="BA1760" t="s">
        <v>106</v>
      </c>
      <c r="BB1760" t="s">
        <v>807</v>
      </c>
      <c r="BC1760" t="s">
        <v>93</v>
      </c>
      <c r="BD1760">
        <v>0</v>
      </c>
      <c r="BE1760">
        <v>0</v>
      </c>
      <c r="BF1760">
        <v>0</v>
      </c>
      <c r="BG1760" t="s">
        <v>140</v>
      </c>
      <c r="BH1760" t="s">
        <v>330</v>
      </c>
      <c r="BI1760" t="s">
        <v>93</v>
      </c>
      <c r="BJ1760" t="s">
        <v>105</v>
      </c>
      <c r="BK1760">
        <v>0</v>
      </c>
      <c r="BL1760">
        <v>24</v>
      </c>
      <c r="BM1760">
        <v>0</v>
      </c>
      <c r="BN1760">
        <v>0</v>
      </c>
      <c r="BO1760" t="s">
        <v>200</v>
      </c>
      <c r="BP1760" t="s">
        <v>106</v>
      </c>
      <c r="BQ1760" t="s">
        <v>93</v>
      </c>
      <c r="BR1760">
        <v>1</v>
      </c>
      <c r="BS1760">
        <v>1</v>
      </c>
      <c r="BT1760">
        <v>15</v>
      </c>
      <c r="BU1760" t="s">
        <v>886</v>
      </c>
      <c r="BV1760" t="s">
        <v>884</v>
      </c>
      <c r="BW1760" t="s">
        <v>93</v>
      </c>
      <c r="BX1760" t="s">
        <v>93</v>
      </c>
      <c r="BY1760" t="s">
        <v>93</v>
      </c>
      <c r="BZ1760" t="s">
        <v>93</v>
      </c>
      <c r="CA1760" t="s">
        <v>335</v>
      </c>
      <c r="CB1760" t="s">
        <v>305</v>
      </c>
    </row>
    <row r="1761" spans="1:80" x14ac:dyDescent="0.25">
      <c r="A1761">
        <v>29</v>
      </c>
      <c r="B1761" t="s">
        <v>879</v>
      </c>
      <c r="C1761" t="s">
        <v>887</v>
      </c>
      <c r="D1761" t="s">
        <v>887</v>
      </c>
      <c r="E1761">
        <v>103</v>
      </c>
      <c r="F1761" t="s">
        <v>872</v>
      </c>
      <c r="G1761">
        <v>1978</v>
      </c>
      <c r="H1761" t="s">
        <v>873</v>
      </c>
      <c r="I1761" t="s">
        <v>85</v>
      </c>
      <c r="J1761" t="s">
        <v>874</v>
      </c>
      <c r="K1761" t="s">
        <v>875</v>
      </c>
      <c r="L1761">
        <v>1978</v>
      </c>
      <c r="M1761" t="s">
        <v>876</v>
      </c>
      <c r="N1761" t="s">
        <v>877</v>
      </c>
      <c r="O1761" t="s">
        <v>90</v>
      </c>
      <c r="P1761" t="s">
        <v>90</v>
      </c>
      <c r="Q1761" t="s">
        <v>91</v>
      </c>
      <c r="R1761" t="s">
        <v>134</v>
      </c>
      <c r="S1761" t="s">
        <v>182</v>
      </c>
      <c r="T1761" t="s">
        <v>93</v>
      </c>
      <c r="U1761" t="s">
        <v>93</v>
      </c>
      <c r="V1761">
        <v>0</v>
      </c>
      <c r="W1761">
        <v>0</v>
      </c>
      <c r="X1761">
        <v>0</v>
      </c>
      <c r="Y1761">
        <v>0</v>
      </c>
      <c r="Z1761">
        <v>648</v>
      </c>
      <c r="AA1761">
        <v>24</v>
      </c>
      <c r="AB1761">
        <v>24</v>
      </c>
      <c r="AC1761" t="s">
        <v>276</v>
      </c>
      <c r="AD1761" t="s">
        <v>626</v>
      </c>
      <c r="AE1761" t="s">
        <v>312</v>
      </c>
      <c r="AF1761" t="s">
        <v>93</v>
      </c>
      <c r="AG1761" t="s">
        <v>93</v>
      </c>
      <c r="AH1761" t="s">
        <v>93</v>
      </c>
      <c r="AI1761" t="s">
        <v>93</v>
      </c>
      <c r="AJ1761" t="s">
        <v>98</v>
      </c>
      <c r="AK1761">
        <v>0</v>
      </c>
      <c r="AL1761" t="s">
        <v>99</v>
      </c>
      <c r="AM1761" t="s">
        <v>99</v>
      </c>
      <c r="AN1761" t="s">
        <v>188</v>
      </c>
      <c r="AO1761" t="s">
        <v>881</v>
      </c>
      <c r="AP1761" t="s">
        <v>888</v>
      </c>
      <c r="AQ1761" t="s">
        <v>93</v>
      </c>
      <c r="AR1761" t="s">
        <v>93</v>
      </c>
      <c r="AS1761" t="s">
        <v>93</v>
      </c>
      <c r="AT1761" t="s">
        <v>93</v>
      </c>
      <c r="AU1761" t="s">
        <v>93</v>
      </c>
      <c r="AV1761" t="s">
        <v>93</v>
      </c>
      <c r="AW1761" t="s">
        <v>93</v>
      </c>
      <c r="AX1761" t="s">
        <v>105</v>
      </c>
      <c r="AY1761">
        <v>0</v>
      </c>
      <c r="AZ1761">
        <v>0</v>
      </c>
      <c r="BA1761" t="s">
        <v>106</v>
      </c>
      <c r="BB1761" t="s">
        <v>807</v>
      </c>
      <c r="BC1761" t="s">
        <v>93</v>
      </c>
      <c r="BD1761">
        <v>0</v>
      </c>
      <c r="BE1761">
        <v>0</v>
      </c>
      <c r="BF1761">
        <v>0</v>
      </c>
      <c r="BG1761" t="s">
        <v>140</v>
      </c>
      <c r="BH1761" t="s">
        <v>330</v>
      </c>
      <c r="BI1761" t="s">
        <v>93</v>
      </c>
      <c r="BJ1761" t="s">
        <v>105</v>
      </c>
      <c r="BK1761">
        <v>0</v>
      </c>
      <c r="BL1761">
        <v>48</v>
      </c>
      <c r="BM1761">
        <v>0</v>
      </c>
      <c r="BN1761">
        <v>0</v>
      </c>
      <c r="BO1761" t="s">
        <v>200</v>
      </c>
      <c r="BP1761" t="s">
        <v>106</v>
      </c>
      <c r="BQ1761" t="s">
        <v>93</v>
      </c>
      <c r="BR1761">
        <v>1</v>
      </c>
      <c r="BS1761">
        <v>1</v>
      </c>
      <c r="BT1761">
        <v>15</v>
      </c>
      <c r="BU1761" t="s">
        <v>889</v>
      </c>
      <c r="BV1761" t="s">
        <v>884</v>
      </c>
      <c r="BW1761" t="s">
        <v>93</v>
      </c>
      <c r="BX1761" t="s">
        <v>93</v>
      </c>
      <c r="BY1761" t="s">
        <v>93</v>
      </c>
      <c r="BZ1761" t="s">
        <v>93</v>
      </c>
      <c r="CA1761" t="s">
        <v>626</v>
      </c>
      <c r="CB1761" t="s">
        <v>312</v>
      </c>
    </row>
    <row r="1762" spans="1:80" x14ac:dyDescent="0.25">
      <c r="A1762">
        <v>29</v>
      </c>
      <c r="B1762" t="s">
        <v>879</v>
      </c>
      <c r="C1762" t="s">
        <v>890</v>
      </c>
      <c r="D1762" t="s">
        <v>890</v>
      </c>
      <c r="E1762">
        <v>104</v>
      </c>
      <c r="F1762" t="s">
        <v>872</v>
      </c>
      <c r="G1762">
        <v>1978</v>
      </c>
      <c r="H1762" t="s">
        <v>873</v>
      </c>
      <c r="I1762" t="s">
        <v>85</v>
      </c>
      <c r="J1762" t="s">
        <v>874</v>
      </c>
      <c r="K1762" t="s">
        <v>875</v>
      </c>
      <c r="L1762">
        <v>1978</v>
      </c>
      <c r="M1762" t="s">
        <v>876</v>
      </c>
      <c r="N1762" t="s">
        <v>877</v>
      </c>
      <c r="O1762" t="s">
        <v>90</v>
      </c>
      <c r="P1762" t="s">
        <v>90</v>
      </c>
      <c r="Q1762" t="s">
        <v>91</v>
      </c>
      <c r="R1762" t="s">
        <v>134</v>
      </c>
      <c r="S1762" t="s">
        <v>182</v>
      </c>
      <c r="T1762" t="s">
        <v>93</v>
      </c>
      <c r="U1762" t="s">
        <v>93</v>
      </c>
      <c r="V1762">
        <v>0</v>
      </c>
      <c r="W1762">
        <v>0</v>
      </c>
      <c r="X1762">
        <v>0</v>
      </c>
      <c r="Y1762">
        <v>0</v>
      </c>
      <c r="Z1762">
        <v>648</v>
      </c>
      <c r="AA1762">
        <v>24</v>
      </c>
      <c r="AB1762">
        <v>24</v>
      </c>
      <c r="AC1762" t="s">
        <v>276</v>
      </c>
      <c r="AD1762" t="s">
        <v>308</v>
      </c>
      <c r="AE1762" t="s">
        <v>694</v>
      </c>
      <c r="AF1762" t="s">
        <v>93</v>
      </c>
      <c r="AG1762" t="s">
        <v>93</v>
      </c>
      <c r="AH1762" t="s">
        <v>93</v>
      </c>
      <c r="AI1762" t="s">
        <v>93</v>
      </c>
      <c r="AJ1762" t="s">
        <v>98</v>
      </c>
      <c r="AK1762">
        <v>0</v>
      </c>
      <c r="AL1762" t="s">
        <v>99</v>
      </c>
      <c r="AM1762" t="s">
        <v>99</v>
      </c>
      <c r="AN1762" t="s">
        <v>188</v>
      </c>
      <c r="AO1762" t="s">
        <v>881</v>
      </c>
      <c r="AP1762" t="s">
        <v>882</v>
      </c>
      <c r="AQ1762" t="s">
        <v>93</v>
      </c>
      <c r="AR1762" t="s">
        <v>93</v>
      </c>
      <c r="AS1762" t="s">
        <v>93</v>
      </c>
      <c r="AT1762" t="s">
        <v>93</v>
      </c>
      <c r="AU1762" t="s">
        <v>93</v>
      </c>
      <c r="AV1762" t="s">
        <v>93</v>
      </c>
      <c r="AW1762" t="s">
        <v>93</v>
      </c>
      <c r="AX1762" t="s">
        <v>105</v>
      </c>
      <c r="AY1762">
        <v>0</v>
      </c>
      <c r="AZ1762">
        <v>0</v>
      </c>
      <c r="BA1762" t="s">
        <v>106</v>
      </c>
      <c r="BB1762" t="s">
        <v>807</v>
      </c>
      <c r="BC1762" t="s">
        <v>93</v>
      </c>
      <c r="BD1762">
        <v>0</v>
      </c>
      <c r="BE1762">
        <v>0</v>
      </c>
      <c r="BF1762">
        <v>0</v>
      </c>
      <c r="BG1762" t="s">
        <v>140</v>
      </c>
      <c r="BH1762" t="s">
        <v>330</v>
      </c>
      <c r="BI1762" t="s">
        <v>93</v>
      </c>
      <c r="BJ1762" t="s">
        <v>105</v>
      </c>
      <c r="BK1762">
        <v>0</v>
      </c>
      <c r="BL1762">
        <v>168</v>
      </c>
      <c r="BM1762">
        <v>0</v>
      </c>
      <c r="BN1762">
        <v>0</v>
      </c>
      <c r="BO1762" t="s">
        <v>200</v>
      </c>
      <c r="BP1762" t="s">
        <v>106</v>
      </c>
      <c r="BQ1762" t="s">
        <v>93</v>
      </c>
      <c r="BR1762">
        <v>1</v>
      </c>
      <c r="BS1762">
        <v>1</v>
      </c>
      <c r="BT1762">
        <v>15</v>
      </c>
      <c r="BU1762" t="s">
        <v>891</v>
      </c>
      <c r="BV1762" t="s">
        <v>884</v>
      </c>
      <c r="BW1762" t="s">
        <v>93</v>
      </c>
      <c r="BX1762" t="s">
        <v>93</v>
      </c>
      <c r="BY1762" t="s">
        <v>93</v>
      </c>
      <c r="BZ1762" t="s">
        <v>93</v>
      </c>
      <c r="CA1762" t="s">
        <v>308</v>
      </c>
      <c r="CB1762" t="s">
        <v>694</v>
      </c>
    </row>
    <row r="1763" spans="1:80" x14ac:dyDescent="0.25">
      <c r="A1763">
        <v>29</v>
      </c>
      <c r="B1763" t="s">
        <v>879</v>
      </c>
      <c r="C1763" t="s">
        <v>892</v>
      </c>
      <c r="D1763" t="s">
        <v>892</v>
      </c>
      <c r="E1763">
        <v>105</v>
      </c>
      <c r="F1763" t="s">
        <v>872</v>
      </c>
      <c r="G1763">
        <v>1978</v>
      </c>
      <c r="H1763" t="s">
        <v>873</v>
      </c>
      <c r="I1763" t="s">
        <v>85</v>
      </c>
      <c r="J1763" t="s">
        <v>874</v>
      </c>
      <c r="K1763" t="s">
        <v>875</v>
      </c>
      <c r="L1763">
        <v>1978</v>
      </c>
      <c r="M1763" t="s">
        <v>876</v>
      </c>
      <c r="N1763" t="s">
        <v>877</v>
      </c>
      <c r="O1763" t="s">
        <v>90</v>
      </c>
      <c r="P1763" t="s">
        <v>90</v>
      </c>
      <c r="Q1763" t="s">
        <v>91</v>
      </c>
      <c r="R1763" t="s">
        <v>134</v>
      </c>
      <c r="S1763" t="s">
        <v>182</v>
      </c>
      <c r="T1763" t="s">
        <v>93</v>
      </c>
      <c r="U1763" t="s">
        <v>93</v>
      </c>
      <c r="V1763">
        <v>0</v>
      </c>
      <c r="W1763">
        <v>0</v>
      </c>
      <c r="X1763">
        <v>0</v>
      </c>
      <c r="Y1763">
        <v>0</v>
      </c>
      <c r="Z1763">
        <v>648</v>
      </c>
      <c r="AA1763">
        <v>24</v>
      </c>
      <c r="AB1763">
        <v>24</v>
      </c>
      <c r="AC1763" t="s">
        <v>276</v>
      </c>
      <c r="AD1763" t="s">
        <v>684</v>
      </c>
      <c r="AE1763" t="s">
        <v>201</v>
      </c>
      <c r="AF1763" t="s">
        <v>93</v>
      </c>
      <c r="AG1763" t="s">
        <v>93</v>
      </c>
      <c r="AH1763" t="s">
        <v>93</v>
      </c>
      <c r="AI1763" t="s">
        <v>93</v>
      </c>
      <c r="AJ1763" t="s">
        <v>98</v>
      </c>
      <c r="AK1763">
        <v>0</v>
      </c>
      <c r="AL1763" t="s">
        <v>99</v>
      </c>
      <c r="AM1763" t="s">
        <v>99</v>
      </c>
      <c r="AN1763" t="s">
        <v>188</v>
      </c>
      <c r="AO1763" t="s">
        <v>881</v>
      </c>
      <c r="AP1763" t="s">
        <v>888</v>
      </c>
      <c r="AQ1763" t="s">
        <v>93</v>
      </c>
      <c r="AR1763" t="s">
        <v>93</v>
      </c>
      <c r="AS1763" t="s">
        <v>93</v>
      </c>
      <c r="AT1763" t="s">
        <v>93</v>
      </c>
      <c r="AU1763" t="s">
        <v>93</v>
      </c>
      <c r="AV1763" t="s">
        <v>93</v>
      </c>
      <c r="AW1763" t="s">
        <v>93</v>
      </c>
      <c r="AX1763" t="s">
        <v>105</v>
      </c>
      <c r="AY1763">
        <v>0</v>
      </c>
      <c r="AZ1763">
        <v>0</v>
      </c>
      <c r="BA1763" t="s">
        <v>106</v>
      </c>
      <c r="BB1763" t="s">
        <v>807</v>
      </c>
      <c r="BC1763" t="s">
        <v>93</v>
      </c>
      <c r="BD1763">
        <v>0</v>
      </c>
      <c r="BE1763">
        <v>0</v>
      </c>
      <c r="BF1763">
        <v>0</v>
      </c>
      <c r="BG1763" t="s">
        <v>140</v>
      </c>
      <c r="BH1763" t="s">
        <v>330</v>
      </c>
      <c r="BI1763" t="s">
        <v>93</v>
      </c>
      <c r="BJ1763" t="s">
        <v>105</v>
      </c>
      <c r="BK1763">
        <v>0</v>
      </c>
      <c r="BL1763">
        <v>0</v>
      </c>
      <c r="BM1763">
        <v>0</v>
      </c>
      <c r="BN1763">
        <v>0</v>
      </c>
      <c r="BO1763" t="s">
        <v>200</v>
      </c>
      <c r="BP1763" t="s">
        <v>106</v>
      </c>
      <c r="BQ1763" t="s">
        <v>93</v>
      </c>
      <c r="BR1763">
        <v>1</v>
      </c>
      <c r="BS1763">
        <v>1</v>
      </c>
      <c r="BT1763">
        <v>15</v>
      </c>
      <c r="BU1763" t="s">
        <v>893</v>
      </c>
      <c r="BV1763" t="s">
        <v>884</v>
      </c>
      <c r="BW1763" t="s">
        <v>93</v>
      </c>
      <c r="BX1763" t="s">
        <v>93</v>
      </c>
      <c r="BY1763" t="s">
        <v>93</v>
      </c>
      <c r="BZ1763" t="s">
        <v>93</v>
      </c>
      <c r="CA1763" t="s">
        <v>684</v>
      </c>
      <c r="CB1763" t="s">
        <v>201</v>
      </c>
    </row>
    <row r="1764" spans="1:80" x14ac:dyDescent="0.25">
      <c r="A1764">
        <v>29</v>
      </c>
      <c r="B1764" t="s">
        <v>879</v>
      </c>
      <c r="C1764" t="s">
        <v>894</v>
      </c>
      <c r="D1764" t="s">
        <v>894</v>
      </c>
      <c r="E1764">
        <v>106</v>
      </c>
      <c r="F1764" t="s">
        <v>872</v>
      </c>
      <c r="G1764">
        <v>1978</v>
      </c>
      <c r="H1764" t="s">
        <v>873</v>
      </c>
      <c r="I1764" t="s">
        <v>85</v>
      </c>
      <c r="J1764" t="s">
        <v>874</v>
      </c>
      <c r="K1764" t="s">
        <v>875</v>
      </c>
      <c r="L1764">
        <v>1978</v>
      </c>
      <c r="M1764" t="s">
        <v>876</v>
      </c>
      <c r="N1764" t="s">
        <v>877</v>
      </c>
      <c r="O1764" t="s">
        <v>90</v>
      </c>
      <c r="P1764" t="s">
        <v>90</v>
      </c>
      <c r="Q1764" t="s">
        <v>91</v>
      </c>
      <c r="R1764" t="s">
        <v>134</v>
      </c>
      <c r="S1764" t="s">
        <v>182</v>
      </c>
      <c r="T1764" t="s">
        <v>93</v>
      </c>
      <c r="U1764" t="s">
        <v>93</v>
      </c>
      <c r="V1764">
        <v>0</v>
      </c>
      <c r="W1764">
        <v>0</v>
      </c>
      <c r="X1764">
        <v>0</v>
      </c>
      <c r="Y1764">
        <v>0</v>
      </c>
      <c r="Z1764">
        <v>648</v>
      </c>
      <c r="AA1764">
        <v>24</v>
      </c>
      <c r="AB1764">
        <v>24</v>
      </c>
      <c r="AC1764" t="s">
        <v>276</v>
      </c>
      <c r="AD1764" t="s">
        <v>626</v>
      </c>
      <c r="AE1764" t="s">
        <v>312</v>
      </c>
      <c r="AF1764" t="s">
        <v>93</v>
      </c>
      <c r="AG1764" t="s">
        <v>93</v>
      </c>
      <c r="AH1764" t="s">
        <v>93</v>
      </c>
      <c r="AI1764" t="s">
        <v>93</v>
      </c>
      <c r="AJ1764" t="s">
        <v>98</v>
      </c>
      <c r="AK1764">
        <v>0</v>
      </c>
      <c r="AL1764" t="s">
        <v>99</v>
      </c>
      <c r="AM1764" t="s">
        <v>99</v>
      </c>
      <c r="AN1764" t="s">
        <v>188</v>
      </c>
      <c r="AO1764" t="s">
        <v>881</v>
      </c>
      <c r="AP1764" t="s">
        <v>882</v>
      </c>
      <c r="AQ1764" t="s">
        <v>93</v>
      </c>
      <c r="AR1764" t="s">
        <v>93</v>
      </c>
      <c r="AS1764" t="s">
        <v>93</v>
      </c>
      <c r="AT1764" t="s">
        <v>93</v>
      </c>
      <c r="AU1764" t="s">
        <v>93</v>
      </c>
      <c r="AV1764" t="s">
        <v>93</v>
      </c>
      <c r="AW1764" t="s">
        <v>93</v>
      </c>
      <c r="AX1764" t="s">
        <v>105</v>
      </c>
      <c r="AY1764">
        <v>0</v>
      </c>
      <c r="AZ1764">
        <v>0</v>
      </c>
      <c r="BA1764" t="s">
        <v>106</v>
      </c>
      <c r="BB1764" t="s">
        <v>807</v>
      </c>
      <c r="BC1764" t="s">
        <v>93</v>
      </c>
      <c r="BD1764">
        <v>0</v>
      </c>
      <c r="BE1764">
        <v>0</v>
      </c>
      <c r="BF1764">
        <v>0</v>
      </c>
      <c r="BG1764" t="s">
        <v>140</v>
      </c>
      <c r="BH1764" t="s">
        <v>330</v>
      </c>
      <c r="BI1764" t="s">
        <v>93</v>
      </c>
      <c r="BJ1764" t="s">
        <v>105</v>
      </c>
      <c r="BK1764">
        <v>0</v>
      </c>
      <c r="BL1764">
        <v>0</v>
      </c>
      <c r="BM1764">
        <v>0</v>
      </c>
      <c r="BN1764">
        <v>0</v>
      </c>
      <c r="BO1764" t="s">
        <v>200</v>
      </c>
      <c r="BP1764" t="s">
        <v>106</v>
      </c>
      <c r="BQ1764" t="s">
        <v>93</v>
      </c>
      <c r="BR1764">
        <v>1</v>
      </c>
      <c r="BS1764">
        <v>1</v>
      </c>
      <c r="BT1764">
        <v>15</v>
      </c>
      <c r="BU1764" t="s">
        <v>895</v>
      </c>
      <c r="BV1764" t="s">
        <v>884</v>
      </c>
      <c r="BW1764" t="s">
        <v>93</v>
      </c>
      <c r="BX1764" t="s">
        <v>93</v>
      </c>
      <c r="BY1764" t="s">
        <v>93</v>
      </c>
      <c r="BZ1764" t="s">
        <v>93</v>
      </c>
      <c r="CA1764" t="s">
        <v>626</v>
      </c>
      <c r="CB1764" t="s">
        <v>312</v>
      </c>
    </row>
    <row r="1765" spans="1:80" x14ac:dyDescent="0.25">
      <c r="A1765">
        <v>29</v>
      </c>
      <c r="B1765" t="s">
        <v>879</v>
      </c>
      <c r="C1765" t="s">
        <v>896</v>
      </c>
      <c r="D1765" t="s">
        <v>896</v>
      </c>
      <c r="E1765">
        <v>107</v>
      </c>
      <c r="F1765" t="s">
        <v>872</v>
      </c>
      <c r="G1765">
        <v>1978</v>
      </c>
      <c r="H1765" t="s">
        <v>873</v>
      </c>
      <c r="I1765" t="s">
        <v>85</v>
      </c>
      <c r="J1765" t="s">
        <v>874</v>
      </c>
      <c r="K1765" t="s">
        <v>875</v>
      </c>
      <c r="L1765">
        <v>1978</v>
      </c>
      <c r="M1765" t="s">
        <v>876</v>
      </c>
      <c r="N1765" t="s">
        <v>877</v>
      </c>
      <c r="O1765" t="s">
        <v>90</v>
      </c>
      <c r="P1765" t="s">
        <v>90</v>
      </c>
      <c r="Q1765" t="s">
        <v>91</v>
      </c>
      <c r="R1765" t="s">
        <v>134</v>
      </c>
      <c r="S1765" t="s">
        <v>182</v>
      </c>
      <c r="T1765" t="s">
        <v>93</v>
      </c>
      <c r="U1765" t="s">
        <v>93</v>
      </c>
      <c r="V1765">
        <v>0</v>
      </c>
      <c r="W1765">
        <v>0</v>
      </c>
      <c r="X1765">
        <v>0</v>
      </c>
      <c r="Y1765">
        <v>0</v>
      </c>
      <c r="Z1765">
        <v>648</v>
      </c>
      <c r="AA1765">
        <v>24</v>
      </c>
      <c r="AB1765">
        <v>24</v>
      </c>
      <c r="AC1765" t="s">
        <v>276</v>
      </c>
      <c r="AD1765" t="s">
        <v>234</v>
      </c>
      <c r="AE1765" t="s">
        <v>201</v>
      </c>
      <c r="AF1765" t="s">
        <v>93</v>
      </c>
      <c r="AG1765" t="s">
        <v>93</v>
      </c>
      <c r="AH1765" t="s">
        <v>93</v>
      </c>
      <c r="AI1765" t="s">
        <v>93</v>
      </c>
      <c r="AJ1765" t="s">
        <v>98</v>
      </c>
      <c r="AK1765">
        <v>0</v>
      </c>
      <c r="AL1765" t="s">
        <v>99</v>
      </c>
      <c r="AM1765" t="s">
        <v>99</v>
      </c>
      <c r="AN1765" t="s">
        <v>188</v>
      </c>
      <c r="AO1765" t="s">
        <v>881</v>
      </c>
      <c r="AP1765" t="s">
        <v>882</v>
      </c>
      <c r="AQ1765" t="s">
        <v>93</v>
      </c>
      <c r="AR1765" t="s">
        <v>93</v>
      </c>
      <c r="AS1765" t="s">
        <v>93</v>
      </c>
      <c r="AT1765" t="s">
        <v>93</v>
      </c>
      <c r="AU1765" t="s">
        <v>93</v>
      </c>
      <c r="AV1765" t="s">
        <v>93</v>
      </c>
      <c r="AW1765" t="s">
        <v>93</v>
      </c>
      <c r="AX1765" t="s">
        <v>105</v>
      </c>
      <c r="AY1765">
        <v>0</v>
      </c>
      <c r="AZ1765">
        <v>0</v>
      </c>
      <c r="BA1765" t="s">
        <v>106</v>
      </c>
      <c r="BB1765" t="s">
        <v>859</v>
      </c>
      <c r="BC1765" t="s">
        <v>93</v>
      </c>
      <c r="BD1765">
        <v>0</v>
      </c>
      <c r="BE1765">
        <v>0</v>
      </c>
      <c r="BF1765">
        <v>24</v>
      </c>
      <c r="BG1765" t="s">
        <v>140</v>
      </c>
      <c r="BH1765" t="s">
        <v>330</v>
      </c>
      <c r="BI1765" t="s">
        <v>93</v>
      </c>
      <c r="BJ1765" t="s">
        <v>105</v>
      </c>
      <c r="BK1765">
        <v>0</v>
      </c>
      <c r="BL1765">
        <v>24</v>
      </c>
      <c r="BM1765">
        <v>0</v>
      </c>
      <c r="BN1765">
        <v>0</v>
      </c>
      <c r="BO1765" t="s">
        <v>200</v>
      </c>
      <c r="BP1765" t="s">
        <v>106</v>
      </c>
      <c r="BQ1765" t="s">
        <v>93</v>
      </c>
      <c r="BR1765">
        <v>1</v>
      </c>
      <c r="BS1765">
        <v>1</v>
      </c>
      <c r="BT1765">
        <v>15</v>
      </c>
      <c r="BU1765" t="s">
        <v>897</v>
      </c>
      <c r="BV1765" t="s">
        <v>884</v>
      </c>
      <c r="BW1765" t="s">
        <v>93</v>
      </c>
      <c r="BX1765" t="s">
        <v>93</v>
      </c>
      <c r="BY1765" t="s">
        <v>93</v>
      </c>
      <c r="BZ1765" t="s">
        <v>93</v>
      </c>
      <c r="CA1765" t="s">
        <v>234</v>
      </c>
      <c r="CB1765" t="s">
        <v>201</v>
      </c>
    </row>
    <row r="1766" spans="1:80" x14ac:dyDescent="0.25">
      <c r="A1766">
        <v>29</v>
      </c>
      <c r="B1766" t="s">
        <v>879</v>
      </c>
      <c r="C1766" t="s">
        <v>898</v>
      </c>
      <c r="D1766" t="s">
        <v>898</v>
      </c>
      <c r="E1766">
        <v>108</v>
      </c>
      <c r="F1766" t="s">
        <v>872</v>
      </c>
      <c r="G1766">
        <v>1978</v>
      </c>
      <c r="H1766" t="s">
        <v>873</v>
      </c>
      <c r="I1766" t="s">
        <v>85</v>
      </c>
      <c r="J1766" t="s">
        <v>874</v>
      </c>
      <c r="K1766" t="s">
        <v>875</v>
      </c>
      <c r="L1766">
        <v>1978</v>
      </c>
      <c r="M1766" t="s">
        <v>876</v>
      </c>
      <c r="N1766" t="s">
        <v>877</v>
      </c>
      <c r="O1766" t="s">
        <v>90</v>
      </c>
      <c r="P1766" t="s">
        <v>90</v>
      </c>
      <c r="Q1766" t="s">
        <v>91</v>
      </c>
      <c r="R1766" t="s">
        <v>134</v>
      </c>
      <c r="S1766" t="s">
        <v>182</v>
      </c>
      <c r="T1766" t="s">
        <v>93</v>
      </c>
      <c r="U1766" t="s">
        <v>93</v>
      </c>
      <c r="V1766">
        <v>0</v>
      </c>
      <c r="W1766">
        <v>0</v>
      </c>
      <c r="X1766">
        <v>0</v>
      </c>
      <c r="Y1766">
        <v>0</v>
      </c>
      <c r="Z1766">
        <v>648</v>
      </c>
      <c r="AA1766">
        <v>24</v>
      </c>
      <c r="AB1766">
        <v>24</v>
      </c>
      <c r="AC1766" t="s">
        <v>276</v>
      </c>
      <c r="AD1766" t="s">
        <v>543</v>
      </c>
      <c r="AE1766" t="s">
        <v>97</v>
      </c>
      <c r="AF1766" t="s">
        <v>93</v>
      </c>
      <c r="AG1766" t="s">
        <v>93</v>
      </c>
      <c r="AH1766" t="s">
        <v>93</v>
      </c>
      <c r="AI1766" t="s">
        <v>93</v>
      </c>
      <c r="AJ1766" t="s">
        <v>98</v>
      </c>
      <c r="AK1766">
        <v>0</v>
      </c>
      <c r="AL1766" t="s">
        <v>99</v>
      </c>
      <c r="AM1766" t="s">
        <v>99</v>
      </c>
      <c r="AN1766" t="s">
        <v>188</v>
      </c>
      <c r="AO1766" t="s">
        <v>881</v>
      </c>
      <c r="AP1766" t="s">
        <v>882</v>
      </c>
      <c r="AQ1766" t="s">
        <v>93</v>
      </c>
      <c r="AR1766" t="s">
        <v>93</v>
      </c>
      <c r="AS1766" t="s">
        <v>93</v>
      </c>
      <c r="AT1766" t="s">
        <v>93</v>
      </c>
      <c r="AU1766" t="s">
        <v>93</v>
      </c>
      <c r="AV1766" t="s">
        <v>93</v>
      </c>
      <c r="AW1766" t="s">
        <v>93</v>
      </c>
      <c r="AX1766" t="s">
        <v>105</v>
      </c>
      <c r="AY1766">
        <v>0</v>
      </c>
      <c r="AZ1766">
        <v>0</v>
      </c>
      <c r="BA1766" t="s">
        <v>106</v>
      </c>
      <c r="BB1766" t="s">
        <v>867</v>
      </c>
      <c r="BC1766" t="s">
        <v>93</v>
      </c>
      <c r="BD1766">
        <v>0</v>
      </c>
      <c r="BE1766">
        <v>0</v>
      </c>
      <c r="BF1766">
        <v>48</v>
      </c>
      <c r="BG1766" t="s">
        <v>140</v>
      </c>
      <c r="BH1766" t="s">
        <v>330</v>
      </c>
      <c r="BI1766" t="s">
        <v>93</v>
      </c>
      <c r="BJ1766" t="s">
        <v>105</v>
      </c>
      <c r="BK1766">
        <v>0</v>
      </c>
      <c r="BL1766">
        <v>48</v>
      </c>
      <c r="BM1766">
        <v>0</v>
      </c>
      <c r="BN1766">
        <v>0</v>
      </c>
      <c r="BO1766" t="s">
        <v>200</v>
      </c>
      <c r="BP1766" t="s">
        <v>106</v>
      </c>
      <c r="BQ1766" t="s">
        <v>93</v>
      </c>
      <c r="BR1766">
        <v>1</v>
      </c>
      <c r="BS1766">
        <v>1</v>
      </c>
      <c r="BT1766">
        <v>15</v>
      </c>
      <c r="BU1766" t="s">
        <v>899</v>
      </c>
      <c r="BV1766" t="s">
        <v>884</v>
      </c>
      <c r="BW1766" t="s">
        <v>93</v>
      </c>
      <c r="BX1766" t="s">
        <v>93</v>
      </c>
      <c r="BY1766" t="s">
        <v>93</v>
      </c>
      <c r="BZ1766" t="s">
        <v>93</v>
      </c>
      <c r="CA1766" t="s">
        <v>543</v>
      </c>
      <c r="CB1766" t="s">
        <v>97</v>
      </c>
    </row>
    <row r="1767" spans="1:80" x14ac:dyDescent="0.25">
      <c r="A1767">
        <v>29</v>
      </c>
      <c r="B1767" t="s">
        <v>879</v>
      </c>
      <c r="C1767" t="s">
        <v>900</v>
      </c>
      <c r="D1767" t="s">
        <v>900</v>
      </c>
      <c r="E1767">
        <v>109</v>
      </c>
      <c r="F1767" t="s">
        <v>872</v>
      </c>
      <c r="G1767">
        <v>1978</v>
      </c>
      <c r="H1767" t="s">
        <v>873</v>
      </c>
      <c r="I1767" t="s">
        <v>85</v>
      </c>
      <c r="J1767" t="s">
        <v>874</v>
      </c>
      <c r="K1767" t="s">
        <v>875</v>
      </c>
      <c r="L1767">
        <v>1978</v>
      </c>
      <c r="M1767" t="s">
        <v>876</v>
      </c>
      <c r="N1767" t="s">
        <v>877</v>
      </c>
      <c r="O1767" t="s">
        <v>90</v>
      </c>
      <c r="P1767" t="s">
        <v>90</v>
      </c>
      <c r="Q1767" t="s">
        <v>91</v>
      </c>
      <c r="R1767" t="s">
        <v>134</v>
      </c>
      <c r="S1767" t="s">
        <v>182</v>
      </c>
      <c r="T1767" t="s">
        <v>93</v>
      </c>
      <c r="U1767" t="s">
        <v>93</v>
      </c>
      <c r="V1767">
        <v>0</v>
      </c>
      <c r="W1767">
        <v>0</v>
      </c>
      <c r="X1767">
        <v>0</v>
      </c>
      <c r="Y1767">
        <v>0</v>
      </c>
      <c r="Z1767">
        <v>648</v>
      </c>
      <c r="AA1767">
        <v>24</v>
      </c>
      <c r="AB1767">
        <v>24</v>
      </c>
      <c r="AC1767" t="s">
        <v>276</v>
      </c>
      <c r="AD1767" t="s">
        <v>734</v>
      </c>
      <c r="AE1767" t="s">
        <v>491</v>
      </c>
      <c r="AF1767" t="s">
        <v>93</v>
      </c>
      <c r="AG1767" t="s">
        <v>93</v>
      </c>
      <c r="AH1767" t="s">
        <v>93</v>
      </c>
      <c r="AI1767" t="s">
        <v>93</v>
      </c>
      <c r="AJ1767" t="s">
        <v>98</v>
      </c>
      <c r="AK1767">
        <v>0</v>
      </c>
      <c r="AL1767" t="s">
        <v>99</v>
      </c>
      <c r="AM1767" t="s">
        <v>99</v>
      </c>
      <c r="AN1767" t="s">
        <v>188</v>
      </c>
      <c r="AO1767" t="s">
        <v>881</v>
      </c>
      <c r="AP1767" t="s">
        <v>882</v>
      </c>
      <c r="AQ1767" t="s">
        <v>93</v>
      </c>
      <c r="AR1767" t="s">
        <v>93</v>
      </c>
      <c r="AS1767" t="s">
        <v>93</v>
      </c>
      <c r="AT1767" t="s">
        <v>93</v>
      </c>
      <c r="AU1767" t="s">
        <v>93</v>
      </c>
      <c r="AV1767" t="s">
        <v>93</v>
      </c>
      <c r="AW1767" t="s">
        <v>93</v>
      </c>
      <c r="AX1767" t="s">
        <v>105</v>
      </c>
      <c r="AY1767">
        <v>0</v>
      </c>
      <c r="AZ1767">
        <v>0</v>
      </c>
      <c r="BA1767" t="s">
        <v>106</v>
      </c>
      <c r="BB1767" t="s">
        <v>859</v>
      </c>
      <c r="BC1767" t="s">
        <v>93</v>
      </c>
      <c r="BD1767">
        <v>0</v>
      </c>
      <c r="BE1767">
        <v>0</v>
      </c>
      <c r="BF1767">
        <v>168</v>
      </c>
      <c r="BG1767" t="s">
        <v>140</v>
      </c>
      <c r="BH1767" t="s">
        <v>330</v>
      </c>
      <c r="BI1767" t="s">
        <v>93</v>
      </c>
      <c r="BJ1767" t="s">
        <v>105</v>
      </c>
      <c r="BK1767">
        <v>0</v>
      </c>
      <c r="BL1767">
        <v>168</v>
      </c>
      <c r="BM1767">
        <v>0</v>
      </c>
      <c r="BN1767">
        <v>0</v>
      </c>
      <c r="BO1767" t="s">
        <v>200</v>
      </c>
      <c r="BP1767" t="s">
        <v>106</v>
      </c>
      <c r="BQ1767" t="s">
        <v>93</v>
      </c>
      <c r="BR1767">
        <v>1</v>
      </c>
      <c r="BS1767">
        <v>1</v>
      </c>
      <c r="BT1767">
        <v>15</v>
      </c>
      <c r="BU1767" t="s">
        <v>901</v>
      </c>
      <c r="BV1767" t="s">
        <v>884</v>
      </c>
      <c r="BW1767" t="s">
        <v>93</v>
      </c>
      <c r="BX1767" t="s">
        <v>93</v>
      </c>
      <c r="BY1767" t="s">
        <v>93</v>
      </c>
      <c r="BZ1767" t="s">
        <v>93</v>
      </c>
      <c r="CA1767" t="s">
        <v>734</v>
      </c>
      <c r="CB1767" t="s">
        <v>491</v>
      </c>
    </row>
    <row r="1768" spans="1:80" x14ac:dyDescent="0.25">
      <c r="A1768">
        <v>29</v>
      </c>
      <c r="B1768" t="s">
        <v>879</v>
      </c>
      <c r="C1768" t="s">
        <v>902</v>
      </c>
      <c r="D1768" t="s">
        <v>880</v>
      </c>
      <c r="E1768">
        <v>101</v>
      </c>
      <c r="F1768" t="s">
        <v>872</v>
      </c>
      <c r="G1768">
        <v>1978</v>
      </c>
      <c r="H1768" t="s">
        <v>873</v>
      </c>
      <c r="I1768" t="s">
        <v>85</v>
      </c>
      <c r="J1768" t="s">
        <v>874</v>
      </c>
      <c r="K1768" t="s">
        <v>875</v>
      </c>
      <c r="L1768">
        <v>1978</v>
      </c>
      <c r="M1768" t="s">
        <v>876</v>
      </c>
      <c r="N1768" t="s">
        <v>877</v>
      </c>
      <c r="O1768" t="s">
        <v>90</v>
      </c>
      <c r="P1768" t="s">
        <v>90</v>
      </c>
      <c r="Q1768" t="s">
        <v>91</v>
      </c>
      <c r="R1768" t="s">
        <v>134</v>
      </c>
      <c r="S1768" t="s">
        <v>182</v>
      </c>
      <c r="T1768" t="s">
        <v>93</v>
      </c>
      <c r="U1768" t="s">
        <v>93</v>
      </c>
      <c r="V1768">
        <v>0</v>
      </c>
      <c r="W1768">
        <v>0</v>
      </c>
      <c r="X1768">
        <v>0</v>
      </c>
      <c r="Y1768">
        <v>0</v>
      </c>
      <c r="Z1768">
        <v>648</v>
      </c>
      <c r="AA1768">
        <v>24</v>
      </c>
      <c r="AB1768">
        <v>24</v>
      </c>
      <c r="AC1768" t="s">
        <v>276</v>
      </c>
      <c r="AD1768" t="s">
        <v>903</v>
      </c>
      <c r="AE1768" t="s">
        <v>813</v>
      </c>
      <c r="AF1768" t="s">
        <v>93</v>
      </c>
      <c r="AG1768" t="s">
        <v>93</v>
      </c>
      <c r="AH1768" t="s">
        <v>93</v>
      </c>
      <c r="AI1768" t="s">
        <v>93</v>
      </c>
      <c r="AJ1768" t="s">
        <v>98</v>
      </c>
      <c r="AK1768">
        <v>0</v>
      </c>
      <c r="AL1768" t="s">
        <v>99</v>
      </c>
      <c r="AM1768" t="s">
        <v>99</v>
      </c>
      <c r="AN1768" t="s">
        <v>256</v>
      </c>
      <c r="AO1768" t="s">
        <v>881</v>
      </c>
      <c r="AP1768" t="s">
        <v>882</v>
      </c>
      <c r="AQ1768" t="s">
        <v>93</v>
      </c>
      <c r="AR1768" t="s">
        <v>93</v>
      </c>
      <c r="AS1768" t="s">
        <v>93</v>
      </c>
      <c r="AT1768" t="s">
        <v>93</v>
      </c>
      <c r="AU1768" t="s">
        <v>93</v>
      </c>
      <c r="AV1768" t="s">
        <v>93</v>
      </c>
      <c r="AW1768" t="s">
        <v>93</v>
      </c>
      <c r="AX1768" t="s">
        <v>105</v>
      </c>
      <c r="AY1768">
        <v>0</v>
      </c>
      <c r="AZ1768">
        <v>0</v>
      </c>
      <c r="BA1768" t="s">
        <v>106</v>
      </c>
      <c r="BB1768" t="s">
        <v>807</v>
      </c>
      <c r="BC1768" t="s">
        <v>93</v>
      </c>
      <c r="BD1768">
        <v>0</v>
      </c>
      <c r="BE1768">
        <v>0</v>
      </c>
      <c r="BF1768">
        <v>0</v>
      </c>
      <c r="BG1768" t="s">
        <v>140</v>
      </c>
      <c r="BH1768" t="s">
        <v>330</v>
      </c>
      <c r="BI1768" t="s">
        <v>93</v>
      </c>
      <c r="BJ1768" t="s">
        <v>105</v>
      </c>
      <c r="BK1768">
        <v>0</v>
      </c>
      <c r="BL1768">
        <v>0</v>
      </c>
      <c r="BM1768">
        <v>0</v>
      </c>
      <c r="BN1768">
        <v>0</v>
      </c>
      <c r="BO1768" t="s">
        <v>200</v>
      </c>
      <c r="BP1768" t="s">
        <v>106</v>
      </c>
      <c r="BQ1768" t="s">
        <v>93</v>
      </c>
      <c r="BR1768">
        <v>1</v>
      </c>
      <c r="BS1768">
        <v>1</v>
      </c>
      <c r="BT1768">
        <v>15</v>
      </c>
      <c r="BU1768" t="s">
        <v>883</v>
      </c>
      <c r="BV1768" t="s">
        <v>884</v>
      </c>
      <c r="BW1768" t="s">
        <v>93</v>
      </c>
      <c r="BX1768" t="s">
        <v>93</v>
      </c>
      <c r="BY1768" t="s">
        <v>93</v>
      </c>
      <c r="BZ1768" t="s">
        <v>93</v>
      </c>
      <c r="CA1768" t="s">
        <v>171</v>
      </c>
      <c r="CB1768" t="s">
        <v>813</v>
      </c>
    </row>
    <row r="1769" spans="1:80" x14ac:dyDescent="0.25">
      <c r="A1769">
        <v>29</v>
      </c>
      <c r="B1769" t="s">
        <v>879</v>
      </c>
      <c r="C1769" t="s">
        <v>904</v>
      </c>
      <c r="D1769" t="s">
        <v>885</v>
      </c>
      <c r="E1769">
        <v>102</v>
      </c>
      <c r="F1769" t="s">
        <v>872</v>
      </c>
      <c r="G1769">
        <v>1978</v>
      </c>
      <c r="H1769" t="s">
        <v>873</v>
      </c>
      <c r="I1769" t="s">
        <v>85</v>
      </c>
      <c r="J1769" t="s">
        <v>874</v>
      </c>
      <c r="K1769" t="s">
        <v>875</v>
      </c>
      <c r="L1769">
        <v>1978</v>
      </c>
      <c r="M1769" t="s">
        <v>876</v>
      </c>
      <c r="N1769" t="s">
        <v>877</v>
      </c>
      <c r="O1769" t="s">
        <v>90</v>
      </c>
      <c r="P1769" t="s">
        <v>90</v>
      </c>
      <c r="Q1769" t="s">
        <v>91</v>
      </c>
      <c r="R1769" t="s">
        <v>134</v>
      </c>
      <c r="S1769" t="s">
        <v>182</v>
      </c>
      <c r="T1769" t="s">
        <v>93</v>
      </c>
      <c r="U1769" t="s">
        <v>93</v>
      </c>
      <c r="V1769">
        <v>0</v>
      </c>
      <c r="W1769">
        <v>0</v>
      </c>
      <c r="X1769">
        <v>0</v>
      </c>
      <c r="Y1769">
        <v>0</v>
      </c>
      <c r="Z1769">
        <v>648</v>
      </c>
      <c r="AA1769">
        <v>24</v>
      </c>
      <c r="AB1769">
        <v>24</v>
      </c>
      <c r="AC1769" t="s">
        <v>276</v>
      </c>
      <c r="AD1769" t="s">
        <v>905</v>
      </c>
      <c r="AE1769" t="s">
        <v>305</v>
      </c>
      <c r="AF1769" t="s">
        <v>93</v>
      </c>
      <c r="AG1769" t="s">
        <v>93</v>
      </c>
      <c r="AH1769" t="s">
        <v>93</v>
      </c>
      <c r="AI1769" t="s">
        <v>93</v>
      </c>
      <c r="AJ1769" t="s">
        <v>98</v>
      </c>
      <c r="AK1769">
        <v>0</v>
      </c>
      <c r="AL1769" t="s">
        <v>99</v>
      </c>
      <c r="AM1769" t="s">
        <v>99</v>
      </c>
      <c r="AN1769" t="s">
        <v>256</v>
      </c>
      <c r="AO1769" t="s">
        <v>881</v>
      </c>
      <c r="AP1769" t="s">
        <v>882</v>
      </c>
      <c r="AQ1769" t="s">
        <v>93</v>
      </c>
      <c r="AR1769" t="s">
        <v>93</v>
      </c>
      <c r="AS1769" t="s">
        <v>93</v>
      </c>
      <c r="AT1769" t="s">
        <v>93</v>
      </c>
      <c r="AU1769" t="s">
        <v>93</v>
      </c>
      <c r="AV1769" t="s">
        <v>93</v>
      </c>
      <c r="AW1769" t="s">
        <v>93</v>
      </c>
      <c r="AX1769" t="s">
        <v>105</v>
      </c>
      <c r="AY1769">
        <v>0</v>
      </c>
      <c r="AZ1769">
        <v>0</v>
      </c>
      <c r="BA1769" t="s">
        <v>106</v>
      </c>
      <c r="BB1769" t="s">
        <v>807</v>
      </c>
      <c r="BC1769" t="s">
        <v>93</v>
      </c>
      <c r="BD1769">
        <v>0</v>
      </c>
      <c r="BE1769">
        <v>0</v>
      </c>
      <c r="BF1769">
        <v>0</v>
      </c>
      <c r="BG1769" t="s">
        <v>140</v>
      </c>
      <c r="BH1769" t="s">
        <v>330</v>
      </c>
      <c r="BI1769" t="s">
        <v>93</v>
      </c>
      <c r="BJ1769" t="s">
        <v>105</v>
      </c>
      <c r="BK1769">
        <v>0</v>
      </c>
      <c r="BL1769">
        <v>24</v>
      </c>
      <c r="BM1769">
        <v>0</v>
      </c>
      <c r="BN1769">
        <v>0</v>
      </c>
      <c r="BO1769" t="s">
        <v>200</v>
      </c>
      <c r="BP1769" t="s">
        <v>106</v>
      </c>
      <c r="BQ1769" t="s">
        <v>93</v>
      </c>
      <c r="BR1769">
        <v>1</v>
      </c>
      <c r="BS1769">
        <v>1</v>
      </c>
      <c r="BT1769">
        <v>15</v>
      </c>
      <c r="BU1769" t="s">
        <v>886</v>
      </c>
      <c r="BV1769" t="s">
        <v>884</v>
      </c>
      <c r="BW1769" t="s">
        <v>93</v>
      </c>
      <c r="BX1769" t="s">
        <v>93</v>
      </c>
      <c r="BY1769" t="s">
        <v>93</v>
      </c>
      <c r="BZ1769" t="s">
        <v>93</v>
      </c>
      <c r="CA1769" t="s">
        <v>543</v>
      </c>
      <c r="CB1769" t="s">
        <v>305</v>
      </c>
    </row>
    <row r="1770" spans="1:80" x14ac:dyDescent="0.25">
      <c r="A1770">
        <v>29</v>
      </c>
      <c r="B1770" t="s">
        <v>879</v>
      </c>
      <c r="C1770" t="s">
        <v>906</v>
      </c>
      <c r="D1770" t="s">
        <v>887</v>
      </c>
      <c r="E1770">
        <v>103</v>
      </c>
      <c r="F1770" t="s">
        <v>872</v>
      </c>
      <c r="G1770">
        <v>1978</v>
      </c>
      <c r="H1770" t="s">
        <v>873</v>
      </c>
      <c r="I1770" t="s">
        <v>85</v>
      </c>
      <c r="J1770" t="s">
        <v>874</v>
      </c>
      <c r="K1770" t="s">
        <v>875</v>
      </c>
      <c r="L1770">
        <v>1978</v>
      </c>
      <c r="M1770" t="s">
        <v>876</v>
      </c>
      <c r="N1770" t="s">
        <v>877</v>
      </c>
      <c r="O1770" t="s">
        <v>90</v>
      </c>
      <c r="P1770" t="s">
        <v>90</v>
      </c>
      <c r="Q1770" t="s">
        <v>91</v>
      </c>
      <c r="R1770" t="s">
        <v>134</v>
      </c>
      <c r="S1770" t="s">
        <v>182</v>
      </c>
      <c r="T1770" t="s">
        <v>93</v>
      </c>
      <c r="U1770" t="s">
        <v>93</v>
      </c>
      <c r="V1770">
        <v>0</v>
      </c>
      <c r="W1770">
        <v>0</v>
      </c>
      <c r="X1770">
        <v>0</v>
      </c>
      <c r="Y1770">
        <v>0</v>
      </c>
      <c r="Z1770">
        <v>648</v>
      </c>
      <c r="AA1770">
        <v>24</v>
      </c>
      <c r="AB1770">
        <v>24</v>
      </c>
      <c r="AC1770" t="s">
        <v>276</v>
      </c>
      <c r="AD1770" t="s">
        <v>907</v>
      </c>
      <c r="AE1770" t="s">
        <v>312</v>
      </c>
      <c r="AF1770" t="s">
        <v>93</v>
      </c>
      <c r="AG1770" t="s">
        <v>93</v>
      </c>
      <c r="AH1770" t="s">
        <v>93</v>
      </c>
      <c r="AI1770" t="s">
        <v>93</v>
      </c>
      <c r="AJ1770" t="s">
        <v>98</v>
      </c>
      <c r="AK1770">
        <v>0</v>
      </c>
      <c r="AL1770" t="s">
        <v>99</v>
      </c>
      <c r="AM1770" t="s">
        <v>99</v>
      </c>
      <c r="AN1770" t="s">
        <v>256</v>
      </c>
      <c r="AO1770" t="s">
        <v>881</v>
      </c>
      <c r="AP1770" t="s">
        <v>888</v>
      </c>
      <c r="AQ1770" t="s">
        <v>93</v>
      </c>
      <c r="AR1770" t="s">
        <v>93</v>
      </c>
      <c r="AS1770" t="s">
        <v>93</v>
      </c>
      <c r="AT1770" t="s">
        <v>93</v>
      </c>
      <c r="AU1770" t="s">
        <v>93</v>
      </c>
      <c r="AV1770" t="s">
        <v>93</v>
      </c>
      <c r="AW1770" t="s">
        <v>93</v>
      </c>
      <c r="AX1770" t="s">
        <v>105</v>
      </c>
      <c r="AY1770">
        <v>0</v>
      </c>
      <c r="AZ1770">
        <v>0</v>
      </c>
      <c r="BA1770" t="s">
        <v>106</v>
      </c>
      <c r="BB1770" t="s">
        <v>807</v>
      </c>
      <c r="BC1770" t="s">
        <v>93</v>
      </c>
      <c r="BD1770">
        <v>0</v>
      </c>
      <c r="BE1770">
        <v>0</v>
      </c>
      <c r="BF1770">
        <v>0</v>
      </c>
      <c r="BG1770" t="s">
        <v>140</v>
      </c>
      <c r="BH1770" t="s">
        <v>330</v>
      </c>
      <c r="BI1770" t="s">
        <v>93</v>
      </c>
      <c r="BJ1770" t="s">
        <v>105</v>
      </c>
      <c r="BK1770">
        <v>0</v>
      </c>
      <c r="BL1770">
        <v>48</v>
      </c>
      <c r="BM1770">
        <v>0</v>
      </c>
      <c r="BN1770">
        <v>0</v>
      </c>
      <c r="BO1770" t="s">
        <v>200</v>
      </c>
      <c r="BP1770" t="s">
        <v>106</v>
      </c>
      <c r="BQ1770" t="s">
        <v>93</v>
      </c>
      <c r="BR1770">
        <v>1</v>
      </c>
      <c r="BS1770">
        <v>1</v>
      </c>
      <c r="BT1770">
        <v>15</v>
      </c>
      <c r="BU1770" t="s">
        <v>889</v>
      </c>
      <c r="BV1770" t="s">
        <v>884</v>
      </c>
      <c r="BW1770" t="s">
        <v>93</v>
      </c>
      <c r="BX1770" t="s">
        <v>93</v>
      </c>
      <c r="BY1770" t="s">
        <v>93</v>
      </c>
      <c r="BZ1770" t="s">
        <v>93</v>
      </c>
      <c r="CA1770" t="s">
        <v>494</v>
      </c>
      <c r="CB1770" t="s">
        <v>312</v>
      </c>
    </row>
    <row r="1771" spans="1:80" x14ac:dyDescent="0.25">
      <c r="A1771">
        <v>29</v>
      </c>
      <c r="B1771" t="s">
        <v>879</v>
      </c>
      <c r="C1771" t="s">
        <v>908</v>
      </c>
      <c r="D1771" t="s">
        <v>890</v>
      </c>
      <c r="E1771">
        <v>104</v>
      </c>
      <c r="F1771" t="s">
        <v>872</v>
      </c>
      <c r="G1771">
        <v>1978</v>
      </c>
      <c r="H1771" t="s">
        <v>873</v>
      </c>
      <c r="I1771" t="s">
        <v>85</v>
      </c>
      <c r="J1771" t="s">
        <v>874</v>
      </c>
      <c r="K1771" t="s">
        <v>875</v>
      </c>
      <c r="L1771">
        <v>1978</v>
      </c>
      <c r="M1771" t="s">
        <v>876</v>
      </c>
      <c r="N1771" t="s">
        <v>877</v>
      </c>
      <c r="O1771" t="s">
        <v>90</v>
      </c>
      <c r="P1771" t="s">
        <v>90</v>
      </c>
      <c r="Q1771" t="s">
        <v>91</v>
      </c>
      <c r="R1771" t="s">
        <v>134</v>
      </c>
      <c r="S1771" t="s">
        <v>182</v>
      </c>
      <c r="T1771" t="s">
        <v>93</v>
      </c>
      <c r="U1771" t="s">
        <v>93</v>
      </c>
      <c r="V1771">
        <v>0</v>
      </c>
      <c r="W1771">
        <v>0</v>
      </c>
      <c r="X1771">
        <v>0</v>
      </c>
      <c r="Y1771">
        <v>0</v>
      </c>
      <c r="Z1771">
        <v>648</v>
      </c>
      <c r="AA1771">
        <v>24</v>
      </c>
      <c r="AB1771">
        <v>24</v>
      </c>
      <c r="AC1771" t="s">
        <v>276</v>
      </c>
      <c r="AD1771" t="s">
        <v>909</v>
      </c>
      <c r="AE1771" t="s">
        <v>694</v>
      </c>
      <c r="AF1771" t="s">
        <v>93</v>
      </c>
      <c r="AG1771" t="s">
        <v>93</v>
      </c>
      <c r="AH1771" t="s">
        <v>93</v>
      </c>
      <c r="AI1771" t="s">
        <v>93</v>
      </c>
      <c r="AJ1771" t="s">
        <v>98</v>
      </c>
      <c r="AK1771">
        <v>0</v>
      </c>
      <c r="AL1771" t="s">
        <v>99</v>
      </c>
      <c r="AM1771" t="s">
        <v>99</v>
      </c>
      <c r="AN1771" t="s">
        <v>256</v>
      </c>
      <c r="AO1771" t="s">
        <v>881</v>
      </c>
      <c r="AP1771" t="s">
        <v>882</v>
      </c>
      <c r="AQ1771" t="s">
        <v>93</v>
      </c>
      <c r="AR1771" t="s">
        <v>93</v>
      </c>
      <c r="AS1771" t="s">
        <v>93</v>
      </c>
      <c r="AT1771" t="s">
        <v>93</v>
      </c>
      <c r="AU1771" t="s">
        <v>93</v>
      </c>
      <c r="AV1771" t="s">
        <v>93</v>
      </c>
      <c r="AW1771" t="s">
        <v>93</v>
      </c>
      <c r="AX1771" t="s">
        <v>105</v>
      </c>
      <c r="AY1771">
        <v>0</v>
      </c>
      <c r="AZ1771">
        <v>0</v>
      </c>
      <c r="BA1771" t="s">
        <v>106</v>
      </c>
      <c r="BB1771" t="s">
        <v>807</v>
      </c>
      <c r="BC1771" t="s">
        <v>93</v>
      </c>
      <c r="BD1771">
        <v>0</v>
      </c>
      <c r="BE1771">
        <v>0</v>
      </c>
      <c r="BF1771">
        <v>0</v>
      </c>
      <c r="BG1771" t="s">
        <v>140</v>
      </c>
      <c r="BH1771" t="s">
        <v>330</v>
      </c>
      <c r="BI1771" t="s">
        <v>93</v>
      </c>
      <c r="BJ1771" t="s">
        <v>105</v>
      </c>
      <c r="BK1771">
        <v>0</v>
      </c>
      <c r="BL1771">
        <v>168</v>
      </c>
      <c r="BM1771">
        <v>0</v>
      </c>
      <c r="BN1771">
        <v>0</v>
      </c>
      <c r="BO1771" t="s">
        <v>200</v>
      </c>
      <c r="BP1771" t="s">
        <v>106</v>
      </c>
      <c r="BQ1771" t="s">
        <v>93</v>
      </c>
      <c r="BR1771">
        <v>1</v>
      </c>
      <c r="BS1771">
        <v>1</v>
      </c>
      <c r="BT1771">
        <v>15</v>
      </c>
      <c r="BU1771" t="s">
        <v>891</v>
      </c>
      <c r="BV1771" t="s">
        <v>884</v>
      </c>
      <c r="BW1771" t="s">
        <v>93</v>
      </c>
      <c r="BX1771" t="s">
        <v>93</v>
      </c>
      <c r="BY1771" t="s">
        <v>93</v>
      </c>
      <c r="BZ1771" t="s">
        <v>93</v>
      </c>
      <c r="CA1771" t="s">
        <v>588</v>
      </c>
      <c r="CB1771" t="s">
        <v>694</v>
      </c>
    </row>
    <row r="1772" spans="1:80" x14ac:dyDescent="0.25">
      <c r="A1772">
        <v>29</v>
      </c>
      <c r="B1772" t="s">
        <v>879</v>
      </c>
      <c r="C1772" t="s">
        <v>910</v>
      </c>
      <c r="D1772" t="s">
        <v>892</v>
      </c>
      <c r="E1772">
        <v>105</v>
      </c>
      <c r="F1772" t="s">
        <v>872</v>
      </c>
      <c r="G1772">
        <v>1978</v>
      </c>
      <c r="H1772" t="s">
        <v>873</v>
      </c>
      <c r="I1772" t="s">
        <v>85</v>
      </c>
      <c r="J1772" t="s">
        <v>874</v>
      </c>
      <c r="K1772" t="s">
        <v>875</v>
      </c>
      <c r="L1772">
        <v>1978</v>
      </c>
      <c r="M1772" t="s">
        <v>876</v>
      </c>
      <c r="N1772" t="s">
        <v>877</v>
      </c>
      <c r="O1772" t="s">
        <v>90</v>
      </c>
      <c r="P1772" t="s">
        <v>90</v>
      </c>
      <c r="Q1772" t="s">
        <v>91</v>
      </c>
      <c r="R1772" t="s">
        <v>134</v>
      </c>
      <c r="S1772" t="s">
        <v>182</v>
      </c>
      <c r="T1772" t="s">
        <v>93</v>
      </c>
      <c r="U1772" t="s">
        <v>93</v>
      </c>
      <c r="V1772">
        <v>0</v>
      </c>
      <c r="W1772">
        <v>0</v>
      </c>
      <c r="X1772">
        <v>0</v>
      </c>
      <c r="Y1772">
        <v>0</v>
      </c>
      <c r="Z1772">
        <v>648</v>
      </c>
      <c r="AA1772">
        <v>24</v>
      </c>
      <c r="AB1772">
        <v>24</v>
      </c>
      <c r="AC1772" t="s">
        <v>276</v>
      </c>
      <c r="AD1772" t="s">
        <v>911</v>
      </c>
      <c r="AE1772" t="s">
        <v>201</v>
      </c>
      <c r="AF1772" t="s">
        <v>93</v>
      </c>
      <c r="AG1772" t="s">
        <v>93</v>
      </c>
      <c r="AH1772" t="s">
        <v>93</v>
      </c>
      <c r="AI1772" t="s">
        <v>93</v>
      </c>
      <c r="AJ1772" t="s">
        <v>98</v>
      </c>
      <c r="AK1772">
        <v>0</v>
      </c>
      <c r="AL1772" t="s">
        <v>99</v>
      </c>
      <c r="AM1772" t="s">
        <v>99</v>
      </c>
      <c r="AN1772" t="s">
        <v>256</v>
      </c>
      <c r="AO1772" t="s">
        <v>881</v>
      </c>
      <c r="AP1772" t="s">
        <v>888</v>
      </c>
      <c r="AQ1772" t="s">
        <v>93</v>
      </c>
      <c r="AR1772" t="s">
        <v>93</v>
      </c>
      <c r="AS1772" t="s">
        <v>93</v>
      </c>
      <c r="AT1772" t="s">
        <v>93</v>
      </c>
      <c r="AU1772" t="s">
        <v>93</v>
      </c>
      <c r="AV1772" t="s">
        <v>93</v>
      </c>
      <c r="AW1772" t="s">
        <v>93</v>
      </c>
      <c r="AX1772" t="s">
        <v>105</v>
      </c>
      <c r="AY1772">
        <v>0</v>
      </c>
      <c r="AZ1772">
        <v>0</v>
      </c>
      <c r="BA1772" t="s">
        <v>106</v>
      </c>
      <c r="BB1772" t="s">
        <v>807</v>
      </c>
      <c r="BC1772" t="s">
        <v>93</v>
      </c>
      <c r="BD1772">
        <v>0</v>
      </c>
      <c r="BE1772">
        <v>0</v>
      </c>
      <c r="BF1772">
        <v>0</v>
      </c>
      <c r="BG1772" t="s">
        <v>140</v>
      </c>
      <c r="BH1772" t="s">
        <v>330</v>
      </c>
      <c r="BI1772" t="s">
        <v>93</v>
      </c>
      <c r="BJ1772" t="s">
        <v>105</v>
      </c>
      <c r="BK1772">
        <v>0</v>
      </c>
      <c r="BL1772">
        <v>0</v>
      </c>
      <c r="BM1772">
        <v>0</v>
      </c>
      <c r="BN1772">
        <v>0</v>
      </c>
      <c r="BO1772" t="s">
        <v>200</v>
      </c>
      <c r="BP1772" t="s">
        <v>106</v>
      </c>
      <c r="BQ1772" t="s">
        <v>93</v>
      </c>
      <c r="BR1772">
        <v>1</v>
      </c>
      <c r="BS1772">
        <v>1</v>
      </c>
      <c r="BT1772">
        <v>15</v>
      </c>
      <c r="BU1772" t="s">
        <v>893</v>
      </c>
      <c r="BV1772" t="s">
        <v>884</v>
      </c>
      <c r="BW1772" t="s">
        <v>93</v>
      </c>
      <c r="BX1772" t="s">
        <v>93</v>
      </c>
      <c r="BY1772" t="s">
        <v>93</v>
      </c>
      <c r="BZ1772" t="s">
        <v>93</v>
      </c>
      <c r="CA1772" t="s">
        <v>566</v>
      </c>
      <c r="CB1772" t="s">
        <v>201</v>
      </c>
    </row>
    <row r="1773" spans="1:80" x14ac:dyDescent="0.25">
      <c r="A1773">
        <v>29</v>
      </c>
      <c r="B1773" t="s">
        <v>879</v>
      </c>
      <c r="C1773" t="s">
        <v>912</v>
      </c>
      <c r="D1773" t="s">
        <v>894</v>
      </c>
      <c r="E1773">
        <v>106</v>
      </c>
      <c r="F1773" t="s">
        <v>872</v>
      </c>
      <c r="G1773">
        <v>1978</v>
      </c>
      <c r="H1773" t="s">
        <v>873</v>
      </c>
      <c r="I1773" t="s">
        <v>85</v>
      </c>
      <c r="J1773" t="s">
        <v>874</v>
      </c>
      <c r="K1773" t="s">
        <v>875</v>
      </c>
      <c r="L1773">
        <v>1978</v>
      </c>
      <c r="M1773" t="s">
        <v>876</v>
      </c>
      <c r="N1773" t="s">
        <v>877</v>
      </c>
      <c r="O1773" t="s">
        <v>90</v>
      </c>
      <c r="P1773" t="s">
        <v>90</v>
      </c>
      <c r="Q1773" t="s">
        <v>91</v>
      </c>
      <c r="R1773" t="s">
        <v>134</v>
      </c>
      <c r="S1773" t="s">
        <v>182</v>
      </c>
      <c r="T1773" t="s">
        <v>93</v>
      </c>
      <c r="U1773" t="s">
        <v>93</v>
      </c>
      <c r="V1773">
        <v>0</v>
      </c>
      <c r="W1773">
        <v>0</v>
      </c>
      <c r="X1773">
        <v>0</v>
      </c>
      <c r="Y1773">
        <v>0</v>
      </c>
      <c r="Z1773">
        <v>648</v>
      </c>
      <c r="AA1773">
        <v>24</v>
      </c>
      <c r="AB1773">
        <v>24</v>
      </c>
      <c r="AC1773" t="s">
        <v>276</v>
      </c>
      <c r="AD1773" t="s">
        <v>913</v>
      </c>
      <c r="AE1773" t="s">
        <v>312</v>
      </c>
      <c r="AF1773" t="s">
        <v>93</v>
      </c>
      <c r="AG1773" t="s">
        <v>93</v>
      </c>
      <c r="AH1773" t="s">
        <v>93</v>
      </c>
      <c r="AI1773" t="s">
        <v>93</v>
      </c>
      <c r="AJ1773" t="s">
        <v>98</v>
      </c>
      <c r="AK1773">
        <v>0</v>
      </c>
      <c r="AL1773" t="s">
        <v>99</v>
      </c>
      <c r="AM1773" t="s">
        <v>99</v>
      </c>
      <c r="AN1773" t="s">
        <v>256</v>
      </c>
      <c r="AO1773" t="s">
        <v>881</v>
      </c>
      <c r="AP1773" t="s">
        <v>882</v>
      </c>
      <c r="AQ1773" t="s">
        <v>93</v>
      </c>
      <c r="AR1773" t="s">
        <v>93</v>
      </c>
      <c r="AS1773" t="s">
        <v>93</v>
      </c>
      <c r="AT1773" t="s">
        <v>93</v>
      </c>
      <c r="AU1773" t="s">
        <v>93</v>
      </c>
      <c r="AV1773" t="s">
        <v>93</v>
      </c>
      <c r="AW1773" t="s">
        <v>93</v>
      </c>
      <c r="AX1773" t="s">
        <v>105</v>
      </c>
      <c r="AY1773">
        <v>0</v>
      </c>
      <c r="AZ1773">
        <v>0</v>
      </c>
      <c r="BA1773" t="s">
        <v>106</v>
      </c>
      <c r="BB1773" t="s">
        <v>807</v>
      </c>
      <c r="BC1773" t="s">
        <v>93</v>
      </c>
      <c r="BD1773">
        <v>0</v>
      </c>
      <c r="BE1773">
        <v>0</v>
      </c>
      <c r="BF1773">
        <v>0</v>
      </c>
      <c r="BG1773" t="s">
        <v>140</v>
      </c>
      <c r="BH1773" t="s">
        <v>330</v>
      </c>
      <c r="BI1773" t="s">
        <v>93</v>
      </c>
      <c r="BJ1773" t="s">
        <v>105</v>
      </c>
      <c r="BK1773">
        <v>0</v>
      </c>
      <c r="BL1773">
        <v>0</v>
      </c>
      <c r="BM1773">
        <v>0</v>
      </c>
      <c r="BN1773">
        <v>0</v>
      </c>
      <c r="BO1773" t="s">
        <v>200</v>
      </c>
      <c r="BP1773" t="s">
        <v>106</v>
      </c>
      <c r="BQ1773" t="s">
        <v>93</v>
      </c>
      <c r="BR1773">
        <v>1</v>
      </c>
      <c r="BS1773">
        <v>1</v>
      </c>
      <c r="BT1773">
        <v>15</v>
      </c>
      <c r="BU1773" t="s">
        <v>895</v>
      </c>
      <c r="BV1773" t="s">
        <v>884</v>
      </c>
      <c r="BW1773" t="s">
        <v>93</v>
      </c>
      <c r="BX1773" t="s">
        <v>93</v>
      </c>
      <c r="BY1773" t="s">
        <v>93</v>
      </c>
      <c r="BZ1773" t="s">
        <v>93</v>
      </c>
      <c r="CA1773" t="s">
        <v>607</v>
      </c>
      <c r="CB1773" t="s">
        <v>312</v>
      </c>
    </row>
    <row r="1774" spans="1:80" x14ac:dyDescent="0.25">
      <c r="A1774">
        <v>29</v>
      </c>
      <c r="B1774" t="s">
        <v>879</v>
      </c>
      <c r="C1774" t="s">
        <v>914</v>
      </c>
      <c r="D1774" t="s">
        <v>896</v>
      </c>
      <c r="E1774">
        <v>107</v>
      </c>
      <c r="F1774" t="s">
        <v>872</v>
      </c>
      <c r="G1774">
        <v>1978</v>
      </c>
      <c r="H1774" t="s">
        <v>873</v>
      </c>
      <c r="I1774" t="s">
        <v>85</v>
      </c>
      <c r="J1774" t="s">
        <v>874</v>
      </c>
      <c r="K1774" t="s">
        <v>875</v>
      </c>
      <c r="L1774">
        <v>1978</v>
      </c>
      <c r="M1774" t="s">
        <v>876</v>
      </c>
      <c r="N1774" t="s">
        <v>877</v>
      </c>
      <c r="O1774" t="s">
        <v>90</v>
      </c>
      <c r="P1774" t="s">
        <v>90</v>
      </c>
      <c r="Q1774" t="s">
        <v>91</v>
      </c>
      <c r="R1774" t="s">
        <v>134</v>
      </c>
      <c r="S1774" t="s">
        <v>182</v>
      </c>
      <c r="T1774" t="s">
        <v>93</v>
      </c>
      <c r="U1774" t="s">
        <v>93</v>
      </c>
      <c r="V1774">
        <v>0</v>
      </c>
      <c r="W1774">
        <v>0</v>
      </c>
      <c r="X1774">
        <v>0</v>
      </c>
      <c r="Y1774">
        <v>0</v>
      </c>
      <c r="Z1774">
        <v>648</v>
      </c>
      <c r="AA1774">
        <v>24</v>
      </c>
      <c r="AB1774">
        <v>24</v>
      </c>
      <c r="AC1774" t="s">
        <v>276</v>
      </c>
      <c r="AD1774" t="s">
        <v>915</v>
      </c>
      <c r="AE1774" t="s">
        <v>201</v>
      </c>
      <c r="AF1774" t="s">
        <v>93</v>
      </c>
      <c r="AG1774" t="s">
        <v>93</v>
      </c>
      <c r="AH1774" t="s">
        <v>93</v>
      </c>
      <c r="AI1774" t="s">
        <v>93</v>
      </c>
      <c r="AJ1774" t="s">
        <v>98</v>
      </c>
      <c r="AK1774">
        <v>0</v>
      </c>
      <c r="AL1774" t="s">
        <v>99</v>
      </c>
      <c r="AM1774" t="s">
        <v>99</v>
      </c>
      <c r="AN1774" t="s">
        <v>256</v>
      </c>
      <c r="AO1774" t="s">
        <v>881</v>
      </c>
      <c r="AP1774" t="s">
        <v>882</v>
      </c>
      <c r="AQ1774" t="s">
        <v>93</v>
      </c>
      <c r="AR1774" t="s">
        <v>93</v>
      </c>
      <c r="AS1774" t="s">
        <v>93</v>
      </c>
      <c r="AT1774" t="s">
        <v>93</v>
      </c>
      <c r="AU1774" t="s">
        <v>93</v>
      </c>
      <c r="AV1774" t="s">
        <v>93</v>
      </c>
      <c r="AW1774" t="s">
        <v>93</v>
      </c>
      <c r="AX1774" t="s">
        <v>105</v>
      </c>
      <c r="AY1774">
        <v>0</v>
      </c>
      <c r="AZ1774">
        <v>0</v>
      </c>
      <c r="BA1774" t="s">
        <v>106</v>
      </c>
      <c r="BB1774" t="s">
        <v>859</v>
      </c>
      <c r="BC1774" t="s">
        <v>93</v>
      </c>
      <c r="BD1774">
        <v>0</v>
      </c>
      <c r="BE1774">
        <v>0</v>
      </c>
      <c r="BF1774">
        <v>24</v>
      </c>
      <c r="BG1774" t="s">
        <v>140</v>
      </c>
      <c r="BH1774" t="s">
        <v>330</v>
      </c>
      <c r="BI1774" t="s">
        <v>93</v>
      </c>
      <c r="BJ1774" t="s">
        <v>105</v>
      </c>
      <c r="BK1774">
        <v>0</v>
      </c>
      <c r="BL1774">
        <v>24</v>
      </c>
      <c r="BM1774">
        <v>0</v>
      </c>
      <c r="BN1774">
        <v>0</v>
      </c>
      <c r="BO1774" t="s">
        <v>200</v>
      </c>
      <c r="BP1774" t="s">
        <v>106</v>
      </c>
      <c r="BQ1774" t="s">
        <v>93</v>
      </c>
      <c r="BR1774">
        <v>1</v>
      </c>
      <c r="BS1774">
        <v>1</v>
      </c>
      <c r="BT1774">
        <v>15</v>
      </c>
      <c r="BU1774" t="s">
        <v>897</v>
      </c>
      <c r="BV1774" t="s">
        <v>884</v>
      </c>
      <c r="BW1774" t="s">
        <v>93</v>
      </c>
      <c r="BX1774" t="s">
        <v>93</v>
      </c>
      <c r="BY1774" t="s">
        <v>93</v>
      </c>
      <c r="BZ1774" t="s">
        <v>93</v>
      </c>
      <c r="CA1774" t="s">
        <v>146</v>
      </c>
      <c r="CB1774" t="s">
        <v>201</v>
      </c>
    </row>
    <row r="1775" spans="1:80" x14ac:dyDescent="0.25">
      <c r="A1775">
        <v>29</v>
      </c>
      <c r="B1775" t="s">
        <v>879</v>
      </c>
      <c r="C1775" t="s">
        <v>916</v>
      </c>
      <c r="D1775" t="s">
        <v>898</v>
      </c>
      <c r="E1775">
        <v>108</v>
      </c>
      <c r="F1775" t="s">
        <v>872</v>
      </c>
      <c r="G1775">
        <v>1978</v>
      </c>
      <c r="H1775" t="s">
        <v>873</v>
      </c>
      <c r="I1775" t="s">
        <v>85</v>
      </c>
      <c r="J1775" t="s">
        <v>874</v>
      </c>
      <c r="K1775" t="s">
        <v>875</v>
      </c>
      <c r="L1775">
        <v>1978</v>
      </c>
      <c r="M1775" t="s">
        <v>876</v>
      </c>
      <c r="N1775" t="s">
        <v>877</v>
      </c>
      <c r="O1775" t="s">
        <v>90</v>
      </c>
      <c r="P1775" t="s">
        <v>90</v>
      </c>
      <c r="Q1775" t="s">
        <v>91</v>
      </c>
      <c r="R1775" t="s">
        <v>134</v>
      </c>
      <c r="S1775" t="s">
        <v>182</v>
      </c>
      <c r="T1775" t="s">
        <v>93</v>
      </c>
      <c r="U1775" t="s">
        <v>93</v>
      </c>
      <c r="V1775">
        <v>0</v>
      </c>
      <c r="W1775">
        <v>0</v>
      </c>
      <c r="X1775">
        <v>0</v>
      </c>
      <c r="Y1775">
        <v>0</v>
      </c>
      <c r="Z1775">
        <v>648</v>
      </c>
      <c r="AA1775">
        <v>24</v>
      </c>
      <c r="AB1775">
        <v>24</v>
      </c>
      <c r="AC1775" t="s">
        <v>276</v>
      </c>
      <c r="AD1775" t="s">
        <v>917</v>
      </c>
      <c r="AE1775" t="s">
        <v>97</v>
      </c>
      <c r="AF1775" t="s">
        <v>93</v>
      </c>
      <c r="AG1775" t="s">
        <v>93</v>
      </c>
      <c r="AH1775" t="s">
        <v>93</v>
      </c>
      <c r="AI1775" t="s">
        <v>93</v>
      </c>
      <c r="AJ1775" t="s">
        <v>98</v>
      </c>
      <c r="AK1775">
        <v>0</v>
      </c>
      <c r="AL1775" t="s">
        <v>99</v>
      </c>
      <c r="AM1775" t="s">
        <v>99</v>
      </c>
      <c r="AN1775" t="s">
        <v>256</v>
      </c>
      <c r="AO1775" t="s">
        <v>881</v>
      </c>
      <c r="AP1775" t="s">
        <v>882</v>
      </c>
      <c r="AQ1775" t="s">
        <v>93</v>
      </c>
      <c r="AR1775" t="s">
        <v>93</v>
      </c>
      <c r="AS1775" t="s">
        <v>93</v>
      </c>
      <c r="AT1775" t="s">
        <v>93</v>
      </c>
      <c r="AU1775" t="s">
        <v>93</v>
      </c>
      <c r="AV1775" t="s">
        <v>93</v>
      </c>
      <c r="AW1775" t="s">
        <v>93</v>
      </c>
      <c r="AX1775" t="s">
        <v>105</v>
      </c>
      <c r="AY1775">
        <v>0</v>
      </c>
      <c r="AZ1775">
        <v>0</v>
      </c>
      <c r="BA1775" t="s">
        <v>106</v>
      </c>
      <c r="BB1775" t="s">
        <v>867</v>
      </c>
      <c r="BC1775" t="s">
        <v>93</v>
      </c>
      <c r="BD1775">
        <v>0</v>
      </c>
      <c r="BE1775">
        <v>0</v>
      </c>
      <c r="BF1775">
        <v>48</v>
      </c>
      <c r="BG1775" t="s">
        <v>140</v>
      </c>
      <c r="BH1775" t="s">
        <v>330</v>
      </c>
      <c r="BI1775" t="s">
        <v>93</v>
      </c>
      <c r="BJ1775" t="s">
        <v>105</v>
      </c>
      <c r="BK1775">
        <v>0</v>
      </c>
      <c r="BL1775">
        <v>48</v>
      </c>
      <c r="BM1775">
        <v>0</v>
      </c>
      <c r="BN1775">
        <v>0</v>
      </c>
      <c r="BO1775" t="s">
        <v>200</v>
      </c>
      <c r="BP1775" t="s">
        <v>106</v>
      </c>
      <c r="BQ1775" t="s">
        <v>93</v>
      </c>
      <c r="BR1775">
        <v>1</v>
      </c>
      <c r="BS1775">
        <v>1</v>
      </c>
      <c r="BT1775">
        <v>15</v>
      </c>
      <c r="BU1775" t="s">
        <v>899</v>
      </c>
      <c r="BV1775" t="s">
        <v>884</v>
      </c>
      <c r="BW1775" t="s">
        <v>93</v>
      </c>
      <c r="BX1775" t="s">
        <v>93</v>
      </c>
      <c r="BY1775" t="s">
        <v>93</v>
      </c>
      <c r="BZ1775" t="s">
        <v>93</v>
      </c>
      <c r="CA1775" t="s">
        <v>241</v>
      </c>
      <c r="CB1775" t="s">
        <v>97</v>
      </c>
    </row>
    <row r="1776" spans="1:80" x14ac:dyDescent="0.25">
      <c r="A1776">
        <v>29</v>
      </c>
      <c r="B1776" t="s">
        <v>879</v>
      </c>
      <c r="C1776" t="s">
        <v>918</v>
      </c>
      <c r="D1776" t="s">
        <v>900</v>
      </c>
      <c r="E1776">
        <v>109</v>
      </c>
      <c r="F1776" t="s">
        <v>872</v>
      </c>
      <c r="G1776">
        <v>1978</v>
      </c>
      <c r="H1776" t="s">
        <v>873</v>
      </c>
      <c r="I1776" t="s">
        <v>85</v>
      </c>
      <c r="J1776" t="s">
        <v>874</v>
      </c>
      <c r="K1776" t="s">
        <v>875</v>
      </c>
      <c r="L1776">
        <v>1978</v>
      </c>
      <c r="M1776" t="s">
        <v>876</v>
      </c>
      <c r="N1776" t="s">
        <v>877</v>
      </c>
      <c r="O1776" t="s">
        <v>90</v>
      </c>
      <c r="P1776" t="s">
        <v>90</v>
      </c>
      <c r="Q1776" t="s">
        <v>91</v>
      </c>
      <c r="R1776" t="s">
        <v>134</v>
      </c>
      <c r="S1776" t="s">
        <v>182</v>
      </c>
      <c r="T1776" t="s">
        <v>93</v>
      </c>
      <c r="U1776" t="s">
        <v>93</v>
      </c>
      <c r="V1776">
        <v>0</v>
      </c>
      <c r="W1776">
        <v>0</v>
      </c>
      <c r="X1776">
        <v>0</v>
      </c>
      <c r="Y1776">
        <v>0</v>
      </c>
      <c r="Z1776">
        <v>648</v>
      </c>
      <c r="AA1776">
        <v>24</v>
      </c>
      <c r="AB1776">
        <v>24</v>
      </c>
      <c r="AC1776" t="s">
        <v>276</v>
      </c>
      <c r="AD1776" t="s">
        <v>909</v>
      </c>
      <c r="AE1776" t="s">
        <v>491</v>
      </c>
      <c r="AF1776" t="s">
        <v>93</v>
      </c>
      <c r="AG1776" t="s">
        <v>93</v>
      </c>
      <c r="AH1776" t="s">
        <v>93</v>
      </c>
      <c r="AI1776" t="s">
        <v>93</v>
      </c>
      <c r="AJ1776" t="s">
        <v>98</v>
      </c>
      <c r="AK1776">
        <v>0</v>
      </c>
      <c r="AL1776" t="s">
        <v>99</v>
      </c>
      <c r="AM1776" t="s">
        <v>99</v>
      </c>
      <c r="AN1776" t="s">
        <v>256</v>
      </c>
      <c r="AO1776" t="s">
        <v>881</v>
      </c>
      <c r="AP1776" t="s">
        <v>882</v>
      </c>
      <c r="AQ1776" t="s">
        <v>93</v>
      </c>
      <c r="AR1776" t="s">
        <v>93</v>
      </c>
      <c r="AS1776" t="s">
        <v>93</v>
      </c>
      <c r="AT1776" t="s">
        <v>93</v>
      </c>
      <c r="AU1776" t="s">
        <v>93</v>
      </c>
      <c r="AV1776" t="s">
        <v>93</v>
      </c>
      <c r="AW1776" t="s">
        <v>93</v>
      </c>
      <c r="AX1776" t="s">
        <v>105</v>
      </c>
      <c r="AY1776">
        <v>0</v>
      </c>
      <c r="AZ1776">
        <v>0</v>
      </c>
      <c r="BA1776" t="s">
        <v>106</v>
      </c>
      <c r="BB1776" t="s">
        <v>859</v>
      </c>
      <c r="BC1776" t="s">
        <v>93</v>
      </c>
      <c r="BD1776">
        <v>0</v>
      </c>
      <c r="BE1776">
        <v>0</v>
      </c>
      <c r="BF1776">
        <v>168</v>
      </c>
      <c r="BG1776" t="s">
        <v>140</v>
      </c>
      <c r="BH1776" t="s">
        <v>330</v>
      </c>
      <c r="BI1776" t="s">
        <v>93</v>
      </c>
      <c r="BJ1776" t="s">
        <v>105</v>
      </c>
      <c r="BK1776">
        <v>0</v>
      </c>
      <c r="BL1776">
        <v>168</v>
      </c>
      <c r="BM1776">
        <v>0</v>
      </c>
      <c r="BN1776">
        <v>0</v>
      </c>
      <c r="BO1776" t="s">
        <v>200</v>
      </c>
      <c r="BP1776" t="s">
        <v>106</v>
      </c>
      <c r="BQ1776" t="s">
        <v>93</v>
      </c>
      <c r="BR1776">
        <v>1</v>
      </c>
      <c r="BS1776">
        <v>1</v>
      </c>
      <c r="BT1776">
        <v>15</v>
      </c>
      <c r="BU1776" t="s">
        <v>901</v>
      </c>
      <c r="BV1776" t="s">
        <v>884</v>
      </c>
      <c r="BW1776" t="s">
        <v>93</v>
      </c>
      <c r="BX1776" t="s">
        <v>93</v>
      </c>
      <c r="BY1776" t="s">
        <v>93</v>
      </c>
      <c r="BZ1776" t="s">
        <v>93</v>
      </c>
      <c r="CA1776" t="s">
        <v>588</v>
      </c>
      <c r="CB1776" t="s">
        <v>491</v>
      </c>
    </row>
  </sheetData>
  <sortState xmlns:xlrd2="http://schemas.microsoft.com/office/spreadsheetml/2017/richdata2" ref="A2:CB1776">
    <sortCondition ref="Z1:Z1776"/>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3D2EA-44BA-4D4F-9123-C60396CE6E69}">
  <dimension ref="B1:F1386"/>
  <sheetViews>
    <sheetView topLeftCell="A1352" workbookViewId="0">
      <selection activeCell="E131" sqref="E131"/>
    </sheetView>
  </sheetViews>
  <sheetFormatPr defaultColWidth="11" defaultRowHeight="15.75" x14ac:dyDescent="0.25"/>
  <sheetData>
    <row r="1" spans="2:6" x14ac:dyDescent="0.25">
      <c r="B1" t="s">
        <v>5</v>
      </c>
      <c r="C1" t="s">
        <v>0</v>
      </c>
      <c r="D1" t="s">
        <v>25</v>
      </c>
      <c r="E1" t="s">
        <v>26</v>
      </c>
      <c r="F1" t="s">
        <v>27</v>
      </c>
    </row>
    <row r="2" spans="2:6" x14ac:dyDescent="0.25">
      <c r="B2" t="s">
        <v>83</v>
      </c>
      <c r="C2">
        <v>1</v>
      </c>
      <c r="D2">
        <v>282</v>
      </c>
      <c r="E2">
        <v>54</v>
      </c>
      <c r="F2">
        <v>54</v>
      </c>
    </row>
    <row r="3" spans="2:6" x14ac:dyDescent="0.25">
      <c r="B3" t="s">
        <v>83</v>
      </c>
      <c r="C3">
        <v>1</v>
      </c>
      <c r="D3">
        <v>192</v>
      </c>
      <c r="E3">
        <v>42</v>
      </c>
      <c r="F3">
        <v>42</v>
      </c>
    </row>
    <row r="4" spans="2:6" x14ac:dyDescent="0.25">
      <c r="B4" t="s">
        <v>83</v>
      </c>
      <c r="C4">
        <v>1</v>
      </c>
      <c r="D4">
        <v>192</v>
      </c>
      <c r="E4">
        <v>42</v>
      </c>
      <c r="F4">
        <v>42</v>
      </c>
    </row>
    <row r="5" spans="2:6" x14ac:dyDescent="0.25">
      <c r="B5" t="s">
        <v>83</v>
      </c>
      <c r="C5">
        <v>1</v>
      </c>
      <c r="D5">
        <v>192</v>
      </c>
      <c r="E5">
        <v>54</v>
      </c>
      <c r="F5">
        <v>54</v>
      </c>
    </row>
    <row r="6" spans="2:6" x14ac:dyDescent="0.25">
      <c r="B6" t="s">
        <v>83</v>
      </c>
      <c r="C6">
        <v>1</v>
      </c>
      <c r="D6">
        <v>282</v>
      </c>
      <c r="E6">
        <v>66</v>
      </c>
      <c r="F6">
        <v>66</v>
      </c>
    </row>
    <row r="7" spans="2:6" x14ac:dyDescent="0.25">
      <c r="B7" t="s">
        <v>83</v>
      </c>
      <c r="C7">
        <v>1</v>
      </c>
      <c r="D7">
        <v>282</v>
      </c>
      <c r="E7">
        <v>72</v>
      </c>
      <c r="F7">
        <v>72</v>
      </c>
    </row>
    <row r="8" spans="2:6" x14ac:dyDescent="0.25">
      <c r="B8" t="s">
        <v>83</v>
      </c>
      <c r="C8">
        <v>1</v>
      </c>
      <c r="D8">
        <v>282</v>
      </c>
      <c r="E8">
        <v>66</v>
      </c>
      <c r="F8">
        <v>66</v>
      </c>
    </row>
    <row r="9" spans="2:6" x14ac:dyDescent="0.25">
      <c r="B9" t="s">
        <v>83</v>
      </c>
      <c r="C9">
        <v>1</v>
      </c>
      <c r="D9">
        <v>282</v>
      </c>
      <c r="E9">
        <v>78</v>
      </c>
      <c r="F9">
        <v>78</v>
      </c>
    </row>
    <row r="10" spans="2:6" x14ac:dyDescent="0.25">
      <c r="B10" t="s">
        <v>175</v>
      </c>
      <c r="C10">
        <v>2</v>
      </c>
      <c r="D10">
        <v>120</v>
      </c>
      <c r="E10">
        <v>60</v>
      </c>
      <c r="F10">
        <v>60</v>
      </c>
    </row>
    <row r="11" spans="2:6" x14ac:dyDescent="0.25">
      <c r="B11" t="s">
        <v>175</v>
      </c>
      <c r="C11">
        <v>2</v>
      </c>
      <c r="D11">
        <v>120</v>
      </c>
      <c r="E11">
        <v>60</v>
      </c>
      <c r="F11">
        <v>60</v>
      </c>
    </row>
    <row r="12" spans="2:6" x14ac:dyDescent="0.25">
      <c r="B12" t="s">
        <v>175</v>
      </c>
      <c r="C12">
        <v>2</v>
      </c>
      <c r="D12">
        <v>120</v>
      </c>
      <c r="E12">
        <v>60</v>
      </c>
      <c r="F12">
        <v>60</v>
      </c>
    </row>
    <row r="13" spans="2:6" x14ac:dyDescent="0.25">
      <c r="B13" t="s">
        <v>175</v>
      </c>
      <c r="C13">
        <v>2</v>
      </c>
      <c r="D13">
        <v>120</v>
      </c>
      <c r="E13">
        <v>60</v>
      </c>
      <c r="F13">
        <v>60</v>
      </c>
    </row>
    <row r="14" spans="2:6" x14ac:dyDescent="0.25">
      <c r="B14" t="s">
        <v>204</v>
      </c>
      <c r="C14">
        <v>3</v>
      </c>
      <c r="D14">
        <v>41</v>
      </c>
      <c r="E14">
        <v>41</v>
      </c>
      <c r="F14">
        <v>41</v>
      </c>
    </row>
    <row r="15" spans="2:6" x14ac:dyDescent="0.25">
      <c r="B15" t="s">
        <v>227</v>
      </c>
      <c r="C15">
        <v>4</v>
      </c>
      <c r="D15">
        <v>16</v>
      </c>
      <c r="E15">
        <v>16</v>
      </c>
      <c r="F15">
        <v>16</v>
      </c>
    </row>
    <row r="16" spans="2:6" x14ac:dyDescent="0.25">
      <c r="B16" t="s">
        <v>227</v>
      </c>
      <c r="C16">
        <v>4</v>
      </c>
      <c r="D16">
        <v>16</v>
      </c>
      <c r="E16">
        <v>16</v>
      </c>
      <c r="F16">
        <v>16</v>
      </c>
    </row>
    <row r="17" spans="2:6" x14ac:dyDescent="0.25">
      <c r="B17" t="s">
        <v>227</v>
      </c>
      <c r="C17">
        <v>4</v>
      </c>
      <c r="D17">
        <v>16</v>
      </c>
      <c r="E17">
        <v>16</v>
      </c>
      <c r="F17">
        <v>16</v>
      </c>
    </row>
    <row r="18" spans="2:6" x14ac:dyDescent="0.25">
      <c r="B18" t="s">
        <v>251</v>
      </c>
      <c r="C18">
        <v>5</v>
      </c>
      <c r="D18">
        <v>48</v>
      </c>
      <c r="E18">
        <v>48</v>
      </c>
      <c r="F18">
        <v>48</v>
      </c>
    </row>
    <row r="19" spans="2:6" x14ac:dyDescent="0.25">
      <c r="B19" t="s">
        <v>251</v>
      </c>
      <c r="C19">
        <v>5</v>
      </c>
      <c r="D19">
        <v>48</v>
      </c>
      <c r="E19">
        <v>48</v>
      </c>
      <c r="F19">
        <v>48</v>
      </c>
    </row>
    <row r="20" spans="2:6" x14ac:dyDescent="0.25">
      <c r="B20" t="s">
        <v>251</v>
      </c>
      <c r="C20">
        <v>5</v>
      </c>
      <c r="D20">
        <v>48</v>
      </c>
      <c r="E20">
        <v>48</v>
      </c>
      <c r="F20">
        <v>48</v>
      </c>
    </row>
    <row r="21" spans="2:6" x14ac:dyDescent="0.25">
      <c r="B21" t="s">
        <v>270</v>
      </c>
      <c r="C21">
        <v>6</v>
      </c>
      <c r="D21">
        <v>132</v>
      </c>
      <c r="E21">
        <v>31</v>
      </c>
      <c r="F21">
        <v>32</v>
      </c>
    </row>
    <row r="22" spans="2:6" x14ac:dyDescent="0.25">
      <c r="B22" t="s">
        <v>270</v>
      </c>
      <c r="C22">
        <v>6</v>
      </c>
      <c r="D22">
        <v>132</v>
      </c>
      <c r="E22">
        <v>33</v>
      </c>
      <c r="F22">
        <v>32</v>
      </c>
    </row>
    <row r="23" spans="2:6" x14ac:dyDescent="0.25">
      <c r="B23" t="s">
        <v>298</v>
      </c>
      <c r="C23">
        <v>7</v>
      </c>
      <c r="D23">
        <v>93</v>
      </c>
      <c r="E23">
        <v>35</v>
      </c>
      <c r="F23">
        <v>35</v>
      </c>
    </row>
    <row r="24" spans="2:6" x14ac:dyDescent="0.25">
      <c r="B24" t="s">
        <v>298</v>
      </c>
      <c r="C24">
        <v>7</v>
      </c>
      <c r="D24">
        <v>93</v>
      </c>
      <c r="E24">
        <v>35</v>
      </c>
      <c r="F24">
        <v>23</v>
      </c>
    </row>
    <row r="25" spans="2:6" x14ac:dyDescent="0.25">
      <c r="B25" t="s">
        <v>320</v>
      </c>
      <c r="C25">
        <v>8</v>
      </c>
      <c r="D25">
        <v>48</v>
      </c>
      <c r="E25">
        <v>12</v>
      </c>
      <c r="F25">
        <v>12</v>
      </c>
    </row>
    <row r="26" spans="2:6" x14ac:dyDescent="0.25">
      <c r="B26" t="s">
        <v>320</v>
      </c>
      <c r="C26">
        <v>8</v>
      </c>
      <c r="D26">
        <v>48</v>
      </c>
      <c r="E26">
        <v>12</v>
      </c>
      <c r="F26">
        <v>12</v>
      </c>
    </row>
    <row r="27" spans="2:6" x14ac:dyDescent="0.25">
      <c r="B27" t="s">
        <v>339</v>
      </c>
      <c r="C27">
        <v>9</v>
      </c>
      <c r="D27">
        <v>177</v>
      </c>
      <c r="E27">
        <v>59</v>
      </c>
      <c r="F27">
        <v>59</v>
      </c>
    </row>
    <row r="28" spans="2:6" x14ac:dyDescent="0.25">
      <c r="B28" t="s">
        <v>339</v>
      </c>
      <c r="C28">
        <v>9</v>
      </c>
      <c r="D28">
        <v>177</v>
      </c>
      <c r="E28">
        <v>36</v>
      </c>
      <c r="F28">
        <v>36</v>
      </c>
    </row>
    <row r="29" spans="2:6" x14ac:dyDescent="0.25">
      <c r="B29" t="s">
        <v>339</v>
      </c>
      <c r="C29">
        <v>9</v>
      </c>
      <c r="D29">
        <v>177</v>
      </c>
      <c r="E29">
        <v>36</v>
      </c>
      <c r="F29">
        <v>36</v>
      </c>
    </row>
    <row r="30" spans="2:6" x14ac:dyDescent="0.25">
      <c r="B30" t="s">
        <v>339</v>
      </c>
      <c r="C30">
        <v>9</v>
      </c>
      <c r="D30">
        <v>177</v>
      </c>
      <c r="E30">
        <v>46</v>
      </c>
      <c r="F30">
        <v>46</v>
      </c>
    </row>
    <row r="31" spans="2:6" x14ac:dyDescent="0.25">
      <c r="B31" t="s">
        <v>393</v>
      </c>
      <c r="C31">
        <v>10</v>
      </c>
      <c r="D31">
        <v>93</v>
      </c>
      <c r="E31">
        <v>30</v>
      </c>
      <c r="F31">
        <v>30</v>
      </c>
    </row>
    <row r="32" spans="2:6" x14ac:dyDescent="0.25">
      <c r="B32" t="s">
        <v>393</v>
      </c>
      <c r="C32">
        <v>10</v>
      </c>
      <c r="D32">
        <v>93</v>
      </c>
      <c r="E32">
        <v>38</v>
      </c>
      <c r="F32">
        <v>38</v>
      </c>
    </row>
    <row r="33" spans="2:6" x14ac:dyDescent="0.25">
      <c r="B33" t="s">
        <v>393</v>
      </c>
      <c r="C33">
        <v>10</v>
      </c>
      <c r="D33">
        <v>93</v>
      </c>
      <c r="E33">
        <v>25</v>
      </c>
      <c r="F33">
        <v>25</v>
      </c>
    </row>
    <row r="34" spans="2:6" x14ac:dyDescent="0.25">
      <c r="B34" t="s">
        <v>428</v>
      </c>
      <c r="C34">
        <v>11</v>
      </c>
      <c r="D34">
        <v>50</v>
      </c>
      <c r="E34">
        <v>25</v>
      </c>
      <c r="F34">
        <v>25</v>
      </c>
    </row>
    <row r="35" spans="2:6" x14ac:dyDescent="0.25">
      <c r="B35" t="s">
        <v>443</v>
      </c>
      <c r="C35">
        <v>12</v>
      </c>
      <c r="D35">
        <v>84</v>
      </c>
      <c r="E35">
        <v>18</v>
      </c>
      <c r="F35">
        <v>18</v>
      </c>
    </row>
    <row r="36" spans="2:6" x14ac:dyDescent="0.25">
      <c r="B36" t="s">
        <v>443</v>
      </c>
      <c r="C36">
        <v>12</v>
      </c>
      <c r="D36">
        <v>84</v>
      </c>
      <c r="E36">
        <v>31</v>
      </c>
      <c r="F36">
        <v>31</v>
      </c>
    </row>
    <row r="37" spans="2:6" x14ac:dyDescent="0.25">
      <c r="B37" t="s">
        <v>443</v>
      </c>
      <c r="C37">
        <v>12</v>
      </c>
      <c r="D37">
        <v>84</v>
      </c>
      <c r="E37">
        <v>35</v>
      </c>
      <c r="F37">
        <v>35</v>
      </c>
    </row>
    <row r="38" spans="2:6" x14ac:dyDescent="0.25">
      <c r="B38" t="s">
        <v>482</v>
      </c>
      <c r="C38">
        <v>13</v>
      </c>
      <c r="D38">
        <v>432</v>
      </c>
      <c r="E38">
        <v>432</v>
      </c>
      <c r="F38">
        <v>432</v>
      </c>
    </row>
    <row r="39" spans="2:6" x14ac:dyDescent="0.25">
      <c r="B39" t="s">
        <v>499</v>
      </c>
      <c r="C39">
        <v>14</v>
      </c>
      <c r="D39">
        <v>108</v>
      </c>
      <c r="E39">
        <v>108</v>
      </c>
      <c r="F39">
        <v>108</v>
      </c>
    </row>
    <row r="40" spans="2:6" x14ac:dyDescent="0.25">
      <c r="B40" t="s">
        <v>499</v>
      </c>
      <c r="C40">
        <v>14</v>
      </c>
      <c r="D40">
        <v>108</v>
      </c>
      <c r="E40">
        <v>108</v>
      </c>
      <c r="F40">
        <v>108</v>
      </c>
    </row>
    <row r="41" spans="2:6" x14ac:dyDescent="0.25">
      <c r="B41" t="s">
        <v>499</v>
      </c>
      <c r="C41">
        <v>14</v>
      </c>
      <c r="D41">
        <v>108</v>
      </c>
      <c r="E41">
        <v>108</v>
      </c>
      <c r="F41">
        <v>108</v>
      </c>
    </row>
    <row r="42" spans="2:6" x14ac:dyDescent="0.25">
      <c r="B42" t="s">
        <v>523</v>
      </c>
      <c r="C42">
        <v>15</v>
      </c>
      <c r="D42">
        <v>184</v>
      </c>
      <c r="E42">
        <v>93</v>
      </c>
      <c r="F42">
        <v>93</v>
      </c>
    </row>
    <row r="43" spans="2:6" x14ac:dyDescent="0.25">
      <c r="B43" t="s">
        <v>523</v>
      </c>
      <c r="C43">
        <v>15</v>
      </c>
      <c r="D43">
        <v>184</v>
      </c>
      <c r="E43">
        <v>91</v>
      </c>
      <c r="F43">
        <v>91</v>
      </c>
    </row>
    <row r="44" spans="2:6" x14ac:dyDescent="0.25">
      <c r="B44" t="s">
        <v>546</v>
      </c>
      <c r="C44">
        <v>16</v>
      </c>
      <c r="D44">
        <v>60</v>
      </c>
      <c r="E44">
        <v>15</v>
      </c>
      <c r="F44">
        <v>15</v>
      </c>
    </row>
    <row r="45" spans="2:6" x14ac:dyDescent="0.25">
      <c r="B45" t="s">
        <v>546</v>
      </c>
      <c r="C45">
        <v>16</v>
      </c>
      <c r="D45">
        <v>60</v>
      </c>
      <c r="E45">
        <v>15</v>
      </c>
      <c r="F45">
        <v>15</v>
      </c>
    </row>
    <row r="46" spans="2:6" x14ac:dyDescent="0.25">
      <c r="B46" t="s">
        <v>546</v>
      </c>
      <c r="C46">
        <v>16</v>
      </c>
      <c r="D46">
        <v>60</v>
      </c>
      <c r="E46">
        <v>15</v>
      </c>
      <c r="F46">
        <v>15</v>
      </c>
    </row>
    <row r="47" spans="2:6" x14ac:dyDescent="0.25">
      <c r="B47" t="s">
        <v>546</v>
      </c>
      <c r="C47">
        <v>16</v>
      </c>
      <c r="D47">
        <v>60</v>
      </c>
      <c r="E47">
        <v>15</v>
      </c>
      <c r="F47">
        <v>15</v>
      </c>
    </row>
    <row r="48" spans="2:6" x14ac:dyDescent="0.25">
      <c r="B48" t="s">
        <v>546</v>
      </c>
      <c r="C48">
        <v>16</v>
      </c>
      <c r="D48">
        <v>36</v>
      </c>
      <c r="E48">
        <v>18</v>
      </c>
      <c r="F48">
        <v>18</v>
      </c>
    </row>
    <row r="49" spans="2:6" x14ac:dyDescent="0.25">
      <c r="B49" t="s">
        <v>546</v>
      </c>
      <c r="C49">
        <v>16</v>
      </c>
      <c r="D49">
        <v>36</v>
      </c>
      <c r="E49">
        <v>18</v>
      </c>
      <c r="F49">
        <v>18</v>
      </c>
    </row>
    <row r="50" spans="2:6" x14ac:dyDescent="0.25">
      <c r="B50" t="s">
        <v>582</v>
      </c>
      <c r="C50">
        <v>17</v>
      </c>
      <c r="D50">
        <v>102</v>
      </c>
      <c r="E50">
        <v>34</v>
      </c>
      <c r="F50">
        <v>34</v>
      </c>
    </row>
    <row r="51" spans="2:6" x14ac:dyDescent="0.25">
      <c r="B51" t="s">
        <v>582</v>
      </c>
      <c r="C51">
        <v>17</v>
      </c>
      <c r="D51">
        <v>102</v>
      </c>
      <c r="E51">
        <v>34</v>
      </c>
      <c r="F51">
        <v>34</v>
      </c>
    </row>
    <row r="52" spans="2:6" x14ac:dyDescent="0.25">
      <c r="B52" t="s">
        <v>251</v>
      </c>
      <c r="C52">
        <v>18</v>
      </c>
      <c r="D52">
        <v>48</v>
      </c>
      <c r="E52">
        <v>24</v>
      </c>
      <c r="F52">
        <v>24</v>
      </c>
    </row>
    <row r="53" spans="2:6" x14ac:dyDescent="0.25">
      <c r="B53" t="s">
        <v>251</v>
      </c>
      <c r="C53">
        <v>18</v>
      </c>
      <c r="D53">
        <v>48</v>
      </c>
      <c r="E53">
        <v>24</v>
      </c>
      <c r="F53">
        <v>24</v>
      </c>
    </row>
    <row r="54" spans="2:6" x14ac:dyDescent="0.25">
      <c r="B54" t="s">
        <v>251</v>
      </c>
      <c r="C54">
        <v>18</v>
      </c>
      <c r="D54">
        <v>48</v>
      </c>
      <c r="E54">
        <v>24</v>
      </c>
      <c r="F54">
        <v>24</v>
      </c>
    </row>
    <row r="55" spans="2:6" x14ac:dyDescent="0.25">
      <c r="B55" t="s">
        <v>251</v>
      </c>
      <c r="C55">
        <v>18</v>
      </c>
      <c r="D55">
        <v>48</v>
      </c>
      <c r="E55">
        <v>24</v>
      </c>
      <c r="F55">
        <v>24</v>
      </c>
    </row>
    <row r="56" spans="2:6" x14ac:dyDescent="0.25">
      <c r="B56" t="s">
        <v>618</v>
      </c>
      <c r="C56">
        <v>19</v>
      </c>
      <c r="D56">
        <v>72</v>
      </c>
      <c r="E56">
        <v>72</v>
      </c>
      <c r="F56">
        <v>72</v>
      </c>
    </row>
    <row r="57" spans="2:6" x14ac:dyDescent="0.25">
      <c r="B57" t="s">
        <v>632</v>
      </c>
      <c r="C57">
        <v>20</v>
      </c>
      <c r="D57">
        <v>54</v>
      </c>
      <c r="E57">
        <v>27</v>
      </c>
      <c r="F57">
        <v>27</v>
      </c>
    </row>
    <row r="58" spans="2:6" x14ac:dyDescent="0.25">
      <c r="B58" t="s">
        <v>632</v>
      </c>
      <c r="C58">
        <v>20</v>
      </c>
      <c r="D58">
        <v>54</v>
      </c>
      <c r="E58">
        <v>27</v>
      </c>
      <c r="F58">
        <v>27</v>
      </c>
    </row>
    <row r="59" spans="2:6" x14ac:dyDescent="0.25">
      <c r="B59" t="s">
        <v>646</v>
      </c>
      <c r="C59">
        <v>21</v>
      </c>
      <c r="D59">
        <v>110</v>
      </c>
      <c r="E59">
        <v>36</v>
      </c>
      <c r="F59">
        <v>36</v>
      </c>
    </row>
    <row r="60" spans="2:6" x14ac:dyDescent="0.25">
      <c r="B60" t="s">
        <v>646</v>
      </c>
      <c r="C60">
        <v>21</v>
      </c>
      <c r="D60">
        <v>110</v>
      </c>
      <c r="E60">
        <v>36</v>
      </c>
      <c r="F60">
        <v>36</v>
      </c>
    </row>
    <row r="61" spans="2:6" x14ac:dyDescent="0.25">
      <c r="B61" t="s">
        <v>646</v>
      </c>
      <c r="C61">
        <v>21</v>
      </c>
      <c r="D61">
        <v>113</v>
      </c>
      <c r="E61">
        <v>40</v>
      </c>
      <c r="F61">
        <v>40</v>
      </c>
    </row>
    <row r="62" spans="2:6" x14ac:dyDescent="0.25">
      <c r="B62" t="s">
        <v>646</v>
      </c>
      <c r="C62">
        <v>21</v>
      </c>
      <c r="D62">
        <v>113</v>
      </c>
      <c r="E62">
        <v>40</v>
      </c>
      <c r="F62">
        <v>40</v>
      </c>
    </row>
    <row r="63" spans="2:6" x14ac:dyDescent="0.25">
      <c r="B63" t="s">
        <v>646</v>
      </c>
      <c r="C63">
        <v>21</v>
      </c>
      <c r="D63">
        <v>108</v>
      </c>
      <c r="E63">
        <v>36</v>
      </c>
      <c r="F63">
        <v>36</v>
      </c>
    </row>
    <row r="64" spans="2:6" x14ac:dyDescent="0.25">
      <c r="B64" t="s">
        <v>646</v>
      </c>
      <c r="C64">
        <v>21</v>
      </c>
      <c r="D64">
        <v>101</v>
      </c>
      <c r="E64">
        <v>33</v>
      </c>
      <c r="F64">
        <v>33</v>
      </c>
    </row>
    <row r="65" spans="2:6" x14ac:dyDescent="0.25">
      <c r="B65" t="s">
        <v>646</v>
      </c>
      <c r="C65">
        <v>21</v>
      </c>
      <c r="D65">
        <v>110</v>
      </c>
      <c r="E65">
        <v>38</v>
      </c>
      <c r="F65">
        <v>38</v>
      </c>
    </row>
    <row r="66" spans="2:6" x14ac:dyDescent="0.25">
      <c r="B66" t="s">
        <v>646</v>
      </c>
      <c r="C66">
        <v>21</v>
      </c>
      <c r="D66">
        <v>110</v>
      </c>
      <c r="E66">
        <v>38</v>
      </c>
      <c r="F66">
        <v>38</v>
      </c>
    </row>
    <row r="67" spans="2:6" x14ac:dyDescent="0.25">
      <c r="B67" t="s">
        <v>646</v>
      </c>
      <c r="C67">
        <v>21</v>
      </c>
      <c r="D67">
        <v>113</v>
      </c>
      <c r="E67">
        <v>35</v>
      </c>
      <c r="F67">
        <v>35</v>
      </c>
    </row>
    <row r="68" spans="2:6" x14ac:dyDescent="0.25">
      <c r="B68" t="s">
        <v>646</v>
      </c>
      <c r="C68">
        <v>21</v>
      </c>
      <c r="D68">
        <v>113</v>
      </c>
      <c r="E68">
        <v>35</v>
      </c>
      <c r="F68">
        <v>35</v>
      </c>
    </row>
    <row r="69" spans="2:6" x14ac:dyDescent="0.25">
      <c r="B69" t="s">
        <v>646</v>
      </c>
      <c r="C69">
        <v>21</v>
      </c>
      <c r="D69">
        <v>108</v>
      </c>
      <c r="E69">
        <v>36</v>
      </c>
      <c r="F69">
        <v>36</v>
      </c>
    </row>
    <row r="70" spans="2:6" x14ac:dyDescent="0.25">
      <c r="B70" t="s">
        <v>646</v>
      </c>
      <c r="C70">
        <v>21</v>
      </c>
      <c r="D70">
        <v>110</v>
      </c>
      <c r="E70">
        <v>36</v>
      </c>
      <c r="F70">
        <v>36</v>
      </c>
    </row>
    <row r="71" spans="2:6" x14ac:dyDescent="0.25">
      <c r="B71" t="s">
        <v>646</v>
      </c>
      <c r="C71">
        <v>21</v>
      </c>
      <c r="D71">
        <v>110</v>
      </c>
      <c r="E71">
        <v>36</v>
      </c>
      <c r="F71">
        <v>36</v>
      </c>
    </row>
    <row r="72" spans="2:6" x14ac:dyDescent="0.25">
      <c r="B72" t="s">
        <v>646</v>
      </c>
      <c r="C72">
        <v>21</v>
      </c>
      <c r="D72">
        <v>101</v>
      </c>
      <c r="E72">
        <v>34</v>
      </c>
      <c r="F72">
        <v>34</v>
      </c>
    </row>
    <row r="73" spans="2:6" x14ac:dyDescent="0.25">
      <c r="B73" t="s">
        <v>646</v>
      </c>
      <c r="C73">
        <v>21</v>
      </c>
      <c r="D73">
        <v>113</v>
      </c>
      <c r="E73">
        <v>38</v>
      </c>
      <c r="F73">
        <v>38</v>
      </c>
    </row>
    <row r="74" spans="2:6" x14ac:dyDescent="0.25">
      <c r="B74" t="s">
        <v>646</v>
      </c>
      <c r="C74">
        <v>21</v>
      </c>
      <c r="D74">
        <v>113</v>
      </c>
      <c r="E74">
        <v>38</v>
      </c>
      <c r="F74">
        <v>38</v>
      </c>
    </row>
    <row r="75" spans="2:6" x14ac:dyDescent="0.25">
      <c r="B75" t="s">
        <v>646</v>
      </c>
      <c r="C75">
        <v>21</v>
      </c>
      <c r="D75">
        <v>108</v>
      </c>
      <c r="E75">
        <v>36</v>
      </c>
      <c r="F75">
        <v>36</v>
      </c>
    </row>
    <row r="76" spans="2:6" x14ac:dyDescent="0.25">
      <c r="B76" t="s">
        <v>646</v>
      </c>
      <c r="C76">
        <v>21</v>
      </c>
      <c r="D76">
        <v>101</v>
      </c>
      <c r="E76">
        <v>34</v>
      </c>
      <c r="F76">
        <v>34</v>
      </c>
    </row>
    <row r="77" spans="2:6" x14ac:dyDescent="0.25">
      <c r="B77" t="s">
        <v>723</v>
      </c>
      <c r="C77">
        <v>22</v>
      </c>
      <c r="D77">
        <v>78</v>
      </c>
      <c r="E77">
        <v>39</v>
      </c>
      <c r="F77">
        <v>39</v>
      </c>
    </row>
    <row r="78" spans="2:6" x14ac:dyDescent="0.25">
      <c r="B78" t="s">
        <v>723</v>
      </c>
      <c r="C78">
        <v>22</v>
      </c>
      <c r="D78">
        <v>78</v>
      </c>
      <c r="E78">
        <v>39</v>
      </c>
      <c r="F78">
        <v>39</v>
      </c>
    </row>
    <row r="79" spans="2:6" x14ac:dyDescent="0.25">
      <c r="B79" t="s">
        <v>723</v>
      </c>
      <c r="C79">
        <v>22</v>
      </c>
      <c r="D79">
        <v>60</v>
      </c>
      <c r="E79">
        <v>30</v>
      </c>
      <c r="F79">
        <v>30</v>
      </c>
    </row>
    <row r="80" spans="2:6" x14ac:dyDescent="0.25">
      <c r="B80" t="s">
        <v>723</v>
      </c>
      <c r="C80">
        <v>22</v>
      </c>
      <c r="D80">
        <v>60</v>
      </c>
      <c r="E80">
        <v>30</v>
      </c>
      <c r="F80">
        <v>30</v>
      </c>
    </row>
    <row r="81" spans="2:6" x14ac:dyDescent="0.25">
      <c r="B81" t="s">
        <v>744</v>
      </c>
      <c r="C81">
        <v>23</v>
      </c>
      <c r="D81">
        <v>80</v>
      </c>
      <c r="E81">
        <v>40</v>
      </c>
      <c r="F81">
        <v>40</v>
      </c>
    </row>
    <row r="82" spans="2:6" x14ac:dyDescent="0.25">
      <c r="B82" t="s">
        <v>744</v>
      </c>
      <c r="C82">
        <v>23</v>
      </c>
      <c r="D82">
        <v>80</v>
      </c>
      <c r="E82">
        <v>40</v>
      </c>
      <c r="F82">
        <v>40</v>
      </c>
    </row>
    <row r="83" spans="2:6" x14ac:dyDescent="0.25">
      <c r="B83" t="s">
        <v>756</v>
      </c>
      <c r="C83">
        <v>24</v>
      </c>
      <c r="D83">
        <v>36</v>
      </c>
      <c r="E83">
        <v>12</v>
      </c>
      <c r="F83">
        <v>12</v>
      </c>
    </row>
    <row r="84" spans="2:6" x14ac:dyDescent="0.25">
      <c r="B84" t="s">
        <v>756</v>
      </c>
      <c r="C84">
        <v>24</v>
      </c>
      <c r="D84">
        <v>36</v>
      </c>
      <c r="E84">
        <v>12</v>
      </c>
      <c r="F84">
        <v>12</v>
      </c>
    </row>
    <row r="85" spans="2:6" x14ac:dyDescent="0.25">
      <c r="B85" t="s">
        <v>756</v>
      </c>
      <c r="C85">
        <v>24</v>
      </c>
      <c r="D85">
        <v>36</v>
      </c>
      <c r="E85">
        <v>12</v>
      </c>
      <c r="F85">
        <v>12</v>
      </c>
    </row>
    <row r="86" spans="2:6" x14ac:dyDescent="0.25">
      <c r="B86" t="s">
        <v>770</v>
      </c>
      <c r="C86">
        <v>25</v>
      </c>
      <c r="D86">
        <v>144</v>
      </c>
      <c r="E86">
        <v>8</v>
      </c>
      <c r="F86">
        <v>8</v>
      </c>
    </row>
    <row r="87" spans="2:6" x14ac:dyDescent="0.25">
      <c r="B87" t="s">
        <v>770</v>
      </c>
      <c r="C87">
        <v>25</v>
      </c>
      <c r="D87">
        <v>144</v>
      </c>
      <c r="E87">
        <v>8</v>
      </c>
      <c r="F87">
        <v>8</v>
      </c>
    </row>
    <row r="88" spans="2:6" x14ac:dyDescent="0.25">
      <c r="B88" t="s">
        <v>770</v>
      </c>
      <c r="C88">
        <v>25</v>
      </c>
      <c r="D88">
        <v>144</v>
      </c>
      <c r="E88">
        <v>8</v>
      </c>
      <c r="F88">
        <v>8</v>
      </c>
    </row>
    <row r="89" spans="2:6" x14ac:dyDescent="0.25">
      <c r="B89" t="s">
        <v>791</v>
      </c>
      <c r="C89">
        <v>26</v>
      </c>
      <c r="D89">
        <v>61</v>
      </c>
      <c r="E89">
        <v>16</v>
      </c>
      <c r="F89">
        <v>15</v>
      </c>
    </row>
    <row r="90" spans="2:6" x14ac:dyDescent="0.25">
      <c r="B90" t="s">
        <v>791</v>
      </c>
      <c r="C90">
        <v>26</v>
      </c>
      <c r="D90">
        <v>61</v>
      </c>
      <c r="E90">
        <v>16</v>
      </c>
      <c r="F90">
        <v>12</v>
      </c>
    </row>
    <row r="91" spans="2:6" x14ac:dyDescent="0.25">
      <c r="B91" t="s">
        <v>791</v>
      </c>
      <c r="C91">
        <v>26</v>
      </c>
      <c r="D91">
        <v>61</v>
      </c>
      <c r="E91">
        <v>16</v>
      </c>
      <c r="F91">
        <v>18</v>
      </c>
    </row>
    <row r="92" spans="2:6" x14ac:dyDescent="0.25">
      <c r="B92" t="s">
        <v>791</v>
      </c>
      <c r="C92">
        <v>26</v>
      </c>
      <c r="D92">
        <v>81</v>
      </c>
      <c r="E92">
        <v>21</v>
      </c>
      <c r="F92">
        <v>21</v>
      </c>
    </row>
    <row r="93" spans="2:6" x14ac:dyDescent="0.25">
      <c r="B93" t="s">
        <v>791</v>
      </c>
      <c r="C93">
        <v>26</v>
      </c>
      <c r="D93">
        <v>81</v>
      </c>
      <c r="E93">
        <v>21</v>
      </c>
      <c r="F93">
        <v>21</v>
      </c>
    </row>
    <row r="94" spans="2:6" x14ac:dyDescent="0.25">
      <c r="B94" t="s">
        <v>791</v>
      </c>
      <c r="C94">
        <v>26</v>
      </c>
      <c r="D94">
        <v>81</v>
      </c>
      <c r="E94">
        <v>21</v>
      </c>
      <c r="F94">
        <v>18</v>
      </c>
    </row>
    <row r="95" spans="2:6" x14ac:dyDescent="0.25">
      <c r="B95" t="s">
        <v>821</v>
      </c>
      <c r="C95">
        <v>27</v>
      </c>
      <c r="D95">
        <v>96</v>
      </c>
      <c r="E95">
        <v>12</v>
      </c>
      <c r="F95">
        <v>12</v>
      </c>
    </row>
    <row r="96" spans="2:6" x14ac:dyDescent="0.25">
      <c r="B96" t="s">
        <v>821</v>
      </c>
      <c r="C96">
        <v>27</v>
      </c>
      <c r="D96">
        <v>96</v>
      </c>
      <c r="E96">
        <v>12</v>
      </c>
      <c r="F96">
        <v>12</v>
      </c>
    </row>
    <row r="97" spans="2:6" x14ac:dyDescent="0.25">
      <c r="B97" t="s">
        <v>821</v>
      </c>
      <c r="C97">
        <v>27</v>
      </c>
      <c r="D97">
        <v>96</v>
      </c>
      <c r="E97">
        <v>12</v>
      </c>
      <c r="F97">
        <v>12</v>
      </c>
    </row>
    <row r="98" spans="2:6" x14ac:dyDescent="0.25">
      <c r="B98" t="s">
        <v>821</v>
      </c>
      <c r="C98">
        <v>27</v>
      </c>
      <c r="D98">
        <v>96</v>
      </c>
      <c r="E98">
        <v>12</v>
      </c>
      <c r="F98">
        <v>12</v>
      </c>
    </row>
    <row r="99" spans="2:6" x14ac:dyDescent="0.25">
      <c r="B99" t="s">
        <v>849</v>
      </c>
      <c r="C99">
        <v>28</v>
      </c>
      <c r="D99">
        <v>150</v>
      </c>
      <c r="E99">
        <v>75</v>
      </c>
      <c r="F99">
        <v>75</v>
      </c>
    </row>
    <row r="100" spans="2:6" x14ac:dyDescent="0.25">
      <c r="B100" t="s">
        <v>849</v>
      </c>
      <c r="C100">
        <v>28</v>
      </c>
      <c r="D100">
        <v>100</v>
      </c>
      <c r="E100">
        <v>50</v>
      </c>
      <c r="F100">
        <v>50</v>
      </c>
    </row>
    <row r="101" spans="2:6" x14ac:dyDescent="0.25">
      <c r="B101" t="s">
        <v>872</v>
      </c>
      <c r="C101">
        <v>29</v>
      </c>
      <c r="D101">
        <v>432</v>
      </c>
      <c r="E101">
        <v>24</v>
      </c>
      <c r="F101">
        <v>24</v>
      </c>
    </row>
    <row r="102" spans="2:6" x14ac:dyDescent="0.25">
      <c r="B102" t="s">
        <v>872</v>
      </c>
      <c r="C102">
        <v>29</v>
      </c>
      <c r="D102">
        <v>432</v>
      </c>
      <c r="E102">
        <v>24</v>
      </c>
      <c r="F102">
        <v>24</v>
      </c>
    </row>
    <row r="103" spans="2:6" x14ac:dyDescent="0.25">
      <c r="B103" t="s">
        <v>872</v>
      </c>
      <c r="C103">
        <v>29</v>
      </c>
      <c r="D103">
        <v>432</v>
      </c>
      <c r="E103">
        <v>24</v>
      </c>
      <c r="F103">
        <v>24</v>
      </c>
    </row>
    <row r="104" spans="2:6" x14ac:dyDescent="0.25">
      <c r="B104" t="s">
        <v>872</v>
      </c>
      <c r="C104">
        <v>29</v>
      </c>
      <c r="D104">
        <v>432</v>
      </c>
      <c r="E104">
        <v>24</v>
      </c>
      <c r="F104">
        <v>24</v>
      </c>
    </row>
    <row r="105" spans="2:6" x14ac:dyDescent="0.25">
      <c r="B105" t="s">
        <v>872</v>
      </c>
      <c r="C105">
        <v>29</v>
      </c>
      <c r="D105">
        <v>432</v>
      </c>
      <c r="E105">
        <v>24</v>
      </c>
      <c r="F105">
        <v>24</v>
      </c>
    </row>
    <row r="106" spans="2:6" x14ac:dyDescent="0.25">
      <c r="B106" t="s">
        <v>872</v>
      </c>
      <c r="C106">
        <v>29</v>
      </c>
      <c r="D106">
        <v>432</v>
      </c>
      <c r="E106">
        <v>24</v>
      </c>
      <c r="F106">
        <v>24</v>
      </c>
    </row>
    <row r="107" spans="2:6" x14ac:dyDescent="0.25">
      <c r="B107" t="s">
        <v>872</v>
      </c>
      <c r="C107">
        <v>29</v>
      </c>
      <c r="D107">
        <v>195</v>
      </c>
      <c r="E107">
        <v>95</v>
      </c>
      <c r="F107">
        <v>100</v>
      </c>
    </row>
    <row r="108" spans="2:6" x14ac:dyDescent="0.25">
      <c r="B108" t="s">
        <v>872</v>
      </c>
      <c r="C108">
        <v>29</v>
      </c>
      <c r="D108">
        <v>432</v>
      </c>
      <c r="E108">
        <v>24</v>
      </c>
      <c r="F108">
        <v>24</v>
      </c>
    </row>
    <row r="109" spans="2:6" x14ac:dyDescent="0.25">
      <c r="B109" t="s">
        <v>872</v>
      </c>
      <c r="C109">
        <v>29</v>
      </c>
      <c r="D109">
        <v>432</v>
      </c>
      <c r="E109">
        <v>24</v>
      </c>
      <c r="F109">
        <v>24</v>
      </c>
    </row>
    <row r="110" spans="2:6" x14ac:dyDescent="0.25">
      <c r="B110" t="s">
        <v>872</v>
      </c>
      <c r="C110">
        <v>29</v>
      </c>
      <c r="D110">
        <v>432</v>
      </c>
      <c r="E110">
        <v>24</v>
      </c>
      <c r="F110">
        <v>24</v>
      </c>
    </row>
    <row r="111" spans="2:6" x14ac:dyDescent="0.25">
      <c r="B111" t="s">
        <v>921</v>
      </c>
      <c r="C111">
        <v>30</v>
      </c>
      <c r="D111">
        <v>100</v>
      </c>
      <c r="E111">
        <v>50</v>
      </c>
      <c r="F111">
        <v>50</v>
      </c>
    </row>
    <row r="112" spans="2:6" x14ac:dyDescent="0.25">
      <c r="B112" t="s">
        <v>921</v>
      </c>
      <c r="C112">
        <v>30</v>
      </c>
      <c r="D112">
        <v>26</v>
      </c>
      <c r="E112">
        <v>26</v>
      </c>
      <c r="F112">
        <v>26</v>
      </c>
    </row>
    <row r="113" spans="2:6" x14ac:dyDescent="0.25">
      <c r="B113" t="s">
        <v>934</v>
      </c>
      <c r="C113">
        <v>31</v>
      </c>
      <c r="D113">
        <v>33</v>
      </c>
      <c r="E113">
        <v>33</v>
      </c>
      <c r="F113">
        <v>33</v>
      </c>
    </row>
    <row r="114" spans="2:6" x14ac:dyDescent="0.25">
      <c r="B114" t="s">
        <v>934</v>
      </c>
      <c r="C114">
        <v>31</v>
      </c>
      <c r="D114">
        <v>48</v>
      </c>
      <c r="E114">
        <v>48</v>
      </c>
      <c r="F114">
        <v>48</v>
      </c>
    </row>
    <row r="115" spans="2:6" x14ac:dyDescent="0.25">
      <c r="B115" t="s">
        <v>934</v>
      </c>
      <c r="C115">
        <v>31</v>
      </c>
      <c r="D115">
        <v>216</v>
      </c>
      <c r="E115">
        <v>18</v>
      </c>
      <c r="F115">
        <v>18</v>
      </c>
    </row>
    <row r="116" spans="2:6" x14ac:dyDescent="0.25">
      <c r="B116" t="s">
        <v>934</v>
      </c>
      <c r="C116">
        <v>31</v>
      </c>
      <c r="D116">
        <v>216</v>
      </c>
      <c r="E116">
        <v>18</v>
      </c>
      <c r="F116">
        <v>18</v>
      </c>
    </row>
    <row r="117" spans="2:6" x14ac:dyDescent="0.25">
      <c r="B117" t="s">
        <v>934</v>
      </c>
      <c r="C117">
        <v>31</v>
      </c>
      <c r="D117">
        <v>216</v>
      </c>
      <c r="E117">
        <v>18</v>
      </c>
      <c r="F117">
        <v>18</v>
      </c>
    </row>
    <row r="118" spans="2:6" x14ac:dyDescent="0.25">
      <c r="B118" t="s">
        <v>934</v>
      </c>
      <c r="C118">
        <v>31</v>
      </c>
      <c r="D118">
        <v>216</v>
      </c>
      <c r="E118">
        <v>18</v>
      </c>
      <c r="F118">
        <v>18</v>
      </c>
    </row>
    <row r="119" spans="2:6" x14ac:dyDescent="0.25">
      <c r="B119" t="s">
        <v>934</v>
      </c>
      <c r="C119">
        <v>31</v>
      </c>
      <c r="D119">
        <v>216</v>
      </c>
      <c r="E119">
        <v>18</v>
      </c>
      <c r="F119">
        <v>18</v>
      </c>
    </row>
    <row r="120" spans="2:6" x14ac:dyDescent="0.25">
      <c r="B120" t="s">
        <v>934</v>
      </c>
      <c r="C120">
        <v>31</v>
      </c>
      <c r="D120">
        <v>216</v>
      </c>
      <c r="E120">
        <v>18</v>
      </c>
      <c r="F120">
        <v>18</v>
      </c>
    </row>
    <row r="121" spans="2:6" x14ac:dyDescent="0.25">
      <c r="B121" t="s">
        <v>934</v>
      </c>
      <c r="C121">
        <v>31</v>
      </c>
      <c r="D121">
        <v>216</v>
      </c>
      <c r="E121">
        <v>18</v>
      </c>
      <c r="F121">
        <v>18</v>
      </c>
    </row>
    <row r="122" spans="2:6" x14ac:dyDescent="0.25">
      <c r="B122" t="s">
        <v>934</v>
      </c>
      <c r="C122">
        <v>31</v>
      </c>
      <c r="D122">
        <v>216</v>
      </c>
      <c r="E122">
        <v>18</v>
      </c>
      <c r="F122">
        <v>18</v>
      </c>
    </row>
    <row r="123" spans="2:6" x14ac:dyDescent="0.25">
      <c r="B123" t="s">
        <v>965</v>
      </c>
      <c r="C123">
        <v>32</v>
      </c>
      <c r="D123">
        <v>92</v>
      </c>
      <c r="E123">
        <v>23</v>
      </c>
      <c r="F123">
        <v>23</v>
      </c>
    </row>
    <row r="124" spans="2:6" x14ac:dyDescent="0.25">
      <c r="B124" t="s">
        <v>965</v>
      </c>
      <c r="C124">
        <v>32</v>
      </c>
      <c r="D124">
        <v>92</v>
      </c>
      <c r="E124">
        <v>23</v>
      </c>
      <c r="F124">
        <v>23</v>
      </c>
    </row>
    <row r="125" spans="2:6" x14ac:dyDescent="0.25">
      <c r="B125" t="s">
        <v>982</v>
      </c>
      <c r="C125">
        <v>33</v>
      </c>
      <c r="D125">
        <v>124</v>
      </c>
      <c r="E125">
        <v>15</v>
      </c>
      <c r="F125">
        <v>15</v>
      </c>
    </row>
    <row r="126" spans="2:6" x14ac:dyDescent="0.25">
      <c r="B126" t="s">
        <v>982</v>
      </c>
      <c r="C126">
        <v>33</v>
      </c>
      <c r="D126">
        <v>124</v>
      </c>
      <c r="E126">
        <v>15</v>
      </c>
      <c r="F126">
        <v>12</v>
      </c>
    </row>
    <row r="127" spans="2:6" x14ac:dyDescent="0.25">
      <c r="B127" t="s">
        <v>982</v>
      </c>
      <c r="C127">
        <v>33</v>
      </c>
      <c r="D127">
        <v>124</v>
      </c>
      <c r="E127">
        <v>14</v>
      </c>
      <c r="F127">
        <v>14</v>
      </c>
    </row>
    <row r="128" spans="2:6" x14ac:dyDescent="0.25">
      <c r="B128" t="s">
        <v>982</v>
      </c>
      <c r="C128">
        <v>33</v>
      </c>
      <c r="D128">
        <v>124</v>
      </c>
      <c r="E128">
        <v>24</v>
      </c>
      <c r="F128">
        <v>25</v>
      </c>
    </row>
    <row r="129" spans="2:6" x14ac:dyDescent="0.25">
      <c r="B129" t="s">
        <v>1005</v>
      </c>
      <c r="C129">
        <v>34</v>
      </c>
      <c r="D129">
        <v>111</v>
      </c>
      <c r="E129" t="s">
        <v>1007</v>
      </c>
      <c r="F129" t="s">
        <v>1007</v>
      </c>
    </row>
    <row r="130" spans="2:6" x14ac:dyDescent="0.25">
      <c r="B130" t="s">
        <v>1005</v>
      </c>
      <c r="C130">
        <v>34</v>
      </c>
      <c r="D130">
        <v>111</v>
      </c>
      <c r="E130" t="s">
        <v>1007</v>
      </c>
      <c r="F130" t="s">
        <v>1007</v>
      </c>
    </row>
    <row r="131" spans="2:6" x14ac:dyDescent="0.25">
      <c r="B131" t="s">
        <v>1018</v>
      </c>
      <c r="C131">
        <v>35</v>
      </c>
      <c r="D131">
        <v>83</v>
      </c>
      <c r="E131" t="s">
        <v>1019</v>
      </c>
      <c r="F131" t="s">
        <v>1019</v>
      </c>
    </row>
    <row r="132" spans="2:6" x14ac:dyDescent="0.25">
      <c r="B132" t="s">
        <v>1018</v>
      </c>
      <c r="C132">
        <v>35</v>
      </c>
      <c r="D132">
        <v>83</v>
      </c>
      <c r="E132" t="s">
        <v>1019</v>
      </c>
      <c r="F132" t="s">
        <v>1019</v>
      </c>
    </row>
    <row r="133" spans="2:6" x14ac:dyDescent="0.25">
      <c r="B133" t="s">
        <v>1005</v>
      </c>
      <c r="C133">
        <v>36</v>
      </c>
      <c r="D133">
        <v>194</v>
      </c>
      <c r="E133" t="s">
        <v>314</v>
      </c>
      <c r="F133" t="s">
        <v>314</v>
      </c>
    </row>
    <row r="134" spans="2:6" x14ac:dyDescent="0.25">
      <c r="B134" t="s">
        <v>1005</v>
      </c>
      <c r="C134">
        <v>36</v>
      </c>
      <c r="D134">
        <v>194</v>
      </c>
      <c r="E134" t="s">
        <v>314</v>
      </c>
      <c r="F134" t="s">
        <v>314</v>
      </c>
    </row>
    <row r="135" spans="2:6" x14ac:dyDescent="0.25">
      <c r="B135" t="s">
        <v>1005</v>
      </c>
      <c r="C135">
        <v>37</v>
      </c>
      <c r="D135">
        <v>83</v>
      </c>
      <c r="E135">
        <v>21</v>
      </c>
      <c r="F135">
        <v>21</v>
      </c>
    </row>
    <row r="136" spans="2:6" x14ac:dyDescent="0.25">
      <c r="B136" t="s">
        <v>1005</v>
      </c>
      <c r="C136">
        <v>37</v>
      </c>
      <c r="D136">
        <v>83</v>
      </c>
      <c r="E136">
        <v>21</v>
      </c>
      <c r="F136">
        <v>20</v>
      </c>
    </row>
    <row r="137" spans="2:6" x14ac:dyDescent="0.25">
      <c r="B137" t="s">
        <v>1005</v>
      </c>
      <c r="C137">
        <v>37</v>
      </c>
      <c r="D137">
        <v>83</v>
      </c>
      <c r="E137">
        <v>21</v>
      </c>
      <c r="F137">
        <v>21</v>
      </c>
    </row>
    <row r="138" spans="2:6" x14ac:dyDescent="0.25">
      <c r="B138" t="s">
        <v>1005</v>
      </c>
      <c r="C138">
        <v>37</v>
      </c>
      <c r="D138">
        <v>83</v>
      </c>
      <c r="E138">
        <v>21</v>
      </c>
      <c r="F138">
        <v>20</v>
      </c>
    </row>
    <row r="139" spans="2:6" x14ac:dyDescent="0.25">
      <c r="B139" t="s">
        <v>1055</v>
      </c>
      <c r="C139">
        <v>39</v>
      </c>
      <c r="D139">
        <v>51</v>
      </c>
      <c r="E139">
        <v>24</v>
      </c>
      <c r="F139">
        <v>27</v>
      </c>
    </row>
    <row r="140" spans="2:6" x14ac:dyDescent="0.25">
      <c r="B140" t="s">
        <v>1055</v>
      </c>
      <c r="C140">
        <v>39</v>
      </c>
      <c r="D140">
        <v>51</v>
      </c>
      <c r="E140">
        <v>24</v>
      </c>
      <c r="F140">
        <v>27</v>
      </c>
    </row>
    <row r="141" spans="2:6" x14ac:dyDescent="0.25">
      <c r="B141" t="s">
        <v>1055</v>
      </c>
      <c r="C141">
        <v>39</v>
      </c>
      <c r="D141">
        <v>51</v>
      </c>
      <c r="E141">
        <v>24</v>
      </c>
      <c r="F141">
        <v>27</v>
      </c>
    </row>
    <row r="142" spans="2:6" x14ac:dyDescent="0.25">
      <c r="B142" t="s">
        <v>1055</v>
      </c>
      <c r="C142">
        <v>39</v>
      </c>
      <c r="D142">
        <v>51</v>
      </c>
      <c r="E142">
        <v>24</v>
      </c>
      <c r="F142">
        <v>27</v>
      </c>
    </row>
    <row r="143" spans="2:6" x14ac:dyDescent="0.25">
      <c r="B143" t="s">
        <v>1055</v>
      </c>
      <c r="C143">
        <v>39</v>
      </c>
      <c r="D143">
        <v>51</v>
      </c>
      <c r="E143">
        <v>24</v>
      </c>
      <c r="F143">
        <v>27</v>
      </c>
    </row>
    <row r="144" spans="2:6" x14ac:dyDescent="0.25">
      <c r="B144" t="s">
        <v>1055</v>
      </c>
      <c r="C144">
        <v>39</v>
      </c>
      <c r="D144">
        <v>51</v>
      </c>
      <c r="E144">
        <v>24</v>
      </c>
      <c r="F144">
        <v>27</v>
      </c>
    </row>
    <row r="145" spans="2:6" x14ac:dyDescent="0.25">
      <c r="B145" t="s">
        <v>1092</v>
      </c>
      <c r="C145">
        <v>40</v>
      </c>
      <c r="D145">
        <v>38</v>
      </c>
      <c r="E145">
        <v>20</v>
      </c>
      <c r="F145">
        <v>18</v>
      </c>
    </row>
    <row r="146" spans="2:6" x14ac:dyDescent="0.25">
      <c r="B146" t="s">
        <v>1109</v>
      </c>
      <c r="C146">
        <v>41</v>
      </c>
      <c r="D146">
        <v>55</v>
      </c>
      <c r="E146" t="s">
        <v>1115</v>
      </c>
      <c r="F146" t="s">
        <v>1115</v>
      </c>
    </row>
    <row r="147" spans="2:6" x14ac:dyDescent="0.25">
      <c r="B147" t="s">
        <v>1109</v>
      </c>
      <c r="C147">
        <v>41</v>
      </c>
      <c r="D147">
        <v>55</v>
      </c>
      <c r="E147">
        <v>10</v>
      </c>
      <c r="F147">
        <v>10</v>
      </c>
    </row>
    <row r="148" spans="2:6" x14ac:dyDescent="0.25">
      <c r="B148" t="s">
        <v>1127</v>
      </c>
      <c r="C148">
        <v>42</v>
      </c>
      <c r="D148">
        <v>40</v>
      </c>
      <c r="E148">
        <v>40</v>
      </c>
      <c r="F148">
        <v>40</v>
      </c>
    </row>
    <row r="149" spans="2:6" x14ac:dyDescent="0.25">
      <c r="B149" t="s">
        <v>1127</v>
      </c>
      <c r="C149">
        <v>42</v>
      </c>
      <c r="D149">
        <v>40</v>
      </c>
      <c r="E149">
        <v>40</v>
      </c>
      <c r="F149">
        <v>40</v>
      </c>
    </row>
    <row r="150" spans="2:6" x14ac:dyDescent="0.25">
      <c r="B150" t="s">
        <v>1152</v>
      </c>
      <c r="C150">
        <v>43</v>
      </c>
      <c r="D150">
        <v>88</v>
      </c>
      <c r="E150">
        <v>30</v>
      </c>
      <c r="F150">
        <v>30</v>
      </c>
    </row>
    <row r="151" spans="2:6" x14ac:dyDescent="0.25">
      <c r="B151" t="s">
        <v>1152</v>
      </c>
      <c r="C151">
        <v>43</v>
      </c>
      <c r="D151">
        <v>88</v>
      </c>
      <c r="E151">
        <v>29</v>
      </c>
      <c r="F151">
        <v>29</v>
      </c>
    </row>
    <row r="152" spans="2:6" x14ac:dyDescent="0.25">
      <c r="B152" t="s">
        <v>1152</v>
      </c>
      <c r="C152">
        <v>43</v>
      </c>
      <c r="D152">
        <v>88</v>
      </c>
      <c r="E152">
        <v>29</v>
      </c>
      <c r="F152">
        <v>29</v>
      </c>
    </row>
    <row r="153" spans="2:6" x14ac:dyDescent="0.25">
      <c r="B153" t="s">
        <v>1171</v>
      </c>
      <c r="C153">
        <v>44</v>
      </c>
      <c r="D153">
        <v>106</v>
      </c>
      <c r="E153">
        <v>37</v>
      </c>
      <c r="F153">
        <v>32</v>
      </c>
    </row>
    <row r="154" spans="2:6" x14ac:dyDescent="0.25">
      <c r="B154" t="s">
        <v>1171</v>
      </c>
      <c r="C154">
        <v>44</v>
      </c>
      <c r="D154">
        <v>106</v>
      </c>
      <c r="E154">
        <v>37</v>
      </c>
      <c r="F154">
        <v>37</v>
      </c>
    </row>
    <row r="155" spans="2:6" x14ac:dyDescent="0.25">
      <c r="B155" t="s">
        <v>1171</v>
      </c>
      <c r="C155">
        <v>44</v>
      </c>
      <c r="D155">
        <v>111</v>
      </c>
      <c r="E155">
        <v>36</v>
      </c>
      <c r="F155">
        <v>38</v>
      </c>
    </row>
    <row r="156" spans="2:6" x14ac:dyDescent="0.25">
      <c r="B156" t="s">
        <v>1171</v>
      </c>
      <c r="C156">
        <v>44</v>
      </c>
      <c r="D156">
        <v>111</v>
      </c>
      <c r="E156">
        <v>36</v>
      </c>
      <c r="F156">
        <v>37</v>
      </c>
    </row>
    <row r="157" spans="2:6" x14ac:dyDescent="0.25">
      <c r="B157" t="s">
        <v>1195</v>
      </c>
      <c r="C157">
        <v>45</v>
      </c>
      <c r="D157">
        <v>27</v>
      </c>
      <c r="E157">
        <v>27</v>
      </c>
      <c r="F157">
        <v>27</v>
      </c>
    </row>
    <row r="158" spans="2:6" x14ac:dyDescent="0.25">
      <c r="B158" t="s">
        <v>1211</v>
      </c>
      <c r="C158">
        <v>46</v>
      </c>
      <c r="D158">
        <v>432</v>
      </c>
      <c r="E158">
        <v>144</v>
      </c>
      <c r="F158">
        <v>144</v>
      </c>
    </row>
    <row r="159" spans="2:6" x14ac:dyDescent="0.25">
      <c r="B159" t="s">
        <v>1211</v>
      </c>
      <c r="C159">
        <v>46</v>
      </c>
      <c r="D159">
        <v>432</v>
      </c>
      <c r="E159">
        <v>144</v>
      </c>
      <c r="F159">
        <v>144</v>
      </c>
    </row>
    <row r="160" spans="2:6" x14ac:dyDescent="0.25">
      <c r="B160" t="s">
        <v>1211</v>
      </c>
      <c r="C160">
        <v>46</v>
      </c>
      <c r="D160">
        <v>432</v>
      </c>
      <c r="E160">
        <v>144</v>
      </c>
      <c r="F160">
        <v>144</v>
      </c>
    </row>
    <row r="161" spans="2:6" x14ac:dyDescent="0.25">
      <c r="B161" t="s">
        <v>1211</v>
      </c>
      <c r="C161">
        <v>46</v>
      </c>
      <c r="D161">
        <v>432</v>
      </c>
      <c r="E161">
        <v>144</v>
      </c>
      <c r="F161">
        <v>144</v>
      </c>
    </row>
    <row r="162" spans="2:6" x14ac:dyDescent="0.25">
      <c r="B162" t="s">
        <v>1211</v>
      </c>
      <c r="C162">
        <v>46</v>
      </c>
      <c r="D162">
        <v>432</v>
      </c>
      <c r="E162">
        <v>144</v>
      </c>
      <c r="F162">
        <v>144</v>
      </c>
    </row>
    <row r="163" spans="2:6" x14ac:dyDescent="0.25">
      <c r="B163" t="s">
        <v>1211</v>
      </c>
      <c r="C163">
        <v>46</v>
      </c>
      <c r="D163">
        <v>432</v>
      </c>
      <c r="E163">
        <v>144</v>
      </c>
      <c r="F163">
        <v>144</v>
      </c>
    </row>
    <row r="164" spans="2:6" x14ac:dyDescent="0.25">
      <c r="B164" t="s">
        <v>1235</v>
      </c>
      <c r="C164">
        <v>47</v>
      </c>
      <c r="D164">
        <v>123</v>
      </c>
      <c r="E164">
        <v>33</v>
      </c>
      <c r="F164">
        <v>30</v>
      </c>
    </row>
    <row r="165" spans="2:6" x14ac:dyDescent="0.25">
      <c r="B165" t="s">
        <v>1235</v>
      </c>
      <c r="C165">
        <v>47</v>
      </c>
      <c r="D165">
        <v>123</v>
      </c>
      <c r="E165">
        <v>30</v>
      </c>
      <c r="F165">
        <v>30</v>
      </c>
    </row>
    <row r="166" spans="2:6" x14ac:dyDescent="0.25">
      <c r="B166" t="s">
        <v>1263</v>
      </c>
      <c r="C166">
        <v>48</v>
      </c>
      <c r="D166">
        <v>122</v>
      </c>
      <c r="E166">
        <v>60</v>
      </c>
      <c r="F166">
        <v>60</v>
      </c>
    </row>
    <row r="167" spans="2:6" x14ac:dyDescent="0.25">
      <c r="B167" t="s">
        <v>1263</v>
      </c>
      <c r="C167">
        <v>48</v>
      </c>
      <c r="D167">
        <v>122</v>
      </c>
      <c r="E167">
        <v>62</v>
      </c>
      <c r="F167">
        <v>62</v>
      </c>
    </row>
    <row r="168" spans="2:6" x14ac:dyDescent="0.25">
      <c r="B168" t="s">
        <v>1276</v>
      </c>
      <c r="C168">
        <v>49</v>
      </c>
      <c r="D168">
        <v>253</v>
      </c>
      <c r="E168">
        <v>126</v>
      </c>
      <c r="F168">
        <v>126</v>
      </c>
    </row>
    <row r="169" spans="2:6" x14ac:dyDescent="0.25">
      <c r="B169" t="s">
        <v>1276</v>
      </c>
      <c r="C169">
        <v>49</v>
      </c>
      <c r="D169">
        <v>253</v>
      </c>
      <c r="E169">
        <v>127</v>
      </c>
      <c r="F169">
        <v>127</v>
      </c>
    </row>
    <row r="170" spans="2:6" x14ac:dyDescent="0.25">
      <c r="B170" t="s">
        <v>1291</v>
      </c>
      <c r="C170">
        <v>50</v>
      </c>
      <c r="D170">
        <v>85</v>
      </c>
      <c r="E170">
        <v>20</v>
      </c>
      <c r="F170">
        <v>21</v>
      </c>
    </row>
    <row r="171" spans="2:6" x14ac:dyDescent="0.25">
      <c r="B171" t="s">
        <v>1291</v>
      </c>
      <c r="C171">
        <v>50</v>
      </c>
      <c r="D171">
        <v>85</v>
      </c>
      <c r="E171">
        <v>20</v>
      </c>
      <c r="F171">
        <v>21</v>
      </c>
    </row>
    <row r="172" spans="2:6" x14ac:dyDescent="0.25">
      <c r="B172" t="s">
        <v>1291</v>
      </c>
      <c r="C172">
        <v>50</v>
      </c>
      <c r="D172">
        <v>85</v>
      </c>
      <c r="E172">
        <v>20</v>
      </c>
      <c r="F172">
        <v>22</v>
      </c>
    </row>
    <row r="173" spans="2:6" x14ac:dyDescent="0.25">
      <c r="B173" t="s">
        <v>1291</v>
      </c>
      <c r="C173">
        <v>50</v>
      </c>
      <c r="D173">
        <v>85</v>
      </c>
      <c r="E173">
        <v>20</v>
      </c>
      <c r="F173">
        <v>21</v>
      </c>
    </row>
    <row r="174" spans="2:6" x14ac:dyDescent="0.25">
      <c r="B174" t="s">
        <v>1330</v>
      </c>
      <c r="C174">
        <v>51</v>
      </c>
      <c r="D174">
        <v>72</v>
      </c>
      <c r="E174">
        <v>12</v>
      </c>
      <c r="F174">
        <v>12</v>
      </c>
    </row>
    <row r="175" spans="2:6" x14ac:dyDescent="0.25">
      <c r="B175" t="s">
        <v>1330</v>
      </c>
      <c r="C175">
        <v>51</v>
      </c>
      <c r="D175">
        <v>72</v>
      </c>
      <c r="E175">
        <v>12</v>
      </c>
      <c r="F175">
        <v>12</v>
      </c>
    </row>
    <row r="176" spans="2:6" x14ac:dyDescent="0.25">
      <c r="B176" t="s">
        <v>1330</v>
      </c>
      <c r="C176">
        <v>51</v>
      </c>
      <c r="D176">
        <v>72</v>
      </c>
      <c r="E176">
        <v>12</v>
      </c>
      <c r="F176">
        <v>12</v>
      </c>
    </row>
    <row r="177" spans="2:6" x14ac:dyDescent="0.25">
      <c r="B177" t="s">
        <v>1368</v>
      </c>
      <c r="C177">
        <v>52</v>
      </c>
      <c r="D177">
        <v>96</v>
      </c>
      <c r="E177">
        <v>30</v>
      </c>
      <c r="F177">
        <v>30</v>
      </c>
    </row>
    <row r="178" spans="2:6" x14ac:dyDescent="0.25">
      <c r="B178" t="s">
        <v>1368</v>
      </c>
      <c r="C178">
        <v>52</v>
      </c>
      <c r="D178">
        <v>96</v>
      </c>
      <c r="E178">
        <v>30</v>
      </c>
      <c r="F178">
        <v>30</v>
      </c>
    </row>
    <row r="179" spans="2:6" x14ac:dyDescent="0.25">
      <c r="B179" t="s">
        <v>1368</v>
      </c>
      <c r="C179">
        <v>52</v>
      </c>
      <c r="D179">
        <v>96</v>
      </c>
      <c r="E179">
        <v>18</v>
      </c>
      <c r="F179">
        <v>18</v>
      </c>
    </row>
    <row r="180" spans="2:6" x14ac:dyDescent="0.25">
      <c r="B180" t="s">
        <v>1368</v>
      </c>
      <c r="C180">
        <v>52</v>
      </c>
      <c r="D180">
        <v>96</v>
      </c>
      <c r="E180">
        <v>18</v>
      </c>
      <c r="F180">
        <v>18</v>
      </c>
    </row>
    <row r="181" spans="2:6" x14ac:dyDescent="0.25">
      <c r="B181" t="s">
        <v>1368</v>
      </c>
      <c r="C181">
        <v>52</v>
      </c>
      <c r="D181">
        <v>113</v>
      </c>
      <c r="E181">
        <v>15</v>
      </c>
      <c r="F181">
        <v>15</v>
      </c>
    </row>
    <row r="182" spans="2:6" x14ac:dyDescent="0.25">
      <c r="B182" t="s">
        <v>1368</v>
      </c>
      <c r="C182">
        <v>52</v>
      </c>
      <c r="D182">
        <v>113</v>
      </c>
      <c r="E182">
        <v>15</v>
      </c>
      <c r="F182">
        <v>15</v>
      </c>
    </row>
    <row r="183" spans="2:6" x14ac:dyDescent="0.25">
      <c r="B183" t="s">
        <v>1368</v>
      </c>
      <c r="C183">
        <v>52</v>
      </c>
      <c r="D183">
        <v>113</v>
      </c>
      <c r="E183">
        <v>15</v>
      </c>
      <c r="F183">
        <v>15</v>
      </c>
    </row>
    <row r="184" spans="2:6" x14ac:dyDescent="0.25">
      <c r="B184" t="s">
        <v>1368</v>
      </c>
      <c r="C184">
        <v>52</v>
      </c>
      <c r="D184">
        <v>113</v>
      </c>
      <c r="E184">
        <v>12</v>
      </c>
      <c r="F184">
        <v>12</v>
      </c>
    </row>
    <row r="185" spans="2:6" x14ac:dyDescent="0.25">
      <c r="B185" t="s">
        <v>1368</v>
      </c>
      <c r="C185">
        <v>52</v>
      </c>
      <c r="D185">
        <v>113</v>
      </c>
      <c r="E185">
        <v>15</v>
      </c>
      <c r="F185">
        <v>15</v>
      </c>
    </row>
    <row r="186" spans="2:6" x14ac:dyDescent="0.25">
      <c r="B186" t="s">
        <v>1368</v>
      </c>
      <c r="C186">
        <v>52</v>
      </c>
      <c r="D186">
        <v>113</v>
      </c>
      <c r="E186">
        <v>15</v>
      </c>
      <c r="F186">
        <v>15</v>
      </c>
    </row>
    <row r="187" spans="2:6" x14ac:dyDescent="0.25">
      <c r="B187" t="s">
        <v>1368</v>
      </c>
      <c r="C187">
        <v>52</v>
      </c>
      <c r="D187">
        <v>113</v>
      </c>
      <c r="E187">
        <v>15</v>
      </c>
      <c r="F187">
        <v>15</v>
      </c>
    </row>
    <row r="188" spans="2:6" x14ac:dyDescent="0.25">
      <c r="B188" t="s">
        <v>1368</v>
      </c>
      <c r="C188">
        <v>52</v>
      </c>
      <c r="D188">
        <v>113</v>
      </c>
      <c r="E188">
        <v>11</v>
      </c>
      <c r="F188">
        <v>11</v>
      </c>
    </row>
    <row r="189" spans="2:6" x14ac:dyDescent="0.25">
      <c r="B189" t="s">
        <v>1409</v>
      </c>
      <c r="C189">
        <v>53</v>
      </c>
      <c r="D189">
        <v>64</v>
      </c>
      <c r="E189">
        <v>32</v>
      </c>
      <c r="F189">
        <v>32</v>
      </c>
    </row>
    <row r="190" spans="2:6" x14ac:dyDescent="0.25">
      <c r="B190" t="s">
        <v>1409</v>
      </c>
      <c r="C190">
        <v>53</v>
      </c>
      <c r="D190">
        <v>64</v>
      </c>
      <c r="E190">
        <v>32</v>
      </c>
      <c r="F190">
        <v>32</v>
      </c>
    </row>
    <row r="191" spans="2:6" x14ac:dyDescent="0.25">
      <c r="B191" t="s">
        <v>1409</v>
      </c>
      <c r="C191">
        <v>53</v>
      </c>
      <c r="D191">
        <v>64</v>
      </c>
      <c r="E191">
        <v>32</v>
      </c>
      <c r="F191">
        <v>32</v>
      </c>
    </row>
    <row r="192" spans="2:6" x14ac:dyDescent="0.25">
      <c r="B192" t="s">
        <v>1409</v>
      </c>
      <c r="C192">
        <v>53</v>
      </c>
      <c r="D192">
        <v>64</v>
      </c>
      <c r="E192">
        <v>32</v>
      </c>
      <c r="F192">
        <v>32</v>
      </c>
    </row>
    <row r="193" spans="2:6" x14ac:dyDescent="0.25">
      <c r="B193" t="s">
        <v>1409</v>
      </c>
      <c r="C193">
        <v>53</v>
      </c>
      <c r="D193">
        <v>72</v>
      </c>
      <c r="E193">
        <v>36</v>
      </c>
      <c r="F193">
        <v>36</v>
      </c>
    </row>
    <row r="194" spans="2:6" x14ac:dyDescent="0.25">
      <c r="B194" t="s">
        <v>1409</v>
      </c>
      <c r="C194">
        <v>53</v>
      </c>
      <c r="D194">
        <v>72</v>
      </c>
      <c r="E194">
        <v>36</v>
      </c>
      <c r="F194">
        <v>36</v>
      </c>
    </row>
    <row r="195" spans="2:6" x14ac:dyDescent="0.25">
      <c r="B195" t="s">
        <v>1409</v>
      </c>
      <c r="C195">
        <v>53</v>
      </c>
      <c r="D195">
        <v>72</v>
      </c>
      <c r="E195">
        <v>36</v>
      </c>
      <c r="F195">
        <v>36</v>
      </c>
    </row>
    <row r="196" spans="2:6" x14ac:dyDescent="0.25">
      <c r="B196" t="s">
        <v>1409</v>
      </c>
      <c r="C196">
        <v>53</v>
      </c>
      <c r="D196">
        <v>72</v>
      </c>
      <c r="E196">
        <v>36</v>
      </c>
      <c r="F196">
        <v>36</v>
      </c>
    </row>
    <row r="197" spans="2:6" x14ac:dyDescent="0.25">
      <c r="B197" t="s">
        <v>1451</v>
      </c>
      <c r="C197">
        <v>54</v>
      </c>
      <c r="D197">
        <v>189</v>
      </c>
      <c r="E197">
        <v>40</v>
      </c>
      <c r="F197">
        <v>40</v>
      </c>
    </row>
    <row r="198" spans="2:6" x14ac:dyDescent="0.25">
      <c r="B198" t="s">
        <v>1451</v>
      </c>
      <c r="C198">
        <v>54</v>
      </c>
      <c r="D198">
        <v>189</v>
      </c>
      <c r="E198">
        <v>51</v>
      </c>
      <c r="F198">
        <v>51</v>
      </c>
    </row>
    <row r="199" spans="2:6" x14ac:dyDescent="0.25">
      <c r="B199" t="s">
        <v>1451</v>
      </c>
      <c r="C199">
        <v>54</v>
      </c>
      <c r="D199">
        <v>189</v>
      </c>
      <c r="E199">
        <v>48</v>
      </c>
      <c r="F199">
        <v>48</v>
      </c>
    </row>
    <row r="200" spans="2:6" x14ac:dyDescent="0.25">
      <c r="B200" t="s">
        <v>1451</v>
      </c>
      <c r="C200">
        <v>54</v>
      </c>
      <c r="D200">
        <v>189</v>
      </c>
      <c r="E200">
        <v>50</v>
      </c>
      <c r="F200">
        <v>50</v>
      </c>
    </row>
    <row r="201" spans="2:6" x14ac:dyDescent="0.25">
      <c r="B201" t="s">
        <v>1451</v>
      </c>
      <c r="C201">
        <v>54</v>
      </c>
      <c r="D201">
        <v>155</v>
      </c>
      <c r="E201">
        <v>42</v>
      </c>
      <c r="F201">
        <v>42</v>
      </c>
    </row>
    <row r="202" spans="2:6" x14ac:dyDescent="0.25">
      <c r="B202" t="s">
        <v>1451</v>
      </c>
      <c r="C202">
        <v>54</v>
      </c>
      <c r="D202">
        <v>155</v>
      </c>
      <c r="E202">
        <v>34</v>
      </c>
      <c r="F202">
        <v>34</v>
      </c>
    </row>
    <row r="203" spans="2:6" x14ac:dyDescent="0.25">
      <c r="B203" t="s">
        <v>1451</v>
      </c>
      <c r="C203">
        <v>54</v>
      </c>
      <c r="D203">
        <v>155</v>
      </c>
      <c r="E203">
        <v>43</v>
      </c>
      <c r="F203">
        <v>43</v>
      </c>
    </row>
    <row r="204" spans="2:6" x14ac:dyDescent="0.25">
      <c r="B204" t="s">
        <v>1451</v>
      </c>
      <c r="C204">
        <v>54</v>
      </c>
      <c r="D204">
        <v>155</v>
      </c>
      <c r="E204">
        <v>36</v>
      </c>
      <c r="F204">
        <v>36</v>
      </c>
    </row>
    <row r="205" spans="2:6" x14ac:dyDescent="0.25">
      <c r="B205" t="s">
        <v>1490</v>
      </c>
      <c r="C205">
        <v>55</v>
      </c>
      <c r="D205">
        <v>102</v>
      </c>
      <c r="E205">
        <v>34</v>
      </c>
      <c r="F205">
        <v>34</v>
      </c>
    </row>
    <row r="206" spans="2:6" x14ac:dyDescent="0.25">
      <c r="B206" t="s">
        <v>1490</v>
      </c>
      <c r="C206">
        <v>55</v>
      </c>
      <c r="D206">
        <v>102</v>
      </c>
      <c r="E206">
        <v>34</v>
      </c>
      <c r="F206">
        <v>34</v>
      </c>
    </row>
    <row r="207" spans="2:6" x14ac:dyDescent="0.25">
      <c r="B207" t="s">
        <v>1490</v>
      </c>
      <c r="C207">
        <v>55</v>
      </c>
      <c r="D207">
        <v>102</v>
      </c>
      <c r="E207">
        <v>34</v>
      </c>
      <c r="F207">
        <v>34</v>
      </c>
    </row>
    <row r="208" spans="2:6" x14ac:dyDescent="0.25">
      <c r="B208" t="s">
        <v>1507</v>
      </c>
      <c r="C208">
        <v>56</v>
      </c>
      <c r="D208">
        <v>112</v>
      </c>
      <c r="E208">
        <v>28</v>
      </c>
      <c r="F208">
        <v>28</v>
      </c>
    </row>
    <row r="209" spans="2:6" x14ac:dyDescent="0.25">
      <c r="B209" t="s">
        <v>1507</v>
      </c>
      <c r="C209">
        <v>56</v>
      </c>
      <c r="D209">
        <v>112</v>
      </c>
      <c r="E209">
        <v>28</v>
      </c>
      <c r="F209">
        <v>28</v>
      </c>
    </row>
    <row r="210" spans="2:6" x14ac:dyDescent="0.25">
      <c r="B210" t="s">
        <v>1507</v>
      </c>
      <c r="C210">
        <v>56</v>
      </c>
      <c r="D210">
        <v>112</v>
      </c>
      <c r="E210">
        <v>28</v>
      </c>
      <c r="F210">
        <v>28</v>
      </c>
    </row>
    <row r="211" spans="2:6" x14ac:dyDescent="0.25">
      <c r="B211" t="s">
        <v>1507</v>
      </c>
      <c r="C211">
        <v>56</v>
      </c>
      <c r="D211">
        <v>112</v>
      </c>
      <c r="E211">
        <v>28</v>
      </c>
      <c r="F211">
        <v>28</v>
      </c>
    </row>
    <row r="212" spans="2:6" x14ac:dyDescent="0.25">
      <c r="B212" t="s">
        <v>1507</v>
      </c>
      <c r="C212">
        <v>57</v>
      </c>
      <c r="D212">
        <v>40</v>
      </c>
      <c r="E212">
        <v>20</v>
      </c>
      <c r="F212">
        <v>20</v>
      </c>
    </row>
    <row r="213" spans="2:6" x14ac:dyDescent="0.25">
      <c r="B213" t="s">
        <v>1507</v>
      </c>
      <c r="C213">
        <v>57</v>
      </c>
      <c r="D213">
        <v>40</v>
      </c>
      <c r="E213">
        <v>20</v>
      </c>
      <c r="F213">
        <v>20</v>
      </c>
    </row>
    <row r="214" spans="2:6" x14ac:dyDescent="0.25">
      <c r="B214" t="s">
        <v>1507</v>
      </c>
      <c r="C214">
        <v>57</v>
      </c>
      <c r="D214">
        <v>40</v>
      </c>
      <c r="E214">
        <v>20</v>
      </c>
      <c r="F214">
        <v>20</v>
      </c>
    </row>
    <row r="215" spans="2:6" x14ac:dyDescent="0.25">
      <c r="B215" t="s">
        <v>1507</v>
      </c>
      <c r="C215">
        <v>57</v>
      </c>
      <c r="D215">
        <v>40</v>
      </c>
      <c r="E215">
        <v>20</v>
      </c>
      <c r="F215">
        <v>20</v>
      </c>
    </row>
    <row r="216" spans="2:6" x14ac:dyDescent="0.25">
      <c r="B216" t="s">
        <v>1507</v>
      </c>
      <c r="C216">
        <v>58</v>
      </c>
      <c r="D216">
        <v>120</v>
      </c>
      <c r="E216">
        <v>30</v>
      </c>
      <c r="F216">
        <v>30</v>
      </c>
    </row>
    <row r="217" spans="2:6" x14ac:dyDescent="0.25">
      <c r="B217" t="s">
        <v>1507</v>
      </c>
      <c r="C217">
        <v>58</v>
      </c>
      <c r="D217">
        <v>120</v>
      </c>
      <c r="E217">
        <v>30</v>
      </c>
      <c r="F217">
        <v>30</v>
      </c>
    </row>
    <row r="218" spans="2:6" x14ac:dyDescent="0.25">
      <c r="B218" t="s">
        <v>1507</v>
      </c>
      <c r="C218">
        <v>58</v>
      </c>
      <c r="D218">
        <v>120</v>
      </c>
      <c r="E218">
        <v>30</v>
      </c>
      <c r="F218">
        <v>30</v>
      </c>
    </row>
    <row r="219" spans="2:6" x14ac:dyDescent="0.25">
      <c r="B219" t="s">
        <v>1507</v>
      </c>
      <c r="C219">
        <v>58</v>
      </c>
      <c r="D219">
        <v>120</v>
      </c>
      <c r="E219">
        <v>30</v>
      </c>
      <c r="F219">
        <v>30</v>
      </c>
    </row>
    <row r="220" spans="2:6" x14ac:dyDescent="0.25">
      <c r="B220" t="s">
        <v>1507</v>
      </c>
      <c r="C220">
        <v>58</v>
      </c>
      <c r="D220">
        <v>120</v>
      </c>
      <c r="E220">
        <v>30</v>
      </c>
      <c r="F220">
        <v>30</v>
      </c>
    </row>
    <row r="221" spans="2:6" x14ac:dyDescent="0.25">
      <c r="B221" t="s">
        <v>1507</v>
      </c>
      <c r="C221">
        <v>58</v>
      </c>
      <c r="D221">
        <v>120</v>
      </c>
      <c r="E221">
        <v>30</v>
      </c>
      <c r="F221">
        <v>30</v>
      </c>
    </row>
    <row r="222" spans="2:6" x14ac:dyDescent="0.25">
      <c r="B222" t="s">
        <v>1507</v>
      </c>
      <c r="C222">
        <v>58</v>
      </c>
      <c r="D222">
        <v>120</v>
      </c>
      <c r="E222">
        <v>30</v>
      </c>
      <c r="F222">
        <v>30</v>
      </c>
    </row>
    <row r="223" spans="2:6" x14ac:dyDescent="0.25">
      <c r="B223" t="s">
        <v>1507</v>
      </c>
      <c r="C223">
        <v>58</v>
      </c>
      <c r="D223">
        <v>120</v>
      </c>
      <c r="E223">
        <v>30</v>
      </c>
      <c r="F223">
        <v>30</v>
      </c>
    </row>
    <row r="224" spans="2:6" x14ac:dyDescent="0.25">
      <c r="B224" t="s">
        <v>1507</v>
      </c>
      <c r="C224">
        <v>58</v>
      </c>
      <c r="D224">
        <v>120</v>
      </c>
      <c r="E224">
        <v>30</v>
      </c>
      <c r="F224">
        <v>30</v>
      </c>
    </row>
    <row r="225" spans="2:6" x14ac:dyDescent="0.25">
      <c r="B225" t="s">
        <v>1507</v>
      </c>
      <c r="C225">
        <v>58</v>
      </c>
      <c r="D225">
        <v>120</v>
      </c>
      <c r="E225">
        <v>30</v>
      </c>
      <c r="F225">
        <v>30</v>
      </c>
    </row>
    <row r="226" spans="2:6" x14ac:dyDescent="0.25">
      <c r="B226" t="s">
        <v>1507</v>
      </c>
      <c r="C226">
        <v>58</v>
      </c>
      <c r="D226">
        <v>120</v>
      </c>
      <c r="E226">
        <v>30</v>
      </c>
      <c r="F226">
        <v>30</v>
      </c>
    </row>
    <row r="227" spans="2:6" x14ac:dyDescent="0.25">
      <c r="B227" t="s">
        <v>1507</v>
      </c>
      <c r="C227">
        <v>58</v>
      </c>
      <c r="D227">
        <v>120</v>
      </c>
      <c r="E227">
        <v>30</v>
      </c>
      <c r="F227">
        <v>30</v>
      </c>
    </row>
    <row r="228" spans="2:6" x14ac:dyDescent="0.25">
      <c r="B228" t="s">
        <v>1605</v>
      </c>
      <c r="C228">
        <v>59</v>
      </c>
      <c r="D228">
        <v>152</v>
      </c>
      <c r="E228">
        <v>76</v>
      </c>
      <c r="F228">
        <v>76</v>
      </c>
    </row>
    <row r="229" spans="2:6" x14ac:dyDescent="0.25">
      <c r="B229" t="s">
        <v>1605</v>
      </c>
      <c r="C229">
        <v>59</v>
      </c>
      <c r="D229">
        <v>152</v>
      </c>
      <c r="E229">
        <v>76</v>
      </c>
      <c r="F229">
        <v>76</v>
      </c>
    </row>
    <row r="230" spans="2:6" x14ac:dyDescent="0.25">
      <c r="B230" t="s">
        <v>1622</v>
      </c>
      <c r="C230">
        <v>60</v>
      </c>
      <c r="D230">
        <v>72</v>
      </c>
      <c r="E230">
        <v>36</v>
      </c>
      <c r="F230">
        <v>36</v>
      </c>
    </row>
    <row r="231" spans="2:6" x14ac:dyDescent="0.25">
      <c r="B231" t="s">
        <v>1622</v>
      </c>
      <c r="C231">
        <v>60</v>
      </c>
      <c r="D231">
        <v>72</v>
      </c>
      <c r="E231">
        <v>36</v>
      </c>
      <c r="F231">
        <v>36</v>
      </c>
    </row>
    <row r="232" spans="2:6" x14ac:dyDescent="0.25">
      <c r="B232" t="s">
        <v>1622</v>
      </c>
      <c r="C232">
        <v>60</v>
      </c>
      <c r="D232">
        <v>72</v>
      </c>
      <c r="E232">
        <v>36</v>
      </c>
      <c r="F232">
        <v>36</v>
      </c>
    </row>
    <row r="233" spans="2:6" x14ac:dyDescent="0.25">
      <c r="B233" t="s">
        <v>1622</v>
      </c>
      <c r="C233">
        <v>60</v>
      </c>
      <c r="D233">
        <v>72</v>
      </c>
      <c r="E233">
        <v>36</v>
      </c>
      <c r="F233">
        <v>36</v>
      </c>
    </row>
    <row r="234" spans="2:6" x14ac:dyDescent="0.25">
      <c r="B234" t="s">
        <v>1655</v>
      </c>
      <c r="C234">
        <v>61</v>
      </c>
      <c r="D234">
        <v>24</v>
      </c>
      <c r="E234">
        <v>24</v>
      </c>
      <c r="F234">
        <v>24</v>
      </c>
    </row>
    <row r="235" spans="2:6" x14ac:dyDescent="0.25">
      <c r="B235" t="s">
        <v>1672</v>
      </c>
      <c r="C235">
        <v>62</v>
      </c>
      <c r="D235">
        <v>80</v>
      </c>
      <c r="E235">
        <v>18</v>
      </c>
      <c r="F235">
        <v>17</v>
      </c>
    </row>
    <row r="236" spans="2:6" x14ac:dyDescent="0.25">
      <c r="B236" t="s">
        <v>1672</v>
      </c>
      <c r="C236">
        <v>62</v>
      </c>
      <c r="D236">
        <v>80</v>
      </c>
      <c r="E236">
        <v>22</v>
      </c>
      <c r="F236">
        <v>23</v>
      </c>
    </row>
    <row r="237" spans="2:6" x14ac:dyDescent="0.25">
      <c r="B237" t="s">
        <v>1692</v>
      </c>
      <c r="C237">
        <v>63</v>
      </c>
      <c r="D237">
        <v>40</v>
      </c>
      <c r="E237">
        <v>10</v>
      </c>
      <c r="F237">
        <v>10</v>
      </c>
    </row>
    <row r="238" spans="2:6" x14ac:dyDescent="0.25">
      <c r="B238" t="s">
        <v>1692</v>
      </c>
      <c r="C238">
        <v>63</v>
      </c>
      <c r="D238">
        <v>40</v>
      </c>
      <c r="E238">
        <v>10</v>
      </c>
      <c r="F238">
        <v>10</v>
      </c>
    </row>
    <row r="239" spans="2:6" x14ac:dyDescent="0.25">
      <c r="B239" t="s">
        <v>1710</v>
      </c>
      <c r="C239">
        <v>64</v>
      </c>
      <c r="D239">
        <v>420</v>
      </c>
      <c r="E239">
        <v>170</v>
      </c>
      <c r="F239">
        <v>250</v>
      </c>
    </row>
    <row r="240" spans="2:6" x14ac:dyDescent="0.25">
      <c r="B240" t="s">
        <v>1725</v>
      </c>
      <c r="C240">
        <v>65</v>
      </c>
      <c r="D240">
        <v>56</v>
      </c>
      <c r="E240">
        <v>28</v>
      </c>
      <c r="F240">
        <v>28</v>
      </c>
    </row>
    <row r="241" spans="2:6" x14ac:dyDescent="0.25">
      <c r="B241" t="s">
        <v>1725</v>
      </c>
      <c r="C241">
        <v>65</v>
      </c>
      <c r="D241">
        <v>56</v>
      </c>
      <c r="E241">
        <v>28</v>
      </c>
      <c r="F241">
        <v>28</v>
      </c>
    </row>
    <row r="242" spans="2:6" x14ac:dyDescent="0.25">
      <c r="B242" t="s">
        <v>1725</v>
      </c>
      <c r="C242">
        <v>65</v>
      </c>
      <c r="D242">
        <v>46</v>
      </c>
      <c r="E242">
        <v>46</v>
      </c>
      <c r="F242">
        <v>46</v>
      </c>
    </row>
    <row r="243" spans="2:6" x14ac:dyDescent="0.25">
      <c r="B243" t="s">
        <v>1744</v>
      </c>
      <c r="C243">
        <v>66</v>
      </c>
      <c r="D243">
        <v>18</v>
      </c>
      <c r="E243">
        <v>18</v>
      </c>
      <c r="F243">
        <v>18</v>
      </c>
    </row>
    <row r="244" spans="2:6" x14ac:dyDescent="0.25">
      <c r="B244" t="s">
        <v>1744</v>
      </c>
      <c r="C244">
        <v>66</v>
      </c>
      <c r="D244">
        <v>40</v>
      </c>
      <c r="E244">
        <v>20</v>
      </c>
      <c r="F244">
        <v>20</v>
      </c>
    </row>
    <row r="245" spans="2:6" x14ac:dyDescent="0.25">
      <c r="B245" t="s">
        <v>1744</v>
      </c>
      <c r="C245">
        <v>66</v>
      </c>
      <c r="D245">
        <v>40</v>
      </c>
      <c r="E245">
        <v>20</v>
      </c>
      <c r="F245">
        <v>20</v>
      </c>
    </row>
    <row r="246" spans="2:6" x14ac:dyDescent="0.25">
      <c r="B246" t="s">
        <v>1744</v>
      </c>
      <c r="C246">
        <v>66</v>
      </c>
      <c r="D246">
        <v>40</v>
      </c>
      <c r="E246">
        <v>20</v>
      </c>
      <c r="F246">
        <v>20</v>
      </c>
    </row>
    <row r="247" spans="2:6" x14ac:dyDescent="0.25">
      <c r="B247" t="s">
        <v>1744</v>
      </c>
      <c r="C247">
        <v>66</v>
      </c>
      <c r="D247">
        <v>40</v>
      </c>
      <c r="E247">
        <v>20</v>
      </c>
      <c r="F247">
        <v>20</v>
      </c>
    </row>
    <row r="248" spans="2:6" x14ac:dyDescent="0.25">
      <c r="B248" t="s">
        <v>1744</v>
      </c>
      <c r="C248">
        <v>67</v>
      </c>
      <c r="D248">
        <v>48</v>
      </c>
      <c r="E248">
        <v>24</v>
      </c>
      <c r="F248">
        <v>24</v>
      </c>
    </row>
    <row r="249" spans="2:6" x14ac:dyDescent="0.25">
      <c r="B249" t="s">
        <v>1744</v>
      </c>
      <c r="C249">
        <v>67</v>
      </c>
      <c r="D249">
        <v>48</v>
      </c>
      <c r="E249">
        <v>24</v>
      </c>
      <c r="F249">
        <v>24</v>
      </c>
    </row>
    <row r="250" spans="2:6" x14ac:dyDescent="0.25">
      <c r="B250" t="s">
        <v>1744</v>
      </c>
      <c r="C250">
        <v>67</v>
      </c>
      <c r="D250">
        <v>44</v>
      </c>
      <c r="E250">
        <v>22</v>
      </c>
      <c r="F250">
        <v>22</v>
      </c>
    </row>
    <row r="251" spans="2:6" x14ac:dyDescent="0.25">
      <c r="B251" t="s">
        <v>1744</v>
      </c>
      <c r="C251">
        <v>67</v>
      </c>
      <c r="D251">
        <v>44</v>
      </c>
      <c r="E251">
        <v>22</v>
      </c>
      <c r="F251">
        <v>22</v>
      </c>
    </row>
    <row r="252" spans="2:6" x14ac:dyDescent="0.25">
      <c r="B252" t="s">
        <v>1801</v>
      </c>
      <c r="C252">
        <v>68</v>
      </c>
      <c r="D252">
        <v>77</v>
      </c>
      <c r="E252">
        <v>40</v>
      </c>
      <c r="F252">
        <v>40</v>
      </c>
    </row>
    <row r="253" spans="2:6" x14ac:dyDescent="0.25">
      <c r="B253" t="s">
        <v>1801</v>
      </c>
      <c r="C253">
        <v>68</v>
      </c>
      <c r="D253">
        <v>42</v>
      </c>
      <c r="E253">
        <v>22</v>
      </c>
      <c r="F253">
        <v>22</v>
      </c>
    </row>
    <row r="254" spans="2:6" x14ac:dyDescent="0.25">
      <c r="B254" t="s">
        <v>1801</v>
      </c>
      <c r="C254">
        <v>68</v>
      </c>
      <c r="D254">
        <v>77</v>
      </c>
      <c r="E254">
        <v>37</v>
      </c>
      <c r="F254">
        <v>37</v>
      </c>
    </row>
    <row r="255" spans="2:6" x14ac:dyDescent="0.25">
      <c r="B255" t="s">
        <v>1801</v>
      </c>
      <c r="C255">
        <v>68</v>
      </c>
      <c r="D255">
        <v>42</v>
      </c>
      <c r="E255">
        <v>20</v>
      </c>
      <c r="F255">
        <v>20</v>
      </c>
    </row>
    <row r="256" spans="2:6" x14ac:dyDescent="0.25">
      <c r="B256" t="s">
        <v>1826</v>
      </c>
      <c r="C256">
        <v>69</v>
      </c>
      <c r="D256">
        <v>48</v>
      </c>
      <c r="E256">
        <v>48</v>
      </c>
      <c r="F256">
        <v>48</v>
      </c>
    </row>
    <row r="257" spans="2:6" x14ac:dyDescent="0.25">
      <c r="B257" t="s">
        <v>1826</v>
      </c>
      <c r="C257">
        <v>69</v>
      </c>
      <c r="D257">
        <v>48</v>
      </c>
      <c r="E257">
        <v>48</v>
      </c>
      <c r="F257">
        <v>48</v>
      </c>
    </row>
    <row r="258" spans="2:6" x14ac:dyDescent="0.25">
      <c r="B258" t="s">
        <v>1845</v>
      </c>
      <c r="C258">
        <v>70</v>
      </c>
      <c r="D258">
        <v>65</v>
      </c>
      <c r="E258">
        <v>21</v>
      </c>
      <c r="F258">
        <v>21</v>
      </c>
    </row>
    <row r="259" spans="2:6" x14ac:dyDescent="0.25">
      <c r="B259" t="s">
        <v>1845</v>
      </c>
      <c r="C259">
        <v>70</v>
      </c>
      <c r="D259">
        <v>65</v>
      </c>
      <c r="E259">
        <v>22</v>
      </c>
      <c r="F259">
        <v>22</v>
      </c>
    </row>
    <row r="260" spans="2:6" x14ac:dyDescent="0.25">
      <c r="B260" t="s">
        <v>1845</v>
      </c>
      <c r="C260">
        <v>70</v>
      </c>
      <c r="D260">
        <v>65</v>
      </c>
      <c r="E260">
        <v>22</v>
      </c>
      <c r="F260">
        <v>22</v>
      </c>
    </row>
    <row r="261" spans="2:6" x14ac:dyDescent="0.25">
      <c r="B261" t="s">
        <v>1845</v>
      </c>
      <c r="C261">
        <v>70</v>
      </c>
      <c r="D261">
        <v>81</v>
      </c>
      <c r="E261">
        <v>26</v>
      </c>
      <c r="F261">
        <v>26</v>
      </c>
    </row>
    <row r="262" spans="2:6" x14ac:dyDescent="0.25">
      <c r="B262" t="s">
        <v>1845</v>
      </c>
      <c r="C262">
        <v>70</v>
      </c>
      <c r="D262">
        <v>81</v>
      </c>
      <c r="E262">
        <v>27</v>
      </c>
      <c r="F262">
        <v>27</v>
      </c>
    </row>
    <row r="263" spans="2:6" x14ac:dyDescent="0.25">
      <c r="B263" t="s">
        <v>1845</v>
      </c>
      <c r="C263">
        <v>70</v>
      </c>
      <c r="D263">
        <v>81</v>
      </c>
      <c r="E263">
        <v>28</v>
      </c>
      <c r="F263">
        <v>28</v>
      </c>
    </row>
    <row r="264" spans="2:6" x14ac:dyDescent="0.25">
      <c r="B264" t="s">
        <v>1892</v>
      </c>
      <c r="C264">
        <v>71</v>
      </c>
      <c r="D264">
        <v>70</v>
      </c>
      <c r="E264">
        <v>35</v>
      </c>
      <c r="F264">
        <v>35</v>
      </c>
    </row>
    <row r="265" spans="2:6" x14ac:dyDescent="0.25">
      <c r="B265" t="s">
        <v>1892</v>
      </c>
      <c r="C265">
        <v>71</v>
      </c>
      <c r="D265">
        <v>64</v>
      </c>
      <c r="E265">
        <v>32</v>
      </c>
      <c r="F265">
        <v>32</v>
      </c>
    </row>
    <row r="266" spans="2:6" x14ac:dyDescent="0.25">
      <c r="B266" t="s">
        <v>1913</v>
      </c>
      <c r="C266">
        <v>72</v>
      </c>
      <c r="D266">
        <v>151</v>
      </c>
      <c r="E266">
        <v>58</v>
      </c>
      <c r="F266">
        <v>93</v>
      </c>
    </row>
    <row r="267" spans="2:6" x14ac:dyDescent="0.25">
      <c r="B267" t="s">
        <v>1913</v>
      </c>
      <c r="C267">
        <v>72</v>
      </c>
      <c r="D267">
        <v>151</v>
      </c>
      <c r="E267">
        <v>58</v>
      </c>
      <c r="F267">
        <v>93</v>
      </c>
    </row>
    <row r="268" spans="2:6" x14ac:dyDescent="0.25">
      <c r="B268" t="s">
        <v>1934</v>
      </c>
      <c r="C268">
        <v>73</v>
      </c>
      <c r="D268">
        <v>284</v>
      </c>
      <c r="E268">
        <v>33</v>
      </c>
      <c r="F268">
        <v>38</v>
      </c>
    </row>
    <row r="269" spans="2:6" x14ac:dyDescent="0.25">
      <c r="B269" t="s">
        <v>1934</v>
      </c>
      <c r="C269">
        <v>73</v>
      </c>
      <c r="D269">
        <v>284</v>
      </c>
      <c r="E269">
        <v>33</v>
      </c>
      <c r="F269">
        <v>38</v>
      </c>
    </row>
    <row r="270" spans="2:6" x14ac:dyDescent="0.25">
      <c r="B270" t="s">
        <v>1934</v>
      </c>
      <c r="C270">
        <v>73</v>
      </c>
      <c r="D270">
        <v>284</v>
      </c>
      <c r="E270">
        <v>43</v>
      </c>
      <c r="F270">
        <v>37</v>
      </c>
    </row>
    <row r="271" spans="2:6" x14ac:dyDescent="0.25">
      <c r="B271" t="s">
        <v>1934</v>
      </c>
      <c r="C271">
        <v>73</v>
      </c>
      <c r="D271">
        <v>284</v>
      </c>
      <c r="E271">
        <v>43</v>
      </c>
      <c r="F271">
        <v>37</v>
      </c>
    </row>
    <row r="272" spans="2:6" x14ac:dyDescent="0.25">
      <c r="B272" t="s">
        <v>1934</v>
      </c>
      <c r="C272">
        <v>73</v>
      </c>
      <c r="D272">
        <v>284</v>
      </c>
      <c r="E272">
        <v>33</v>
      </c>
      <c r="F272">
        <v>34</v>
      </c>
    </row>
    <row r="273" spans="2:6" x14ac:dyDescent="0.25">
      <c r="B273" t="s">
        <v>1934</v>
      </c>
      <c r="C273">
        <v>73</v>
      </c>
      <c r="D273">
        <v>284</v>
      </c>
      <c r="E273">
        <v>33</v>
      </c>
      <c r="F273">
        <v>34</v>
      </c>
    </row>
    <row r="274" spans="2:6" x14ac:dyDescent="0.25">
      <c r="B274" t="s">
        <v>1934</v>
      </c>
      <c r="C274">
        <v>73</v>
      </c>
      <c r="D274">
        <v>284</v>
      </c>
      <c r="E274">
        <v>34</v>
      </c>
      <c r="F274">
        <v>32</v>
      </c>
    </row>
    <row r="275" spans="2:6" x14ac:dyDescent="0.25">
      <c r="B275" t="s">
        <v>1934</v>
      </c>
      <c r="C275">
        <v>73</v>
      </c>
      <c r="D275">
        <v>284</v>
      </c>
      <c r="E275">
        <v>34</v>
      </c>
      <c r="F275">
        <v>32</v>
      </c>
    </row>
    <row r="276" spans="2:6" x14ac:dyDescent="0.25">
      <c r="B276" t="s">
        <v>1991</v>
      </c>
      <c r="C276">
        <v>75</v>
      </c>
      <c r="D276">
        <v>251</v>
      </c>
      <c r="E276">
        <v>17</v>
      </c>
      <c r="F276">
        <v>18</v>
      </c>
    </row>
    <row r="277" spans="2:6" x14ac:dyDescent="0.25">
      <c r="B277" t="s">
        <v>1991</v>
      </c>
      <c r="C277">
        <v>75</v>
      </c>
      <c r="D277">
        <v>251</v>
      </c>
      <c r="E277">
        <v>17</v>
      </c>
      <c r="F277">
        <v>18</v>
      </c>
    </row>
    <row r="278" spans="2:6" x14ac:dyDescent="0.25">
      <c r="B278" t="s">
        <v>1991</v>
      </c>
      <c r="C278">
        <v>75</v>
      </c>
      <c r="D278">
        <v>251</v>
      </c>
      <c r="E278">
        <v>17</v>
      </c>
      <c r="F278">
        <v>23</v>
      </c>
    </row>
    <row r="279" spans="2:6" x14ac:dyDescent="0.25">
      <c r="B279" t="s">
        <v>1991</v>
      </c>
      <c r="C279">
        <v>75</v>
      </c>
      <c r="D279">
        <v>251</v>
      </c>
      <c r="E279">
        <v>17</v>
      </c>
      <c r="F279">
        <v>18</v>
      </c>
    </row>
    <row r="280" spans="2:6" x14ac:dyDescent="0.25">
      <c r="B280" t="s">
        <v>1991</v>
      </c>
      <c r="C280">
        <v>75</v>
      </c>
      <c r="D280">
        <v>251</v>
      </c>
      <c r="E280">
        <v>17</v>
      </c>
      <c r="F280">
        <v>18</v>
      </c>
    </row>
    <row r="281" spans="2:6" x14ac:dyDescent="0.25">
      <c r="B281" t="s">
        <v>1991</v>
      </c>
      <c r="C281">
        <v>75</v>
      </c>
      <c r="D281">
        <v>251</v>
      </c>
      <c r="E281">
        <v>17</v>
      </c>
      <c r="F281">
        <v>23</v>
      </c>
    </row>
    <row r="282" spans="2:6" x14ac:dyDescent="0.25">
      <c r="B282" t="s">
        <v>1991</v>
      </c>
      <c r="C282">
        <v>75</v>
      </c>
      <c r="D282">
        <v>251</v>
      </c>
      <c r="E282">
        <v>23</v>
      </c>
      <c r="F282">
        <v>22</v>
      </c>
    </row>
    <row r="283" spans="2:6" x14ac:dyDescent="0.25">
      <c r="B283" t="s">
        <v>1991</v>
      </c>
      <c r="C283">
        <v>75</v>
      </c>
      <c r="D283">
        <v>251</v>
      </c>
      <c r="E283">
        <v>23</v>
      </c>
      <c r="F283">
        <v>21</v>
      </c>
    </row>
    <row r="284" spans="2:6" x14ac:dyDescent="0.25">
      <c r="B284" t="s">
        <v>1991</v>
      </c>
      <c r="C284">
        <v>75</v>
      </c>
      <c r="D284">
        <v>251</v>
      </c>
      <c r="E284">
        <v>23</v>
      </c>
      <c r="F284">
        <v>20</v>
      </c>
    </row>
    <row r="285" spans="2:6" x14ac:dyDescent="0.25">
      <c r="B285" t="s">
        <v>1991</v>
      </c>
      <c r="C285">
        <v>75</v>
      </c>
      <c r="D285">
        <v>251</v>
      </c>
      <c r="E285">
        <v>23</v>
      </c>
      <c r="F285">
        <v>22</v>
      </c>
    </row>
    <row r="286" spans="2:6" x14ac:dyDescent="0.25">
      <c r="B286" t="s">
        <v>1991</v>
      </c>
      <c r="C286">
        <v>75</v>
      </c>
      <c r="D286">
        <v>251</v>
      </c>
      <c r="E286">
        <v>23</v>
      </c>
      <c r="F286">
        <v>21</v>
      </c>
    </row>
    <row r="287" spans="2:6" x14ac:dyDescent="0.25">
      <c r="B287" t="s">
        <v>1991</v>
      </c>
      <c r="C287">
        <v>75</v>
      </c>
      <c r="D287">
        <v>251</v>
      </c>
      <c r="E287">
        <v>23</v>
      </c>
      <c r="F287">
        <v>20</v>
      </c>
    </row>
    <row r="288" spans="2:6" x14ac:dyDescent="0.25">
      <c r="B288" t="s">
        <v>1991</v>
      </c>
      <c r="C288">
        <v>75</v>
      </c>
      <c r="D288">
        <v>251</v>
      </c>
      <c r="E288">
        <v>22</v>
      </c>
      <c r="F288">
        <v>24</v>
      </c>
    </row>
    <row r="289" spans="2:6" x14ac:dyDescent="0.25">
      <c r="B289" t="s">
        <v>1991</v>
      </c>
      <c r="C289">
        <v>75</v>
      </c>
      <c r="D289">
        <v>251</v>
      </c>
      <c r="E289">
        <v>22</v>
      </c>
      <c r="F289">
        <v>25</v>
      </c>
    </row>
    <row r="290" spans="2:6" x14ac:dyDescent="0.25">
      <c r="B290" t="s">
        <v>1991</v>
      </c>
      <c r="C290">
        <v>75</v>
      </c>
      <c r="D290">
        <v>251</v>
      </c>
      <c r="E290">
        <v>22</v>
      </c>
      <c r="F290">
        <v>18</v>
      </c>
    </row>
    <row r="291" spans="2:6" x14ac:dyDescent="0.25">
      <c r="B291" t="s">
        <v>1991</v>
      </c>
      <c r="C291">
        <v>75</v>
      </c>
      <c r="D291">
        <v>251</v>
      </c>
      <c r="E291">
        <v>22</v>
      </c>
      <c r="F291">
        <v>24</v>
      </c>
    </row>
    <row r="292" spans="2:6" x14ac:dyDescent="0.25">
      <c r="B292" t="s">
        <v>1991</v>
      </c>
      <c r="C292">
        <v>75</v>
      </c>
      <c r="D292">
        <v>251</v>
      </c>
      <c r="E292">
        <v>22</v>
      </c>
      <c r="F292">
        <v>25</v>
      </c>
    </row>
    <row r="293" spans="2:6" x14ac:dyDescent="0.25">
      <c r="B293" t="s">
        <v>1991</v>
      </c>
      <c r="C293">
        <v>75</v>
      </c>
      <c r="D293">
        <v>251</v>
      </c>
      <c r="E293">
        <v>22</v>
      </c>
      <c r="F293">
        <v>18</v>
      </c>
    </row>
    <row r="294" spans="2:6" x14ac:dyDescent="0.25">
      <c r="B294" t="s">
        <v>2057</v>
      </c>
      <c r="C294">
        <v>76</v>
      </c>
      <c r="D294">
        <v>72</v>
      </c>
      <c r="E294">
        <v>9</v>
      </c>
      <c r="F294">
        <v>9</v>
      </c>
    </row>
    <row r="295" spans="2:6" x14ac:dyDescent="0.25">
      <c r="B295" t="s">
        <v>2057</v>
      </c>
      <c r="C295">
        <v>76</v>
      </c>
      <c r="D295">
        <v>60</v>
      </c>
      <c r="E295">
        <v>20</v>
      </c>
      <c r="F295">
        <v>20</v>
      </c>
    </row>
    <row r="296" spans="2:6" x14ac:dyDescent="0.25">
      <c r="B296" t="s">
        <v>2057</v>
      </c>
      <c r="C296">
        <v>76</v>
      </c>
      <c r="D296">
        <v>36</v>
      </c>
      <c r="E296">
        <v>9</v>
      </c>
      <c r="F296">
        <v>9</v>
      </c>
    </row>
    <row r="297" spans="2:6" x14ac:dyDescent="0.25">
      <c r="B297" t="s">
        <v>2057</v>
      </c>
      <c r="C297">
        <v>76</v>
      </c>
      <c r="D297">
        <v>36</v>
      </c>
      <c r="E297">
        <v>9</v>
      </c>
      <c r="F297">
        <v>9</v>
      </c>
    </row>
    <row r="298" spans="2:6" x14ac:dyDescent="0.25">
      <c r="B298" t="s">
        <v>2057</v>
      </c>
      <c r="C298">
        <v>76</v>
      </c>
      <c r="D298">
        <v>72</v>
      </c>
      <c r="E298">
        <v>9</v>
      </c>
      <c r="F298">
        <v>9</v>
      </c>
    </row>
    <row r="299" spans="2:6" x14ac:dyDescent="0.25">
      <c r="B299" t="s">
        <v>2057</v>
      </c>
      <c r="C299">
        <v>76</v>
      </c>
      <c r="D299">
        <v>72</v>
      </c>
      <c r="E299">
        <v>9</v>
      </c>
      <c r="F299">
        <v>9</v>
      </c>
    </row>
    <row r="300" spans="2:6" x14ac:dyDescent="0.25">
      <c r="B300" t="s">
        <v>2057</v>
      </c>
      <c r="C300">
        <v>76</v>
      </c>
      <c r="D300">
        <v>72</v>
      </c>
      <c r="E300">
        <v>9</v>
      </c>
      <c r="F300">
        <v>9</v>
      </c>
    </row>
    <row r="301" spans="2:6" x14ac:dyDescent="0.25">
      <c r="B301" t="s">
        <v>2057</v>
      </c>
      <c r="C301">
        <v>76</v>
      </c>
      <c r="D301">
        <v>60</v>
      </c>
      <c r="E301">
        <v>20</v>
      </c>
      <c r="F301">
        <v>20</v>
      </c>
    </row>
    <row r="302" spans="2:6" x14ac:dyDescent="0.25">
      <c r="B302" t="s">
        <v>2097</v>
      </c>
      <c r="C302">
        <v>77</v>
      </c>
      <c r="D302">
        <v>473</v>
      </c>
      <c r="E302">
        <v>171</v>
      </c>
      <c r="F302">
        <v>56</v>
      </c>
    </row>
    <row r="303" spans="2:6" x14ac:dyDescent="0.25">
      <c r="B303" t="s">
        <v>2097</v>
      </c>
      <c r="C303">
        <v>77</v>
      </c>
      <c r="D303">
        <v>473</v>
      </c>
      <c r="E303">
        <v>171</v>
      </c>
      <c r="F303">
        <v>170</v>
      </c>
    </row>
    <row r="304" spans="2:6" x14ac:dyDescent="0.25">
      <c r="B304" t="s">
        <v>2097</v>
      </c>
      <c r="C304">
        <v>77</v>
      </c>
      <c r="D304">
        <v>473</v>
      </c>
      <c r="E304">
        <v>171</v>
      </c>
      <c r="F304">
        <v>38</v>
      </c>
    </row>
    <row r="305" spans="2:6" x14ac:dyDescent="0.25">
      <c r="B305" t="s">
        <v>2097</v>
      </c>
      <c r="C305">
        <v>77</v>
      </c>
      <c r="D305">
        <v>473</v>
      </c>
      <c r="E305">
        <v>171</v>
      </c>
      <c r="F305">
        <v>38</v>
      </c>
    </row>
    <row r="306" spans="2:6" x14ac:dyDescent="0.25">
      <c r="B306" t="s">
        <v>2097</v>
      </c>
      <c r="C306">
        <v>78</v>
      </c>
      <c r="D306">
        <v>608</v>
      </c>
      <c r="E306">
        <v>174</v>
      </c>
      <c r="F306">
        <v>38</v>
      </c>
    </row>
    <row r="307" spans="2:6" x14ac:dyDescent="0.25">
      <c r="B307" t="s">
        <v>2097</v>
      </c>
      <c r="C307">
        <v>78</v>
      </c>
      <c r="D307">
        <v>608</v>
      </c>
      <c r="E307">
        <v>174</v>
      </c>
      <c r="F307">
        <v>94</v>
      </c>
    </row>
    <row r="308" spans="2:6" x14ac:dyDescent="0.25">
      <c r="B308" t="s">
        <v>2097</v>
      </c>
      <c r="C308">
        <v>78</v>
      </c>
      <c r="D308">
        <v>608</v>
      </c>
      <c r="E308">
        <v>174</v>
      </c>
      <c r="F308">
        <v>76</v>
      </c>
    </row>
    <row r="309" spans="2:6" x14ac:dyDescent="0.25">
      <c r="B309" t="s">
        <v>2097</v>
      </c>
      <c r="C309">
        <v>78</v>
      </c>
      <c r="D309">
        <v>608</v>
      </c>
      <c r="E309">
        <v>174</v>
      </c>
      <c r="F309">
        <v>56</v>
      </c>
    </row>
    <row r="310" spans="2:6" x14ac:dyDescent="0.25">
      <c r="B310" t="s">
        <v>2097</v>
      </c>
      <c r="C310">
        <v>78</v>
      </c>
      <c r="D310">
        <v>608</v>
      </c>
      <c r="E310">
        <v>174</v>
      </c>
      <c r="F310">
        <v>170</v>
      </c>
    </row>
    <row r="311" spans="2:6" x14ac:dyDescent="0.25">
      <c r="B311" t="s">
        <v>2097</v>
      </c>
      <c r="C311">
        <v>79</v>
      </c>
      <c r="D311">
        <v>268</v>
      </c>
      <c r="E311">
        <v>85</v>
      </c>
      <c r="F311">
        <v>41</v>
      </c>
    </row>
    <row r="312" spans="2:6" x14ac:dyDescent="0.25">
      <c r="B312" t="s">
        <v>2097</v>
      </c>
      <c r="C312">
        <v>79</v>
      </c>
      <c r="D312">
        <v>268</v>
      </c>
      <c r="E312">
        <v>89</v>
      </c>
      <c r="F312">
        <v>53</v>
      </c>
    </row>
    <row r="313" spans="2:6" x14ac:dyDescent="0.25">
      <c r="B313" t="s">
        <v>2177</v>
      </c>
      <c r="C313">
        <v>80</v>
      </c>
      <c r="D313">
        <v>64</v>
      </c>
      <c r="E313">
        <v>21</v>
      </c>
      <c r="F313">
        <v>15</v>
      </c>
    </row>
    <row r="314" spans="2:6" x14ac:dyDescent="0.25">
      <c r="B314" t="s">
        <v>2177</v>
      </c>
      <c r="C314">
        <v>80</v>
      </c>
      <c r="D314">
        <v>64</v>
      </c>
      <c r="E314">
        <v>15</v>
      </c>
      <c r="F314">
        <v>13</v>
      </c>
    </row>
    <row r="315" spans="2:6" x14ac:dyDescent="0.25">
      <c r="B315" t="s">
        <v>2191</v>
      </c>
      <c r="C315">
        <v>81</v>
      </c>
      <c r="D315">
        <v>65</v>
      </c>
      <c r="E315">
        <v>35</v>
      </c>
      <c r="F315">
        <v>35</v>
      </c>
    </row>
    <row r="316" spans="2:6" x14ac:dyDescent="0.25">
      <c r="B316" t="s">
        <v>2191</v>
      </c>
      <c r="C316">
        <v>81</v>
      </c>
      <c r="D316">
        <v>65</v>
      </c>
      <c r="E316">
        <v>30</v>
      </c>
      <c r="F316">
        <v>30</v>
      </c>
    </row>
    <row r="317" spans="2:6" x14ac:dyDescent="0.25">
      <c r="B317" t="s">
        <v>2211</v>
      </c>
      <c r="C317">
        <v>82</v>
      </c>
      <c r="D317">
        <v>129</v>
      </c>
      <c r="E317">
        <v>44</v>
      </c>
      <c r="F317">
        <v>44</v>
      </c>
    </row>
    <row r="318" spans="2:6" x14ac:dyDescent="0.25">
      <c r="B318" t="s">
        <v>2211</v>
      </c>
      <c r="C318">
        <v>82</v>
      </c>
      <c r="D318">
        <v>129</v>
      </c>
      <c r="E318">
        <v>44</v>
      </c>
      <c r="F318">
        <v>42</v>
      </c>
    </row>
    <row r="319" spans="2:6" x14ac:dyDescent="0.25">
      <c r="B319" t="s">
        <v>2223</v>
      </c>
      <c r="C319">
        <v>83</v>
      </c>
      <c r="D319">
        <v>96</v>
      </c>
      <c r="E319">
        <v>48</v>
      </c>
      <c r="F319">
        <v>48</v>
      </c>
    </row>
    <row r="320" spans="2:6" x14ac:dyDescent="0.25">
      <c r="B320" t="s">
        <v>2223</v>
      </c>
      <c r="C320">
        <v>83</v>
      </c>
      <c r="D320">
        <v>96</v>
      </c>
      <c r="E320">
        <v>48</v>
      </c>
      <c r="F320">
        <v>48</v>
      </c>
    </row>
    <row r="321" spans="2:6" x14ac:dyDescent="0.25">
      <c r="B321" t="s">
        <v>2263</v>
      </c>
      <c r="C321">
        <v>84</v>
      </c>
      <c r="D321">
        <v>60</v>
      </c>
      <c r="E321">
        <v>60</v>
      </c>
      <c r="F321">
        <v>60</v>
      </c>
    </row>
    <row r="322" spans="2:6" x14ac:dyDescent="0.25">
      <c r="B322" t="s">
        <v>2263</v>
      </c>
      <c r="C322">
        <v>84</v>
      </c>
      <c r="D322">
        <v>60</v>
      </c>
      <c r="E322">
        <v>60</v>
      </c>
      <c r="F322">
        <v>60</v>
      </c>
    </row>
    <row r="323" spans="2:6" x14ac:dyDescent="0.25">
      <c r="B323" t="s">
        <v>2263</v>
      </c>
      <c r="C323">
        <v>84</v>
      </c>
      <c r="D323">
        <v>60</v>
      </c>
      <c r="E323">
        <v>60</v>
      </c>
      <c r="F323">
        <v>60</v>
      </c>
    </row>
    <row r="324" spans="2:6" x14ac:dyDescent="0.25">
      <c r="B324" t="s">
        <v>2263</v>
      </c>
      <c r="C324">
        <v>84</v>
      </c>
      <c r="D324">
        <v>96</v>
      </c>
      <c r="E324">
        <v>96</v>
      </c>
      <c r="F324">
        <v>96</v>
      </c>
    </row>
    <row r="325" spans="2:6" x14ac:dyDescent="0.25">
      <c r="B325" t="s">
        <v>2263</v>
      </c>
      <c r="C325">
        <v>84</v>
      </c>
      <c r="D325">
        <v>96</v>
      </c>
      <c r="E325">
        <v>96</v>
      </c>
      <c r="F325">
        <v>96</v>
      </c>
    </row>
    <row r="326" spans="2:6" x14ac:dyDescent="0.25">
      <c r="B326" t="s">
        <v>2263</v>
      </c>
      <c r="C326">
        <v>84</v>
      </c>
      <c r="D326">
        <v>96</v>
      </c>
      <c r="E326">
        <v>96</v>
      </c>
      <c r="F326">
        <v>96</v>
      </c>
    </row>
    <row r="327" spans="2:6" x14ac:dyDescent="0.25">
      <c r="B327" t="s">
        <v>2263</v>
      </c>
      <c r="C327">
        <v>84</v>
      </c>
      <c r="D327">
        <v>96</v>
      </c>
      <c r="E327">
        <v>96</v>
      </c>
      <c r="F327">
        <v>96</v>
      </c>
    </row>
    <row r="328" spans="2:6" x14ac:dyDescent="0.25">
      <c r="B328" t="s">
        <v>2263</v>
      </c>
      <c r="C328">
        <v>84</v>
      </c>
      <c r="D328">
        <v>96</v>
      </c>
      <c r="E328">
        <v>96</v>
      </c>
      <c r="F328">
        <v>96</v>
      </c>
    </row>
    <row r="329" spans="2:6" x14ac:dyDescent="0.25">
      <c r="B329" t="s">
        <v>2263</v>
      </c>
      <c r="C329">
        <v>84</v>
      </c>
      <c r="D329">
        <v>96</v>
      </c>
      <c r="E329">
        <v>96</v>
      </c>
      <c r="F329">
        <v>96</v>
      </c>
    </row>
    <row r="330" spans="2:6" x14ac:dyDescent="0.25">
      <c r="B330" t="s">
        <v>2263</v>
      </c>
      <c r="C330">
        <v>84</v>
      </c>
      <c r="D330">
        <v>42</v>
      </c>
      <c r="E330">
        <v>42</v>
      </c>
      <c r="F330">
        <v>42</v>
      </c>
    </row>
    <row r="331" spans="2:6" x14ac:dyDescent="0.25">
      <c r="B331" t="s">
        <v>2263</v>
      </c>
      <c r="C331">
        <v>84</v>
      </c>
      <c r="D331">
        <v>42</v>
      </c>
      <c r="E331">
        <v>42</v>
      </c>
      <c r="F331">
        <v>42</v>
      </c>
    </row>
    <row r="332" spans="2:6" x14ac:dyDescent="0.25">
      <c r="B332" t="s">
        <v>2263</v>
      </c>
      <c r="C332">
        <v>84</v>
      </c>
      <c r="D332">
        <v>42</v>
      </c>
      <c r="E332">
        <v>42</v>
      </c>
      <c r="F332">
        <v>42</v>
      </c>
    </row>
    <row r="333" spans="2:6" x14ac:dyDescent="0.25">
      <c r="B333" t="s">
        <v>2263</v>
      </c>
      <c r="C333">
        <v>84</v>
      </c>
      <c r="D333">
        <v>42</v>
      </c>
      <c r="E333">
        <v>42</v>
      </c>
      <c r="F333">
        <v>42</v>
      </c>
    </row>
    <row r="334" spans="2:6" x14ac:dyDescent="0.25">
      <c r="B334" t="s">
        <v>2223</v>
      </c>
      <c r="C334">
        <v>85</v>
      </c>
      <c r="D334">
        <v>72</v>
      </c>
      <c r="E334">
        <v>24</v>
      </c>
      <c r="F334">
        <v>24</v>
      </c>
    </row>
    <row r="335" spans="2:6" x14ac:dyDescent="0.25">
      <c r="B335" t="s">
        <v>2223</v>
      </c>
      <c r="C335">
        <v>85</v>
      </c>
      <c r="D335">
        <v>72</v>
      </c>
      <c r="E335">
        <v>24</v>
      </c>
      <c r="F335">
        <v>24</v>
      </c>
    </row>
    <row r="336" spans="2:6" x14ac:dyDescent="0.25">
      <c r="B336" t="s">
        <v>2223</v>
      </c>
      <c r="C336">
        <v>85</v>
      </c>
      <c r="D336">
        <v>72</v>
      </c>
      <c r="E336">
        <v>24</v>
      </c>
      <c r="F336">
        <v>24</v>
      </c>
    </row>
    <row r="337" spans="2:6" x14ac:dyDescent="0.25">
      <c r="B337" t="s">
        <v>2301</v>
      </c>
      <c r="C337">
        <v>86</v>
      </c>
      <c r="D337">
        <v>91</v>
      </c>
      <c r="E337">
        <v>91</v>
      </c>
      <c r="F337">
        <v>91</v>
      </c>
    </row>
    <row r="338" spans="2:6" x14ac:dyDescent="0.25">
      <c r="B338" t="s">
        <v>2301</v>
      </c>
      <c r="C338">
        <v>86</v>
      </c>
      <c r="D338">
        <v>91</v>
      </c>
      <c r="E338">
        <v>91</v>
      </c>
      <c r="F338">
        <v>91</v>
      </c>
    </row>
    <row r="339" spans="2:6" x14ac:dyDescent="0.25">
      <c r="B339" t="s">
        <v>2312</v>
      </c>
      <c r="C339">
        <v>87</v>
      </c>
      <c r="D339">
        <v>90</v>
      </c>
      <c r="E339">
        <v>30</v>
      </c>
      <c r="F339">
        <v>30</v>
      </c>
    </row>
    <row r="340" spans="2:6" x14ac:dyDescent="0.25">
      <c r="B340" t="s">
        <v>2312</v>
      </c>
      <c r="C340">
        <v>87</v>
      </c>
      <c r="D340">
        <v>100</v>
      </c>
      <c r="E340">
        <v>25</v>
      </c>
      <c r="F340">
        <v>25</v>
      </c>
    </row>
    <row r="341" spans="2:6" x14ac:dyDescent="0.25">
      <c r="B341" t="s">
        <v>2312</v>
      </c>
      <c r="C341">
        <v>87</v>
      </c>
      <c r="D341">
        <v>90</v>
      </c>
      <c r="E341">
        <v>30</v>
      </c>
      <c r="F341">
        <v>30</v>
      </c>
    </row>
    <row r="342" spans="2:6" x14ac:dyDescent="0.25">
      <c r="B342" t="s">
        <v>2312</v>
      </c>
      <c r="C342">
        <v>87</v>
      </c>
      <c r="D342">
        <v>90</v>
      </c>
      <c r="E342">
        <v>30</v>
      </c>
      <c r="F342">
        <v>30</v>
      </c>
    </row>
    <row r="343" spans="2:6" x14ac:dyDescent="0.25">
      <c r="B343" t="s">
        <v>2312</v>
      </c>
      <c r="C343">
        <v>87</v>
      </c>
      <c r="D343">
        <v>100</v>
      </c>
      <c r="E343">
        <v>25</v>
      </c>
      <c r="F343">
        <v>25</v>
      </c>
    </row>
    <row r="344" spans="2:6" x14ac:dyDescent="0.25">
      <c r="B344" t="s">
        <v>2312</v>
      </c>
      <c r="C344">
        <v>87</v>
      </c>
      <c r="D344">
        <v>100</v>
      </c>
      <c r="E344">
        <v>25</v>
      </c>
      <c r="F344">
        <v>25</v>
      </c>
    </row>
    <row r="345" spans="2:6" x14ac:dyDescent="0.25">
      <c r="B345" t="s">
        <v>2312</v>
      </c>
      <c r="C345">
        <v>87</v>
      </c>
      <c r="D345">
        <v>100</v>
      </c>
      <c r="E345">
        <v>25</v>
      </c>
      <c r="F345">
        <v>25</v>
      </c>
    </row>
    <row r="346" spans="2:6" x14ac:dyDescent="0.25">
      <c r="B346" t="s">
        <v>2338</v>
      </c>
      <c r="C346">
        <v>89</v>
      </c>
      <c r="D346">
        <v>96</v>
      </c>
      <c r="E346">
        <v>24</v>
      </c>
      <c r="F346">
        <v>24</v>
      </c>
    </row>
    <row r="347" spans="2:6" x14ac:dyDescent="0.25">
      <c r="B347" t="s">
        <v>2338</v>
      </c>
      <c r="C347">
        <v>89</v>
      </c>
      <c r="D347">
        <v>96</v>
      </c>
      <c r="E347">
        <v>24</v>
      </c>
      <c r="F347">
        <v>24</v>
      </c>
    </row>
    <row r="348" spans="2:6" x14ac:dyDescent="0.25">
      <c r="B348" t="s">
        <v>2338</v>
      </c>
      <c r="C348">
        <v>89</v>
      </c>
      <c r="D348">
        <v>96</v>
      </c>
      <c r="E348">
        <v>24</v>
      </c>
      <c r="F348">
        <v>24</v>
      </c>
    </row>
    <row r="349" spans="2:6" x14ac:dyDescent="0.25">
      <c r="B349" t="s">
        <v>2338</v>
      </c>
      <c r="C349">
        <v>89</v>
      </c>
      <c r="D349">
        <v>96</v>
      </c>
      <c r="E349">
        <v>24</v>
      </c>
      <c r="F349">
        <v>24</v>
      </c>
    </row>
    <row r="350" spans="2:6" x14ac:dyDescent="0.25">
      <c r="B350" t="s">
        <v>2338</v>
      </c>
      <c r="C350">
        <v>89</v>
      </c>
      <c r="D350">
        <v>96</v>
      </c>
      <c r="E350">
        <v>24</v>
      </c>
      <c r="F350">
        <v>24</v>
      </c>
    </row>
    <row r="351" spans="2:6" x14ac:dyDescent="0.25">
      <c r="B351" t="s">
        <v>2338</v>
      </c>
      <c r="C351">
        <v>89</v>
      </c>
      <c r="D351">
        <v>96</v>
      </c>
      <c r="E351">
        <v>24</v>
      </c>
      <c r="F351">
        <v>24</v>
      </c>
    </row>
    <row r="352" spans="2:6" x14ac:dyDescent="0.25">
      <c r="B352" t="s">
        <v>2338</v>
      </c>
      <c r="C352">
        <v>89</v>
      </c>
      <c r="D352">
        <v>96</v>
      </c>
      <c r="E352">
        <v>24</v>
      </c>
      <c r="F352">
        <v>24</v>
      </c>
    </row>
    <row r="353" spans="2:6" x14ac:dyDescent="0.25">
      <c r="B353" t="s">
        <v>2338</v>
      </c>
      <c r="C353">
        <v>89</v>
      </c>
      <c r="D353">
        <v>96</v>
      </c>
      <c r="E353">
        <v>24</v>
      </c>
      <c r="F353">
        <v>24</v>
      </c>
    </row>
    <row r="354" spans="2:6" x14ac:dyDescent="0.25">
      <c r="B354" t="s">
        <v>2338</v>
      </c>
      <c r="C354">
        <v>89</v>
      </c>
      <c r="D354">
        <v>96</v>
      </c>
      <c r="E354">
        <v>24</v>
      </c>
      <c r="F354">
        <v>24</v>
      </c>
    </row>
    <row r="355" spans="2:6" x14ac:dyDescent="0.25">
      <c r="B355" t="s">
        <v>2338</v>
      </c>
      <c r="C355">
        <v>89</v>
      </c>
      <c r="D355">
        <v>96</v>
      </c>
      <c r="E355">
        <v>24</v>
      </c>
      <c r="F355">
        <v>24</v>
      </c>
    </row>
    <row r="356" spans="2:6" x14ac:dyDescent="0.25">
      <c r="B356" t="s">
        <v>2338</v>
      </c>
      <c r="C356">
        <v>89</v>
      </c>
      <c r="D356">
        <v>96</v>
      </c>
      <c r="E356">
        <v>24</v>
      </c>
      <c r="F356">
        <v>24</v>
      </c>
    </row>
    <row r="357" spans="2:6" x14ac:dyDescent="0.25">
      <c r="B357" t="s">
        <v>2338</v>
      </c>
      <c r="C357">
        <v>89</v>
      </c>
      <c r="D357">
        <v>96</v>
      </c>
      <c r="E357">
        <v>24</v>
      </c>
      <c r="F357">
        <v>24</v>
      </c>
    </row>
    <row r="358" spans="2:6" x14ac:dyDescent="0.25">
      <c r="B358" t="s">
        <v>2377</v>
      </c>
      <c r="C358">
        <v>90</v>
      </c>
      <c r="D358">
        <v>209</v>
      </c>
      <c r="E358">
        <v>16</v>
      </c>
      <c r="F358">
        <v>16</v>
      </c>
    </row>
    <row r="359" spans="2:6" x14ac:dyDescent="0.25">
      <c r="B359" t="s">
        <v>2377</v>
      </c>
      <c r="C359">
        <v>90</v>
      </c>
      <c r="D359">
        <v>209</v>
      </c>
      <c r="E359">
        <v>16</v>
      </c>
      <c r="F359">
        <v>16</v>
      </c>
    </row>
    <row r="360" spans="2:6" x14ac:dyDescent="0.25">
      <c r="B360" t="s">
        <v>2377</v>
      </c>
      <c r="C360">
        <v>90</v>
      </c>
      <c r="D360">
        <v>209</v>
      </c>
      <c r="E360">
        <v>21</v>
      </c>
      <c r="F360">
        <v>21</v>
      </c>
    </row>
    <row r="361" spans="2:6" x14ac:dyDescent="0.25">
      <c r="B361" t="s">
        <v>2377</v>
      </c>
      <c r="C361">
        <v>90</v>
      </c>
      <c r="D361">
        <v>209</v>
      </c>
      <c r="E361">
        <v>23</v>
      </c>
      <c r="F361">
        <v>23</v>
      </c>
    </row>
    <row r="362" spans="2:6" x14ac:dyDescent="0.25">
      <c r="B362" t="s">
        <v>2377</v>
      </c>
      <c r="C362">
        <v>90</v>
      </c>
      <c r="D362">
        <v>209</v>
      </c>
      <c r="E362">
        <v>20</v>
      </c>
      <c r="F362">
        <v>20</v>
      </c>
    </row>
    <row r="363" spans="2:6" x14ac:dyDescent="0.25">
      <c r="B363" t="s">
        <v>2377</v>
      </c>
      <c r="C363">
        <v>90</v>
      </c>
      <c r="D363">
        <v>209</v>
      </c>
      <c r="E363">
        <v>20</v>
      </c>
      <c r="F363">
        <v>20</v>
      </c>
    </row>
    <row r="364" spans="2:6" x14ac:dyDescent="0.25">
      <c r="B364" t="s">
        <v>2377</v>
      </c>
      <c r="C364">
        <v>90</v>
      </c>
      <c r="D364">
        <v>209</v>
      </c>
      <c r="E364">
        <v>17</v>
      </c>
      <c r="F364">
        <v>17</v>
      </c>
    </row>
    <row r="365" spans="2:6" x14ac:dyDescent="0.25">
      <c r="B365" t="s">
        <v>2377</v>
      </c>
      <c r="C365">
        <v>90</v>
      </c>
      <c r="D365">
        <v>209</v>
      </c>
      <c r="E365">
        <v>16</v>
      </c>
      <c r="F365">
        <v>16</v>
      </c>
    </row>
    <row r="366" spans="2:6" x14ac:dyDescent="0.25">
      <c r="B366" t="s">
        <v>2434</v>
      </c>
      <c r="C366">
        <v>91</v>
      </c>
      <c r="D366">
        <v>100</v>
      </c>
      <c r="E366">
        <v>25</v>
      </c>
      <c r="F366">
        <v>25</v>
      </c>
    </row>
    <row r="367" spans="2:6" x14ac:dyDescent="0.25">
      <c r="B367" t="s">
        <v>2434</v>
      </c>
      <c r="C367">
        <v>91</v>
      </c>
      <c r="D367">
        <v>100</v>
      </c>
      <c r="E367">
        <v>25</v>
      </c>
      <c r="F367">
        <v>25</v>
      </c>
    </row>
    <row r="368" spans="2:6" x14ac:dyDescent="0.25">
      <c r="B368" t="s">
        <v>2434</v>
      </c>
      <c r="C368">
        <v>91</v>
      </c>
      <c r="D368">
        <v>100</v>
      </c>
      <c r="E368">
        <v>25</v>
      </c>
      <c r="F368">
        <v>25</v>
      </c>
    </row>
    <row r="369" spans="2:6" x14ac:dyDescent="0.25">
      <c r="B369" t="s">
        <v>2434</v>
      </c>
      <c r="C369">
        <v>91</v>
      </c>
      <c r="D369">
        <v>100</v>
      </c>
      <c r="E369">
        <v>25</v>
      </c>
      <c r="F369">
        <v>25</v>
      </c>
    </row>
    <row r="370" spans="2:6" x14ac:dyDescent="0.25">
      <c r="B370" t="s">
        <v>2434</v>
      </c>
      <c r="C370">
        <v>91</v>
      </c>
      <c r="D370">
        <v>100</v>
      </c>
      <c r="E370">
        <v>25</v>
      </c>
      <c r="F370">
        <v>25</v>
      </c>
    </row>
    <row r="371" spans="2:6" x14ac:dyDescent="0.25">
      <c r="B371" t="s">
        <v>2434</v>
      </c>
      <c r="C371">
        <v>91</v>
      </c>
      <c r="D371">
        <v>100</v>
      </c>
      <c r="E371">
        <v>25</v>
      </c>
      <c r="F371">
        <v>25</v>
      </c>
    </row>
    <row r="372" spans="2:6" x14ac:dyDescent="0.25">
      <c r="B372" t="s">
        <v>2434</v>
      </c>
      <c r="C372">
        <v>91</v>
      </c>
      <c r="D372">
        <v>100</v>
      </c>
      <c r="E372">
        <v>25</v>
      </c>
      <c r="F372">
        <v>25</v>
      </c>
    </row>
    <row r="373" spans="2:6" x14ac:dyDescent="0.25">
      <c r="B373" t="s">
        <v>2434</v>
      </c>
      <c r="C373">
        <v>91</v>
      </c>
      <c r="D373">
        <v>100</v>
      </c>
      <c r="E373">
        <v>25</v>
      </c>
      <c r="F373">
        <v>25</v>
      </c>
    </row>
    <row r="374" spans="2:6" x14ac:dyDescent="0.25">
      <c r="B374" t="s">
        <v>2434</v>
      </c>
      <c r="C374">
        <v>91</v>
      </c>
      <c r="D374">
        <v>100</v>
      </c>
      <c r="E374">
        <v>25</v>
      </c>
      <c r="F374">
        <v>25</v>
      </c>
    </row>
    <row r="375" spans="2:6" x14ac:dyDescent="0.25">
      <c r="B375" t="s">
        <v>2434</v>
      </c>
      <c r="C375">
        <v>91</v>
      </c>
      <c r="D375">
        <v>100</v>
      </c>
      <c r="E375">
        <v>25</v>
      </c>
      <c r="F375">
        <v>25</v>
      </c>
    </row>
    <row r="376" spans="2:6" x14ac:dyDescent="0.25">
      <c r="B376" t="s">
        <v>2434</v>
      </c>
      <c r="C376">
        <v>91</v>
      </c>
      <c r="D376">
        <v>100</v>
      </c>
      <c r="E376">
        <v>25</v>
      </c>
      <c r="F376">
        <v>25</v>
      </c>
    </row>
    <row r="377" spans="2:6" x14ac:dyDescent="0.25">
      <c r="B377" t="s">
        <v>2434</v>
      </c>
      <c r="C377">
        <v>91</v>
      </c>
      <c r="D377">
        <v>100</v>
      </c>
      <c r="E377">
        <v>25</v>
      </c>
      <c r="F377">
        <v>25</v>
      </c>
    </row>
    <row r="378" spans="2:6" x14ac:dyDescent="0.25">
      <c r="B378" t="s">
        <v>2434</v>
      </c>
      <c r="C378">
        <v>91</v>
      </c>
      <c r="D378">
        <v>100</v>
      </c>
      <c r="E378">
        <v>25</v>
      </c>
      <c r="F378">
        <v>25</v>
      </c>
    </row>
    <row r="379" spans="2:6" x14ac:dyDescent="0.25">
      <c r="B379" t="s">
        <v>2434</v>
      </c>
      <c r="C379">
        <v>91</v>
      </c>
      <c r="D379">
        <v>100</v>
      </c>
      <c r="E379">
        <v>25</v>
      </c>
      <c r="F379">
        <v>25</v>
      </c>
    </row>
    <row r="380" spans="2:6" x14ac:dyDescent="0.25">
      <c r="B380" t="s">
        <v>2434</v>
      </c>
      <c r="C380">
        <v>91</v>
      </c>
      <c r="D380">
        <v>100</v>
      </c>
      <c r="E380">
        <v>25</v>
      </c>
      <c r="F380">
        <v>25</v>
      </c>
    </row>
    <row r="381" spans="2:6" x14ac:dyDescent="0.25">
      <c r="B381" t="s">
        <v>2434</v>
      </c>
      <c r="C381">
        <v>91</v>
      </c>
      <c r="D381">
        <v>100</v>
      </c>
      <c r="E381">
        <v>25</v>
      </c>
      <c r="F381">
        <v>25</v>
      </c>
    </row>
    <row r="382" spans="2:6" x14ac:dyDescent="0.25">
      <c r="B382" t="s">
        <v>2473</v>
      </c>
      <c r="C382">
        <v>92</v>
      </c>
      <c r="D382">
        <v>96</v>
      </c>
      <c r="E382">
        <v>48</v>
      </c>
      <c r="F382">
        <v>48</v>
      </c>
    </row>
    <row r="383" spans="2:6" x14ac:dyDescent="0.25">
      <c r="B383" t="s">
        <v>2473</v>
      </c>
      <c r="C383">
        <v>92</v>
      </c>
      <c r="D383">
        <v>96</v>
      </c>
      <c r="E383">
        <v>48</v>
      </c>
      <c r="F383">
        <v>48</v>
      </c>
    </row>
    <row r="384" spans="2:6" x14ac:dyDescent="0.25">
      <c r="B384" t="s">
        <v>2473</v>
      </c>
      <c r="C384">
        <v>92</v>
      </c>
      <c r="D384">
        <v>80</v>
      </c>
      <c r="E384">
        <v>40</v>
      </c>
      <c r="F384">
        <v>40</v>
      </c>
    </row>
    <row r="385" spans="2:6" x14ac:dyDescent="0.25">
      <c r="B385" t="s">
        <v>2473</v>
      </c>
      <c r="C385">
        <v>92</v>
      </c>
      <c r="D385">
        <v>144</v>
      </c>
      <c r="E385">
        <v>36</v>
      </c>
      <c r="F385">
        <v>36</v>
      </c>
    </row>
    <row r="386" spans="2:6" x14ac:dyDescent="0.25">
      <c r="B386" t="s">
        <v>2473</v>
      </c>
      <c r="C386">
        <v>92</v>
      </c>
      <c r="D386">
        <v>144</v>
      </c>
      <c r="E386">
        <v>36</v>
      </c>
      <c r="F386">
        <v>36</v>
      </c>
    </row>
    <row r="387" spans="2:6" x14ac:dyDescent="0.25">
      <c r="B387" t="s">
        <v>2473</v>
      </c>
      <c r="C387">
        <v>92</v>
      </c>
      <c r="D387">
        <v>144</v>
      </c>
      <c r="E387">
        <v>36</v>
      </c>
      <c r="F387">
        <v>36</v>
      </c>
    </row>
    <row r="388" spans="2:6" x14ac:dyDescent="0.25">
      <c r="B388" t="s">
        <v>2473</v>
      </c>
      <c r="C388">
        <v>92</v>
      </c>
      <c r="D388">
        <v>456</v>
      </c>
      <c r="E388">
        <v>57</v>
      </c>
      <c r="F388">
        <v>57</v>
      </c>
    </row>
    <row r="389" spans="2:6" x14ac:dyDescent="0.25">
      <c r="B389" t="s">
        <v>2473</v>
      </c>
      <c r="C389">
        <v>92</v>
      </c>
      <c r="D389">
        <v>456</v>
      </c>
      <c r="E389">
        <v>57</v>
      </c>
      <c r="F389">
        <v>57</v>
      </c>
    </row>
    <row r="390" spans="2:6" x14ac:dyDescent="0.25">
      <c r="B390" t="s">
        <v>2473</v>
      </c>
      <c r="C390">
        <v>92</v>
      </c>
      <c r="D390">
        <v>456</v>
      </c>
      <c r="E390">
        <v>57</v>
      </c>
      <c r="F390">
        <v>57</v>
      </c>
    </row>
    <row r="391" spans="2:6" x14ac:dyDescent="0.25">
      <c r="B391" t="s">
        <v>2473</v>
      </c>
      <c r="C391">
        <v>92</v>
      </c>
      <c r="D391">
        <v>456</v>
      </c>
      <c r="E391">
        <v>57</v>
      </c>
      <c r="F391">
        <v>57</v>
      </c>
    </row>
    <row r="392" spans="2:6" x14ac:dyDescent="0.25">
      <c r="B392" t="s">
        <v>2473</v>
      </c>
      <c r="C392">
        <v>92</v>
      </c>
      <c r="D392">
        <v>456</v>
      </c>
      <c r="E392">
        <v>57</v>
      </c>
      <c r="F392">
        <v>57</v>
      </c>
    </row>
    <row r="393" spans="2:6" x14ac:dyDescent="0.25">
      <c r="B393" t="s">
        <v>2473</v>
      </c>
      <c r="C393">
        <v>92</v>
      </c>
      <c r="D393">
        <v>456</v>
      </c>
      <c r="E393">
        <v>57</v>
      </c>
      <c r="F393">
        <v>57</v>
      </c>
    </row>
    <row r="394" spans="2:6" x14ac:dyDescent="0.25">
      <c r="B394" t="s">
        <v>2473</v>
      </c>
      <c r="C394">
        <v>92</v>
      </c>
      <c r="D394">
        <v>283</v>
      </c>
      <c r="E394">
        <v>56</v>
      </c>
      <c r="F394">
        <v>56</v>
      </c>
    </row>
    <row r="395" spans="2:6" x14ac:dyDescent="0.25">
      <c r="B395" t="s">
        <v>2473</v>
      </c>
      <c r="C395">
        <v>92</v>
      </c>
      <c r="D395">
        <v>283</v>
      </c>
      <c r="E395">
        <v>56</v>
      </c>
      <c r="F395">
        <v>56</v>
      </c>
    </row>
    <row r="396" spans="2:6" x14ac:dyDescent="0.25">
      <c r="B396" t="s">
        <v>2473</v>
      </c>
      <c r="C396">
        <v>92</v>
      </c>
      <c r="D396">
        <v>283</v>
      </c>
      <c r="E396">
        <v>56</v>
      </c>
      <c r="F396">
        <v>56</v>
      </c>
    </row>
    <row r="397" spans="2:6" x14ac:dyDescent="0.25">
      <c r="B397" t="s">
        <v>2473</v>
      </c>
      <c r="C397">
        <v>92</v>
      </c>
      <c r="D397">
        <v>283</v>
      </c>
      <c r="E397">
        <v>56</v>
      </c>
      <c r="F397">
        <v>56</v>
      </c>
    </row>
    <row r="398" spans="2:6" x14ac:dyDescent="0.25">
      <c r="B398" t="s">
        <v>2515</v>
      </c>
      <c r="C398">
        <v>93</v>
      </c>
      <c r="D398">
        <v>63</v>
      </c>
      <c r="E398">
        <v>32</v>
      </c>
      <c r="F398">
        <v>32</v>
      </c>
    </row>
    <row r="399" spans="2:6" x14ac:dyDescent="0.25">
      <c r="B399" t="s">
        <v>2515</v>
      </c>
      <c r="C399">
        <v>93</v>
      </c>
      <c r="D399">
        <v>63</v>
      </c>
      <c r="E399">
        <v>31</v>
      </c>
      <c r="F399">
        <v>31</v>
      </c>
    </row>
    <row r="400" spans="2:6" x14ac:dyDescent="0.25">
      <c r="B400" t="s">
        <v>2515</v>
      </c>
      <c r="C400">
        <v>93</v>
      </c>
      <c r="D400">
        <v>63</v>
      </c>
      <c r="E400">
        <v>32</v>
      </c>
      <c r="F400">
        <v>32</v>
      </c>
    </row>
    <row r="401" spans="2:6" x14ac:dyDescent="0.25">
      <c r="B401" t="s">
        <v>2515</v>
      </c>
      <c r="C401">
        <v>93</v>
      </c>
      <c r="D401">
        <v>63</v>
      </c>
      <c r="E401">
        <v>31</v>
      </c>
      <c r="F401">
        <v>31</v>
      </c>
    </row>
    <row r="402" spans="2:6" x14ac:dyDescent="0.25">
      <c r="B402" t="s">
        <v>2515</v>
      </c>
      <c r="C402">
        <v>93</v>
      </c>
      <c r="D402">
        <v>63</v>
      </c>
      <c r="E402">
        <v>32</v>
      </c>
      <c r="F402">
        <v>32</v>
      </c>
    </row>
    <row r="403" spans="2:6" x14ac:dyDescent="0.25">
      <c r="B403" t="s">
        <v>2515</v>
      </c>
      <c r="C403">
        <v>93</v>
      </c>
      <c r="D403">
        <v>63</v>
      </c>
      <c r="E403">
        <v>31</v>
      </c>
      <c r="F403">
        <v>31</v>
      </c>
    </row>
    <row r="404" spans="2:6" x14ac:dyDescent="0.25">
      <c r="B404" t="s">
        <v>2515</v>
      </c>
      <c r="C404">
        <v>93</v>
      </c>
      <c r="D404">
        <v>63</v>
      </c>
      <c r="E404">
        <v>32</v>
      </c>
      <c r="F404">
        <v>32</v>
      </c>
    </row>
    <row r="405" spans="2:6" x14ac:dyDescent="0.25">
      <c r="B405" t="s">
        <v>2515</v>
      </c>
      <c r="C405">
        <v>93</v>
      </c>
      <c r="D405">
        <v>63</v>
      </c>
      <c r="E405">
        <v>31</v>
      </c>
      <c r="F405">
        <v>31</v>
      </c>
    </row>
    <row r="406" spans="2:6" x14ac:dyDescent="0.25">
      <c r="B406" t="s">
        <v>2515</v>
      </c>
      <c r="C406">
        <v>93</v>
      </c>
      <c r="D406">
        <v>63</v>
      </c>
      <c r="E406">
        <v>32</v>
      </c>
      <c r="F406">
        <v>32</v>
      </c>
    </row>
    <row r="407" spans="2:6" x14ac:dyDescent="0.25">
      <c r="B407" t="s">
        <v>2515</v>
      </c>
      <c r="C407">
        <v>93</v>
      </c>
      <c r="D407">
        <v>63</v>
      </c>
      <c r="E407">
        <v>31</v>
      </c>
      <c r="F407">
        <v>31</v>
      </c>
    </row>
    <row r="408" spans="2:6" x14ac:dyDescent="0.25">
      <c r="B408" t="s">
        <v>2515</v>
      </c>
      <c r="C408">
        <v>93</v>
      </c>
      <c r="D408">
        <v>63</v>
      </c>
      <c r="E408">
        <v>32</v>
      </c>
      <c r="F408">
        <v>32</v>
      </c>
    </row>
    <row r="409" spans="2:6" x14ac:dyDescent="0.25">
      <c r="B409" t="s">
        <v>2515</v>
      </c>
      <c r="C409">
        <v>93</v>
      </c>
      <c r="D409">
        <v>63</v>
      </c>
      <c r="E409">
        <v>31</v>
      </c>
      <c r="F409">
        <v>31</v>
      </c>
    </row>
    <row r="410" spans="2:6" x14ac:dyDescent="0.25">
      <c r="B410" t="s">
        <v>2515</v>
      </c>
      <c r="C410">
        <v>93</v>
      </c>
      <c r="D410">
        <v>80</v>
      </c>
      <c r="E410">
        <v>40</v>
      </c>
      <c r="F410">
        <v>40</v>
      </c>
    </row>
    <row r="411" spans="2:6" x14ac:dyDescent="0.25">
      <c r="B411" t="s">
        <v>2515</v>
      </c>
      <c r="C411">
        <v>93</v>
      </c>
      <c r="D411">
        <v>80</v>
      </c>
      <c r="E411">
        <v>40</v>
      </c>
      <c r="F411">
        <v>40</v>
      </c>
    </row>
    <row r="412" spans="2:6" x14ac:dyDescent="0.25">
      <c r="B412" t="s">
        <v>2515</v>
      </c>
      <c r="C412">
        <v>93</v>
      </c>
      <c r="D412">
        <v>80</v>
      </c>
      <c r="E412">
        <v>40</v>
      </c>
      <c r="F412">
        <v>40</v>
      </c>
    </row>
    <row r="413" spans="2:6" x14ac:dyDescent="0.25">
      <c r="B413" t="s">
        <v>2515</v>
      </c>
      <c r="C413">
        <v>93</v>
      </c>
      <c r="D413">
        <v>80</v>
      </c>
      <c r="E413">
        <v>40</v>
      </c>
      <c r="F413">
        <v>40</v>
      </c>
    </row>
    <row r="414" spans="2:6" x14ac:dyDescent="0.25">
      <c r="B414" t="s">
        <v>2515</v>
      </c>
      <c r="C414">
        <v>93</v>
      </c>
      <c r="D414">
        <v>80</v>
      </c>
      <c r="E414">
        <v>40</v>
      </c>
      <c r="F414">
        <v>40</v>
      </c>
    </row>
    <row r="415" spans="2:6" x14ac:dyDescent="0.25">
      <c r="B415" t="s">
        <v>2515</v>
      </c>
      <c r="C415">
        <v>93</v>
      </c>
      <c r="D415">
        <v>80</v>
      </c>
      <c r="E415">
        <v>40</v>
      </c>
      <c r="F415">
        <v>40</v>
      </c>
    </row>
    <row r="416" spans="2:6" x14ac:dyDescent="0.25">
      <c r="B416" t="s">
        <v>2515</v>
      </c>
      <c r="C416">
        <v>93</v>
      </c>
      <c r="D416">
        <v>80</v>
      </c>
      <c r="E416">
        <v>40</v>
      </c>
      <c r="F416">
        <v>40</v>
      </c>
    </row>
    <row r="417" spans="2:6" x14ac:dyDescent="0.25">
      <c r="B417" t="s">
        <v>2515</v>
      </c>
      <c r="C417">
        <v>93</v>
      </c>
      <c r="D417">
        <v>80</v>
      </c>
      <c r="E417">
        <v>40</v>
      </c>
      <c r="F417">
        <v>40</v>
      </c>
    </row>
    <row r="418" spans="2:6" x14ac:dyDescent="0.25">
      <c r="B418" t="s">
        <v>2552</v>
      </c>
      <c r="C418">
        <v>94</v>
      </c>
      <c r="D418">
        <v>148</v>
      </c>
      <c r="E418">
        <v>38</v>
      </c>
      <c r="F418">
        <v>38</v>
      </c>
    </row>
    <row r="419" spans="2:6" x14ac:dyDescent="0.25">
      <c r="B419" t="s">
        <v>2552</v>
      </c>
      <c r="C419">
        <v>94</v>
      </c>
      <c r="D419">
        <v>148</v>
      </c>
      <c r="E419">
        <v>40</v>
      </c>
      <c r="F419">
        <v>40</v>
      </c>
    </row>
    <row r="420" spans="2:6" x14ac:dyDescent="0.25">
      <c r="B420" t="s">
        <v>2552</v>
      </c>
      <c r="C420">
        <v>94</v>
      </c>
      <c r="D420">
        <v>141</v>
      </c>
      <c r="E420">
        <v>35</v>
      </c>
      <c r="F420">
        <v>35</v>
      </c>
    </row>
    <row r="421" spans="2:6" x14ac:dyDescent="0.25">
      <c r="B421" t="s">
        <v>2552</v>
      </c>
      <c r="C421">
        <v>94</v>
      </c>
      <c r="D421">
        <v>141</v>
      </c>
      <c r="E421">
        <v>35</v>
      </c>
      <c r="F421">
        <v>35</v>
      </c>
    </row>
    <row r="422" spans="2:6" x14ac:dyDescent="0.25">
      <c r="B422" t="s">
        <v>2552</v>
      </c>
      <c r="C422">
        <v>94</v>
      </c>
      <c r="D422">
        <v>148</v>
      </c>
      <c r="E422">
        <v>35</v>
      </c>
      <c r="F422">
        <v>35</v>
      </c>
    </row>
    <row r="423" spans="2:6" x14ac:dyDescent="0.25">
      <c r="B423" t="s">
        <v>2552</v>
      </c>
      <c r="C423">
        <v>94</v>
      </c>
      <c r="D423">
        <v>148</v>
      </c>
      <c r="E423">
        <v>35</v>
      </c>
      <c r="F423">
        <v>35</v>
      </c>
    </row>
    <row r="424" spans="2:6" x14ac:dyDescent="0.25">
      <c r="B424" t="s">
        <v>2552</v>
      </c>
      <c r="C424">
        <v>94</v>
      </c>
      <c r="D424">
        <v>141</v>
      </c>
      <c r="E424">
        <v>35</v>
      </c>
      <c r="F424">
        <v>35</v>
      </c>
    </row>
    <row r="425" spans="2:6" x14ac:dyDescent="0.25">
      <c r="B425" t="s">
        <v>2552</v>
      </c>
      <c r="C425">
        <v>94</v>
      </c>
      <c r="D425">
        <v>141</v>
      </c>
      <c r="E425">
        <v>35</v>
      </c>
      <c r="F425">
        <v>35</v>
      </c>
    </row>
    <row r="426" spans="2:6" x14ac:dyDescent="0.25">
      <c r="B426" t="s">
        <v>2595</v>
      </c>
      <c r="C426">
        <v>95</v>
      </c>
      <c r="D426">
        <v>56</v>
      </c>
      <c r="E426">
        <v>56</v>
      </c>
      <c r="F426">
        <v>56</v>
      </c>
    </row>
    <row r="427" spans="2:6" x14ac:dyDescent="0.25">
      <c r="B427" t="s">
        <v>2612</v>
      </c>
      <c r="C427">
        <v>96</v>
      </c>
      <c r="D427">
        <v>72</v>
      </c>
      <c r="E427">
        <v>24</v>
      </c>
      <c r="F427">
        <v>24</v>
      </c>
    </row>
    <row r="428" spans="2:6" x14ac:dyDescent="0.25">
      <c r="B428" t="s">
        <v>2612</v>
      </c>
      <c r="C428">
        <v>96</v>
      </c>
      <c r="D428">
        <v>72</v>
      </c>
      <c r="E428">
        <v>24</v>
      </c>
      <c r="F428">
        <v>24</v>
      </c>
    </row>
    <row r="429" spans="2:6" x14ac:dyDescent="0.25">
      <c r="B429" t="s">
        <v>2612</v>
      </c>
      <c r="C429">
        <v>96</v>
      </c>
      <c r="D429">
        <v>48</v>
      </c>
      <c r="E429">
        <v>24</v>
      </c>
      <c r="F429">
        <v>24</v>
      </c>
    </row>
    <row r="430" spans="2:6" x14ac:dyDescent="0.25">
      <c r="B430" t="s">
        <v>2612</v>
      </c>
      <c r="C430">
        <v>96</v>
      </c>
      <c r="D430">
        <v>48</v>
      </c>
      <c r="E430">
        <v>24</v>
      </c>
      <c r="F430">
        <v>24</v>
      </c>
    </row>
    <row r="431" spans="2:6" x14ac:dyDescent="0.25">
      <c r="B431" t="s">
        <v>2632</v>
      </c>
      <c r="C431">
        <v>97</v>
      </c>
      <c r="D431">
        <v>94</v>
      </c>
      <c r="E431">
        <v>23</v>
      </c>
      <c r="F431">
        <v>23</v>
      </c>
    </row>
    <row r="432" spans="2:6" x14ac:dyDescent="0.25">
      <c r="B432" t="s">
        <v>2632</v>
      </c>
      <c r="C432">
        <v>97</v>
      </c>
      <c r="D432">
        <v>94</v>
      </c>
      <c r="E432">
        <v>23</v>
      </c>
      <c r="F432">
        <v>23</v>
      </c>
    </row>
    <row r="433" spans="2:6" x14ac:dyDescent="0.25">
      <c r="B433" t="s">
        <v>2632</v>
      </c>
      <c r="C433">
        <v>97</v>
      </c>
      <c r="D433">
        <v>94</v>
      </c>
      <c r="E433">
        <v>24</v>
      </c>
      <c r="F433">
        <v>24</v>
      </c>
    </row>
    <row r="434" spans="2:6" x14ac:dyDescent="0.25">
      <c r="B434" t="s">
        <v>2632</v>
      </c>
      <c r="C434">
        <v>97</v>
      </c>
      <c r="D434">
        <v>94</v>
      </c>
      <c r="E434">
        <v>24</v>
      </c>
      <c r="F434">
        <v>24</v>
      </c>
    </row>
    <row r="435" spans="2:6" x14ac:dyDescent="0.25">
      <c r="B435" t="s">
        <v>2650</v>
      </c>
      <c r="C435">
        <v>99</v>
      </c>
      <c r="D435">
        <v>88</v>
      </c>
      <c r="E435">
        <v>29</v>
      </c>
      <c r="F435">
        <v>29</v>
      </c>
    </row>
    <row r="436" spans="2:6" x14ac:dyDescent="0.25">
      <c r="B436" t="s">
        <v>2650</v>
      </c>
      <c r="C436">
        <v>99</v>
      </c>
      <c r="D436">
        <v>88</v>
      </c>
      <c r="E436">
        <v>30</v>
      </c>
      <c r="F436">
        <v>30</v>
      </c>
    </row>
    <row r="437" spans="2:6" x14ac:dyDescent="0.25">
      <c r="B437" t="s">
        <v>2650</v>
      </c>
      <c r="C437">
        <v>99</v>
      </c>
      <c r="D437">
        <v>88</v>
      </c>
      <c r="E437">
        <v>29</v>
      </c>
      <c r="F437">
        <v>29</v>
      </c>
    </row>
    <row r="438" spans="2:6" x14ac:dyDescent="0.25">
      <c r="B438" t="s">
        <v>2650</v>
      </c>
      <c r="C438">
        <v>99</v>
      </c>
      <c r="D438">
        <v>91</v>
      </c>
      <c r="E438">
        <v>34</v>
      </c>
      <c r="F438">
        <v>34</v>
      </c>
    </row>
    <row r="439" spans="2:6" x14ac:dyDescent="0.25">
      <c r="B439" t="s">
        <v>2650</v>
      </c>
      <c r="C439">
        <v>99</v>
      </c>
      <c r="D439">
        <v>91</v>
      </c>
      <c r="E439">
        <v>29</v>
      </c>
      <c r="F439">
        <v>29</v>
      </c>
    </row>
    <row r="440" spans="2:6" x14ac:dyDescent="0.25">
      <c r="B440" t="s">
        <v>2650</v>
      </c>
      <c r="C440">
        <v>99</v>
      </c>
      <c r="D440">
        <v>91</v>
      </c>
      <c r="E440">
        <v>28</v>
      </c>
      <c r="F440">
        <v>28</v>
      </c>
    </row>
    <row r="441" spans="2:6" x14ac:dyDescent="0.25">
      <c r="B441" t="s">
        <v>2650</v>
      </c>
      <c r="C441">
        <v>99</v>
      </c>
      <c r="D441">
        <v>60</v>
      </c>
      <c r="E441">
        <v>20</v>
      </c>
      <c r="F441">
        <v>20</v>
      </c>
    </row>
    <row r="442" spans="2:6" x14ac:dyDescent="0.25">
      <c r="B442" t="s">
        <v>2650</v>
      </c>
      <c r="C442">
        <v>99</v>
      </c>
      <c r="D442">
        <v>60</v>
      </c>
      <c r="E442">
        <v>20</v>
      </c>
      <c r="F442">
        <v>20</v>
      </c>
    </row>
    <row r="443" spans="2:6" x14ac:dyDescent="0.25">
      <c r="B443" t="s">
        <v>2650</v>
      </c>
      <c r="C443">
        <v>99</v>
      </c>
      <c r="D443">
        <v>60</v>
      </c>
      <c r="E443">
        <v>20</v>
      </c>
      <c r="F443">
        <v>20</v>
      </c>
    </row>
    <row r="444" spans="2:6" x14ac:dyDescent="0.25">
      <c r="B444" t="s">
        <v>2650</v>
      </c>
      <c r="C444">
        <v>99</v>
      </c>
      <c r="D444">
        <v>70</v>
      </c>
      <c r="E444">
        <v>23</v>
      </c>
      <c r="F444">
        <v>23</v>
      </c>
    </row>
    <row r="445" spans="2:6" x14ac:dyDescent="0.25">
      <c r="B445" t="s">
        <v>2650</v>
      </c>
      <c r="C445">
        <v>99</v>
      </c>
      <c r="D445">
        <v>70</v>
      </c>
      <c r="E445">
        <v>24</v>
      </c>
      <c r="F445">
        <v>24</v>
      </c>
    </row>
    <row r="446" spans="2:6" x14ac:dyDescent="0.25">
      <c r="B446" t="s">
        <v>2650</v>
      </c>
      <c r="C446">
        <v>99</v>
      </c>
      <c r="D446">
        <v>70</v>
      </c>
      <c r="E446">
        <v>23</v>
      </c>
      <c r="F446">
        <v>23</v>
      </c>
    </row>
    <row r="447" spans="2:6" x14ac:dyDescent="0.25">
      <c r="B447" t="s">
        <v>2698</v>
      </c>
      <c r="C447">
        <v>100</v>
      </c>
      <c r="D447">
        <v>40</v>
      </c>
      <c r="E447">
        <v>10</v>
      </c>
      <c r="F447">
        <v>10</v>
      </c>
    </row>
    <row r="448" spans="2:6" x14ac:dyDescent="0.25">
      <c r="B448" t="s">
        <v>2698</v>
      </c>
      <c r="C448">
        <v>100</v>
      </c>
      <c r="D448">
        <v>40</v>
      </c>
      <c r="E448">
        <v>10</v>
      </c>
      <c r="F448">
        <v>10</v>
      </c>
    </row>
    <row r="449" spans="2:6" x14ac:dyDescent="0.25">
      <c r="B449" t="s">
        <v>2727</v>
      </c>
      <c r="C449">
        <v>101</v>
      </c>
      <c r="D449">
        <v>128</v>
      </c>
      <c r="E449">
        <v>16</v>
      </c>
      <c r="F449">
        <v>16</v>
      </c>
    </row>
    <row r="450" spans="2:6" x14ac:dyDescent="0.25">
      <c r="B450" t="s">
        <v>2727</v>
      </c>
      <c r="C450">
        <v>101</v>
      </c>
      <c r="D450">
        <v>128</v>
      </c>
      <c r="E450">
        <v>16</v>
      </c>
      <c r="F450">
        <v>16</v>
      </c>
    </row>
    <row r="451" spans="2:6" x14ac:dyDescent="0.25">
      <c r="B451" t="s">
        <v>2727</v>
      </c>
      <c r="C451">
        <v>101</v>
      </c>
      <c r="D451">
        <v>128</v>
      </c>
      <c r="E451">
        <v>16</v>
      </c>
      <c r="F451">
        <v>16</v>
      </c>
    </row>
    <row r="452" spans="2:6" x14ac:dyDescent="0.25">
      <c r="B452" t="s">
        <v>2727</v>
      </c>
      <c r="C452">
        <v>101</v>
      </c>
      <c r="D452">
        <v>128</v>
      </c>
      <c r="E452">
        <v>16</v>
      </c>
      <c r="F452">
        <v>16</v>
      </c>
    </row>
    <row r="453" spans="2:6" x14ac:dyDescent="0.25">
      <c r="B453" t="s">
        <v>2746</v>
      </c>
      <c r="C453">
        <v>102</v>
      </c>
      <c r="D453">
        <v>72</v>
      </c>
      <c r="E453">
        <v>36</v>
      </c>
      <c r="F453">
        <v>36</v>
      </c>
    </row>
    <row r="454" spans="2:6" x14ac:dyDescent="0.25">
      <c r="B454" t="s">
        <v>2746</v>
      </c>
      <c r="C454">
        <v>102</v>
      </c>
      <c r="D454">
        <v>72</v>
      </c>
      <c r="E454">
        <v>36</v>
      </c>
      <c r="F454">
        <v>36</v>
      </c>
    </row>
    <row r="455" spans="2:6" x14ac:dyDescent="0.25">
      <c r="B455" t="s">
        <v>2746</v>
      </c>
      <c r="C455">
        <v>102</v>
      </c>
      <c r="D455">
        <v>72</v>
      </c>
      <c r="E455">
        <v>36</v>
      </c>
      <c r="F455">
        <v>36</v>
      </c>
    </row>
    <row r="456" spans="2:6" x14ac:dyDescent="0.25">
      <c r="B456" t="s">
        <v>2746</v>
      </c>
      <c r="C456">
        <v>102</v>
      </c>
      <c r="D456">
        <v>72</v>
      </c>
      <c r="E456">
        <v>36</v>
      </c>
      <c r="F456">
        <v>36</v>
      </c>
    </row>
    <row r="457" spans="2:6" x14ac:dyDescent="0.25">
      <c r="B457" t="s">
        <v>2765</v>
      </c>
      <c r="C457">
        <v>103</v>
      </c>
      <c r="D457">
        <v>128</v>
      </c>
      <c r="E457">
        <v>32</v>
      </c>
      <c r="F457">
        <v>32</v>
      </c>
    </row>
    <row r="458" spans="2:6" x14ac:dyDescent="0.25">
      <c r="B458" t="s">
        <v>2765</v>
      </c>
      <c r="C458">
        <v>103</v>
      </c>
      <c r="D458">
        <v>128</v>
      </c>
      <c r="E458">
        <v>32</v>
      </c>
      <c r="F458">
        <v>32</v>
      </c>
    </row>
    <row r="459" spans="2:6" x14ac:dyDescent="0.25">
      <c r="B459" t="s">
        <v>2765</v>
      </c>
      <c r="C459">
        <v>103</v>
      </c>
      <c r="D459">
        <v>128</v>
      </c>
      <c r="E459">
        <v>32</v>
      </c>
      <c r="F459">
        <v>32</v>
      </c>
    </row>
    <row r="460" spans="2:6" x14ac:dyDescent="0.25">
      <c r="B460" t="s">
        <v>2765</v>
      </c>
      <c r="C460">
        <v>103</v>
      </c>
      <c r="D460">
        <v>128</v>
      </c>
      <c r="E460">
        <v>32</v>
      </c>
      <c r="F460">
        <v>32</v>
      </c>
    </row>
    <row r="461" spans="2:6" x14ac:dyDescent="0.25">
      <c r="B461" t="s">
        <v>2765</v>
      </c>
      <c r="C461">
        <v>103</v>
      </c>
      <c r="D461">
        <v>150</v>
      </c>
      <c r="E461">
        <v>75</v>
      </c>
      <c r="F461">
        <v>75</v>
      </c>
    </row>
    <row r="462" spans="2:6" x14ac:dyDescent="0.25">
      <c r="B462" t="s">
        <v>2765</v>
      </c>
      <c r="C462">
        <v>103</v>
      </c>
      <c r="D462">
        <v>150</v>
      </c>
      <c r="E462">
        <v>75</v>
      </c>
      <c r="F462">
        <v>75</v>
      </c>
    </row>
    <row r="463" spans="2:6" x14ac:dyDescent="0.25">
      <c r="B463" t="s">
        <v>2765</v>
      </c>
      <c r="C463">
        <v>103</v>
      </c>
      <c r="D463">
        <v>150</v>
      </c>
      <c r="E463">
        <v>75</v>
      </c>
      <c r="F463">
        <v>75</v>
      </c>
    </row>
    <row r="464" spans="2:6" x14ac:dyDescent="0.25">
      <c r="B464" t="s">
        <v>2765</v>
      </c>
      <c r="C464">
        <v>103</v>
      </c>
      <c r="D464">
        <v>150</v>
      </c>
      <c r="E464">
        <v>75</v>
      </c>
      <c r="F464">
        <v>75</v>
      </c>
    </row>
    <row r="465" spans="2:6" x14ac:dyDescent="0.25">
      <c r="B465" t="s">
        <v>2792</v>
      </c>
      <c r="C465">
        <v>104</v>
      </c>
      <c r="D465">
        <v>113</v>
      </c>
      <c r="E465">
        <v>62</v>
      </c>
      <c r="F465">
        <v>62</v>
      </c>
    </row>
    <row r="466" spans="2:6" x14ac:dyDescent="0.25">
      <c r="B466" t="s">
        <v>2792</v>
      </c>
      <c r="C466">
        <v>104</v>
      </c>
      <c r="D466">
        <v>113</v>
      </c>
      <c r="E466">
        <v>51</v>
      </c>
      <c r="F466">
        <v>51</v>
      </c>
    </row>
    <row r="467" spans="2:6" x14ac:dyDescent="0.25">
      <c r="B467" t="s">
        <v>2812</v>
      </c>
      <c r="C467">
        <v>105</v>
      </c>
      <c r="D467">
        <v>93</v>
      </c>
      <c r="E467">
        <v>17</v>
      </c>
      <c r="F467">
        <v>17</v>
      </c>
    </row>
    <row r="468" spans="2:6" x14ac:dyDescent="0.25">
      <c r="B468" t="s">
        <v>2812</v>
      </c>
      <c r="C468">
        <v>105</v>
      </c>
      <c r="D468">
        <v>93</v>
      </c>
      <c r="E468">
        <v>17</v>
      </c>
      <c r="F468">
        <v>17</v>
      </c>
    </row>
    <row r="469" spans="2:6" x14ac:dyDescent="0.25">
      <c r="B469" t="s">
        <v>2812</v>
      </c>
      <c r="C469">
        <v>105</v>
      </c>
      <c r="D469">
        <v>93</v>
      </c>
      <c r="E469">
        <v>18</v>
      </c>
      <c r="F469">
        <v>18</v>
      </c>
    </row>
    <row r="470" spans="2:6" x14ac:dyDescent="0.25">
      <c r="B470" t="s">
        <v>2812</v>
      </c>
      <c r="C470">
        <v>105</v>
      </c>
      <c r="D470">
        <v>93</v>
      </c>
      <c r="E470">
        <v>15</v>
      </c>
      <c r="F470">
        <v>15</v>
      </c>
    </row>
    <row r="471" spans="2:6" x14ac:dyDescent="0.25">
      <c r="B471" t="s">
        <v>2812</v>
      </c>
      <c r="C471">
        <v>105</v>
      </c>
      <c r="D471">
        <v>93</v>
      </c>
      <c r="E471">
        <v>7</v>
      </c>
      <c r="F471">
        <v>7</v>
      </c>
    </row>
    <row r="472" spans="2:6" x14ac:dyDescent="0.25">
      <c r="B472" t="s">
        <v>2812</v>
      </c>
      <c r="C472">
        <v>105</v>
      </c>
      <c r="D472">
        <v>93</v>
      </c>
      <c r="E472">
        <v>19</v>
      </c>
      <c r="F472">
        <v>19</v>
      </c>
    </row>
    <row r="473" spans="2:6" x14ac:dyDescent="0.25">
      <c r="B473" t="s">
        <v>2862</v>
      </c>
      <c r="C473">
        <v>106</v>
      </c>
      <c r="D473">
        <v>79</v>
      </c>
      <c r="E473" t="s">
        <v>2931</v>
      </c>
      <c r="F473" t="s">
        <v>2931</v>
      </c>
    </row>
    <row r="474" spans="2:6" x14ac:dyDescent="0.25">
      <c r="B474" t="s">
        <v>2862</v>
      </c>
      <c r="C474">
        <v>106</v>
      </c>
      <c r="D474">
        <v>79</v>
      </c>
      <c r="E474">
        <v>10</v>
      </c>
      <c r="F474">
        <v>10</v>
      </c>
    </row>
    <row r="475" spans="2:6" x14ac:dyDescent="0.25">
      <c r="B475" t="s">
        <v>2862</v>
      </c>
      <c r="C475">
        <v>106</v>
      </c>
      <c r="D475">
        <v>79</v>
      </c>
      <c r="E475" t="s">
        <v>2931</v>
      </c>
      <c r="F475" t="s">
        <v>2931</v>
      </c>
    </row>
    <row r="476" spans="2:6" x14ac:dyDescent="0.25">
      <c r="B476" t="s">
        <v>2862</v>
      </c>
      <c r="C476">
        <v>106</v>
      </c>
      <c r="D476">
        <v>79</v>
      </c>
      <c r="E476">
        <v>10</v>
      </c>
      <c r="F476">
        <v>10</v>
      </c>
    </row>
    <row r="477" spans="2:6" x14ac:dyDescent="0.25">
      <c r="B477" t="s">
        <v>2862</v>
      </c>
      <c r="C477">
        <v>106</v>
      </c>
      <c r="D477">
        <v>31</v>
      </c>
      <c r="E477" t="s">
        <v>2198</v>
      </c>
      <c r="F477" t="s">
        <v>2198</v>
      </c>
    </row>
    <row r="478" spans="2:6" x14ac:dyDescent="0.25">
      <c r="B478" t="s">
        <v>2862</v>
      </c>
      <c r="C478">
        <v>106</v>
      </c>
      <c r="D478">
        <v>31</v>
      </c>
      <c r="E478" t="s">
        <v>2198</v>
      </c>
      <c r="F478" t="s">
        <v>2198</v>
      </c>
    </row>
    <row r="479" spans="2:6" x14ac:dyDescent="0.25">
      <c r="B479" t="s">
        <v>2862</v>
      </c>
      <c r="C479">
        <v>106</v>
      </c>
      <c r="D479">
        <v>31</v>
      </c>
      <c r="E479">
        <v>7</v>
      </c>
      <c r="F479">
        <v>7</v>
      </c>
    </row>
    <row r="480" spans="2:6" x14ac:dyDescent="0.25">
      <c r="B480" t="s">
        <v>2862</v>
      </c>
      <c r="C480">
        <v>106</v>
      </c>
      <c r="D480">
        <v>31</v>
      </c>
      <c r="E480">
        <v>7</v>
      </c>
      <c r="F480">
        <v>7</v>
      </c>
    </row>
    <row r="481" spans="2:6" x14ac:dyDescent="0.25">
      <c r="B481" t="s">
        <v>2862</v>
      </c>
      <c r="C481">
        <v>106</v>
      </c>
      <c r="D481">
        <v>79</v>
      </c>
      <c r="E481" t="s">
        <v>2931</v>
      </c>
      <c r="F481" t="s">
        <v>2931</v>
      </c>
    </row>
    <row r="482" spans="2:6" x14ac:dyDescent="0.25">
      <c r="B482" t="s">
        <v>2862</v>
      </c>
      <c r="C482">
        <v>106</v>
      </c>
      <c r="D482">
        <v>79</v>
      </c>
      <c r="E482" t="s">
        <v>5390</v>
      </c>
      <c r="F482" t="s">
        <v>5390</v>
      </c>
    </row>
    <row r="483" spans="2:6" x14ac:dyDescent="0.25">
      <c r="B483" t="s">
        <v>2862</v>
      </c>
      <c r="C483">
        <v>106</v>
      </c>
      <c r="D483">
        <v>79</v>
      </c>
      <c r="E483" t="s">
        <v>2931</v>
      </c>
      <c r="F483" t="s">
        <v>2931</v>
      </c>
    </row>
    <row r="484" spans="2:6" x14ac:dyDescent="0.25">
      <c r="B484" t="s">
        <v>2862</v>
      </c>
      <c r="C484">
        <v>106</v>
      </c>
      <c r="D484">
        <v>79</v>
      </c>
      <c r="E484" t="s">
        <v>5390</v>
      </c>
      <c r="F484" t="s">
        <v>5390</v>
      </c>
    </row>
    <row r="485" spans="2:6" x14ac:dyDescent="0.25">
      <c r="B485" t="s">
        <v>2920</v>
      </c>
      <c r="C485">
        <v>107</v>
      </c>
      <c r="D485">
        <v>120</v>
      </c>
      <c r="E485">
        <v>60</v>
      </c>
      <c r="F485">
        <v>60</v>
      </c>
    </row>
    <row r="486" spans="2:6" x14ac:dyDescent="0.25">
      <c r="B486" t="s">
        <v>2920</v>
      </c>
      <c r="C486">
        <v>107</v>
      </c>
      <c r="D486">
        <v>60</v>
      </c>
      <c r="E486">
        <v>30</v>
      </c>
      <c r="F486">
        <v>30</v>
      </c>
    </row>
    <row r="487" spans="2:6" x14ac:dyDescent="0.25">
      <c r="B487" t="s">
        <v>2920</v>
      </c>
      <c r="C487">
        <v>107</v>
      </c>
      <c r="D487">
        <v>120</v>
      </c>
      <c r="E487">
        <v>60</v>
      </c>
      <c r="F487">
        <v>60</v>
      </c>
    </row>
    <row r="488" spans="2:6" x14ac:dyDescent="0.25">
      <c r="B488" t="s">
        <v>2920</v>
      </c>
      <c r="C488">
        <v>107</v>
      </c>
      <c r="D488">
        <v>60</v>
      </c>
      <c r="E488">
        <v>30</v>
      </c>
      <c r="F488">
        <v>30</v>
      </c>
    </row>
    <row r="489" spans="2:6" x14ac:dyDescent="0.25">
      <c r="B489" t="s">
        <v>2945</v>
      </c>
      <c r="C489">
        <v>108</v>
      </c>
      <c r="D489">
        <v>59</v>
      </c>
      <c r="E489">
        <v>29</v>
      </c>
      <c r="F489">
        <v>30</v>
      </c>
    </row>
    <row r="490" spans="2:6" x14ac:dyDescent="0.25">
      <c r="B490" t="s">
        <v>2955</v>
      </c>
      <c r="C490">
        <v>109</v>
      </c>
      <c r="D490">
        <v>24</v>
      </c>
      <c r="E490">
        <v>24</v>
      </c>
      <c r="F490">
        <v>24</v>
      </c>
    </row>
    <row r="491" spans="2:6" x14ac:dyDescent="0.25">
      <c r="B491" t="s">
        <v>2955</v>
      </c>
      <c r="C491">
        <v>109</v>
      </c>
      <c r="D491">
        <v>24</v>
      </c>
      <c r="E491">
        <v>24</v>
      </c>
      <c r="F491">
        <v>24</v>
      </c>
    </row>
    <row r="492" spans="2:6" x14ac:dyDescent="0.25">
      <c r="B492" t="s">
        <v>2977</v>
      </c>
      <c r="C492">
        <v>110</v>
      </c>
      <c r="D492">
        <v>54</v>
      </c>
      <c r="E492">
        <v>26</v>
      </c>
      <c r="F492">
        <v>26</v>
      </c>
    </row>
    <row r="493" spans="2:6" x14ac:dyDescent="0.25">
      <c r="B493" t="s">
        <v>2977</v>
      </c>
      <c r="C493">
        <v>110</v>
      </c>
      <c r="D493">
        <v>54</v>
      </c>
      <c r="E493">
        <v>26</v>
      </c>
      <c r="F493">
        <v>26</v>
      </c>
    </row>
    <row r="494" spans="2:6" x14ac:dyDescent="0.25">
      <c r="B494" t="s">
        <v>2977</v>
      </c>
      <c r="C494">
        <v>110</v>
      </c>
      <c r="D494">
        <v>54</v>
      </c>
      <c r="E494">
        <v>28</v>
      </c>
      <c r="F494">
        <v>28</v>
      </c>
    </row>
    <row r="495" spans="2:6" x14ac:dyDescent="0.25">
      <c r="B495" t="s">
        <v>2977</v>
      </c>
      <c r="C495">
        <v>110</v>
      </c>
      <c r="D495">
        <v>54</v>
      </c>
      <c r="E495">
        <v>28</v>
      </c>
      <c r="F495">
        <v>28</v>
      </c>
    </row>
    <row r="496" spans="2:6" x14ac:dyDescent="0.25">
      <c r="B496" t="s">
        <v>2977</v>
      </c>
      <c r="C496">
        <v>110</v>
      </c>
      <c r="D496">
        <v>54</v>
      </c>
      <c r="E496">
        <v>26</v>
      </c>
      <c r="F496">
        <v>26</v>
      </c>
    </row>
    <row r="497" spans="2:6" x14ac:dyDescent="0.25">
      <c r="B497" t="s">
        <v>2977</v>
      </c>
      <c r="C497">
        <v>110</v>
      </c>
      <c r="D497">
        <v>54</v>
      </c>
      <c r="E497">
        <v>28</v>
      </c>
      <c r="F497">
        <v>28</v>
      </c>
    </row>
    <row r="498" spans="2:6" x14ac:dyDescent="0.25">
      <c r="B498" t="s">
        <v>2977</v>
      </c>
      <c r="C498">
        <v>110</v>
      </c>
      <c r="D498">
        <v>118</v>
      </c>
      <c r="E498">
        <v>55</v>
      </c>
      <c r="F498">
        <v>55</v>
      </c>
    </row>
    <row r="499" spans="2:6" x14ac:dyDescent="0.25">
      <c r="B499" t="s">
        <v>2977</v>
      </c>
      <c r="C499">
        <v>110</v>
      </c>
      <c r="D499">
        <v>118</v>
      </c>
      <c r="E499">
        <v>55</v>
      </c>
      <c r="F499">
        <v>55</v>
      </c>
    </row>
    <row r="500" spans="2:6" x14ac:dyDescent="0.25">
      <c r="B500" t="s">
        <v>2977</v>
      </c>
      <c r="C500">
        <v>110</v>
      </c>
      <c r="D500">
        <v>118</v>
      </c>
      <c r="E500">
        <v>63</v>
      </c>
      <c r="F500">
        <v>63</v>
      </c>
    </row>
    <row r="501" spans="2:6" x14ac:dyDescent="0.25">
      <c r="B501" t="s">
        <v>2977</v>
      </c>
      <c r="C501">
        <v>110</v>
      </c>
      <c r="D501">
        <v>79</v>
      </c>
      <c r="E501">
        <v>26</v>
      </c>
      <c r="F501">
        <v>26</v>
      </c>
    </row>
    <row r="502" spans="2:6" x14ac:dyDescent="0.25">
      <c r="B502" t="s">
        <v>2977</v>
      </c>
      <c r="C502">
        <v>110</v>
      </c>
      <c r="D502">
        <v>79</v>
      </c>
      <c r="E502">
        <v>26</v>
      </c>
      <c r="F502">
        <v>26</v>
      </c>
    </row>
    <row r="503" spans="2:6" x14ac:dyDescent="0.25">
      <c r="B503" t="s">
        <v>2977</v>
      </c>
      <c r="C503">
        <v>110</v>
      </c>
      <c r="D503">
        <v>79</v>
      </c>
      <c r="E503">
        <v>27</v>
      </c>
      <c r="F503">
        <v>27</v>
      </c>
    </row>
    <row r="504" spans="2:6" x14ac:dyDescent="0.25">
      <c r="B504" t="s">
        <v>2977</v>
      </c>
      <c r="C504">
        <v>110</v>
      </c>
      <c r="D504">
        <v>79</v>
      </c>
      <c r="E504">
        <v>27</v>
      </c>
      <c r="F504">
        <v>27</v>
      </c>
    </row>
    <row r="505" spans="2:6" x14ac:dyDescent="0.25">
      <c r="B505" t="s">
        <v>2977</v>
      </c>
      <c r="C505">
        <v>110</v>
      </c>
      <c r="D505">
        <v>79</v>
      </c>
      <c r="E505">
        <v>26</v>
      </c>
      <c r="F505">
        <v>26</v>
      </c>
    </row>
    <row r="506" spans="2:6" x14ac:dyDescent="0.25">
      <c r="B506" t="s">
        <v>3022</v>
      </c>
      <c r="C506">
        <v>111</v>
      </c>
      <c r="D506">
        <v>48</v>
      </c>
      <c r="E506">
        <v>48</v>
      </c>
      <c r="F506">
        <v>48</v>
      </c>
    </row>
    <row r="507" spans="2:6" x14ac:dyDescent="0.25">
      <c r="B507" t="s">
        <v>3022</v>
      </c>
      <c r="C507">
        <v>111</v>
      </c>
      <c r="D507">
        <v>48</v>
      </c>
      <c r="E507">
        <v>48</v>
      </c>
      <c r="F507">
        <v>48</v>
      </c>
    </row>
    <row r="508" spans="2:6" x14ac:dyDescent="0.25">
      <c r="B508" t="s">
        <v>3042</v>
      </c>
      <c r="C508">
        <v>112</v>
      </c>
      <c r="D508">
        <v>103</v>
      </c>
      <c r="E508" t="s">
        <v>3043</v>
      </c>
      <c r="F508" t="s">
        <v>3043</v>
      </c>
    </row>
    <row r="509" spans="2:6" x14ac:dyDescent="0.25">
      <c r="B509" t="s">
        <v>3042</v>
      </c>
      <c r="C509">
        <v>112</v>
      </c>
      <c r="D509">
        <v>103</v>
      </c>
      <c r="E509" t="s">
        <v>3043</v>
      </c>
      <c r="F509" t="s">
        <v>3043</v>
      </c>
    </row>
    <row r="510" spans="2:6" x14ac:dyDescent="0.25">
      <c r="B510" t="s">
        <v>3042</v>
      </c>
      <c r="C510">
        <v>112</v>
      </c>
      <c r="D510">
        <v>103</v>
      </c>
      <c r="E510" t="s">
        <v>3043</v>
      </c>
      <c r="F510" t="s">
        <v>3043</v>
      </c>
    </row>
    <row r="511" spans="2:6" x14ac:dyDescent="0.25">
      <c r="B511" t="s">
        <v>3042</v>
      </c>
      <c r="C511">
        <v>112</v>
      </c>
      <c r="D511">
        <v>103</v>
      </c>
      <c r="E511" t="s">
        <v>3043</v>
      </c>
      <c r="F511" t="s">
        <v>3043</v>
      </c>
    </row>
    <row r="512" spans="2:6" x14ac:dyDescent="0.25">
      <c r="B512" t="s">
        <v>3042</v>
      </c>
      <c r="C512">
        <v>112</v>
      </c>
      <c r="D512">
        <v>103</v>
      </c>
      <c r="E512" t="s">
        <v>3043</v>
      </c>
      <c r="F512" t="s">
        <v>3043</v>
      </c>
    </row>
    <row r="513" spans="2:6" x14ac:dyDescent="0.25">
      <c r="B513" t="s">
        <v>3042</v>
      </c>
      <c r="C513">
        <v>112</v>
      </c>
      <c r="D513">
        <v>103</v>
      </c>
      <c r="E513" t="s">
        <v>3043</v>
      </c>
      <c r="F513" t="s">
        <v>3043</v>
      </c>
    </row>
    <row r="514" spans="2:6" x14ac:dyDescent="0.25">
      <c r="B514" t="s">
        <v>3042</v>
      </c>
      <c r="C514">
        <v>112</v>
      </c>
      <c r="D514">
        <v>103</v>
      </c>
      <c r="E514" t="s">
        <v>3043</v>
      </c>
      <c r="F514" t="s">
        <v>3043</v>
      </c>
    </row>
    <row r="515" spans="2:6" x14ac:dyDescent="0.25">
      <c r="B515" t="s">
        <v>3042</v>
      </c>
      <c r="C515">
        <v>112</v>
      </c>
      <c r="D515">
        <v>103</v>
      </c>
      <c r="E515" t="s">
        <v>3043</v>
      </c>
      <c r="F515" t="s">
        <v>3043</v>
      </c>
    </row>
    <row r="516" spans="2:6" x14ac:dyDescent="0.25">
      <c r="B516" t="s">
        <v>3042</v>
      </c>
      <c r="C516">
        <v>112</v>
      </c>
      <c r="D516">
        <v>103</v>
      </c>
      <c r="E516" t="s">
        <v>3043</v>
      </c>
      <c r="F516" t="s">
        <v>3043</v>
      </c>
    </row>
    <row r="517" spans="2:6" x14ac:dyDescent="0.25">
      <c r="B517" t="s">
        <v>3042</v>
      </c>
      <c r="C517">
        <v>112</v>
      </c>
      <c r="D517">
        <v>103</v>
      </c>
      <c r="E517" t="s">
        <v>3043</v>
      </c>
      <c r="F517" t="s">
        <v>3043</v>
      </c>
    </row>
    <row r="518" spans="2:6" x14ac:dyDescent="0.25">
      <c r="B518" t="s">
        <v>3042</v>
      </c>
      <c r="C518">
        <v>112</v>
      </c>
      <c r="D518">
        <v>103</v>
      </c>
      <c r="E518" t="s">
        <v>3043</v>
      </c>
      <c r="F518" t="s">
        <v>3043</v>
      </c>
    </row>
    <row r="519" spans="2:6" x14ac:dyDescent="0.25">
      <c r="B519" t="s">
        <v>3042</v>
      </c>
      <c r="C519">
        <v>112</v>
      </c>
      <c r="D519">
        <v>103</v>
      </c>
      <c r="E519" t="s">
        <v>3043</v>
      </c>
      <c r="F519" t="s">
        <v>3043</v>
      </c>
    </row>
    <row r="520" spans="2:6" x14ac:dyDescent="0.25">
      <c r="B520" t="s">
        <v>3074</v>
      </c>
      <c r="C520">
        <v>113</v>
      </c>
      <c r="D520">
        <v>64</v>
      </c>
      <c r="E520">
        <v>32</v>
      </c>
      <c r="F520">
        <v>32</v>
      </c>
    </row>
    <row r="521" spans="2:6" x14ac:dyDescent="0.25">
      <c r="B521" t="s">
        <v>3089</v>
      </c>
      <c r="C521">
        <v>114</v>
      </c>
      <c r="D521">
        <v>74</v>
      </c>
      <c r="E521">
        <v>16</v>
      </c>
      <c r="F521">
        <v>20</v>
      </c>
    </row>
    <row r="522" spans="2:6" x14ac:dyDescent="0.25">
      <c r="B522" t="s">
        <v>3089</v>
      </c>
      <c r="C522">
        <v>114</v>
      </c>
      <c r="D522">
        <v>74</v>
      </c>
      <c r="E522">
        <v>16</v>
      </c>
      <c r="F522">
        <v>20</v>
      </c>
    </row>
    <row r="523" spans="2:6" x14ac:dyDescent="0.25">
      <c r="B523" t="s">
        <v>3089</v>
      </c>
      <c r="C523">
        <v>114</v>
      </c>
      <c r="D523">
        <v>74</v>
      </c>
      <c r="E523">
        <v>16</v>
      </c>
      <c r="F523">
        <v>18</v>
      </c>
    </row>
    <row r="524" spans="2:6" x14ac:dyDescent="0.25">
      <c r="B524" t="s">
        <v>3103</v>
      </c>
      <c r="C524">
        <v>115</v>
      </c>
      <c r="D524">
        <v>120</v>
      </c>
      <c r="E524">
        <v>15</v>
      </c>
      <c r="F524">
        <v>15</v>
      </c>
    </row>
    <row r="525" spans="2:6" x14ac:dyDescent="0.25">
      <c r="B525" t="s">
        <v>3103</v>
      </c>
      <c r="C525">
        <v>115</v>
      </c>
      <c r="D525">
        <v>120</v>
      </c>
      <c r="E525">
        <v>15</v>
      </c>
      <c r="F525">
        <v>15</v>
      </c>
    </row>
    <row r="526" spans="2:6" x14ac:dyDescent="0.25">
      <c r="B526" t="s">
        <v>3103</v>
      </c>
      <c r="C526">
        <v>115</v>
      </c>
      <c r="D526">
        <v>120</v>
      </c>
      <c r="E526">
        <v>15</v>
      </c>
      <c r="F526">
        <v>15</v>
      </c>
    </row>
    <row r="527" spans="2:6" x14ac:dyDescent="0.25">
      <c r="B527" t="s">
        <v>3103</v>
      </c>
      <c r="C527">
        <v>115</v>
      </c>
      <c r="D527">
        <v>120</v>
      </c>
      <c r="E527">
        <v>15</v>
      </c>
      <c r="F527">
        <v>15</v>
      </c>
    </row>
    <row r="528" spans="2:6" x14ac:dyDescent="0.25">
      <c r="B528" t="s">
        <v>3103</v>
      </c>
      <c r="C528">
        <v>115</v>
      </c>
      <c r="D528">
        <v>120</v>
      </c>
      <c r="E528">
        <v>15</v>
      </c>
      <c r="F528">
        <v>15</v>
      </c>
    </row>
    <row r="529" spans="2:6" x14ac:dyDescent="0.25">
      <c r="B529" t="s">
        <v>3103</v>
      </c>
      <c r="C529">
        <v>115</v>
      </c>
      <c r="D529">
        <v>120</v>
      </c>
      <c r="E529">
        <v>15</v>
      </c>
      <c r="F529">
        <v>15</v>
      </c>
    </row>
    <row r="530" spans="2:6" x14ac:dyDescent="0.25">
      <c r="B530" t="s">
        <v>3103</v>
      </c>
      <c r="C530">
        <v>115</v>
      </c>
      <c r="D530">
        <v>120</v>
      </c>
      <c r="E530">
        <v>15</v>
      </c>
      <c r="F530">
        <v>15</v>
      </c>
    </row>
    <row r="531" spans="2:6" x14ac:dyDescent="0.25">
      <c r="B531" t="s">
        <v>3103</v>
      </c>
      <c r="C531">
        <v>115</v>
      </c>
      <c r="D531">
        <v>120</v>
      </c>
      <c r="E531">
        <v>15</v>
      </c>
      <c r="F531">
        <v>15</v>
      </c>
    </row>
    <row r="532" spans="2:6" x14ac:dyDescent="0.25">
      <c r="B532" t="s">
        <v>3103</v>
      </c>
      <c r="C532">
        <v>115</v>
      </c>
      <c r="D532">
        <v>120</v>
      </c>
      <c r="E532">
        <v>15</v>
      </c>
      <c r="F532">
        <v>15</v>
      </c>
    </row>
    <row r="533" spans="2:6" x14ac:dyDescent="0.25">
      <c r="B533" t="s">
        <v>3103</v>
      </c>
      <c r="C533">
        <v>115</v>
      </c>
      <c r="D533">
        <v>120</v>
      </c>
      <c r="E533">
        <v>15</v>
      </c>
      <c r="F533">
        <v>15</v>
      </c>
    </row>
    <row r="534" spans="2:6" x14ac:dyDescent="0.25">
      <c r="B534" t="s">
        <v>3103</v>
      </c>
      <c r="C534">
        <v>115</v>
      </c>
      <c r="D534">
        <v>120</v>
      </c>
      <c r="E534">
        <v>15</v>
      </c>
      <c r="F534">
        <v>15</v>
      </c>
    </row>
    <row r="535" spans="2:6" x14ac:dyDescent="0.25">
      <c r="B535" t="s">
        <v>3103</v>
      </c>
      <c r="C535">
        <v>115</v>
      </c>
      <c r="D535">
        <v>120</v>
      </c>
      <c r="E535">
        <v>15</v>
      </c>
      <c r="F535">
        <v>15</v>
      </c>
    </row>
    <row r="536" spans="2:6" x14ac:dyDescent="0.25">
      <c r="B536" t="s">
        <v>3103</v>
      </c>
      <c r="C536">
        <v>115</v>
      </c>
      <c r="D536">
        <v>120</v>
      </c>
      <c r="E536">
        <v>15</v>
      </c>
      <c r="F536">
        <v>15</v>
      </c>
    </row>
    <row r="537" spans="2:6" x14ac:dyDescent="0.25">
      <c r="B537" t="s">
        <v>3103</v>
      </c>
      <c r="C537">
        <v>115</v>
      </c>
      <c r="D537">
        <v>120</v>
      </c>
      <c r="E537">
        <v>15</v>
      </c>
      <c r="F537">
        <v>15</v>
      </c>
    </row>
    <row r="538" spans="2:6" x14ac:dyDescent="0.25">
      <c r="B538" t="s">
        <v>3103</v>
      </c>
      <c r="C538">
        <v>115</v>
      </c>
      <c r="D538">
        <v>120</v>
      </c>
      <c r="E538">
        <v>15</v>
      </c>
      <c r="F538">
        <v>15</v>
      </c>
    </row>
    <row r="539" spans="2:6" x14ac:dyDescent="0.25">
      <c r="B539" t="s">
        <v>3103</v>
      </c>
      <c r="C539">
        <v>115</v>
      </c>
      <c r="D539">
        <v>120</v>
      </c>
      <c r="E539">
        <v>15</v>
      </c>
      <c r="F539">
        <v>15</v>
      </c>
    </row>
    <row r="540" spans="2:6" x14ac:dyDescent="0.25">
      <c r="B540" t="s">
        <v>3103</v>
      </c>
      <c r="C540">
        <v>115</v>
      </c>
      <c r="D540">
        <v>120</v>
      </c>
      <c r="E540">
        <v>15</v>
      </c>
      <c r="F540">
        <v>15</v>
      </c>
    </row>
    <row r="541" spans="2:6" x14ac:dyDescent="0.25">
      <c r="B541" t="s">
        <v>3103</v>
      </c>
      <c r="C541">
        <v>115</v>
      </c>
      <c r="D541">
        <v>120</v>
      </c>
      <c r="E541">
        <v>15</v>
      </c>
      <c r="F541">
        <v>15</v>
      </c>
    </row>
    <row r="542" spans="2:6" x14ac:dyDescent="0.25">
      <c r="B542" t="s">
        <v>3103</v>
      </c>
      <c r="C542">
        <v>115</v>
      </c>
      <c r="D542">
        <v>120</v>
      </c>
      <c r="E542">
        <v>15</v>
      </c>
      <c r="F542">
        <v>15</v>
      </c>
    </row>
    <row r="543" spans="2:6" x14ac:dyDescent="0.25">
      <c r="B543" t="s">
        <v>3103</v>
      </c>
      <c r="C543">
        <v>115</v>
      </c>
      <c r="D543">
        <v>120</v>
      </c>
      <c r="E543">
        <v>15</v>
      </c>
      <c r="F543">
        <v>15</v>
      </c>
    </row>
    <row r="544" spans="2:6" x14ac:dyDescent="0.25">
      <c r="B544" t="s">
        <v>3103</v>
      </c>
      <c r="C544">
        <v>115</v>
      </c>
      <c r="D544">
        <v>120</v>
      </c>
      <c r="E544">
        <v>15</v>
      </c>
      <c r="F544">
        <v>15</v>
      </c>
    </row>
    <row r="545" spans="2:6" x14ac:dyDescent="0.25">
      <c r="B545" t="s">
        <v>3103</v>
      </c>
      <c r="C545">
        <v>115</v>
      </c>
      <c r="D545">
        <v>120</v>
      </c>
      <c r="E545">
        <v>15</v>
      </c>
      <c r="F545">
        <v>15</v>
      </c>
    </row>
    <row r="546" spans="2:6" x14ac:dyDescent="0.25">
      <c r="B546" t="s">
        <v>3103</v>
      </c>
      <c r="C546">
        <v>115</v>
      </c>
      <c r="D546">
        <v>120</v>
      </c>
      <c r="E546">
        <v>15</v>
      </c>
      <c r="F546">
        <v>15</v>
      </c>
    </row>
    <row r="547" spans="2:6" x14ac:dyDescent="0.25">
      <c r="B547" t="s">
        <v>3103</v>
      </c>
      <c r="C547">
        <v>115</v>
      </c>
      <c r="D547">
        <v>120</v>
      </c>
      <c r="E547">
        <v>15</v>
      </c>
      <c r="F547">
        <v>15</v>
      </c>
    </row>
    <row r="548" spans="2:6" x14ac:dyDescent="0.25">
      <c r="B548" t="s">
        <v>3138</v>
      </c>
      <c r="C548">
        <v>116</v>
      </c>
      <c r="D548">
        <v>334</v>
      </c>
      <c r="E548">
        <v>167</v>
      </c>
      <c r="F548">
        <v>167</v>
      </c>
    </row>
    <row r="549" spans="2:6" x14ac:dyDescent="0.25">
      <c r="B549" t="s">
        <v>3138</v>
      </c>
      <c r="C549">
        <v>116</v>
      </c>
      <c r="D549">
        <v>334</v>
      </c>
      <c r="E549">
        <v>167</v>
      </c>
      <c r="F549">
        <v>167</v>
      </c>
    </row>
    <row r="550" spans="2:6" x14ac:dyDescent="0.25">
      <c r="B550" t="s">
        <v>3138</v>
      </c>
      <c r="C550">
        <v>116</v>
      </c>
      <c r="D550">
        <v>334</v>
      </c>
      <c r="E550">
        <v>167</v>
      </c>
      <c r="F550">
        <v>167</v>
      </c>
    </row>
    <row r="551" spans="2:6" x14ac:dyDescent="0.25">
      <c r="B551" t="s">
        <v>3138</v>
      </c>
      <c r="C551">
        <v>116</v>
      </c>
      <c r="D551">
        <v>334</v>
      </c>
      <c r="E551">
        <v>167</v>
      </c>
      <c r="F551">
        <v>167</v>
      </c>
    </row>
    <row r="552" spans="2:6" x14ac:dyDescent="0.25">
      <c r="B552" t="s">
        <v>3138</v>
      </c>
      <c r="C552">
        <v>116</v>
      </c>
      <c r="D552">
        <v>334</v>
      </c>
      <c r="E552">
        <v>167</v>
      </c>
      <c r="F552">
        <v>167</v>
      </c>
    </row>
    <row r="553" spans="2:6" x14ac:dyDescent="0.25">
      <c r="B553" t="s">
        <v>3138</v>
      </c>
      <c r="C553">
        <v>116</v>
      </c>
      <c r="D553">
        <v>334</v>
      </c>
      <c r="E553">
        <v>167</v>
      </c>
      <c r="F553">
        <v>167</v>
      </c>
    </row>
    <row r="554" spans="2:6" x14ac:dyDescent="0.25">
      <c r="B554" t="s">
        <v>3160</v>
      </c>
      <c r="C554">
        <v>117</v>
      </c>
      <c r="D554">
        <v>60</v>
      </c>
      <c r="E554">
        <v>15</v>
      </c>
      <c r="F554">
        <v>15</v>
      </c>
    </row>
    <row r="555" spans="2:6" x14ac:dyDescent="0.25">
      <c r="B555" t="s">
        <v>3160</v>
      </c>
      <c r="C555">
        <v>117</v>
      </c>
      <c r="D555">
        <v>60</v>
      </c>
      <c r="E555">
        <v>15</v>
      </c>
      <c r="F555">
        <v>15</v>
      </c>
    </row>
    <row r="556" spans="2:6" x14ac:dyDescent="0.25">
      <c r="B556" t="s">
        <v>3160</v>
      </c>
      <c r="C556">
        <v>117</v>
      </c>
      <c r="D556">
        <v>60</v>
      </c>
      <c r="E556">
        <v>15</v>
      </c>
      <c r="F556">
        <v>15</v>
      </c>
    </row>
    <row r="557" spans="2:6" x14ac:dyDescent="0.25">
      <c r="B557" t="s">
        <v>3160</v>
      </c>
      <c r="C557">
        <v>117</v>
      </c>
      <c r="D557">
        <v>60</v>
      </c>
      <c r="E557">
        <v>15</v>
      </c>
      <c r="F557">
        <v>15</v>
      </c>
    </row>
    <row r="558" spans="2:6" x14ac:dyDescent="0.25">
      <c r="B558" t="s">
        <v>3160</v>
      </c>
      <c r="C558">
        <v>117</v>
      </c>
      <c r="D558">
        <v>104</v>
      </c>
      <c r="E558">
        <v>34</v>
      </c>
      <c r="F558">
        <v>34</v>
      </c>
    </row>
    <row r="559" spans="2:6" x14ac:dyDescent="0.25">
      <c r="B559" t="s">
        <v>3160</v>
      </c>
      <c r="C559">
        <v>117</v>
      </c>
      <c r="D559">
        <v>104</v>
      </c>
      <c r="E559">
        <v>35</v>
      </c>
      <c r="F559">
        <v>35</v>
      </c>
    </row>
    <row r="560" spans="2:6" x14ac:dyDescent="0.25">
      <c r="B560" t="s">
        <v>3160</v>
      </c>
      <c r="C560">
        <v>117</v>
      </c>
      <c r="D560">
        <v>104</v>
      </c>
      <c r="E560">
        <v>35</v>
      </c>
      <c r="F560">
        <v>35</v>
      </c>
    </row>
    <row r="561" spans="2:6" x14ac:dyDescent="0.25">
      <c r="B561" t="s">
        <v>3160</v>
      </c>
      <c r="C561">
        <v>117</v>
      </c>
      <c r="D561">
        <v>30</v>
      </c>
      <c r="E561">
        <v>30</v>
      </c>
      <c r="F561">
        <v>30</v>
      </c>
    </row>
    <row r="562" spans="2:6" x14ac:dyDescent="0.25">
      <c r="B562" t="s">
        <v>3210</v>
      </c>
      <c r="C562">
        <v>118</v>
      </c>
      <c r="D562">
        <v>55</v>
      </c>
      <c r="E562" t="s">
        <v>3215</v>
      </c>
      <c r="F562" t="s">
        <v>3215</v>
      </c>
    </row>
    <row r="563" spans="2:6" x14ac:dyDescent="0.25">
      <c r="B563" t="s">
        <v>3210</v>
      </c>
      <c r="C563">
        <v>118</v>
      </c>
      <c r="D563">
        <v>55</v>
      </c>
      <c r="E563" t="s">
        <v>3215</v>
      </c>
      <c r="F563" t="s">
        <v>3215</v>
      </c>
    </row>
    <row r="564" spans="2:6" x14ac:dyDescent="0.25">
      <c r="B564" t="s">
        <v>3210</v>
      </c>
      <c r="C564">
        <v>118</v>
      </c>
      <c r="D564">
        <v>55</v>
      </c>
      <c r="E564" t="s">
        <v>3215</v>
      </c>
      <c r="F564" t="s">
        <v>3215</v>
      </c>
    </row>
    <row r="565" spans="2:6" x14ac:dyDescent="0.25">
      <c r="B565" t="s">
        <v>3210</v>
      </c>
      <c r="C565">
        <v>118</v>
      </c>
      <c r="D565">
        <v>55</v>
      </c>
      <c r="E565" t="s">
        <v>3215</v>
      </c>
      <c r="F565" t="s">
        <v>3215</v>
      </c>
    </row>
    <row r="566" spans="2:6" x14ac:dyDescent="0.25">
      <c r="B566" t="s">
        <v>3210</v>
      </c>
      <c r="C566">
        <v>118</v>
      </c>
      <c r="D566">
        <v>55</v>
      </c>
      <c r="E566" t="s">
        <v>3215</v>
      </c>
      <c r="F566" t="s">
        <v>3215</v>
      </c>
    </row>
    <row r="567" spans="2:6" x14ac:dyDescent="0.25">
      <c r="B567" t="s">
        <v>3210</v>
      </c>
      <c r="C567">
        <v>118</v>
      </c>
      <c r="D567">
        <v>55</v>
      </c>
      <c r="E567" t="s">
        <v>3215</v>
      </c>
      <c r="F567" t="s">
        <v>3215</v>
      </c>
    </row>
    <row r="568" spans="2:6" x14ac:dyDescent="0.25">
      <c r="B568" t="s">
        <v>3210</v>
      </c>
      <c r="C568">
        <v>118</v>
      </c>
      <c r="D568">
        <v>55</v>
      </c>
      <c r="E568" t="s">
        <v>3215</v>
      </c>
      <c r="F568" t="s">
        <v>3215</v>
      </c>
    </row>
    <row r="569" spans="2:6" x14ac:dyDescent="0.25">
      <c r="B569" t="s">
        <v>3210</v>
      </c>
      <c r="C569">
        <v>118</v>
      </c>
      <c r="D569">
        <v>55</v>
      </c>
      <c r="E569" t="s">
        <v>3215</v>
      </c>
      <c r="F569" t="s">
        <v>3215</v>
      </c>
    </row>
    <row r="570" spans="2:6" x14ac:dyDescent="0.25">
      <c r="B570" t="s">
        <v>3210</v>
      </c>
      <c r="C570">
        <v>118</v>
      </c>
      <c r="D570">
        <v>55</v>
      </c>
      <c r="E570" t="s">
        <v>3215</v>
      </c>
      <c r="F570" t="s">
        <v>3215</v>
      </c>
    </row>
    <row r="571" spans="2:6" x14ac:dyDescent="0.25">
      <c r="B571" t="s">
        <v>3210</v>
      </c>
      <c r="C571">
        <v>118</v>
      </c>
      <c r="D571">
        <v>55</v>
      </c>
      <c r="E571" t="s">
        <v>3215</v>
      </c>
      <c r="F571" t="s">
        <v>3215</v>
      </c>
    </row>
    <row r="572" spans="2:6" x14ac:dyDescent="0.25">
      <c r="B572" t="s">
        <v>3210</v>
      </c>
      <c r="C572">
        <v>118</v>
      </c>
      <c r="D572">
        <v>55</v>
      </c>
      <c r="E572" t="s">
        <v>3215</v>
      </c>
      <c r="F572" t="s">
        <v>3215</v>
      </c>
    </row>
    <row r="573" spans="2:6" x14ac:dyDescent="0.25">
      <c r="B573" t="s">
        <v>3210</v>
      </c>
      <c r="C573">
        <v>118</v>
      </c>
      <c r="D573">
        <v>55</v>
      </c>
      <c r="E573" t="s">
        <v>3215</v>
      </c>
      <c r="F573" t="s">
        <v>3215</v>
      </c>
    </row>
    <row r="574" spans="2:6" x14ac:dyDescent="0.25">
      <c r="B574" t="s">
        <v>3242</v>
      </c>
      <c r="C574">
        <v>119</v>
      </c>
      <c r="D574">
        <v>64</v>
      </c>
      <c r="E574">
        <v>19</v>
      </c>
      <c r="F574">
        <v>16</v>
      </c>
    </row>
    <row r="575" spans="2:6" x14ac:dyDescent="0.25">
      <c r="B575" t="s">
        <v>3242</v>
      </c>
      <c r="C575">
        <v>119</v>
      </c>
      <c r="D575">
        <v>64</v>
      </c>
      <c r="E575">
        <v>14</v>
      </c>
      <c r="F575">
        <v>15</v>
      </c>
    </row>
    <row r="576" spans="2:6" x14ac:dyDescent="0.25">
      <c r="B576" t="s">
        <v>3262</v>
      </c>
      <c r="C576">
        <v>120</v>
      </c>
      <c r="D576">
        <v>160</v>
      </c>
      <c r="E576">
        <v>20</v>
      </c>
      <c r="F576">
        <v>20</v>
      </c>
    </row>
    <row r="577" spans="2:6" x14ac:dyDescent="0.25">
      <c r="B577" t="s">
        <v>3262</v>
      </c>
      <c r="C577">
        <v>120</v>
      </c>
      <c r="D577">
        <v>160</v>
      </c>
      <c r="E577">
        <v>20</v>
      </c>
      <c r="F577">
        <v>20</v>
      </c>
    </row>
    <row r="578" spans="2:6" x14ac:dyDescent="0.25">
      <c r="B578" t="s">
        <v>3262</v>
      </c>
      <c r="C578">
        <v>120</v>
      </c>
      <c r="D578">
        <v>160</v>
      </c>
      <c r="E578">
        <v>20</v>
      </c>
      <c r="F578">
        <v>20</v>
      </c>
    </row>
    <row r="579" spans="2:6" x14ac:dyDescent="0.25">
      <c r="B579" t="s">
        <v>3262</v>
      </c>
      <c r="C579">
        <v>120</v>
      </c>
      <c r="D579">
        <v>160</v>
      </c>
      <c r="E579">
        <v>20</v>
      </c>
      <c r="F579">
        <v>20</v>
      </c>
    </row>
    <row r="580" spans="2:6" x14ac:dyDescent="0.25">
      <c r="B580" t="s">
        <v>3292</v>
      </c>
      <c r="C580">
        <v>121</v>
      </c>
      <c r="D580">
        <v>60</v>
      </c>
      <c r="E580">
        <v>60</v>
      </c>
      <c r="F580">
        <v>60</v>
      </c>
    </row>
    <row r="581" spans="2:6" x14ac:dyDescent="0.25">
      <c r="B581" t="s">
        <v>3210</v>
      </c>
      <c r="C581">
        <v>122</v>
      </c>
      <c r="D581">
        <v>160</v>
      </c>
      <c r="E581">
        <v>40</v>
      </c>
      <c r="F581">
        <v>40</v>
      </c>
    </row>
    <row r="582" spans="2:6" x14ac:dyDescent="0.25">
      <c r="B582" t="s">
        <v>3210</v>
      </c>
      <c r="C582">
        <v>122</v>
      </c>
      <c r="D582">
        <v>160</v>
      </c>
      <c r="E582">
        <v>40</v>
      </c>
      <c r="F582">
        <v>40</v>
      </c>
    </row>
    <row r="583" spans="2:6" x14ac:dyDescent="0.25">
      <c r="B583" t="s">
        <v>3210</v>
      </c>
      <c r="C583">
        <v>122</v>
      </c>
      <c r="D583">
        <v>160</v>
      </c>
      <c r="E583">
        <v>40</v>
      </c>
      <c r="F583">
        <v>40</v>
      </c>
    </row>
    <row r="584" spans="2:6" x14ac:dyDescent="0.25">
      <c r="B584" t="s">
        <v>3210</v>
      </c>
      <c r="C584">
        <v>122</v>
      </c>
      <c r="D584">
        <v>160</v>
      </c>
      <c r="E584">
        <v>40</v>
      </c>
      <c r="F584">
        <v>40</v>
      </c>
    </row>
    <row r="585" spans="2:6" x14ac:dyDescent="0.25">
      <c r="B585" t="s">
        <v>3329</v>
      </c>
      <c r="C585">
        <v>123</v>
      </c>
      <c r="D585">
        <v>117</v>
      </c>
      <c r="E585">
        <v>58</v>
      </c>
      <c r="F585">
        <v>59</v>
      </c>
    </row>
    <row r="586" spans="2:6" x14ac:dyDescent="0.25">
      <c r="B586" t="s">
        <v>1991</v>
      </c>
      <c r="C586">
        <v>124</v>
      </c>
      <c r="D586">
        <v>270</v>
      </c>
      <c r="E586">
        <v>30</v>
      </c>
      <c r="F586">
        <v>30</v>
      </c>
    </row>
    <row r="587" spans="2:6" x14ac:dyDescent="0.25">
      <c r="B587" t="s">
        <v>1991</v>
      </c>
      <c r="C587">
        <v>124</v>
      </c>
      <c r="D587">
        <v>270</v>
      </c>
      <c r="E587">
        <v>30</v>
      </c>
      <c r="F587">
        <v>30</v>
      </c>
    </row>
    <row r="588" spans="2:6" x14ac:dyDescent="0.25">
      <c r="B588" t="s">
        <v>1991</v>
      </c>
      <c r="C588">
        <v>124</v>
      </c>
      <c r="D588">
        <v>270</v>
      </c>
      <c r="E588">
        <v>30</v>
      </c>
      <c r="F588">
        <v>30</v>
      </c>
    </row>
    <row r="589" spans="2:6" x14ac:dyDescent="0.25">
      <c r="B589" t="s">
        <v>1991</v>
      </c>
      <c r="C589">
        <v>124</v>
      </c>
      <c r="D589">
        <v>270</v>
      </c>
      <c r="E589">
        <v>29</v>
      </c>
      <c r="F589">
        <v>29</v>
      </c>
    </row>
    <row r="590" spans="2:6" x14ac:dyDescent="0.25">
      <c r="B590" t="s">
        <v>1991</v>
      </c>
      <c r="C590">
        <v>124</v>
      </c>
      <c r="D590">
        <v>270</v>
      </c>
      <c r="E590">
        <v>30</v>
      </c>
      <c r="F590">
        <v>30</v>
      </c>
    </row>
    <row r="591" spans="2:6" x14ac:dyDescent="0.25">
      <c r="B591" t="s">
        <v>1991</v>
      </c>
      <c r="C591">
        <v>124</v>
      </c>
      <c r="D591">
        <v>270</v>
      </c>
      <c r="E591">
        <v>30</v>
      </c>
      <c r="F591">
        <v>30</v>
      </c>
    </row>
    <row r="592" spans="2:6" x14ac:dyDescent="0.25">
      <c r="B592" t="s">
        <v>1991</v>
      </c>
      <c r="C592">
        <v>124</v>
      </c>
      <c r="D592">
        <v>270</v>
      </c>
      <c r="E592">
        <v>31</v>
      </c>
      <c r="F592">
        <v>31</v>
      </c>
    </row>
    <row r="593" spans="2:6" x14ac:dyDescent="0.25">
      <c r="B593" t="s">
        <v>1991</v>
      </c>
      <c r="C593">
        <v>124</v>
      </c>
      <c r="D593">
        <v>270</v>
      </c>
      <c r="E593">
        <v>32</v>
      </c>
      <c r="F593">
        <v>32</v>
      </c>
    </row>
    <row r="594" spans="2:6" x14ac:dyDescent="0.25">
      <c r="B594" t="s">
        <v>1991</v>
      </c>
      <c r="C594">
        <v>124</v>
      </c>
      <c r="D594">
        <v>270</v>
      </c>
      <c r="E594">
        <v>28</v>
      </c>
      <c r="F594">
        <v>28</v>
      </c>
    </row>
    <row r="595" spans="2:6" x14ac:dyDescent="0.25">
      <c r="B595" t="s">
        <v>3396</v>
      </c>
      <c r="C595">
        <v>125</v>
      </c>
      <c r="D595">
        <v>216</v>
      </c>
      <c r="E595">
        <v>72</v>
      </c>
      <c r="F595">
        <v>72</v>
      </c>
    </row>
    <row r="596" spans="2:6" x14ac:dyDescent="0.25">
      <c r="B596" t="s">
        <v>3396</v>
      </c>
      <c r="C596">
        <v>125</v>
      </c>
      <c r="D596">
        <v>216</v>
      </c>
      <c r="E596">
        <v>72</v>
      </c>
      <c r="F596">
        <v>72</v>
      </c>
    </row>
    <row r="597" spans="2:6" x14ac:dyDescent="0.25">
      <c r="B597" t="s">
        <v>3396</v>
      </c>
      <c r="C597">
        <v>125</v>
      </c>
      <c r="D597">
        <v>270</v>
      </c>
      <c r="E597">
        <v>90</v>
      </c>
      <c r="F597">
        <v>90</v>
      </c>
    </row>
    <row r="598" spans="2:6" x14ac:dyDescent="0.25">
      <c r="B598" t="s">
        <v>3396</v>
      </c>
      <c r="C598">
        <v>125</v>
      </c>
      <c r="D598">
        <v>270</v>
      </c>
      <c r="E598">
        <v>90</v>
      </c>
      <c r="F598">
        <v>90</v>
      </c>
    </row>
    <row r="599" spans="2:6" x14ac:dyDescent="0.25">
      <c r="B599" t="s">
        <v>3396</v>
      </c>
      <c r="C599">
        <v>125</v>
      </c>
      <c r="D599">
        <v>270</v>
      </c>
      <c r="E599">
        <v>90</v>
      </c>
      <c r="F599">
        <v>90</v>
      </c>
    </row>
    <row r="600" spans="2:6" x14ac:dyDescent="0.25">
      <c r="B600" t="s">
        <v>3396</v>
      </c>
      <c r="C600">
        <v>125</v>
      </c>
      <c r="D600">
        <v>216</v>
      </c>
      <c r="E600">
        <v>72</v>
      </c>
      <c r="F600">
        <v>72</v>
      </c>
    </row>
    <row r="601" spans="2:6" x14ac:dyDescent="0.25">
      <c r="B601" t="s">
        <v>3419</v>
      </c>
      <c r="C601">
        <v>126</v>
      </c>
      <c r="D601">
        <v>36</v>
      </c>
      <c r="E601">
        <v>18</v>
      </c>
      <c r="F601">
        <v>18</v>
      </c>
    </row>
    <row r="602" spans="2:6" x14ac:dyDescent="0.25">
      <c r="B602" t="s">
        <v>3419</v>
      </c>
      <c r="C602">
        <v>126</v>
      </c>
      <c r="D602">
        <v>36</v>
      </c>
      <c r="E602">
        <v>18</v>
      </c>
      <c r="F602">
        <v>18</v>
      </c>
    </row>
    <row r="603" spans="2:6" x14ac:dyDescent="0.25">
      <c r="B603" t="s">
        <v>3419</v>
      </c>
      <c r="C603">
        <v>126</v>
      </c>
      <c r="D603">
        <v>36</v>
      </c>
      <c r="E603">
        <v>18</v>
      </c>
      <c r="F603">
        <v>18</v>
      </c>
    </row>
    <row r="604" spans="2:6" x14ac:dyDescent="0.25">
      <c r="B604" t="s">
        <v>3419</v>
      </c>
      <c r="C604">
        <v>126</v>
      </c>
      <c r="D604">
        <v>36</v>
      </c>
      <c r="E604">
        <v>18</v>
      </c>
      <c r="F604">
        <v>18</v>
      </c>
    </row>
    <row r="605" spans="2:6" x14ac:dyDescent="0.25">
      <c r="B605" t="s">
        <v>3464</v>
      </c>
      <c r="C605">
        <v>127</v>
      </c>
      <c r="D605">
        <v>120</v>
      </c>
      <c r="E605">
        <v>30</v>
      </c>
      <c r="F605">
        <v>30</v>
      </c>
    </row>
    <row r="606" spans="2:6" x14ac:dyDescent="0.25">
      <c r="B606" t="s">
        <v>3464</v>
      </c>
      <c r="C606">
        <v>127</v>
      </c>
      <c r="D606">
        <v>120</v>
      </c>
      <c r="E606">
        <v>30</v>
      </c>
      <c r="F606">
        <v>30</v>
      </c>
    </row>
    <row r="607" spans="2:6" x14ac:dyDescent="0.25">
      <c r="B607" t="s">
        <v>3464</v>
      </c>
      <c r="C607">
        <v>127</v>
      </c>
      <c r="D607">
        <v>120</v>
      </c>
      <c r="E607">
        <v>30</v>
      </c>
      <c r="F607">
        <v>30</v>
      </c>
    </row>
    <row r="608" spans="2:6" x14ac:dyDescent="0.25">
      <c r="B608" t="s">
        <v>3464</v>
      </c>
      <c r="C608">
        <v>127</v>
      </c>
      <c r="D608">
        <v>120</v>
      </c>
      <c r="E608">
        <v>30</v>
      </c>
      <c r="F608">
        <v>30</v>
      </c>
    </row>
    <row r="609" spans="2:6" x14ac:dyDescent="0.25">
      <c r="B609" t="s">
        <v>3485</v>
      </c>
      <c r="C609">
        <v>128</v>
      </c>
      <c r="D609">
        <v>36</v>
      </c>
      <c r="E609">
        <v>36</v>
      </c>
      <c r="F609">
        <v>36</v>
      </c>
    </row>
    <row r="610" spans="2:6" x14ac:dyDescent="0.25">
      <c r="B610" t="s">
        <v>3485</v>
      </c>
      <c r="C610">
        <v>128</v>
      </c>
      <c r="D610">
        <v>36</v>
      </c>
      <c r="E610">
        <v>36</v>
      </c>
      <c r="F610">
        <v>36</v>
      </c>
    </row>
    <row r="611" spans="2:6" x14ac:dyDescent="0.25">
      <c r="B611" t="s">
        <v>3485</v>
      </c>
      <c r="C611">
        <v>128</v>
      </c>
      <c r="D611">
        <v>36</v>
      </c>
      <c r="E611">
        <v>36</v>
      </c>
      <c r="F611">
        <v>36</v>
      </c>
    </row>
    <row r="612" spans="2:6" x14ac:dyDescent="0.25">
      <c r="B612" t="s">
        <v>3485</v>
      </c>
      <c r="C612">
        <v>128</v>
      </c>
      <c r="D612">
        <v>36</v>
      </c>
      <c r="E612">
        <v>36</v>
      </c>
      <c r="F612">
        <v>36</v>
      </c>
    </row>
    <row r="613" spans="2:6" x14ac:dyDescent="0.25">
      <c r="B613" t="s">
        <v>3485</v>
      </c>
      <c r="C613">
        <v>128</v>
      </c>
      <c r="D613">
        <v>114</v>
      </c>
      <c r="E613">
        <v>144</v>
      </c>
      <c r="F613">
        <v>144</v>
      </c>
    </row>
    <row r="614" spans="2:6" x14ac:dyDescent="0.25">
      <c r="B614" t="s">
        <v>3485</v>
      </c>
      <c r="C614">
        <v>128</v>
      </c>
      <c r="D614">
        <v>114</v>
      </c>
      <c r="E614">
        <v>144</v>
      </c>
      <c r="F614">
        <v>144</v>
      </c>
    </row>
    <row r="615" spans="2:6" x14ac:dyDescent="0.25">
      <c r="B615" t="s">
        <v>1672</v>
      </c>
      <c r="C615">
        <v>129</v>
      </c>
      <c r="D615">
        <v>90</v>
      </c>
      <c r="E615">
        <v>15</v>
      </c>
      <c r="F615">
        <v>15</v>
      </c>
    </row>
    <row r="616" spans="2:6" x14ac:dyDescent="0.25">
      <c r="B616" t="s">
        <v>1672</v>
      </c>
      <c r="C616">
        <v>129</v>
      </c>
      <c r="D616">
        <v>90</v>
      </c>
      <c r="E616">
        <v>15</v>
      </c>
      <c r="F616">
        <v>15</v>
      </c>
    </row>
    <row r="617" spans="2:6" x14ac:dyDescent="0.25">
      <c r="B617" t="s">
        <v>1672</v>
      </c>
      <c r="C617">
        <v>129</v>
      </c>
      <c r="D617">
        <v>90</v>
      </c>
      <c r="E617">
        <v>15</v>
      </c>
      <c r="F617">
        <v>15</v>
      </c>
    </row>
    <row r="618" spans="2:6" x14ac:dyDescent="0.25">
      <c r="B618" t="s">
        <v>1672</v>
      </c>
      <c r="C618">
        <v>129</v>
      </c>
      <c r="D618">
        <v>90</v>
      </c>
      <c r="E618">
        <v>15</v>
      </c>
      <c r="F618">
        <v>15</v>
      </c>
    </row>
    <row r="619" spans="2:6" x14ac:dyDescent="0.25">
      <c r="B619" t="s">
        <v>1672</v>
      </c>
      <c r="C619">
        <v>129</v>
      </c>
      <c r="D619">
        <v>90</v>
      </c>
      <c r="E619">
        <v>15</v>
      </c>
      <c r="F619">
        <v>15</v>
      </c>
    </row>
    <row r="620" spans="2:6" x14ac:dyDescent="0.25">
      <c r="B620" t="s">
        <v>1672</v>
      </c>
      <c r="C620">
        <v>129</v>
      </c>
      <c r="D620">
        <v>90</v>
      </c>
      <c r="E620">
        <v>15</v>
      </c>
      <c r="F620">
        <v>15</v>
      </c>
    </row>
    <row r="621" spans="2:6" x14ac:dyDescent="0.25">
      <c r="B621" t="s">
        <v>3525</v>
      </c>
      <c r="C621">
        <v>130</v>
      </c>
      <c r="D621">
        <v>147</v>
      </c>
      <c r="E621">
        <v>49</v>
      </c>
      <c r="F621">
        <v>49</v>
      </c>
    </row>
    <row r="622" spans="2:6" x14ac:dyDescent="0.25">
      <c r="B622" t="s">
        <v>3525</v>
      </c>
      <c r="C622">
        <v>130</v>
      </c>
      <c r="D622">
        <v>147</v>
      </c>
      <c r="E622">
        <v>49</v>
      </c>
      <c r="F622">
        <v>49</v>
      </c>
    </row>
    <row r="623" spans="2:6" x14ac:dyDescent="0.25">
      <c r="B623" t="s">
        <v>3525</v>
      </c>
      <c r="C623">
        <v>130</v>
      </c>
      <c r="D623">
        <v>200</v>
      </c>
      <c r="E623">
        <v>50</v>
      </c>
      <c r="F623">
        <v>150</v>
      </c>
    </row>
    <row r="624" spans="2:6" x14ac:dyDescent="0.25">
      <c r="B624" t="s">
        <v>3540</v>
      </c>
      <c r="C624">
        <v>131</v>
      </c>
      <c r="D624">
        <v>72</v>
      </c>
      <c r="E624">
        <v>12</v>
      </c>
      <c r="F624">
        <v>12</v>
      </c>
    </row>
    <row r="625" spans="2:6" x14ac:dyDescent="0.25">
      <c r="B625" t="s">
        <v>3540</v>
      </c>
      <c r="C625">
        <v>131</v>
      </c>
      <c r="D625">
        <v>72</v>
      </c>
      <c r="E625">
        <v>12</v>
      </c>
      <c r="F625">
        <v>12</v>
      </c>
    </row>
    <row r="626" spans="2:6" x14ac:dyDescent="0.25">
      <c r="B626" t="s">
        <v>3540</v>
      </c>
      <c r="C626">
        <v>131</v>
      </c>
      <c r="D626">
        <v>72</v>
      </c>
      <c r="E626">
        <v>12</v>
      </c>
      <c r="F626">
        <v>12</v>
      </c>
    </row>
    <row r="627" spans="2:6" x14ac:dyDescent="0.25">
      <c r="B627" t="s">
        <v>3540</v>
      </c>
      <c r="C627">
        <v>131</v>
      </c>
      <c r="D627">
        <v>64</v>
      </c>
      <c r="E627">
        <v>16</v>
      </c>
      <c r="F627">
        <v>16</v>
      </c>
    </row>
    <row r="628" spans="2:6" x14ac:dyDescent="0.25">
      <c r="B628" t="s">
        <v>3540</v>
      </c>
      <c r="C628">
        <v>131</v>
      </c>
      <c r="D628">
        <v>64</v>
      </c>
      <c r="E628">
        <v>16</v>
      </c>
      <c r="F628">
        <v>16</v>
      </c>
    </row>
    <row r="629" spans="2:6" x14ac:dyDescent="0.25">
      <c r="B629" t="s">
        <v>3570</v>
      </c>
      <c r="C629">
        <v>132</v>
      </c>
      <c r="D629">
        <v>102</v>
      </c>
      <c r="E629">
        <v>42</v>
      </c>
      <c r="F629">
        <v>42</v>
      </c>
    </row>
    <row r="630" spans="2:6" x14ac:dyDescent="0.25">
      <c r="B630" t="s">
        <v>3570</v>
      </c>
      <c r="C630">
        <v>132</v>
      </c>
      <c r="D630">
        <v>102</v>
      </c>
      <c r="E630">
        <v>60</v>
      </c>
      <c r="F630">
        <v>60</v>
      </c>
    </row>
    <row r="631" spans="2:6" x14ac:dyDescent="0.25">
      <c r="B631" t="s">
        <v>3570</v>
      </c>
      <c r="C631">
        <v>132</v>
      </c>
      <c r="D631">
        <v>132</v>
      </c>
      <c r="E631">
        <v>60</v>
      </c>
      <c r="F631">
        <v>60</v>
      </c>
    </row>
    <row r="632" spans="2:6" x14ac:dyDescent="0.25">
      <c r="B632" t="s">
        <v>3570</v>
      </c>
      <c r="C632">
        <v>132</v>
      </c>
      <c r="D632">
        <v>132</v>
      </c>
      <c r="E632">
        <v>72</v>
      </c>
      <c r="F632">
        <v>72</v>
      </c>
    </row>
    <row r="633" spans="2:6" x14ac:dyDescent="0.25">
      <c r="B633" t="s">
        <v>3589</v>
      </c>
      <c r="C633">
        <v>133</v>
      </c>
      <c r="D633">
        <v>45</v>
      </c>
      <c r="E633">
        <v>7</v>
      </c>
      <c r="F633">
        <v>15</v>
      </c>
    </row>
    <row r="634" spans="2:6" x14ac:dyDescent="0.25">
      <c r="B634" t="s">
        <v>3589</v>
      </c>
      <c r="C634">
        <v>133</v>
      </c>
      <c r="D634">
        <v>45</v>
      </c>
      <c r="E634">
        <v>8</v>
      </c>
      <c r="F634">
        <v>15</v>
      </c>
    </row>
    <row r="635" spans="2:6" x14ac:dyDescent="0.25">
      <c r="B635" t="s">
        <v>3603</v>
      </c>
      <c r="C635">
        <v>134</v>
      </c>
      <c r="D635">
        <v>95</v>
      </c>
      <c r="E635">
        <v>47</v>
      </c>
      <c r="F635">
        <v>48</v>
      </c>
    </row>
    <row r="636" spans="2:6" x14ac:dyDescent="0.25">
      <c r="B636" t="s">
        <v>6738</v>
      </c>
      <c r="C636">
        <v>500</v>
      </c>
      <c r="D636">
        <v>251</v>
      </c>
      <c r="E636">
        <v>61</v>
      </c>
      <c r="F636">
        <v>66</v>
      </c>
    </row>
    <row r="637" spans="2:6" x14ac:dyDescent="0.25">
      <c r="B637" t="s">
        <v>6738</v>
      </c>
      <c r="C637">
        <v>500</v>
      </c>
      <c r="D637">
        <v>251</v>
      </c>
      <c r="E637">
        <v>59</v>
      </c>
      <c r="F637">
        <v>65</v>
      </c>
    </row>
    <row r="638" spans="2:6" x14ac:dyDescent="0.25">
      <c r="B638" t="s">
        <v>6759</v>
      </c>
      <c r="C638">
        <v>501</v>
      </c>
      <c r="D638">
        <v>321</v>
      </c>
      <c r="E638">
        <v>53</v>
      </c>
      <c r="F638">
        <v>56</v>
      </c>
    </row>
    <row r="639" spans="2:6" x14ac:dyDescent="0.25">
      <c r="B639" t="s">
        <v>6759</v>
      </c>
      <c r="C639">
        <v>501</v>
      </c>
      <c r="D639">
        <v>321</v>
      </c>
      <c r="E639">
        <v>53</v>
      </c>
      <c r="F639">
        <v>57</v>
      </c>
    </row>
    <row r="640" spans="2:6" x14ac:dyDescent="0.25">
      <c r="B640" t="s">
        <v>6759</v>
      </c>
      <c r="C640">
        <v>501</v>
      </c>
      <c r="D640">
        <v>321</v>
      </c>
      <c r="E640">
        <v>53</v>
      </c>
      <c r="F640">
        <v>60</v>
      </c>
    </row>
    <row r="641" spans="2:6" x14ac:dyDescent="0.25">
      <c r="B641" t="s">
        <v>6759</v>
      </c>
      <c r="C641">
        <v>501</v>
      </c>
      <c r="D641">
        <v>321</v>
      </c>
      <c r="E641">
        <v>53</v>
      </c>
      <c r="F641">
        <v>47</v>
      </c>
    </row>
    <row r="642" spans="2:6" x14ac:dyDescent="0.25">
      <c r="B642" t="s">
        <v>6759</v>
      </c>
      <c r="C642">
        <v>501</v>
      </c>
      <c r="D642">
        <v>321</v>
      </c>
      <c r="E642">
        <v>53</v>
      </c>
      <c r="F642">
        <v>48</v>
      </c>
    </row>
    <row r="643" spans="2:6" x14ac:dyDescent="0.25">
      <c r="B643" t="s">
        <v>6759</v>
      </c>
      <c r="C643">
        <v>501</v>
      </c>
      <c r="D643">
        <v>321</v>
      </c>
      <c r="E643">
        <v>53</v>
      </c>
      <c r="F643">
        <v>56</v>
      </c>
    </row>
    <row r="644" spans="2:6" x14ac:dyDescent="0.25">
      <c r="B644" t="s">
        <v>6759</v>
      </c>
      <c r="C644">
        <v>501</v>
      </c>
      <c r="D644">
        <v>321</v>
      </c>
      <c r="E644">
        <v>53</v>
      </c>
      <c r="F644">
        <v>57</v>
      </c>
    </row>
    <row r="645" spans="2:6" x14ac:dyDescent="0.25">
      <c r="B645" t="s">
        <v>6759</v>
      </c>
      <c r="C645">
        <v>501</v>
      </c>
      <c r="D645">
        <v>321</v>
      </c>
      <c r="E645">
        <v>53</v>
      </c>
      <c r="F645">
        <v>60</v>
      </c>
    </row>
    <row r="646" spans="2:6" x14ac:dyDescent="0.25">
      <c r="B646" t="s">
        <v>6759</v>
      </c>
      <c r="C646">
        <v>501</v>
      </c>
      <c r="D646">
        <v>321</v>
      </c>
      <c r="E646">
        <v>53</v>
      </c>
      <c r="F646">
        <v>47</v>
      </c>
    </row>
    <row r="647" spans="2:6" x14ac:dyDescent="0.25">
      <c r="B647" t="s">
        <v>6759</v>
      </c>
      <c r="C647">
        <v>501</v>
      </c>
      <c r="D647">
        <v>321</v>
      </c>
      <c r="E647">
        <v>53</v>
      </c>
      <c r="F647">
        <v>48</v>
      </c>
    </row>
    <row r="648" spans="2:6" x14ac:dyDescent="0.25">
      <c r="B648" t="s">
        <v>6790</v>
      </c>
      <c r="C648">
        <v>502</v>
      </c>
      <c r="D648">
        <v>93</v>
      </c>
      <c r="E648">
        <v>23.25</v>
      </c>
      <c r="F648">
        <v>23.25</v>
      </c>
    </row>
    <row r="649" spans="2:6" x14ac:dyDescent="0.25">
      <c r="B649" t="s">
        <v>6790</v>
      </c>
      <c r="C649">
        <v>502</v>
      </c>
      <c r="D649">
        <v>93</v>
      </c>
      <c r="E649">
        <v>23.25</v>
      </c>
      <c r="F649">
        <v>23.25</v>
      </c>
    </row>
    <row r="650" spans="2:6" x14ac:dyDescent="0.25">
      <c r="B650" t="s">
        <v>6790</v>
      </c>
      <c r="C650">
        <v>502</v>
      </c>
      <c r="D650">
        <v>93</v>
      </c>
      <c r="E650">
        <v>23.25</v>
      </c>
      <c r="F650">
        <v>23.25</v>
      </c>
    </row>
    <row r="651" spans="2:6" x14ac:dyDescent="0.25">
      <c r="B651" t="s">
        <v>6790</v>
      </c>
      <c r="C651">
        <v>502</v>
      </c>
      <c r="D651">
        <v>93</v>
      </c>
      <c r="E651">
        <v>23.25</v>
      </c>
      <c r="F651">
        <v>23.25</v>
      </c>
    </row>
    <row r="652" spans="2:6" x14ac:dyDescent="0.25">
      <c r="B652" t="s">
        <v>6809</v>
      </c>
      <c r="C652">
        <v>503</v>
      </c>
      <c r="D652">
        <v>141</v>
      </c>
      <c r="E652">
        <v>141</v>
      </c>
      <c r="F652">
        <v>141</v>
      </c>
    </row>
    <row r="653" spans="2:6" x14ac:dyDescent="0.25">
      <c r="B653" t="s">
        <v>6817</v>
      </c>
      <c r="C653">
        <v>504</v>
      </c>
      <c r="D653">
        <v>50</v>
      </c>
      <c r="E653">
        <v>25</v>
      </c>
      <c r="F653">
        <v>25</v>
      </c>
    </row>
    <row r="654" spans="2:6" x14ac:dyDescent="0.25">
      <c r="B654" t="s">
        <v>6817</v>
      </c>
      <c r="C654">
        <v>504</v>
      </c>
      <c r="D654">
        <v>50</v>
      </c>
      <c r="E654">
        <v>25</v>
      </c>
      <c r="F654">
        <v>25</v>
      </c>
    </row>
    <row r="655" spans="2:6" x14ac:dyDescent="0.25">
      <c r="B655" t="s">
        <v>6838</v>
      </c>
      <c r="C655">
        <v>505</v>
      </c>
      <c r="D655">
        <v>306</v>
      </c>
      <c r="E655">
        <v>43</v>
      </c>
      <c r="F655">
        <v>57</v>
      </c>
    </row>
    <row r="656" spans="2:6" x14ac:dyDescent="0.25">
      <c r="B656" t="s">
        <v>6838</v>
      </c>
      <c r="C656">
        <v>505</v>
      </c>
      <c r="D656">
        <v>306</v>
      </c>
      <c r="E656">
        <v>47</v>
      </c>
      <c r="F656">
        <v>53</v>
      </c>
    </row>
    <row r="657" spans="2:6" x14ac:dyDescent="0.25">
      <c r="B657" t="s">
        <v>6838</v>
      </c>
      <c r="C657">
        <v>505</v>
      </c>
      <c r="D657">
        <v>306</v>
      </c>
      <c r="E657">
        <v>44</v>
      </c>
      <c r="F657">
        <v>57</v>
      </c>
    </row>
    <row r="658" spans="2:6" x14ac:dyDescent="0.25">
      <c r="B658" t="s">
        <v>6856</v>
      </c>
      <c r="C658">
        <v>506</v>
      </c>
      <c r="D658">
        <v>191</v>
      </c>
      <c r="E658">
        <v>31.83</v>
      </c>
      <c r="F658">
        <v>31.83</v>
      </c>
    </row>
    <row r="659" spans="2:6" x14ac:dyDescent="0.25">
      <c r="B659" t="s">
        <v>6856</v>
      </c>
      <c r="C659">
        <v>506</v>
      </c>
      <c r="D659">
        <v>191</v>
      </c>
      <c r="E659">
        <v>31.83</v>
      </c>
      <c r="F659">
        <v>31.83</v>
      </c>
    </row>
    <row r="660" spans="2:6" x14ac:dyDescent="0.25">
      <c r="B660" t="s">
        <v>6856</v>
      </c>
      <c r="C660">
        <v>506</v>
      </c>
      <c r="D660">
        <v>191</v>
      </c>
      <c r="E660">
        <v>31.83</v>
      </c>
      <c r="F660">
        <v>31.83</v>
      </c>
    </row>
    <row r="661" spans="2:6" x14ac:dyDescent="0.25">
      <c r="B661" t="s">
        <v>6856</v>
      </c>
      <c r="C661">
        <v>506</v>
      </c>
      <c r="D661">
        <v>158</v>
      </c>
      <c r="E661">
        <v>39.5</v>
      </c>
      <c r="F661">
        <v>39.5</v>
      </c>
    </row>
    <row r="662" spans="2:6" x14ac:dyDescent="0.25">
      <c r="B662" t="s">
        <v>6856</v>
      </c>
      <c r="C662">
        <v>506</v>
      </c>
      <c r="D662">
        <v>158</v>
      </c>
      <c r="E662">
        <v>39.5</v>
      </c>
      <c r="F662">
        <v>39.5</v>
      </c>
    </row>
    <row r="663" spans="2:6" x14ac:dyDescent="0.25">
      <c r="B663" t="s">
        <v>6877</v>
      </c>
      <c r="C663">
        <v>507</v>
      </c>
      <c r="D663">
        <v>75</v>
      </c>
      <c r="E663">
        <v>9</v>
      </c>
      <c r="F663">
        <v>10</v>
      </c>
    </row>
    <row r="664" spans="2:6" x14ac:dyDescent="0.25">
      <c r="B664" t="s">
        <v>6877</v>
      </c>
      <c r="C664">
        <v>507</v>
      </c>
      <c r="D664">
        <v>75</v>
      </c>
      <c r="E664">
        <v>9</v>
      </c>
      <c r="F664">
        <v>10</v>
      </c>
    </row>
    <row r="665" spans="2:6" x14ac:dyDescent="0.25">
      <c r="B665" t="s">
        <v>6877</v>
      </c>
      <c r="C665">
        <v>507</v>
      </c>
      <c r="D665">
        <v>75</v>
      </c>
      <c r="E665">
        <v>8.5</v>
      </c>
      <c r="F665">
        <v>9</v>
      </c>
    </row>
    <row r="666" spans="2:6" x14ac:dyDescent="0.25">
      <c r="B666" t="s">
        <v>6877</v>
      </c>
      <c r="C666">
        <v>507</v>
      </c>
      <c r="D666">
        <v>75</v>
      </c>
      <c r="E666">
        <v>8.5</v>
      </c>
      <c r="F666">
        <v>9</v>
      </c>
    </row>
    <row r="667" spans="2:6" x14ac:dyDescent="0.25">
      <c r="B667" t="s">
        <v>6924</v>
      </c>
      <c r="C667">
        <v>508</v>
      </c>
      <c r="D667">
        <v>99</v>
      </c>
      <c r="E667">
        <v>34</v>
      </c>
      <c r="F667">
        <v>34</v>
      </c>
    </row>
    <row r="668" spans="2:6" x14ac:dyDescent="0.25">
      <c r="B668" t="s">
        <v>6924</v>
      </c>
      <c r="C668">
        <v>508</v>
      </c>
      <c r="D668">
        <v>99</v>
      </c>
      <c r="E668">
        <v>35</v>
      </c>
      <c r="F668">
        <v>34</v>
      </c>
    </row>
    <row r="669" spans="2:6" x14ac:dyDescent="0.25">
      <c r="B669" t="s">
        <v>6924</v>
      </c>
      <c r="C669">
        <v>508</v>
      </c>
      <c r="D669">
        <v>99</v>
      </c>
      <c r="E669">
        <v>33</v>
      </c>
      <c r="F669">
        <v>33</v>
      </c>
    </row>
    <row r="670" spans="2:6" x14ac:dyDescent="0.25">
      <c r="B670" t="s">
        <v>6924</v>
      </c>
      <c r="C670">
        <v>508</v>
      </c>
      <c r="D670">
        <v>99</v>
      </c>
      <c r="E670">
        <v>33</v>
      </c>
      <c r="F670">
        <v>33</v>
      </c>
    </row>
    <row r="671" spans="2:6" x14ac:dyDescent="0.25">
      <c r="B671" t="s">
        <v>6924</v>
      </c>
      <c r="C671">
        <v>508</v>
      </c>
      <c r="D671">
        <v>99</v>
      </c>
      <c r="E671">
        <v>33</v>
      </c>
      <c r="F671">
        <v>33</v>
      </c>
    </row>
    <row r="672" spans="2:6" x14ac:dyDescent="0.25">
      <c r="B672" t="s">
        <v>6924</v>
      </c>
      <c r="C672">
        <v>508</v>
      </c>
      <c r="D672">
        <v>99</v>
      </c>
      <c r="E672">
        <v>33</v>
      </c>
      <c r="F672">
        <v>33</v>
      </c>
    </row>
    <row r="673" spans="2:6" x14ac:dyDescent="0.25">
      <c r="B673" t="s">
        <v>6938</v>
      </c>
      <c r="C673">
        <v>509</v>
      </c>
      <c r="D673">
        <v>64</v>
      </c>
      <c r="E673">
        <v>16</v>
      </c>
      <c r="F673">
        <v>16</v>
      </c>
    </row>
    <row r="674" spans="2:6" x14ac:dyDescent="0.25">
      <c r="B674" t="s">
        <v>6938</v>
      </c>
      <c r="C674">
        <v>509</v>
      </c>
      <c r="D674">
        <v>64</v>
      </c>
      <c r="E674">
        <v>16</v>
      </c>
      <c r="F674">
        <v>16</v>
      </c>
    </row>
    <row r="675" spans="2:6" x14ac:dyDescent="0.25">
      <c r="B675" t="s">
        <v>6938</v>
      </c>
      <c r="C675">
        <v>509</v>
      </c>
      <c r="D675">
        <v>64</v>
      </c>
      <c r="E675">
        <v>16</v>
      </c>
      <c r="F675">
        <v>16</v>
      </c>
    </row>
    <row r="676" spans="2:6" x14ac:dyDescent="0.25">
      <c r="B676" t="s">
        <v>6938</v>
      </c>
      <c r="C676">
        <v>509</v>
      </c>
      <c r="D676">
        <v>64</v>
      </c>
      <c r="E676">
        <v>16</v>
      </c>
      <c r="F676">
        <v>16</v>
      </c>
    </row>
    <row r="677" spans="2:6" x14ac:dyDescent="0.25">
      <c r="B677" t="s">
        <v>6957</v>
      </c>
      <c r="C677">
        <v>510</v>
      </c>
      <c r="D677">
        <v>52</v>
      </c>
      <c r="E677">
        <v>11</v>
      </c>
      <c r="F677">
        <v>11</v>
      </c>
    </row>
    <row r="678" spans="2:6" x14ac:dyDescent="0.25">
      <c r="B678" t="s">
        <v>6957</v>
      </c>
      <c r="C678">
        <v>510</v>
      </c>
      <c r="D678">
        <v>52</v>
      </c>
      <c r="E678">
        <v>15</v>
      </c>
      <c r="F678">
        <v>15</v>
      </c>
    </row>
    <row r="679" spans="2:6" x14ac:dyDescent="0.25">
      <c r="B679" t="s">
        <v>6957</v>
      </c>
      <c r="C679">
        <v>510</v>
      </c>
      <c r="D679">
        <v>30</v>
      </c>
      <c r="E679">
        <v>15</v>
      </c>
      <c r="F679">
        <v>15</v>
      </c>
    </row>
    <row r="680" spans="2:6" x14ac:dyDescent="0.25">
      <c r="B680" t="s">
        <v>6957</v>
      </c>
      <c r="C680">
        <v>510</v>
      </c>
      <c r="D680">
        <v>30</v>
      </c>
      <c r="E680">
        <v>15</v>
      </c>
      <c r="F680">
        <v>15</v>
      </c>
    </row>
    <row r="681" spans="2:6" x14ac:dyDescent="0.25">
      <c r="B681" t="s">
        <v>6722</v>
      </c>
      <c r="C681">
        <v>511</v>
      </c>
      <c r="D681">
        <v>179</v>
      </c>
      <c r="E681">
        <v>31</v>
      </c>
      <c r="F681">
        <v>31</v>
      </c>
    </row>
    <row r="682" spans="2:6" x14ac:dyDescent="0.25">
      <c r="B682" t="s">
        <v>6722</v>
      </c>
      <c r="C682">
        <v>511</v>
      </c>
      <c r="D682">
        <v>179</v>
      </c>
      <c r="E682">
        <v>31</v>
      </c>
      <c r="F682">
        <v>31</v>
      </c>
    </row>
    <row r="683" spans="2:6" x14ac:dyDescent="0.25">
      <c r="B683" t="s">
        <v>6722</v>
      </c>
      <c r="C683">
        <v>511</v>
      </c>
      <c r="D683">
        <v>179</v>
      </c>
      <c r="E683">
        <v>31</v>
      </c>
      <c r="F683">
        <v>31</v>
      </c>
    </row>
    <row r="684" spans="2:6" x14ac:dyDescent="0.25">
      <c r="B684" t="s">
        <v>6722</v>
      </c>
      <c r="C684">
        <v>511</v>
      </c>
      <c r="D684">
        <v>179</v>
      </c>
      <c r="E684">
        <v>31</v>
      </c>
      <c r="F684">
        <v>31</v>
      </c>
    </row>
    <row r="685" spans="2:6" x14ac:dyDescent="0.25">
      <c r="B685" t="s">
        <v>6722</v>
      </c>
      <c r="C685">
        <v>511</v>
      </c>
      <c r="D685">
        <v>179</v>
      </c>
      <c r="E685">
        <v>30</v>
      </c>
      <c r="F685">
        <v>30</v>
      </c>
    </row>
    <row r="686" spans="2:6" x14ac:dyDescent="0.25">
      <c r="B686" t="s">
        <v>6722</v>
      </c>
      <c r="C686">
        <v>511</v>
      </c>
      <c r="D686">
        <v>179</v>
      </c>
      <c r="E686">
        <v>30</v>
      </c>
      <c r="F686">
        <v>30</v>
      </c>
    </row>
    <row r="687" spans="2:6" x14ac:dyDescent="0.25">
      <c r="B687" t="s">
        <v>6722</v>
      </c>
      <c r="C687">
        <v>511</v>
      </c>
      <c r="D687">
        <v>179</v>
      </c>
      <c r="E687">
        <v>28</v>
      </c>
      <c r="F687">
        <v>28</v>
      </c>
    </row>
    <row r="688" spans="2:6" x14ac:dyDescent="0.25">
      <c r="B688" t="s">
        <v>6722</v>
      </c>
      <c r="C688">
        <v>511</v>
      </c>
      <c r="D688">
        <v>179</v>
      </c>
      <c r="E688">
        <v>28</v>
      </c>
      <c r="F688">
        <v>28</v>
      </c>
    </row>
    <row r="689" spans="2:6" x14ac:dyDescent="0.25">
      <c r="B689" t="s">
        <v>6722</v>
      </c>
      <c r="C689">
        <v>511</v>
      </c>
      <c r="D689">
        <v>179</v>
      </c>
      <c r="E689">
        <v>29</v>
      </c>
      <c r="F689">
        <v>29</v>
      </c>
    </row>
    <row r="690" spans="2:6" x14ac:dyDescent="0.25">
      <c r="B690" t="s">
        <v>6722</v>
      </c>
      <c r="C690">
        <v>511</v>
      </c>
      <c r="D690">
        <v>179</v>
      </c>
      <c r="E690">
        <v>29</v>
      </c>
      <c r="F690">
        <v>29</v>
      </c>
    </row>
    <row r="691" spans="2:6" x14ac:dyDescent="0.25">
      <c r="B691" t="s">
        <v>6722</v>
      </c>
      <c r="C691">
        <v>511</v>
      </c>
      <c r="D691">
        <v>179</v>
      </c>
      <c r="E691">
        <v>30</v>
      </c>
      <c r="F691">
        <v>30</v>
      </c>
    </row>
    <row r="692" spans="2:6" x14ac:dyDescent="0.25">
      <c r="B692" t="s">
        <v>6722</v>
      </c>
      <c r="C692">
        <v>511</v>
      </c>
      <c r="D692">
        <v>179</v>
      </c>
      <c r="E692">
        <v>30</v>
      </c>
      <c r="F692">
        <v>30</v>
      </c>
    </row>
    <row r="693" spans="2:6" x14ac:dyDescent="0.25">
      <c r="B693" t="s">
        <v>6722</v>
      </c>
      <c r="C693">
        <v>511</v>
      </c>
      <c r="D693">
        <v>61</v>
      </c>
      <c r="E693">
        <v>32</v>
      </c>
      <c r="F693">
        <v>32</v>
      </c>
    </row>
    <row r="694" spans="2:6" x14ac:dyDescent="0.25">
      <c r="B694" t="s">
        <v>6722</v>
      </c>
      <c r="C694">
        <v>511</v>
      </c>
      <c r="D694">
        <v>61</v>
      </c>
      <c r="E694">
        <v>32</v>
      </c>
      <c r="F694">
        <v>32</v>
      </c>
    </row>
    <row r="695" spans="2:6" x14ac:dyDescent="0.25">
      <c r="B695" t="s">
        <v>6722</v>
      </c>
      <c r="C695">
        <v>511</v>
      </c>
      <c r="D695">
        <v>61</v>
      </c>
      <c r="E695">
        <v>29</v>
      </c>
      <c r="F695">
        <v>29</v>
      </c>
    </row>
    <row r="696" spans="2:6" x14ac:dyDescent="0.25">
      <c r="B696" t="s">
        <v>6722</v>
      </c>
      <c r="C696">
        <v>511</v>
      </c>
      <c r="D696">
        <v>61</v>
      </c>
      <c r="E696">
        <v>29</v>
      </c>
      <c r="F696">
        <v>29</v>
      </c>
    </row>
    <row r="697" spans="2:6" x14ac:dyDescent="0.25">
      <c r="B697" t="s">
        <v>7010</v>
      </c>
      <c r="C697">
        <v>512</v>
      </c>
      <c r="D697">
        <v>77</v>
      </c>
      <c r="E697">
        <v>26</v>
      </c>
      <c r="F697">
        <v>51</v>
      </c>
    </row>
    <row r="698" spans="2:6" x14ac:dyDescent="0.25">
      <c r="B698" t="s">
        <v>7018</v>
      </c>
      <c r="C698">
        <v>513</v>
      </c>
      <c r="D698">
        <v>474</v>
      </c>
      <c r="E698">
        <v>78.92</v>
      </c>
      <c r="F698">
        <v>78.92</v>
      </c>
    </row>
    <row r="699" spans="2:6" x14ac:dyDescent="0.25">
      <c r="B699" t="s">
        <v>7018</v>
      </c>
      <c r="C699">
        <v>513</v>
      </c>
      <c r="D699">
        <v>474</v>
      </c>
      <c r="E699">
        <v>78.92</v>
      </c>
      <c r="F699">
        <v>78.92</v>
      </c>
    </row>
    <row r="700" spans="2:6" x14ac:dyDescent="0.25">
      <c r="B700" t="s">
        <v>7018</v>
      </c>
      <c r="C700">
        <v>513</v>
      </c>
      <c r="D700">
        <v>474</v>
      </c>
      <c r="E700">
        <v>78.92</v>
      </c>
      <c r="F700">
        <v>78.92</v>
      </c>
    </row>
    <row r="701" spans="2:6" x14ac:dyDescent="0.25">
      <c r="B701" t="s">
        <v>7018</v>
      </c>
      <c r="C701">
        <v>513</v>
      </c>
      <c r="D701">
        <v>101</v>
      </c>
      <c r="E701">
        <v>50</v>
      </c>
      <c r="F701">
        <v>50</v>
      </c>
    </row>
    <row r="702" spans="2:6" x14ac:dyDescent="0.25">
      <c r="B702" t="s">
        <v>7018</v>
      </c>
      <c r="C702">
        <v>513</v>
      </c>
      <c r="D702">
        <v>101</v>
      </c>
      <c r="E702">
        <v>51</v>
      </c>
      <c r="F702">
        <v>51</v>
      </c>
    </row>
    <row r="703" spans="2:6" x14ac:dyDescent="0.25">
      <c r="B703" t="s">
        <v>7067</v>
      </c>
      <c r="C703">
        <v>514</v>
      </c>
      <c r="D703">
        <v>96</v>
      </c>
      <c r="E703">
        <v>24</v>
      </c>
      <c r="F703">
        <v>24</v>
      </c>
    </row>
    <row r="704" spans="2:6" x14ac:dyDescent="0.25">
      <c r="B704" t="s">
        <v>7067</v>
      </c>
      <c r="C704">
        <v>514</v>
      </c>
      <c r="D704">
        <v>96</v>
      </c>
      <c r="E704">
        <v>24</v>
      </c>
      <c r="F704">
        <v>24</v>
      </c>
    </row>
    <row r="705" spans="2:6" x14ac:dyDescent="0.25">
      <c r="B705" t="s">
        <v>7067</v>
      </c>
      <c r="C705">
        <v>514</v>
      </c>
      <c r="D705">
        <v>96</v>
      </c>
      <c r="E705">
        <v>24</v>
      </c>
      <c r="F705">
        <v>24</v>
      </c>
    </row>
    <row r="706" spans="2:6" x14ac:dyDescent="0.25">
      <c r="B706" t="s">
        <v>7067</v>
      </c>
      <c r="C706">
        <v>514</v>
      </c>
      <c r="D706">
        <v>96</v>
      </c>
      <c r="E706">
        <v>24</v>
      </c>
      <c r="F706">
        <v>24</v>
      </c>
    </row>
    <row r="707" spans="2:6" x14ac:dyDescent="0.25">
      <c r="B707" t="s">
        <v>7089</v>
      </c>
      <c r="C707">
        <v>515</v>
      </c>
      <c r="D707">
        <v>227</v>
      </c>
      <c r="E707">
        <v>57</v>
      </c>
      <c r="F707">
        <v>57</v>
      </c>
    </row>
    <row r="708" spans="2:6" x14ac:dyDescent="0.25">
      <c r="B708" t="s">
        <v>7089</v>
      </c>
      <c r="C708">
        <v>515</v>
      </c>
      <c r="D708">
        <v>227</v>
      </c>
      <c r="E708">
        <v>57</v>
      </c>
      <c r="F708">
        <v>57</v>
      </c>
    </row>
    <row r="709" spans="2:6" x14ac:dyDescent="0.25">
      <c r="B709" t="s">
        <v>7089</v>
      </c>
      <c r="C709">
        <v>515</v>
      </c>
      <c r="D709">
        <v>227</v>
      </c>
      <c r="E709">
        <v>56.5</v>
      </c>
      <c r="F709">
        <v>56.5</v>
      </c>
    </row>
    <row r="710" spans="2:6" x14ac:dyDescent="0.25">
      <c r="B710" t="s">
        <v>7089</v>
      </c>
      <c r="C710">
        <v>515</v>
      </c>
      <c r="D710">
        <v>227</v>
      </c>
      <c r="E710">
        <v>56.5</v>
      </c>
      <c r="F710">
        <v>56.5</v>
      </c>
    </row>
    <row r="711" spans="2:6" x14ac:dyDescent="0.25">
      <c r="B711" t="s">
        <v>6261</v>
      </c>
      <c r="C711">
        <v>516</v>
      </c>
      <c r="D711">
        <v>190</v>
      </c>
      <c r="E711">
        <v>16</v>
      </c>
      <c r="F711">
        <v>16</v>
      </c>
    </row>
    <row r="712" spans="2:6" x14ac:dyDescent="0.25">
      <c r="B712" t="s">
        <v>6261</v>
      </c>
      <c r="C712">
        <v>516</v>
      </c>
      <c r="D712">
        <v>190</v>
      </c>
      <c r="E712">
        <v>16</v>
      </c>
      <c r="F712">
        <v>16</v>
      </c>
    </row>
    <row r="713" spans="2:6" x14ac:dyDescent="0.25">
      <c r="B713" t="s">
        <v>6261</v>
      </c>
      <c r="C713">
        <v>516</v>
      </c>
      <c r="D713">
        <v>190</v>
      </c>
      <c r="E713">
        <v>16</v>
      </c>
      <c r="F713">
        <v>16</v>
      </c>
    </row>
    <row r="714" spans="2:6" x14ac:dyDescent="0.25">
      <c r="B714" t="s">
        <v>6261</v>
      </c>
      <c r="C714">
        <v>516</v>
      </c>
      <c r="D714">
        <v>190</v>
      </c>
      <c r="E714">
        <v>16</v>
      </c>
      <c r="F714">
        <v>15</v>
      </c>
    </row>
    <row r="715" spans="2:6" x14ac:dyDescent="0.25">
      <c r="B715" t="s">
        <v>6261</v>
      </c>
      <c r="C715">
        <v>516</v>
      </c>
      <c r="D715">
        <v>190</v>
      </c>
      <c r="E715">
        <v>16</v>
      </c>
      <c r="F715">
        <v>16</v>
      </c>
    </row>
    <row r="716" spans="2:6" x14ac:dyDescent="0.25">
      <c r="B716" t="s">
        <v>6261</v>
      </c>
      <c r="C716">
        <v>516</v>
      </c>
      <c r="D716">
        <v>190</v>
      </c>
      <c r="E716">
        <v>16</v>
      </c>
      <c r="F716">
        <v>16</v>
      </c>
    </row>
    <row r="717" spans="2:6" x14ac:dyDescent="0.25">
      <c r="B717" t="s">
        <v>6261</v>
      </c>
      <c r="C717">
        <v>516</v>
      </c>
      <c r="D717">
        <v>190</v>
      </c>
      <c r="E717">
        <v>15</v>
      </c>
      <c r="F717">
        <v>16</v>
      </c>
    </row>
    <row r="718" spans="2:6" x14ac:dyDescent="0.25">
      <c r="B718" t="s">
        <v>6261</v>
      </c>
      <c r="C718">
        <v>516</v>
      </c>
      <c r="D718">
        <v>190</v>
      </c>
      <c r="E718">
        <v>15</v>
      </c>
      <c r="F718">
        <v>16</v>
      </c>
    </row>
    <row r="719" spans="2:6" x14ac:dyDescent="0.25">
      <c r="B719" t="s">
        <v>6261</v>
      </c>
      <c r="C719">
        <v>516</v>
      </c>
      <c r="D719">
        <v>190</v>
      </c>
      <c r="E719">
        <v>16</v>
      </c>
      <c r="F719">
        <v>16</v>
      </c>
    </row>
    <row r="720" spans="2:6" x14ac:dyDescent="0.25">
      <c r="B720" t="s">
        <v>6261</v>
      </c>
      <c r="C720">
        <v>516</v>
      </c>
      <c r="D720">
        <v>190</v>
      </c>
      <c r="E720">
        <v>16</v>
      </c>
      <c r="F720">
        <v>16</v>
      </c>
    </row>
    <row r="721" spans="2:6" x14ac:dyDescent="0.25">
      <c r="B721" t="s">
        <v>6261</v>
      </c>
      <c r="C721">
        <v>516</v>
      </c>
      <c r="D721">
        <v>190</v>
      </c>
      <c r="E721">
        <v>16</v>
      </c>
      <c r="F721">
        <v>16</v>
      </c>
    </row>
    <row r="722" spans="2:6" x14ac:dyDescent="0.25">
      <c r="B722" t="s">
        <v>6261</v>
      </c>
      <c r="C722">
        <v>516</v>
      </c>
      <c r="D722">
        <v>190</v>
      </c>
      <c r="E722">
        <v>16</v>
      </c>
      <c r="F722">
        <v>15</v>
      </c>
    </row>
    <row r="723" spans="2:6" x14ac:dyDescent="0.25">
      <c r="B723" t="s">
        <v>6261</v>
      </c>
      <c r="C723">
        <v>516</v>
      </c>
      <c r="D723">
        <v>190</v>
      </c>
      <c r="E723">
        <v>16</v>
      </c>
      <c r="F723">
        <v>16</v>
      </c>
    </row>
    <row r="724" spans="2:6" x14ac:dyDescent="0.25">
      <c r="B724" t="s">
        <v>6261</v>
      </c>
      <c r="C724">
        <v>516</v>
      </c>
      <c r="D724">
        <v>190</v>
      </c>
      <c r="E724">
        <v>16</v>
      </c>
      <c r="F724">
        <v>16</v>
      </c>
    </row>
    <row r="725" spans="2:6" x14ac:dyDescent="0.25">
      <c r="B725" t="s">
        <v>6261</v>
      </c>
      <c r="C725">
        <v>516</v>
      </c>
      <c r="D725">
        <v>190</v>
      </c>
      <c r="E725">
        <v>15</v>
      </c>
      <c r="F725">
        <v>16</v>
      </c>
    </row>
    <row r="726" spans="2:6" x14ac:dyDescent="0.25">
      <c r="B726" t="s">
        <v>6261</v>
      </c>
      <c r="C726">
        <v>516</v>
      </c>
      <c r="D726">
        <v>190</v>
      </c>
      <c r="E726">
        <v>15</v>
      </c>
      <c r="F726">
        <v>16</v>
      </c>
    </row>
    <row r="727" spans="2:6" x14ac:dyDescent="0.25">
      <c r="B727" t="s">
        <v>4940</v>
      </c>
      <c r="C727">
        <v>871</v>
      </c>
      <c r="D727">
        <v>48</v>
      </c>
      <c r="E727">
        <v>16</v>
      </c>
      <c r="F727">
        <v>16</v>
      </c>
    </row>
    <row r="728" spans="2:6" x14ac:dyDescent="0.25">
      <c r="B728" t="s">
        <v>4940</v>
      </c>
      <c r="C728">
        <v>871</v>
      </c>
      <c r="D728">
        <v>48</v>
      </c>
      <c r="E728">
        <v>16</v>
      </c>
      <c r="F728">
        <v>16</v>
      </c>
    </row>
    <row r="729" spans="2:6" x14ac:dyDescent="0.25">
      <c r="B729" t="s">
        <v>6722</v>
      </c>
      <c r="C729">
        <v>872</v>
      </c>
      <c r="D729">
        <v>81</v>
      </c>
      <c r="E729">
        <v>20</v>
      </c>
      <c r="F729">
        <v>20</v>
      </c>
    </row>
    <row r="730" spans="2:6" x14ac:dyDescent="0.25">
      <c r="B730" t="s">
        <v>6722</v>
      </c>
      <c r="C730">
        <v>872</v>
      </c>
      <c r="D730">
        <v>81</v>
      </c>
      <c r="E730">
        <v>20</v>
      </c>
      <c r="F730">
        <v>21</v>
      </c>
    </row>
    <row r="731" spans="2:6" x14ac:dyDescent="0.25">
      <c r="B731" t="s">
        <v>6704</v>
      </c>
      <c r="C731">
        <v>873</v>
      </c>
      <c r="D731">
        <v>96</v>
      </c>
      <c r="E731">
        <v>16</v>
      </c>
      <c r="F731">
        <v>16</v>
      </c>
    </row>
    <row r="732" spans="2:6" x14ac:dyDescent="0.25">
      <c r="B732" t="s">
        <v>6704</v>
      </c>
      <c r="C732">
        <v>873</v>
      </c>
      <c r="D732">
        <v>96</v>
      </c>
      <c r="E732">
        <v>16</v>
      </c>
      <c r="F732">
        <v>16</v>
      </c>
    </row>
    <row r="733" spans="2:6" x14ac:dyDescent="0.25">
      <c r="B733" t="s">
        <v>6704</v>
      </c>
      <c r="C733">
        <v>873</v>
      </c>
      <c r="D733">
        <v>96</v>
      </c>
      <c r="E733">
        <v>16</v>
      </c>
      <c r="F733">
        <v>16</v>
      </c>
    </row>
    <row r="734" spans="2:6" x14ac:dyDescent="0.25">
      <c r="B734" t="s">
        <v>6704</v>
      </c>
      <c r="C734">
        <v>873</v>
      </c>
      <c r="D734">
        <v>96</v>
      </c>
      <c r="E734">
        <v>16</v>
      </c>
      <c r="F734">
        <v>16</v>
      </c>
    </row>
    <row r="735" spans="2:6" x14ac:dyDescent="0.25">
      <c r="B735" t="s">
        <v>6704</v>
      </c>
      <c r="C735">
        <v>873</v>
      </c>
      <c r="D735">
        <v>96</v>
      </c>
      <c r="E735">
        <v>16</v>
      </c>
      <c r="F735">
        <v>16</v>
      </c>
    </row>
    <row r="736" spans="2:6" x14ac:dyDescent="0.25">
      <c r="B736" t="s">
        <v>6704</v>
      </c>
      <c r="C736">
        <v>873</v>
      </c>
      <c r="D736">
        <v>96</v>
      </c>
      <c r="E736">
        <v>16</v>
      </c>
      <c r="F736">
        <v>16</v>
      </c>
    </row>
    <row r="737" spans="2:6" x14ac:dyDescent="0.25">
      <c r="B737" t="s">
        <v>6652</v>
      </c>
      <c r="C737">
        <v>874</v>
      </c>
      <c r="D737">
        <v>113</v>
      </c>
      <c r="E737">
        <v>29</v>
      </c>
      <c r="F737">
        <v>29</v>
      </c>
    </row>
    <row r="738" spans="2:6" x14ac:dyDescent="0.25">
      <c r="B738" t="s">
        <v>6652</v>
      </c>
      <c r="C738">
        <v>874</v>
      </c>
      <c r="D738">
        <v>113</v>
      </c>
      <c r="E738">
        <v>28</v>
      </c>
      <c r="F738">
        <v>28</v>
      </c>
    </row>
    <row r="739" spans="2:6" x14ac:dyDescent="0.25">
      <c r="B739" t="s">
        <v>6652</v>
      </c>
      <c r="C739">
        <v>874</v>
      </c>
      <c r="D739">
        <v>96</v>
      </c>
      <c r="E739">
        <v>31</v>
      </c>
      <c r="F739">
        <v>31</v>
      </c>
    </row>
    <row r="740" spans="2:6" x14ac:dyDescent="0.25">
      <c r="B740" t="s">
        <v>6652</v>
      </c>
      <c r="C740">
        <v>874</v>
      </c>
      <c r="D740">
        <v>96</v>
      </c>
      <c r="E740">
        <v>33</v>
      </c>
      <c r="F740">
        <v>33</v>
      </c>
    </row>
    <row r="741" spans="2:6" x14ac:dyDescent="0.25">
      <c r="B741" t="s">
        <v>6652</v>
      </c>
      <c r="C741">
        <v>874</v>
      </c>
      <c r="D741">
        <v>96</v>
      </c>
      <c r="E741">
        <v>32</v>
      </c>
      <c r="F741">
        <v>32</v>
      </c>
    </row>
    <row r="742" spans="2:6" x14ac:dyDescent="0.25">
      <c r="B742" t="s">
        <v>6652</v>
      </c>
      <c r="C742">
        <v>874</v>
      </c>
      <c r="D742">
        <v>113</v>
      </c>
      <c r="E742">
        <v>29</v>
      </c>
      <c r="F742">
        <v>29</v>
      </c>
    </row>
    <row r="743" spans="2:6" x14ac:dyDescent="0.25">
      <c r="B743" t="s">
        <v>6652</v>
      </c>
      <c r="C743">
        <v>874</v>
      </c>
      <c r="D743">
        <v>113</v>
      </c>
      <c r="E743">
        <v>28</v>
      </c>
      <c r="F743">
        <v>28</v>
      </c>
    </row>
    <row r="744" spans="2:6" x14ac:dyDescent="0.25">
      <c r="B744" t="s">
        <v>6652</v>
      </c>
      <c r="C744">
        <v>874</v>
      </c>
      <c r="D744">
        <v>113</v>
      </c>
      <c r="E744">
        <v>28</v>
      </c>
      <c r="F744">
        <v>28</v>
      </c>
    </row>
    <row r="745" spans="2:6" x14ac:dyDescent="0.25">
      <c r="B745" t="s">
        <v>6623</v>
      </c>
      <c r="C745">
        <v>875</v>
      </c>
      <c r="D745">
        <v>48</v>
      </c>
      <c r="E745">
        <v>12</v>
      </c>
      <c r="F745">
        <v>12</v>
      </c>
    </row>
    <row r="746" spans="2:6" x14ac:dyDescent="0.25">
      <c r="B746" t="s">
        <v>6623</v>
      </c>
      <c r="C746">
        <v>875</v>
      </c>
      <c r="D746">
        <v>48</v>
      </c>
      <c r="E746">
        <v>12</v>
      </c>
      <c r="F746">
        <v>12</v>
      </c>
    </row>
    <row r="747" spans="2:6" x14ac:dyDescent="0.25">
      <c r="B747" t="s">
        <v>6623</v>
      </c>
      <c r="C747">
        <v>875</v>
      </c>
      <c r="D747">
        <v>48</v>
      </c>
      <c r="E747">
        <v>12</v>
      </c>
      <c r="F747">
        <v>12</v>
      </c>
    </row>
    <row r="748" spans="2:6" x14ac:dyDescent="0.25">
      <c r="B748" t="s">
        <v>6623</v>
      </c>
      <c r="C748">
        <v>875</v>
      </c>
      <c r="D748">
        <v>48</v>
      </c>
      <c r="E748">
        <v>12</v>
      </c>
      <c r="F748">
        <v>12</v>
      </c>
    </row>
    <row r="749" spans="2:6" x14ac:dyDescent="0.25">
      <c r="B749" t="s">
        <v>6623</v>
      </c>
      <c r="C749">
        <v>875</v>
      </c>
      <c r="D749">
        <v>120</v>
      </c>
      <c r="E749">
        <v>24</v>
      </c>
      <c r="F749">
        <v>24</v>
      </c>
    </row>
    <row r="750" spans="2:6" x14ac:dyDescent="0.25">
      <c r="B750" t="s">
        <v>6623</v>
      </c>
      <c r="C750">
        <v>875</v>
      </c>
      <c r="D750">
        <v>120</v>
      </c>
      <c r="E750">
        <v>36</v>
      </c>
      <c r="F750">
        <v>36</v>
      </c>
    </row>
    <row r="751" spans="2:6" x14ac:dyDescent="0.25">
      <c r="B751" t="s">
        <v>4626</v>
      </c>
      <c r="C751">
        <v>876</v>
      </c>
      <c r="D751">
        <v>368</v>
      </c>
      <c r="E751">
        <v>31</v>
      </c>
      <c r="F751">
        <v>31</v>
      </c>
    </row>
    <row r="752" spans="2:6" x14ac:dyDescent="0.25">
      <c r="B752" t="s">
        <v>4626</v>
      </c>
      <c r="C752">
        <v>876</v>
      </c>
      <c r="D752">
        <v>368</v>
      </c>
      <c r="E752">
        <v>31</v>
      </c>
      <c r="F752">
        <v>31</v>
      </c>
    </row>
    <row r="753" spans="2:6" x14ac:dyDescent="0.25">
      <c r="B753" t="s">
        <v>4626</v>
      </c>
      <c r="C753">
        <v>876</v>
      </c>
      <c r="D753">
        <v>368</v>
      </c>
      <c r="E753">
        <v>31</v>
      </c>
      <c r="F753">
        <v>31</v>
      </c>
    </row>
    <row r="754" spans="2:6" x14ac:dyDescent="0.25">
      <c r="B754" t="s">
        <v>4626</v>
      </c>
      <c r="C754">
        <v>876</v>
      </c>
      <c r="D754">
        <v>368</v>
      </c>
      <c r="E754">
        <v>31</v>
      </c>
      <c r="F754">
        <v>31</v>
      </c>
    </row>
    <row r="755" spans="2:6" x14ac:dyDescent="0.25">
      <c r="B755" t="s">
        <v>4626</v>
      </c>
      <c r="C755">
        <v>876</v>
      </c>
      <c r="D755">
        <v>368</v>
      </c>
      <c r="E755">
        <v>31</v>
      </c>
      <c r="F755">
        <v>31</v>
      </c>
    </row>
    <row r="756" spans="2:6" x14ac:dyDescent="0.25">
      <c r="B756" t="s">
        <v>4626</v>
      </c>
      <c r="C756">
        <v>876</v>
      </c>
      <c r="D756">
        <v>368</v>
      </c>
      <c r="E756">
        <v>31</v>
      </c>
      <c r="F756">
        <v>31</v>
      </c>
    </row>
    <row r="757" spans="2:6" x14ac:dyDescent="0.25">
      <c r="B757" t="s">
        <v>4626</v>
      </c>
      <c r="C757">
        <v>876</v>
      </c>
      <c r="D757">
        <v>400</v>
      </c>
      <c r="E757">
        <v>33</v>
      </c>
      <c r="F757">
        <v>33</v>
      </c>
    </row>
    <row r="758" spans="2:6" x14ac:dyDescent="0.25">
      <c r="B758" t="s">
        <v>4626</v>
      </c>
      <c r="C758">
        <v>876</v>
      </c>
      <c r="D758">
        <v>400</v>
      </c>
      <c r="E758">
        <v>33</v>
      </c>
      <c r="F758">
        <v>33</v>
      </c>
    </row>
    <row r="759" spans="2:6" x14ac:dyDescent="0.25">
      <c r="B759" t="s">
        <v>4626</v>
      </c>
      <c r="C759">
        <v>876</v>
      </c>
      <c r="D759">
        <v>400</v>
      </c>
      <c r="E759">
        <v>33</v>
      </c>
      <c r="F759">
        <v>33</v>
      </c>
    </row>
    <row r="760" spans="2:6" x14ac:dyDescent="0.25">
      <c r="B760" t="s">
        <v>4626</v>
      </c>
      <c r="C760">
        <v>876</v>
      </c>
      <c r="D760">
        <v>400</v>
      </c>
      <c r="E760">
        <v>33</v>
      </c>
      <c r="F760">
        <v>33</v>
      </c>
    </row>
    <row r="761" spans="2:6" x14ac:dyDescent="0.25">
      <c r="B761" t="s">
        <v>4626</v>
      </c>
      <c r="C761">
        <v>876</v>
      </c>
      <c r="D761">
        <v>400</v>
      </c>
      <c r="E761">
        <v>33</v>
      </c>
      <c r="F761">
        <v>33</v>
      </c>
    </row>
    <row r="762" spans="2:6" x14ac:dyDescent="0.25">
      <c r="B762" t="s">
        <v>4626</v>
      </c>
      <c r="C762">
        <v>876</v>
      </c>
      <c r="D762">
        <v>400</v>
      </c>
      <c r="E762">
        <v>33</v>
      </c>
      <c r="F762">
        <v>33</v>
      </c>
    </row>
    <row r="763" spans="2:6" x14ac:dyDescent="0.25">
      <c r="B763" t="s">
        <v>4626</v>
      </c>
      <c r="C763">
        <v>876</v>
      </c>
      <c r="D763">
        <v>280</v>
      </c>
      <c r="E763" t="s">
        <v>6548</v>
      </c>
      <c r="F763" t="s">
        <v>6548</v>
      </c>
    </row>
    <row r="764" spans="2:6" x14ac:dyDescent="0.25">
      <c r="B764" t="s">
        <v>4626</v>
      </c>
      <c r="C764">
        <v>876</v>
      </c>
      <c r="D764">
        <v>280</v>
      </c>
      <c r="E764" t="s">
        <v>6548</v>
      </c>
      <c r="F764" t="s">
        <v>6548</v>
      </c>
    </row>
    <row r="765" spans="2:6" x14ac:dyDescent="0.25">
      <c r="B765" t="s">
        <v>4626</v>
      </c>
      <c r="C765">
        <v>876</v>
      </c>
      <c r="D765">
        <v>280</v>
      </c>
      <c r="E765" t="s">
        <v>6548</v>
      </c>
      <c r="F765" t="s">
        <v>6548</v>
      </c>
    </row>
    <row r="766" spans="2:6" x14ac:dyDescent="0.25">
      <c r="B766" t="s">
        <v>4626</v>
      </c>
      <c r="C766">
        <v>876</v>
      </c>
      <c r="D766">
        <v>280</v>
      </c>
      <c r="E766" t="s">
        <v>6548</v>
      </c>
      <c r="F766" t="s">
        <v>6548</v>
      </c>
    </row>
    <row r="767" spans="2:6" x14ac:dyDescent="0.25">
      <c r="B767" t="s">
        <v>4626</v>
      </c>
      <c r="C767">
        <v>876</v>
      </c>
      <c r="D767">
        <v>280</v>
      </c>
      <c r="E767" t="s">
        <v>6548</v>
      </c>
      <c r="F767" t="s">
        <v>6548</v>
      </c>
    </row>
    <row r="768" spans="2:6" x14ac:dyDescent="0.25">
      <c r="B768" t="s">
        <v>6445</v>
      </c>
      <c r="C768">
        <v>877</v>
      </c>
      <c r="D768">
        <v>180</v>
      </c>
      <c r="E768">
        <v>30</v>
      </c>
      <c r="F768">
        <v>30</v>
      </c>
    </row>
    <row r="769" spans="2:6" x14ac:dyDescent="0.25">
      <c r="B769" t="s">
        <v>6445</v>
      </c>
      <c r="C769">
        <v>877</v>
      </c>
      <c r="D769">
        <v>180</v>
      </c>
      <c r="E769">
        <v>30</v>
      </c>
      <c r="F769">
        <v>30</v>
      </c>
    </row>
    <row r="770" spans="2:6" x14ac:dyDescent="0.25">
      <c r="B770" t="s">
        <v>6445</v>
      </c>
      <c r="C770">
        <v>877</v>
      </c>
      <c r="D770">
        <v>180</v>
      </c>
      <c r="E770">
        <v>30</v>
      </c>
      <c r="F770">
        <v>30</v>
      </c>
    </row>
    <row r="771" spans="2:6" x14ac:dyDescent="0.25">
      <c r="B771" t="s">
        <v>6445</v>
      </c>
      <c r="C771">
        <v>877</v>
      </c>
      <c r="D771">
        <v>180</v>
      </c>
      <c r="E771">
        <v>30</v>
      </c>
      <c r="F771">
        <v>30</v>
      </c>
    </row>
    <row r="772" spans="2:6" x14ac:dyDescent="0.25">
      <c r="B772" t="s">
        <v>6445</v>
      </c>
      <c r="C772">
        <v>877</v>
      </c>
      <c r="D772">
        <v>120</v>
      </c>
      <c r="E772">
        <v>15</v>
      </c>
      <c r="F772">
        <v>15</v>
      </c>
    </row>
    <row r="773" spans="2:6" x14ac:dyDescent="0.25">
      <c r="B773" t="s">
        <v>6445</v>
      </c>
      <c r="C773">
        <v>877</v>
      </c>
      <c r="D773">
        <v>120</v>
      </c>
      <c r="E773">
        <v>15</v>
      </c>
      <c r="F773">
        <v>15</v>
      </c>
    </row>
    <row r="774" spans="2:6" x14ac:dyDescent="0.25">
      <c r="B774" t="s">
        <v>6445</v>
      </c>
      <c r="C774">
        <v>877</v>
      </c>
      <c r="D774">
        <v>120</v>
      </c>
      <c r="E774">
        <v>15</v>
      </c>
      <c r="F774">
        <v>15</v>
      </c>
    </row>
    <row r="775" spans="2:6" x14ac:dyDescent="0.25">
      <c r="B775" t="s">
        <v>6445</v>
      </c>
      <c r="C775">
        <v>877</v>
      </c>
      <c r="D775">
        <v>120</v>
      </c>
      <c r="E775">
        <v>15</v>
      </c>
      <c r="F775">
        <v>15</v>
      </c>
    </row>
    <row r="776" spans="2:6" x14ac:dyDescent="0.25">
      <c r="B776" t="s">
        <v>6445</v>
      </c>
      <c r="C776">
        <v>877</v>
      </c>
      <c r="D776">
        <v>120</v>
      </c>
      <c r="E776">
        <v>15</v>
      </c>
      <c r="F776">
        <v>15</v>
      </c>
    </row>
    <row r="777" spans="2:6" x14ac:dyDescent="0.25">
      <c r="B777" t="s">
        <v>6445</v>
      </c>
      <c r="C777">
        <v>877</v>
      </c>
      <c r="D777">
        <v>120</v>
      </c>
      <c r="E777">
        <v>15</v>
      </c>
      <c r="F777">
        <v>15</v>
      </c>
    </row>
    <row r="778" spans="2:6" x14ac:dyDescent="0.25">
      <c r="B778" t="s">
        <v>6445</v>
      </c>
      <c r="C778">
        <v>877</v>
      </c>
      <c r="D778">
        <v>60</v>
      </c>
      <c r="E778">
        <v>10</v>
      </c>
      <c r="F778">
        <v>10</v>
      </c>
    </row>
    <row r="779" spans="2:6" x14ac:dyDescent="0.25">
      <c r="B779" t="s">
        <v>6445</v>
      </c>
      <c r="C779">
        <v>877</v>
      </c>
      <c r="D779">
        <v>60</v>
      </c>
      <c r="E779">
        <v>10</v>
      </c>
      <c r="F779">
        <v>10</v>
      </c>
    </row>
    <row r="780" spans="2:6" x14ac:dyDescent="0.25">
      <c r="B780" t="s">
        <v>6445</v>
      </c>
      <c r="C780">
        <v>877</v>
      </c>
      <c r="D780">
        <v>60</v>
      </c>
      <c r="E780">
        <v>10</v>
      </c>
      <c r="F780">
        <v>10</v>
      </c>
    </row>
    <row r="781" spans="2:6" x14ac:dyDescent="0.25">
      <c r="B781" t="s">
        <v>6445</v>
      </c>
      <c r="C781">
        <v>877</v>
      </c>
      <c r="D781">
        <v>180</v>
      </c>
      <c r="E781">
        <v>30</v>
      </c>
      <c r="F781">
        <v>30</v>
      </c>
    </row>
    <row r="782" spans="2:6" x14ac:dyDescent="0.25">
      <c r="B782" t="s">
        <v>6445</v>
      </c>
      <c r="C782">
        <v>877</v>
      </c>
      <c r="D782">
        <v>180</v>
      </c>
      <c r="E782">
        <v>30</v>
      </c>
      <c r="F782">
        <v>30</v>
      </c>
    </row>
    <row r="783" spans="2:6" x14ac:dyDescent="0.25">
      <c r="B783" t="s">
        <v>6445</v>
      </c>
      <c r="C783">
        <v>877</v>
      </c>
      <c r="D783">
        <v>180</v>
      </c>
      <c r="E783">
        <v>30</v>
      </c>
      <c r="F783">
        <v>30</v>
      </c>
    </row>
    <row r="784" spans="2:6" x14ac:dyDescent="0.25">
      <c r="B784" t="s">
        <v>6445</v>
      </c>
      <c r="C784">
        <v>877</v>
      </c>
      <c r="D784">
        <v>180</v>
      </c>
      <c r="E784">
        <v>30</v>
      </c>
      <c r="F784">
        <v>30</v>
      </c>
    </row>
    <row r="785" spans="2:6" x14ac:dyDescent="0.25">
      <c r="B785" t="s">
        <v>3540</v>
      </c>
      <c r="C785">
        <v>878</v>
      </c>
      <c r="D785">
        <v>34</v>
      </c>
      <c r="E785">
        <v>17</v>
      </c>
      <c r="F785" t="s">
        <v>2174</v>
      </c>
    </row>
    <row r="786" spans="2:6" x14ac:dyDescent="0.25">
      <c r="B786" t="s">
        <v>3540</v>
      </c>
      <c r="C786">
        <v>878</v>
      </c>
      <c r="D786">
        <v>34</v>
      </c>
      <c r="E786">
        <v>17</v>
      </c>
      <c r="F786" t="s">
        <v>2174</v>
      </c>
    </row>
    <row r="787" spans="2:6" x14ac:dyDescent="0.25">
      <c r="B787" t="s">
        <v>3540</v>
      </c>
      <c r="C787">
        <v>878</v>
      </c>
      <c r="D787">
        <v>89</v>
      </c>
      <c r="E787" t="s">
        <v>7698</v>
      </c>
      <c r="F787" t="s">
        <v>7698</v>
      </c>
    </row>
    <row r="788" spans="2:6" x14ac:dyDescent="0.25">
      <c r="B788" t="s">
        <v>3540</v>
      </c>
      <c r="C788">
        <v>878</v>
      </c>
      <c r="D788">
        <v>89</v>
      </c>
      <c r="E788" t="s">
        <v>7698</v>
      </c>
      <c r="F788" t="s">
        <v>7698</v>
      </c>
    </row>
    <row r="789" spans="2:6" x14ac:dyDescent="0.25">
      <c r="B789" t="s">
        <v>3540</v>
      </c>
      <c r="C789">
        <v>878</v>
      </c>
      <c r="D789">
        <v>89</v>
      </c>
      <c r="E789" t="s">
        <v>7698</v>
      </c>
      <c r="F789" t="s">
        <v>7698</v>
      </c>
    </row>
    <row r="790" spans="2:6" x14ac:dyDescent="0.25">
      <c r="B790" t="s">
        <v>3540</v>
      </c>
      <c r="C790">
        <v>878</v>
      </c>
      <c r="D790">
        <v>89</v>
      </c>
      <c r="E790">
        <v>59</v>
      </c>
      <c r="F790">
        <v>30</v>
      </c>
    </row>
    <row r="791" spans="2:6" x14ac:dyDescent="0.25">
      <c r="B791" t="s">
        <v>3540</v>
      </c>
      <c r="C791">
        <v>878</v>
      </c>
      <c r="D791">
        <v>105</v>
      </c>
      <c r="E791">
        <v>21</v>
      </c>
      <c r="F791">
        <v>21</v>
      </c>
    </row>
    <row r="792" spans="2:6" x14ac:dyDescent="0.25">
      <c r="B792" t="s">
        <v>3540</v>
      </c>
      <c r="C792">
        <v>878</v>
      </c>
      <c r="D792">
        <v>105</v>
      </c>
      <c r="E792">
        <v>21</v>
      </c>
      <c r="F792">
        <v>21</v>
      </c>
    </row>
    <row r="793" spans="2:6" x14ac:dyDescent="0.25">
      <c r="B793" t="s">
        <v>3540</v>
      </c>
      <c r="C793">
        <v>878</v>
      </c>
      <c r="D793">
        <v>105</v>
      </c>
      <c r="E793">
        <v>22</v>
      </c>
      <c r="F793">
        <v>22</v>
      </c>
    </row>
    <row r="794" spans="2:6" x14ac:dyDescent="0.25">
      <c r="B794" t="s">
        <v>3540</v>
      </c>
      <c r="C794">
        <v>878</v>
      </c>
      <c r="D794">
        <v>105</v>
      </c>
      <c r="E794">
        <v>21</v>
      </c>
      <c r="F794">
        <v>21</v>
      </c>
    </row>
    <row r="795" spans="2:6" x14ac:dyDescent="0.25">
      <c r="B795" t="s">
        <v>3540</v>
      </c>
      <c r="C795">
        <v>878</v>
      </c>
      <c r="D795">
        <v>105</v>
      </c>
      <c r="E795">
        <v>21</v>
      </c>
      <c r="F795">
        <v>21</v>
      </c>
    </row>
    <row r="796" spans="2:6" x14ac:dyDescent="0.25">
      <c r="B796" t="s">
        <v>3540</v>
      </c>
      <c r="C796">
        <v>878</v>
      </c>
      <c r="D796">
        <v>105</v>
      </c>
      <c r="E796">
        <v>21</v>
      </c>
      <c r="F796">
        <v>21</v>
      </c>
    </row>
    <row r="797" spans="2:6" x14ac:dyDescent="0.25">
      <c r="B797" t="s">
        <v>3540</v>
      </c>
      <c r="C797">
        <v>878</v>
      </c>
      <c r="D797">
        <v>105</v>
      </c>
      <c r="E797">
        <v>22</v>
      </c>
      <c r="F797">
        <v>22</v>
      </c>
    </row>
    <row r="798" spans="2:6" x14ac:dyDescent="0.25">
      <c r="B798" t="s">
        <v>3540</v>
      </c>
      <c r="C798">
        <v>878</v>
      </c>
      <c r="D798">
        <v>105</v>
      </c>
      <c r="E798">
        <v>21</v>
      </c>
      <c r="F798">
        <v>21</v>
      </c>
    </row>
    <row r="799" spans="2:6" x14ac:dyDescent="0.25">
      <c r="B799" t="s">
        <v>3540</v>
      </c>
      <c r="C799">
        <v>878</v>
      </c>
      <c r="D799">
        <v>43</v>
      </c>
      <c r="E799">
        <v>43</v>
      </c>
      <c r="F799">
        <v>43</v>
      </c>
    </row>
    <row r="800" spans="2:6" x14ac:dyDescent="0.25">
      <c r="B800" t="s">
        <v>6355</v>
      </c>
      <c r="C800">
        <v>879</v>
      </c>
      <c r="D800">
        <v>232</v>
      </c>
      <c r="E800">
        <v>29</v>
      </c>
      <c r="F800">
        <v>29</v>
      </c>
    </row>
    <row r="801" spans="2:6" x14ac:dyDescent="0.25">
      <c r="B801" t="s">
        <v>6355</v>
      </c>
      <c r="C801">
        <v>879</v>
      </c>
      <c r="D801">
        <v>232</v>
      </c>
      <c r="E801">
        <v>29</v>
      </c>
      <c r="F801">
        <v>29</v>
      </c>
    </row>
    <row r="802" spans="2:6" x14ac:dyDescent="0.25">
      <c r="B802" t="s">
        <v>6355</v>
      </c>
      <c r="C802">
        <v>879</v>
      </c>
      <c r="D802">
        <v>232</v>
      </c>
      <c r="E802">
        <v>29</v>
      </c>
      <c r="F802">
        <v>29</v>
      </c>
    </row>
    <row r="803" spans="2:6" x14ac:dyDescent="0.25">
      <c r="B803" t="s">
        <v>6355</v>
      </c>
      <c r="C803">
        <v>879</v>
      </c>
      <c r="D803">
        <v>232</v>
      </c>
      <c r="E803">
        <v>29</v>
      </c>
      <c r="F803">
        <v>29</v>
      </c>
    </row>
    <row r="804" spans="2:6" x14ac:dyDescent="0.25">
      <c r="B804" t="s">
        <v>6311</v>
      </c>
      <c r="C804">
        <v>880</v>
      </c>
      <c r="D804">
        <v>93</v>
      </c>
      <c r="E804">
        <v>16</v>
      </c>
      <c r="F804">
        <v>16</v>
      </c>
    </row>
    <row r="805" spans="2:6" x14ac:dyDescent="0.25">
      <c r="B805" t="s">
        <v>6311</v>
      </c>
      <c r="C805">
        <v>880</v>
      </c>
      <c r="D805">
        <v>93</v>
      </c>
      <c r="E805">
        <v>16</v>
      </c>
      <c r="F805">
        <v>16</v>
      </c>
    </row>
    <row r="806" spans="2:6" x14ac:dyDescent="0.25">
      <c r="B806" t="s">
        <v>6311</v>
      </c>
      <c r="C806">
        <v>880</v>
      </c>
      <c r="D806">
        <v>93</v>
      </c>
      <c r="E806">
        <v>15</v>
      </c>
      <c r="F806">
        <v>15</v>
      </c>
    </row>
    <row r="807" spans="2:6" x14ac:dyDescent="0.25">
      <c r="B807" t="s">
        <v>6311</v>
      </c>
      <c r="C807">
        <v>880</v>
      </c>
      <c r="D807">
        <v>93</v>
      </c>
      <c r="E807">
        <v>15</v>
      </c>
      <c r="F807">
        <v>15</v>
      </c>
    </row>
    <row r="808" spans="2:6" x14ac:dyDescent="0.25">
      <c r="B808" t="s">
        <v>6311</v>
      </c>
      <c r="C808">
        <v>880</v>
      </c>
      <c r="D808">
        <v>93</v>
      </c>
      <c r="E808">
        <v>16</v>
      </c>
      <c r="F808">
        <v>16</v>
      </c>
    </row>
    <row r="809" spans="2:6" x14ac:dyDescent="0.25">
      <c r="B809" t="s">
        <v>6311</v>
      </c>
      <c r="C809">
        <v>880</v>
      </c>
      <c r="D809">
        <v>93</v>
      </c>
      <c r="E809">
        <v>15</v>
      </c>
      <c r="F809">
        <v>15</v>
      </c>
    </row>
    <row r="810" spans="2:6" x14ac:dyDescent="0.25">
      <c r="B810" t="s">
        <v>6282</v>
      </c>
      <c r="C810">
        <v>881</v>
      </c>
      <c r="D810">
        <v>120</v>
      </c>
      <c r="E810">
        <v>60</v>
      </c>
      <c r="F810">
        <v>60</v>
      </c>
    </row>
    <row r="811" spans="2:6" x14ac:dyDescent="0.25">
      <c r="B811" t="s">
        <v>6282</v>
      </c>
      <c r="C811">
        <v>881</v>
      </c>
      <c r="D811">
        <v>120</v>
      </c>
      <c r="E811">
        <v>60</v>
      </c>
      <c r="F811">
        <v>60</v>
      </c>
    </row>
    <row r="812" spans="2:6" x14ac:dyDescent="0.25">
      <c r="B812" t="s">
        <v>6282</v>
      </c>
      <c r="C812">
        <v>881</v>
      </c>
      <c r="D812">
        <v>168</v>
      </c>
      <c r="E812">
        <v>84</v>
      </c>
      <c r="F812">
        <v>84</v>
      </c>
    </row>
    <row r="813" spans="2:6" x14ac:dyDescent="0.25">
      <c r="B813" t="s">
        <v>6282</v>
      </c>
      <c r="C813">
        <v>881</v>
      </c>
      <c r="D813">
        <v>168</v>
      </c>
      <c r="E813">
        <v>84</v>
      </c>
      <c r="F813">
        <v>84</v>
      </c>
    </row>
    <row r="814" spans="2:6" x14ac:dyDescent="0.25">
      <c r="B814" t="s">
        <v>6282</v>
      </c>
      <c r="C814">
        <v>881</v>
      </c>
      <c r="D814">
        <v>121</v>
      </c>
      <c r="E814">
        <v>49</v>
      </c>
      <c r="F814">
        <v>49</v>
      </c>
    </row>
    <row r="815" spans="2:6" x14ac:dyDescent="0.25">
      <c r="B815" t="s">
        <v>6282</v>
      </c>
      <c r="C815">
        <v>881</v>
      </c>
      <c r="D815">
        <v>121</v>
      </c>
      <c r="E815">
        <v>72</v>
      </c>
      <c r="F815">
        <v>72</v>
      </c>
    </row>
    <row r="816" spans="2:6" x14ac:dyDescent="0.25">
      <c r="B816" t="s">
        <v>6282</v>
      </c>
      <c r="C816">
        <v>881</v>
      </c>
      <c r="D816">
        <v>144</v>
      </c>
      <c r="E816">
        <v>72</v>
      </c>
      <c r="F816">
        <v>72</v>
      </c>
    </row>
    <row r="817" spans="2:6" x14ac:dyDescent="0.25">
      <c r="B817" t="s">
        <v>6282</v>
      </c>
      <c r="C817">
        <v>881</v>
      </c>
      <c r="D817">
        <v>144</v>
      </c>
      <c r="E817">
        <v>72</v>
      </c>
      <c r="F817">
        <v>72</v>
      </c>
    </row>
    <row r="818" spans="2:6" x14ac:dyDescent="0.25">
      <c r="B818" t="s">
        <v>6282</v>
      </c>
      <c r="C818">
        <v>881</v>
      </c>
      <c r="D818">
        <v>120</v>
      </c>
      <c r="E818">
        <v>48</v>
      </c>
      <c r="F818">
        <v>48</v>
      </c>
    </row>
    <row r="819" spans="2:6" x14ac:dyDescent="0.25">
      <c r="B819" t="s">
        <v>6282</v>
      </c>
      <c r="C819">
        <v>881</v>
      </c>
      <c r="D819">
        <v>120</v>
      </c>
      <c r="E819">
        <v>72</v>
      </c>
      <c r="F819">
        <v>72</v>
      </c>
    </row>
    <row r="820" spans="2:6" x14ac:dyDescent="0.25">
      <c r="B820" t="s">
        <v>6282</v>
      </c>
      <c r="C820">
        <v>881</v>
      </c>
      <c r="D820">
        <v>120</v>
      </c>
      <c r="E820">
        <v>36</v>
      </c>
      <c r="F820">
        <v>36</v>
      </c>
    </row>
    <row r="821" spans="2:6" x14ac:dyDescent="0.25">
      <c r="B821" t="s">
        <v>6282</v>
      </c>
      <c r="C821">
        <v>881</v>
      </c>
      <c r="D821">
        <v>120</v>
      </c>
      <c r="E821">
        <v>84</v>
      </c>
      <c r="F821">
        <v>84</v>
      </c>
    </row>
    <row r="822" spans="2:6" x14ac:dyDescent="0.25">
      <c r="B822" t="s">
        <v>6261</v>
      </c>
      <c r="C822">
        <v>882</v>
      </c>
      <c r="D822">
        <v>47</v>
      </c>
      <c r="E822">
        <v>47</v>
      </c>
      <c r="F822">
        <v>47</v>
      </c>
    </row>
    <row r="823" spans="2:6" x14ac:dyDescent="0.25">
      <c r="B823" t="s">
        <v>6261</v>
      </c>
      <c r="C823">
        <v>882</v>
      </c>
      <c r="D823">
        <v>47</v>
      </c>
      <c r="E823">
        <v>47</v>
      </c>
      <c r="F823">
        <v>47</v>
      </c>
    </row>
    <row r="824" spans="2:6" x14ac:dyDescent="0.25">
      <c r="B824" t="s">
        <v>6261</v>
      </c>
      <c r="C824">
        <v>882</v>
      </c>
      <c r="D824">
        <v>39</v>
      </c>
      <c r="E824">
        <v>39</v>
      </c>
      <c r="F824">
        <v>39</v>
      </c>
    </row>
    <row r="825" spans="2:6" x14ac:dyDescent="0.25">
      <c r="B825" t="s">
        <v>6261</v>
      </c>
      <c r="C825">
        <v>882</v>
      </c>
      <c r="D825">
        <v>39</v>
      </c>
      <c r="E825">
        <v>39</v>
      </c>
      <c r="F825">
        <v>39</v>
      </c>
    </row>
    <row r="826" spans="2:6" x14ac:dyDescent="0.25">
      <c r="B826" t="s">
        <v>6232</v>
      </c>
      <c r="C826">
        <v>883</v>
      </c>
      <c r="D826">
        <v>104</v>
      </c>
      <c r="E826">
        <v>15</v>
      </c>
      <c r="F826">
        <v>15</v>
      </c>
    </row>
    <row r="827" spans="2:6" x14ac:dyDescent="0.25">
      <c r="B827" t="s">
        <v>6232</v>
      </c>
      <c r="C827">
        <v>883</v>
      </c>
      <c r="D827">
        <v>104</v>
      </c>
      <c r="E827">
        <v>15</v>
      </c>
      <c r="F827">
        <v>15</v>
      </c>
    </row>
    <row r="828" spans="2:6" x14ac:dyDescent="0.25">
      <c r="B828" t="s">
        <v>6232</v>
      </c>
      <c r="C828">
        <v>883</v>
      </c>
      <c r="D828">
        <v>104</v>
      </c>
      <c r="E828">
        <v>10</v>
      </c>
      <c r="F828">
        <v>10</v>
      </c>
    </row>
    <row r="829" spans="2:6" x14ac:dyDescent="0.25">
      <c r="B829" t="s">
        <v>6232</v>
      </c>
      <c r="C829">
        <v>883</v>
      </c>
      <c r="D829">
        <v>104</v>
      </c>
      <c r="E829">
        <v>10</v>
      </c>
      <c r="F829">
        <v>10</v>
      </c>
    </row>
    <row r="830" spans="2:6" x14ac:dyDescent="0.25">
      <c r="B830" t="s">
        <v>6232</v>
      </c>
      <c r="C830">
        <v>883</v>
      </c>
      <c r="D830">
        <v>104</v>
      </c>
      <c r="E830">
        <v>11</v>
      </c>
      <c r="F830">
        <v>11</v>
      </c>
    </row>
    <row r="831" spans="2:6" x14ac:dyDescent="0.25">
      <c r="B831" t="s">
        <v>6232</v>
      </c>
      <c r="C831">
        <v>883</v>
      </c>
      <c r="D831">
        <v>104</v>
      </c>
      <c r="E831">
        <v>11</v>
      </c>
      <c r="F831">
        <v>11</v>
      </c>
    </row>
    <row r="832" spans="2:6" x14ac:dyDescent="0.25">
      <c r="B832" t="s">
        <v>6232</v>
      </c>
      <c r="C832">
        <v>883</v>
      </c>
      <c r="D832">
        <v>104</v>
      </c>
      <c r="E832">
        <v>24</v>
      </c>
      <c r="F832">
        <v>24</v>
      </c>
    </row>
    <row r="833" spans="2:6" x14ac:dyDescent="0.25">
      <c r="B833" t="s">
        <v>6232</v>
      </c>
      <c r="C833">
        <v>883</v>
      </c>
      <c r="D833">
        <v>104</v>
      </c>
      <c r="E833">
        <v>24</v>
      </c>
      <c r="F833">
        <v>24</v>
      </c>
    </row>
    <row r="834" spans="2:6" x14ac:dyDescent="0.25">
      <c r="B834" t="s">
        <v>6232</v>
      </c>
      <c r="C834">
        <v>883</v>
      </c>
      <c r="D834">
        <v>104</v>
      </c>
      <c r="E834">
        <v>15</v>
      </c>
      <c r="F834">
        <v>15</v>
      </c>
    </row>
    <row r="835" spans="2:6" x14ac:dyDescent="0.25">
      <c r="B835" t="s">
        <v>6232</v>
      </c>
      <c r="C835">
        <v>883</v>
      </c>
      <c r="D835">
        <v>104</v>
      </c>
      <c r="E835">
        <v>15</v>
      </c>
      <c r="F835">
        <v>15</v>
      </c>
    </row>
    <row r="836" spans="2:6" x14ac:dyDescent="0.25">
      <c r="B836" t="s">
        <v>6232</v>
      </c>
      <c r="C836">
        <v>883</v>
      </c>
      <c r="D836">
        <v>104</v>
      </c>
      <c r="E836">
        <v>13</v>
      </c>
      <c r="F836">
        <v>13</v>
      </c>
    </row>
    <row r="837" spans="2:6" x14ac:dyDescent="0.25">
      <c r="B837" t="s">
        <v>6232</v>
      </c>
      <c r="C837">
        <v>883</v>
      </c>
      <c r="D837">
        <v>104</v>
      </c>
      <c r="E837">
        <v>13</v>
      </c>
      <c r="F837">
        <v>13</v>
      </c>
    </row>
    <row r="838" spans="2:6" x14ac:dyDescent="0.25">
      <c r="B838" t="s">
        <v>6215</v>
      </c>
      <c r="C838">
        <v>884</v>
      </c>
      <c r="D838">
        <v>44</v>
      </c>
      <c r="E838">
        <v>44</v>
      </c>
      <c r="F838">
        <v>44</v>
      </c>
    </row>
    <row r="839" spans="2:6" x14ac:dyDescent="0.25">
      <c r="B839" t="s">
        <v>6215</v>
      </c>
      <c r="C839">
        <v>884</v>
      </c>
      <c r="D839">
        <v>44</v>
      </c>
      <c r="E839">
        <v>44</v>
      </c>
      <c r="F839">
        <v>44</v>
      </c>
    </row>
    <row r="840" spans="2:6" x14ac:dyDescent="0.25">
      <c r="B840" t="s">
        <v>6215</v>
      </c>
      <c r="C840">
        <v>884</v>
      </c>
      <c r="D840">
        <v>44</v>
      </c>
      <c r="E840">
        <v>44</v>
      </c>
      <c r="F840">
        <v>44</v>
      </c>
    </row>
    <row r="841" spans="2:6" x14ac:dyDescent="0.25">
      <c r="B841" t="s">
        <v>6215</v>
      </c>
      <c r="C841">
        <v>884</v>
      </c>
      <c r="D841">
        <v>44</v>
      </c>
      <c r="E841">
        <v>44</v>
      </c>
      <c r="F841">
        <v>44</v>
      </c>
    </row>
    <row r="842" spans="2:6" x14ac:dyDescent="0.25">
      <c r="B842" t="s">
        <v>6203</v>
      </c>
      <c r="C842">
        <v>885</v>
      </c>
      <c r="D842">
        <v>122</v>
      </c>
      <c r="E842">
        <v>32</v>
      </c>
      <c r="F842">
        <v>31</v>
      </c>
    </row>
    <row r="843" spans="2:6" x14ac:dyDescent="0.25">
      <c r="B843" t="s">
        <v>6203</v>
      </c>
      <c r="C843">
        <v>885</v>
      </c>
      <c r="D843">
        <v>122</v>
      </c>
      <c r="E843">
        <v>33</v>
      </c>
      <c r="F843">
        <v>26</v>
      </c>
    </row>
    <row r="844" spans="2:6" x14ac:dyDescent="0.25">
      <c r="B844" t="s">
        <v>6187</v>
      </c>
      <c r="C844">
        <v>886</v>
      </c>
      <c r="D844">
        <v>72</v>
      </c>
      <c r="E844">
        <v>72</v>
      </c>
      <c r="F844">
        <v>72</v>
      </c>
    </row>
    <row r="845" spans="2:6" x14ac:dyDescent="0.25">
      <c r="B845" t="s">
        <v>6187</v>
      </c>
      <c r="C845">
        <v>886</v>
      </c>
      <c r="D845">
        <v>72</v>
      </c>
      <c r="E845">
        <v>72</v>
      </c>
      <c r="F845">
        <v>72</v>
      </c>
    </row>
    <row r="846" spans="2:6" x14ac:dyDescent="0.25">
      <c r="B846" t="s">
        <v>6170</v>
      </c>
      <c r="C846">
        <v>887</v>
      </c>
      <c r="D846">
        <v>60</v>
      </c>
      <c r="E846">
        <v>15</v>
      </c>
      <c r="F846">
        <v>15</v>
      </c>
    </row>
    <row r="847" spans="2:6" x14ac:dyDescent="0.25">
      <c r="B847" t="s">
        <v>6170</v>
      </c>
      <c r="C847">
        <v>887</v>
      </c>
      <c r="D847">
        <v>60</v>
      </c>
      <c r="E847">
        <v>15</v>
      </c>
      <c r="F847">
        <v>15</v>
      </c>
    </row>
    <row r="848" spans="2:6" x14ac:dyDescent="0.25">
      <c r="B848" t="s">
        <v>6170</v>
      </c>
      <c r="C848">
        <v>887</v>
      </c>
      <c r="D848">
        <v>60</v>
      </c>
      <c r="E848">
        <v>15</v>
      </c>
      <c r="F848">
        <v>15</v>
      </c>
    </row>
    <row r="849" spans="2:6" x14ac:dyDescent="0.25">
      <c r="B849" t="s">
        <v>6170</v>
      </c>
      <c r="C849">
        <v>887</v>
      </c>
      <c r="D849">
        <v>60</v>
      </c>
      <c r="E849">
        <v>15</v>
      </c>
      <c r="F849">
        <v>15</v>
      </c>
    </row>
    <row r="850" spans="2:6" x14ac:dyDescent="0.25">
      <c r="B850" t="s">
        <v>6152</v>
      </c>
      <c r="C850">
        <v>888</v>
      </c>
      <c r="D850">
        <v>92</v>
      </c>
      <c r="E850">
        <v>46</v>
      </c>
      <c r="F850">
        <v>46</v>
      </c>
    </row>
    <row r="851" spans="2:6" x14ac:dyDescent="0.25">
      <c r="B851" t="s">
        <v>6152</v>
      </c>
      <c r="C851">
        <v>888</v>
      </c>
      <c r="D851">
        <v>92</v>
      </c>
      <c r="E851">
        <v>46</v>
      </c>
      <c r="F851">
        <v>46</v>
      </c>
    </row>
    <row r="852" spans="2:6" x14ac:dyDescent="0.25">
      <c r="B852" t="s">
        <v>6133</v>
      </c>
      <c r="C852">
        <v>889</v>
      </c>
      <c r="D852">
        <v>129</v>
      </c>
      <c r="E852">
        <v>31</v>
      </c>
      <c r="F852">
        <v>33</v>
      </c>
    </row>
    <row r="853" spans="2:6" x14ac:dyDescent="0.25">
      <c r="B853" t="s">
        <v>6133</v>
      </c>
      <c r="C853">
        <v>889</v>
      </c>
      <c r="D853">
        <v>129</v>
      </c>
      <c r="E853">
        <v>32</v>
      </c>
      <c r="F853">
        <v>33</v>
      </c>
    </row>
    <row r="854" spans="2:6" x14ac:dyDescent="0.25">
      <c r="B854" t="s">
        <v>6112</v>
      </c>
      <c r="C854">
        <v>890</v>
      </c>
      <c r="D854">
        <v>212</v>
      </c>
      <c r="E854">
        <v>51</v>
      </c>
      <c r="F854">
        <v>54</v>
      </c>
    </row>
    <row r="855" spans="2:6" x14ac:dyDescent="0.25">
      <c r="B855" t="s">
        <v>6112</v>
      </c>
      <c r="C855">
        <v>890</v>
      </c>
      <c r="D855">
        <v>212</v>
      </c>
      <c r="E855">
        <v>54</v>
      </c>
      <c r="F855">
        <v>53</v>
      </c>
    </row>
    <row r="856" spans="2:6" x14ac:dyDescent="0.25">
      <c r="B856" t="s">
        <v>6090</v>
      </c>
      <c r="C856">
        <v>891</v>
      </c>
      <c r="D856">
        <v>19</v>
      </c>
      <c r="E856">
        <v>19</v>
      </c>
      <c r="F856">
        <v>19</v>
      </c>
    </row>
    <row r="857" spans="2:6" x14ac:dyDescent="0.25">
      <c r="B857" t="s">
        <v>6090</v>
      </c>
      <c r="C857">
        <v>891</v>
      </c>
      <c r="D857">
        <v>179</v>
      </c>
      <c r="E857">
        <v>179</v>
      </c>
      <c r="F857">
        <v>179</v>
      </c>
    </row>
    <row r="858" spans="2:6" x14ac:dyDescent="0.25">
      <c r="B858" t="s">
        <v>6090</v>
      </c>
      <c r="C858">
        <v>891</v>
      </c>
      <c r="D858">
        <v>87</v>
      </c>
      <c r="E858">
        <v>87</v>
      </c>
      <c r="F858">
        <v>87</v>
      </c>
    </row>
    <row r="859" spans="2:6" x14ac:dyDescent="0.25">
      <c r="B859" t="s">
        <v>6090</v>
      </c>
      <c r="C859">
        <v>891</v>
      </c>
      <c r="D859">
        <v>30</v>
      </c>
      <c r="E859">
        <v>30</v>
      </c>
      <c r="F859">
        <v>30</v>
      </c>
    </row>
    <row r="860" spans="2:6" x14ac:dyDescent="0.25">
      <c r="B860" t="s">
        <v>6076</v>
      </c>
      <c r="C860">
        <v>892</v>
      </c>
      <c r="D860">
        <v>96</v>
      </c>
      <c r="E860">
        <v>26</v>
      </c>
      <c r="F860">
        <v>29</v>
      </c>
    </row>
    <row r="861" spans="2:6" x14ac:dyDescent="0.25">
      <c r="B861" t="s">
        <v>6076</v>
      </c>
      <c r="C861">
        <v>892</v>
      </c>
      <c r="D861">
        <v>96</v>
      </c>
      <c r="E861">
        <v>26</v>
      </c>
      <c r="F861">
        <v>31</v>
      </c>
    </row>
    <row r="862" spans="2:6" x14ac:dyDescent="0.25">
      <c r="B862" t="s">
        <v>6076</v>
      </c>
      <c r="C862">
        <v>892</v>
      </c>
      <c r="D862">
        <v>96</v>
      </c>
      <c r="E862">
        <v>26</v>
      </c>
      <c r="F862">
        <v>18</v>
      </c>
    </row>
    <row r="863" spans="2:6" x14ac:dyDescent="0.25">
      <c r="B863" t="s">
        <v>6076</v>
      </c>
      <c r="C863">
        <v>892</v>
      </c>
      <c r="D863">
        <v>96</v>
      </c>
      <c r="E863">
        <v>26</v>
      </c>
      <c r="F863">
        <v>31</v>
      </c>
    </row>
    <row r="864" spans="2:6" x14ac:dyDescent="0.25">
      <c r="B864" t="s">
        <v>6052</v>
      </c>
      <c r="C864">
        <v>893</v>
      </c>
      <c r="D864">
        <v>99</v>
      </c>
      <c r="E864">
        <v>50</v>
      </c>
      <c r="F864">
        <v>50</v>
      </c>
    </row>
    <row r="865" spans="2:6" x14ac:dyDescent="0.25">
      <c r="B865" t="s">
        <v>6052</v>
      </c>
      <c r="C865">
        <v>893</v>
      </c>
      <c r="D865">
        <v>99</v>
      </c>
      <c r="E865">
        <v>50</v>
      </c>
      <c r="F865">
        <v>50</v>
      </c>
    </row>
    <row r="866" spans="2:6" x14ac:dyDescent="0.25">
      <c r="B866" t="s">
        <v>6052</v>
      </c>
      <c r="C866">
        <v>893</v>
      </c>
      <c r="D866">
        <v>99</v>
      </c>
      <c r="E866">
        <v>50</v>
      </c>
      <c r="F866">
        <v>50</v>
      </c>
    </row>
    <row r="867" spans="2:6" x14ac:dyDescent="0.25">
      <c r="B867" t="s">
        <v>6032</v>
      </c>
      <c r="C867">
        <v>894</v>
      </c>
      <c r="D867">
        <v>48</v>
      </c>
      <c r="E867">
        <v>12</v>
      </c>
      <c r="F867">
        <v>12</v>
      </c>
    </row>
    <row r="868" spans="2:6" x14ac:dyDescent="0.25">
      <c r="B868" t="s">
        <v>6032</v>
      </c>
      <c r="C868">
        <v>894</v>
      </c>
      <c r="D868">
        <v>48</v>
      </c>
      <c r="E868">
        <v>12</v>
      </c>
      <c r="F868">
        <v>12</v>
      </c>
    </row>
    <row r="869" spans="2:6" x14ac:dyDescent="0.25">
      <c r="B869" t="s">
        <v>6032</v>
      </c>
      <c r="C869">
        <v>894</v>
      </c>
      <c r="D869">
        <v>48</v>
      </c>
      <c r="E869">
        <v>12</v>
      </c>
      <c r="F869">
        <v>12</v>
      </c>
    </row>
    <row r="870" spans="2:6" x14ac:dyDescent="0.25">
      <c r="B870" t="s">
        <v>6032</v>
      </c>
      <c r="C870">
        <v>894</v>
      </c>
      <c r="D870">
        <v>48</v>
      </c>
      <c r="E870">
        <v>12</v>
      </c>
      <c r="F870">
        <v>12</v>
      </c>
    </row>
    <row r="871" spans="2:6" x14ac:dyDescent="0.25">
      <c r="B871" t="s">
        <v>6016</v>
      </c>
      <c r="C871">
        <v>895</v>
      </c>
      <c r="D871">
        <v>120</v>
      </c>
      <c r="E871">
        <v>20</v>
      </c>
      <c r="F871">
        <v>20</v>
      </c>
    </row>
    <row r="872" spans="2:6" x14ac:dyDescent="0.25">
      <c r="B872" t="s">
        <v>6016</v>
      </c>
      <c r="C872">
        <v>895</v>
      </c>
      <c r="D872">
        <v>120</v>
      </c>
      <c r="E872">
        <v>20</v>
      </c>
      <c r="F872">
        <v>20</v>
      </c>
    </row>
    <row r="873" spans="2:6" x14ac:dyDescent="0.25">
      <c r="B873" t="s">
        <v>6016</v>
      </c>
      <c r="C873">
        <v>895</v>
      </c>
      <c r="D873">
        <v>120</v>
      </c>
      <c r="E873">
        <v>20</v>
      </c>
      <c r="F873">
        <v>20</v>
      </c>
    </row>
    <row r="874" spans="2:6" x14ac:dyDescent="0.25">
      <c r="B874" t="s">
        <v>5996</v>
      </c>
      <c r="C874">
        <v>896</v>
      </c>
      <c r="D874">
        <v>99</v>
      </c>
      <c r="E874">
        <v>50</v>
      </c>
      <c r="F874">
        <v>50</v>
      </c>
    </row>
    <row r="875" spans="2:6" x14ac:dyDescent="0.25">
      <c r="B875" t="s">
        <v>5996</v>
      </c>
      <c r="C875">
        <v>896</v>
      </c>
      <c r="D875">
        <v>99</v>
      </c>
      <c r="E875">
        <v>50</v>
      </c>
      <c r="F875">
        <v>50</v>
      </c>
    </row>
    <row r="876" spans="2:6" x14ac:dyDescent="0.25">
      <c r="B876" t="s">
        <v>5996</v>
      </c>
      <c r="C876">
        <v>896</v>
      </c>
      <c r="D876">
        <v>99</v>
      </c>
      <c r="E876">
        <v>50</v>
      </c>
      <c r="F876">
        <v>50</v>
      </c>
    </row>
    <row r="877" spans="2:6" x14ac:dyDescent="0.25">
      <c r="B877" t="s">
        <v>5996</v>
      </c>
      <c r="C877">
        <v>896</v>
      </c>
      <c r="D877">
        <v>99</v>
      </c>
      <c r="E877">
        <v>50</v>
      </c>
      <c r="F877">
        <v>50</v>
      </c>
    </row>
    <row r="878" spans="2:6" x14ac:dyDescent="0.25">
      <c r="B878" t="s">
        <v>5996</v>
      </c>
      <c r="C878">
        <v>896</v>
      </c>
      <c r="D878">
        <v>99</v>
      </c>
      <c r="E878">
        <v>49</v>
      </c>
      <c r="F878">
        <v>49</v>
      </c>
    </row>
    <row r="879" spans="2:6" x14ac:dyDescent="0.25">
      <c r="B879" t="s">
        <v>5996</v>
      </c>
      <c r="C879">
        <v>896</v>
      </c>
      <c r="D879">
        <v>99</v>
      </c>
      <c r="E879">
        <v>49</v>
      </c>
      <c r="F879">
        <v>49</v>
      </c>
    </row>
    <row r="880" spans="2:6" x14ac:dyDescent="0.25">
      <c r="B880" t="s">
        <v>5996</v>
      </c>
      <c r="C880">
        <v>896</v>
      </c>
      <c r="D880">
        <v>99</v>
      </c>
      <c r="E880">
        <v>49</v>
      </c>
      <c r="F880">
        <v>49</v>
      </c>
    </row>
    <row r="881" spans="2:6" x14ac:dyDescent="0.25">
      <c r="B881" t="s">
        <v>5996</v>
      </c>
      <c r="C881">
        <v>896</v>
      </c>
      <c r="D881">
        <v>99</v>
      </c>
      <c r="E881">
        <v>49</v>
      </c>
      <c r="F881">
        <v>49</v>
      </c>
    </row>
    <row r="882" spans="2:6" x14ac:dyDescent="0.25">
      <c r="B882" t="s">
        <v>5962</v>
      </c>
      <c r="C882">
        <v>897</v>
      </c>
      <c r="D882">
        <v>40</v>
      </c>
      <c r="E882">
        <v>15</v>
      </c>
      <c r="F882">
        <v>19</v>
      </c>
    </row>
    <row r="883" spans="2:6" x14ac:dyDescent="0.25">
      <c r="B883" t="s">
        <v>5962</v>
      </c>
      <c r="C883">
        <v>897</v>
      </c>
      <c r="D883">
        <v>40</v>
      </c>
      <c r="E883">
        <v>15</v>
      </c>
      <c r="F883">
        <v>19</v>
      </c>
    </row>
    <row r="884" spans="2:6" x14ac:dyDescent="0.25">
      <c r="B884" t="s">
        <v>5962</v>
      </c>
      <c r="C884">
        <v>897</v>
      </c>
      <c r="D884">
        <v>40</v>
      </c>
      <c r="E884">
        <v>16</v>
      </c>
      <c r="F884">
        <v>21</v>
      </c>
    </row>
    <row r="885" spans="2:6" x14ac:dyDescent="0.25">
      <c r="B885" t="s">
        <v>5962</v>
      </c>
      <c r="C885">
        <v>897</v>
      </c>
      <c r="D885">
        <v>40</v>
      </c>
      <c r="E885">
        <v>16</v>
      </c>
      <c r="F885">
        <v>21</v>
      </c>
    </row>
    <row r="886" spans="2:6" x14ac:dyDescent="0.25">
      <c r="B886" t="s">
        <v>5929</v>
      </c>
      <c r="C886">
        <v>898</v>
      </c>
      <c r="D886">
        <v>270</v>
      </c>
      <c r="E886">
        <v>22</v>
      </c>
      <c r="F886">
        <v>26</v>
      </c>
    </row>
    <row r="887" spans="2:6" x14ac:dyDescent="0.25">
      <c r="B887" t="s">
        <v>5929</v>
      </c>
      <c r="C887">
        <v>898</v>
      </c>
      <c r="D887">
        <v>270</v>
      </c>
      <c r="E887">
        <v>26</v>
      </c>
      <c r="F887">
        <v>29</v>
      </c>
    </row>
    <row r="888" spans="2:6" x14ac:dyDescent="0.25">
      <c r="B888" t="s">
        <v>5929</v>
      </c>
      <c r="C888">
        <v>898</v>
      </c>
      <c r="D888">
        <v>270</v>
      </c>
      <c r="E888">
        <v>30</v>
      </c>
      <c r="F888">
        <v>28</v>
      </c>
    </row>
    <row r="889" spans="2:6" x14ac:dyDescent="0.25">
      <c r="B889" t="s">
        <v>5929</v>
      </c>
      <c r="C889">
        <v>898</v>
      </c>
      <c r="D889">
        <v>270</v>
      </c>
      <c r="E889">
        <v>22</v>
      </c>
      <c r="F889">
        <v>24</v>
      </c>
    </row>
    <row r="890" spans="2:6" x14ac:dyDescent="0.25">
      <c r="B890" t="s">
        <v>5929</v>
      </c>
      <c r="C890">
        <v>898</v>
      </c>
      <c r="D890">
        <v>270</v>
      </c>
      <c r="E890">
        <v>26</v>
      </c>
      <c r="F890">
        <v>27</v>
      </c>
    </row>
    <row r="891" spans="2:6" x14ac:dyDescent="0.25">
      <c r="B891" t="s">
        <v>5929</v>
      </c>
      <c r="C891">
        <v>898</v>
      </c>
      <c r="D891">
        <v>270</v>
      </c>
      <c r="E891">
        <v>30</v>
      </c>
      <c r="F891">
        <v>29</v>
      </c>
    </row>
    <row r="892" spans="2:6" x14ac:dyDescent="0.25">
      <c r="B892" t="s">
        <v>5917</v>
      </c>
      <c r="C892">
        <v>899</v>
      </c>
      <c r="D892">
        <v>22</v>
      </c>
      <c r="E892">
        <v>22</v>
      </c>
      <c r="F892">
        <v>22</v>
      </c>
    </row>
    <row r="893" spans="2:6" x14ac:dyDescent="0.25">
      <c r="B893" t="s">
        <v>5903</v>
      </c>
      <c r="C893">
        <v>900</v>
      </c>
      <c r="D893">
        <v>50</v>
      </c>
      <c r="E893">
        <v>24</v>
      </c>
      <c r="F893">
        <v>26</v>
      </c>
    </row>
    <row r="894" spans="2:6" x14ac:dyDescent="0.25">
      <c r="B894" t="s">
        <v>3648</v>
      </c>
      <c r="C894">
        <v>901</v>
      </c>
      <c r="D894">
        <v>139</v>
      </c>
      <c r="E894">
        <v>34</v>
      </c>
      <c r="F894">
        <v>34</v>
      </c>
    </row>
    <row r="895" spans="2:6" x14ac:dyDescent="0.25">
      <c r="B895" t="s">
        <v>3648</v>
      </c>
      <c r="C895">
        <v>901</v>
      </c>
      <c r="D895">
        <v>139</v>
      </c>
      <c r="E895">
        <v>35</v>
      </c>
      <c r="F895">
        <v>35</v>
      </c>
    </row>
    <row r="896" spans="2:6" x14ac:dyDescent="0.25">
      <c r="B896" t="s">
        <v>3648</v>
      </c>
      <c r="C896">
        <v>901</v>
      </c>
      <c r="D896">
        <v>139</v>
      </c>
      <c r="E896">
        <v>34</v>
      </c>
      <c r="F896">
        <v>34</v>
      </c>
    </row>
    <row r="897" spans="2:6" x14ac:dyDescent="0.25">
      <c r="B897" t="s">
        <v>3648</v>
      </c>
      <c r="C897">
        <v>901</v>
      </c>
      <c r="D897">
        <v>139</v>
      </c>
      <c r="E897">
        <v>36</v>
      </c>
      <c r="F897">
        <v>36</v>
      </c>
    </row>
    <row r="898" spans="2:6" x14ac:dyDescent="0.25">
      <c r="B898" t="s">
        <v>3648</v>
      </c>
      <c r="C898">
        <v>901</v>
      </c>
      <c r="D898">
        <v>133</v>
      </c>
      <c r="E898">
        <v>34</v>
      </c>
      <c r="F898">
        <v>34</v>
      </c>
    </row>
    <row r="899" spans="2:6" x14ac:dyDescent="0.25">
      <c r="B899" t="s">
        <v>3648</v>
      </c>
      <c r="C899">
        <v>901</v>
      </c>
      <c r="D899">
        <v>133</v>
      </c>
      <c r="E899">
        <v>33</v>
      </c>
      <c r="F899">
        <v>33</v>
      </c>
    </row>
    <row r="900" spans="2:6" x14ac:dyDescent="0.25">
      <c r="B900" t="s">
        <v>3648</v>
      </c>
      <c r="C900">
        <v>901</v>
      </c>
      <c r="D900">
        <v>133</v>
      </c>
      <c r="E900">
        <v>33</v>
      </c>
      <c r="F900">
        <v>33</v>
      </c>
    </row>
    <row r="901" spans="2:6" x14ac:dyDescent="0.25">
      <c r="B901" t="s">
        <v>3648</v>
      </c>
      <c r="C901">
        <v>901</v>
      </c>
      <c r="D901">
        <v>133</v>
      </c>
      <c r="E901">
        <v>33</v>
      </c>
      <c r="F901">
        <v>33</v>
      </c>
    </row>
    <row r="902" spans="2:6" x14ac:dyDescent="0.25">
      <c r="B902" t="s">
        <v>3648</v>
      </c>
      <c r="C902">
        <v>901</v>
      </c>
      <c r="D902">
        <v>119</v>
      </c>
      <c r="E902">
        <v>29</v>
      </c>
      <c r="F902">
        <v>29</v>
      </c>
    </row>
    <row r="903" spans="2:6" x14ac:dyDescent="0.25">
      <c r="B903" t="s">
        <v>3648</v>
      </c>
      <c r="C903">
        <v>901</v>
      </c>
      <c r="D903">
        <v>119</v>
      </c>
      <c r="E903">
        <v>27</v>
      </c>
      <c r="F903">
        <v>27</v>
      </c>
    </row>
    <row r="904" spans="2:6" x14ac:dyDescent="0.25">
      <c r="B904" t="s">
        <v>3648</v>
      </c>
      <c r="C904">
        <v>901</v>
      </c>
      <c r="D904">
        <v>119</v>
      </c>
      <c r="E904">
        <v>30</v>
      </c>
      <c r="F904">
        <v>30</v>
      </c>
    </row>
    <row r="905" spans="2:6" x14ac:dyDescent="0.25">
      <c r="B905" t="s">
        <v>3648</v>
      </c>
      <c r="C905">
        <v>901</v>
      </c>
      <c r="D905">
        <v>119</v>
      </c>
      <c r="E905">
        <v>33</v>
      </c>
      <c r="F905">
        <v>33</v>
      </c>
    </row>
    <row r="906" spans="2:6" x14ac:dyDescent="0.25">
      <c r="B906" t="s">
        <v>5840</v>
      </c>
      <c r="C906">
        <v>902</v>
      </c>
      <c r="D906">
        <v>60</v>
      </c>
      <c r="E906">
        <v>20</v>
      </c>
      <c r="F906">
        <v>20</v>
      </c>
    </row>
    <row r="907" spans="2:6" x14ac:dyDescent="0.25">
      <c r="B907" t="s">
        <v>5840</v>
      </c>
      <c r="C907">
        <v>902</v>
      </c>
      <c r="D907">
        <v>60</v>
      </c>
      <c r="E907">
        <v>20</v>
      </c>
      <c r="F907">
        <v>20</v>
      </c>
    </row>
    <row r="908" spans="2:6" x14ac:dyDescent="0.25">
      <c r="B908" t="s">
        <v>5830</v>
      </c>
      <c r="C908">
        <v>903</v>
      </c>
      <c r="D908">
        <v>60</v>
      </c>
      <c r="E908">
        <v>60</v>
      </c>
      <c r="F908">
        <v>60</v>
      </c>
    </row>
    <row r="909" spans="2:6" x14ac:dyDescent="0.25">
      <c r="B909" t="s">
        <v>5830</v>
      </c>
      <c r="C909">
        <v>903</v>
      </c>
      <c r="D909">
        <v>72</v>
      </c>
      <c r="E909">
        <v>72</v>
      </c>
      <c r="F909">
        <v>72</v>
      </c>
    </row>
    <row r="910" spans="2:6" x14ac:dyDescent="0.25">
      <c r="B910" t="s">
        <v>5805</v>
      </c>
      <c r="C910">
        <v>904</v>
      </c>
      <c r="D910">
        <v>165</v>
      </c>
      <c r="E910">
        <v>55</v>
      </c>
      <c r="F910">
        <v>55</v>
      </c>
    </row>
    <row r="911" spans="2:6" x14ac:dyDescent="0.25">
      <c r="B911" t="s">
        <v>5805</v>
      </c>
      <c r="C911">
        <v>904</v>
      </c>
      <c r="D911">
        <v>165</v>
      </c>
      <c r="E911">
        <v>55</v>
      </c>
      <c r="F911">
        <v>55</v>
      </c>
    </row>
    <row r="912" spans="2:6" x14ac:dyDescent="0.25">
      <c r="B912" t="s">
        <v>5805</v>
      </c>
      <c r="C912">
        <v>904</v>
      </c>
      <c r="D912">
        <v>165</v>
      </c>
      <c r="E912">
        <v>55</v>
      </c>
      <c r="F912">
        <v>55</v>
      </c>
    </row>
    <row r="913" spans="2:6" x14ac:dyDescent="0.25">
      <c r="B913" t="s">
        <v>5805</v>
      </c>
      <c r="C913">
        <v>904</v>
      </c>
      <c r="D913">
        <v>165</v>
      </c>
      <c r="E913">
        <v>55</v>
      </c>
      <c r="F913">
        <v>55</v>
      </c>
    </row>
    <row r="914" spans="2:6" x14ac:dyDescent="0.25">
      <c r="B914" t="s">
        <v>5805</v>
      </c>
      <c r="C914">
        <v>904</v>
      </c>
      <c r="D914">
        <v>196</v>
      </c>
      <c r="E914">
        <v>49</v>
      </c>
      <c r="F914">
        <v>49</v>
      </c>
    </row>
    <row r="915" spans="2:6" x14ac:dyDescent="0.25">
      <c r="B915" t="s">
        <v>5805</v>
      </c>
      <c r="C915">
        <v>904</v>
      </c>
      <c r="D915">
        <v>196</v>
      </c>
      <c r="E915">
        <v>49</v>
      </c>
      <c r="F915">
        <v>49</v>
      </c>
    </row>
    <row r="916" spans="2:6" x14ac:dyDescent="0.25">
      <c r="B916" t="s">
        <v>5805</v>
      </c>
      <c r="C916">
        <v>904</v>
      </c>
      <c r="D916">
        <v>196</v>
      </c>
      <c r="E916">
        <v>49</v>
      </c>
      <c r="F916">
        <v>49</v>
      </c>
    </row>
    <row r="917" spans="2:6" x14ac:dyDescent="0.25">
      <c r="B917" t="s">
        <v>5805</v>
      </c>
      <c r="C917">
        <v>904</v>
      </c>
      <c r="D917">
        <v>196</v>
      </c>
      <c r="E917">
        <v>49</v>
      </c>
      <c r="F917">
        <v>49</v>
      </c>
    </row>
    <row r="918" spans="2:6" x14ac:dyDescent="0.25">
      <c r="B918" t="s">
        <v>5780</v>
      </c>
      <c r="C918">
        <v>905</v>
      </c>
      <c r="D918">
        <v>72</v>
      </c>
      <c r="E918">
        <v>37</v>
      </c>
      <c r="F918">
        <v>37</v>
      </c>
    </row>
    <row r="919" spans="2:6" x14ac:dyDescent="0.25">
      <c r="B919" t="s">
        <v>5780</v>
      </c>
      <c r="C919">
        <v>905</v>
      </c>
      <c r="D919">
        <v>72</v>
      </c>
      <c r="E919">
        <v>35</v>
      </c>
      <c r="F919">
        <v>35</v>
      </c>
    </row>
    <row r="920" spans="2:6" x14ac:dyDescent="0.25">
      <c r="B920" t="s">
        <v>5766</v>
      </c>
      <c r="C920">
        <v>906</v>
      </c>
      <c r="D920">
        <v>194</v>
      </c>
      <c r="E920">
        <v>75</v>
      </c>
      <c r="F920">
        <v>75</v>
      </c>
    </row>
    <row r="921" spans="2:6" x14ac:dyDescent="0.25">
      <c r="B921" t="s">
        <v>5766</v>
      </c>
      <c r="C921">
        <v>906</v>
      </c>
      <c r="D921">
        <v>194</v>
      </c>
      <c r="E921">
        <v>75</v>
      </c>
      <c r="F921">
        <v>75</v>
      </c>
    </row>
    <row r="922" spans="2:6" x14ac:dyDescent="0.25">
      <c r="B922" t="s">
        <v>5766</v>
      </c>
      <c r="C922">
        <v>906</v>
      </c>
      <c r="D922">
        <v>194</v>
      </c>
      <c r="E922">
        <v>44</v>
      </c>
      <c r="F922">
        <v>44</v>
      </c>
    </row>
    <row r="923" spans="2:6" x14ac:dyDescent="0.25">
      <c r="B923" t="s">
        <v>3648</v>
      </c>
      <c r="C923">
        <v>907</v>
      </c>
      <c r="D923">
        <v>64</v>
      </c>
      <c r="E923">
        <v>33</v>
      </c>
      <c r="F923">
        <v>33</v>
      </c>
    </row>
    <row r="924" spans="2:6" x14ac:dyDescent="0.25">
      <c r="B924" t="s">
        <v>3648</v>
      </c>
      <c r="C924">
        <v>907</v>
      </c>
      <c r="D924">
        <v>64</v>
      </c>
      <c r="E924">
        <v>33</v>
      </c>
      <c r="F924">
        <v>33</v>
      </c>
    </row>
    <row r="925" spans="2:6" x14ac:dyDescent="0.25">
      <c r="B925" t="s">
        <v>3648</v>
      </c>
      <c r="C925">
        <v>907</v>
      </c>
      <c r="D925">
        <v>64</v>
      </c>
      <c r="E925">
        <v>31</v>
      </c>
      <c r="F925">
        <v>31</v>
      </c>
    </row>
    <row r="926" spans="2:6" x14ac:dyDescent="0.25">
      <c r="B926" t="s">
        <v>3648</v>
      </c>
      <c r="C926">
        <v>907</v>
      </c>
      <c r="D926">
        <v>64</v>
      </c>
      <c r="E926">
        <v>31</v>
      </c>
      <c r="F926">
        <v>31</v>
      </c>
    </row>
    <row r="927" spans="2:6" x14ac:dyDescent="0.25">
      <c r="B927" t="s">
        <v>3648</v>
      </c>
      <c r="C927">
        <v>907</v>
      </c>
      <c r="D927">
        <v>64</v>
      </c>
      <c r="E927">
        <v>33</v>
      </c>
      <c r="F927">
        <v>33</v>
      </c>
    </row>
    <row r="928" spans="2:6" x14ac:dyDescent="0.25">
      <c r="B928" t="s">
        <v>3648</v>
      </c>
      <c r="C928">
        <v>907</v>
      </c>
      <c r="D928">
        <v>60</v>
      </c>
      <c r="E928">
        <v>31</v>
      </c>
      <c r="F928">
        <v>31</v>
      </c>
    </row>
    <row r="929" spans="2:6" x14ac:dyDescent="0.25">
      <c r="B929" t="s">
        <v>3648</v>
      </c>
      <c r="C929">
        <v>907</v>
      </c>
      <c r="D929">
        <v>60</v>
      </c>
      <c r="E929">
        <v>31</v>
      </c>
      <c r="F929">
        <v>31</v>
      </c>
    </row>
    <row r="930" spans="2:6" x14ac:dyDescent="0.25">
      <c r="B930" t="s">
        <v>3648</v>
      </c>
      <c r="C930">
        <v>907</v>
      </c>
      <c r="D930">
        <v>60</v>
      </c>
      <c r="E930">
        <v>29</v>
      </c>
      <c r="F930">
        <v>29</v>
      </c>
    </row>
    <row r="931" spans="2:6" x14ac:dyDescent="0.25">
      <c r="B931" t="s">
        <v>3648</v>
      </c>
      <c r="C931">
        <v>907</v>
      </c>
      <c r="D931">
        <v>60</v>
      </c>
      <c r="E931">
        <v>29</v>
      </c>
      <c r="F931">
        <v>29</v>
      </c>
    </row>
    <row r="932" spans="2:6" x14ac:dyDescent="0.25">
      <c r="B932" t="s">
        <v>3648</v>
      </c>
      <c r="C932">
        <v>907</v>
      </c>
      <c r="D932">
        <v>60</v>
      </c>
      <c r="E932">
        <v>31</v>
      </c>
      <c r="F932">
        <v>31</v>
      </c>
    </row>
    <row r="933" spans="2:6" x14ac:dyDescent="0.25">
      <c r="B933" t="s">
        <v>5375</v>
      </c>
      <c r="C933">
        <v>908</v>
      </c>
      <c r="D933">
        <v>59</v>
      </c>
      <c r="E933">
        <v>16</v>
      </c>
      <c r="F933">
        <v>16</v>
      </c>
    </row>
    <row r="934" spans="2:6" x14ac:dyDescent="0.25">
      <c r="B934" t="s">
        <v>5375</v>
      </c>
      <c r="C934">
        <v>908</v>
      </c>
      <c r="D934">
        <v>59</v>
      </c>
      <c r="E934">
        <v>14</v>
      </c>
      <c r="F934">
        <v>14</v>
      </c>
    </row>
    <row r="935" spans="2:6" x14ac:dyDescent="0.25">
      <c r="B935" t="s">
        <v>5375</v>
      </c>
      <c r="C935">
        <v>908</v>
      </c>
      <c r="D935">
        <v>59</v>
      </c>
      <c r="E935">
        <v>16</v>
      </c>
      <c r="F935">
        <v>16</v>
      </c>
    </row>
    <row r="936" spans="2:6" x14ac:dyDescent="0.25">
      <c r="B936" t="s">
        <v>5375</v>
      </c>
      <c r="C936">
        <v>908</v>
      </c>
      <c r="D936">
        <v>59</v>
      </c>
      <c r="E936">
        <v>14</v>
      </c>
      <c r="F936">
        <v>14</v>
      </c>
    </row>
    <row r="937" spans="2:6" x14ac:dyDescent="0.25">
      <c r="B937" t="s">
        <v>5375</v>
      </c>
      <c r="C937">
        <v>909</v>
      </c>
      <c r="D937">
        <v>162</v>
      </c>
      <c r="E937">
        <v>78</v>
      </c>
      <c r="F937">
        <v>78</v>
      </c>
    </row>
    <row r="938" spans="2:6" x14ac:dyDescent="0.25">
      <c r="B938" t="s">
        <v>5375</v>
      </c>
      <c r="C938">
        <v>909</v>
      </c>
      <c r="D938">
        <v>162</v>
      </c>
      <c r="E938">
        <v>78</v>
      </c>
      <c r="F938">
        <v>78</v>
      </c>
    </row>
    <row r="939" spans="2:6" x14ac:dyDescent="0.25">
      <c r="B939" t="s">
        <v>5375</v>
      </c>
      <c r="C939">
        <v>909</v>
      </c>
      <c r="D939">
        <v>162</v>
      </c>
      <c r="E939">
        <v>78</v>
      </c>
      <c r="F939">
        <v>78</v>
      </c>
    </row>
    <row r="940" spans="2:6" x14ac:dyDescent="0.25">
      <c r="B940" t="s">
        <v>5375</v>
      </c>
      <c r="C940">
        <v>909</v>
      </c>
      <c r="D940">
        <v>162</v>
      </c>
      <c r="E940">
        <v>78</v>
      </c>
      <c r="F940">
        <v>78</v>
      </c>
    </row>
    <row r="941" spans="2:6" x14ac:dyDescent="0.25">
      <c r="B941" t="s">
        <v>5375</v>
      </c>
      <c r="C941">
        <v>909</v>
      </c>
      <c r="D941">
        <v>162</v>
      </c>
      <c r="E941">
        <v>78</v>
      </c>
      <c r="F941">
        <v>78</v>
      </c>
    </row>
    <row r="942" spans="2:6" x14ac:dyDescent="0.25">
      <c r="B942" t="s">
        <v>5375</v>
      </c>
      <c r="C942">
        <v>909</v>
      </c>
      <c r="D942">
        <v>162</v>
      </c>
      <c r="E942">
        <v>78</v>
      </c>
      <c r="F942">
        <v>78</v>
      </c>
    </row>
    <row r="943" spans="2:6" x14ac:dyDescent="0.25">
      <c r="B943" t="s">
        <v>5375</v>
      </c>
      <c r="C943">
        <v>909</v>
      </c>
      <c r="D943">
        <v>162</v>
      </c>
      <c r="E943">
        <v>78</v>
      </c>
      <c r="F943">
        <v>78</v>
      </c>
    </row>
    <row r="944" spans="2:6" x14ac:dyDescent="0.25">
      <c r="B944" t="s">
        <v>5375</v>
      </c>
      <c r="C944">
        <v>909</v>
      </c>
      <c r="D944">
        <v>162</v>
      </c>
      <c r="E944">
        <v>78</v>
      </c>
      <c r="F944">
        <v>78</v>
      </c>
    </row>
    <row r="945" spans="2:6" x14ac:dyDescent="0.25">
      <c r="B945" t="s">
        <v>5375</v>
      </c>
      <c r="C945">
        <v>909</v>
      </c>
      <c r="D945">
        <v>162</v>
      </c>
      <c r="E945">
        <v>84</v>
      </c>
      <c r="F945">
        <v>84</v>
      </c>
    </row>
    <row r="946" spans="2:6" x14ac:dyDescent="0.25">
      <c r="B946" t="s">
        <v>5375</v>
      </c>
      <c r="C946">
        <v>909</v>
      </c>
      <c r="D946">
        <v>162</v>
      </c>
      <c r="E946">
        <v>84</v>
      </c>
      <c r="F946">
        <v>84</v>
      </c>
    </row>
    <row r="947" spans="2:6" x14ac:dyDescent="0.25">
      <c r="B947" t="s">
        <v>5375</v>
      </c>
      <c r="C947">
        <v>909</v>
      </c>
      <c r="D947">
        <v>162</v>
      </c>
      <c r="E947">
        <v>84</v>
      </c>
      <c r="F947">
        <v>84</v>
      </c>
    </row>
    <row r="948" spans="2:6" x14ac:dyDescent="0.25">
      <c r="B948" t="s">
        <v>5375</v>
      </c>
      <c r="C948">
        <v>909</v>
      </c>
      <c r="D948">
        <v>162</v>
      </c>
      <c r="E948">
        <v>84</v>
      </c>
      <c r="F948">
        <v>84</v>
      </c>
    </row>
    <row r="949" spans="2:6" x14ac:dyDescent="0.25">
      <c r="B949" t="s">
        <v>5375</v>
      </c>
      <c r="C949">
        <v>909</v>
      </c>
      <c r="D949">
        <v>162</v>
      </c>
      <c r="E949">
        <v>84</v>
      </c>
      <c r="F949">
        <v>84</v>
      </c>
    </row>
    <row r="950" spans="2:6" x14ac:dyDescent="0.25">
      <c r="B950" t="s">
        <v>5375</v>
      </c>
      <c r="C950">
        <v>909</v>
      </c>
      <c r="D950">
        <v>162</v>
      </c>
      <c r="E950">
        <v>84</v>
      </c>
      <c r="F950">
        <v>84</v>
      </c>
    </row>
    <row r="951" spans="2:6" x14ac:dyDescent="0.25">
      <c r="B951" t="s">
        <v>5375</v>
      </c>
      <c r="C951">
        <v>909</v>
      </c>
      <c r="D951">
        <v>162</v>
      </c>
      <c r="E951">
        <v>84</v>
      </c>
      <c r="F951">
        <v>84</v>
      </c>
    </row>
    <row r="952" spans="2:6" x14ac:dyDescent="0.25">
      <c r="B952" t="s">
        <v>5375</v>
      </c>
      <c r="C952">
        <v>909</v>
      </c>
      <c r="D952">
        <v>162</v>
      </c>
      <c r="E952">
        <v>84</v>
      </c>
      <c r="F952">
        <v>84</v>
      </c>
    </row>
    <row r="953" spans="2:6" x14ac:dyDescent="0.25">
      <c r="B953" t="s">
        <v>5375</v>
      </c>
      <c r="C953">
        <v>910</v>
      </c>
      <c r="D953">
        <v>289</v>
      </c>
      <c r="E953">
        <v>36</v>
      </c>
      <c r="F953">
        <v>36</v>
      </c>
    </row>
    <row r="954" spans="2:6" x14ac:dyDescent="0.25">
      <c r="B954" t="s">
        <v>5375</v>
      </c>
      <c r="C954">
        <v>910</v>
      </c>
      <c r="D954">
        <v>289</v>
      </c>
      <c r="E954">
        <v>36</v>
      </c>
      <c r="F954">
        <v>36</v>
      </c>
    </row>
    <row r="955" spans="2:6" x14ac:dyDescent="0.25">
      <c r="B955" t="s">
        <v>5375</v>
      </c>
      <c r="C955">
        <v>910</v>
      </c>
      <c r="D955">
        <v>289</v>
      </c>
      <c r="E955">
        <v>36</v>
      </c>
      <c r="F955">
        <v>36</v>
      </c>
    </row>
    <row r="956" spans="2:6" x14ac:dyDescent="0.25">
      <c r="B956" t="s">
        <v>5375</v>
      </c>
      <c r="C956">
        <v>910</v>
      </c>
      <c r="D956">
        <v>289</v>
      </c>
      <c r="E956">
        <v>36</v>
      </c>
      <c r="F956">
        <v>36</v>
      </c>
    </row>
    <row r="957" spans="2:6" x14ac:dyDescent="0.25">
      <c r="B957" t="s">
        <v>5375</v>
      </c>
      <c r="C957">
        <v>910</v>
      </c>
      <c r="D957">
        <v>289</v>
      </c>
      <c r="E957">
        <v>36</v>
      </c>
      <c r="F957">
        <v>36</v>
      </c>
    </row>
    <row r="958" spans="2:6" x14ac:dyDescent="0.25">
      <c r="B958" t="s">
        <v>5375</v>
      </c>
      <c r="C958">
        <v>910</v>
      </c>
      <c r="D958">
        <v>289</v>
      </c>
      <c r="E958">
        <v>36</v>
      </c>
      <c r="F958">
        <v>36</v>
      </c>
    </row>
    <row r="959" spans="2:6" x14ac:dyDescent="0.25">
      <c r="B959" t="s">
        <v>5375</v>
      </c>
      <c r="C959">
        <v>910</v>
      </c>
      <c r="D959">
        <v>289</v>
      </c>
      <c r="E959">
        <v>36</v>
      </c>
      <c r="F959">
        <v>36</v>
      </c>
    </row>
    <row r="960" spans="2:6" x14ac:dyDescent="0.25">
      <c r="B960" t="s">
        <v>5375</v>
      </c>
      <c r="C960">
        <v>910</v>
      </c>
      <c r="D960">
        <v>289</v>
      </c>
      <c r="E960">
        <v>36</v>
      </c>
      <c r="F960">
        <v>36</v>
      </c>
    </row>
    <row r="961" spans="2:6" x14ac:dyDescent="0.25">
      <c r="B961" t="s">
        <v>5375</v>
      </c>
      <c r="C961">
        <v>911</v>
      </c>
      <c r="D961">
        <v>104</v>
      </c>
      <c r="E961">
        <v>17</v>
      </c>
      <c r="F961">
        <v>17</v>
      </c>
    </row>
    <row r="962" spans="2:6" x14ac:dyDescent="0.25">
      <c r="B962" t="s">
        <v>5375</v>
      </c>
      <c r="C962">
        <v>911</v>
      </c>
      <c r="D962">
        <v>104</v>
      </c>
      <c r="E962">
        <v>17</v>
      </c>
      <c r="F962">
        <v>17</v>
      </c>
    </row>
    <row r="963" spans="2:6" x14ac:dyDescent="0.25">
      <c r="B963" t="s">
        <v>5375</v>
      </c>
      <c r="C963">
        <v>911</v>
      </c>
      <c r="D963">
        <v>104</v>
      </c>
      <c r="E963">
        <v>17</v>
      </c>
      <c r="F963">
        <v>17</v>
      </c>
    </row>
    <row r="964" spans="2:6" x14ac:dyDescent="0.25">
      <c r="B964" t="s">
        <v>5375</v>
      </c>
      <c r="C964">
        <v>911</v>
      </c>
      <c r="D964">
        <v>104</v>
      </c>
      <c r="E964">
        <v>17</v>
      </c>
      <c r="F964">
        <v>17</v>
      </c>
    </row>
    <row r="965" spans="2:6" x14ac:dyDescent="0.25">
      <c r="B965" t="s">
        <v>5375</v>
      </c>
      <c r="C965">
        <v>911</v>
      </c>
      <c r="D965">
        <v>104</v>
      </c>
      <c r="E965">
        <v>17</v>
      </c>
      <c r="F965">
        <v>17</v>
      </c>
    </row>
    <row r="966" spans="2:6" x14ac:dyDescent="0.25">
      <c r="B966" t="s">
        <v>5375</v>
      </c>
      <c r="C966">
        <v>911</v>
      </c>
      <c r="D966">
        <v>104</v>
      </c>
      <c r="E966">
        <v>17</v>
      </c>
      <c r="F966">
        <v>17</v>
      </c>
    </row>
    <row r="967" spans="2:6" x14ac:dyDescent="0.25">
      <c r="B967" t="s">
        <v>5375</v>
      </c>
      <c r="C967">
        <v>911</v>
      </c>
      <c r="D967">
        <v>104</v>
      </c>
      <c r="E967">
        <v>17</v>
      </c>
      <c r="F967">
        <v>17</v>
      </c>
    </row>
    <row r="968" spans="2:6" x14ac:dyDescent="0.25">
      <c r="B968" t="s">
        <v>5375</v>
      </c>
      <c r="C968">
        <v>911</v>
      </c>
      <c r="D968">
        <v>104</v>
      </c>
      <c r="E968">
        <v>17</v>
      </c>
      <c r="F968">
        <v>17</v>
      </c>
    </row>
    <row r="969" spans="2:6" x14ac:dyDescent="0.25">
      <c r="B969" t="s">
        <v>5375</v>
      </c>
      <c r="C969">
        <v>911</v>
      </c>
      <c r="D969">
        <v>104</v>
      </c>
      <c r="E969">
        <v>17</v>
      </c>
      <c r="F969">
        <v>17</v>
      </c>
    </row>
    <row r="970" spans="2:6" x14ac:dyDescent="0.25">
      <c r="B970" t="s">
        <v>5375</v>
      </c>
      <c r="C970">
        <v>911</v>
      </c>
      <c r="D970">
        <v>104</v>
      </c>
      <c r="E970">
        <v>17</v>
      </c>
      <c r="F970">
        <v>17</v>
      </c>
    </row>
    <row r="971" spans="2:6" x14ac:dyDescent="0.25">
      <c r="B971" t="s">
        <v>5375</v>
      </c>
      <c r="C971">
        <v>911</v>
      </c>
      <c r="D971">
        <v>104</v>
      </c>
      <c r="E971">
        <v>17</v>
      </c>
      <c r="F971">
        <v>17</v>
      </c>
    </row>
    <row r="972" spans="2:6" x14ac:dyDescent="0.25">
      <c r="B972" t="s">
        <v>5375</v>
      </c>
      <c r="C972">
        <v>911</v>
      </c>
      <c r="D972">
        <v>104</v>
      </c>
      <c r="E972">
        <v>17</v>
      </c>
      <c r="F972">
        <v>17</v>
      </c>
    </row>
    <row r="973" spans="2:6" x14ac:dyDescent="0.25">
      <c r="B973" t="s">
        <v>5375</v>
      </c>
      <c r="C973">
        <v>911</v>
      </c>
      <c r="D973">
        <v>104</v>
      </c>
      <c r="E973">
        <v>17</v>
      </c>
      <c r="F973">
        <v>17</v>
      </c>
    </row>
    <row r="974" spans="2:6" x14ac:dyDescent="0.25">
      <c r="B974" t="s">
        <v>5375</v>
      </c>
      <c r="C974">
        <v>911</v>
      </c>
      <c r="D974">
        <v>104</v>
      </c>
      <c r="E974">
        <v>17</v>
      </c>
      <c r="F974">
        <v>17</v>
      </c>
    </row>
    <row r="975" spans="2:6" x14ac:dyDescent="0.25">
      <c r="B975" t="s">
        <v>5375</v>
      </c>
      <c r="C975">
        <v>911</v>
      </c>
      <c r="D975">
        <v>104</v>
      </c>
      <c r="E975">
        <v>17</v>
      </c>
      <c r="F975">
        <v>17</v>
      </c>
    </row>
    <row r="976" spans="2:6" x14ac:dyDescent="0.25">
      <c r="B976" t="s">
        <v>5375</v>
      </c>
      <c r="C976">
        <v>911</v>
      </c>
      <c r="D976">
        <v>104</v>
      </c>
      <c r="E976">
        <v>17</v>
      </c>
      <c r="F976">
        <v>17</v>
      </c>
    </row>
    <row r="977" spans="2:6" x14ac:dyDescent="0.25">
      <c r="B977" t="s">
        <v>5375</v>
      </c>
      <c r="C977">
        <v>911</v>
      </c>
      <c r="D977">
        <v>104</v>
      </c>
      <c r="E977">
        <v>17</v>
      </c>
      <c r="F977">
        <v>17</v>
      </c>
    </row>
    <row r="978" spans="2:6" x14ac:dyDescent="0.25">
      <c r="B978" t="s">
        <v>5375</v>
      </c>
      <c r="C978">
        <v>911</v>
      </c>
      <c r="D978">
        <v>104</v>
      </c>
      <c r="E978">
        <v>17</v>
      </c>
      <c r="F978">
        <v>17</v>
      </c>
    </row>
    <row r="979" spans="2:6" x14ac:dyDescent="0.25">
      <c r="B979" t="s">
        <v>5375</v>
      </c>
      <c r="C979">
        <v>911</v>
      </c>
      <c r="D979">
        <v>104</v>
      </c>
      <c r="E979">
        <v>17</v>
      </c>
      <c r="F979">
        <v>17</v>
      </c>
    </row>
    <row r="980" spans="2:6" x14ac:dyDescent="0.25">
      <c r="B980" t="s">
        <v>5375</v>
      </c>
      <c r="C980">
        <v>911</v>
      </c>
      <c r="D980">
        <v>104</v>
      </c>
      <c r="E980">
        <v>17</v>
      </c>
      <c r="F980">
        <v>17</v>
      </c>
    </row>
    <row r="981" spans="2:6" x14ac:dyDescent="0.25">
      <c r="B981" t="s">
        <v>5375</v>
      </c>
      <c r="C981">
        <v>911</v>
      </c>
      <c r="D981">
        <v>104</v>
      </c>
      <c r="E981">
        <v>17</v>
      </c>
      <c r="F981">
        <v>17</v>
      </c>
    </row>
    <row r="982" spans="2:6" x14ac:dyDescent="0.25">
      <c r="B982" t="s">
        <v>5375</v>
      </c>
      <c r="C982">
        <v>911</v>
      </c>
      <c r="D982">
        <v>104</v>
      </c>
      <c r="E982">
        <v>17</v>
      </c>
      <c r="F982">
        <v>17</v>
      </c>
    </row>
    <row r="983" spans="2:6" x14ac:dyDescent="0.25">
      <c r="B983" t="s">
        <v>5375</v>
      </c>
      <c r="C983">
        <v>911</v>
      </c>
      <c r="D983">
        <v>104</v>
      </c>
      <c r="E983">
        <v>17</v>
      </c>
      <c r="F983">
        <v>17</v>
      </c>
    </row>
    <row r="984" spans="2:6" x14ac:dyDescent="0.25">
      <c r="B984" t="s">
        <v>5375</v>
      </c>
      <c r="C984">
        <v>911</v>
      </c>
      <c r="D984">
        <v>104</v>
      </c>
      <c r="E984">
        <v>17</v>
      </c>
      <c r="F984">
        <v>17</v>
      </c>
    </row>
    <row r="985" spans="2:6" x14ac:dyDescent="0.25">
      <c r="B985" t="s">
        <v>5375</v>
      </c>
      <c r="C985">
        <v>912</v>
      </c>
      <c r="D985">
        <v>76</v>
      </c>
      <c r="E985">
        <v>17</v>
      </c>
      <c r="F985">
        <v>17</v>
      </c>
    </row>
    <row r="986" spans="2:6" x14ac:dyDescent="0.25">
      <c r="B986" t="s">
        <v>5375</v>
      </c>
      <c r="C986">
        <v>912</v>
      </c>
      <c r="D986">
        <v>76</v>
      </c>
      <c r="E986">
        <v>17</v>
      </c>
      <c r="F986">
        <v>17</v>
      </c>
    </row>
    <row r="987" spans="2:6" x14ac:dyDescent="0.25">
      <c r="B987" t="s">
        <v>5375</v>
      </c>
      <c r="C987">
        <v>912</v>
      </c>
      <c r="D987">
        <v>76</v>
      </c>
      <c r="E987">
        <v>17</v>
      </c>
      <c r="F987">
        <v>17</v>
      </c>
    </row>
    <row r="988" spans="2:6" x14ac:dyDescent="0.25">
      <c r="B988" t="s">
        <v>5375</v>
      </c>
      <c r="C988">
        <v>912</v>
      </c>
      <c r="D988">
        <v>76</v>
      </c>
      <c r="E988">
        <v>17</v>
      </c>
      <c r="F988">
        <v>17</v>
      </c>
    </row>
    <row r="989" spans="2:6" x14ac:dyDescent="0.25">
      <c r="B989" t="s">
        <v>5375</v>
      </c>
      <c r="C989">
        <v>912</v>
      </c>
      <c r="D989">
        <v>76</v>
      </c>
      <c r="E989">
        <v>17</v>
      </c>
      <c r="F989">
        <v>17</v>
      </c>
    </row>
    <row r="990" spans="2:6" x14ac:dyDescent="0.25">
      <c r="B990" t="s">
        <v>5375</v>
      </c>
      <c r="C990">
        <v>912</v>
      </c>
      <c r="D990">
        <v>76</v>
      </c>
      <c r="E990">
        <v>17</v>
      </c>
      <c r="F990">
        <v>17</v>
      </c>
    </row>
    <row r="991" spans="2:6" x14ac:dyDescent="0.25">
      <c r="B991" t="s">
        <v>5375</v>
      </c>
      <c r="C991">
        <v>912</v>
      </c>
      <c r="D991">
        <v>76</v>
      </c>
      <c r="E991">
        <v>18</v>
      </c>
      <c r="F991">
        <v>18</v>
      </c>
    </row>
    <row r="992" spans="2:6" x14ac:dyDescent="0.25">
      <c r="B992" t="s">
        <v>5375</v>
      </c>
      <c r="C992">
        <v>912</v>
      </c>
      <c r="D992">
        <v>76</v>
      </c>
      <c r="E992">
        <v>18</v>
      </c>
      <c r="F992">
        <v>18</v>
      </c>
    </row>
    <row r="993" spans="2:6" x14ac:dyDescent="0.25">
      <c r="B993" t="s">
        <v>5375</v>
      </c>
      <c r="C993">
        <v>912</v>
      </c>
      <c r="D993">
        <v>76</v>
      </c>
      <c r="E993">
        <v>20</v>
      </c>
      <c r="F993">
        <v>20</v>
      </c>
    </row>
    <row r="994" spans="2:6" x14ac:dyDescent="0.25">
      <c r="B994" t="s">
        <v>5375</v>
      </c>
      <c r="C994">
        <v>912</v>
      </c>
      <c r="D994">
        <v>76</v>
      </c>
      <c r="E994">
        <v>20</v>
      </c>
      <c r="F994">
        <v>20</v>
      </c>
    </row>
    <row r="995" spans="2:6" x14ac:dyDescent="0.25">
      <c r="B995" t="s">
        <v>5375</v>
      </c>
      <c r="C995">
        <v>912</v>
      </c>
      <c r="D995">
        <v>76</v>
      </c>
      <c r="E995">
        <v>20</v>
      </c>
      <c r="F995">
        <v>20</v>
      </c>
    </row>
    <row r="996" spans="2:6" x14ac:dyDescent="0.25">
      <c r="B996" t="s">
        <v>5375</v>
      </c>
      <c r="C996">
        <v>912</v>
      </c>
      <c r="D996">
        <v>76</v>
      </c>
      <c r="E996">
        <v>20</v>
      </c>
      <c r="F996">
        <v>20</v>
      </c>
    </row>
    <row r="997" spans="2:6" x14ac:dyDescent="0.25">
      <c r="B997" t="s">
        <v>5375</v>
      </c>
      <c r="C997">
        <v>912</v>
      </c>
      <c r="D997">
        <v>76</v>
      </c>
      <c r="E997">
        <v>20</v>
      </c>
      <c r="F997">
        <v>20</v>
      </c>
    </row>
    <row r="998" spans="2:6" x14ac:dyDescent="0.25">
      <c r="B998" t="s">
        <v>5375</v>
      </c>
      <c r="C998">
        <v>912</v>
      </c>
      <c r="D998">
        <v>76</v>
      </c>
      <c r="E998">
        <v>20</v>
      </c>
      <c r="F998">
        <v>20</v>
      </c>
    </row>
    <row r="999" spans="2:6" x14ac:dyDescent="0.25">
      <c r="B999" t="s">
        <v>5375</v>
      </c>
      <c r="C999">
        <v>912</v>
      </c>
      <c r="D999">
        <v>76</v>
      </c>
      <c r="E999">
        <v>21</v>
      </c>
      <c r="F999">
        <v>21</v>
      </c>
    </row>
    <row r="1000" spans="2:6" x14ac:dyDescent="0.25">
      <c r="B1000" t="s">
        <v>5375</v>
      </c>
      <c r="C1000">
        <v>912</v>
      </c>
      <c r="D1000">
        <v>76</v>
      </c>
      <c r="E1000">
        <v>21</v>
      </c>
      <c r="F1000">
        <v>21</v>
      </c>
    </row>
    <row r="1001" spans="2:6" x14ac:dyDescent="0.25">
      <c r="B1001" t="s">
        <v>5375</v>
      </c>
      <c r="C1001">
        <v>912</v>
      </c>
      <c r="D1001">
        <v>35</v>
      </c>
      <c r="E1001">
        <v>35</v>
      </c>
      <c r="F1001">
        <v>35</v>
      </c>
    </row>
    <row r="1002" spans="2:6" x14ac:dyDescent="0.25">
      <c r="B1002" t="s">
        <v>5375</v>
      </c>
      <c r="C1002">
        <v>912</v>
      </c>
      <c r="D1002">
        <v>35</v>
      </c>
      <c r="E1002">
        <v>35</v>
      </c>
      <c r="F1002">
        <v>35</v>
      </c>
    </row>
    <row r="1003" spans="2:6" x14ac:dyDescent="0.25">
      <c r="B1003" t="s">
        <v>5375</v>
      </c>
      <c r="C1003">
        <v>912</v>
      </c>
      <c r="D1003">
        <v>35</v>
      </c>
      <c r="E1003">
        <v>35</v>
      </c>
      <c r="F1003">
        <v>35</v>
      </c>
    </row>
    <row r="1004" spans="2:6" x14ac:dyDescent="0.25">
      <c r="B1004" t="s">
        <v>5375</v>
      </c>
      <c r="C1004">
        <v>912</v>
      </c>
      <c r="D1004">
        <v>35</v>
      </c>
      <c r="E1004">
        <v>35</v>
      </c>
      <c r="F1004">
        <v>35</v>
      </c>
    </row>
    <row r="1005" spans="2:6" x14ac:dyDescent="0.25">
      <c r="B1005" t="s">
        <v>5375</v>
      </c>
      <c r="C1005">
        <v>912</v>
      </c>
      <c r="D1005">
        <v>35</v>
      </c>
      <c r="E1005">
        <v>35</v>
      </c>
      <c r="F1005">
        <v>35</v>
      </c>
    </row>
    <row r="1006" spans="2:6" x14ac:dyDescent="0.25">
      <c r="B1006" t="s">
        <v>5375</v>
      </c>
      <c r="C1006">
        <v>912</v>
      </c>
      <c r="D1006">
        <v>35</v>
      </c>
      <c r="E1006">
        <v>35</v>
      </c>
      <c r="F1006">
        <v>35</v>
      </c>
    </row>
    <row r="1007" spans="2:6" x14ac:dyDescent="0.25">
      <c r="B1007" t="s">
        <v>5375</v>
      </c>
      <c r="C1007">
        <v>912</v>
      </c>
      <c r="D1007">
        <v>35</v>
      </c>
      <c r="E1007">
        <v>35</v>
      </c>
      <c r="F1007">
        <v>35</v>
      </c>
    </row>
    <row r="1008" spans="2:6" x14ac:dyDescent="0.25">
      <c r="B1008" t="s">
        <v>5375</v>
      </c>
      <c r="C1008">
        <v>912</v>
      </c>
      <c r="D1008">
        <v>35</v>
      </c>
      <c r="E1008">
        <v>35</v>
      </c>
      <c r="F1008">
        <v>35</v>
      </c>
    </row>
    <row r="1009" spans="2:6" x14ac:dyDescent="0.25">
      <c r="B1009" t="s">
        <v>5375</v>
      </c>
      <c r="C1009">
        <v>912</v>
      </c>
      <c r="D1009">
        <v>35</v>
      </c>
      <c r="E1009">
        <v>35</v>
      </c>
      <c r="F1009">
        <v>35</v>
      </c>
    </row>
    <row r="1010" spans="2:6" x14ac:dyDescent="0.25">
      <c r="B1010" t="s">
        <v>5375</v>
      </c>
      <c r="C1010">
        <v>912</v>
      </c>
      <c r="D1010">
        <v>35</v>
      </c>
      <c r="E1010">
        <v>35</v>
      </c>
      <c r="F1010">
        <v>35</v>
      </c>
    </row>
    <row r="1011" spans="2:6" x14ac:dyDescent="0.25">
      <c r="B1011" t="s">
        <v>5375</v>
      </c>
      <c r="C1011">
        <v>912</v>
      </c>
      <c r="D1011">
        <v>35</v>
      </c>
      <c r="E1011">
        <v>35</v>
      </c>
      <c r="F1011">
        <v>35</v>
      </c>
    </row>
    <row r="1012" spans="2:6" x14ac:dyDescent="0.25">
      <c r="B1012" t="s">
        <v>5375</v>
      </c>
      <c r="C1012">
        <v>912</v>
      </c>
      <c r="D1012">
        <v>35</v>
      </c>
      <c r="E1012">
        <v>35</v>
      </c>
      <c r="F1012">
        <v>35</v>
      </c>
    </row>
    <row r="1013" spans="2:6" x14ac:dyDescent="0.25">
      <c r="B1013" t="s">
        <v>5375</v>
      </c>
      <c r="C1013">
        <v>912</v>
      </c>
      <c r="D1013">
        <v>35</v>
      </c>
      <c r="E1013">
        <v>35</v>
      </c>
      <c r="F1013">
        <v>35</v>
      </c>
    </row>
    <row r="1014" spans="2:6" x14ac:dyDescent="0.25">
      <c r="B1014" t="s">
        <v>5375</v>
      </c>
      <c r="C1014">
        <v>912</v>
      </c>
      <c r="D1014">
        <v>35</v>
      </c>
      <c r="E1014">
        <v>35</v>
      </c>
      <c r="F1014">
        <v>35</v>
      </c>
    </row>
    <row r="1015" spans="2:6" x14ac:dyDescent="0.25">
      <c r="B1015" t="s">
        <v>5375</v>
      </c>
      <c r="C1015">
        <v>912</v>
      </c>
      <c r="D1015">
        <v>35</v>
      </c>
      <c r="E1015">
        <v>35</v>
      </c>
      <c r="F1015">
        <v>35</v>
      </c>
    </row>
    <row r="1016" spans="2:6" x14ac:dyDescent="0.25">
      <c r="B1016" t="s">
        <v>5375</v>
      </c>
      <c r="C1016">
        <v>912</v>
      </c>
      <c r="D1016">
        <v>35</v>
      </c>
      <c r="E1016">
        <v>35</v>
      </c>
      <c r="F1016">
        <v>35</v>
      </c>
    </row>
    <row r="1017" spans="2:6" x14ac:dyDescent="0.25">
      <c r="B1017" t="s">
        <v>5570</v>
      </c>
      <c r="C1017">
        <v>913</v>
      </c>
      <c r="D1017">
        <v>39</v>
      </c>
      <c r="E1017">
        <v>39</v>
      </c>
      <c r="F1017">
        <v>39</v>
      </c>
    </row>
    <row r="1018" spans="2:6" x14ac:dyDescent="0.25">
      <c r="B1018" t="s">
        <v>5570</v>
      </c>
      <c r="C1018">
        <v>913</v>
      </c>
      <c r="D1018">
        <v>39</v>
      </c>
      <c r="E1018">
        <v>39</v>
      </c>
      <c r="F1018">
        <v>39</v>
      </c>
    </row>
    <row r="1019" spans="2:6" x14ac:dyDescent="0.25">
      <c r="B1019" t="s">
        <v>849</v>
      </c>
      <c r="C1019">
        <v>914</v>
      </c>
      <c r="D1019">
        <v>203</v>
      </c>
      <c r="E1019">
        <v>51</v>
      </c>
      <c r="F1019">
        <v>51</v>
      </c>
    </row>
    <row r="1020" spans="2:6" x14ac:dyDescent="0.25">
      <c r="B1020" t="s">
        <v>849</v>
      </c>
      <c r="C1020">
        <v>914</v>
      </c>
      <c r="D1020">
        <v>204</v>
      </c>
      <c r="E1020">
        <v>153</v>
      </c>
      <c r="F1020">
        <v>153</v>
      </c>
    </row>
    <row r="1021" spans="2:6" x14ac:dyDescent="0.25">
      <c r="B1021" t="s">
        <v>849</v>
      </c>
      <c r="C1021">
        <v>914</v>
      </c>
      <c r="D1021">
        <v>338</v>
      </c>
      <c r="E1021">
        <v>162</v>
      </c>
      <c r="F1021">
        <v>162</v>
      </c>
    </row>
    <row r="1022" spans="2:6" x14ac:dyDescent="0.25">
      <c r="B1022" t="s">
        <v>849</v>
      </c>
      <c r="C1022">
        <v>914</v>
      </c>
      <c r="D1022">
        <v>338</v>
      </c>
      <c r="E1022">
        <v>176</v>
      </c>
      <c r="F1022">
        <v>176</v>
      </c>
    </row>
    <row r="1023" spans="2:6" x14ac:dyDescent="0.25">
      <c r="B1023" t="s">
        <v>5536</v>
      </c>
      <c r="C1023">
        <v>915</v>
      </c>
      <c r="D1023">
        <v>140</v>
      </c>
      <c r="E1023">
        <v>35</v>
      </c>
      <c r="F1023">
        <v>35</v>
      </c>
    </row>
    <row r="1024" spans="2:6" x14ac:dyDescent="0.25">
      <c r="B1024" t="s">
        <v>5536</v>
      </c>
      <c r="C1024">
        <v>915</v>
      </c>
      <c r="D1024">
        <v>140</v>
      </c>
      <c r="E1024">
        <v>33</v>
      </c>
      <c r="F1024">
        <v>33</v>
      </c>
    </row>
    <row r="1025" spans="2:6" x14ac:dyDescent="0.25">
      <c r="B1025" t="s">
        <v>5536</v>
      </c>
      <c r="C1025">
        <v>915</v>
      </c>
      <c r="D1025">
        <v>140</v>
      </c>
      <c r="E1025">
        <v>38</v>
      </c>
      <c r="F1025">
        <v>38</v>
      </c>
    </row>
    <row r="1026" spans="2:6" x14ac:dyDescent="0.25">
      <c r="B1026" t="s">
        <v>5536</v>
      </c>
      <c r="C1026">
        <v>915</v>
      </c>
      <c r="D1026">
        <v>140</v>
      </c>
      <c r="E1026">
        <v>34</v>
      </c>
      <c r="F1026">
        <v>34</v>
      </c>
    </row>
    <row r="1027" spans="2:6" x14ac:dyDescent="0.25">
      <c r="B1027" t="s">
        <v>5509</v>
      </c>
      <c r="C1027">
        <v>916</v>
      </c>
      <c r="D1027">
        <v>51</v>
      </c>
      <c r="E1027">
        <v>14</v>
      </c>
      <c r="F1027">
        <v>14</v>
      </c>
    </row>
    <row r="1028" spans="2:6" x14ac:dyDescent="0.25">
      <c r="B1028" t="s">
        <v>5509</v>
      </c>
      <c r="C1028">
        <v>916</v>
      </c>
      <c r="D1028">
        <v>51</v>
      </c>
      <c r="E1028">
        <v>18</v>
      </c>
      <c r="F1028">
        <v>18</v>
      </c>
    </row>
    <row r="1029" spans="2:6" x14ac:dyDescent="0.25">
      <c r="B1029" t="s">
        <v>5509</v>
      </c>
      <c r="C1029">
        <v>916</v>
      </c>
      <c r="D1029">
        <v>51</v>
      </c>
      <c r="E1029">
        <v>19</v>
      </c>
      <c r="F1029">
        <v>19</v>
      </c>
    </row>
    <row r="1030" spans="2:6" x14ac:dyDescent="0.25">
      <c r="B1030" t="s">
        <v>5509</v>
      </c>
      <c r="C1030">
        <v>916</v>
      </c>
      <c r="D1030">
        <v>45</v>
      </c>
      <c r="E1030">
        <v>45</v>
      </c>
      <c r="F1030">
        <v>45</v>
      </c>
    </row>
    <row r="1031" spans="2:6" x14ac:dyDescent="0.25">
      <c r="B1031" t="s">
        <v>5509</v>
      </c>
      <c r="C1031">
        <v>916</v>
      </c>
      <c r="D1031">
        <v>51</v>
      </c>
      <c r="E1031">
        <v>14</v>
      </c>
      <c r="F1031">
        <v>14</v>
      </c>
    </row>
    <row r="1032" spans="2:6" x14ac:dyDescent="0.25">
      <c r="B1032" t="s">
        <v>5509</v>
      </c>
      <c r="C1032">
        <v>916</v>
      </c>
      <c r="D1032">
        <v>51</v>
      </c>
      <c r="E1032">
        <v>18</v>
      </c>
      <c r="F1032">
        <v>18</v>
      </c>
    </row>
    <row r="1033" spans="2:6" x14ac:dyDescent="0.25">
      <c r="B1033" t="s">
        <v>5509</v>
      </c>
      <c r="C1033">
        <v>916</v>
      </c>
      <c r="D1033">
        <v>51</v>
      </c>
      <c r="E1033">
        <v>19</v>
      </c>
      <c r="F1033">
        <v>19</v>
      </c>
    </row>
    <row r="1034" spans="2:6" x14ac:dyDescent="0.25">
      <c r="B1034" t="s">
        <v>5509</v>
      </c>
      <c r="C1034">
        <v>916</v>
      </c>
      <c r="D1034">
        <v>45</v>
      </c>
      <c r="E1034">
        <v>45</v>
      </c>
      <c r="F1034">
        <v>45</v>
      </c>
    </row>
    <row r="1035" spans="2:6" x14ac:dyDescent="0.25">
      <c r="B1035" t="s">
        <v>3675</v>
      </c>
      <c r="C1035">
        <v>917</v>
      </c>
      <c r="D1035">
        <v>240</v>
      </c>
      <c r="E1035">
        <v>40</v>
      </c>
      <c r="F1035">
        <v>40</v>
      </c>
    </row>
    <row r="1036" spans="2:6" x14ac:dyDescent="0.25">
      <c r="B1036" t="s">
        <v>3675</v>
      </c>
      <c r="C1036">
        <v>917</v>
      </c>
      <c r="D1036">
        <v>240</v>
      </c>
      <c r="E1036">
        <v>40</v>
      </c>
      <c r="F1036">
        <v>40</v>
      </c>
    </row>
    <row r="1037" spans="2:6" x14ac:dyDescent="0.25">
      <c r="B1037" t="s">
        <v>3675</v>
      </c>
      <c r="C1037">
        <v>917</v>
      </c>
      <c r="D1037">
        <v>240</v>
      </c>
      <c r="E1037">
        <v>40</v>
      </c>
      <c r="F1037">
        <v>40</v>
      </c>
    </row>
    <row r="1038" spans="2:6" x14ac:dyDescent="0.25">
      <c r="B1038" t="s">
        <v>3675</v>
      </c>
      <c r="C1038">
        <v>917</v>
      </c>
      <c r="D1038">
        <v>240</v>
      </c>
      <c r="E1038">
        <v>40</v>
      </c>
      <c r="F1038">
        <v>40</v>
      </c>
    </row>
    <row r="1039" spans="2:6" x14ac:dyDescent="0.25">
      <c r="B1039" t="s">
        <v>3675</v>
      </c>
      <c r="C1039">
        <v>917</v>
      </c>
      <c r="D1039">
        <v>240</v>
      </c>
      <c r="E1039">
        <v>40</v>
      </c>
      <c r="F1039">
        <v>40</v>
      </c>
    </row>
    <row r="1040" spans="2:6" x14ac:dyDescent="0.25">
      <c r="B1040" t="s">
        <v>3675</v>
      </c>
      <c r="C1040">
        <v>917</v>
      </c>
      <c r="D1040">
        <v>240</v>
      </c>
      <c r="E1040">
        <v>40</v>
      </c>
      <c r="F1040">
        <v>40</v>
      </c>
    </row>
    <row r="1041" spans="2:6" x14ac:dyDescent="0.25">
      <c r="B1041" t="s">
        <v>3675</v>
      </c>
      <c r="C1041">
        <v>918</v>
      </c>
      <c r="D1041">
        <v>58</v>
      </c>
      <c r="E1041">
        <v>29</v>
      </c>
      <c r="F1041">
        <v>29</v>
      </c>
    </row>
    <row r="1042" spans="2:6" x14ac:dyDescent="0.25">
      <c r="B1042" t="s">
        <v>3675</v>
      </c>
      <c r="C1042">
        <v>918</v>
      </c>
      <c r="D1042">
        <v>124</v>
      </c>
      <c r="E1042">
        <v>31</v>
      </c>
      <c r="F1042">
        <v>31</v>
      </c>
    </row>
    <row r="1043" spans="2:6" x14ac:dyDescent="0.25">
      <c r="B1043" t="s">
        <v>3675</v>
      </c>
      <c r="C1043">
        <v>918</v>
      </c>
      <c r="D1043">
        <v>124</v>
      </c>
      <c r="E1043">
        <v>31</v>
      </c>
      <c r="F1043">
        <v>31</v>
      </c>
    </row>
    <row r="1044" spans="2:6" x14ac:dyDescent="0.25">
      <c r="B1044" t="s">
        <v>3675</v>
      </c>
      <c r="C1044">
        <v>918</v>
      </c>
      <c r="D1044">
        <v>58</v>
      </c>
      <c r="E1044">
        <v>29</v>
      </c>
      <c r="F1044">
        <v>29</v>
      </c>
    </row>
    <row r="1045" spans="2:6" x14ac:dyDescent="0.25">
      <c r="B1045" t="s">
        <v>3675</v>
      </c>
      <c r="C1045">
        <v>918</v>
      </c>
      <c r="D1045">
        <v>124</v>
      </c>
      <c r="E1045">
        <v>31</v>
      </c>
      <c r="F1045">
        <v>31</v>
      </c>
    </row>
    <row r="1046" spans="2:6" x14ac:dyDescent="0.25">
      <c r="B1046" t="s">
        <v>3675</v>
      </c>
      <c r="C1046">
        <v>918</v>
      </c>
      <c r="D1046">
        <v>124</v>
      </c>
      <c r="E1046">
        <v>31</v>
      </c>
      <c r="F1046">
        <v>31</v>
      </c>
    </row>
    <row r="1047" spans="2:6" x14ac:dyDescent="0.25">
      <c r="B1047" t="s">
        <v>3675</v>
      </c>
      <c r="C1047">
        <v>919</v>
      </c>
      <c r="D1047">
        <v>59</v>
      </c>
      <c r="E1047">
        <v>28</v>
      </c>
      <c r="F1047">
        <v>28</v>
      </c>
    </row>
    <row r="1048" spans="2:6" x14ac:dyDescent="0.25">
      <c r="B1048" t="s">
        <v>3675</v>
      </c>
      <c r="C1048">
        <v>919</v>
      </c>
      <c r="D1048">
        <v>64</v>
      </c>
      <c r="E1048">
        <v>32</v>
      </c>
      <c r="F1048">
        <v>32</v>
      </c>
    </row>
    <row r="1049" spans="2:6" x14ac:dyDescent="0.25">
      <c r="B1049" t="s">
        <v>3675</v>
      </c>
      <c r="C1049">
        <v>919</v>
      </c>
      <c r="D1049">
        <v>59</v>
      </c>
      <c r="E1049">
        <v>31</v>
      </c>
      <c r="F1049">
        <v>31</v>
      </c>
    </row>
    <row r="1050" spans="2:6" x14ac:dyDescent="0.25">
      <c r="B1050" t="s">
        <v>3675</v>
      </c>
      <c r="C1050">
        <v>919</v>
      </c>
      <c r="D1050">
        <v>64</v>
      </c>
      <c r="E1050">
        <v>32</v>
      </c>
      <c r="F1050">
        <v>32</v>
      </c>
    </row>
    <row r="1051" spans="2:6" x14ac:dyDescent="0.25">
      <c r="B1051" t="s">
        <v>5399</v>
      </c>
      <c r="C1051">
        <v>920</v>
      </c>
      <c r="D1051">
        <v>120</v>
      </c>
      <c r="E1051">
        <v>30</v>
      </c>
      <c r="F1051">
        <v>30</v>
      </c>
    </row>
    <row r="1052" spans="2:6" x14ac:dyDescent="0.25">
      <c r="B1052" t="s">
        <v>5399</v>
      </c>
      <c r="C1052">
        <v>920</v>
      </c>
      <c r="D1052">
        <v>120</v>
      </c>
      <c r="E1052">
        <v>30</v>
      </c>
      <c r="F1052">
        <v>30</v>
      </c>
    </row>
    <row r="1053" spans="2:6" x14ac:dyDescent="0.25">
      <c r="B1053" t="s">
        <v>5399</v>
      </c>
      <c r="C1053">
        <v>920</v>
      </c>
      <c r="D1053">
        <v>120</v>
      </c>
      <c r="E1053">
        <v>30</v>
      </c>
      <c r="F1053">
        <v>30</v>
      </c>
    </row>
    <row r="1054" spans="2:6" x14ac:dyDescent="0.25">
      <c r="B1054" t="s">
        <v>5399</v>
      </c>
      <c r="C1054">
        <v>920</v>
      </c>
      <c r="D1054">
        <v>120</v>
      </c>
      <c r="E1054">
        <v>30</v>
      </c>
      <c r="F1054">
        <v>30</v>
      </c>
    </row>
    <row r="1055" spans="2:6" x14ac:dyDescent="0.25">
      <c r="B1055" t="s">
        <v>5399</v>
      </c>
      <c r="C1055">
        <v>920</v>
      </c>
      <c r="D1055">
        <v>120</v>
      </c>
      <c r="E1055">
        <v>30</v>
      </c>
      <c r="F1055">
        <v>30</v>
      </c>
    </row>
    <row r="1056" spans="2:6" x14ac:dyDescent="0.25">
      <c r="B1056" t="s">
        <v>5399</v>
      </c>
      <c r="C1056">
        <v>920</v>
      </c>
      <c r="D1056">
        <v>120</v>
      </c>
      <c r="E1056">
        <v>30</v>
      </c>
      <c r="F1056">
        <v>30</v>
      </c>
    </row>
    <row r="1057" spans="2:6" x14ac:dyDescent="0.25">
      <c r="B1057" t="s">
        <v>5399</v>
      </c>
      <c r="C1057">
        <v>920</v>
      </c>
      <c r="D1057">
        <v>120</v>
      </c>
      <c r="E1057">
        <v>30</v>
      </c>
      <c r="F1057">
        <v>30</v>
      </c>
    </row>
    <row r="1058" spans="2:6" x14ac:dyDescent="0.25">
      <c r="B1058" t="s">
        <v>5399</v>
      </c>
      <c r="C1058">
        <v>920</v>
      </c>
      <c r="D1058">
        <v>120</v>
      </c>
      <c r="E1058">
        <v>30</v>
      </c>
      <c r="F1058">
        <v>30</v>
      </c>
    </row>
    <row r="1059" spans="2:6" x14ac:dyDescent="0.25">
      <c r="B1059" t="s">
        <v>5399</v>
      </c>
      <c r="C1059">
        <v>920</v>
      </c>
      <c r="D1059">
        <v>40</v>
      </c>
      <c r="E1059">
        <v>20</v>
      </c>
      <c r="F1059">
        <v>20</v>
      </c>
    </row>
    <row r="1060" spans="2:6" x14ac:dyDescent="0.25">
      <c r="B1060" t="s">
        <v>5399</v>
      </c>
      <c r="C1060">
        <v>920</v>
      </c>
      <c r="D1060">
        <v>40</v>
      </c>
      <c r="E1060">
        <v>20</v>
      </c>
      <c r="F1060">
        <v>20</v>
      </c>
    </row>
    <row r="1061" spans="2:6" x14ac:dyDescent="0.25">
      <c r="B1061" t="s">
        <v>5399</v>
      </c>
      <c r="C1061">
        <v>920</v>
      </c>
      <c r="D1061">
        <v>40</v>
      </c>
      <c r="E1061">
        <v>20</v>
      </c>
      <c r="F1061">
        <v>20</v>
      </c>
    </row>
    <row r="1062" spans="2:6" x14ac:dyDescent="0.25">
      <c r="B1062" t="s">
        <v>5399</v>
      </c>
      <c r="C1062">
        <v>920</v>
      </c>
      <c r="D1062">
        <v>40</v>
      </c>
      <c r="E1062">
        <v>20</v>
      </c>
      <c r="F1062">
        <v>20</v>
      </c>
    </row>
    <row r="1063" spans="2:6" x14ac:dyDescent="0.25">
      <c r="B1063" t="s">
        <v>5399</v>
      </c>
      <c r="C1063">
        <v>920</v>
      </c>
      <c r="D1063">
        <v>120</v>
      </c>
      <c r="E1063">
        <v>30</v>
      </c>
      <c r="F1063">
        <v>30</v>
      </c>
    </row>
    <row r="1064" spans="2:6" x14ac:dyDescent="0.25">
      <c r="B1064" t="s">
        <v>5399</v>
      </c>
      <c r="C1064">
        <v>920</v>
      </c>
      <c r="D1064">
        <v>120</v>
      </c>
      <c r="E1064">
        <v>30</v>
      </c>
      <c r="F1064">
        <v>30</v>
      </c>
    </row>
    <row r="1065" spans="2:6" x14ac:dyDescent="0.25">
      <c r="B1065" t="s">
        <v>5399</v>
      </c>
      <c r="C1065">
        <v>920</v>
      </c>
      <c r="D1065">
        <v>120</v>
      </c>
      <c r="E1065">
        <v>30</v>
      </c>
      <c r="F1065">
        <v>30</v>
      </c>
    </row>
    <row r="1066" spans="2:6" x14ac:dyDescent="0.25">
      <c r="B1066" t="s">
        <v>5399</v>
      </c>
      <c r="C1066">
        <v>920</v>
      </c>
      <c r="D1066">
        <v>120</v>
      </c>
      <c r="E1066">
        <v>30</v>
      </c>
      <c r="F1066">
        <v>30</v>
      </c>
    </row>
    <row r="1067" spans="2:6" x14ac:dyDescent="0.25">
      <c r="B1067" t="s">
        <v>5399</v>
      </c>
      <c r="C1067">
        <v>920</v>
      </c>
      <c r="D1067">
        <v>120</v>
      </c>
      <c r="E1067">
        <v>30</v>
      </c>
      <c r="F1067">
        <v>30</v>
      </c>
    </row>
    <row r="1068" spans="2:6" x14ac:dyDescent="0.25">
      <c r="B1068" t="s">
        <v>5399</v>
      </c>
      <c r="C1068">
        <v>920</v>
      </c>
      <c r="D1068">
        <v>120</v>
      </c>
      <c r="E1068">
        <v>30</v>
      </c>
      <c r="F1068">
        <v>30</v>
      </c>
    </row>
    <row r="1069" spans="2:6" x14ac:dyDescent="0.25">
      <c r="B1069" t="s">
        <v>5399</v>
      </c>
      <c r="C1069">
        <v>920</v>
      </c>
      <c r="D1069">
        <v>120</v>
      </c>
      <c r="E1069">
        <v>30</v>
      </c>
      <c r="F1069">
        <v>30</v>
      </c>
    </row>
    <row r="1070" spans="2:6" x14ac:dyDescent="0.25">
      <c r="B1070" t="s">
        <v>5399</v>
      </c>
      <c r="C1070">
        <v>920</v>
      </c>
      <c r="D1070">
        <v>120</v>
      </c>
      <c r="E1070">
        <v>30</v>
      </c>
      <c r="F1070">
        <v>30</v>
      </c>
    </row>
    <row r="1071" spans="2:6" x14ac:dyDescent="0.25">
      <c r="B1071" t="s">
        <v>5399</v>
      </c>
      <c r="C1071">
        <v>920</v>
      </c>
      <c r="D1071">
        <v>40</v>
      </c>
      <c r="E1071">
        <v>20</v>
      </c>
      <c r="F1071">
        <v>20</v>
      </c>
    </row>
    <row r="1072" spans="2:6" x14ac:dyDescent="0.25">
      <c r="B1072" t="s">
        <v>5399</v>
      </c>
      <c r="C1072">
        <v>920</v>
      </c>
      <c r="D1072">
        <v>40</v>
      </c>
      <c r="E1072">
        <v>20</v>
      </c>
      <c r="F1072">
        <v>20</v>
      </c>
    </row>
    <row r="1073" spans="2:6" x14ac:dyDescent="0.25">
      <c r="B1073" t="s">
        <v>5399</v>
      </c>
      <c r="C1073">
        <v>920</v>
      </c>
      <c r="D1073">
        <v>40</v>
      </c>
      <c r="E1073">
        <v>20</v>
      </c>
      <c r="F1073">
        <v>20</v>
      </c>
    </row>
    <row r="1074" spans="2:6" x14ac:dyDescent="0.25">
      <c r="B1074" t="s">
        <v>5399</v>
      </c>
      <c r="C1074">
        <v>920</v>
      </c>
      <c r="D1074">
        <v>40</v>
      </c>
      <c r="E1074">
        <v>20</v>
      </c>
      <c r="F1074">
        <v>20</v>
      </c>
    </row>
    <row r="1075" spans="2:6" x14ac:dyDescent="0.25">
      <c r="B1075" t="s">
        <v>5375</v>
      </c>
      <c r="C1075">
        <v>921</v>
      </c>
      <c r="D1075">
        <v>32</v>
      </c>
      <c r="E1075">
        <v>16</v>
      </c>
      <c r="F1075">
        <v>16</v>
      </c>
    </row>
    <row r="1076" spans="2:6" x14ac:dyDescent="0.25">
      <c r="B1076" t="s">
        <v>5375</v>
      </c>
      <c r="C1076">
        <v>921</v>
      </c>
      <c r="D1076">
        <v>32</v>
      </c>
      <c r="E1076">
        <v>16</v>
      </c>
      <c r="F1076">
        <v>16</v>
      </c>
    </row>
    <row r="1077" spans="2:6" x14ac:dyDescent="0.25">
      <c r="B1077" t="s">
        <v>5375</v>
      </c>
      <c r="C1077">
        <v>921</v>
      </c>
      <c r="D1077">
        <v>32</v>
      </c>
      <c r="E1077">
        <v>16</v>
      </c>
      <c r="F1077">
        <v>16</v>
      </c>
    </row>
    <row r="1078" spans="2:6" x14ac:dyDescent="0.25">
      <c r="B1078" t="s">
        <v>5375</v>
      </c>
      <c r="C1078">
        <v>921</v>
      </c>
      <c r="D1078">
        <v>32</v>
      </c>
      <c r="E1078">
        <v>16</v>
      </c>
      <c r="F1078">
        <v>16</v>
      </c>
    </row>
    <row r="1079" spans="2:6" x14ac:dyDescent="0.25">
      <c r="B1079" t="s">
        <v>5375</v>
      </c>
      <c r="C1079">
        <v>921</v>
      </c>
      <c r="D1079">
        <v>32</v>
      </c>
      <c r="E1079">
        <v>16</v>
      </c>
      <c r="F1079">
        <v>16</v>
      </c>
    </row>
    <row r="1080" spans="2:6" x14ac:dyDescent="0.25">
      <c r="B1080" t="s">
        <v>5375</v>
      </c>
      <c r="C1080">
        <v>921</v>
      </c>
      <c r="D1080">
        <v>32</v>
      </c>
      <c r="E1080">
        <v>16</v>
      </c>
      <c r="F1080">
        <v>16</v>
      </c>
    </row>
    <row r="1081" spans="2:6" x14ac:dyDescent="0.25">
      <c r="B1081" t="s">
        <v>5375</v>
      </c>
      <c r="C1081">
        <v>921</v>
      </c>
      <c r="D1081">
        <v>32</v>
      </c>
      <c r="E1081">
        <v>16</v>
      </c>
      <c r="F1081">
        <v>16</v>
      </c>
    </row>
    <row r="1082" spans="2:6" x14ac:dyDescent="0.25">
      <c r="B1082" t="s">
        <v>5375</v>
      </c>
      <c r="C1082">
        <v>921</v>
      </c>
      <c r="D1082">
        <v>32</v>
      </c>
      <c r="E1082">
        <v>16</v>
      </c>
      <c r="F1082">
        <v>16</v>
      </c>
    </row>
    <row r="1083" spans="2:6" x14ac:dyDescent="0.25">
      <c r="B1083" t="s">
        <v>5360</v>
      </c>
      <c r="C1083">
        <v>922</v>
      </c>
      <c r="D1083">
        <v>41</v>
      </c>
      <c r="E1083">
        <v>41</v>
      </c>
      <c r="F1083">
        <v>41</v>
      </c>
    </row>
    <row r="1084" spans="2:6" x14ac:dyDescent="0.25">
      <c r="B1084" t="s">
        <v>5332</v>
      </c>
      <c r="C1084">
        <v>923</v>
      </c>
      <c r="D1084">
        <v>69</v>
      </c>
      <c r="E1084">
        <v>27</v>
      </c>
      <c r="F1084">
        <v>27</v>
      </c>
    </row>
    <row r="1085" spans="2:6" x14ac:dyDescent="0.25">
      <c r="B1085" t="s">
        <v>5332</v>
      </c>
      <c r="C1085">
        <v>923</v>
      </c>
      <c r="D1085">
        <v>69</v>
      </c>
      <c r="E1085">
        <v>10</v>
      </c>
      <c r="F1085">
        <v>10</v>
      </c>
    </row>
    <row r="1086" spans="2:6" x14ac:dyDescent="0.25">
      <c r="B1086" t="s">
        <v>5332</v>
      </c>
      <c r="C1086">
        <v>923</v>
      </c>
      <c r="D1086">
        <v>69</v>
      </c>
      <c r="E1086">
        <v>10</v>
      </c>
      <c r="F1086">
        <v>10</v>
      </c>
    </row>
    <row r="1087" spans="2:6" x14ac:dyDescent="0.25">
      <c r="B1087" t="s">
        <v>5332</v>
      </c>
      <c r="C1087">
        <v>923</v>
      </c>
      <c r="D1087">
        <v>69</v>
      </c>
      <c r="E1087">
        <v>22</v>
      </c>
      <c r="F1087">
        <v>22</v>
      </c>
    </row>
    <row r="1088" spans="2:6" x14ac:dyDescent="0.25">
      <c r="B1088" t="s">
        <v>5317</v>
      </c>
      <c r="C1088">
        <v>924</v>
      </c>
      <c r="D1088">
        <v>194</v>
      </c>
      <c r="E1088">
        <v>48</v>
      </c>
      <c r="F1088">
        <v>48</v>
      </c>
    </row>
    <row r="1089" spans="2:6" x14ac:dyDescent="0.25">
      <c r="B1089" t="s">
        <v>5317</v>
      </c>
      <c r="C1089">
        <v>924</v>
      </c>
      <c r="D1089">
        <v>194</v>
      </c>
      <c r="E1089">
        <v>50</v>
      </c>
      <c r="F1089">
        <v>48</v>
      </c>
    </row>
    <row r="1090" spans="2:6" x14ac:dyDescent="0.25">
      <c r="B1090" t="s">
        <v>5307</v>
      </c>
      <c r="C1090">
        <v>925</v>
      </c>
      <c r="D1090">
        <v>18</v>
      </c>
      <c r="E1090">
        <v>18</v>
      </c>
      <c r="F1090">
        <v>18</v>
      </c>
    </row>
    <row r="1091" spans="2:6" x14ac:dyDescent="0.25">
      <c r="B1091" t="s">
        <v>5297</v>
      </c>
      <c r="C1091">
        <v>926</v>
      </c>
      <c r="D1091">
        <v>122</v>
      </c>
      <c r="E1091">
        <v>61</v>
      </c>
      <c r="F1091">
        <v>61</v>
      </c>
    </row>
    <row r="1092" spans="2:6" x14ac:dyDescent="0.25">
      <c r="B1092" t="s">
        <v>5288</v>
      </c>
      <c r="C1092">
        <v>927</v>
      </c>
      <c r="D1092">
        <v>161</v>
      </c>
      <c r="E1092">
        <v>161</v>
      </c>
      <c r="F1092">
        <v>161</v>
      </c>
    </row>
    <row r="1093" spans="2:6" x14ac:dyDescent="0.25">
      <c r="B1093" t="s">
        <v>5261</v>
      </c>
      <c r="C1093">
        <v>928</v>
      </c>
      <c r="D1093">
        <v>148</v>
      </c>
      <c r="E1093">
        <v>49</v>
      </c>
      <c r="F1093">
        <v>49</v>
      </c>
    </row>
    <row r="1094" spans="2:6" x14ac:dyDescent="0.25">
      <c r="B1094" t="s">
        <v>5261</v>
      </c>
      <c r="C1094">
        <v>928</v>
      </c>
      <c r="D1094">
        <v>148</v>
      </c>
      <c r="E1094">
        <v>50</v>
      </c>
      <c r="F1094">
        <v>50</v>
      </c>
    </row>
    <row r="1095" spans="2:6" x14ac:dyDescent="0.25">
      <c r="B1095" t="s">
        <v>5261</v>
      </c>
      <c r="C1095">
        <v>928</v>
      </c>
      <c r="D1095">
        <v>148</v>
      </c>
      <c r="E1095">
        <v>49</v>
      </c>
      <c r="F1095">
        <v>49</v>
      </c>
    </row>
    <row r="1096" spans="2:6" x14ac:dyDescent="0.25">
      <c r="B1096" t="s">
        <v>5270</v>
      </c>
      <c r="C1096">
        <v>928</v>
      </c>
      <c r="D1096">
        <v>36</v>
      </c>
      <c r="E1096">
        <v>16</v>
      </c>
      <c r="F1096">
        <v>16</v>
      </c>
    </row>
    <row r="1097" spans="2:6" x14ac:dyDescent="0.25">
      <c r="B1097" t="s">
        <v>5270</v>
      </c>
      <c r="C1097">
        <v>928</v>
      </c>
      <c r="D1097">
        <v>36</v>
      </c>
      <c r="E1097">
        <v>20</v>
      </c>
      <c r="F1097">
        <v>20</v>
      </c>
    </row>
    <row r="1098" spans="2:6" x14ac:dyDescent="0.25">
      <c r="B1098" t="s">
        <v>5270</v>
      </c>
      <c r="C1098">
        <v>928</v>
      </c>
      <c r="D1098">
        <v>36</v>
      </c>
      <c r="E1098">
        <v>16</v>
      </c>
      <c r="F1098">
        <v>16</v>
      </c>
    </row>
    <row r="1099" spans="2:6" x14ac:dyDescent="0.25">
      <c r="B1099" t="s">
        <v>5270</v>
      </c>
      <c r="C1099">
        <v>928</v>
      </c>
      <c r="D1099">
        <v>36</v>
      </c>
      <c r="E1099">
        <v>20</v>
      </c>
      <c r="F1099">
        <v>20</v>
      </c>
    </row>
    <row r="1100" spans="2:6" x14ac:dyDescent="0.25">
      <c r="B1100" t="s">
        <v>5231</v>
      </c>
      <c r="C1100">
        <v>929</v>
      </c>
      <c r="D1100">
        <v>80</v>
      </c>
      <c r="E1100">
        <v>20</v>
      </c>
      <c r="F1100">
        <v>20</v>
      </c>
    </row>
    <row r="1101" spans="2:6" x14ac:dyDescent="0.25">
      <c r="B1101" t="s">
        <v>5231</v>
      </c>
      <c r="C1101">
        <v>929</v>
      </c>
      <c r="D1101">
        <v>80</v>
      </c>
      <c r="E1101">
        <v>20</v>
      </c>
      <c r="F1101">
        <v>20</v>
      </c>
    </row>
    <row r="1102" spans="2:6" x14ac:dyDescent="0.25">
      <c r="B1102" t="s">
        <v>5231</v>
      </c>
      <c r="C1102">
        <v>929</v>
      </c>
      <c r="D1102">
        <v>66</v>
      </c>
      <c r="E1102">
        <v>16</v>
      </c>
      <c r="F1102">
        <v>16</v>
      </c>
    </row>
    <row r="1103" spans="2:6" x14ac:dyDescent="0.25">
      <c r="B1103" t="s">
        <v>5231</v>
      </c>
      <c r="C1103">
        <v>929</v>
      </c>
      <c r="D1103">
        <v>66</v>
      </c>
      <c r="E1103">
        <v>16</v>
      </c>
      <c r="F1103">
        <v>16</v>
      </c>
    </row>
    <row r="1104" spans="2:6" x14ac:dyDescent="0.25">
      <c r="B1104" t="s">
        <v>5231</v>
      </c>
      <c r="C1104">
        <v>929</v>
      </c>
      <c r="D1104">
        <v>80</v>
      </c>
      <c r="E1104">
        <v>20</v>
      </c>
      <c r="F1104">
        <v>20</v>
      </c>
    </row>
    <row r="1105" spans="2:6" x14ac:dyDescent="0.25">
      <c r="B1105" t="s">
        <v>5231</v>
      </c>
      <c r="C1105">
        <v>929</v>
      </c>
      <c r="D1105">
        <v>80</v>
      </c>
      <c r="E1105">
        <v>20</v>
      </c>
      <c r="F1105">
        <v>20</v>
      </c>
    </row>
    <row r="1106" spans="2:6" x14ac:dyDescent="0.25">
      <c r="B1106" t="s">
        <v>5231</v>
      </c>
      <c r="C1106">
        <v>929</v>
      </c>
      <c r="D1106">
        <v>66</v>
      </c>
      <c r="E1106">
        <v>16</v>
      </c>
      <c r="F1106">
        <v>16</v>
      </c>
    </row>
    <row r="1107" spans="2:6" x14ac:dyDescent="0.25">
      <c r="B1107" t="s">
        <v>5231</v>
      </c>
      <c r="C1107">
        <v>929</v>
      </c>
      <c r="D1107">
        <v>66</v>
      </c>
      <c r="E1107">
        <v>16</v>
      </c>
      <c r="F1107">
        <v>16</v>
      </c>
    </row>
    <row r="1108" spans="2:6" x14ac:dyDescent="0.25">
      <c r="B1108" t="s">
        <v>5213</v>
      </c>
      <c r="C1108">
        <v>930</v>
      </c>
      <c r="D1108">
        <v>240</v>
      </c>
      <c r="E1108">
        <v>40</v>
      </c>
      <c r="F1108">
        <v>40</v>
      </c>
    </row>
    <row r="1109" spans="2:6" x14ac:dyDescent="0.25">
      <c r="B1109" t="s">
        <v>5213</v>
      </c>
      <c r="C1109">
        <v>930</v>
      </c>
      <c r="D1109">
        <v>240</v>
      </c>
      <c r="E1109">
        <v>40</v>
      </c>
      <c r="F1109">
        <v>40</v>
      </c>
    </row>
    <row r="1110" spans="2:6" x14ac:dyDescent="0.25">
      <c r="B1110" t="s">
        <v>5213</v>
      </c>
      <c r="C1110">
        <v>930</v>
      </c>
      <c r="D1110">
        <v>240</v>
      </c>
      <c r="E1110">
        <v>40</v>
      </c>
      <c r="F1110">
        <v>40</v>
      </c>
    </row>
    <row r="1111" spans="2:6" x14ac:dyDescent="0.25">
      <c r="B1111" t="s">
        <v>5204</v>
      </c>
      <c r="C1111">
        <v>931</v>
      </c>
      <c r="D1111">
        <v>55</v>
      </c>
      <c r="E1111">
        <v>55</v>
      </c>
      <c r="F1111">
        <v>55</v>
      </c>
    </row>
    <row r="1112" spans="2:6" x14ac:dyDescent="0.25">
      <c r="B1112" t="s">
        <v>5171</v>
      </c>
      <c r="C1112">
        <v>932</v>
      </c>
      <c r="D1112">
        <v>120</v>
      </c>
      <c r="E1112">
        <v>41</v>
      </c>
      <c r="F1112">
        <v>41</v>
      </c>
    </row>
    <row r="1113" spans="2:6" x14ac:dyDescent="0.25">
      <c r="B1113" t="s">
        <v>5171</v>
      </c>
      <c r="C1113">
        <v>932</v>
      </c>
      <c r="D1113">
        <v>120</v>
      </c>
      <c r="E1113">
        <v>41</v>
      </c>
      <c r="F1113">
        <v>41</v>
      </c>
    </row>
    <row r="1114" spans="2:6" x14ac:dyDescent="0.25">
      <c r="B1114" t="s">
        <v>5171</v>
      </c>
      <c r="C1114">
        <v>932</v>
      </c>
      <c r="D1114">
        <v>120</v>
      </c>
      <c r="E1114">
        <v>32</v>
      </c>
      <c r="F1114">
        <v>32</v>
      </c>
    </row>
    <row r="1115" spans="2:6" x14ac:dyDescent="0.25">
      <c r="B1115" t="s">
        <v>5171</v>
      </c>
      <c r="C1115">
        <v>932</v>
      </c>
      <c r="D1115">
        <v>120</v>
      </c>
      <c r="E1115">
        <v>32</v>
      </c>
      <c r="F1115">
        <v>32</v>
      </c>
    </row>
    <row r="1116" spans="2:6" x14ac:dyDescent="0.25">
      <c r="B1116" t="s">
        <v>5171</v>
      </c>
      <c r="C1116">
        <v>932</v>
      </c>
      <c r="D1116">
        <v>120</v>
      </c>
      <c r="E1116">
        <v>33</v>
      </c>
      <c r="F1116">
        <v>33</v>
      </c>
    </row>
    <row r="1117" spans="2:6" x14ac:dyDescent="0.25">
      <c r="B1117" t="s">
        <v>5171</v>
      </c>
      <c r="C1117">
        <v>932</v>
      </c>
      <c r="D1117">
        <v>120</v>
      </c>
      <c r="E1117">
        <v>33</v>
      </c>
      <c r="F1117">
        <v>33</v>
      </c>
    </row>
    <row r="1118" spans="2:6" x14ac:dyDescent="0.25">
      <c r="B1118" t="s">
        <v>5171</v>
      </c>
      <c r="C1118">
        <v>932</v>
      </c>
      <c r="D1118">
        <v>120</v>
      </c>
      <c r="E1118">
        <v>30</v>
      </c>
      <c r="F1118">
        <v>30</v>
      </c>
    </row>
    <row r="1119" spans="2:6" x14ac:dyDescent="0.25">
      <c r="B1119" t="s">
        <v>5171</v>
      </c>
      <c r="C1119">
        <v>932</v>
      </c>
      <c r="D1119">
        <v>120</v>
      </c>
      <c r="E1119">
        <v>30</v>
      </c>
      <c r="F1119">
        <v>30</v>
      </c>
    </row>
    <row r="1120" spans="2:6" x14ac:dyDescent="0.25">
      <c r="B1120" t="s">
        <v>5171</v>
      </c>
      <c r="C1120">
        <v>932</v>
      </c>
      <c r="D1120">
        <v>120</v>
      </c>
      <c r="E1120">
        <v>30</v>
      </c>
      <c r="F1120">
        <v>30</v>
      </c>
    </row>
    <row r="1121" spans="2:6" x14ac:dyDescent="0.25">
      <c r="B1121" t="s">
        <v>5171</v>
      </c>
      <c r="C1121">
        <v>932</v>
      </c>
      <c r="D1121">
        <v>120</v>
      </c>
      <c r="E1121">
        <v>30</v>
      </c>
      <c r="F1121">
        <v>30</v>
      </c>
    </row>
    <row r="1122" spans="2:6" x14ac:dyDescent="0.25">
      <c r="B1122" t="s">
        <v>5155</v>
      </c>
      <c r="C1122">
        <v>933</v>
      </c>
      <c r="D1122">
        <v>155</v>
      </c>
      <c r="E1122">
        <v>24</v>
      </c>
      <c r="F1122">
        <v>24</v>
      </c>
    </row>
    <row r="1123" spans="2:6" x14ac:dyDescent="0.25">
      <c r="B1123" t="s">
        <v>5155</v>
      </c>
      <c r="C1123">
        <v>933</v>
      </c>
      <c r="D1123">
        <v>155</v>
      </c>
      <c r="E1123">
        <v>18</v>
      </c>
      <c r="F1123">
        <v>18</v>
      </c>
    </row>
    <row r="1124" spans="2:6" x14ac:dyDescent="0.25">
      <c r="B1124" t="s">
        <v>5155</v>
      </c>
      <c r="C1124">
        <v>933</v>
      </c>
      <c r="D1124">
        <v>155</v>
      </c>
      <c r="E1124">
        <v>17</v>
      </c>
      <c r="F1124">
        <v>16</v>
      </c>
    </row>
    <row r="1125" spans="2:6" x14ac:dyDescent="0.25">
      <c r="B1125" t="s">
        <v>5155</v>
      </c>
      <c r="C1125">
        <v>933</v>
      </c>
      <c r="D1125">
        <v>155</v>
      </c>
      <c r="E1125">
        <v>21</v>
      </c>
      <c r="F1125">
        <v>17</v>
      </c>
    </row>
    <row r="1126" spans="2:6" x14ac:dyDescent="0.25">
      <c r="B1126" t="s">
        <v>5139</v>
      </c>
      <c r="C1126">
        <v>934</v>
      </c>
      <c r="D1126">
        <v>41</v>
      </c>
      <c r="E1126">
        <v>41</v>
      </c>
      <c r="F1126">
        <v>41</v>
      </c>
    </row>
    <row r="1127" spans="2:6" x14ac:dyDescent="0.25">
      <c r="B1127" t="s">
        <v>5139</v>
      </c>
      <c r="C1127">
        <v>934</v>
      </c>
      <c r="D1127">
        <v>41</v>
      </c>
      <c r="E1127">
        <v>41</v>
      </c>
      <c r="F1127">
        <v>41</v>
      </c>
    </row>
    <row r="1128" spans="2:6" x14ac:dyDescent="0.25">
      <c r="B1128" t="s">
        <v>5099</v>
      </c>
      <c r="C1128">
        <v>935</v>
      </c>
      <c r="D1128">
        <v>192</v>
      </c>
      <c r="E1128">
        <v>192</v>
      </c>
      <c r="F1128">
        <v>192</v>
      </c>
    </row>
    <row r="1129" spans="2:6" x14ac:dyDescent="0.25">
      <c r="B1129" t="s">
        <v>5099</v>
      </c>
      <c r="C1129">
        <v>935</v>
      </c>
      <c r="D1129">
        <v>72</v>
      </c>
      <c r="E1129">
        <v>72</v>
      </c>
      <c r="F1129">
        <v>72</v>
      </c>
    </row>
    <row r="1130" spans="2:6" x14ac:dyDescent="0.25">
      <c r="B1130" t="s">
        <v>5099</v>
      </c>
      <c r="C1130">
        <v>935</v>
      </c>
      <c r="D1130">
        <v>192</v>
      </c>
      <c r="E1130">
        <v>192</v>
      </c>
      <c r="F1130">
        <v>192</v>
      </c>
    </row>
    <row r="1131" spans="2:6" x14ac:dyDescent="0.25">
      <c r="B1131" t="s">
        <v>5099</v>
      </c>
      <c r="C1131">
        <v>936</v>
      </c>
      <c r="D1131">
        <v>174</v>
      </c>
      <c r="E1131">
        <v>48</v>
      </c>
      <c r="F1131">
        <v>48</v>
      </c>
    </row>
    <row r="1132" spans="2:6" x14ac:dyDescent="0.25">
      <c r="B1132" t="s">
        <v>5099</v>
      </c>
      <c r="C1132">
        <v>936</v>
      </c>
      <c r="D1132">
        <v>174</v>
      </c>
      <c r="E1132">
        <v>126</v>
      </c>
      <c r="F1132">
        <v>126</v>
      </c>
    </row>
    <row r="1133" spans="2:6" x14ac:dyDescent="0.25">
      <c r="B1133" t="s">
        <v>5099</v>
      </c>
      <c r="C1133">
        <v>936</v>
      </c>
      <c r="D1133">
        <v>282</v>
      </c>
      <c r="E1133">
        <v>54</v>
      </c>
      <c r="F1133">
        <v>54</v>
      </c>
    </row>
    <row r="1134" spans="2:6" x14ac:dyDescent="0.25">
      <c r="B1134" t="s">
        <v>5099</v>
      </c>
      <c r="C1134">
        <v>936</v>
      </c>
      <c r="D1134">
        <v>282</v>
      </c>
      <c r="E1134">
        <v>228</v>
      </c>
      <c r="F1134">
        <v>228</v>
      </c>
    </row>
    <row r="1135" spans="2:6" x14ac:dyDescent="0.25">
      <c r="B1135" t="s">
        <v>5079</v>
      </c>
      <c r="C1135">
        <v>937</v>
      </c>
      <c r="D1135">
        <v>294</v>
      </c>
      <c r="E1135">
        <v>40</v>
      </c>
      <c r="F1135">
        <v>38</v>
      </c>
    </row>
    <row r="1136" spans="2:6" x14ac:dyDescent="0.25">
      <c r="B1136" t="s">
        <v>5079</v>
      </c>
      <c r="C1136">
        <v>937</v>
      </c>
      <c r="D1136">
        <v>294</v>
      </c>
      <c r="E1136">
        <v>42</v>
      </c>
      <c r="F1136">
        <v>42</v>
      </c>
    </row>
    <row r="1137" spans="2:6" x14ac:dyDescent="0.25">
      <c r="B1137" t="s">
        <v>5079</v>
      </c>
      <c r="C1137">
        <v>937</v>
      </c>
      <c r="D1137">
        <v>294</v>
      </c>
      <c r="E1137">
        <v>30</v>
      </c>
      <c r="F1137">
        <v>30</v>
      </c>
    </row>
    <row r="1138" spans="2:6" x14ac:dyDescent="0.25">
      <c r="B1138" t="s">
        <v>5079</v>
      </c>
      <c r="C1138">
        <v>937</v>
      </c>
      <c r="D1138">
        <v>294</v>
      </c>
      <c r="E1138">
        <v>35</v>
      </c>
      <c r="F1138">
        <v>35</v>
      </c>
    </row>
    <row r="1139" spans="2:6" x14ac:dyDescent="0.25">
      <c r="B1139" t="s">
        <v>5045</v>
      </c>
      <c r="C1139">
        <v>938</v>
      </c>
      <c r="D1139">
        <v>144</v>
      </c>
      <c r="E1139">
        <v>22</v>
      </c>
      <c r="F1139">
        <v>27</v>
      </c>
    </row>
    <row r="1140" spans="2:6" x14ac:dyDescent="0.25">
      <c r="B1140" t="s">
        <v>5045</v>
      </c>
      <c r="C1140">
        <v>938</v>
      </c>
      <c r="D1140">
        <v>144</v>
      </c>
      <c r="E1140">
        <v>22</v>
      </c>
      <c r="F1140">
        <v>25</v>
      </c>
    </row>
    <row r="1141" spans="2:6" x14ac:dyDescent="0.25">
      <c r="B1141" t="s">
        <v>5045</v>
      </c>
      <c r="C1141">
        <v>938</v>
      </c>
      <c r="D1141">
        <v>144</v>
      </c>
      <c r="E1141">
        <v>22</v>
      </c>
      <c r="F1141">
        <v>26</v>
      </c>
    </row>
    <row r="1142" spans="2:6" x14ac:dyDescent="0.25">
      <c r="B1142" t="s">
        <v>5045</v>
      </c>
      <c r="C1142">
        <v>938</v>
      </c>
      <c r="D1142">
        <v>144</v>
      </c>
      <c r="E1142">
        <v>22</v>
      </c>
      <c r="F1142">
        <v>46</v>
      </c>
    </row>
    <row r="1143" spans="2:6" x14ac:dyDescent="0.25">
      <c r="B1143" t="s">
        <v>5045</v>
      </c>
      <c r="C1143">
        <v>938</v>
      </c>
      <c r="D1143">
        <v>144</v>
      </c>
      <c r="E1143">
        <v>22</v>
      </c>
      <c r="F1143">
        <v>44</v>
      </c>
    </row>
    <row r="1144" spans="2:6" x14ac:dyDescent="0.25">
      <c r="B1144" t="s">
        <v>5045</v>
      </c>
      <c r="C1144">
        <v>938</v>
      </c>
      <c r="D1144">
        <v>74</v>
      </c>
      <c r="E1144">
        <v>26</v>
      </c>
      <c r="F1144">
        <v>24</v>
      </c>
    </row>
    <row r="1145" spans="2:6" x14ac:dyDescent="0.25">
      <c r="B1145" t="s">
        <v>5045</v>
      </c>
      <c r="C1145">
        <v>938</v>
      </c>
      <c r="D1145">
        <v>74</v>
      </c>
      <c r="E1145">
        <v>26</v>
      </c>
      <c r="F1145">
        <v>24</v>
      </c>
    </row>
    <row r="1146" spans="2:6" x14ac:dyDescent="0.25">
      <c r="B1146" t="s">
        <v>5045</v>
      </c>
      <c r="C1146">
        <v>938</v>
      </c>
      <c r="D1146">
        <v>74</v>
      </c>
      <c r="E1146">
        <v>26</v>
      </c>
      <c r="F1146">
        <v>24</v>
      </c>
    </row>
    <row r="1147" spans="2:6" x14ac:dyDescent="0.25">
      <c r="B1147" t="s">
        <v>7332</v>
      </c>
      <c r="C1147">
        <v>938</v>
      </c>
      <c r="D1147">
        <v>72</v>
      </c>
      <c r="E1147">
        <v>72</v>
      </c>
      <c r="F1147">
        <v>72</v>
      </c>
    </row>
    <row r="1148" spans="2:6" x14ac:dyDescent="0.25">
      <c r="B1148" t="s">
        <v>5030</v>
      </c>
      <c r="C1148">
        <v>939</v>
      </c>
      <c r="D1148">
        <v>29</v>
      </c>
      <c r="E1148">
        <v>29</v>
      </c>
      <c r="F1148">
        <v>29</v>
      </c>
    </row>
    <row r="1149" spans="2:6" x14ac:dyDescent="0.25">
      <c r="B1149" t="s">
        <v>5030</v>
      </c>
      <c r="C1149">
        <v>939</v>
      </c>
      <c r="D1149">
        <v>29</v>
      </c>
      <c r="E1149">
        <v>29</v>
      </c>
      <c r="F1149">
        <v>29</v>
      </c>
    </row>
    <row r="1150" spans="2:6" x14ac:dyDescent="0.25">
      <c r="B1150" t="s">
        <v>5030</v>
      </c>
      <c r="C1150">
        <v>939</v>
      </c>
      <c r="D1150">
        <v>64</v>
      </c>
      <c r="E1150">
        <v>64</v>
      </c>
      <c r="F1150">
        <v>64</v>
      </c>
    </row>
    <row r="1151" spans="2:6" x14ac:dyDescent="0.25">
      <c r="B1151" t="s">
        <v>5030</v>
      </c>
      <c r="C1151">
        <v>939</v>
      </c>
      <c r="D1151">
        <v>64</v>
      </c>
      <c r="E1151">
        <v>64</v>
      </c>
      <c r="F1151">
        <v>64</v>
      </c>
    </row>
    <row r="1152" spans="2:6" x14ac:dyDescent="0.25">
      <c r="B1152" t="s">
        <v>7332</v>
      </c>
      <c r="C1152">
        <v>939</v>
      </c>
      <c r="D1152">
        <v>72</v>
      </c>
      <c r="E1152">
        <v>72</v>
      </c>
      <c r="F1152">
        <v>72</v>
      </c>
    </row>
    <row r="1153" spans="2:6" x14ac:dyDescent="0.25">
      <c r="B1153" t="s">
        <v>5001</v>
      </c>
      <c r="C1153">
        <v>940</v>
      </c>
      <c r="D1153">
        <v>182</v>
      </c>
      <c r="E1153">
        <v>23</v>
      </c>
      <c r="F1153">
        <v>23</v>
      </c>
    </row>
    <row r="1154" spans="2:6" x14ac:dyDescent="0.25">
      <c r="B1154" t="s">
        <v>5001</v>
      </c>
      <c r="C1154">
        <v>940</v>
      </c>
      <c r="D1154">
        <v>182</v>
      </c>
      <c r="E1154">
        <v>23</v>
      </c>
      <c r="F1154">
        <v>23</v>
      </c>
    </row>
    <row r="1155" spans="2:6" x14ac:dyDescent="0.25">
      <c r="B1155" t="s">
        <v>5001</v>
      </c>
      <c r="C1155">
        <v>940</v>
      </c>
      <c r="D1155">
        <v>182</v>
      </c>
      <c r="E1155">
        <v>23</v>
      </c>
      <c r="F1155">
        <v>23</v>
      </c>
    </row>
    <row r="1156" spans="2:6" x14ac:dyDescent="0.25">
      <c r="B1156" t="s">
        <v>5001</v>
      </c>
      <c r="C1156">
        <v>940</v>
      </c>
      <c r="D1156">
        <v>182</v>
      </c>
      <c r="E1156">
        <v>23</v>
      </c>
      <c r="F1156">
        <v>23</v>
      </c>
    </row>
    <row r="1157" spans="2:6" x14ac:dyDescent="0.25">
      <c r="B1157" t="s">
        <v>5001</v>
      </c>
      <c r="C1157">
        <v>940</v>
      </c>
      <c r="D1157">
        <v>102</v>
      </c>
      <c r="E1157">
        <v>26</v>
      </c>
      <c r="F1157">
        <v>26</v>
      </c>
    </row>
    <row r="1158" spans="2:6" x14ac:dyDescent="0.25">
      <c r="B1158" t="s">
        <v>5001</v>
      </c>
      <c r="C1158">
        <v>940</v>
      </c>
      <c r="D1158">
        <v>102</v>
      </c>
      <c r="E1158">
        <v>26</v>
      </c>
      <c r="F1158">
        <v>26</v>
      </c>
    </row>
    <row r="1159" spans="2:6" x14ac:dyDescent="0.25">
      <c r="B1159" t="s">
        <v>4990</v>
      </c>
      <c r="C1159">
        <v>941</v>
      </c>
      <c r="D1159">
        <v>96</v>
      </c>
      <c r="E1159">
        <v>96</v>
      </c>
      <c r="F1159">
        <v>96</v>
      </c>
    </row>
    <row r="1160" spans="2:6" x14ac:dyDescent="0.25">
      <c r="B1160" t="s">
        <v>4968</v>
      </c>
      <c r="C1160">
        <v>942</v>
      </c>
      <c r="D1160">
        <v>148</v>
      </c>
      <c r="E1160">
        <v>74</v>
      </c>
      <c r="F1160">
        <v>74</v>
      </c>
    </row>
    <row r="1161" spans="2:6" x14ac:dyDescent="0.25">
      <c r="B1161" t="s">
        <v>4968</v>
      </c>
      <c r="C1161">
        <v>942</v>
      </c>
      <c r="D1161">
        <v>148</v>
      </c>
      <c r="E1161">
        <v>74</v>
      </c>
      <c r="F1161">
        <v>74</v>
      </c>
    </row>
    <row r="1162" spans="2:6" x14ac:dyDescent="0.25">
      <c r="B1162" t="s">
        <v>4940</v>
      </c>
      <c r="C1162">
        <v>943</v>
      </c>
      <c r="D1162">
        <v>54</v>
      </c>
      <c r="E1162">
        <v>14</v>
      </c>
      <c r="F1162">
        <v>14</v>
      </c>
    </row>
    <row r="1163" spans="2:6" x14ac:dyDescent="0.25">
      <c r="B1163" t="s">
        <v>4940</v>
      </c>
      <c r="C1163">
        <v>943</v>
      </c>
      <c r="D1163">
        <v>54</v>
      </c>
      <c r="E1163">
        <v>14</v>
      </c>
      <c r="F1163">
        <v>14</v>
      </c>
    </row>
    <row r="1164" spans="2:6" x14ac:dyDescent="0.25">
      <c r="B1164" t="s">
        <v>4940</v>
      </c>
      <c r="C1164">
        <v>943</v>
      </c>
      <c r="D1164">
        <v>54</v>
      </c>
      <c r="E1164">
        <v>14</v>
      </c>
      <c r="F1164">
        <v>14</v>
      </c>
    </row>
    <row r="1165" spans="2:6" x14ac:dyDescent="0.25">
      <c r="B1165" t="s">
        <v>4940</v>
      </c>
      <c r="C1165">
        <v>943</v>
      </c>
      <c r="D1165">
        <v>54</v>
      </c>
      <c r="E1165">
        <v>14</v>
      </c>
      <c r="F1165">
        <v>14</v>
      </c>
    </row>
    <row r="1166" spans="2:6" x14ac:dyDescent="0.25">
      <c r="B1166" t="s">
        <v>4917</v>
      </c>
      <c r="C1166">
        <v>944</v>
      </c>
      <c r="D1166">
        <v>83</v>
      </c>
      <c r="E1166">
        <v>28</v>
      </c>
      <c r="F1166">
        <v>28</v>
      </c>
    </row>
    <row r="1167" spans="2:6" x14ac:dyDescent="0.25">
      <c r="B1167" t="s">
        <v>4917</v>
      </c>
      <c r="C1167">
        <v>944</v>
      </c>
      <c r="D1167">
        <v>83</v>
      </c>
      <c r="E1167">
        <v>27</v>
      </c>
      <c r="F1167">
        <v>27</v>
      </c>
    </row>
    <row r="1168" spans="2:6" x14ac:dyDescent="0.25">
      <c r="B1168" t="s">
        <v>4917</v>
      </c>
      <c r="C1168">
        <v>944</v>
      </c>
      <c r="D1168">
        <v>83</v>
      </c>
      <c r="E1168">
        <v>28</v>
      </c>
      <c r="F1168">
        <v>28</v>
      </c>
    </row>
    <row r="1169" spans="2:6" x14ac:dyDescent="0.25">
      <c r="B1169" t="s">
        <v>4903</v>
      </c>
      <c r="C1169">
        <v>945</v>
      </c>
      <c r="D1169">
        <v>234</v>
      </c>
      <c r="E1169">
        <v>117</v>
      </c>
      <c r="F1169">
        <v>117</v>
      </c>
    </row>
    <row r="1170" spans="2:6" x14ac:dyDescent="0.25">
      <c r="B1170" t="s">
        <v>4903</v>
      </c>
      <c r="C1170">
        <v>945</v>
      </c>
      <c r="D1170">
        <v>234</v>
      </c>
      <c r="E1170">
        <v>117</v>
      </c>
      <c r="F1170">
        <v>117</v>
      </c>
    </row>
    <row r="1171" spans="2:6" x14ac:dyDescent="0.25">
      <c r="B1171" t="s">
        <v>4829</v>
      </c>
      <c r="C1171">
        <v>946</v>
      </c>
      <c r="D1171">
        <v>236</v>
      </c>
      <c r="E1171">
        <v>80</v>
      </c>
      <c r="F1171">
        <v>80</v>
      </c>
    </row>
    <row r="1172" spans="2:6" x14ac:dyDescent="0.25">
      <c r="B1172" t="s">
        <v>4829</v>
      </c>
      <c r="C1172">
        <v>946</v>
      </c>
      <c r="D1172">
        <v>236</v>
      </c>
      <c r="E1172">
        <v>76</v>
      </c>
      <c r="F1172">
        <v>76</v>
      </c>
    </row>
    <row r="1173" spans="2:6" x14ac:dyDescent="0.25">
      <c r="B1173" t="s">
        <v>4829</v>
      </c>
      <c r="C1173">
        <v>946</v>
      </c>
      <c r="D1173">
        <v>236</v>
      </c>
      <c r="E1173">
        <v>80</v>
      </c>
      <c r="F1173">
        <v>80</v>
      </c>
    </row>
    <row r="1174" spans="2:6" x14ac:dyDescent="0.25">
      <c r="B1174" t="s">
        <v>4829</v>
      </c>
      <c r="C1174">
        <v>946</v>
      </c>
      <c r="D1174">
        <v>340</v>
      </c>
      <c r="E1174">
        <v>80</v>
      </c>
      <c r="F1174">
        <v>80</v>
      </c>
    </row>
    <row r="1175" spans="2:6" x14ac:dyDescent="0.25">
      <c r="B1175" t="s">
        <v>4829</v>
      </c>
      <c r="C1175">
        <v>946</v>
      </c>
      <c r="D1175">
        <v>340</v>
      </c>
      <c r="E1175">
        <v>78</v>
      </c>
      <c r="F1175">
        <v>78</v>
      </c>
    </row>
    <row r="1176" spans="2:6" x14ac:dyDescent="0.25">
      <c r="B1176" t="s">
        <v>4829</v>
      </c>
      <c r="C1176">
        <v>946</v>
      </c>
      <c r="D1176">
        <v>340</v>
      </c>
      <c r="E1176">
        <v>92</v>
      </c>
      <c r="F1176">
        <v>92</v>
      </c>
    </row>
    <row r="1177" spans="2:6" x14ac:dyDescent="0.25">
      <c r="B1177" t="s">
        <v>4829</v>
      </c>
      <c r="C1177">
        <v>946</v>
      </c>
      <c r="D1177">
        <v>340</v>
      </c>
      <c r="E1177">
        <v>90</v>
      </c>
      <c r="F1177">
        <v>90</v>
      </c>
    </row>
    <row r="1178" spans="2:6" x14ac:dyDescent="0.25">
      <c r="B1178" t="s">
        <v>4829</v>
      </c>
      <c r="C1178">
        <v>946</v>
      </c>
      <c r="D1178">
        <v>195</v>
      </c>
      <c r="E1178">
        <v>104</v>
      </c>
      <c r="F1178">
        <v>104</v>
      </c>
    </row>
    <row r="1179" spans="2:6" x14ac:dyDescent="0.25">
      <c r="B1179" t="s">
        <v>4829</v>
      </c>
      <c r="C1179">
        <v>946</v>
      </c>
      <c r="D1179">
        <v>195</v>
      </c>
      <c r="E1179">
        <v>91</v>
      </c>
      <c r="F1179">
        <v>91</v>
      </c>
    </row>
    <row r="1180" spans="2:6" x14ac:dyDescent="0.25">
      <c r="B1180" t="s">
        <v>4798</v>
      </c>
      <c r="C1180">
        <v>947</v>
      </c>
      <c r="D1180">
        <v>164</v>
      </c>
      <c r="E1180">
        <v>16</v>
      </c>
      <c r="F1180">
        <v>16</v>
      </c>
    </row>
    <row r="1181" spans="2:6" x14ac:dyDescent="0.25">
      <c r="B1181" t="s">
        <v>4798</v>
      </c>
      <c r="C1181">
        <v>947</v>
      </c>
      <c r="D1181">
        <v>164</v>
      </c>
      <c r="E1181">
        <v>16</v>
      </c>
      <c r="F1181">
        <v>16</v>
      </c>
    </row>
    <row r="1182" spans="2:6" x14ac:dyDescent="0.25">
      <c r="B1182" t="s">
        <v>4798</v>
      </c>
      <c r="C1182">
        <v>947</v>
      </c>
      <c r="D1182">
        <v>164</v>
      </c>
      <c r="E1182">
        <v>15</v>
      </c>
      <c r="F1182">
        <v>15</v>
      </c>
    </row>
    <row r="1183" spans="2:6" x14ac:dyDescent="0.25">
      <c r="B1183" t="s">
        <v>4798</v>
      </c>
      <c r="C1183">
        <v>947</v>
      </c>
      <c r="D1183">
        <v>164</v>
      </c>
      <c r="E1183">
        <v>15</v>
      </c>
      <c r="F1183">
        <v>15</v>
      </c>
    </row>
    <row r="1184" spans="2:6" x14ac:dyDescent="0.25">
      <c r="B1184" t="s">
        <v>4798</v>
      </c>
      <c r="C1184">
        <v>947</v>
      </c>
      <c r="D1184">
        <v>164</v>
      </c>
      <c r="E1184">
        <v>12</v>
      </c>
      <c r="F1184">
        <v>12</v>
      </c>
    </row>
    <row r="1185" spans="2:6" x14ac:dyDescent="0.25">
      <c r="B1185" t="s">
        <v>4798</v>
      </c>
      <c r="C1185">
        <v>947</v>
      </c>
      <c r="D1185">
        <v>164</v>
      </c>
      <c r="E1185">
        <v>12</v>
      </c>
      <c r="F1185">
        <v>12</v>
      </c>
    </row>
    <row r="1186" spans="2:6" x14ac:dyDescent="0.25">
      <c r="B1186" t="s">
        <v>4779</v>
      </c>
      <c r="C1186">
        <v>948</v>
      </c>
      <c r="D1186">
        <v>64</v>
      </c>
      <c r="E1186">
        <v>16</v>
      </c>
      <c r="F1186">
        <v>16</v>
      </c>
    </row>
    <row r="1187" spans="2:6" x14ac:dyDescent="0.25">
      <c r="B1187" t="s">
        <v>4779</v>
      </c>
      <c r="C1187">
        <v>948</v>
      </c>
      <c r="D1187">
        <v>64</v>
      </c>
      <c r="E1187">
        <v>16</v>
      </c>
      <c r="F1187">
        <v>16</v>
      </c>
    </row>
    <row r="1188" spans="2:6" x14ac:dyDescent="0.25">
      <c r="B1188" t="s">
        <v>4779</v>
      </c>
      <c r="C1188">
        <v>948</v>
      </c>
      <c r="D1188">
        <v>64</v>
      </c>
      <c r="E1188">
        <v>16</v>
      </c>
      <c r="F1188">
        <v>16</v>
      </c>
    </row>
    <row r="1189" spans="2:6" x14ac:dyDescent="0.25">
      <c r="B1189" t="s">
        <v>4779</v>
      </c>
      <c r="C1189">
        <v>948</v>
      </c>
      <c r="D1189">
        <v>64</v>
      </c>
      <c r="E1189">
        <v>16</v>
      </c>
      <c r="F1189">
        <v>16</v>
      </c>
    </row>
    <row r="1190" spans="2:6" x14ac:dyDescent="0.25">
      <c r="B1190" t="s">
        <v>4779</v>
      </c>
      <c r="C1190">
        <v>948</v>
      </c>
      <c r="D1190">
        <v>64</v>
      </c>
      <c r="E1190">
        <v>16</v>
      </c>
      <c r="F1190">
        <v>16</v>
      </c>
    </row>
    <row r="1191" spans="2:6" x14ac:dyDescent="0.25">
      <c r="B1191" t="s">
        <v>4779</v>
      </c>
      <c r="C1191">
        <v>948</v>
      </c>
      <c r="D1191">
        <v>64</v>
      </c>
      <c r="E1191">
        <v>16</v>
      </c>
      <c r="F1191">
        <v>16</v>
      </c>
    </row>
    <row r="1192" spans="2:6" x14ac:dyDescent="0.25">
      <c r="B1192" t="s">
        <v>4779</v>
      </c>
      <c r="C1192">
        <v>948</v>
      </c>
      <c r="D1192">
        <v>64</v>
      </c>
      <c r="E1192">
        <v>16</v>
      </c>
      <c r="F1192">
        <v>16</v>
      </c>
    </row>
    <row r="1193" spans="2:6" x14ac:dyDescent="0.25">
      <c r="B1193" t="s">
        <v>4779</v>
      </c>
      <c r="C1193">
        <v>948</v>
      </c>
      <c r="D1193">
        <v>64</v>
      </c>
      <c r="E1193">
        <v>16</v>
      </c>
      <c r="F1193">
        <v>16</v>
      </c>
    </row>
    <row r="1194" spans="2:6" x14ac:dyDescent="0.25">
      <c r="B1194" t="s">
        <v>4779</v>
      </c>
      <c r="C1194">
        <v>948</v>
      </c>
      <c r="D1194">
        <v>64</v>
      </c>
      <c r="E1194">
        <v>16</v>
      </c>
      <c r="F1194">
        <v>16</v>
      </c>
    </row>
    <row r="1195" spans="2:6" x14ac:dyDescent="0.25">
      <c r="B1195" t="s">
        <v>4779</v>
      </c>
      <c r="C1195">
        <v>948</v>
      </c>
      <c r="D1195">
        <v>64</v>
      </c>
      <c r="E1195">
        <v>16</v>
      </c>
      <c r="F1195">
        <v>16</v>
      </c>
    </row>
    <row r="1196" spans="2:6" x14ac:dyDescent="0.25">
      <c r="B1196" t="s">
        <v>4779</v>
      </c>
      <c r="C1196">
        <v>948</v>
      </c>
      <c r="D1196">
        <v>64</v>
      </c>
      <c r="E1196">
        <v>16</v>
      </c>
      <c r="F1196">
        <v>16</v>
      </c>
    </row>
    <row r="1197" spans="2:6" x14ac:dyDescent="0.25">
      <c r="B1197" t="s">
        <v>4779</v>
      </c>
      <c r="C1197">
        <v>948</v>
      </c>
      <c r="D1197">
        <v>64</v>
      </c>
      <c r="E1197">
        <v>16</v>
      </c>
      <c r="F1197">
        <v>16</v>
      </c>
    </row>
    <row r="1198" spans="2:6" x14ac:dyDescent="0.25">
      <c r="B1198" t="s">
        <v>4762</v>
      </c>
      <c r="C1198">
        <v>949</v>
      </c>
      <c r="D1198">
        <v>22</v>
      </c>
      <c r="E1198">
        <v>11</v>
      </c>
      <c r="F1198">
        <v>11</v>
      </c>
    </row>
    <row r="1199" spans="2:6" x14ac:dyDescent="0.25">
      <c r="B1199" t="s">
        <v>4626</v>
      </c>
      <c r="C1199">
        <v>950</v>
      </c>
      <c r="D1199">
        <v>194</v>
      </c>
      <c r="E1199">
        <v>32</v>
      </c>
      <c r="F1199">
        <v>32</v>
      </c>
    </row>
    <row r="1200" spans="2:6" x14ac:dyDescent="0.25">
      <c r="B1200" t="s">
        <v>4626</v>
      </c>
      <c r="C1200">
        <v>950</v>
      </c>
      <c r="D1200">
        <v>194</v>
      </c>
      <c r="E1200">
        <v>32</v>
      </c>
      <c r="F1200">
        <v>32</v>
      </c>
    </row>
    <row r="1201" spans="2:6" x14ac:dyDescent="0.25">
      <c r="B1201" t="s">
        <v>4626</v>
      </c>
      <c r="C1201">
        <v>950</v>
      </c>
      <c r="D1201">
        <v>194</v>
      </c>
      <c r="E1201">
        <v>32</v>
      </c>
      <c r="F1201">
        <v>32</v>
      </c>
    </row>
    <row r="1202" spans="2:6" x14ac:dyDescent="0.25">
      <c r="B1202" t="s">
        <v>4626</v>
      </c>
      <c r="C1202">
        <v>950</v>
      </c>
      <c r="D1202">
        <v>556</v>
      </c>
      <c r="E1202">
        <v>35</v>
      </c>
      <c r="F1202">
        <v>35</v>
      </c>
    </row>
    <row r="1203" spans="2:6" x14ac:dyDescent="0.25">
      <c r="B1203" t="s">
        <v>4626</v>
      </c>
      <c r="C1203">
        <v>950</v>
      </c>
      <c r="D1203">
        <v>556</v>
      </c>
      <c r="E1203">
        <v>35</v>
      </c>
      <c r="F1203">
        <v>35</v>
      </c>
    </row>
    <row r="1204" spans="2:6" x14ac:dyDescent="0.25">
      <c r="B1204" t="s">
        <v>4626</v>
      </c>
      <c r="C1204">
        <v>950</v>
      </c>
      <c r="D1204">
        <v>556</v>
      </c>
      <c r="E1204">
        <v>35</v>
      </c>
      <c r="F1204">
        <v>35</v>
      </c>
    </row>
    <row r="1205" spans="2:6" x14ac:dyDescent="0.25">
      <c r="B1205" t="s">
        <v>4626</v>
      </c>
      <c r="C1205">
        <v>950</v>
      </c>
      <c r="D1205">
        <v>556</v>
      </c>
      <c r="E1205">
        <v>35</v>
      </c>
      <c r="F1205">
        <v>35</v>
      </c>
    </row>
    <row r="1206" spans="2:6" x14ac:dyDescent="0.25">
      <c r="B1206" t="s">
        <v>4626</v>
      </c>
      <c r="C1206">
        <v>950</v>
      </c>
      <c r="D1206">
        <v>556</v>
      </c>
      <c r="E1206">
        <v>35</v>
      </c>
      <c r="F1206">
        <v>35</v>
      </c>
    </row>
    <row r="1207" spans="2:6" x14ac:dyDescent="0.25">
      <c r="B1207" t="s">
        <v>4626</v>
      </c>
      <c r="C1207">
        <v>950</v>
      </c>
      <c r="D1207">
        <v>556</v>
      </c>
      <c r="E1207">
        <v>35</v>
      </c>
      <c r="F1207">
        <v>35</v>
      </c>
    </row>
    <row r="1208" spans="2:6" x14ac:dyDescent="0.25">
      <c r="B1208" t="s">
        <v>4626</v>
      </c>
      <c r="C1208">
        <v>950</v>
      </c>
      <c r="D1208">
        <v>556</v>
      </c>
      <c r="E1208">
        <v>35</v>
      </c>
      <c r="F1208">
        <v>35</v>
      </c>
    </row>
    <row r="1209" spans="2:6" x14ac:dyDescent="0.25">
      <c r="B1209" t="s">
        <v>4626</v>
      </c>
      <c r="C1209">
        <v>950</v>
      </c>
      <c r="D1209">
        <v>556</v>
      </c>
      <c r="E1209">
        <v>35</v>
      </c>
      <c r="F1209">
        <v>35</v>
      </c>
    </row>
    <row r="1210" spans="2:6" x14ac:dyDescent="0.25">
      <c r="B1210" t="s">
        <v>4626</v>
      </c>
      <c r="C1210">
        <v>951</v>
      </c>
      <c r="D1210">
        <v>124</v>
      </c>
      <c r="E1210">
        <v>31</v>
      </c>
      <c r="F1210">
        <v>31</v>
      </c>
    </row>
    <row r="1211" spans="2:6" x14ac:dyDescent="0.25">
      <c r="B1211" t="s">
        <v>4626</v>
      </c>
      <c r="C1211">
        <v>951</v>
      </c>
      <c r="D1211">
        <v>124</v>
      </c>
      <c r="E1211">
        <v>31</v>
      </c>
      <c r="F1211">
        <v>31</v>
      </c>
    </row>
    <row r="1212" spans="2:6" x14ac:dyDescent="0.25">
      <c r="B1212" t="s">
        <v>4626</v>
      </c>
      <c r="C1212">
        <v>952</v>
      </c>
      <c r="D1212">
        <v>349</v>
      </c>
      <c r="E1212">
        <v>87.25</v>
      </c>
      <c r="F1212">
        <v>87.25</v>
      </c>
    </row>
    <row r="1213" spans="2:6" x14ac:dyDescent="0.25">
      <c r="B1213" t="s">
        <v>4626</v>
      </c>
      <c r="C1213">
        <v>952</v>
      </c>
      <c r="D1213">
        <v>349</v>
      </c>
      <c r="E1213">
        <v>87.25</v>
      </c>
      <c r="F1213">
        <v>87.25</v>
      </c>
    </row>
    <row r="1214" spans="2:6" x14ac:dyDescent="0.25">
      <c r="B1214" t="s">
        <v>4611</v>
      </c>
      <c r="C1214">
        <v>953</v>
      </c>
      <c r="D1214">
        <v>99</v>
      </c>
      <c r="E1214">
        <v>53</v>
      </c>
      <c r="F1214">
        <v>46</v>
      </c>
    </row>
    <row r="1215" spans="2:6" x14ac:dyDescent="0.25">
      <c r="B1215" t="s">
        <v>4550</v>
      </c>
      <c r="C1215">
        <v>954</v>
      </c>
      <c r="D1215">
        <v>40</v>
      </c>
      <c r="E1215">
        <v>20</v>
      </c>
      <c r="F1215">
        <v>20</v>
      </c>
    </row>
    <row r="1216" spans="2:6" x14ac:dyDescent="0.25">
      <c r="B1216" t="s">
        <v>4550</v>
      </c>
      <c r="C1216">
        <v>954</v>
      </c>
      <c r="D1216">
        <v>40</v>
      </c>
      <c r="E1216">
        <v>20</v>
      </c>
      <c r="F1216">
        <v>20</v>
      </c>
    </row>
    <row r="1217" spans="2:6" x14ac:dyDescent="0.25">
      <c r="B1217" t="s">
        <v>4550</v>
      </c>
      <c r="C1217">
        <v>954</v>
      </c>
      <c r="D1217">
        <v>40</v>
      </c>
      <c r="E1217">
        <v>20</v>
      </c>
      <c r="F1217">
        <v>20</v>
      </c>
    </row>
    <row r="1218" spans="2:6" x14ac:dyDescent="0.25">
      <c r="B1218" t="s">
        <v>4550</v>
      </c>
      <c r="C1218">
        <v>954</v>
      </c>
      <c r="D1218">
        <v>40</v>
      </c>
      <c r="E1218">
        <v>20</v>
      </c>
      <c r="F1218">
        <v>20</v>
      </c>
    </row>
    <row r="1219" spans="2:6" x14ac:dyDescent="0.25">
      <c r="B1219" t="s">
        <v>4550</v>
      </c>
      <c r="C1219">
        <v>955</v>
      </c>
      <c r="D1219">
        <v>96</v>
      </c>
      <c r="E1219">
        <v>12</v>
      </c>
      <c r="F1219">
        <v>12</v>
      </c>
    </row>
    <row r="1220" spans="2:6" x14ac:dyDescent="0.25">
      <c r="B1220" t="s">
        <v>4550</v>
      </c>
      <c r="C1220">
        <v>955</v>
      </c>
      <c r="D1220">
        <v>96</v>
      </c>
      <c r="E1220">
        <v>12</v>
      </c>
      <c r="F1220">
        <v>12</v>
      </c>
    </row>
    <row r="1221" spans="2:6" x14ac:dyDescent="0.25">
      <c r="B1221" t="s">
        <v>4550</v>
      </c>
      <c r="C1221">
        <v>955</v>
      </c>
      <c r="D1221">
        <v>96</v>
      </c>
      <c r="E1221">
        <v>12</v>
      </c>
      <c r="F1221">
        <v>12</v>
      </c>
    </row>
    <row r="1222" spans="2:6" x14ac:dyDescent="0.25">
      <c r="B1222" t="s">
        <v>4550</v>
      </c>
      <c r="C1222">
        <v>955</v>
      </c>
      <c r="D1222">
        <v>96</v>
      </c>
      <c r="E1222">
        <v>12</v>
      </c>
      <c r="F1222">
        <v>12</v>
      </c>
    </row>
    <row r="1223" spans="2:6" x14ac:dyDescent="0.25">
      <c r="B1223" t="s">
        <v>4533</v>
      </c>
      <c r="C1223">
        <v>956</v>
      </c>
      <c r="D1223">
        <v>38</v>
      </c>
      <c r="E1223">
        <v>38</v>
      </c>
      <c r="F1223">
        <v>38</v>
      </c>
    </row>
    <row r="1224" spans="2:6" x14ac:dyDescent="0.25">
      <c r="B1224" t="s">
        <v>4522</v>
      </c>
      <c r="C1224">
        <v>957</v>
      </c>
      <c r="D1224">
        <v>112</v>
      </c>
      <c r="E1224">
        <v>56</v>
      </c>
      <c r="F1224">
        <v>56</v>
      </c>
    </row>
    <row r="1225" spans="2:6" x14ac:dyDescent="0.25">
      <c r="B1225" t="s">
        <v>4507</v>
      </c>
      <c r="C1225">
        <v>958</v>
      </c>
      <c r="D1225">
        <v>47</v>
      </c>
      <c r="E1225">
        <v>8</v>
      </c>
      <c r="F1225">
        <v>8</v>
      </c>
    </row>
    <row r="1226" spans="2:6" x14ac:dyDescent="0.25">
      <c r="B1226" t="s">
        <v>4507</v>
      </c>
      <c r="C1226">
        <v>958</v>
      </c>
      <c r="D1226">
        <v>47</v>
      </c>
      <c r="E1226">
        <v>8</v>
      </c>
      <c r="F1226">
        <v>8</v>
      </c>
    </row>
    <row r="1227" spans="2:6" x14ac:dyDescent="0.25">
      <c r="B1227" t="s">
        <v>4495</v>
      </c>
      <c r="C1227">
        <v>960</v>
      </c>
      <c r="D1227">
        <v>60</v>
      </c>
      <c r="E1227">
        <v>30</v>
      </c>
      <c r="F1227">
        <v>30</v>
      </c>
    </row>
    <row r="1228" spans="2:6" x14ac:dyDescent="0.25">
      <c r="B1228" t="s">
        <v>4495</v>
      </c>
      <c r="C1228">
        <v>960</v>
      </c>
      <c r="D1228">
        <v>60</v>
      </c>
      <c r="E1228">
        <v>30</v>
      </c>
      <c r="F1228">
        <v>30</v>
      </c>
    </row>
    <row r="1229" spans="2:6" x14ac:dyDescent="0.25">
      <c r="B1229" t="s">
        <v>4481</v>
      </c>
      <c r="C1229">
        <v>961</v>
      </c>
      <c r="D1229">
        <v>72</v>
      </c>
      <c r="E1229">
        <v>36</v>
      </c>
      <c r="F1229">
        <v>36</v>
      </c>
    </row>
    <row r="1230" spans="2:6" x14ac:dyDescent="0.25">
      <c r="B1230" t="s">
        <v>7699</v>
      </c>
      <c r="C1230">
        <v>962</v>
      </c>
      <c r="D1230">
        <v>243</v>
      </c>
      <c r="E1230">
        <v>13</v>
      </c>
      <c r="F1230">
        <v>12</v>
      </c>
    </row>
    <row r="1231" spans="2:6" x14ac:dyDescent="0.25">
      <c r="B1231" t="s">
        <v>7699</v>
      </c>
      <c r="C1231">
        <v>962</v>
      </c>
      <c r="D1231">
        <v>243</v>
      </c>
      <c r="E1231">
        <v>6</v>
      </c>
      <c r="F1231">
        <v>7</v>
      </c>
    </row>
    <row r="1232" spans="2:6" x14ac:dyDescent="0.25">
      <c r="B1232" t="s">
        <v>7699</v>
      </c>
      <c r="C1232">
        <v>962</v>
      </c>
      <c r="D1232">
        <v>243</v>
      </c>
      <c r="E1232">
        <v>11</v>
      </c>
      <c r="F1232">
        <v>4</v>
      </c>
    </row>
    <row r="1233" spans="2:6" x14ac:dyDescent="0.25">
      <c r="B1233" t="s">
        <v>7699</v>
      </c>
      <c r="C1233">
        <v>962</v>
      </c>
      <c r="D1233">
        <v>243</v>
      </c>
      <c r="E1233">
        <v>1</v>
      </c>
      <c r="F1233">
        <v>10</v>
      </c>
    </row>
    <row r="1234" spans="2:6" x14ac:dyDescent="0.25">
      <c r="B1234" t="s">
        <v>7699</v>
      </c>
      <c r="C1234">
        <v>962</v>
      </c>
      <c r="D1234">
        <v>243</v>
      </c>
      <c r="E1234">
        <v>10</v>
      </c>
      <c r="F1234">
        <v>14</v>
      </c>
    </row>
    <row r="1235" spans="2:6" x14ac:dyDescent="0.25">
      <c r="B1235" t="s">
        <v>7699</v>
      </c>
      <c r="C1235">
        <v>962</v>
      </c>
      <c r="D1235">
        <v>243</v>
      </c>
      <c r="E1235">
        <v>4</v>
      </c>
      <c r="F1235">
        <v>8</v>
      </c>
    </row>
    <row r="1236" spans="2:6" x14ac:dyDescent="0.25">
      <c r="B1236" t="s">
        <v>7699</v>
      </c>
      <c r="C1236">
        <v>962</v>
      </c>
      <c r="D1236">
        <v>243</v>
      </c>
      <c r="E1236">
        <v>11</v>
      </c>
      <c r="F1236">
        <v>7</v>
      </c>
    </row>
    <row r="1237" spans="2:6" x14ac:dyDescent="0.25">
      <c r="B1237" t="s">
        <v>7699</v>
      </c>
      <c r="C1237">
        <v>962</v>
      </c>
      <c r="D1237">
        <v>243</v>
      </c>
      <c r="E1237">
        <v>6</v>
      </c>
      <c r="F1237">
        <v>2</v>
      </c>
    </row>
    <row r="1238" spans="2:6" x14ac:dyDescent="0.25">
      <c r="B1238" t="s">
        <v>7699</v>
      </c>
      <c r="C1238">
        <v>962</v>
      </c>
      <c r="D1238">
        <v>243</v>
      </c>
      <c r="E1238">
        <v>7</v>
      </c>
      <c r="F1238">
        <v>8</v>
      </c>
    </row>
    <row r="1239" spans="2:6" x14ac:dyDescent="0.25">
      <c r="B1239" t="s">
        <v>7699</v>
      </c>
      <c r="C1239">
        <v>962</v>
      </c>
      <c r="D1239">
        <v>243</v>
      </c>
      <c r="E1239">
        <v>11</v>
      </c>
      <c r="F1239">
        <v>10</v>
      </c>
    </row>
    <row r="1240" spans="2:6" x14ac:dyDescent="0.25">
      <c r="B1240" t="s">
        <v>7699</v>
      </c>
      <c r="C1240">
        <v>962</v>
      </c>
      <c r="D1240">
        <v>243</v>
      </c>
      <c r="E1240">
        <v>6</v>
      </c>
      <c r="F1240">
        <v>10</v>
      </c>
    </row>
    <row r="1241" spans="2:6" x14ac:dyDescent="0.25">
      <c r="B1241" t="s">
        <v>7699</v>
      </c>
      <c r="C1241">
        <v>962</v>
      </c>
      <c r="D1241">
        <v>243</v>
      </c>
      <c r="E1241">
        <v>4</v>
      </c>
      <c r="F1241">
        <v>3</v>
      </c>
    </row>
    <row r="1242" spans="2:6" x14ac:dyDescent="0.25">
      <c r="B1242" t="s">
        <v>7699</v>
      </c>
      <c r="C1242">
        <v>962</v>
      </c>
      <c r="D1242">
        <v>243</v>
      </c>
      <c r="E1242">
        <v>8</v>
      </c>
      <c r="F1242">
        <v>12</v>
      </c>
    </row>
    <row r="1243" spans="2:6" x14ac:dyDescent="0.25">
      <c r="B1243" t="s">
        <v>7699</v>
      </c>
      <c r="C1243">
        <v>962</v>
      </c>
      <c r="D1243">
        <v>243</v>
      </c>
      <c r="E1243">
        <v>9</v>
      </c>
      <c r="F1243">
        <v>8</v>
      </c>
    </row>
    <row r="1244" spans="2:6" x14ac:dyDescent="0.25">
      <c r="B1244" t="s">
        <v>7699</v>
      </c>
      <c r="C1244">
        <v>962</v>
      </c>
      <c r="D1244">
        <v>243</v>
      </c>
      <c r="E1244">
        <v>8</v>
      </c>
      <c r="F1244">
        <v>7</v>
      </c>
    </row>
    <row r="1245" spans="2:6" x14ac:dyDescent="0.25">
      <c r="B1245" t="s">
        <v>7699</v>
      </c>
      <c r="C1245">
        <v>962</v>
      </c>
      <c r="D1245">
        <v>243</v>
      </c>
      <c r="E1245">
        <v>4</v>
      </c>
      <c r="F1245">
        <v>2</v>
      </c>
    </row>
    <row r="1246" spans="2:6" x14ac:dyDescent="0.25">
      <c r="B1246" t="s">
        <v>4421</v>
      </c>
      <c r="C1246">
        <v>963</v>
      </c>
      <c r="D1246">
        <v>83</v>
      </c>
      <c r="E1246">
        <v>83</v>
      </c>
      <c r="F1246">
        <v>83</v>
      </c>
    </row>
    <row r="1247" spans="2:6" x14ac:dyDescent="0.25">
      <c r="B1247" t="s">
        <v>4421</v>
      </c>
      <c r="C1247">
        <v>963</v>
      </c>
      <c r="D1247">
        <v>83</v>
      </c>
      <c r="E1247">
        <v>83</v>
      </c>
      <c r="F1247">
        <v>83</v>
      </c>
    </row>
    <row r="1248" spans="2:6" x14ac:dyDescent="0.25">
      <c r="B1248" t="s">
        <v>4421</v>
      </c>
      <c r="C1248">
        <v>963</v>
      </c>
      <c r="D1248">
        <v>83</v>
      </c>
      <c r="E1248">
        <v>83</v>
      </c>
      <c r="F1248">
        <v>83</v>
      </c>
    </row>
    <row r="1249" spans="2:6" x14ac:dyDescent="0.25">
      <c r="B1249" t="s">
        <v>4421</v>
      </c>
      <c r="C1249">
        <v>963</v>
      </c>
      <c r="D1249">
        <v>83</v>
      </c>
      <c r="E1249">
        <v>83</v>
      </c>
      <c r="F1249">
        <v>83</v>
      </c>
    </row>
    <row r="1250" spans="2:6" x14ac:dyDescent="0.25">
      <c r="B1250" t="s">
        <v>4410</v>
      </c>
      <c r="C1250">
        <v>964</v>
      </c>
      <c r="D1250">
        <v>36</v>
      </c>
      <c r="E1250">
        <v>36</v>
      </c>
      <c r="F1250">
        <v>36</v>
      </c>
    </row>
    <row r="1251" spans="2:6" x14ac:dyDescent="0.25">
      <c r="B1251" t="s">
        <v>4410</v>
      </c>
      <c r="C1251">
        <v>964</v>
      </c>
      <c r="D1251">
        <v>36</v>
      </c>
      <c r="E1251">
        <v>36</v>
      </c>
      <c r="F1251">
        <v>36</v>
      </c>
    </row>
    <row r="1252" spans="2:6" x14ac:dyDescent="0.25">
      <c r="B1252" t="s">
        <v>4389</v>
      </c>
      <c r="C1252">
        <v>965</v>
      </c>
      <c r="D1252">
        <v>84</v>
      </c>
      <c r="E1252">
        <v>21</v>
      </c>
      <c r="F1252">
        <v>23</v>
      </c>
    </row>
    <row r="1253" spans="2:6" x14ac:dyDescent="0.25">
      <c r="B1253" t="s">
        <v>4389</v>
      </c>
      <c r="C1253">
        <v>965</v>
      </c>
      <c r="D1253">
        <v>84</v>
      </c>
      <c r="E1253">
        <v>21</v>
      </c>
      <c r="F1253">
        <v>21</v>
      </c>
    </row>
    <row r="1254" spans="2:6" x14ac:dyDescent="0.25">
      <c r="B1254" t="s">
        <v>4389</v>
      </c>
      <c r="C1254">
        <v>965</v>
      </c>
      <c r="D1254">
        <v>84</v>
      </c>
      <c r="E1254">
        <v>21</v>
      </c>
      <c r="F1254">
        <v>22</v>
      </c>
    </row>
    <row r="1255" spans="2:6" x14ac:dyDescent="0.25">
      <c r="B1255" t="s">
        <v>4379</v>
      </c>
      <c r="C1255">
        <v>968</v>
      </c>
      <c r="D1255">
        <v>180</v>
      </c>
      <c r="E1255">
        <v>90</v>
      </c>
      <c r="F1255">
        <v>90</v>
      </c>
    </row>
    <row r="1256" spans="2:6" x14ac:dyDescent="0.25">
      <c r="B1256" t="s">
        <v>4363</v>
      </c>
      <c r="C1256">
        <v>970</v>
      </c>
      <c r="D1256">
        <v>57</v>
      </c>
      <c r="E1256">
        <v>57</v>
      </c>
      <c r="F1256">
        <v>57</v>
      </c>
    </row>
    <row r="1257" spans="2:6" x14ac:dyDescent="0.25">
      <c r="B1257" t="s">
        <v>4363</v>
      </c>
      <c r="C1257">
        <v>970</v>
      </c>
      <c r="D1257">
        <v>57</v>
      </c>
      <c r="E1257">
        <v>57</v>
      </c>
      <c r="F1257">
        <v>57</v>
      </c>
    </row>
    <row r="1258" spans="2:6" x14ac:dyDescent="0.25">
      <c r="B1258" t="s">
        <v>4279</v>
      </c>
      <c r="C1258">
        <v>971</v>
      </c>
      <c r="D1258">
        <v>205</v>
      </c>
      <c r="E1258">
        <v>43</v>
      </c>
      <c r="F1258">
        <v>43</v>
      </c>
    </row>
    <row r="1259" spans="2:6" x14ac:dyDescent="0.25">
      <c r="B1259" t="s">
        <v>4279</v>
      </c>
      <c r="C1259">
        <v>971</v>
      </c>
      <c r="D1259">
        <v>294</v>
      </c>
      <c r="E1259">
        <v>41</v>
      </c>
      <c r="F1259">
        <v>41</v>
      </c>
    </row>
    <row r="1260" spans="2:6" x14ac:dyDescent="0.25">
      <c r="B1260" t="s">
        <v>4279</v>
      </c>
      <c r="C1260">
        <v>971</v>
      </c>
      <c r="D1260">
        <v>205</v>
      </c>
      <c r="E1260">
        <v>41</v>
      </c>
      <c r="F1260">
        <v>41</v>
      </c>
    </row>
    <row r="1261" spans="2:6" x14ac:dyDescent="0.25">
      <c r="B1261" t="s">
        <v>4279</v>
      </c>
      <c r="C1261">
        <v>971</v>
      </c>
      <c r="D1261">
        <v>205</v>
      </c>
      <c r="E1261">
        <v>40</v>
      </c>
      <c r="F1261">
        <v>40</v>
      </c>
    </row>
    <row r="1262" spans="2:6" x14ac:dyDescent="0.25">
      <c r="B1262" t="s">
        <v>4279</v>
      </c>
      <c r="C1262">
        <v>971</v>
      </c>
      <c r="D1262">
        <v>294</v>
      </c>
      <c r="E1262">
        <v>41</v>
      </c>
      <c r="F1262">
        <v>41</v>
      </c>
    </row>
    <row r="1263" spans="2:6" x14ac:dyDescent="0.25">
      <c r="B1263" t="s">
        <v>4279</v>
      </c>
      <c r="C1263">
        <v>971</v>
      </c>
      <c r="D1263">
        <v>294</v>
      </c>
      <c r="E1263">
        <v>42</v>
      </c>
      <c r="F1263">
        <v>42</v>
      </c>
    </row>
    <row r="1264" spans="2:6" x14ac:dyDescent="0.25">
      <c r="B1264" t="s">
        <v>4279</v>
      </c>
      <c r="C1264">
        <v>971</v>
      </c>
      <c r="D1264">
        <v>205</v>
      </c>
      <c r="E1264">
        <v>41</v>
      </c>
      <c r="F1264">
        <v>41</v>
      </c>
    </row>
    <row r="1265" spans="2:6" x14ac:dyDescent="0.25">
      <c r="B1265" t="s">
        <v>4279</v>
      </c>
      <c r="C1265">
        <v>971</v>
      </c>
      <c r="D1265">
        <v>294</v>
      </c>
      <c r="E1265">
        <v>43</v>
      </c>
      <c r="F1265">
        <v>43</v>
      </c>
    </row>
    <row r="1266" spans="2:6" x14ac:dyDescent="0.25">
      <c r="B1266" t="s">
        <v>4279</v>
      </c>
      <c r="C1266">
        <v>971</v>
      </c>
      <c r="D1266">
        <v>294</v>
      </c>
      <c r="E1266">
        <v>43</v>
      </c>
      <c r="F1266">
        <v>43</v>
      </c>
    </row>
    <row r="1267" spans="2:6" x14ac:dyDescent="0.25">
      <c r="B1267" t="s">
        <v>4279</v>
      </c>
      <c r="C1267">
        <v>971</v>
      </c>
      <c r="D1267">
        <v>205</v>
      </c>
      <c r="E1267">
        <v>40</v>
      </c>
      <c r="F1267">
        <v>40</v>
      </c>
    </row>
    <row r="1268" spans="2:6" x14ac:dyDescent="0.25">
      <c r="B1268" t="s">
        <v>4279</v>
      </c>
      <c r="C1268">
        <v>971</v>
      </c>
      <c r="D1268">
        <v>294</v>
      </c>
      <c r="E1268">
        <v>42</v>
      </c>
      <c r="F1268">
        <v>42</v>
      </c>
    </row>
    <row r="1269" spans="2:6" x14ac:dyDescent="0.25">
      <c r="B1269" t="s">
        <v>4279</v>
      </c>
      <c r="C1269">
        <v>971</v>
      </c>
      <c r="D1269">
        <v>294</v>
      </c>
      <c r="E1269">
        <v>42</v>
      </c>
      <c r="F1269">
        <v>42</v>
      </c>
    </row>
    <row r="1270" spans="2:6" x14ac:dyDescent="0.25">
      <c r="B1270" t="s">
        <v>4279</v>
      </c>
      <c r="C1270">
        <v>971</v>
      </c>
      <c r="D1270">
        <v>112</v>
      </c>
      <c r="E1270">
        <v>62</v>
      </c>
      <c r="F1270">
        <v>62</v>
      </c>
    </row>
    <row r="1271" spans="2:6" x14ac:dyDescent="0.25">
      <c r="B1271" t="s">
        <v>4279</v>
      </c>
      <c r="C1271">
        <v>971</v>
      </c>
      <c r="D1271">
        <v>104</v>
      </c>
      <c r="E1271">
        <v>104</v>
      </c>
      <c r="F1271">
        <v>104</v>
      </c>
    </row>
    <row r="1272" spans="2:6" x14ac:dyDescent="0.25">
      <c r="B1272" t="s">
        <v>4279</v>
      </c>
      <c r="C1272">
        <v>971</v>
      </c>
      <c r="D1272">
        <v>208</v>
      </c>
      <c r="E1272">
        <v>208</v>
      </c>
      <c r="F1272">
        <v>208</v>
      </c>
    </row>
    <row r="1273" spans="2:6" x14ac:dyDescent="0.25">
      <c r="B1273" t="s">
        <v>4266</v>
      </c>
      <c r="C1273">
        <v>972</v>
      </c>
      <c r="D1273">
        <v>331</v>
      </c>
      <c r="E1273">
        <v>82</v>
      </c>
      <c r="F1273">
        <v>83</v>
      </c>
    </row>
    <row r="1274" spans="2:6" x14ac:dyDescent="0.25">
      <c r="B1274" t="s">
        <v>4266</v>
      </c>
      <c r="C1274">
        <v>972</v>
      </c>
      <c r="D1274">
        <v>331</v>
      </c>
      <c r="E1274">
        <v>80</v>
      </c>
      <c r="F1274">
        <v>86</v>
      </c>
    </row>
    <row r="1275" spans="2:6" x14ac:dyDescent="0.25">
      <c r="B1275" t="s">
        <v>4179</v>
      </c>
      <c r="C1275">
        <v>973</v>
      </c>
      <c r="D1275">
        <v>176</v>
      </c>
      <c r="E1275">
        <v>19</v>
      </c>
      <c r="F1275">
        <v>19</v>
      </c>
    </row>
    <row r="1276" spans="2:6" x14ac:dyDescent="0.25">
      <c r="B1276" t="s">
        <v>4179</v>
      </c>
      <c r="C1276">
        <v>973</v>
      </c>
      <c r="D1276">
        <v>176</v>
      </c>
      <c r="E1276">
        <v>19</v>
      </c>
      <c r="F1276">
        <v>19</v>
      </c>
    </row>
    <row r="1277" spans="2:6" x14ac:dyDescent="0.25">
      <c r="B1277" t="s">
        <v>4179</v>
      </c>
      <c r="C1277">
        <v>973</v>
      </c>
      <c r="D1277">
        <v>176</v>
      </c>
      <c r="E1277">
        <v>24</v>
      </c>
      <c r="F1277">
        <v>24</v>
      </c>
    </row>
    <row r="1278" spans="2:6" x14ac:dyDescent="0.25">
      <c r="B1278" t="s">
        <v>4179</v>
      </c>
      <c r="C1278">
        <v>973</v>
      </c>
      <c r="D1278">
        <v>176</v>
      </c>
      <c r="E1278">
        <v>24</v>
      </c>
      <c r="F1278">
        <v>24</v>
      </c>
    </row>
    <row r="1279" spans="2:6" x14ac:dyDescent="0.25">
      <c r="B1279" t="s">
        <v>4179</v>
      </c>
      <c r="C1279">
        <v>973</v>
      </c>
      <c r="D1279">
        <v>176</v>
      </c>
      <c r="E1279">
        <v>19</v>
      </c>
      <c r="F1279">
        <v>19</v>
      </c>
    </row>
    <row r="1280" spans="2:6" x14ac:dyDescent="0.25">
      <c r="B1280" t="s">
        <v>4179</v>
      </c>
      <c r="C1280">
        <v>973</v>
      </c>
      <c r="D1280">
        <v>176</v>
      </c>
      <c r="E1280">
        <v>19</v>
      </c>
      <c r="F1280">
        <v>19</v>
      </c>
    </row>
    <row r="1281" spans="2:6" x14ac:dyDescent="0.25">
      <c r="B1281" t="s">
        <v>4179</v>
      </c>
      <c r="C1281">
        <v>973</v>
      </c>
      <c r="D1281">
        <v>176</v>
      </c>
      <c r="E1281">
        <v>24</v>
      </c>
      <c r="F1281">
        <v>24</v>
      </c>
    </row>
    <row r="1282" spans="2:6" x14ac:dyDescent="0.25">
      <c r="B1282" t="s">
        <v>4179</v>
      </c>
      <c r="C1282">
        <v>973</v>
      </c>
      <c r="D1282">
        <v>176</v>
      </c>
      <c r="E1282">
        <v>24</v>
      </c>
      <c r="F1282">
        <v>24</v>
      </c>
    </row>
    <row r="1283" spans="2:6" x14ac:dyDescent="0.25">
      <c r="B1283" t="s">
        <v>4150</v>
      </c>
      <c r="C1283">
        <v>974</v>
      </c>
      <c r="D1283">
        <v>78</v>
      </c>
      <c r="E1283">
        <v>38</v>
      </c>
      <c r="F1283">
        <v>40</v>
      </c>
    </row>
    <row r="1284" spans="2:6" x14ac:dyDescent="0.25">
      <c r="B1284" t="s">
        <v>4150</v>
      </c>
      <c r="C1284">
        <v>974</v>
      </c>
      <c r="D1284">
        <v>78</v>
      </c>
      <c r="E1284">
        <v>46</v>
      </c>
      <c r="F1284">
        <v>46</v>
      </c>
    </row>
    <row r="1285" spans="2:6" x14ac:dyDescent="0.25">
      <c r="B1285" t="s">
        <v>4150</v>
      </c>
      <c r="C1285">
        <v>975</v>
      </c>
      <c r="D1285">
        <v>46</v>
      </c>
      <c r="E1285">
        <v>16</v>
      </c>
      <c r="F1285">
        <v>30</v>
      </c>
    </row>
    <row r="1286" spans="2:6" x14ac:dyDescent="0.25">
      <c r="B1286" t="s">
        <v>4113</v>
      </c>
      <c r="C1286">
        <v>976</v>
      </c>
      <c r="D1286">
        <v>274</v>
      </c>
      <c r="E1286">
        <v>69</v>
      </c>
      <c r="F1286">
        <v>36</v>
      </c>
    </row>
    <row r="1287" spans="2:6" x14ac:dyDescent="0.25">
      <c r="B1287" t="s">
        <v>4113</v>
      </c>
      <c r="C1287">
        <v>976</v>
      </c>
      <c r="D1287">
        <v>274</v>
      </c>
      <c r="E1287">
        <v>71</v>
      </c>
      <c r="F1287">
        <v>33</v>
      </c>
    </row>
    <row r="1288" spans="2:6" x14ac:dyDescent="0.25">
      <c r="B1288" t="s">
        <v>4113</v>
      </c>
      <c r="C1288">
        <v>976</v>
      </c>
      <c r="D1288">
        <v>274</v>
      </c>
      <c r="E1288">
        <v>69</v>
      </c>
      <c r="F1288">
        <v>37</v>
      </c>
    </row>
    <row r="1289" spans="2:6" x14ac:dyDescent="0.25">
      <c r="B1289" t="s">
        <v>4113</v>
      </c>
      <c r="C1289">
        <v>976</v>
      </c>
      <c r="D1289">
        <v>274</v>
      </c>
      <c r="E1289">
        <v>71</v>
      </c>
      <c r="F1289">
        <v>44</v>
      </c>
    </row>
    <row r="1290" spans="2:6" x14ac:dyDescent="0.25">
      <c r="B1290" t="s">
        <v>4113</v>
      </c>
      <c r="C1290">
        <v>976</v>
      </c>
      <c r="D1290">
        <v>274</v>
      </c>
      <c r="E1290">
        <v>71</v>
      </c>
      <c r="F1290">
        <v>37</v>
      </c>
    </row>
    <row r="1291" spans="2:6" x14ac:dyDescent="0.25">
      <c r="B1291" t="s">
        <v>4113</v>
      </c>
      <c r="C1291">
        <v>976</v>
      </c>
      <c r="D1291">
        <v>274</v>
      </c>
      <c r="E1291">
        <v>69</v>
      </c>
      <c r="F1291">
        <v>44</v>
      </c>
    </row>
    <row r="1292" spans="2:6" x14ac:dyDescent="0.25">
      <c r="B1292" t="s">
        <v>4113</v>
      </c>
      <c r="C1292">
        <v>976</v>
      </c>
      <c r="D1292">
        <v>274</v>
      </c>
      <c r="E1292">
        <v>71</v>
      </c>
      <c r="F1292">
        <v>36</v>
      </c>
    </row>
    <row r="1293" spans="2:6" x14ac:dyDescent="0.25">
      <c r="B1293" t="s">
        <v>4113</v>
      </c>
      <c r="C1293">
        <v>976</v>
      </c>
      <c r="D1293">
        <v>274</v>
      </c>
      <c r="E1293">
        <v>69</v>
      </c>
      <c r="F1293">
        <v>33</v>
      </c>
    </row>
    <row r="1294" spans="2:6" x14ac:dyDescent="0.25">
      <c r="B1294" t="s">
        <v>4060</v>
      </c>
      <c r="C1294">
        <v>978</v>
      </c>
      <c r="D1294">
        <v>60</v>
      </c>
      <c r="E1294">
        <v>10</v>
      </c>
      <c r="F1294">
        <v>10</v>
      </c>
    </row>
    <row r="1295" spans="2:6" x14ac:dyDescent="0.25">
      <c r="B1295" t="s">
        <v>4060</v>
      </c>
      <c r="C1295">
        <v>978</v>
      </c>
      <c r="D1295">
        <v>60</v>
      </c>
      <c r="E1295">
        <v>10</v>
      </c>
      <c r="F1295">
        <v>10</v>
      </c>
    </row>
    <row r="1296" spans="2:6" x14ac:dyDescent="0.25">
      <c r="B1296" t="s">
        <v>4060</v>
      </c>
      <c r="C1296">
        <v>978</v>
      </c>
      <c r="D1296">
        <v>60</v>
      </c>
      <c r="E1296">
        <v>10</v>
      </c>
      <c r="F1296">
        <v>10</v>
      </c>
    </row>
    <row r="1297" spans="2:6" x14ac:dyDescent="0.25">
      <c r="B1297" t="s">
        <v>4060</v>
      </c>
      <c r="C1297">
        <v>978</v>
      </c>
      <c r="D1297">
        <v>60</v>
      </c>
      <c r="E1297">
        <v>10</v>
      </c>
      <c r="F1297">
        <v>10</v>
      </c>
    </row>
    <row r="1298" spans="2:6" x14ac:dyDescent="0.25">
      <c r="B1298" t="s">
        <v>4060</v>
      </c>
      <c r="C1298">
        <v>978</v>
      </c>
      <c r="D1298">
        <v>60</v>
      </c>
      <c r="E1298">
        <v>10</v>
      </c>
      <c r="F1298">
        <v>10</v>
      </c>
    </row>
    <row r="1299" spans="2:6" x14ac:dyDescent="0.25">
      <c r="B1299" t="s">
        <v>4060</v>
      </c>
      <c r="C1299">
        <v>978</v>
      </c>
      <c r="D1299">
        <v>60</v>
      </c>
      <c r="E1299">
        <v>10</v>
      </c>
      <c r="F1299">
        <v>10</v>
      </c>
    </row>
    <row r="1300" spans="2:6" x14ac:dyDescent="0.25">
      <c r="B1300" t="s">
        <v>4060</v>
      </c>
      <c r="C1300">
        <v>978</v>
      </c>
      <c r="D1300">
        <v>60</v>
      </c>
      <c r="E1300">
        <v>10</v>
      </c>
      <c r="F1300">
        <v>10</v>
      </c>
    </row>
    <row r="1301" spans="2:6" x14ac:dyDescent="0.25">
      <c r="B1301" t="s">
        <v>4060</v>
      </c>
      <c r="C1301">
        <v>978</v>
      </c>
      <c r="D1301">
        <v>60</v>
      </c>
      <c r="E1301">
        <v>10</v>
      </c>
      <c r="F1301">
        <v>10</v>
      </c>
    </row>
    <row r="1302" spans="2:6" x14ac:dyDescent="0.25">
      <c r="B1302" t="s">
        <v>4060</v>
      </c>
      <c r="C1302">
        <v>978</v>
      </c>
      <c r="D1302">
        <v>60</v>
      </c>
      <c r="E1302">
        <v>10</v>
      </c>
      <c r="F1302">
        <v>10</v>
      </c>
    </row>
    <row r="1303" spans="2:6" x14ac:dyDescent="0.25">
      <c r="B1303" t="s">
        <v>4060</v>
      </c>
      <c r="C1303">
        <v>978</v>
      </c>
      <c r="D1303">
        <v>60</v>
      </c>
      <c r="E1303">
        <v>10</v>
      </c>
      <c r="F1303">
        <v>10</v>
      </c>
    </row>
    <row r="1304" spans="2:6" x14ac:dyDescent="0.25">
      <c r="B1304" t="s">
        <v>4060</v>
      </c>
      <c r="C1304">
        <v>978</v>
      </c>
      <c r="D1304">
        <v>60</v>
      </c>
      <c r="E1304">
        <v>10</v>
      </c>
      <c r="F1304">
        <v>10</v>
      </c>
    </row>
    <row r="1305" spans="2:6" x14ac:dyDescent="0.25">
      <c r="B1305" t="s">
        <v>4060</v>
      </c>
      <c r="C1305">
        <v>978</v>
      </c>
      <c r="D1305">
        <v>60</v>
      </c>
      <c r="E1305">
        <v>10</v>
      </c>
      <c r="F1305">
        <v>10</v>
      </c>
    </row>
    <row r="1306" spans="2:6" x14ac:dyDescent="0.25">
      <c r="B1306" t="s">
        <v>4060</v>
      </c>
      <c r="C1306">
        <v>978</v>
      </c>
      <c r="D1306">
        <v>118</v>
      </c>
      <c r="E1306" t="s">
        <v>4099</v>
      </c>
      <c r="F1306" t="s">
        <v>7700</v>
      </c>
    </row>
    <row r="1307" spans="2:6" x14ac:dyDescent="0.25">
      <c r="B1307" t="s">
        <v>4060</v>
      </c>
      <c r="C1307">
        <v>978</v>
      </c>
      <c r="D1307">
        <v>118</v>
      </c>
      <c r="E1307" t="s">
        <v>4099</v>
      </c>
      <c r="F1307" t="s">
        <v>7700</v>
      </c>
    </row>
    <row r="1308" spans="2:6" x14ac:dyDescent="0.25">
      <c r="B1308" t="s">
        <v>4060</v>
      </c>
      <c r="C1308">
        <v>978</v>
      </c>
      <c r="D1308">
        <v>118</v>
      </c>
      <c r="E1308" t="s">
        <v>4099</v>
      </c>
      <c r="F1308" t="s">
        <v>7700</v>
      </c>
    </row>
    <row r="1309" spans="2:6" x14ac:dyDescent="0.25">
      <c r="B1309" t="s">
        <v>4060</v>
      </c>
      <c r="C1309">
        <v>978</v>
      </c>
      <c r="D1309">
        <v>118</v>
      </c>
      <c r="E1309" t="s">
        <v>4099</v>
      </c>
      <c r="F1309" t="s">
        <v>7700</v>
      </c>
    </row>
    <row r="1310" spans="2:6" x14ac:dyDescent="0.25">
      <c r="B1310" t="s">
        <v>2263</v>
      </c>
      <c r="C1310">
        <v>979</v>
      </c>
      <c r="D1310">
        <v>46</v>
      </c>
      <c r="E1310">
        <v>24</v>
      </c>
      <c r="F1310">
        <v>22</v>
      </c>
    </row>
    <row r="1311" spans="2:6" x14ac:dyDescent="0.25">
      <c r="B1311" t="s">
        <v>2263</v>
      </c>
      <c r="C1311">
        <v>979</v>
      </c>
      <c r="D1311">
        <v>46</v>
      </c>
      <c r="E1311">
        <v>24</v>
      </c>
      <c r="F1311">
        <v>22</v>
      </c>
    </row>
    <row r="1312" spans="2:6" x14ac:dyDescent="0.25">
      <c r="B1312" t="s">
        <v>3948</v>
      </c>
      <c r="C1312">
        <v>980</v>
      </c>
      <c r="D1312">
        <v>72</v>
      </c>
      <c r="E1312">
        <v>72</v>
      </c>
      <c r="F1312">
        <v>72</v>
      </c>
    </row>
    <row r="1313" spans="2:6" x14ac:dyDescent="0.25">
      <c r="B1313" t="s">
        <v>3948</v>
      </c>
      <c r="C1313">
        <v>980</v>
      </c>
      <c r="D1313">
        <v>72</v>
      </c>
      <c r="E1313">
        <v>72</v>
      </c>
      <c r="F1313">
        <v>72</v>
      </c>
    </row>
    <row r="1314" spans="2:6" x14ac:dyDescent="0.25">
      <c r="B1314" t="s">
        <v>3948</v>
      </c>
      <c r="C1314">
        <v>980</v>
      </c>
      <c r="D1314">
        <v>72</v>
      </c>
      <c r="E1314">
        <v>72</v>
      </c>
      <c r="F1314">
        <v>72</v>
      </c>
    </row>
    <row r="1315" spans="2:6" x14ac:dyDescent="0.25">
      <c r="B1315" t="s">
        <v>3948</v>
      </c>
      <c r="C1315">
        <v>980</v>
      </c>
      <c r="D1315">
        <v>72</v>
      </c>
      <c r="E1315">
        <v>72</v>
      </c>
      <c r="F1315">
        <v>72</v>
      </c>
    </row>
    <row r="1316" spans="2:6" x14ac:dyDescent="0.25">
      <c r="B1316" t="s">
        <v>3948</v>
      </c>
      <c r="C1316">
        <v>981</v>
      </c>
      <c r="D1316">
        <v>77</v>
      </c>
      <c r="E1316">
        <v>77</v>
      </c>
      <c r="F1316">
        <v>77</v>
      </c>
    </row>
    <row r="1317" spans="2:6" x14ac:dyDescent="0.25">
      <c r="B1317" t="s">
        <v>3948</v>
      </c>
      <c r="C1317">
        <v>981</v>
      </c>
      <c r="D1317">
        <v>288</v>
      </c>
      <c r="E1317">
        <v>288</v>
      </c>
      <c r="F1317">
        <v>288</v>
      </c>
    </row>
    <row r="1318" spans="2:6" x14ac:dyDescent="0.25">
      <c r="B1318" t="s">
        <v>3948</v>
      </c>
      <c r="C1318">
        <v>981</v>
      </c>
      <c r="D1318">
        <v>72</v>
      </c>
      <c r="E1318">
        <v>72</v>
      </c>
      <c r="F1318">
        <v>72</v>
      </c>
    </row>
    <row r="1319" spans="2:6" x14ac:dyDescent="0.25">
      <c r="B1319" t="s">
        <v>3948</v>
      </c>
      <c r="C1319">
        <v>981</v>
      </c>
      <c r="D1319">
        <v>64</v>
      </c>
      <c r="E1319">
        <v>24</v>
      </c>
      <c r="F1319">
        <v>40</v>
      </c>
    </row>
    <row r="1320" spans="2:6" x14ac:dyDescent="0.25">
      <c r="B1320" t="s">
        <v>3948</v>
      </c>
      <c r="C1320">
        <v>982</v>
      </c>
      <c r="D1320">
        <v>168</v>
      </c>
      <c r="E1320">
        <v>168</v>
      </c>
      <c r="F1320">
        <v>168</v>
      </c>
    </row>
    <row r="1321" spans="2:6" x14ac:dyDescent="0.25">
      <c r="B1321" t="s">
        <v>3948</v>
      </c>
      <c r="C1321">
        <v>982</v>
      </c>
      <c r="D1321">
        <v>168</v>
      </c>
      <c r="E1321">
        <v>168</v>
      </c>
      <c r="F1321">
        <v>168</v>
      </c>
    </row>
    <row r="1322" spans="2:6" x14ac:dyDescent="0.25">
      <c r="B1322" t="s">
        <v>3948</v>
      </c>
      <c r="C1322">
        <v>983</v>
      </c>
      <c r="D1322">
        <v>469</v>
      </c>
      <c r="E1322">
        <v>156</v>
      </c>
      <c r="F1322">
        <v>156</v>
      </c>
    </row>
    <row r="1323" spans="2:6" x14ac:dyDescent="0.25">
      <c r="B1323" t="s">
        <v>3948</v>
      </c>
      <c r="C1323">
        <v>983</v>
      </c>
      <c r="D1323">
        <v>469</v>
      </c>
      <c r="E1323">
        <v>156</v>
      </c>
      <c r="F1323">
        <v>156</v>
      </c>
    </row>
    <row r="1324" spans="2:6" x14ac:dyDescent="0.25">
      <c r="B1324" t="s">
        <v>3948</v>
      </c>
      <c r="C1324">
        <v>984</v>
      </c>
      <c r="D1324">
        <v>144</v>
      </c>
      <c r="E1324">
        <v>144</v>
      </c>
      <c r="F1324">
        <v>144</v>
      </c>
    </row>
    <row r="1325" spans="2:6" x14ac:dyDescent="0.25">
      <c r="B1325" t="s">
        <v>3948</v>
      </c>
      <c r="C1325">
        <v>984</v>
      </c>
      <c r="D1325">
        <v>144</v>
      </c>
      <c r="E1325">
        <v>144</v>
      </c>
      <c r="F1325">
        <v>144</v>
      </c>
    </row>
    <row r="1326" spans="2:6" x14ac:dyDescent="0.25">
      <c r="B1326" t="s">
        <v>3648</v>
      </c>
      <c r="C1326">
        <v>985</v>
      </c>
      <c r="D1326">
        <v>92</v>
      </c>
      <c r="E1326">
        <v>23</v>
      </c>
      <c r="F1326">
        <v>23</v>
      </c>
    </row>
    <row r="1327" spans="2:6" x14ac:dyDescent="0.25">
      <c r="B1327" t="s">
        <v>3648</v>
      </c>
      <c r="C1327">
        <v>985</v>
      </c>
      <c r="D1327">
        <v>92</v>
      </c>
      <c r="E1327">
        <v>21</v>
      </c>
      <c r="F1327">
        <v>21</v>
      </c>
    </row>
    <row r="1328" spans="2:6" x14ac:dyDescent="0.25">
      <c r="B1328" t="s">
        <v>3648</v>
      </c>
      <c r="C1328">
        <v>985</v>
      </c>
      <c r="D1328">
        <v>92</v>
      </c>
      <c r="E1328">
        <v>21</v>
      </c>
      <c r="F1328">
        <v>21</v>
      </c>
    </row>
    <row r="1329" spans="2:6" x14ac:dyDescent="0.25">
      <c r="B1329" t="s">
        <v>3648</v>
      </c>
      <c r="C1329">
        <v>985</v>
      </c>
      <c r="D1329">
        <v>92</v>
      </c>
      <c r="E1329">
        <v>23</v>
      </c>
      <c r="F1329">
        <v>23</v>
      </c>
    </row>
    <row r="1330" spans="2:6" x14ac:dyDescent="0.25">
      <c r="B1330" t="s">
        <v>3648</v>
      </c>
      <c r="C1330">
        <v>985</v>
      </c>
      <c r="D1330">
        <v>92</v>
      </c>
      <c r="E1330">
        <v>21</v>
      </c>
      <c r="F1330">
        <v>21</v>
      </c>
    </row>
    <row r="1331" spans="2:6" x14ac:dyDescent="0.25">
      <c r="B1331" t="s">
        <v>3648</v>
      </c>
      <c r="C1331">
        <v>985</v>
      </c>
      <c r="D1331">
        <v>92</v>
      </c>
      <c r="E1331">
        <v>21</v>
      </c>
      <c r="F1331">
        <v>21</v>
      </c>
    </row>
    <row r="1332" spans="2:6" x14ac:dyDescent="0.25">
      <c r="B1332" t="s">
        <v>3648</v>
      </c>
      <c r="C1332">
        <v>985</v>
      </c>
      <c r="D1332">
        <v>92</v>
      </c>
      <c r="E1332">
        <v>23</v>
      </c>
      <c r="F1332">
        <v>23</v>
      </c>
    </row>
    <row r="1333" spans="2:6" x14ac:dyDescent="0.25">
      <c r="B1333" t="s">
        <v>3648</v>
      </c>
      <c r="C1333">
        <v>985</v>
      </c>
      <c r="D1333">
        <v>92</v>
      </c>
      <c r="E1333">
        <v>23</v>
      </c>
      <c r="F1333">
        <v>23</v>
      </c>
    </row>
    <row r="1334" spans="2:6" x14ac:dyDescent="0.25">
      <c r="B1334" t="s">
        <v>3709</v>
      </c>
      <c r="C1334">
        <v>986</v>
      </c>
      <c r="D1334">
        <v>53</v>
      </c>
      <c r="E1334">
        <v>26</v>
      </c>
      <c r="F1334">
        <v>27</v>
      </c>
    </row>
    <row r="1335" spans="2:6" x14ac:dyDescent="0.25">
      <c r="B1335" t="s">
        <v>3709</v>
      </c>
      <c r="C1335">
        <v>986</v>
      </c>
      <c r="D1335">
        <v>53</v>
      </c>
      <c r="E1335">
        <v>26</v>
      </c>
      <c r="F1335">
        <v>27</v>
      </c>
    </row>
    <row r="1336" spans="2:6" x14ac:dyDescent="0.25">
      <c r="B1336" t="s">
        <v>3709</v>
      </c>
      <c r="C1336">
        <v>986</v>
      </c>
      <c r="D1336">
        <v>53</v>
      </c>
      <c r="E1336">
        <v>26</v>
      </c>
      <c r="F1336">
        <v>27</v>
      </c>
    </row>
    <row r="1337" spans="2:6" x14ac:dyDescent="0.25">
      <c r="B1337" t="s">
        <v>3709</v>
      </c>
      <c r="C1337">
        <v>986</v>
      </c>
      <c r="D1337">
        <v>53</v>
      </c>
      <c r="E1337">
        <v>26</v>
      </c>
      <c r="F1337">
        <v>27</v>
      </c>
    </row>
    <row r="1338" spans="2:6" x14ac:dyDescent="0.25">
      <c r="B1338" t="s">
        <v>3709</v>
      </c>
      <c r="C1338">
        <v>986</v>
      </c>
      <c r="D1338">
        <v>53</v>
      </c>
      <c r="E1338">
        <v>26</v>
      </c>
      <c r="F1338">
        <v>27</v>
      </c>
    </row>
    <row r="1339" spans="2:6" x14ac:dyDescent="0.25">
      <c r="B1339" t="s">
        <v>3709</v>
      </c>
      <c r="C1339">
        <v>986</v>
      </c>
      <c r="D1339">
        <v>53</v>
      </c>
      <c r="E1339">
        <v>26</v>
      </c>
      <c r="F1339">
        <v>27</v>
      </c>
    </row>
    <row r="1340" spans="2:6" x14ac:dyDescent="0.25">
      <c r="B1340" t="s">
        <v>3800</v>
      </c>
      <c r="C1340">
        <v>987</v>
      </c>
      <c r="D1340">
        <v>51</v>
      </c>
      <c r="E1340">
        <v>51</v>
      </c>
      <c r="F1340">
        <v>51</v>
      </c>
    </row>
    <row r="1341" spans="2:6" x14ac:dyDescent="0.25">
      <c r="B1341" t="s">
        <v>3800</v>
      </c>
      <c r="C1341">
        <v>987</v>
      </c>
      <c r="D1341">
        <v>51</v>
      </c>
      <c r="E1341">
        <v>51</v>
      </c>
      <c r="F1341">
        <v>51</v>
      </c>
    </row>
    <row r="1342" spans="2:6" x14ac:dyDescent="0.25">
      <c r="B1342" t="s">
        <v>3800</v>
      </c>
      <c r="C1342">
        <v>989</v>
      </c>
      <c r="D1342">
        <v>57</v>
      </c>
      <c r="E1342">
        <v>57</v>
      </c>
      <c r="F1342">
        <v>57</v>
      </c>
    </row>
    <row r="1343" spans="2:6" x14ac:dyDescent="0.25">
      <c r="B1343" t="s">
        <v>3800</v>
      </c>
      <c r="C1343">
        <v>989</v>
      </c>
      <c r="D1343">
        <v>57</v>
      </c>
      <c r="E1343">
        <v>57</v>
      </c>
      <c r="F1343">
        <v>57</v>
      </c>
    </row>
    <row r="1344" spans="2:6" x14ac:dyDescent="0.25">
      <c r="B1344" t="s">
        <v>3800</v>
      </c>
      <c r="C1344">
        <v>990</v>
      </c>
      <c r="D1344">
        <v>42</v>
      </c>
      <c r="E1344">
        <v>42</v>
      </c>
      <c r="F1344">
        <v>42</v>
      </c>
    </row>
    <row r="1345" spans="2:6" x14ac:dyDescent="0.25">
      <c r="B1345" t="s">
        <v>3795</v>
      </c>
      <c r="C1345">
        <v>991</v>
      </c>
      <c r="D1345">
        <v>432</v>
      </c>
      <c r="E1345">
        <v>432</v>
      </c>
      <c r="F1345">
        <v>432</v>
      </c>
    </row>
    <row r="1346" spans="2:6" x14ac:dyDescent="0.25">
      <c r="B1346" t="s">
        <v>3783</v>
      </c>
      <c r="C1346">
        <v>992</v>
      </c>
      <c r="D1346">
        <v>101</v>
      </c>
      <c r="E1346">
        <v>24</v>
      </c>
      <c r="F1346">
        <v>24</v>
      </c>
    </row>
    <row r="1347" spans="2:6" x14ac:dyDescent="0.25">
      <c r="B1347" t="s">
        <v>3783</v>
      </c>
      <c r="C1347">
        <v>992</v>
      </c>
      <c r="D1347">
        <v>101</v>
      </c>
      <c r="E1347">
        <v>24</v>
      </c>
      <c r="F1347">
        <v>24</v>
      </c>
    </row>
    <row r="1348" spans="2:6" x14ac:dyDescent="0.25">
      <c r="B1348" t="s">
        <v>3773</v>
      </c>
      <c r="C1348">
        <v>993</v>
      </c>
      <c r="D1348">
        <v>30</v>
      </c>
      <c r="E1348">
        <v>9</v>
      </c>
      <c r="F1348">
        <v>9</v>
      </c>
    </row>
    <row r="1349" spans="2:6" x14ac:dyDescent="0.25">
      <c r="B1349" t="s">
        <v>3675</v>
      </c>
      <c r="C1349">
        <v>994</v>
      </c>
      <c r="D1349">
        <v>159</v>
      </c>
      <c r="E1349">
        <v>40</v>
      </c>
      <c r="F1349">
        <v>40</v>
      </c>
    </row>
    <row r="1350" spans="2:6" x14ac:dyDescent="0.25">
      <c r="B1350" t="s">
        <v>3675</v>
      </c>
      <c r="C1350">
        <v>994</v>
      </c>
      <c r="D1350">
        <v>159</v>
      </c>
      <c r="E1350">
        <v>40</v>
      </c>
      <c r="F1350">
        <v>40</v>
      </c>
    </row>
    <row r="1351" spans="2:6" x14ac:dyDescent="0.25">
      <c r="B1351" t="s">
        <v>3675</v>
      </c>
      <c r="C1351">
        <v>994</v>
      </c>
      <c r="D1351">
        <v>159</v>
      </c>
      <c r="E1351">
        <v>40</v>
      </c>
      <c r="F1351">
        <v>40</v>
      </c>
    </row>
    <row r="1352" spans="2:6" x14ac:dyDescent="0.25">
      <c r="B1352" t="s">
        <v>3675</v>
      </c>
      <c r="C1352">
        <v>994</v>
      </c>
      <c r="D1352">
        <v>159</v>
      </c>
      <c r="E1352">
        <v>40</v>
      </c>
      <c r="F1352">
        <v>40</v>
      </c>
    </row>
    <row r="1353" spans="2:6" x14ac:dyDescent="0.25">
      <c r="B1353" t="s">
        <v>3675</v>
      </c>
      <c r="C1353">
        <v>994</v>
      </c>
      <c r="D1353">
        <v>160</v>
      </c>
      <c r="E1353">
        <v>40</v>
      </c>
      <c r="F1353">
        <v>40</v>
      </c>
    </row>
    <row r="1354" spans="2:6" x14ac:dyDescent="0.25">
      <c r="B1354" t="s">
        <v>3675</v>
      </c>
      <c r="C1354">
        <v>994</v>
      </c>
      <c r="D1354">
        <v>160</v>
      </c>
      <c r="E1354">
        <v>40</v>
      </c>
      <c r="F1354">
        <v>40</v>
      </c>
    </row>
    <row r="1355" spans="2:6" x14ac:dyDescent="0.25">
      <c r="B1355" t="s">
        <v>3675</v>
      </c>
      <c r="C1355">
        <v>994</v>
      </c>
      <c r="D1355">
        <v>160</v>
      </c>
      <c r="E1355">
        <v>40</v>
      </c>
      <c r="F1355">
        <v>40</v>
      </c>
    </row>
    <row r="1356" spans="2:6" x14ac:dyDescent="0.25">
      <c r="B1356" t="s">
        <v>3675</v>
      </c>
      <c r="C1356">
        <v>994</v>
      </c>
      <c r="D1356">
        <v>160</v>
      </c>
      <c r="E1356">
        <v>40</v>
      </c>
      <c r="F1356">
        <v>40</v>
      </c>
    </row>
    <row r="1357" spans="2:6" x14ac:dyDescent="0.25">
      <c r="B1357" t="s">
        <v>3675</v>
      </c>
      <c r="C1357">
        <v>995</v>
      </c>
      <c r="D1357">
        <v>177</v>
      </c>
      <c r="E1357">
        <v>25</v>
      </c>
      <c r="F1357">
        <v>31</v>
      </c>
    </row>
    <row r="1358" spans="2:6" x14ac:dyDescent="0.25">
      <c r="B1358" t="s">
        <v>3675</v>
      </c>
      <c r="C1358">
        <v>995</v>
      </c>
      <c r="D1358">
        <v>177</v>
      </c>
      <c r="E1358">
        <v>25</v>
      </c>
      <c r="F1358">
        <v>35</v>
      </c>
    </row>
    <row r="1359" spans="2:6" x14ac:dyDescent="0.25">
      <c r="B1359" t="s">
        <v>3675</v>
      </c>
      <c r="C1359">
        <v>995</v>
      </c>
      <c r="D1359">
        <v>177</v>
      </c>
      <c r="E1359">
        <v>26</v>
      </c>
      <c r="F1359">
        <v>35</v>
      </c>
    </row>
    <row r="1360" spans="2:6" x14ac:dyDescent="0.25">
      <c r="B1360" t="s">
        <v>3709</v>
      </c>
      <c r="C1360">
        <v>996</v>
      </c>
      <c r="D1360">
        <v>300</v>
      </c>
      <c r="E1360">
        <v>50</v>
      </c>
      <c r="F1360">
        <v>50</v>
      </c>
    </row>
    <row r="1361" spans="2:6" x14ac:dyDescent="0.25">
      <c r="B1361" t="s">
        <v>3709</v>
      </c>
      <c r="C1361">
        <v>996</v>
      </c>
      <c r="D1361">
        <v>300</v>
      </c>
      <c r="E1361">
        <v>50</v>
      </c>
      <c r="F1361">
        <v>50</v>
      </c>
    </row>
    <row r="1362" spans="2:6" x14ac:dyDescent="0.25">
      <c r="B1362" t="s">
        <v>3709</v>
      </c>
      <c r="C1362">
        <v>996</v>
      </c>
      <c r="D1362">
        <v>300</v>
      </c>
      <c r="E1362">
        <v>50</v>
      </c>
      <c r="F1362">
        <v>50</v>
      </c>
    </row>
    <row r="1363" spans="2:6" x14ac:dyDescent="0.25">
      <c r="B1363" t="s">
        <v>3709</v>
      </c>
      <c r="C1363">
        <v>996</v>
      </c>
      <c r="D1363">
        <v>300</v>
      </c>
      <c r="E1363">
        <v>50</v>
      </c>
      <c r="F1363">
        <v>50</v>
      </c>
    </row>
    <row r="1364" spans="2:6" x14ac:dyDescent="0.25">
      <c r="B1364" t="s">
        <v>3709</v>
      </c>
      <c r="C1364">
        <v>996</v>
      </c>
      <c r="D1364">
        <v>300</v>
      </c>
      <c r="E1364">
        <v>50</v>
      </c>
      <c r="F1364">
        <v>50</v>
      </c>
    </row>
    <row r="1365" spans="2:6" x14ac:dyDescent="0.25">
      <c r="B1365" t="s">
        <v>3709</v>
      </c>
      <c r="C1365">
        <v>996</v>
      </c>
      <c r="D1365">
        <v>300</v>
      </c>
      <c r="E1365">
        <v>50</v>
      </c>
      <c r="F1365">
        <v>50</v>
      </c>
    </row>
    <row r="1366" spans="2:6" x14ac:dyDescent="0.25">
      <c r="B1366" t="s">
        <v>3675</v>
      </c>
      <c r="C1366">
        <v>997</v>
      </c>
      <c r="D1366">
        <v>89</v>
      </c>
      <c r="E1366">
        <v>28</v>
      </c>
      <c r="F1366">
        <v>28</v>
      </c>
    </row>
    <row r="1367" spans="2:6" x14ac:dyDescent="0.25">
      <c r="B1367" t="s">
        <v>3675</v>
      </c>
      <c r="C1367">
        <v>997</v>
      </c>
      <c r="D1367">
        <v>89</v>
      </c>
      <c r="E1367">
        <v>32</v>
      </c>
      <c r="F1367">
        <v>32</v>
      </c>
    </row>
    <row r="1368" spans="2:6" x14ac:dyDescent="0.25">
      <c r="B1368" t="s">
        <v>3675</v>
      </c>
      <c r="C1368">
        <v>997</v>
      </c>
      <c r="D1368">
        <v>90</v>
      </c>
      <c r="E1368">
        <v>30</v>
      </c>
      <c r="F1368">
        <v>30</v>
      </c>
    </row>
    <row r="1369" spans="2:6" x14ac:dyDescent="0.25">
      <c r="B1369" t="s">
        <v>3675</v>
      </c>
      <c r="C1369">
        <v>997</v>
      </c>
      <c r="D1369">
        <v>90</v>
      </c>
      <c r="E1369">
        <v>30</v>
      </c>
      <c r="F1369">
        <v>30</v>
      </c>
    </row>
    <row r="1370" spans="2:6" x14ac:dyDescent="0.25">
      <c r="B1370" t="s">
        <v>3675</v>
      </c>
      <c r="C1370">
        <v>997</v>
      </c>
      <c r="D1370">
        <v>121</v>
      </c>
      <c r="E1370">
        <v>40</v>
      </c>
      <c r="F1370">
        <v>40</v>
      </c>
    </row>
    <row r="1371" spans="2:6" x14ac:dyDescent="0.25">
      <c r="B1371" t="s">
        <v>3675</v>
      </c>
      <c r="C1371">
        <v>997</v>
      </c>
      <c r="D1371">
        <v>121</v>
      </c>
      <c r="E1371">
        <v>41</v>
      </c>
      <c r="F1371">
        <v>41</v>
      </c>
    </row>
    <row r="1372" spans="2:6" x14ac:dyDescent="0.25">
      <c r="B1372" t="s">
        <v>3675</v>
      </c>
      <c r="C1372">
        <v>997</v>
      </c>
      <c r="D1372">
        <v>89</v>
      </c>
      <c r="E1372">
        <v>29</v>
      </c>
      <c r="F1372">
        <v>29</v>
      </c>
    </row>
    <row r="1373" spans="2:6" x14ac:dyDescent="0.25">
      <c r="B1373" t="s">
        <v>3675</v>
      </c>
      <c r="C1373">
        <v>997</v>
      </c>
      <c r="D1373">
        <v>90</v>
      </c>
      <c r="E1373">
        <v>30</v>
      </c>
      <c r="F1373">
        <v>30</v>
      </c>
    </row>
    <row r="1374" spans="2:6" x14ac:dyDescent="0.25">
      <c r="B1374" t="s">
        <v>3675</v>
      </c>
      <c r="C1374">
        <v>997</v>
      </c>
      <c r="D1374">
        <v>121</v>
      </c>
      <c r="E1374">
        <v>40</v>
      </c>
      <c r="F1374">
        <v>40</v>
      </c>
    </row>
    <row r="1375" spans="2:6" x14ac:dyDescent="0.25">
      <c r="B1375" t="s">
        <v>3648</v>
      </c>
      <c r="C1375">
        <v>998</v>
      </c>
      <c r="D1375">
        <v>39</v>
      </c>
      <c r="E1375">
        <v>30</v>
      </c>
      <c r="F1375">
        <v>30</v>
      </c>
    </row>
    <row r="1376" spans="2:6" x14ac:dyDescent="0.25">
      <c r="B1376" t="s">
        <v>3648</v>
      </c>
      <c r="C1376">
        <v>998</v>
      </c>
      <c r="D1376">
        <v>39</v>
      </c>
      <c r="E1376">
        <v>30</v>
      </c>
      <c r="F1376">
        <v>30</v>
      </c>
    </row>
    <row r="1377" spans="2:6" x14ac:dyDescent="0.25">
      <c r="B1377" t="s">
        <v>3648</v>
      </c>
      <c r="C1377">
        <v>998</v>
      </c>
      <c r="D1377">
        <v>48</v>
      </c>
      <c r="E1377">
        <v>24</v>
      </c>
      <c r="F1377">
        <v>24</v>
      </c>
    </row>
    <row r="1378" spans="2:6" x14ac:dyDescent="0.25">
      <c r="B1378" t="s">
        <v>3648</v>
      </c>
      <c r="C1378">
        <v>998</v>
      </c>
      <c r="D1378">
        <v>48</v>
      </c>
      <c r="E1378">
        <v>24</v>
      </c>
      <c r="F1378">
        <v>24</v>
      </c>
    </row>
    <row r="1379" spans="2:6" x14ac:dyDescent="0.25">
      <c r="B1379" t="s">
        <v>3648</v>
      </c>
      <c r="C1379">
        <v>998</v>
      </c>
      <c r="D1379">
        <v>36</v>
      </c>
      <c r="E1379">
        <v>18</v>
      </c>
      <c r="F1379">
        <v>18</v>
      </c>
    </row>
    <row r="1380" spans="2:6" x14ac:dyDescent="0.25">
      <c r="B1380" t="s">
        <v>3648</v>
      </c>
      <c r="C1380">
        <v>998</v>
      </c>
      <c r="D1380">
        <v>36</v>
      </c>
      <c r="E1380">
        <v>18</v>
      </c>
      <c r="F1380">
        <v>18</v>
      </c>
    </row>
    <row r="1381" spans="2:6" x14ac:dyDescent="0.25">
      <c r="B1381" t="s">
        <v>3611</v>
      </c>
      <c r="C1381">
        <v>999</v>
      </c>
      <c r="D1381">
        <v>132</v>
      </c>
      <c r="E1381">
        <v>44</v>
      </c>
      <c r="F1381">
        <v>44</v>
      </c>
    </row>
    <row r="1382" spans="2:6" x14ac:dyDescent="0.25">
      <c r="B1382" t="s">
        <v>3611</v>
      </c>
      <c r="C1382">
        <v>999</v>
      </c>
      <c r="D1382">
        <v>132</v>
      </c>
      <c r="E1382">
        <v>44</v>
      </c>
      <c r="F1382">
        <v>44</v>
      </c>
    </row>
    <row r="1383" spans="2:6" x14ac:dyDescent="0.25">
      <c r="B1383" t="s">
        <v>3611</v>
      </c>
      <c r="C1383">
        <v>999</v>
      </c>
      <c r="D1383">
        <v>132</v>
      </c>
      <c r="E1383">
        <v>44</v>
      </c>
      <c r="F1383">
        <v>44</v>
      </c>
    </row>
    <row r="1384" spans="2:6" x14ac:dyDescent="0.25">
      <c r="B1384" t="s">
        <v>3611</v>
      </c>
      <c r="C1384">
        <v>999</v>
      </c>
      <c r="D1384">
        <v>132</v>
      </c>
      <c r="E1384">
        <v>44</v>
      </c>
      <c r="F1384">
        <v>44</v>
      </c>
    </row>
    <row r="1385" spans="2:6" x14ac:dyDescent="0.25">
      <c r="B1385" t="s">
        <v>3611</v>
      </c>
      <c r="C1385">
        <v>999</v>
      </c>
      <c r="D1385">
        <v>132</v>
      </c>
      <c r="E1385">
        <v>44</v>
      </c>
      <c r="F1385">
        <v>44</v>
      </c>
    </row>
    <row r="1386" spans="2:6" x14ac:dyDescent="0.25">
      <c r="B1386" t="s">
        <v>3611</v>
      </c>
      <c r="C1386">
        <v>999</v>
      </c>
      <c r="D1386">
        <v>132</v>
      </c>
      <c r="E1386">
        <v>44</v>
      </c>
      <c r="F1386">
        <v>44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F283D-50E1-4802-BB02-7B26FFA537E5}">
  <dimension ref="A1:R1776"/>
  <sheetViews>
    <sheetView workbookViewId="0">
      <selection activeCell="R163" sqref="I163:R163"/>
    </sheetView>
  </sheetViews>
  <sheetFormatPr defaultRowHeight="15.75" x14ac:dyDescent="0.25"/>
  <cols>
    <col min="3" max="6" width="9.25" bestFit="1" customWidth="1"/>
    <col min="8" max="10" width="9.25" bestFit="1" customWidth="1"/>
    <col min="12" max="12" width="12.125" bestFit="1" customWidth="1"/>
    <col min="13" max="13" width="11.875" bestFit="1" customWidth="1"/>
    <col min="14" max="14" width="12" bestFit="1" customWidth="1"/>
    <col min="15" max="15" width="9.25" bestFit="1" customWidth="1"/>
    <col min="18" max="18" width="9.25" bestFit="1" customWidth="1"/>
  </cols>
  <sheetData>
    <row r="1" spans="1:18" x14ac:dyDescent="0.25">
      <c r="A1" t="s">
        <v>29</v>
      </c>
      <c r="B1" t="s">
        <v>30</v>
      </c>
      <c r="C1" t="s">
        <v>31</v>
      </c>
      <c r="D1" t="s">
        <v>32</v>
      </c>
      <c r="E1" t="s">
        <v>33</v>
      </c>
      <c r="F1" t="s">
        <v>34</v>
      </c>
      <c r="G1" t="s">
        <v>35</v>
      </c>
      <c r="H1" t="s">
        <v>36</v>
      </c>
      <c r="I1" t="s">
        <v>69</v>
      </c>
      <c r="J1" t="s">
        <v>70</v>
      </c>
      <c r="K1" t="s">
        <v>71</v>
      </c>
      <c r="L1" t="s">
        <v>74</v>
      </c>
      <c r="M1" t="s">
        <v>75</v>
      </c>
      <c r="N1" t="s">
        <v>76</v>
      </c>
      <c r="O1" t="s">
        <v>77</v>
      </c>
      <c r="P1" t="s">
        <v>78</v>
      </c>
      <c r="Q1" t="s">
        <v>79</v>
      </c>
      <c r="R1" t="s">
        <v>80</v>
      </c>
    </row>
    <row r="2" spans="1:18" x14ac:dyDescent="0.25">
      <c r="A2">
        <v>0.42</v>
      </c>
      <c r="B2">
        <v>0.04</v>
      </c>
      <c r="C2" t="s">
        <v>93</v>
      </c>
      <c r="D2" t="s">
        <v>93</v>
      </c>
      <c r="E2" t="s">
        <v>93</v>
      </c>
      <c r="F2" t="s">
        <v>93</v>
      </c>
      <c r="G2" t="s">
        <v>98</v>
      </c>
      <c r="H2">
        <v>0</v>
      </c>
      <c r="I2">
        <v>1</v>
      </c>
      <c r="J2">
        <v>1</v>
      </c>
      <c r="K2">
        <v>7</v>
      </c>
      <c r="L2" t="str">
        <f t="shared" ref="L2:O9" si="0">C2</f>
        <v>NA</v>
      </c>
      <c r="M2" t="str">
        <f t="shared" si="0"/>
        <v>NA</v>
      </c>
      <c r="N2" t="str">
        <f t="shared" si="0"/>
        <v>NA</v>
      </c>
      <c r="O2" t="str">
        <f t="shared" si="0"/>
        <v>NA</v>
      </c>
      <c r="P2">
        <f t="shared" ref="P2:Q9" si="1">A2</f>
        <v>0.42</v>
      </c>
      <c r="Q2">
        <f t="shared" si="1"/>
        <v>0.04</v>
      </c>
      <c r="R2">
        <v>1036</v>
      </c>
    </row>
    <row r="3" spans="1:18" x14ac:dyDescent="0.25">
      <c r="A3">
        <v>0.42699999999999999</v>
      </c>
      <c r="B3">
        <v>5.2999999999999999E-2</v>
      </c>
      <c r="C3" t="s">
        <v>93</v>
      </c>
      <c r="D3" t="s">
        <v>93</v>
      </c>
      <c r="E3" t="s">
        <v>93</v>
      </c>
      <c r="F3" t="s">
        <v>93</v>
      </c>
      <c r="G3" t="s">
        <v>98</v>
      </c>
      <c r="H3">
        <v>0</v>
      </c>
      <c r="I3">
        <v>1</v>
      </c>
      <c r="J3">
        <v>1</v>
      </c>
      <c r="K3">
        <v>2</v>
      </c>
      <c r="L3" t="str">
        <f t="shared" si="0"/>
        <v>NA</v>
      </c>
      <c r="M3" t="str">
        <f t="shared" si="0"/>
        <v>NA</v>
      </c>
      <c r="N3" t="str">
        <f t="shared" si="0"/>
        <v>NA</v>
      </c>
      <c r="O3" t="str">
        <f t="shared" si="0"/>
        <v>NA</v>
      </c>
      <c r="P3">
        <f t="shared" si="1"/>
        <v>0.42699999999999999</v>
      </c>
      <c r="Q3">
        <f t="shared" si="1"/>
        <v>5.2999999999999999E-2</v>
      </c>
      <c r="R3">
        <v>384</v>
      </c>
    </row>
    <row r="4" spans="1:18" x14ac:dyDescent="0.25">
      <c r="A4">
        <v>0.22</v>
      </c>
      <c r="B4">
        <v>7.4999999999999997E-2</v>
      </c>
      <c r="C4" t="s">
        <v>93</v>
      </c>
      <c r="D4" t="s">
        <v>93</v>
      </c>
      <c r="E4" t="s">
        <v>93</v>
      </c>
      <c r="F4" t="s">
        <v>93</v>
      </c>
      <c r="G4" t="s">
        <v>98</v>
      </c>
      <c r="H4">
        <v>0</v>
      </c>
      <c r="I4">
        <v>1</v>
      </c>
      <c r="J4">
        <v>1</v>
      </c>
      <c r="K4">
        <v>1</v>
      </c>
      <c r="L4" t="str">
        <f t="shared" si="0"/>
        <v>NA</v>
      </c>
      <c r="M4" t="str">
        <f t="shared" si="0"/>
        <v>NA</v>
      </c>
      <c r="N4" t="str">
        <f t="shared" si="0"/>
        <v>NA</v>
      </c>
      <c r="O4" t="str">
        <f t="shared" si="0"/>
        <v>NA</v>
      </c>
      <c r="P4">
        <f t="shared" si="1"/>
        <v>0.22</v>
      </c>
      <c r="Q4">
        <f t="shared" si="1"/>
        <v>7.4999999999999997E-2</v>
      </c>
      <c r="R4">
        <v>1070</v>
      </c>
    </row>
    <row r="5" spans="1:18" x14ac:dyDescent="0.25">
      <c r="A5">
        <v>0.44800000000000001</v>
      </c>
      <c r="B5">
        <v>7.9000000000000001E-2</v>
      </c>
      <c r="C5" t="s">
        <v>93</v>
      </c>
      <c r="D5" t="s">
        <v>93</v>
      </c>
      <c r="E5" t="s">
        <v>93</v>
      </c>
      <c r="F5" t="s">
        <v>93</v>
      </c>
      <c r="G5" t="s">
        <v>98</v>
      </c>
      <c r="H5">
        <v>0</v>
      </c>
      <c r="I5">
        <v>1</v>
      </c>
      <c r="J5">
        <v>1</v>
      </c>
      <c r="K5">
        <v>2</v>
      </c>
      <c r="L5" t="str">
        <f t="shared" si="0"/>
        <v>NA</v>
      </c>
      <c r="M5" t="str">
        <f t="shared" si="0"/>
        <v>NA</v>
      </c>
      <c r="N5" t="str">
        <f t="shared" si="0"/>
        <v>NA</v>
      </c>
      <c r="O5" t="str">
        <f t="shared" si="0"/>
        <v>NA</v>
      </c>
      <c r="P5">
        <f t="shared" si="1"/>
        <v>0.44800000000000001</v>
      </c>
      <c r="Q5">
        <f t="shared" si="1"/>
        <v>7.9000000000000001E-2</v>
      </c>
      <c r="R5">
        <v>387</v>
      </c>
    </row>
    <row r="6" spans="1:18" x14ac:dyDescent="0.25">
      <c r="A6">
        <v>0.82</v>
      </c>
      <c r="B6">
        <v>0.08</v>
      </c>
      <c r="C6" t="s">
        <v>93</v>
      </c>
      <c r="D6" t="s">
        <v>93</v>
      </c>
      <c r="E6" t="s">
        <v>93</v>
      </c>
      <c r="F6" t="s">
        <v>93</v>
      </c>
      <c r="G6" t="s">
        <v>98</v>
      </c>
      <c r="H6">
        <v>0</v>
      </c>
      <c r="I6">
        <v>1</v>
      </c>
      <c r="J6">
        <v>1</v>
      </c>
      <c r="K6">
        <v>1</v>
      </c>
      <c r="L6" t="str">
        <f t="shared" si="0"/>
        <v>NA</v>
      </c>
      <c r="M6" t="str">
        <f t="shared" si="0"/>
        <v>NA</v>
      </c>
      <c r="N6" t="str">
        <f t="shared" si="0"/>
        <v>NA</v>
      </c>
      <c r="O6" t="str">
        <f t="shared" si="0"/>
        <v>NA</v>
      </c>
      <c r="P6">
        <f t="shared" si="1"/>
        <v>0.82</v>
      </c>
      <c r="Q6">
        <f t="shared" si="1"/>
        <v>0.08</v>
      </c>
      <c r="R6">
        <v>1575</v>
      </c>
    </row>
    <row r="7" spans="1:18" x14ac:dyDescent="0.25">
      <c r="A7">
        <v>0.4</v>
      </c>
      <c r="B7">
        <v>0.09</v>
      </c>
      <c r="C7" t="s">
        <v>93</v>
      </c>
      <c r="D7" t="s">
        <v>93</v>
      </c>
      <c r="E7" t="s">
        <v>93</v>
      </c>
      <c r="F7" t="s">
        <v>93</v>
      </c>
      <c r="G7" t="s">
        <v>98</v>
      </c>
      <c r="H7">
        <v>0</v>
      </c>
      <c r="I7">
        <v>1</v>
      </c>
      <c r="J7">
        <v>1</v>
      </c>
      <c r="K7">
        <v>7</v>
      </c>
      <c r="L7" t="str">
        <f t="shared" si="0"/>
        <v>NA</v>
      </c>
      <c r="M7" t="str">
        <f t="shared" si="0"/>
        <v>NA</v>
      </c>
      <c r="N7" t="str">
        <f t="shared" si="0"/>
        <v>NA</v>
      </c>
      <c r="O7" t="str">
        <f t="shared" si="0"/>
        <v>NA</v>
      </c>
      <c r="P7">
        <f t="shared" si="1"/>
        <v>0.4</v>
      </c>
      <c r="Q7">
        <f t="shared" si="1"/>
        <v>0.09</v>
      </c>
      <c r="R7">
        <v>1037</v>
      </c>
    </row>
    <row r="8" spans="1:18" x14ac:dyDescent="0.25">
      <c r="A8">
        <v>0.17399999999999999</v>
      </c>
      <c r="B8">
        <v>0.10299999999999999</v>
      </c>
      <c r="C8" t="s">
        <v>93</v>
      </c>
      <c r="D8" t="s">
        <v>93</v>
      </c>
      <c r="E8" t="s">
        <v>93</v>
      </c>
      <c r="F8" t="s">
        <v>93</v>
      </c>
      <c r="G8" t="s">
        <v>98</v>
      </c>
      <c r="H8">
        <v>0</v>
      </c>
      <c r="I8">
        <v>1</v>
      </c>
      <c r="J8">
        <v>1</v>
      </c>
      <c r="K8">
        <v>1</v>
      </c>
      <c r="L8" t="str">
        <f t="shared" si="0"/>
        <v>NA</v>
      </c>
      <c r="M8" t="str">
        <f t="shared" si="0"/>
        <v>NA</v>
      </c>
      <c r="N8" t="str">
        <f t="shared" si="0"/>
        <v>NA</v>
      </c>
      <c r="O8" t="str">
        <f t="shared" si="0"/>
        <v>NA</v>
      </c>
      <c r="P8">
        <f t="shared" si="1"/>
        <v>0.17399999999999999</v>
      </c>
      <c r="Q8">
        <f t="shared" si="1"/>
        <v>0.10299999999999999</v>
      </c>
      <c r="R8">
        <v>846</v>
      </c>
    </row>
    <row r="9" spans="1:18" x14ac:dyDescent="0.25">
      <c r="A9">
        <v>0.42699999999999999</v>
      </c>
      <c r="B9">
        <v>0.105</v>
      </c>
      <c r="C9" t="s">
        <v>93</v>
      </c>
      <c r="D9" t="s">
        <v>93</v>
      </c>
      <c r="E9" t="s">
        <v>93</v>
      </c>
      <c r="F9" t="s">
        <v>93</v>
      </c>
      <c r="G9" t="s">
        <v>98</v>
      </c>
      <c r="H9">
        <v>0</v>
      </c>
      <c r="I9">
        <v>1</v>
      </c>
      <c r="J9">
        <v>1</v>
      </c>
      <c r="K9">
        <v>2</v>
      </c>
      <c r="L9" t="str">
        <f t="shared" si="0"/>
        <v>NA</v>
      </c>
      <c r="M9" t="str">
        <f t="shared" si="0"/>
        <v>NA</v>
      </c>
      <c r="N9" t="str">
        <f t="shared" si="0"/>
        <v>NA</v>
      </c>
      <c r="O9" t="str">
        <f t="shared" si="0"/>
        <v>NA</v>
      </c>
      <c r="P9">
        <f t="shared" si="1"/>
        <v>0.42699999999999999</v>
      </c>
      <c r="Q9">
        <f t="shared" si="1"/>
        <v>0.105</v>
      </c>
      <c r="R9">
        <v>383</v>
      </c>
    </row>
    <row r="10" spans="1:18" x14ac:dyDescent="0.25">
      <c r="A10">
        <v>0.375</v>
      </c>
      <c r="B10">
        <v>0.875</v>
      </c>
      <c r="C10" t="s">
        <v>93</v>
      </c>
      <c r="D10" t="s">
        <v>93</v>
      </c>
      <c r="E10" t="s">
        <v>93</v>
      </c>
      <c r="F10" t="s">
        <v>93</v>
      </c>
      <c r="G10" t="s">
        <v>98</v>
      </c>
      <c r="H10">
        <v>1</v>
      </c>
      <c r="I10">
        <v>1</v>
      </c>
      <c r="J10">
        <v>1</v>
      </c>
      <c r="K10">
        <v>18</v>
      </c>
      <c r="L10" t="s">
        <v>93</v>
      </c>
      <c r="M10" t="s">
        <v>93</v>
      </c>
      <c r="N10" t="s">
        <v>93</v>
      </c>
      <c r="O10" t="s">
        <v>93</v>
      </c>
      <c r="P10">
        <f>1-A10</f>
        <v>0.625</v>
      </c>
      <c r="Q10">
        <f>1-B10</f>
        <v>0.125</v>
      </c>
      <c r="R10">
        <v>544</v>
      </c>
    </row>
    <row r="11" spans="1:18" x14ac:dyDescent="0.25">
      <c r="A11">
        <v>0.25</v>
      </c>
      <c r="B11">
        <v>0.875</v>
      </c>
      <c r="C11" t="s">
        <v>93</v>
      </c>
      <c r="D11" t="s">
        <v>93</v>
      </c>
      <c r="E11" t="s">
        <v>93</v>
      </c>
      <c r="F11" t="s">
        <v>93</v>
      </c>
      <c r="G11" t="s">
        <v>98</v>
      </c>
      <c r="H11">
        <v>1</v>
      </c>
      <c r="I11">
        <v>1</v>
      </c>
      <c r="J11">
        <v>1</v>
      </c>
      <c r="K11">
        <v>18</v>
      </c>
      <c r="L11" t="s">
        <v>93</v>
      </c>
      <c r="M11" t="s">
        <v>93</v>
      </c>
      <c r="N11" t="s">
        <v>93</v>
      </c>
      <c r="O11" t="s">
        <v>93</v>
      </c>
      <c r="P11">
        <f>1-A11</f>
        <v>0.75</v>
      </c>
      <c r="Q11">
        <f>1-B11</f>
        <v>0.125</v>
      </c>
      <c r="R11">
        <v>547</v>
      </c>
    </row>
    <row r="12" spans="1:18" x14ac:dyDescent="0.25">
      <c r="A12">
        <v>1</v>
      </c>
      <c r="B12">
        <v>0.14000000000000001</v>
      </c>
      <c r="C12" t="s">
        <v>93</v>
      </c>
      <c r="D12" t="s">
        <v>93</v>
      </c>
      <c r="E12" t="s">
        <v>93</v>
      </c>
      <c r="F12" t="s">
        <v>93</v>
      </c>
      <c r="G12" t="s">
        <v>98</v>
      </c>
      <c r="H12">
        <v>0</v>
      </c>
      <c r="I12">
        <v>1</v>
      </c>
      <c r="J12">
        <v>1</v>
      </c>
      <c r="K12">
        <v>10</v>
      </c>
      <c r="L12" t="str">
        <f t="shared" ref="L12:L38" si="2">C12</f>
        <v>NA</v>
      </c>
      <c r="M12" t="str">
        <f t="shared" ref="M12:M38" si="3">D12</f>
        <v>NA</v>
      </c>
      <c r="N12" t="str">
        <f t="shared" ref="N12:N38" si="4">E12</f>
        <v>NA</v>
      </c>
      <c r="O12" t="str">
        <f t="shared" ref="O12:O38" si="5">F12</f>
        <v>NA</v>
      </c>
      <c r="P12">
        <f t="shared" ref="P12:P38" si="6">A12</f>
        <v>1</v>
      </c>
      <c r="Q12">
        <f t="shared" ref="Q12:Q38" si="7">B12</f>
        <v>0.14000000000000001</v>
      </c>
      <c r="R12">
        <v>928</v>
      </c>
    </row>
    <row r="13" spans="1:18" x14ac:dyDescent="0.25">
      <c r="A13">
        <v>0.67</v>
      </c>
      <c r="B13">
        <v>0.15</v>
      </c>
      <c r="C13" t="s">
        <v>93</v>
      </c>
      <c r="D13" t="s">
        <v>93</v>
      </c>
      <c r="E13" t="s">
        <v>93</v>
      </c>
      <c r="F13" t="s">
        <v>93</v>
      </c>
      <c r="G13" t="s">
        <v>98</v>
      </c>
      <c r="H13">
        <v>0</v>
      </c>
      <c r="I13">
        <v>1</v>
      </c>
      <c r="J13">
        <v>1</v>
      </c>
      <c r="K13">
        <v>1</v>
      </c>
      <c r="L13" t="str">
        <f t="shared" si="2"/>
        <v>NA</v>
      </c>
      <c r="M13" t="str">
        <f t="shared" si="3"/>
        <v>NA</v>
      </c>
      <c r="N13" t="str">
        <f t="shared" si="4"/>
        <v>NA</v>
      </c>
      <c r="O13" t="str">
        <f t="shared" si="5"/>
        <v>NA</v>
      </c>
      <c r="P13">
        <f t="shared" si="6"/>
        <v>0.67</v>
      </c>
      <c r="Q13">
        <f t="shared" si="7"/>
        <v>0.15</v>
      </c>
      <c r="R13">
        <v>1576</v>
      </c>
    </row>
    <row r="14" spans="1:18" x14ac:dyDescent="0.25">
      <c r="A14">
        <v>0.23699999999999999</v>
      </c>
      <c r="B14">
        <v>0.17399999999999999</v>
      </c>
      <c r="C14" t="s">
        <v>93</v>
      </c>
      <c r="D14" t="s">
        <v>93</v>
      </c>
      <c r="E14" t="s">
        <v>93</v>
      </c>
      <c r="F14" t="s">
        <v>93</v>
      </c>
      <c r="G14" t="s">
        <v>98</v>
      </c>
      <c r="H14">
        <v>0</v>
      </c>
      <c r="I14">
        <v>1</v>
      </c>
      <c r="J14">
        <v>1</v>
      </c>
      <c r="K14">
        <v>1</v>
      </c>
      <c r="L14" t="str">
        <f t="shared" si="2"/>
        <v>NA</v>
      </c>
      <c r="M14" t="str">
        <f t="shared" si="3"/>
        <v>NA</v>
      </c>
      <c r="N14" t="str">
        <f t="shared" si="4"/>
        <v>NA</v>
      </c>
      <c r="O14" t="str">
        <f t="shared" si="5"/>
        <v>NA</v>
      </c>
      <c r="P14">
        <f t="shared" si="6"/>
        <v>0.23699999999999999</v>
      </c>
      <c r="Q14">
        <f t="shared" si="7"/>
        <v>0.17399999999999999</v>
      </c>
      <c r="R14">
        <v>845</v>
      </c>
    </row>
    <row r="15" spans="1:18" x14ac:dyDescent="0.25">
      <c r="A15">
        <v>0.52500000000000002</v>
      </c>
      <c r="B15">
        <v>0.17499999999999999</v>
      </c>
      <c r="C15" t="s">
        <v>93</v>
      </c>
      <c r="D15" t="s">
        <v>93</v>
      </c>
      <c r="E15" t="s">
        <v>93</v>
      </c>
      <c r="F15" t="s">
        <v>93</v>
      </c>
      <c r="G15" t="s">
        <v>98</v>
      </c>
      <c r="H15">
        <v>0</v>
      </c>
      <c r="I15">
        <v>1</v>
      </c>
      <c r="J15">
        <v>1</v>
      </c>
      <c r="K15">
        <v>1</v>
      </c>
      <c r="L15" t="str">
        <f t="shared" si="2"/>
        <v>NA</v>
      </c>
      <c r="M15" t="str">
        <f t="shared" si="3"/>
        <v>NA</v>
      </c>
      <c r="N15" t="str">
        <f t="shared" si="4"/>
        <v>NA</v>
      </c>
      <c r="O15" t="str">
        <f t="shared" si="5"/>
        <v>NA</v>
      </c>
      <c r="P15">
        <f t="shared" si="6"/>
        <v>0.52500000000000002</v>
      </c>
      <c r="Q15">
        <f t="shared" si="7"/>
        <v>0.17499999999999999</v>
      </c>
      <c r="R15">
        <v>1069</v>
      </c>
    </row>
    <row r="16" spans="1:18" x14ac:dyDescent="0.25">
      <c r="A16">
        <v>0.67</v>
      </c>
      <c r="B16">
        <v>0.18</v>
      </c>
      <c r="C16" t="s">
        <v>93</v>
      </c>
      <c r="D16" t="s">
        <v>93</v>
      </c>
      <c r="E16" t="s">
        <v>93</v>
      </c>
      <c r="F16" t="s">
        <v>93</v>
      </c>
      <c r="G16" t="s">
        <v>98</v>
      </c>
      <c r="H16">
        <v>0</v>
      </c>
      <c r="I16">
        <v>1</v>
      </c>
      <c r="J16">
        <v>1</v>
      </c>
      <c r="K16">
        <v>15</v>
      </c>
      <c r="L16" t="str">
        <f t="shared" si="2"/>
        <v>NA</v>
      </c>
      <c r="M16" t="str">
        <f t="shared" si="3"/>
        <v>NA</v>
      </c>
      <c r="N16" t="str">
        <f t="shared" si="4"/>
        <v>NA</v>
      </c>
      <c r="O16" t="str">
        <f t="shared" si="5"/>
        <v>NA</v>
      </c>
      <c r="P16">
        <f t="shared" si="6"/>
        <v>0.67</v>
      </c>
      <c r="Q16">
        <f t="shared" si="7"/>
        <v>0.18</v>
      </c>
      <c r="R16">
        <v>147</v>
      </c>
    </row>
    <row r="17" spans="1:18" x14ac:dyDescent="0.25">
      <c r="A17">
        <v>0.51</v>
      </c>
      <c r="B17">
        <v>0.18</v>
      </c>
      <c r="C17" t="s">
        <v>93</v>
      </c>
      <c r="D17" t="s">
        <v>93</v>
      </c>
      <c r="E17" t="s">
        <v>93</v>
      </c>
      <c r="F17" t="s">
        <v>93</v>
      </c>
      <c r="G17" t="s">
        <v>98</v>
      </c>
      <c r="H17">
        <v>0</v>
      </c>
      <c r="I17">
        <v>1</v>
      </c>
      <c r="J17">
        <v>1</v>
      </c>
      <c r="K17">
        <v>15</v>
      </c>
      <c r="L17" t="str">
        <f t="shared" si="2"/>
        <v>NA</v>
      </c>
      <c r="M17" t="str">
        <f t="shared" si="3"/>
        <v>NA</v>
      </c>
      <c r="N17" t="str">
        <f t="shared" si="4"/>
        <v>NA</v>
      </c>
      <c r="O17" t="str">
        <f t="shared" si="5"/>
        <v>NA</v>
      </c>
      <c r="P17">
        <f t="shared" si="6"/>
        <v>0.51</v>
      </c>
      <c r="Q17">
        <f t="shared" si="7"/>
        <v>0.18</v>
      </c>
      <c r="R17">
        <v>156</v>
      </c>
    </row>
    <row r="18" spans="1:18" x14ac:dyDescent="0.25">
      <c r="A18">
        <v>0.46100000000000002</v>
      </c>
      <c r="B18">
        <v>0.189</v>
      </c>
      <c r="C18" t="s">
        <v>93</v>
      </c>
      <c r="D18" t="s">
        <v>93</v>
      </c>
      <c r="E18" t="s">
        <v>93</v>
      </c>
      <c r="F18" t="s">
        <v>93</v>
      </c>
      <c r="G18" t="s">
        <v>98</v>
      </c>
      <c r="H18">
        <v>0</v>
      </c>
      <c r="I18">
        <v>1</v>
      </c>
      <c r="J18">
        <v>1</v>
      </c>
      <c r="K18">
        <v>2</v>
      </c>
      <c r="L18" t="str">
        <f t="shared" si="2"/>
        <v>NA</v>
      </c>
      <c r="M18" t="str">
        <f t="shared" si="3"/>
        <v>NA</v>
      </c>
      <c r="N18" t="str">
        <f t="shared" si="4"/>
        <v>NA</v>
      </c>
      <c r="O18" t="str">
        <f t="shared" si="5"/>
        <v>NA</v>
      </c>
      <c r="P18">
        <f t="shared" si="6"/>
        <v>0.46100000000000002</v>
      </c>
      <c r="Q18">
        <f t="shared" si="7"/>
        <v>0.189</v>
      </c>
      <c r="R18">
        <v>391</v>
      </c>
    </row>
    <row r="19" spans="1:18" x14ac:dyDescent="0.25">
      <c r="A19">
        <v>0.4</v>
      </c>
      <c r="B19">
        <v>0.2</v>
      </c>
      <c r="C19" t="s">
        <v>93</v>
      </c>
      <c r="D19" t="s">
        <v>93</v>
      </c>
      <c r="E19" t="s">
        <v>93</v>
      </c>
      <c r="F19" t="s">
        <v>93</v>
      </c>
      <c r="G19" t="s">
        <v>98</v>
      </c>
      <c r="H19">
        <v>0</v>
      </c>
      <c r="I19">
        <v>1</v>
      </c>
      <c r="J19">
        <v>1</v>
      </c>
      <c r="K19">
        <v>1</v>
      </c>
      <c r="L19" t="str">
        <f t="shared" si="2"/>
        <v>NA</v>
      </c>
      <c r="M19" t="str">
        <f t="shared" si="3"/>
        <v>NA</v>
      </c>
      <c r="N19" t="str">
        <f t="shared" si="4"/>
        <v>NA</v>
      </c>
      <c r="O19" t="str">
        <f t="shared" si="5"/>
        <v>NA</v>
      </c>
      <c r="P19">
        <f t="shared" si="6"/>
        <v>0.4</v>
      </c>
      <c r="Q19">
        <f t="shared" si="7"/>
        <v>0.2</v>
      </c>
      <c r="R19">
        <v>1577</v>
      </c>
    </row>
    <row r="20" spans="1:18" x14ac:dyDescent="0.25">
      <c r="A20">
        <v>0.44800000000000001</v>
      </c>
      <c r="B20">
        <v>0.20200000000000001</v>
      </c>
      <c r="C20" t="s">
        <v>93</v>
      </c>
      <c r="D20" t="s">
        <v>93</v>
      </c>
      <c r="E20" t="s">
        <v>93</v>
      </c>
      <c r="F20" t="s">
        <v>93</v>
      </c>
      <c r="G20" t="s">
        <v>98</v>
      </c>
      <c r="H20">
        <v>0</v>
      </c>
      <c r="I20">
        <v>1</v>
      </c>
      <c r="J20">
        <v>1</v>
      </c>
      <c r="K20">
        <v>2</v>
      </c>
      <c r="L20" t="str">
        <f t="shared" si="2"/>
        <v>NA</v>
      </c>
      <c r="M20" t="str">
        <f t="shared" si="3"/>
        <v>NA</v>
      </c>
      <c r="N20" t="str">
        <f t="shared" si="4"/>
        <v>NA</v>
      </c>
      <c r="O20" t="str">
        <f t="shared" si="5"/>
        <v>NA</v>
      </c>
      <c r="P20">
        <f t="shared" si="6"/>
        <v>0.44800000000000001</v>
      </c>
      <c r="Q20">
        <f t="shared" si="7"/>
        <v>0.20200000000000001</v>
      </c>
      <c r="R20">
        <v>386</v>
      </c>
    </row>
    <row r="21" spans="1:18" x14ac:dyDescent="0.25">
      <c r="A21">
        <v>0.435</v>
      </c>
      <c r="B21">
        <v>0.22</v>
      </c>
      <c r="C21" t="s">
        <v>93</v>
      </c>
      <c r="D21" t="s">
        <v>93</v>
      </c>
      <c r="E21" t="s">
        <v>93</v>
      </c>
      <c r="F21" t="s">
        <v>93</v>
      </c>
      <c r="G21" t="s">
        <v>98</v>
      </c>
      <c r="H21">
        <v>0</v>
      </c>
      <c r="I21">
        <v>1</v>
      </c>
      <c r="J21">
        <v>1</v>
      </c>
      <c r="K21">
        <v>2</v>
      </c>
      <c r="L21" t="str">
        <f t="shared" si="2"/>
        <v>NA</v>
      </c>
      <c r="M21" t="str">
        <f t="shared" si="3"/>
        <v>NA</v>
      </c>
      <c r="N21" t="str">
        <f t="shared" si="4"/>
        <v>NA</v>
      </c>
      <c r="O21" t="str">
        <f t="shared" si="5"/>
        <v>NA</v>
      </c>
      <c r="P21">
        <f t="shared" si="6"/>
        <v>0.435</v>
      </c>
      <c r="Q21">
        <f t="shared" si="7"/>
        <v>0.22</v>
      </c>
      <c r="R21">
        <v>390</v>
      </c>
    </row>
    <row r="22" spans="1:18" x14ac:dyDescent="0.25">
      <c r="A22">
        <v>0.73</v>
      </c>
      <c r="B22">
        <v>0.22</v>
      </c>
      <c r="C22" t="s">
        <v>93</v>
      </c>
      <c r="D22" t="s">
        <v>93</v>
      </c>
      <c r="E22" t="s">
        <v>93</v>
      </c>
      <c r="F22" t="s">
        <v>93</v>
      </c>
      <c r="G22" t="s">
        <v>98</v>
      </c>
      <c r="H22">
        <v>0</v>
      </c>
      <c r="I22">
        <v>1</v>
      </c>
      <c r="J22">
        <v>1</v>
      </c>
      <c r="K22">
        <v>10</v>
      </c>
      <c r="L22" t="str">
        <f t="shared" si="2"/>
        <v>NA</v>
      </c>
      <c r="M22" t="str">
        <f t="shared" si="3"/>
        <v>NA</v>
      </c>
      <c r="N22" t="str">
        <f t="shared" si="4"/>
        <v>NA</v>
      </c>
      <c r="O22" t="str">
        <f t="shared" si="5"/>
        <v>NA</v>
      </c>
      <c r="P22">
        <f t="shared" si="6"/>
        <v>0.73</v>
      </c>
      <c r="Q22">
        <f t="shared" si="7"/>
        <v>0.22</v>
      </c>
      <c r="R22">
        <v>1372</v>
      </c>
    </row>
    <row r="23" spans="1:18" x14ac:dyDescent="0.25">
      <c r="A23">
        <v>0.17499999999999999</v>
      </c>
      <c r="B23">
        <v>0.22500000000000001</v>
      </c>
      <c r="C23" t="s">
        <v>93</v>
      </c>
      <c r="D23" t="s">
        <v>93</v>
      </c>
      <c r="E23" t="s">
        <v>93</v>
      </c>
      <c r="F23" t="s">
        <v>93</v>
      </c>
      <c r="G23" t="s">
        <v>98</v>
      </c>
      <c r="H23">
        <v>0</v>
      </c>
      <c r="I23">
        <v>1</v>
      </c>
      <c r="J23">
        <v>1</v>
      </c>
      <c r="K23">
        <v>1</v>
      </c>
      <c r="L23" t="str">
        <f t="shared" si="2"/>
        <v>NA</v>
      </c>
      <c r="M23" t="str">
        <f t="shared" si="3"/>
        <v>NA</v>
      </c>
      <c r="N23" t="str">
        <f t="shared" si="4"/>
        <v>NA</v>
      </c>
      <c r="O23" t="str">
        <f t="shared" si="5"/>
        <v>NA</v>
      </c>
      <c r="P23">
        <f t="shared" si="6"/>
        <v>0.17499999999999999</v>
      </c>
      <c r="Q23">
        <f t="shared" si="7"/>
        <v>0.22500000000000001</v>
      </c>
      <c r="R23">
        <v>1071</v>
      </c>
    </row>
    <row r="24" spans="1:18" x14ac:dyDescent="0.25">
      <c r="A24">
        <v>0.37</v>
      </c>
      <c r="B24">
        <v>0.23</v>
      </c>
      <c r="C24" t="s">
        <v>93</v>
      </c>
      <c r="D24" t="s">
        <v>93</v>
      </c>
      <c r="E24" t="s">
        <v>93</v>
      </c>
      <c r="F24" t="s">
        <v>93</v>
      </c>
      <c r="G24" t="s">
        <v>98</v>
      </c>
      <c r="H24">
        <v>0</v>
      </c>
      <c r="I24">
        <v>1</v>
      </c>
      <c r="J24">
        <v>1</v>
      </c>
      <c r="K24">
        <v>7</v>
      </c>
      <c r="L24" t="str">
        <f t="shared" si="2"/>
        <v>NA</v>
      </c>
      <c r="M24" t="str">
        <f t="shared" si="3"/>
        <v>NA</v>
      </c>
      <c r="N24" t="str">
        <f t="shared" si="4"/>
        <v>NA</v>
      </c>
      <c r="O24" t="str">
        <f t="shared" si="5"/>
        <v>NA</v>
      </c>
      <c r="P24">
        <f t="shared" si="6"/>
        <v>0.37</v>
      </c>
      <c r="Q24">
        <f t="shared" si="7"/>
        <v>0.23</v>
      </c>
      <c r="R24">
        <v>1038</v>
      </c>
    </row>
    <row r="25" spans="1:18" x14ac:dyDescent="0.25">
      <c r="A25">
        <v>0.5</v>
      </c>
      <c r="B25">
        <v>0.25</v>
      </c>
      <c r="C25" t="s">
        <v>93</v>
      </c>
      <c r="D25" t="s">
        <v>93</v>
      </c>
      <c r="E25" t="s">
        <v>93</v>
      </c>
      <c r="F25" t="s">
        <v>93</v>
      </c>
      <c r="G25" t="s">
        <v>98</v>
      </c>
      <c r="H25">
        <v>0</v>
      </c>
      <c r="I25">
        <v>1</v>
      </c>
      <c r="J25">
        <v>1</v>
      </c>
      <c r="K25">
        <v>6</v>
      </c>
      <c r="L25" t="str">
        <f t="shared" si="2"/>
        <v>NA</v>
      </c>
      <c r="M25" t="str">
        <f t="shared" si="3"/>
        <v>NA</v>
      </c>
      <c r="N25" t="str">
        <f t="shared" si="4"/>
        <v>NA</v>
      </c>
      <c r="O25" t="str">
        <f t="shared" si="5"/>
        <v>NA</v>
      </c>
      <c r="P25">
        <f t="shared" si="6"/>
        <v>0.5</v>
      </c>
      <c r="Q25">
        <f t="shared" si="7"/>
        <v>0.25</v>
      </c>
      <c r="R25">
        <v>1041</v>
      </c>
    </row>
    <row r="26" spans="1:18" x14ac:dyDescent="0.25">
      <c r="A26">
        <v>0.21</v>
      </c>
      <c r="B26">
        <v>0.26</v>
      </c>
      <c r="C26" t="s">
        <v>93</v>
      </c>
      <c r="D26" t="s">
        <v>93</v>
      </c>
      <c r="G26" t="s">
        <v>98</v>
      </c>
      <c r="H26">
        <v>0</v>
      </c>
      <c r="I26">
        <v>1</v>
      </c>
      <c r="J26">
        <v>1</v>
      </c>
      <c r="K26">
        <v>15</v>
      </c>
      <c r="L26" t="str">
        <f t="shared" si="2"/>
        <v>NA</v>
      </c>
      <c r="M26" t="str">
        <f t="shared" si="3"/>
        <v>NA</v>
      </c>
      <c r="N26">
        <f t="shared" si="4"/>
        <v>0</v>
      </c>
      <c r="O26">
        <f t="shared" si="5"/>
        <v>0</v>
      </c>
      <c r="P26">
        <f t="shared" si="6"/>
        <v>0.21</v>
      </c>
      <c r="Q26">
        <f t="shared" si="7"/>
        <v>0.26</v>
      </c>
      <c r="R26">
        <v>1699</v>
      </c>
    </row>
    <row r="27" spans="1:18" x14ac:dyDescent="0.25">
      <c r="A27">
        <v>0.38</v>
      </c>
      <c r="B27">
        <v>0.27</v>
      </c>
      <c r="C27" t="s">
        <v>93</v>
      </c>
      <c r="D27" t="s">
        <v>93</v>
      </c>
      <c r="E27" t="s">
        <v>93</v>
      </c>
      <c r="F27" t="s">
        <v>93</v>
      </c>
      <c r="G27" t="s">
        <v>98</v>
      </c>
      <c r="H27">
        <v>0</v>
      </c>
      <c r="I27">
        <v>1</v>
      </c>
      <c r="J27">
        <v>1</v>
      </c>
      <c r="K27">
        <v>1</v>
      </c>
      <c r="L27" t="str">
        <f t="shared" si="2"/>
        <v>NA</v>
      </c>
      <c r="M27" t="str">
        <f t="shared" si="3"/>
        <v>NA</v>
      </c>
      <c r="N27" t="str">
        <f t="shared" si="4"/>
        <v>NA</v>
      </c>
      <c r="O27" t="str">
        <f t="shared" si="5"/>
        <v>NA</v>
      </c>
      <c r="P27">
        <f t="shared" si="6"/>
        <v>0.38</v>
      </c>
      <c r="Q27">
        <f t="shared" si="7"/>
        <v>0.27</v>
      </c>
      <c r="R27">
        <v>1099</v>
      </c>
    </row>
    <row r="28" spans="1:18" x14ac:dyDescent="0.25">
      <c r="A28">
        <v>0.75</v>
      </c>
      <c r="B28">
        <v>0.27</v>
      </c>
      <c r="C28" t="s">
        <v>93</v>
      </c>
      <c r="D28" t="s">
        <v>93</v>
      </c>
      <c r="E28" t="s">
        <v>93</v>
      </c>
      <c r="F28" t="s">
        <v>93</v>
      </c>
      <c r="G28" t="s">
        <v>98</v>
      </c>
      <c r="H28">
        <v>0</v>
      </c>
      <c r="I28">
        <v>1</v>
      </c>
      <c r="J28">
        <v>1</v>
      </c>
      <c r="K28">
        <v>1</v>
      </c>
      <c r="L28" t="str">
        <f t="shared" si="2"/>
        <v>NA</v>
      </c>
      <c r="M28" t="str">
        <f t="shared" si="3"/>
        <v>NA</v>
      </c>
      <c r="N28" t="str">
        <f t="shared" si="4"/>
        <v>NA</v>
      </c>
      <c r="O28" t="str">
        <f t="shared" si="5"/>
        <v>NA</v>
      </c>
      <c r="P28">
        <f t="shared" si="6"/>
        <v>0.75</v>
      </c>
      <c r="Q28">
        <f t="shared" si="7"/>
        <v>0.27</v>
      </c>
      <c r="R28">
        <v>1574</v>
      </c>
    </row>
    <row r="29" spans="1:18" x14ac:dyDescent="0.25">
      <c r="A29">
        <v>0.7</v>
      </c>
      <c r="B29">
        <v>0.28000000000000003</v>
      </c>
      <c r="C29" t="s">
        <v>93</v>
      </c>
      <c r="D29" t="s">
        <v>93</v>
      </c>
      <c r="E29" t="s">
        <v>93</v>
      </c>
      <c r="F29" t="s">
        <v>93</v>
      </c>
      <c r="G29" t="s">
        <v>98</v>
      </c>
      <c r="H29">
        <v>0</v>
      </c>
      <c r="I29">
        <v>1</v>
      </c>
      <c r="J29">
        <v>1</v>
      </c>
      <c r="K29">
        <v>15</v>
      </c>
      <c r="L29" t="str">
        <f t="shared" si="2"/>
        <v>NA</v>
      </c>
      <c r="M29" t="str">
        <f t="shared" si="3"/>
        <v>NA</v>
      </c>
      <c r="N29" t="str">
        <f t="shared" si="4"/>
        <v>NA</v>
      </c>
      <c r="O29" t="str">
        <f t="shared" si="5"/>
        <v>NA</v>
      </c>
      <c r="P29">
        <f t="shared" si="6"/>
        <v>0.7</v>
      </c>
      <c r="Q29">
        <f t="shared" si="7"/>
        <v>0.28000000000000003</v>
      </c>
      <c r="R29">
        <v>146</v>
      </c>
    </row>
    <row r="30" spans="1:18" x14ac:dyDescent="0.25">
      <c r="A30">
        <v>0.47</v>
      </c>
      <c r="B30">
        <v>0.28000000000000003</v>
      </c>
      <c r="C30" t="s">
        <v>93</v>
      </c>
      <c r="D30" t="s">
        <v>93</v>
      </c>
      <c r="E30" t="s">
        <v>93</v>
      </c>
      <c r="F30" t="s">
        <v>93</v>
      </c>
      <c r="G30" t="s">
        <v>98</v>
      </c>
      <c r="H30">
        <v>0</v>
      </c>
      <c r="I30">
        <v>1</v>
      </c>
      <c r="J30">
        <v>1</v>
      </c>
      <c r="K30">
        <v>15</v>
      </c>
      <c r="L30" t="str">
        <f t="shared" si="2"/>
        <v>NA</v>
      </c>
      <c r="M30" t="str">
        <f t="shared" si="3"/>
        <v>NA</v>
      </c>
      <c r="N30" t="str">
        <f t="shared" si="4"/>
        <v>NA</v>
      </c>
      <c r="O30" t="str">
        <f t="shared" si="5"/>
        <v>NA</v>
      </c>
      <c r="P30">
        <f t="shared" si="6"/>
        <v>0.47</v>
      </c>
      <c r="Q30">
        <f t="shared" si="7"/>
        <v>0.28000000000000003</v>
      </c>
      <c r="R30">
        <v>155</v>
      </c>
    </row>
    <row r="31" spans="1:18" x14ac:dyDescent="0.25">
      <c r="A31">
        <v>0.47</v>
      </c>
      <c r="B31">
        <v>0.28000000000000003</v>
      </c>
      <c r="C31" t="s">
        <v>93</v>
      </c>
      <c r="D31" t="s">
        <v>93</v>
      </c>
      <c r="E31" t="s">
        <v>93</v>
      </c>
      <c r="F31" t="s">
        <v>93</v>
      </c>
      <c r="G31" t="s">
        <v>98</v>
      </c>
      <c r="H31">
        <v>0</v>
      </c>
      <c r="I31">
        <v>1</v>
      </c>
      <c r="J31">
        <v>1</v>
      </c>
      <c r="K31">
        <v>1</v>
      </c>
      <c r="L31" t="str">
        <f t="shared" si="2"/>
        <v>NA</v>
      </c>
      <c r="M31" t="str">
        <f t="shared" si="3"/>
        <v>NA</v>
      </c>
      <c r="N31" t="str">
        <f t="shared" si="4"/>
        <v>NA</v>
      </c>
      <c r="O31" t="str">
        <f t="shared" si="5"/>
        <v>NA</v>
      </c>
      <c r="P31">
        <f t="shared" si="6"/>
        <v>0.47</v>
      </c>
      <c r="Q31">
        <f t="shared" si="7"/>
        <v>0.28000000000000003</v>
      </c>
      <c r="R31">
        <v>1578</v>
      </c>
    </row>
    <row r="32" spans="1:18" x14ac:dyDescent="0.25">
      <c r="A32">
        <v>0.4</v>
      </c>
      <c r="B32">
        <v>0.28999999999999998</v>
      </c>
      <c r="C32" t="s">
        <v>93</v>
      </c>
      <c r="D32" t="s">
        <v>93</v>
      </c>
      <c r="E32" t="s">
        <v>93</v>
      </c>
      <c r="F32" t="s">
        <v>93</v>
      </c>
      <c r="G32" t="s">
        <v>98</v>
      </c>
      <c r="H32">
        <v>0</v>
      </c>
      <c r="I32">
        <v>1</v>
      </c>
      <c r="J32">
        <v>1</v>
      </c>
      <c r="K32">
        <v>6</v>
      </c>
      <c r="L32" t="str">
        <f t="shared" si="2"/>
        <v>NA</v>
      </c>
      <c r="M32" t="str">
        <f t="shared" si="3"/>
        <v>NA</v>
      </c>
      <c r="N32" t="str">
        <f t="shared" si="4"/>
        <v>NA</v>
      </c>
      <c r="O32" t="str">
        <f t="shared" si="5"/>
        <v>NA</v>
      </c>
      <c r="P32">
        <f t="shared" si="6"/>
        <v>0.4</v>
      </c>
      <c r="Q32">
        <f t="shared" si="7"/>
        <v>0.28999999999999998</v>
      </c>
      <c r="R32">
        <v>158</v>
      </c>
    </row>
    <row r="33" spans="1:18" x14ac:dyDescent="0.25">
      <c r="A33">
        <v>0.33</v>
      </c>
      <c r="B33">
        <v>0.31</v>
      </c>
      <c r="C33" t="s">
        <v>93</v>
      </c>
      <c r="D33" t="s">
        <v>93</v>
      </c>
      <c r="E33" t="s">
        <v>93</v>
      </c>
      <c r="F33" t="s">
        <v>93</v>
      </c>
      <c r="G33" t="s">
        <v>98</v>
      </c>
      <c r="H33">
        <v>0</v>
      </c>
      <c r="I33">
        <v>1</v>
      </c>
      <c r="J33">
        <v>1</v>
      </c>
      <c r="K33">
        <v>1</v>
      </c>
      <c r="L33" t="str">
        <f t="shared" si="2"/>
        <v>NA</v>
      </c>
      <c r="M33" t="str">
        <f t="shared" si="3"/>
        <v>NA</v>
      </c>
      <c r="N33" t="str">
        <f t="shared" si="4"/>
        <v>NA</v>
      </c>
      <c r="O33" t="str">
        <f t="shared" si="5"/>
        <v>NA</v>
      </c>
      <c r="P33">
        <f t="shared" si="6"/>
        <v>0.33</v>
      </c>
      <c r="Q33">
        <f t="shared" si="7"/>
        <v>0.31</v>
      </c>
      <c r="R33">
        <v>1471</v>
      </c>
    </row>
    <row r="34" spans="1:18" x14ac:dyDescent="0.25">
      <c r="A34">
        <v>0.68</v>
      </c>
      <c r="B34">
        <v>0.32</v>
      </c>
      <c r="C34" t="s">
        <v>93</v>
      </c>
      <c r="D34" t="s">
        <v>93</v>
      </c>
      <c r="E34" t="s">
        <v>93</v>
      </c>
      <c r="F34" t="s">
        <v>93</v>
      </c>
      <c r="G34" t="s">
        <v>98</v>
      </c>
      <c r="H34">
        <v>0</v>
      </c>
      <c r="I34">
        <v>4</v>
      </c>
      <c r="J34">
        <v>4</v>
      </c>
      <c r="K34">
        <v>36</v>
      </c>
      <c r="L34" t="str">
        <f t="shared" si="2"/>
        <v>NA</v>
      </c>
      <c r="M34" t="str">
        <f t="shared" si="3"/>
        <v>NA</v>
      </c>
      <c r="N34" t="str">
        <f t="shared" si="4"/>
        <v>NA</v>
      </c>
      <c r="O34" t="str">
        <f t="shared" si="5"/>
        <v>NA</v>
      </c>
      <c r="P34">
        <f t="shared" si="6"/>
        <v>0.68</v>
      </c>
      <c r="Q34">
        <f t="shared" si="7"/>
        <v>0.32</v>
      </c>
      <c r="R34">
        <v>1193</v>
      </c>
    </row>
    <row r="35" spans="1:18" x14ac:dyDescent="0.25">
      <c r="A35">
        <v>0.73</v>
      </c>
      <c r="B35">
        <v>0.32</v>
      </c>
      <c r="C35" t="s">
        <v>93</v>
      </c>
      <c r="D35" t="s">
        <v>93</v>
      </c>
      <c r="E35" t="s">
        <v>93</v>
      </c>
      <c r="F35" t="s">
        <v>93</v>
      </c>
      <c r="G35" t="s">
        <v>98</v>
      </c>
      <c r="H35">
        <v>0</v>
      </c>
      <c r="I35">
        <v>1</v>
      </c>
      <c r="J35">
        <v>1</v>
      </c>
      <c r="K35">
        <v>10</v>
      </c>
      <c r="L35" t="str">
        <f t="shared" si="2"/>
        <v>NA</v>
      </c>
      <c r="M35" t="str">
        <f t="shared" si="3"/>
        <v>NA</v>
      </c>
      <c r="N35" t="str">
        <f t="shared" si="4"/>
        <v>NA</v>
      </c>
      <c r="O35" t="str">
        <f t="shared" si="5"/>
        <v>NA</v>
      </c>
      <c r="P35">
        <f t="shared" si="6"/>
        <v>0.73</v>
      </c>
      <c r="Q35">
        <f t="shared" si="7"/>
        <v>0.32</v>
      </c>
      <c r="R35">
        <v>1370</v>
      </c>
    </row>
    <row r="36" spans="1:18" x14ac:dyDescent="0.25">
      <c r="A36">
        <v>0.73</v>
      </c>
      <c r="B36">
        <v>0.32</v>
      </c>
      <c r="C36" t="s">
        <v>93</v>
      </c>
      <c r="D36" t="s">
        <v>93</v>
      </c>
      <c r="E36" t="s">
        <v>93</v>
      </c>
      <c r="F36" t="s">
        <v>93</v>
      </c>
      <c r="G36" t="s">
        <v>98</v>
      </c>
      <c r="H36">
        <v>0</v>
      </c>
      <c r="I36">
        <v>1</v>
      </c>
      <c r="J36">
        <v>1</v>
      </c>
      <c r="K36">
        <v>10</v>
      </c>
      <c r="L36" t="str">
        <f t="shared" si="2"/>
        <v>NA</v>
      </c>
      <c r="M36" t="str">
        <f t="shared" si="3"/>
        <v>NA</v>
      </c>
      <c r="N36" t="str">
        <f t="shared" si="4"/>
        <v>NA</v>
      </c>
      <c r="O36" t="str">
        <f t="shared" si="5"/>
        <v>NA</v>
      </c>
      <c r="P36">
        <f t="shared" si="6"/>
        <v>0.73</v>
      </c>
      <c r="Q36">
        <f t="shared" si="7"/>
        <v>0.32</v>
      </c>
      <c r="R36">
        <v>1373</v>
      </c>
    </row>
    <row r="37" spans="1:18" x14ac:dyDescent="0.25">
      <c r="A37">
        <v>0.81</v>
      </c>
      <c r="B37">
        <v>0.33</v>
      </c>
      <c r="C37" t="s">
        <v>93</v>
      </c>
      <c r="D37" t="s">
        <v>93</v>
      </c>
      <c r="E37" t="s">
        <v>93</v>
      </c>
      <c r="F37" t="s">
        <v>93</v>
      </c>
      <c r="G37" t="s">
        <v>98</v>
      </c>
      <c r="H37">
        <v>0</v>
      </c>
      <c r="I37">
        <v>1</v>
      </c>
      <c r="J37">
        <v>1</v>
      </c>
      <c r="K37">
        <v>7</v>
      </c>
      <c r="L37" t="str">
        <f t="shared" si="2"/>
        <v>NA</v>
      </c>
      <c r="M37" t="str">
        <f t="shared" si="3"/>
        <v>NA</v>
      </c>
      <c r="N37" t="str">
        <f t="shared" si="4"/>
        <v>NA</v>
      </c>
      <c r="O37" t="str">
        <f t="shared" si="5"/>
        <v>NA</v>
      </c>
      <c r="P37">
        <f t="shared" si="6"/>
        <v>0.81</v>
      </c>
      <c r="Q37">
        <f t="shared" si="7"/>
        <v>0.33</v>
      </c>
      <c r="R37">
        <v>1031</v>
      </c>
    </row>
    <row r="38" spans="1:18" x14ac:dyDescent="0.25">
      <c r="A38">
        <v>0.87</v>
      </c>
      <c r="B38">
        <v>0.33</v>
      </c>
      <c r="C38" t="s">
        <v>93</v>
      </c>
      <c r="D38" t="s">
        <v>93</v>
      </c>
      <c r="E38" t="s">
        <v>93</v>
      </c>
      <c r="F38" t="s">
        <v>93</v>
      </c>
      <c r="G38" t="s">
        <v>98</v>
      </c>
      <c r="H38">
        <v>0</v>
      </c>
      <c r="I38">
        <v>1</v>
      </c>
      <c r="J38">
        <v>1</v>
      </c>
      <c r="K38">
        <v>7</v>
      </c>
      <c r="L38" t="str">
        <f t="shared" si="2"/>
        <v>NA</v>
      </c>
      <c r="M38" t="str">
        <f t="shared" si="3"/>
        <v>NA</v>
      </c>
      <c r="N38" t="str">
        <f t="shared" si="4"/>
        <v>NA</v>
      </c>
      <c r="O38" t="str">
        <f t="shared" si="5"/>
        <v>NA</v>
      </c>
      <c r="P38">
        <f t="shared" si="6"/>
        <v>0.87</v>
      </c>
      <c r="Q38">
        <f t="shared" si="7"/>
        <v>0.33</v>
      </c>
      <c r="R38">
        <v>1034</v>
      </c>
    </row>
    <row r="39" spans="1:18" x14ac:dyDescent="0.25">
      <c r="A39">
        <v>7.9000000000000001E-2</v>
      </c>
      <c r="B39">
        <v>0.66700000000000004</v>
      </c>
      <c r="C39" t="s">
        <v>93</v>
      </c>
      <c r="D39" t="s">
        <v>93</v>
      </c>
      <c r="E39" t="s">
        <v>93</v>
      </c>
      <c r="F39" t="s">
        <v>93</v>
      </c>
      <c r="G39" t="s">
        <v>98</v>
      </c>
      <c r="H39">
        <v>1</v>
      </c>
      <c r="I39">
        <v>1</v>
      </c>
      <c r="J39">
        <v>1</v>
      </c>
      <c r="K39">
        <v>7</v>
      </c>
      <c r="L39" t="s">
        <v>93</v>
      </c>
      <c r="M39" t="s">
        <v>93</v>
      </c>
      <c r="N39" t="s">
        <v>93</v>
      </c>
      <c r="O39" t="s">
        <v>93</v>
      </c>
      <c r="P39">
        <f>1-A39</f>
        <v>0.92100000000000004</v>
      </c>
      <c r="Q39">
        <f>1-B39</f>
        <v>0.33299999999999996</v>
      </c>
      <c r="R39">
        <v>884</v>
      </c>
    </row>
    <row r="40" spans="1:18" x14ac:dyDescent="0.25">
      <c r="A40">
        <v>0.6</v>
      </c>
      <c r="B40">
        <v>0.33300000000000002</v>
      </c>
      <c r="C40" t="s">
        <v>93</v>
      </c>
      <c r="D40" t="s">
        <v>93</v>
      </c>
      <c r="E40" t="s">
        <v>93</v>
      </c>
      <c r="F40" t="s">
        <v>93</v>
      </c>
      <c r="G40" t="s">
        <v>98</v>
      </c>
      <c r="H40">
        <v>0</v>
      </c>
      <c r="I40">
        <v>1</v>
      </c>
      <c r="J40">
        <v>1</v>
      </c>
      <c r="K40">
        <v>1</v>
      </c>
      <c r="L40" t="str">
        <f t="shared" ref="L40:O44" si="8">C40</f>
        <v>NA</v>
      </c>
      <c r="M40" t="str">
        <f t="shared" si="8"/>
        <v>NA</v>
      </c>
      <c r="N40" t="str">
        <f t="shared" si="8"/>
        <v>NA</v>
      </c>
      <c r="O40" t="str">
        <f t="shared" si="8"/>
        <v>NA</v>
      </c>
      <c r="P40">
        <f t="shared" ref="P40:Q44" si="9">A40</f>
        <v>0.6</v>
      </c>
      <c r="Q40">
        <f t="shared" si="9"/>
        <v>0.33300000000000002</v>
      </c>
      <c r="R40">
        <v>946</v>
      </c>
    </row>
    <row r="41" spans="1:18" x14ac:dyDescent="0.25">
      <c r="A41">
        <v>0.2</v>
      </c>
      <c r="B41">
        <v>0.33300000000000002</v>
      </c>
      <c r="C41" t="s">
        <v>93</v>
      </c>
      <c r="D41" t="s">
        <v>93</v>
      </c>
      <c r="E41" t="s">
        <v>93</v>
      </c>
      <c r="F41" t="s">
        <v>93</v>
      </c>
      <c r="G41" t="s">
        <v>98</v>
      </c>
      <c r="H41">
        <v>0</v>
      </c>
      <c r="I41">
        <v>1</v>
      </c>
      <c r="J41">
        <v>1</v>
      </c>
      <c r="K41">
        <v>1</v>
      </c>
      <c r="L41" t="str">
        <f t="shared" si="8"/>
        <v>NA</v>
      </c>
      <c r="M41" t="str">
        <f t="shared" si="8"/>
        <v>NA</v>
      </c>
      <c r="N41" t="str">
        <f t="shared" si="8"/>
        <v>NA</v>
      </c>
      <c r="O41" t="str">
        <f t="shared" si="8"/>
        <v>NA</v>
      </c>
      <c r="P41">
        <f t="shared" si="9"/>
        <v>0.2</v>
      </c>
      <c r="Q41">
        <f t="shared" si="9"/>
        <v>0.33300000000000002</v>
      </c>
      <c r="R41">
        <v>947</v>
      </c>
    </row>
    <row r="42" spans="1:18" x14ac:dyDescent="0.25">
      <c r="A42">
        <v>0.73</v>
      </c>
      <c r="B42">
        <v>0.34</v>
      </c>
      <c r="C42" t="s">
        <v>93</v>
      </c>
      <c r="D42" t="s">
        <v>93</v>
      </c>
      <c r="E42" t="s">
        <v>93</v>
      </c>
      <c r="F42" t="s">
        <v>93</v>
      </c>
      <c r="G42" t="s">
        <v>98</v>
      </c>
      <c r="H42">
        <v>0</v>
      </c>
      <c r="I42">
        <v>1</v>
      </c>
      <c r="J42">
        <v>1</v>
      </c>
      <c r="K42">
        <v>10</v>
      </c>
      <c r="L42" t="str">
        <f t="shared" si="8"/>
        <v>NA</v>
      </c>
      <c r="M42" t="str">
        <f t="shared" si="8"/>
        <v>NA</v>
      </c>
      <c r="N42" t="str">
        <f t="shared" si="8"/>
        <v>NA</v>
      </c>
      <c r="O42" t="str">
        <f t="shared" si="8"/>
        <v>NA</v>
      </c>
      <c r="P42">
        <f t="shared" si="9"/>
        <v>0.73</v>
      </c>
      <c r="Q42">
        <f t="shared" si="9"/>
        <v>0.34</v>
      </c>
      <c r="R42">
        <v>1371</v>
      </c>
    </row>
    <row r="43" spans="1:18" x14ac:dyDescent="0.25">
      <c r="A43">
        <v>0.77</v>
      </c>
      <c r="B43">
        <v>0.35</v>
      </c>
      <c r="C43" t="s">
        <v>93</v>
      </c>
      <c r="D43" t="s">
        <v>93</v>
      </c>
      <c r="E43" t="s">
        <v>93</v>
      </c>
      <c r="F43" t="s">
        <v>93</v>
      </c>
      <c r="G43" t="s">
        <v>98</v>
      </c>
      <c r="H43">
        <v>0</v>
      </c>
      <c r="I43">
        <v>2</v>
      </c>
      <c r="J43">
        <v>2</v>
      </c>
      <c r="K43">
        <v>40</v>
      </c>
      <c r="L43" t="str">
        <f t="shared" si="8"/>
        <v>NA</v>
      </c>
      <c r="M43" t="str">
        <f t="shared" si="8"/>
        <v>NA</v>
      </c>
      <c r="N43" t="str">
        <f t="shared" si="8"/>
        <v>NA</v>
      </c>
      <c r="O43" t="str">
        <f t="shared" si="8"/>
        <v>NA</v>
      </c>
      <c r="P43">
        <f t="shared" si="9"/>
        <v>0.77</v>
      </c>
      <c r="Q43">
        <f t="shared" si="9"/>
        <v>0.35</v>
      </c>
      <c r="R43">
        <v>1587</v>
      </c>
    </row>
    <row r="44" spans="1:18" x14ac:dyDescent="0.25">
      <c r="A44">
        <v>0.44800000000000001</v>
      </c>
      <c r="B44">
        <v>0.36799999999999999</v>
      </c>
      <c r="C44" t="s">
        <v>93</v>
      </c>
      <c r="D44" t="s">
        <v>93</v>
      </c>
      <c r="E44" t="s">
        <v>93</v>
      </c>
      <c r="F44" t="s">
        <v>93</v>
      </c>
      <c r="G44" t="s">
        <v>98</v>
      </c>
      <c r="H44">
        <v>0</v>
      </c>
      <c r="I44">
        <v>1</v>
      </c>
      <c r="J44">
        <v>1</v>
      </c>
      <c r="K44">
        <v>2</v>
      </c>
      <c r="L44" t="str">
        <f t="shared" si="8"/>
        <v>NA</v>
      </c>
      <c r="M44" t="str">
        <f t="shared" si="8"/>
        <v>NA</v>
      </c>
      <c r="N44" t="str">
        <f t="shared" si="8"/>
        <v>NA</v>
      </c>
      <c r="O44" t="str">
        <f t="shared" si="8"/>
        <v>NA</v>
      </c>
      <c r="P44">
        <f t="shared" si="9"/>
        <v>0.44800000000000001</v>
      </c>
      <c r="Q44">
        <f t="shared" si="9"/>
        <v>0.36799999999999999</v>
      </c>
      <c r="R44">
        <v>385</v>
      </c>
    </row>
    <row r="45" spans="1:18" x14ac:dyDescent="0.25">
      <c r="A45">
        <v>0.25</v>
      </c>
      <c r="B45">
        <v>0.625</v>
      </c>
      <c r="C45" t="s">
        <v>93</v>
      </c>
      <c r="D45" t="s">
        <v>93</v>
      </c>
      <c r="E45" t="s">
        <v>93</v>
      </c>
      <c r="F45" t="s">
        <v>93</v>
      </c>
      <c r="G45" t="s">
        <v>98</v>
      </c>
      <c r="H45">
        <v>1</v>
      </c>
      <c r="I45">
        <v>1</v>
      </c>
      <c r="J45">
        <v>1</v>
      </c>
      <c r="K45">
        <v>18</v>
      </c>
      <c r="L45" t="s">
        <v>93</v>
      </c>
      <c r="M45" t="s">
        <v>93</v>
      </c>
      <c r="N45" t="s">
        <v>93</v>
      </c>
      <c r="O45" t="s">
        <v>93</v>
      </c>
      <c r="P45">
        <f>1-A45</f>
        <v>0.75</v>
      </c>
      <c r="Q45">
        <f>1-B45</f>
        <v>0.375</v>
      </c>
      <c r="R45">
        <v>545</v>
      </c>
    </row>
    <row r="46" spans="1:18" x14ac:dyDescent="0.25">
      <c r="A46">
        <v>0.83</v>
      </c>
      <c r="B46">
        <v>0.38</v>
      </c>
      <c r="C46" t="s">
        <v>93</v>
      </c>
      <c r="D46" t="s">
        <v>93</v>
      </c>
      <c r="E46" t="s">
        <v>93</v>
      </c>
      <c r="F46" t="s">
        <v>93</v>
      </c>
      <c r="G46" t="s">
        <v>98</v>
      </c>
      <c r="H46">
        <v>0</v>
      </c>
      <c r="I46">
        <v>1</v>
      </c>
      <c r="J46">
        <v>1</v>
      </c>
      <c r="K46">
        <v>15</v>
      </c>
      <c r="L46" t="str">
        <f t="shared" ref="L46:L77" si="10">C46</f>
        <v>NA</v>
      </c>
      <c r="M46" t="str">
        <f t="shared" ref="M46:M77" si="11">D46</f>
        <v>NA</v>
      </c>
      <c r="N46" t="str">
        <f t="shared" ref="N46:N77" si="12">E46</f>
        <v>NA</v>
      </c>
      <c r="O46" t="str">
        <f t="shared" ref="O46:O77" si="13">F46</f>
        <v>NA</v>
      </c>
      <c r="P46">
        <f t="shared" ref="P46:P77" si="14">A46</f>
        <v>0.83</v>
      </c>
      <c r="Q46">
        <f t="shared" ref="Q46:Q77" si="15">B46</f>
        <v>0.38</v>
      </c>
      <c r="R46">
        <v>143</v>
      </c>
    </row>
    <row r="47" spans="1:18" x14ac:dyDescent="0.25">
      <c r="A47">
        <v>0.75</v>
      </c>
      <c r="B47">
        <v>0.38</v>
      </c>
      <c r="C47" t="s">
        <v>93</v>
      </c>
      <c r="D47" t="s">
        <v>93</v>
      </c>
      <c r="E47" t="s">
        <v>93</v>
      </c>
      <c r="F47" t="s">
        <v>93</v>
      </c>
      <c r="G47" t="s">
        <v>98</v>
      </c>
      <c r="H47">
        <v>0</v>
      </c>
      <c r="I47">
        <v>1</v>
      </c>
      <c r="J47">
        <v>1</v>
      </c>
      <c r="K47">
        <v>15</v>
      </c>
      <c r="L47" t="str">
        <f t="shared" si="10"/>
        <v>NA</v>
      </c>
      <c r="M47" t="str">
        <f t="shared" si="11"/>
        <v>NA</v>
      </c>
      <c r="N47" t="str">
        <f t="shared" si="12"/>
        <v>NA</v>
      </c>
      <c r="O47" t="str">
        <f t="shared" si="13"/>
        <v>NA</v>
      </c>
      <c r="P47">
        <f t="shared" si="14"/>
        <v>0.75</v>
      </c>
      <c r="Q47">
        <f t="shared" si="15"/>
        <v>0.38</v>
      </c>
      <c r="R47">
        <v>145</v>
      </c>
    </row>
    <row r="48" spans="1:18" x14ac:dyDescent="0.25">
      <c r="A48">
        <v>0.87</v>
      </c>
      <c r="B48">
        <v>0.38</v>
      </c>
      <c r="C48" t="s">
        <v>93</v>
      </c>
      <c r="D48" t="s">
        <v>93</v>
      </c>
      <c r="E48" t="s">
        <v>93</v>
      </c>
      <c r="F48" t="s">
        <v>93</v>
      </c>
      <c r="G48" t="s">
        <v>98</v>
      </c>
      <c r="H48">
        <v>0</v>
      </c>
      <c r="I48">
        <v>1</v>
      </c>
      <c r="J48">
        <v>1</v>
      </c>
      <c r="K48">
        <v>15</v>
      </c>
      <c r="L48" t="str">
        <f t="shared" si="10"/>
        <v>NA</v>
      </c>
      <c r="M48" t="str">
        <f t="shared" si="11"/>
        <v>NA</v>
      </c>
      <c r="N48" t="str">
        <f t="shared" si="12"/>
        <v>NA</v>
      </c>
      <c r="O48" t="str">
        <f t="shared" si="13"/>
        <v>NA</v>
      </c>
      <c r="P48">
        <f t="shared" si="14"/>
        <v>0.87</v>
      </c>
      <c r="Q48">
        <f t="shared" si="15"/>
        <v>0.38</v>
      </c>
      <c r="R48">
        <v>152</v>
      </c>
    </row>
    <row r="49" spans="1:18" x14ac:dyDescent="0.25">
      <c r="A49">
        <v>0.64</v>
      </c>
      <c r="B49">
        <v>0.38</v>
      </c>
      <c r="C49" t="s">
        <v>93</v>
      </c>
      <c r="D49" t="s">
        <v>93</v>
      </c>
      <c r="E49" t="s">
        <v>93</v>
      </c>
      <c r="F49" t="s">
        <v>93</v>
      </c>
      <c r="G49" t="s">
        <v>98</v>
      </c>
      <c r="H49">
        <v>0</v>
      </c>
      <c r="I49">
        <v>1</v>
      </c>
      <c r="J49">
        <v>1</v>
      </c>
      <c r="K49">
        <v>15</v>
      </c>
      <c r="L49" t="str">
        <f t="shared" si="10"/>
        <v>NA</v>
      </c>
      <c r="M49" t="str">
        <f t="shared" si="11"/>
        <v>NA</v>
      </c>
      <c r="N49" t="str">
        <f t="shared" si="12"/>
        <v>NA</v>
      </c>
      <c r="O49" t="str">
        <f t="shared" si="13"/>
        <v>NA</v>
      </c>
      <c r="P49">
        <f t="shared" si="14"/>
        <v>0.64</v>
      </c>
      <c r="Q49">
        <f t="shared" si="15"/>
        <v>0.38</v>
      </c>
      <c r="R49">
        <v>154</v>
      </c>
    </row>
    <row r="50" spans="1:18" x14ac:dyDescent="0.25">
      <c r="A50">
        <v>0.78</v>
      </c>
      <c r="B50">
        <v>0.38</v>
      </c>
      <c r="C50" t="s">
        <v>93</v>
      </c>
      <c r="D50" t="s">
        <v>93</v>
      </c>
      <c r="E50" t="s">
        <v>93</v>
      </c>
      <c r="F50" t="s">
        <v>93</v>
      </c>
      <c r="G50" t="s">
        <v>98</v>
      </c>
      <c r="H50">
        <v>0</v>
      </c>
      <c r="I50">
        <v>1</v>
      </c>
      <c r="J50">
        <v>1</v>
      </c>
      <c r="K50">
        <v>10</v>
      </c>
      <c r="L50" t="str">
        <f t="shared" si="10"/>
        <v>NA</v>
      </c>
      <c r="M50" t="str">
        <f t="shared" si="11"/>
        <v>NA</v>
      </c>
      <c r="N50" t="str">
        <f t="shared" si="12"/>
        <v>NA</v>
      </c>
      <c r="O50" t="str">
        <f t="shared" si="13"/>
        <v>NA</v>
      </c>
      <c r="P50">
        <f t="shared" si="14"/>
        <v>0.78</v>
      </c>
      <c r="Q50">
        <f t="shared" si="15"/>
        <v>0.38</v>
      </c>
      <c r="R50">
        <v>940</v>
      </c>
    </row>
    <row r="51" spans="1:18" x14ac:dyDescent="0.25">
      <c r="A51">
        <v>0.57999999999999996</v>
      </c>
      <c r="B51">
        <v>0.4</v>
      </c>
      <c r="C51" t="s">
        <v>93</v>
      </c>
      <c r="D51" t="s">
        <v>93</v>
      </c>
      <c r="E51" t="s">
        <v>93</v>
      </c>
      <c r="F51" t="s">
        <v>93</v>
      </c>
      <c r="G51" t="s">
        <v>98</v>
      </c>
      <c r="H51">
        <v>0</v>
      </c>
      <c r="I51">
        <v>1</v>
      </c>
      <c r="J51">
        <v>1</v>
      </c>
      <c r="K51">
        <v>1</v>
      </c>
      <c r="L51" t="str">
        <f t="shared" si="10"/>
        <v>NA</v>
      </c>
      <c r="M51" t="str">
        <f t="shared" si="11"/>
        <v>NA</v>
      </c>
      <c r="N51" t="str">
        <f t="shared" si="12"/>
        <v>NA</v>
      </c>
      <c r="O51" t="str">
        <f t="shared" si="13"/>
        <v>NA</v>
      </c>
      <c r="P51">
        <f t="shared" si="14"/>
        <v>0.57999999999999996</v>
      </c>
      <c r="Q51">
        <f t="shared" si="15"/>
        <v>0.4</v>
      </c>
      <c r="R51">
        <v>1098</v>
      </c>
    </row>
    <row r="52" spans="1:18" x14ac:dyDescent="0.25">
      <c r="A52">
        <v>0.42</v>
      </c>
      <c r="B52">
        <v>0.4</v>
      </c>
      <c r="C52" t="s">
        <v>93</v>
      </c>
      <c r="D52" t="s">
        <v>93</v>
      </c>
      <c r="G52" t="s">
        <v>98</v>
      </c>
      <c r="H52">
        <v>0</v>
      </c>
      <c r="I52">
        <v>1</v>
      </c>
      <c r="J52">
        <v>1</v>
      </c>
      <c r="K52">
        <v>15</v>
      </c>
      <c r="L52" t="str">
        <f t="shared" si="10"/>
        <v>NA</v>
      </c>
      <c r="M52" t="str">
        <f t="shared" si="11"/>
        <v>NA</v>
      </c>
      <c r="N52">
        <f t="shared" si="12"/>
        <v>0</v>
      </c>
      <c r="O52">
        <f t="shared" si="13"/>
        <v>0</v>
      </c>
      <c r="P52">
        <f t="shared" si="14"/>
        <v>0.42</v>
      </c>
      <c r="Q52">
        <f t="shared" si="15"/>
        <v>0.4</v>
      </c>
      <c r="R52">
        <v>1697</v>
      </c>
    </row>
    <row r="53" spans="1:18" x14ac:dyDescent="0.25">
      <c r="A53">
        <v>0.75</v>
      </c>
      <c r="B53">
        <v>0.41</v>
      </c>
      <c r="C53" t="s">
        <v>93</v>
      </c>
      <c r="D53" t="s">
        <v>93</v>
      </c>
      <c r="E53" t="s">
        <v>93</v>
      </c>
      <c r="F53" t="s">
        <v>93</v>
      </c>
      <c r="G53" t="s">
        <v>98</v>
      </c>
      <c r="H53">
        <v>0</v>
      </c>
      <c r="I53">
        <v>1</v>
      </c>
      <c r="J53">
        <v>1</v>
      </c>
      <c r="K53">
        <v>15</v>
      </c>
      <c r="L53" t="str">
        <f t="shared" si="10"/>
        <v>NA</v>
      </c>
      <c r="M53" t="str">
        <f t="shared" si="11"/>
        <v>NA</v>
      </c>
      <c r="N53" t="str">
        <f t="shared" si="12"/>
        <v>NA</v>
      </c>
      <c r="O53" t="str">
        <f t="shared" si="13"/>
        <v>NA</v>
      </c>
      <c r="P53">
        <f t="shared" si="14"/>
        <v>0.75</v>
      </c>
      <c r="Q53">
        <f t="shared" si="15"/>
        <v>0.41</v>
      </c>
      <c r="R53">
        <v>138</v>
      </c>
    </row>
    <row r="54" spans="1:18" x14ac:dyDescent="0.25">
      <c r="A54">
        <v>0.91</v>
      </c>
      <c r="B54">
        <v>0.41</v>
      </c>
      <c r="C54" t="s">
        <v>93</v>
      </c>
      <c r="D54" t="s">
        <v>93</v>
      </c>
      <c r="E54" t="s">
        <v>93</v>
      </c>
      <c r="F54" t="s">
        <v>93</v>
      </c>
      <c r="G54" t="s">
        <v>98</v>
      </c>
      <c r="H54">
        <v>0</v>
      </c>
      <c r="I54">
        <v>1</v>
      </c>
      <c r="J54">
        <v>1</v>
      </c>
      <c r="K54">
        <v>7</v>
      </c>
      <c r="L54" t="str">
        <f t="shared" si="10"/>
        <v>NA</v>
      </c>
      <c r="M54" t="str">
        <f t="shared" si="11"/>
        <v>NA</v>
      </c>
      <c r="N54" t="str">
        <f t="shared" si="12"/>
        <v>NA</v>
      </c>
      <c r="O54" t="str">
        <f t="shared" si="13"/>
        <v>NA</v>
      </c>
      <c r="P54">
        <f t="shared" si="14"/>
        <v>0.91</v>
      </c>
      <c r="Q54">
        <f t="shared" si="15"/>
        <v>0.41</v>
      </c>
      <c r="R54">
        <v>1039</v>
      </c>
    </row>
    <row r="55" spans="1:18" x14ac:dyDescent="0.25">
      <c r="A55">
        <v>0.88</v>
      </c>
      <c r="B55">
        <v>0.42</v>
      </c>
      <c r="C55" t="s">
        <v>93</v>
      </c>
      <c r="D55" t="s">
        <v>93</v>
      </c>
      <c r="E55" t="s">
        <v>93</v>
      </c>
      <c r="F55" t="s">
        <v>93</v>
      </c>
      <c r="G55" t="s">
        <v>98</v>
      </c>
      <c r="H55">
        <v>0</v>
      </c>
      <c r="I55">
        <v>1</v>
      </c>
      <c r="J55">
        <v>1</v>
      </c>
      <c r="K55">
        <v>2</v>
      </c>
      <c r="L55" t="str">
        <f t="shared" si="10"/>
        <v>NA</v>
      </c>
      <c r="M55" t="str">
        <f t="shared" si="11"/>
        <v>NA</v>
      </c>
      <c r="N55" t="str">
        <f t="shared" si="12"/>
        <v>NA</v>
      </c>
      <c r="O55" t="str">
        <f t="shared" si="13"/>
        <v>NA</v>
      </c>
      <c r="P55">
        <f t="shared" si="14"/>
        <v>0.88</v>
      </c>
      <c r="Q55">
        <f t="shared" si="15"/>
        <v>0.42</v>
      </c>
      <c r="R55">
        <v>117</v>
      </c>
    </row>
    <row r="56" spans="1:18" x14ac:dyDescent="0.25">
      <c r="A56">
        <v>0.79</v>
      </c>
      <c r="B56">
        <v>0.42</v>
      </c>
      <c r="C56" t="s">
        <v>93</v>
      </c>
      <c r="D56" t="s">
        <v>93</v>
      </c>
      <c r="E56" t="s">
        <v>93</v>
      </c>
      <c r="F56" t="s">
        <v>93</v>
      </c>
      <c r="G56" t="s">
        <v>98</v>
      </c>
      <c r="H56">
        <v>0</v>
      </c>
      <c r="I56">
        <v>1</v>
      </c>
      <c r="J56">
        <v>1</v>
      </c>
      <c r="K56">
        <v>2</v>
      </c>
      <c r="L56" t="str">
        <f t="shared" si="10"/>
        <v>NA</v>
      </c>
      <c r="M56" t="str">
        <f t="shared" si="11"/>
        <v>NA</v>
      </c>
      <c r="N56" t="str">
        <f t="shared" si="12"/>
        <v>NA</v>
      </c>
      <c r="O56" t="str">
        <f t="shared" si="13"/>
        <v>NA</v>
      </c>
      <c r="P56">
        <f t="shared" si="14"/>
        <v>0.79</v>
      </c>
      <c r="Q56">
        <f t="shared" si="15"/>
        <v>0.42</v>
      </c>
      <c r="R56">
        <v>120</v>
      </c>
    </row>
    <row r="57" spans="1:18" x14ac:dyDescent="0.25">
      <c r="A57">
        <v>0.71</v>
      </c>
      <c r="B57">
        <v>0.42</v>
      </c>
      <c r="C57" t="s">
        <v>93</v>
      </c>
      <c r="D57" t="s">
        <v>93</v>
      </c>
      <c r="E57" t="s">
        <v>93</v>
      </c>
      <c r="F57" t="s">
        <v>93</v>
      </c>
      <c r="G57" t="s">
        <v>98</v>
      </c>
      <c r="H57">
        <v>0</v>
      </c>
      <c r="I57">
        <v>1</v>
      </c>
      <c r="J57">
        <v>1</v>
      </c>
      <c r="K57">
        <v>15</v>
      </c>
      <c r="L57" t="str">
        <f t="shared" si="10"/>
        <v>NA</v>
      </c>
      <c r="M57" t="str">
        <f t="shared" si="11"/>
        <v>NA</v>
      </c>
      <c r="N57" t="str">
        <f t="shared" si="12"/>
        <v>NA</v>
      </c>
      <c r="O57" t="str">
        <f t="shared" si="13"/>
        <v>NA</v>
      </c>
      <c r="P57">
        <f t="shared" si="14"/>
        <v>0.71</v>
      </c>
      <c r="Q57">
        <f t="shared" si="15"/>
        <v>0.42</v>
      </c>
      <c r="R57">
        <v>141</v>
      </c>
    </row>
    <row r="58" spans="1:18" x14ac:dyDescent="0.25">
      <c r="A58">
        <v>0.71</v>
      </c>
      <c r="B58">
        <v>0.42</v>
      </c>
      <c r="C58" t="s">
        <v>93</v>
      </c>
      <c r="D58" t="s">
        <v>93</v>
      </c>
      <c r="E58" t="s">
        <v>93</v>
      </c>
      <c r="F58" t="s">
        <v>93</v>
      </c>
      <c r="G58" t="s">
        <v>98</v>
      </c>
      <c r="H58">
        <v>0</v>
      </c>
      <c r="I58">
        <v>1</v>
      </c>
      <c r="J58">
        <v>1</v>
      </c>
      <c r="K58">
        <v>15</v>
      </c>
      <c r="L58" t="str">
        <f t="shared" si="10"/>
        <v>NA</v>
      </c>
      <c r="M58" t="str">
        <f t="shared" si="11"/>
        <v>NA</v>
      </c>
      <c r="N58" t="str">
        <f t="shared" si="12"/>
        <v>NA</v>
      </c>
      <c r="O58" t="str">
        <f t="shared" si="13"/>
        <v>NA</v>
      </c>
      <c r="P58">
        <f t="shared" si="14"/>
        <v>0.71</v>
      </c>
      <c r="Q58">
        <f t="shared" si="15"/>
        <v>0.42</v>
      </c>
      <c r="R58">
        <v>144</v>
      </c>
    </row>
    <row r="59" spans="1:18" x14ac:dyDescent="0.25">
      <c r="A59">
        <v>0.55000000000000004</v>
      </c>
      <c r="B59">
        <v>0.42</v>
      </c>
      <c r="C59" t="s">
        <v>93</v>
      </c>
      <c r="D59" t="s">
        <v>93</v>
      </c>
      <c r="E59" t="s">
        <v>93</v>
      </c>
      <c r="F59" t="s">
        <v>93</v>
      </c>
      <c r="G59" t="s">
        <v>98</v>
      </c>
      <c r="H59">
        <v>0</v>
      </c>
      <c r="I59">
        <v>1</v>
      </c>
      <c r="J59">
        <v>1</v>
      </c>
      <c r="K59">
        <v>15</v>
      </c>
      <c r="L59" t="str">
        <f t="shared" si="10"/>
        <v>NA</v>
      </c>
      <c r="M59" t="str">
        <f t="shared" si="11"/>
        <v>NA</v>
      </c>
      <c r="N59" t="str">
        <f t="shared" si="12"/>
        <v>NA</v>
      </c>
      <c r="O59" t="str">
        <f t="shared" si="13"/>
        <v>NA</v>
      </c>
      <c r="P59">
        <f t="shared" si="14"/>
        <v>0.55000000000000004</v>
      </c>
      <c r="Q59">
        <f t="shared" si="15"/>
        <v>0.42</v>
      </c>
      <c r="R59">
        <v>150</v>
      </c>
    </row>
    <row r="60" spans="1:18" x14ac:dyDescent="0.25">
      <c r="A60">
        <v>0.57999999999999996</v>
      </c>
      <c r="B60">
        <v>0.42</v>
      </c>
      <c r="C60" t="s">
        <v>93</v>
      </c>
      <c r="D60" t="s">
        <v>93</v>
      </c>
      <c r="E60" t="s">
        <v>93</v>
      </c>
      <c r="F60" t="s">
        <v>93</v>
      </c>
      <c r="G60" t="s">
        <v>98</v>
      </c>
      <c r="H60">
        <v>0</v>
      </c>
      <c r="I60">
        <v>1</v>
      </c>
      <c r="J60">
        <v>1</v>
      </c>
      <c r="K60">
        <v>15</v>
      </c>
      <c r="L60" t="str">
        <f t="shared" si="10"/>
        <v>NA</v>
      </c>
      <c r="M60" t="str">
        <f t="shared" si="11"/>
        <v>NA</v>
      </c>
      <c r="N60" t="str">
        <f t="shared" si="12"/>
        <v>NA</v>
      </c>
      <c r="O60" t="str">
        <f t="shared" si="13"/>
        <v>NA</v>
      </c>
      <c r="P60">
        <f t="shared" si="14"/>
        <v>0.57999999999999996</v>
      </c>
      <c r="Q60">
        <f t="shared" si="15"/>
        <v>0.42</v>
      </c>
      <c r="R60">
        <v>153</v>
      </c>
    </row>
    <row r="61" spans="1:18" x14ac:dyDescent="0.25">
      <c r="A61">
        <v>1</v>
      </c>
      <c r="B61">
        <v>0.42</v>
      </c>
      <c r="C61" t="s">
        <v>93</v>
      </c>
      <c r="D61" t="s">
        <v>93</v>
      </c>
      <c r="E61" t="s">
        <v>93</v>
      </c>
      <c r="F61" t="s">
        <v>93</v>
      </c>
      <c r="G61" t="s">
        <v>98</v>
      </c>
      <c r="H61">
        <v>0</v>
      </c>
      <c r="I61">
        <v>1</v>
      </c>
      <c r="J61">
        <v>1</v>
      </c>
      <c r="K61">
        <v>10</v>
      </c>
      <c r="L61" t="str">
        <f t="shared" si="10"/>
        <v>NA</v>
      </c>
      <c r="M61" t="str">
        <f t="shared" si="11"/>
        <v>NA</v>
      </c>
      <c r="N61" t="str">
        <f t="shared" si="12"/>
        <v>NA</v>
      </c>
      <c r="O61" t="str">
        <f t="shared" si="13"/>
        <v>NA</v>
      </c>
      <c r="P61">
        <f t="shared" si="14"/>
        <v>1</v>
      </c>
      <c r="Q61">
        <f t="shared" si="15"/>
        <v>0.42</v>
      </c>
      <c r="R61">
        <v>939</v>
      </c>
    </row>
    <row r="62" spans="1:18" x14ac:dyDescent="0.25">
      <c r="A62">
        <v>0.73</v>
      </c>
      <c r="B62">
        <v>0.42</v>
      </c>
      <c r="C62" t="s">
        <v>93</v>
      </c>
      <c r="D62" t="s">
        <v>93</v>
      </c>
      <c r="E62" t="s">
        <v>93</v>
      </c>
      <c r="F62" t="s">
        <v>93</v>
      </c>
      <c r="G62" t="s">
        <v>98</v>
      </c>
      <c r="H62">
        <v>0</v>
      </c>
      <c r="I62">
        <v>1</v>
      </c>
      <c r="J62">
        <v>1</v>
      </c>
      <c r="K62">
        <v>7</v>
      </c>
      <c r="L62" t="str">
        <f t="shared" si="10"/>
        <v>NA</v>
      </c>
      <c r="M62" t="str">
        <f t="shared" si="11"/>
        <v>NA</v>
      </c>
      <c r="N62" t="str">
        <f t="shared" si="12"/>
        <v>NA</v>
      </c>
      <c r="O62" t="str">
        <f t="shared" si="13"/>
        <v>NA</v>
      </c>
      <c r="P62">
        <f t="shared" si="14"/>
        <v>0.73</v>
      </c>
      <c r="Q62">
        <f t="shared" si="15"/>
        <v>0.42</v>
      </c>
      <c r="R62">
        <v>1030</v>
      </c>
    </row>
    <row r="63" spans="1:18" x14ac:dyDescent="0.25">
      <c r="A63">
        <v>0.74</v>
      </c>
      <c r="B63">
        <v>0.42</v>
      </c>
      <c r="C63" t="s">
        <v>93</v>
      </c>
      <c r="D63" t="s">
        <v>93</v>
      </c>
      <c r="E63" t="s">
        <v>93</v>
      </c>
      <c r="F63" t="s">
        <v>93</v>
      </c>
      <c r="G63" t="s">
        <v>98</v>
      </c>
      <c r="H63">
        <v>0</v>
      </c>
      <c r="I63">
        <v>1</v>
      </c>
      <c r="J63">
        <v>1</v>
      </c>
      <c r="K63">
        <v>7</v>
      </c>
      <c r="L63" t="str">
        <f t="shared" si="10"/>
        <v>NA</v>
      </c>
      <c r="M63" t="str">
        <f t="shared" si="11"/>
        <v>NA</v>
      </c>
      <c r="N63" t="str">
        <f t="shared" si="12"/>
        <v>NA</v>
      </c>
      <c r="O63" t="str">
        <f t="shared" si="13"/>
        <v>NA</v>
      </c>
      <c r="P63">
        <f t="shared" si="14"/>
        <v>0.74</v>
      </c>
      <c r="Q63">
        <f t="shared" si="15"/>
        <v>0.42</v>
      </c>
      <c r="R63">
        <v>1033</v>
      </c>
    </row>
    <row r="64" spans="1:18" x14ac:dyDescent="0.25">
      <c r="A64">
        <v>7.0000000000000007E-2</v>
      </c>
      <c r="B64">
        <v>0.42</v>
      </c>
      <c r="C64" t="s">
        <v>93</v>
      </c>
      <c r="D64" t="s">
        <v>93</v>
      </c>
      <c r="G64" t="s">
        <v>98</v>
      </c>
      <c r="H64">
        <v>0</v>
      </c>
      <c r="I64">
        <v>1</v>
      </c>
      <c r="J64">
        <v>1</v>
      </c>
      <c r="K64">
        <v>15</v>
      </c>
      <c r="L64" t="str">
        <f t="shared" si="10"/>
        <v>NA</v>
      </c>
      <c r="M64" t="str">
        <f t="shared" si="11"/>
        <v>NA</v>
      </c>
      <c r="N64">
        <f t="shared" si="12"/>
        <v>0</v>
      </c>
      <c r="O64">
        <f t="shared" si="13"/>
        <v>0</v>
      </c>
      <c r="P64">
        <f t="shared" si="14"/>
        <v>7.0000000000000007E-2</v>
      </c>
      <c r="Q64">
        <f t="shared" si="15"/>
        <v>0.42</v>
      </c>
      <c r="R64">
        <v>1704</v>
      </c>
    </row>
    <row r="65" spans="1:18" x14ac:dyDescent="0.25">
      <c r="A65">
        <v>0.75</v>
      </c>
      <c r="B65">
        <v>0.43</v>
      </c>
      <c r="C65" t="s">
        <v>93</v>
      </c>
      <c r="D65" t="s">
        <v>93</v>
      </c>
      <c r="E65" t="s">
        <v>93</v>
      </c>
      <c r="F65" t="s">
        <v>93</v>
      </c>
      <c r="G65" t="s">
        <v>98</v>
      </c>
      <c r="H65">
        <v>0</v>
      </c>
      <c r="I65">
        <v>1</v>
      </c>
      <c r="J65">
        <v>1</v>
      </c>
      <c r="K65">
        <v>15</v>
      </c>
      <c r="L65" t="str">
        <f t="shared" si="10"/>
        <v>NA</v>
      </c>
      <c r="M65" t="str">
        <f t="shared" si="11"/>
        <v>NA</v>
      </c>
      <c r="N65" t="str">
        <f t="shared" si="12"/>
        <v>NA</v>
      </c>
      <c r="O65" t="str">
        <f t="shared" si="13"/>
        <v>NA</v>
      </c>
      <c r="P65">
        <f t="shared" si="14"/>
        <v>0.75</v>
      </c>
      <c r="Q65">
        <f t="shared" si="15"/>
        <v>0.43</v>
      </c>
      <c r="R65">
        <v>139</v>
      </c>
    </row>
    <row r="66" spans="1:18" x14ac:dyDescent="0.25">
      <c r="A66">
        <v>0.89</v>
      </c>
      <c r="B66">
        <v>0.43</v>
      </c>
      <c r="C66" t="s">
        <v>93</v>
      </c>
      <c r="D66" t="s">
        <v>93</v>
      </c>
      <c r="E66" t="s">
        <v>93</v>
      </c>
      <c r="F66" t="s">
        <v>93</v>
      </c>
      <c r="G66" t="s">
        <v>98</v>
      </c>
      <c r="H66">
        <v>0</v>
      </c>
      <c r="I66">
        <v>1</v>
      </c>
      <c r="J66">
        <v>1</v>
      </c>
      <c r="K66">
        <v>15</v>
      </c>
      <c r="L66" t="str">
        <f t="shared" si="10"/>
        <v>NA</v>
      </c>
      <c r="M66" t="str">
        <f t="shared" si="11"/>
        <v>NA</v>
      </c>
      <c r="N66" t="str">
        <f t="shared" si="12"/>
        <v>NA</v>
      </c>
      <c r="O66" t="str">
        <f t="shared" si="13"/>
        <v>NA</v>
      </c>
      <c r="P66">
        <f t="shared" si="14"/>
        <v>0.89</v>
      </c>
      <c r="Q66">
        <f t="shared" si="15"/>
        <v>0.43</v>
      </c>
      <c r="R66">
        <v>148</v>
      </c>
    </row>
    <row r="67" spans="1:18" x14ac:dyDescent="0.25">
      <c r="A67">
        <v>0.74</v>
      </c>
      <c r="B67">
        <v>0.43</v>
      </c>
      <c r="C67" t="s">
        <v>93</v>
      </c>
      <c r="D67" t="s">
        <v>93</v>
      </c>
      <c r="E67" t="s">
        <v>93</v>
      </c>
      <c r="F67" t="s">
        <v>93</v>
      </c>
      <c r="G67" t="s">
        <v>98</v>
      </c>
      <c r="H67">
        <v>0</v>
      </c>
      <c r="I67">
        <v>4</v>
      </c>
      <c r="J67">
        <v>4</v>
      </c>
      <c r="K67">
        <v>21</v>
      </c>
      <c r="L67" t="str">
        <f t="shared" si="10"/>
        <v>NA</v>
      </c>
      <c r="M67" t="str">
        <f t="shared" si="11"/>
        <v>NA</v>
      </c>
      <c r="N67" t="str">
        <f t="shared" si="12"/>
        <v>NA</v>
      </c>
      <c r="O67" t="str">
        <f t="shared" si="13"/>
        <v>NA</v>
      </c>
      <c r="P67">
        <f t="shared" si="14"/>
        <v>0.74</v>
      </c>
      <c r="Q67">
        <f t="shared" si="15"/>
        <v>0.43</v>
      </c>
      <c r="R67">
        <v>1195</v>
      </c>
    </row>
    <row r="68" spans="1:18" x14ac:dyDescent="0.25">
      <c r="A68">
        <v>0.62</v>
      </c>
      <c r="B68">
        <v>0.43</v>
      </c>
      <c r="C68" t="s">
        <v>93</v>
      </c>
      <c r="D68" t="s">
        <v>93</v>
      </c>
      <c r="E68" t="s">
        <v>93</v>
      </c>
      <c r="F68" t="s">
        <v>93</v>
      </c>
      <c r="G68" t="s">
        <v>98</v>
      </c>
      <c r="H68">
        <v>0</v>
      </c>
      <c r="I68">
        <v>2</v>
      </c>
      <c r="J68">
        <v>2</v>
      </c>
      <c r="K68">
        <v>40</v>
      </c>
      <c r="L68" t="str">
        <f t="shared" si="10"/>
        <v>NA</v>
      </c>
      <c r="M68" t="str">
        <f t="shared" si="11"/>
        <v>NA</v>
      </c>
      <c r="N68" t="str">
        <f t="shared" si="12"/>
        <v>NA</v>
      </c>
      <c r="O68" t="str">
        <f t="shared" si="13"/>
        <v>NA</v>
      </c>
      <c r="P68">
        <f t="shared" si="14"/>
        <v>0.62</v>
      </c>
      <c r="Q68">
        <f t="shared" si="15"/>
        <v>0.43</v>
      </c>
      <c r="R68">
        <v>1586</v>
      </c>
    </row>
    <row r="69" spans="1:18" x14ac:dyDescent="0.25">
      <c r="A69">
        <v>0.53</v>
      </c>
      <c r="B69">
        <v>0.44</v>
      </c>
      <c r="C69" t="s">
        <v>93</v>
      </c>
      <c r="D69" t="s">
        <v>93</v>
      </c>
      <c r="E69" t="s">
        <v>93</v>
      </c>
      <c r="F69" t="s">
        <v>93</v>
      </c>
      <c r="G69" t="s">
        <v>98</v>
      </c>
      <c r="H69">
        <v>0</v>
      </c>
      <c r="I69">
        <v>2</v>
      </c>
      <c r="J69">
        <v>2</v>
      </c>
      <c r="K69">
        <v>40</v>
      </c>
      <c r="L69" t="str">
        <f t="shared" si="10"/>
        <v>NA</v>
      </c>
      <c r="M69" t="str">
        <f t="shared" si="11"/>
        <v>NA</v>
      </c>
      <c r="N69" t="str">
        <f t="shared" si="12"/>
        <v>NA</v>
      </c>
      <c r="O69" t="str">
        <f t="shared" si="13"/>
        <v>NA</v>
      </c>
      <c r="P69">
        <f t="shared" si="14"/>
        <v>0.53</v>
      </c>
      <c r="Q69">
        <f t="shared" si="15"/>
        <v>0.44</v>
      </c>
      <c r="R69">
        <v>1588</v>
      </c>
    </row>
    <row r="70" spans="1:18" x14ac:dyDescent="0.25">
      <c r="A70">
        <v>0.79100000000000004</v>
      </c>
      <c r="B70">
        <v>0.45200000000000001</v>
      </c>
      <c r="C70" t="s">
        <v>93</v>
      </c>
      <c r="D70" t="s">
        <v>93</v>
      </c>
      <c r="E70" t="s">
        <v>93</v>
      </c>
      <c r="F70" t="s">
        <v>93</v>
      </c>
      <c r="G70" t="s">
        <v>98</v>
      </c>
      <c r="H70">
        <v>0</v>
      </c>
      <c r="I70">
        <v>1</v>
      </c>
      <c r="J70">
        <v>1</v>
      </c>
      <c r="K70">
        <v>6</v>
      </c>
      <c r="L70" t="str">
        <f t="shared" si="10"/>
        <v>NA</v>
      </c>
      <c r="M70" t="str">
        <f t="shared" si="11"/>
        <v>NA</v>
      </c>
      <c r="N70" t="str">
        <f t="shared" si="12"/>
        <v>NA</v>
      </c>
      <c r="O70" t="str">
        <f t="shared" si="13"/>
        <v>NA</v>
      </c>
      <c r="P70">
        <f t="shared" si="14"/>
        <v>0.79100000000000004</v>
      </c>
      <c r="Q70">
        <f t="shared" si="15"/>
        <v>0.45200000000000001</v>
      </c>
      <c r="R70">
        <v>1042</v>
      </c>
    </row>
    <row r="71" spans="1:18" x14ac:dyDescent="0.25">
      <c r="A71">
        <v>0.72</v>
      </c>
      <c r="B71">
        <v>0.46</v>
      </c>
      <c r="C71" t="s">
        <v>93</v>
      </c>
      <c r="D71" t="s">
        <v>93</v>
      </c>
      <c r="E71" t="s">
        <v>93</v>
      </c>
      <c r="F71" t="s">
        <v>93</v>
      </c>
      <c r="G71" t="s">
        <v>98</v>
      </c>
      <c r="H71">
        <v>0</v>
      </c>
      <c r="I71">
        <v>1</v>
      </c>
      <c r="J71">
        <v>1</v>
      </c>
      <c r="K71">
        <v>2</v>
      </c>
      <c r="L71" t="str">
        <f t="shared" si="10"/>
        <v>NA</v>
      </c>
      <c r="M71" t="str">
        <f t="shared" si="11"/>
        <v>NA</v>
      </c>
      <c r="N71" t="str">
        <f t="shared" si="12"/>
        <v>NA</v>
      </c>
      <c r="O71" t="str">
        <f t="shared" si="13"/>
        <v>NA</v>
      </c>
      <c r="P71">
        <f t="shared" si="14"/>
        <v>0.72</v>
      </c>
      <c r="Q71">
        <f t="shared" si="15"/>
        <v>0.46</v>
      </c>
      <c r="R71">
        <v>118</v>
      </c>
    </row>
    <row r="72" spans="1:18" x14ac:dyDescent="0.25">
      <c r="A72">
        <v>0.63</v>
      </c>
      <c r="B72">
        <v>0.46</v>
      </c>
      <c r="C72" t="s">
        <v>93</v>
      </c>
      <c r="D72" t="s">
        <v>93</v>
      </c>
      <c r="E72" t="s">
        <v>93</v>
      </c>
      <c r="F72" t="s">
        <v>93</v>
      </c>
      <c r="G72" t="s">
        <v>98</v>
      </c>
      <c r="H72">
        <v>0</v>
      </c>
      <c r="I72">
        <v>1</v>
      </c>
      <c r="J72">
        <v>1</v>
      </c>
      <c r="K72">
        <v>2</v>
      </c>
      <c r="L72" t="str">
        <f t="shared" si="10"/>
        <v>NA</v>
      </c>
      <c r="M72" t="str">
        <f t="shared" si="11"/>
        <v>NA</v>
      </c>
      <c r="N72" t="str">
        <f t="shared" si="12"/>
        <v>NA</v>
      </c>
      <c r="O72" t="str">
        <f t="shared" si="13"/>
        <v>NA</v>
      </c>
      <c r="P72">
        <f t="shared" si="14"/>
        <v>0.63</v>
      </c>
      <c r="Q72">
        <f t="shared" si="15"/>
        <v>0.46</v>
      </c>
      <c r="R72">
        <v>121</v>
      </c>
    </row>
    <row r="73" spans="1:18" x14ac:dyDescent="0.25">
      <c r="A73">
        <v>0.74</v>
      </c>
      <c r="B73">
        <v>0.46</v>
      </c>
      <c r="C73" t="s">
        <v>93</v>
      </c>
      <c r="D73" t="s">
        <v>93</v>
      </c>
      <c r="E73" t="s">
        <v>93</v>
      </c>
      <c r="F73" t="s">
        <v>93</v>
      </c>
      <c r="G73" t="s">
        <v>98</v>
      </c>
      <c r="H73">
        <v>0</v>
      </c>
      <c r="I73">
        <v>1</v>
      </c>
      <c r="J73">
        <v>1</v>
      </c>
      <c r="K73">
        <v>15</v>
      </c>
      <c r="L73" t="str">
        <f t="shared" si="10"/>
        <v>NA</v>
      </c>
      <c r="M73" t="str">
        <f t="shared" si="11"/>
        <v>NA</v>
      </c>
      <c r="N73" t="str">
        <f t="shared" si="12"/>
        <v>NA</v>
      </c>
      <c r="O73" t="str">
        <f t="shared" si="13"/>
        <v>NA</v>
      </c>
      <c r="P73">
        <f t="shared" si="14"/>
        <v>0.74</v>
      </c>
      <c r="Q73">
        <f t="shared" si="15"/>
        <v>0.46</v>
      </c>
      <c r="R73">
        <v>140</v>
      </c>
    </row>
    <row r="74" spans="1:18" x14ac:dyDescent="0.25">
      <c r="A74">
        <v>0.7</v>
      </c>
      <c r="B74">
        <v>0.46</v>
      </c>
      <c r="C74" t="s">
        <v>93</v>
      </c>
      <c r="D74" t="s">
        <v>93</v>
      </c>
      <c r="E74" t="s">
        <v>93</v>
      </c>
      <c r="F74" t="s">
        <v>93</v>
      </c>
      <c r="G74" t="s">
        <v>98</v>
      </c>
      <c r="H74">
        <v>0</v>
      </c>
      <c r="I74">
        <v>1</v>
      </c>
      <c r="J74">
        <v>1</v>
      </c>
      <c r="K74">
        <v>15</v>
      </c>
      <c r="L74" t="str">
        <f t="shared" si="10"/>
        <v>NA</v>
      </c>
      <c r="M74" t="str">
        <f t="shared" si="11"/>
        <v>NA</v>
      </c>
      <c r="N74" t="str">
        <f t="shared" si="12"/>
        <v>NA</v>
      </c>
      <c r="O74" t="str">
        <f t="shared" si="13"/>
        <v>NA</v>
      </c>
      <c r="P74">
        <f t="shared" si="14"/>
        <v>0.7</v>
      </c>
      <c r="Q74">
        <f t="shared" si="15"/>
        <v>0.46</v>
      </c>
      <c r="R74">
        <v>149</v>
      </c>
    </row>
    <row r="75" spans="1:18" x14ac:dyDescent="0.25">
      <c r="A75">
        <v>0.42699999999999999</v>
      </c>
      <c r="B75">
        <v>0.46400000000000002</v>
      </c>
      <c r="C75" t="s">
        <v>93</v>
      </c>
      <c r="D75" t="s">
        <v>93</v>
      </c>
      <c r="E75" t="s">
        <v>93</v>
      </c>
      <c r="F75" t="s">
        <v>93</v>
      </c>
      <c r="G75" t="s">
        <v>98</v>
      </c>
      <c r="H75">
        <v>0</v>
      </c>
      <c r="I75">
        <v>1</v>
      </c>
      <c r="J75">
        <v>1</v>
      </c>
      <c r="K75">
        <v>2</v>
      </c>
      <c r="L75" t="str">
        <f t="shared" si="10"/>
        <v>NA</v>
      </c>
      <c r="M75" t="str">
        <f t="shared" si="11"/>
        <v>NA</v>
      </c>
      <c r="N75" t="str">
        <f t="shared" si="12"/>
        <v>NA</v>
      </c>
      <c r="O75" t="str">
        <f t="shared" si="13"/>
        <v>NA</v>
      </c>
      <c r="P75">
        <f t="shared" si="14"/>
        <v>0.42699999999999999</v>
      </c>
      <c r="Q75">
        <f t="shared" si="15"/>
        <v>0.46400000000000002</v>
      </c>
      <c r="R75">
        <v>381</v>
      </c>
    </row>
    <row r="76" spans="1:18" x14ac:dyDescent="0.25">
      <c r="A76">
        <v>0.44800000000000001</v>
      </c>
      <c r="B76">
        <v>0.46400000000000002</v>
      </c>
      <c r="C76" t="s">
        <v>93</v>
      </c>
      <c r="D76" t="s">
        <v>93</v>
      </c>
      <c r="E76" t="s">
        <v>93</v>
      </c>
      <c r="F76" t="s">
        <v>93</v>
      </c>
      <c r="G76" t="s">
        <v>98</v>
      </c>
      <c r="H76">
        <v>0</v>
      </c>
      <c r="I76">
        <v>1</v>
      </c>
      <c r="J76">
        <v>1</v>
      </c>
      <c r="K76">
        <v>2</v>
      </c>
      <c r="L76" t="str">
        <f t="shared" si="10"/>
        <v>NA</v>
      </c>
      <c r="M76" t="str">
        <f t="shared" si="11"/>
        <v>NA</v>
      </c>
      <c r="N76" t="str">
        <f t="shared" si="12"/>
        <v>NA</v>
      </c>
      <c r="O76" t="str">
        <f t="shared" si="13"/>
        <v>NA</v>
      </c>
      <c r="P76">
        <f t="shared" si="14"/>
        <v>0.44800000000000001</v>
      </c>
      <c r="Q76">
        <f t="shared" si="15"/>
        <v>0.46400000000000002</v>
      </c>
      <c r="R76">
        <v>388</v>
      </c>
    </row>
    <row r="77" spans="1:18" x14ac:dyDescent="0.25">
      <c r="A77">
        <v>0.75</v>
      </c>
      <c r="B77">
        <v>0.47</v>
      </c>
      <c r="C77" t="s">
        <v>93</v>
      </c>
      <c r="D77" t="s">
        <v>93</v>
      </c>
      <c r="E77" t="s">
        <v>93</v>
      </c>
      <c r="F77" t="s">
        <v>93</v>
      </c>
      <c r="G77" t="s">
        <v>98</v>
      </c>
      <c r="H77">
        <v>0</v>
      </c>
      <c r="I77">
        <v>1</v>
      </c>
      <c r="J77">
        <v>1</v>
      </c>
      <c r="K77" t="s">
        <v>93</v>
      </c>
      <c r="L77" t="str">
        <f t="shared" si="10"/>
        <v>NA</v>
      </c>
      <c r="M77" t="str">
        <f t="shared" si="11"/>
        <v>NA</v>
      </c>
      <c r="N77" t="str">
        <f t="shared" si="12"/>
        <v>NA</v>
      </c>
      <c r="O77" t="str">
        <f t="shared" si="13"/>
        <v>NA</v>
      </c>
      <c r="P77">
        <f t="shared" si="14"/>
        <v>0.75</v>
      </c>
      <c r="Q77">
        <f t="shared" si="15"/>
        <v>0.47</v>
      </c>
      <c r="R77">
        <v>159</v>
      </c>
    </row>
    <row r="78" spans="1:18" x14ac:dyDescent="0.25">
      <c r="A78">
        <v>0.2</v>
      </c>
      <c r="B78">
        <v>0.53</v>
      </c>
      <c r="C78" t="s">
        <v>93</v>
      </c>
      <c r="D78" t="s">
        <v>93</v>
      </c>
      <c r="E78" t="s">
        <v>93</v>
      </c>
      <c r="F78" t="s">
        <v>93</v>
      </c>
      <c r="G78" t="s">
        <v>98</v>
      </c>
      <c r="H78">
        <v>1</v>
      </c>
      <c r="I78">
        <v>1</v>
      </c>
      <c r="J78">
        <v>1</v>
      </c>
      <c r="K78">
        <v>15</v>
      </c>
      <c r="L78" t="s">
        <v>93</v>
      </c>
      <c r="M78" t="s">
        <v>93</v>
      </c>
      <c r="N78" t="s">
        <v>93</v>
      </c>
      <c r="O78" t="s">
        <v>93</v>
      </c>
      <c r="P78">
        <f>1-A78</f>
        <v>0.8</v>
      </c>
      <c r="Q78">
        <f>1-B78</f>
        <v>0.47</v>
      </c>
      <c r="R78">
        <v>171</v>
      </c>
    </row>
    <row r="79" spans="1:18" x14ac:dyDescent="0.25">
      <c r="A79">
        <v>0.33</v>
      </c>
      <c r="B79">
        <v>0.47</v>
      </c>
      <c r="C79" t="s">
        <v>93</v>
      </c>
      <c r="D79" t="s">
        <v>93</v>
      </c>
      <c r="G79" t="s">
        <v>98</v>
      </c>
      <c r="H79">
        <v>0</v>
      </c>
      <c r="I79">
        <v>1</v>
      </c>
      <c r="J79">
        <v>1</v>
      </c>
      <c r="K79">
        <v>15</v>
      </c>
      <c r="L79" t="str">
        <f t="shared" ref="L79:O85" si="16">C79</f>
        <v>NA</v>
      </c>
      <c r="M79" t="str">
        <f t="shared" si="16"/>
        <v>NA</v>
      </c>
      <c r="N79">
        <f t="shared" si="16"/>
        <v>0</v>
      </c>
      <c r="O79">
        <f t="shared" si="16"/>
        <v>0</v>
      </c>
      <c r="P79">
        <f t="shared" ref="P79:Q85" si="17">A79</f>
        <v>0.33</v>
      </c>
      <c r="Q79">
        <f t="shared" si="17"/>
        <v>0.47</v>
      </c>
      <c r="R79">
        <v>1692</v>
      </c>
    </row>
    <row r="80" spans="1:18" x14ac:dyDescent="0.25">
      <c r="A80">
        <v>0.35</v>
      </c>
      <c r="B80">
        <v>0.47</v>
      </c>
      <c r="C80" t="s">
        <v>93</v>
      </c>
      <c r="D80" t="s">
        <v>93</v>
      </c>
      <c r="G80" t="s">
        <v>98</v>
      </c>
      <c r="H80">
        <v>0</v>
      </c>
      <c r="I80">
        <v>1</v>
      </c>
      <c r="J80">
        <v>1</v>
      </c>
      <c r="K80">
        <v>15</v>
      </c>
      <c r="L80" t="str">
        <f t="shared" si="16"/>
        <v>NA</v>
      </c>
      <c r="M80" t="str">
        <f t="shared" si="16"/>
        <v>NA</v>
      </c>
      <c r="N80">
        <f t="shared" si="16"/>
        <v>0</v>
      </c>
      <c r="O80">
        <f t="shared" si="16"/>
        <v>0</v>
      </c>
      <c r="P80">
        <f t="shared" si="17"/>
        <v>0.35</v>
      </c>
      <c r="Q80">
        <f t="shared" si="17"/>
        <v>0.47</v>
      </c>
      <c r="R80">
        <v>1694</v>
      </c>
    </row>
    <row r="81" spans="1:18" x14ac:dyDescent="0.25">
      <c r="A81">
        <v>0.42699999999999999</v>
      </c>
      <c r="B81">
        <v>0.47099999999999997</v>
      </c>
      <c r="C81" t="s">
        <v>93</v>
      </c>
      <c r="D81" t="s">
        <v>93</v>
      </c>
      <c r="E81" t="s">
        <v>93</v>
      </c>
      <c r="F81" t="s">
        <v>93</v>
      </c>
      <c r="G81" t="s">
        <v>98</v>
      </c>
      <c r="H81">
        <v>0</v>
      </c>
      <c r="I81">
        <v>1</v>
      </c>
      <c r="J81">
        <v>1</v>
      </c>
      <c r="K81">
        <v>2</v>
      </c>
      <c r="L81" t="str">
        <f t="shared" si="16"/>
        <v>NA</v>
      </c>
      <c r="M81" t="str">
        <f t="shared" si="16"/>
        <v>NA</v>
      </c>
      <c r="N81" t="str">
        <f t="shared" si="16"/>
        <v>NA</v>
      </c>
      <c r="O81" t="str">
        <f t="shared" si="16"/>
        <v>NA</v>
      </c>
      <c r="P81">
        <f t="shared" si="17"/>
        <v>0.42699999999999999</v>
      </c>
      <c r="Q81">
        <f t="shared" si="17"/>
        <v>0.47099999999999997</v>
      </c>
      <c r="R81">
        <v>382</v>
      </c>
    </row>
    <row r="82" spans="1:18" x14ac:dyDescent="0.25">
      <c r="A82">
        <v>0.44800000000000001</v>
      </c>
      <c r="B82">
        <v>0.47099999999999997</v>
      </c>
      <c r="C82" t="s">
        <v>93</v>
      </c>
      <c r="D82" t="s">
        <v>93</v>
      </c>
      <c r="E82" t="s">
        <v>93</v>
      </c>
      <c r="F82" t="s">
        <v>93</v>
      </c>
      <c r="G82" t="s">
        <v>98</v>
      </c>
      <c r="H82">
        <v>0</v>
      </c>
      <c r="I82">
        <v>1</v>
      </c>
      <c r="J82">
        <v>1</v>
      </c>
      <c r="K82">
        <v>2</v>
      </c>
      <c r="L82" t="str">
        <f t="shared" si="16"/>
        <v>NA</v>
      </c>
      <c r="M82" t="str">
        <f t="shared" si="16"/>
        <v>NA</v>
      </c>
      <c r="N82" t="str">
        <f t="shared" si="16"/>
        <v>NA</v>
      </c>
      <c r="O82" t="str">
        <f t="shared" si="16"/>
        <v>NA</v>
      </c>
      <c r="P82">
        <f t="shared" si="17"/>
        <v>0.44800000000000001</v>
      </c>
      <c r="Q82">
        <f t="shared" si="17"/>
        <v>0.47099999999999997</v>
      </c>
      <c r="R82">
        <v>389</v>
      </c>
    </row>
    <row r="83" spans="1:18" x14ac:dyDescent="0.25">
      <c r="A83">
        <v>0.32</v>
      </c>
      <c r="B83">
        <v>0.48</v>
      </c>
      <c r="C83" t="s">
        <v>93</v>
      </c>
      <c r="D83" t="s">
        <v>93</v>
      </c>
      <c r="E83" t="s">
        <v>93</v>
      </c>
      <c r="F83" t="s">
        <v>93</v>
      </c>
      <c r="G83" t="s">
        <v>98</v>
      </c>
      <c r="H83">
        <v>0</v>
      </c>
      <c r="I83">
        <v>1</v>
      </c>
      <c r="J83">
        <v>1</v>
      </c>
      <c r="K83">
        <v>17</v>
      </c>
      <c r="L83" t="str">
        <f t="shared" si="16"/>
        <v>NA</v>
      </c>
      <c r="M83" t="str">
        <f t="shared" si="16"/>
        <v>NA</v>
      </c>
      <c r="N83" t="str">
        <f t="shared" si="16"/>
        <v>NA</v>
      </c>
      <c r="O83" t="str">
        <f t="shared" si="16"/>
        <v>NA</v>
      </c>
      <c r="P83">
        <f t="shared" si="17"/>
        <v>0.32</v>
      </c>
      <c r="Q83">
        <f t="shared" si="17"/>
        <v>0.48</v>
      </c>
      <c r="R83">
        <v>729</v>
      </c>
    </row>
    <row r="84" spans="1:18" x14ac:dyDescent="0.25">
      <c r="A84">
        <v>0.67700000000000005</v>
      </c>
      <c r="B84">
        <v>0.48499999999999999</v>
      </c>
      <c r="C84" t="s">
        <v>93</v>
      </c>
      <c r="D84" t="s">
        <v>93</v>
      </c>
      <c r="E84" t="s">
        <v>93</v>
      </c>
      <c r="F84" t="s">
        <v>93</v>
      </c>
      <c r="G84" t="s">
        <v>98</v>
      </c>
      <c r="H84">
        <v>0</v>
      </c>
      <c r="I84">
        <v>1</v>
      </c>
      <c r="J84">
        <v>1</v>
      </c>
      <c r="K84">
        <v>1</v>
      </c>
      <c r="L84" t="str">
        <f t="shared" si="16"/>
        <v>NA</v>
      </c>
      <c r="M84" t="str">
        <f t="shared" si="16"/>
        <v>NA</v>
      </c>
      <c r="N84" t="str">
        <f t="shared" si="16"/>
        <v>NA</v>
      </c>
      <c r="O84" t="str">
        <f t="shared" si="16"/>
        <v>NA</v>
      </c>
      <c r="P84">
        <f t="shared" si="17"/>
        <v>0.67700000000000005</v>
      </c>
      <c r="Q84">
        <f t="shared" si="17"/>
        <v>0.48499999999999999</v>
      </c>
      <c r="R84">
        <v>1380</v>
      </c>
    </row>
    <row r="85" spans="1:18" x14ac:dyDescent="0.25">
      <c r="A85">
        <v>0.35</v>
      </c>
      <c r="B85">
        <v>0.49</v>
      </c>
      <c r="C85" t="s">
        <v>93</v>
      </c>
      <c r="D85" t="s">
        <v>93</v>
      </c>
      <c r="G85" t="s">
        <v>98</v>
      </c>
      <c r="H85">
        <v>0</v>
      </c>
      <c r="I85">
        <v>1</v>
      </c>
      <c r="J85">
        <v>1</v>
      </c>
      <c r="K85">
        <v>15</v>
      </c>
      <c r="L85" t="str">
        <f t="shared" si="16"/>
        <v>NA</v>
      </c>
      <c r="M85" t="str">
        <f t="shared" si="16"/>
        <v>NA</v>
      </c>
      <c r="N85">
        <f t="shared" si="16"/>
        <v>0</v>
      </c>
      <c r="O85">
        <f t="shared" si="16"/>
        <v>0</v>
      </c>
      <c r="P85">
        <f t="shared" si="17"/>
        <v>0.35</v>
      </c>
      <c r="Q85">
        <f t="shared" si="17"/>
        <v>0.49</v>
      </c>
      <c r="R85">
        <v>1700</v>
      </c>
    </row>
    <row r="86" spans="1:18" x14ac:dyDescent="0.25">
      <c r="A86">
        <v>0.375</v>
      </c>
      <c r="B86">
        <v>0.5</v>
      </c>
      <c r="C86" t="s">
        <v>93</v>
      </c>
      <c r="D86" t="s">
        <v>93</v>
      </c>
      <c r="E86" t="s">
        <v>93</v>
      </c>
      <c r="F86" t="s">
        <v>93</v>
      </c>
      <c r="G86" t="s">
        <v>98</v>
      </c>
      <c r="H86">
        <v>1</v>
      </c>
      <c r="I86">
        <v>1</v>
      </c>
      <c r="J86">
        <v>1</v>
      </c>
      <c r="K86">
        <v>18</v>
      </c>
      <c r="L86" t="s">
        <v>93</v>
      </c>
      <c r="M86" t="s">
        <v>93</v>
      </c>
      <c r="N86" t="s">
        <v>93</v>
      </c>
      <c r="O86" t="s">
        <v>93</v>
      </c>
      <c r="P86">
        <f>1-A86</f>
        <v>0.625</v>
      </c>
      <c r="Q86">
        <f>1-B86</f>
        <v>0.5</v>
      </c>
      <c r="R86">
        <v>546</v>
      </c>
    </row>
    <row r="87" spans="1:18" x14ac:dyDescent="0.25">
      <c r="A87">
        <v>0.85</v>
      </c>
      <c r="B87">
        <v>0.5</v>
      </c>
      <c r="C87" t="s">
        <v>93</v>
      </c>
      <c r="D87" t="s">
        <v>93</v>
      </c>
      <c r="E87" t="s">
        <v>93</v>
      </c>
      <c r="F87" t="s">
        <v>93</v>
      </c>
      <c r="G87" t="s">
        <v>98</v>
      </c>
      <c r="H87">
        <v>0</v>
      </c>
      <c r="I87">
        <v>1</v>
      </c>
      <c r="J87">
        <v>1</v>
      </c>
      <c r="K87">
        <v>10</v>
      </c>
      <c r="L87" t="str">
        <f t="shared" ref="L87:L98" si="18">C87</f>
        <v>NA</v>
      </c>
      <c r="M87" t="str">
        <f t="shared" ref="M87:M98" si="19">D87</f>
        <v>NA</v>
      </c>
      <c r="N87" t="str">
        <f t="shared" ref="N87:N98" si="20">E87</f>
        <v>NA</v>
      </c>
      <c r="O87" t="str">
        <f t="shared" ref="O87:O98" si="21">F87</f>
        <v>NA</v>
      </c>
      <c r="P87">
        <f t="shared" ref="P87:P98" si="22">A87</f>
        <v>0.85</v>
      </c>
      <c r="Q87">
        <f t="shared" ref="Q87:Q98" si="23">B87</f>
        <v>0.5</v>
      </c>
      <c r="R87">
        <v>927</v>
      </c>
    </row>
    <row r="88" spans="1:18" x14ac:dyDescent="0.25">
      <c r="A88">
        <v>1</v>
      </c>
      <c r="B88">
        <v>0.5</v>
      </c>
      <c r="C88" t="s">
        <v>93</v>
      </c>
      <c r="D88" t="s">
        <v>93</v>
      </c>
      <c r="E88" t="s">
        <v>93</v>
      </c>
      <c r="F88" t="s">
        <v>93</v>
      </c>
      <c r="G88" t="s">
        <v>98</v>
      </c>
      <c r="H88">
        <v>0</v>
      </c>
      <c r="I88">
        <v>1</v>
      </c>
      <c r="J88">
        <v>1</v>
      </c>
      <c r="K88">
        <v>10</v>
      </c>
      <c r="L88" t="str">
        <f t="shared" si="18"/>
        <v>NA</v>
      </c>
      <c r="M88" t="str">
        <f t="shared" si="19"/>
        <v>NA</v>
      </c>
      <c r="N88" t="str">
        <f t="shared" si="20"/>
        <v>NA</v>
      </c>
      <c r="O88" t="str">
        <f t="shared" si="21"/>
        <v>NA</v>
      </c>
      <c r="P88">
        <f t="shared" si="22"/>
        <v>1</v>
      </c>
      <c r="Q88">
        <f t="shared" si="23"/>
        <v>0.5</v>
      </c>
      <c r="R88">
        <v>930</v>
      </c>
    </row>
    <row r="89" spans="1:18" x14ac:dyDescent="0.25">
      <c r="A89">
        <v>0.82</v>
      </c>
      <c r="B89">
        <v>0.5</v>
      </c>
      <c r="C89" t="s">
        <v>93</v>
      </c>
      <c r="D89" t="s">
        <v>93</v>
      </c>
      <c r="E89" t="s">
        <v>93</v>
      </c>
      <c r="F89" t="s">
        <v>93</v>
      </c>
      <c r="G89" t="s">
        <v>98</v>
      </c>
      <c r="H89">
        <v>0</v>
      </c>
      <c r="I89">
        <v>1</v>
      </c>
      <c r="J89">
        <v>1</v>
      </c>
      <c r="K89">
        <v>10</v>
      </c>
      <c r="L89" t="str">
        <f t="shared" si="18"/>
        <v>NA</v>
      </c>
      <c r="M89" t="str">
        <f t="shared" si="19"/>
        <v>NA</v>
      </c>
      <c r="N89" t="str">
        <f t="shared" si="20"/>
        <v>NA</v>
      </c>
      <c r="O89" t="str">
        <f t="shared" si="21"/>
        <v>NA</v>
      </c>
      <c r="P89">
        <f t="shared" si="22"/>
        <v>0.82</v>
      </c>
      <c r="Q89">
        <f t="shared" si="23"/>
        <v>0.5</v>
      </c>
      <c r="R89">
        <v>936</v>
      </c>
    </row>
    <row r="90" spans="1:18" x14ac:dyDescent="0.25">
      <c r="A90">
        <v>1</v>
      </c>
      <c r="B90">
        <v>0.5</v>
      </c>
      <c r="C90" t="s">
        <v>93</v>
      </c>
      <c r="D90" t="s">
        <v>93</v>
      </c>
      <c r="E90" t="s">
        <v>93</v>
      </c>
      <c r="F90" t="s">
        <v>93</v>
      </c>
      <c r="G90" t="s">
        <v>98</v>
      </c>
      <c r="H90">
        <v>0</v>
      </c>
      <c r="I90">
        <v>1</v>
      </c>
      <c r="J90">
        <v>1</v>
      </c>
      <c r="K90">
        <v>7</v>
      </c>
      <c r="L90" t="str">
        <f t="shared" si="18"/>
        <v>NA</v>
      </c>
      <c r="M90" t="str">
        <f t="shared" si="19"/>
        <v>NA</v>
      </c>
      <c r="N90" t="str">
        <f t="shared" si="20"/>
        <v>NA</v>
      </c>
      <c r="O90" t="str">
        <f t="shared" si="21"/>
        <v>NA</v>
      </c>
      <c r="P90">
        <f t="shared" si="22"/>
        <v>1</v>
      </c>
      <c r="Q90">
        <f t="shared" si="23"/>
        <v>0.5</v>
      </c>
      <c r="R90">
        <v>1032</v>
      </c>
    </row>
    <row r="91" spans="1:18" x14ac:dyDescent="0.25">
      <c r="A91">
        <v>0.96</v>
      </c>
      <c r="B91">
        <v>0.5</v>
      </c>
      <c r="C91" t="s">
        <v>93</v>
      </c>
      <c r="D91" t="s">
        <v>93</v>
      </c>
      <c r="E91" t="s">
        <v>93</v>
      </c>
      <c r="F91" t="s">
        <v>93</v>
      </c>
      <c r="G91" t="s">
        <v>98</v>
      </c>
      <c r="H91">
        <v>0</v>
      </c>
      <c r="I91">
        <v>1</v>
      </c>
      <c r="J91">
        <v>1</v>
      </c>
      <c r="K91">
        <v>7</v>
      </c>
      <c r="L91" t="str">
        <f t="shared" si="18"/>
        <v>NA</v>
      </c>
      <c r="M91" t="str">
        <f t="shared" si="19"/>
        <v>NA</v>
      </c>
      <c r="N91" t="str">
        <f t="shared" si="20"/>
        <v>NA</v>
      </c>
      <c r="O91" t="str">
        <f t="shared" si="21"/>
        <v>NA</v>
      </c>
      <c r="P91">
        <f t="shared" si="22"/>
        <v>0.96</v>
      </c>
      <c r="Q91">
        <f t="shared" si="23"/>
        <v>0.5</v>
      </c>
      <c r="R91">
        <v>1035</v>
      </c>
    </row>
    <row r="92" spans="1:18" x14ac:dyDescent="0.25">
      <c r="A92">
        <v>0.94</v>
      </c>
      <c r="B92">
        <v>0.51</v>
      </c>
      <c r="C92" t="s">
        <v>93</v>
      </c>
      <c r="D92" t="s">
        <v>93</v>
      </c>
      <c r="E92" t="s">
        <v>93</v>
      </c>
      <c r="F92" t="s">
        <v>93</v>
      </c>
      <c r="G92" t="s">
        <v>98</v>
      </c>
      <c r="H92">
        <v>0</v>
      </c>
      <c r="I92">
        <v>1</v>
      </c>
      <c r="J92">
        <v>1</v>
      </c>
      <c r="K92">
        <v>4</v>
      </c>
      <c r="L92" t="str">
        <f t="shared" si="18"/>
        <v>NA</v>
      </c>
      <c r="M92" t="str">
        <f t="shared" si="19"/>
        <v>NA</v>
      </c>
      <c r="N92" t="str">
        <f t="shared" si="20"/>
        <v>NA</v>
      </c>
      <c r="O92" t="str">
        <f t="shared" si="21"/>
        <v>NA</v>
      </c>
      <c r="P92">
        <f t="shared" si="22"/>
        <v>0.94</v>
      </c>
      <c r="Q92">
        <f t="shared" si="23"/>
        <v>0.51</v>
      </c>
      <c r="R92">
        <v>55</v>
      </c>
    </row>
    <row r="93" spans="1:18" x14ac:dyDescent="0.25">
      <c r="A93">
        <v>0.78</v>
      </c>
      <c r="B93">
        <v>0.51</v>
      </c>
      <c r="C93" t="s">
        <v>93</v>
      </c>
      <c r="D93" t="s">
        <v>93</v>
      </c>
      <c r="E93" t="s">
        <v>93</v>
      </c>
      <c r="F93" t="s">
        <v>93</v>
      </c>
      <c r="G93" t="s">
        <v>98</v>
      </c>
      <c r="H93">
        <v>0</v>
      </c>
      <c r="I93">
        <v>1</v>
      </c>
      <c r="J93">
        <v>1</v>
      </c>
      <c r="K93">
        <v>4</v>
      </c>
      <c r="L93" t="str">
        <f t="shared" si="18"/>
        <v>NA</v>
      </c>
      <c r="M93" t="str">
        <f t="shared" si="19"/>
        <v>NA</v>
      </c>
      <c r="N93" t="str">
        <f t="shared" si="20"/>
        <v>NA</v>
      </c>
      <c r="O93" t="str">
        <f t="shared" si="21"/>
        <v>NA</v>
      </c>
      <c r="P93">
        <f t="shared" si="22"/>
        <v>0.78</v>
      </c>
      <c r="Q93">
        <f t="shared" si="23"/>
        <v>0.51</v>
      </c>
      <c r="R93">
        <v>57</v>
      </c>
    </row>
    <row r="94" spans="1:18" x14ac:dyDescent="0.25">
      <c r="A94">
        <v>0.63</v>
      </c>
      <c r="B94">
        <v>0.54</v>
      </c>
      <c r="C94" t="s">
        <v>93</v>
      </c>
      <c r="D94" t="s">
        <v>93</v>
      </c>
      <c r="E94" t="s">
        <v>93</v>
      </c>
      <c r="F94" t="s">
        <v>93</v>
      </c>
      <c r="G94" t="s">
        <v>98</v>
      </c>
      <c r="H94">
        <v>0</v>
      </c>
      <c r="I94">
        <v>1</v>
      </c>
      <c r="J94">
        <v>1</v>
      </c>
      <c r="K94">
        <v>15</v>
      </c>
      <c r="L94" t="str">
        <f t="shared" si="18"/>
        <v>NA</v>
      </c>
      <c r="M94" t="str">
        <f t="shared" si="19"/>
        <v>NA</v>
      </c>
      <c r="N94" t="str">
        <f t="shared" si="20"/>
        <v>NA</v>
      </c>
      <c r="O94" t="str">
        <f t="shared" si="21"/>
        <v>NA</v>
      </c>
      <c r="P94">
        <f t="shared" si="22"/>
        <v>0.63</v>
      </c>
      <c r="Q94">
        <f t="shared" si="23"/>
        <v>0.54</v>
      </c>
      <c r="R94">
        <v>142</v>
      </c>
    </row>
    <row r="95" spans="1:18" x14ac:dyDescent="0.25">
      <c r="A95">
        <v>0.51</v>
      </c>
      <c r="B95">
        <v>0.54</v>
      </c>
      <c r="C95" t="s">
        <v>93</v>
      </c>
      <c r="D95" t="s">
        <v>93</v>
      </c>
      <c r="E95" t="s">
        <v>93</v>
      </c>
      <c r="F95" t="s">
        <v>93</v>
      </c>
      <c r="G95" t="s">
        <v>98</v>
      </c>
      <c r="H95">
        <v>0</v>
      </c>
      <c r="I95">
        <v>1</v>
      </c>
      <c r="J95">
        <v>1</v>
      </c>
      <c r="K95">
        <v>15</v>
      </c>
      <c r="L95" t="str">
        <f t="shared" si="18"/>
        <v>NA</v>
      </c>
      <c r="M95" t="str">
        <f t="shared" si="19"/>
        <v>NA</v>
      </c>
      <c r="N95" t="str">
        <f t="shared" si="20"/>
        <v>NA</v>
      </c>
      <c r="O95" t="str">
        <f t="shared" si="21"/>
        <v>NA</v>
      </c>
      <c r="P95">
        <f t="shared" si="22"/>
        <v>0.51</v>
      </c>
      <c r="Q95">
        <f t="shared" si="23"/>
        <v>0.54</v>
      </c>
      <c r="R95">
        <v>151</v>
      </c>
    </row>
    <row r="96" spans="1:18" x14ac:dyDescent="0.25">
      <c r="A96">
        <v>0.21</v>
      </c>
      <c r="B96">
        <v>0.56000000000000005</v>
      </c>
      <c r="C96" t="s">
        <v>93</v>
      </c>
      <c r="D96" t="s">
        <v>93</v>
      </c>
      <c r="G96" t="s">
        <v>98</v>
      </c>
      <c r="H96">
        <v>0</v>
      </c>
      <c r="I96">
        <v>1</v>
      </c>
      <c r="J96">
        <v>1</v>
      </c>
      <c r="K96">
        <v>15</v>
      </c>
      <c r="L96" t="str">
        <f t="shared" si="18"/>
        <v>NA</v>
      </c>
      <c r="M96" t="str">
        <f t="shared" si="19"/>
        <v>NA</v>
      </c>
      <c r="N96">
        <f t="shared" si="20"/>
        <v>0</v>
      </c>
      <c r="O96">
        <f t="shared" si="21"/>
        <v>0</v>
      </c>
      <c r="P96">
        <f t="shared" si="22"/>
        <v>0.21</v>
      </c>
      <c r="Q96">
        <f t="shared" si="23"/>
        <v>0.56000000000000005</v>
      </c>
      <c r="R96">
        <v>1703</v>
      </c>
    </row>
    <row r="97" spans="1:18" x14ac:dyDescent="0.25">
      <c r="A97">
        <v>1</v>
      </c>
      <c r="B97">
        <v>0.56999999999999995</v>
      </c>
      <c r="C97" t="s">
        <v>93</v>
      </c>
      <c r="D97" t="s">
        <v>93</v>
      </c>
      <c r="E97" t="s">
        <v>93</v>
      </c>
      <c r="F97" t="s">
        <v>93</v>
      </c>
      <c r="G97" t="s">
        <v>98</v>
      </c>
      <c r="H97">
        <v>0</v>
      </c>
      <c r="I97">
        <v>1</v>
      </c>
      <c r="J97">
        <v>1</v>
      </c>
      <c r="K97">
        <v>10</v>
      </c>
      <c r="L97" t="str">
        <f t="shared" si="18"/>
        <v>NA</v>
      </c>
      <c r="M97" t="str">
        <f t="shared" si="19"/>
        <v>NA</v>
      </c>
      <c r="N97" t="str">
        <f t="shared" si="20"/>
        <v>NA</v>
      </c>
      <c r="O97" t="str">
        <f t="shared" si="21"/>
        <v>NA</v>
      </c>
      <c r="P97">
        <f t="shared" si="22"/>
        <v>1</v>
      </c>
      <c r="Q97">
        <f t="shared" si="23"/>
        <v>0.56999999999999995</v>
      </c>
      <c r="R97">
        <v>933</v>
      </c>
    </row>
    <row r="98" spans="1:18" x14ac:dyDescent="0.25">
      <c r="A98">
        <v>0.09</v>
      </c>
      <c r="B98">
        <v>0.57999999999999996</v>
      </c>
      <c r="C98" t="s">
        <v>93</v>
      </c>
      <c r="D98" t="s">
        <v>93</v>
      </c>
      <c r="G98" t="s">
        <v>98</v>
      </c>
      <c r="H98">
        <v>0</v>
      </c>
      <c r="I98">
        <v>1</v>
      </c>
      <c r="J98">
        <v>1</v>
      </c>
      <c r="K98">
        <v>15</v>
      </c>
      <c r="L98" t="str">
        <f t="shared" si="18"/>
        <v>NA</v>
      </c>
      <c r="M98" t="str">
        <f t="shared" si="19"/>
        <v>NA</v>
      </c>
      <c r="N98">
        <f t="shared" si="20"/>
        <v>0</v>
      </c>
      <c r="O98">
        <f t="shared" si="21"/>
        <v>0</v>
      </c>
      <c r="P98">
        <f t="shared" si="22"/>
        <v>0.09</v>
      </c>
      <c r="Q98">
        <f t="shared" si="23"/>
        <v>0.57999999999999996</v>
      </c>
      <c r="R98">
        <v>1705</v>
      </c>
    </row>
    <row r="99" spans="1:18" x14ac:dyDescent="0.25">
      <c r="A99">
        <v>0.13</v>
      </c>
      <c r="B99">
        <v>0.42</v>
      </c>
      <c r="C99" t="s">
        <v>93</v>
      </c>
      <c r="D99" t="s">
        <v>93</v>
      </c>
      <c r="E99" t="s">
        <v>93</v>
      </c>
      <c r="F99" t="s">
        <v>93</v>
      </c>
      <c r="G99" t="s">
        <v>98</v>
      </c>
      <c r="H99">
        <v>1</v>
      </c>
      <c r="I99">
        <v>1</v>
      </c>
      <c r="J99">
        <v>1</v>
      </c>
      <c r="K99">
        <v>15</v>
      </c>
      <c r="L99" t="s">
        <v>93</v>
      </c>
      <c r="M99" t="s">
        <v>93</v>
      </c>
      <c r="N99" t="s">
        <v>93</v>
      </c>
      <c r="O99" t="s">
        <v>93</v>
      </c>
      <c r="P99">
        <f>1-A99</f>
        <v>0.87</v>
      </c>
      <c r="Q99">
        <f>1-B99</f>
        <v>0.58000000000000007</v>
      </c>
      <c r="R99">
        <v>172</v>
      </c>
    </row>
    <row r="100" spans="1:18" x14ac:dyDescent="0.25">
      <c r="A100">
        <v>0.85799999999999998</v>
      </c>
      <c r="B100">
        <v>0.59399999999999997</v>
      </c>
      <c r="C100" t="s">
        <v>93</v>
      </c>
      <c r="D100" t="s">
        <v>93</v>
      </c>
      <c r="E100" t="s">
        <v>93</v>
      </c>
      <c r="F100" t="s">
        <v>93</v>
      </c>
      <c r="G100" t="s">
        <v>98</v>
      </c>
      <c r="H100">
        <v>0</v>
      </c>
      <c r="I100">
        <v>1</v>
      </c>
      <c r="J100">
        <v>1</v>
      </c>
      <c r="K100">
        <v>6</v>
      </c>
      <c r="L100" t="str">
        <f>C100</f>
        <v>NA</v>
      </c>
      <c r="M100" t="str">
        <f>D100</f>
        <v>NA</v>
      </c>
      <c r="N100" t="str">
        <f>E100</f>
        <v>NA</v>
      </c>
      <c r="O100" t="str">
        <f>F100</f>
        <v>NA</v>
      </c>
      <c r="P100">
        <f>A100</f>
        <v>0.85799999999999998</v>
      </c>
      <c r="Q100">
        <f>B100</f>
        <v>0.59399999999999997</v>
      </c>
      <c r="R100">
        <v>1043</v>
      </c>
    </row>
    <row r="101" spans="1:18" x14ac:dyDescent="0.25">
      <c r="A101">
        <v>0.06</v>
      </c>
      <c r="B101">
        <v>0.4</v>
      </c>
      <c r="C101" t="s">
        <v>93</v>
      </c>
      <c r="D101" t="s">
        <v>93</v>
      </c>
      <c r="E101" t="s">
        <v>93</v>
      </c>
      <c r="F101" t="s">
        <v>93</v>
      </c>
      <c r="G101" t="s">
        <v>98</v>
      </c>
      <c r="H101">
        <v>1</v>
      </c>
      <c r="I101">
        <v>1</v>
      </c>
      <c r="J101">
        <v>1</v>
      </c>
      <c r="K101">
        <v>15</v>
      </c>
      <c r="L101" t="s">
        <v>93</v>
      </c>
      <c r="M101" t="s">
        <v>93</v>
      </c>
      <c r="N101" t="s">
        <v>93</v>
      </c>
      <c r="O101" t="s">
        <v>93</v>
      </c>
      <c r="P101">
        <f>1-A101</f>
        <v>0.94</v>
      </c>
      <c r="Q101">
        <f>1-B101</f>
        <v>0.6</v>
      </c>
      <c r="R101">
        <v>169</v>
      </c>
    </row>
    <row r="102" spans="1:18" x14ac:dyDescent="0.25">
      <c r="A102">
        <v>0.17</v>
      </c>
      <c r="B102">
        <v>0.4</v>
      </c>
      <c r="C102" t="s">
        <v>93</v>
      </c>
      <c r="D102" t="s">
        <v>93</v>
      </c>
      <c r="E102" t="s">
        <v>93</v>
      </c>
      <c r="F102" t="s">
        <v>93</v>
      </c>
      <c r="G102" t="s">
        <v>98</v>
      </c>
      <c r="H102">
        <v>1</v>
      </c>
      <c r="I102">
        <v>1</v>
      </c>
      <c r="J102">
        <v>1</v>
      </c>
      <c r="K102">
        <v>15</v>
      </c>
      <c r="L102" t="s">
        <v>93</v>
      </c>
      <c r="M102" t="s">
        <v>93</v>
      </c>
      <c r="N102" t="s">
        <v>93</v>
      </c>
      <c r="O102" t="s">
        <v>93</v>
      </c>
      <c r="P102">
        <f>1-A102</f>
        <v>0.83</v>
      </c>
      <c r="Q102">
        <f>1-B102</f>
        <v>0.6</v>
      </c>
      <c r="R102">
        <v>174</v>
      </c>
    </row>
    <row r="103" spans="1:18" x14ac:dyDescent="0.25">
      <c r="A103">
        <v>0.33</v>
      </c>
      <c r="B103">
        <v>0.6</v>
      </c>
      <c r="C103" t="s">
        <v>93</v>
      </c>
      <c r="D103" t="s">
        <v>93</v>
      </c>
      <c r="G103" t="s">
        <v>98</v>
      </c>
      <c r="H103">
        <v>0</v>
      </c>
      <c r="I103">
        <v>1</v>
      </c>
      <c r="J103">
        <v>1</v>
      </c>
      <c r="K103">
        <v>15</v>
      </c>
      <c r="L103" t="str">
        <f t="shared" ref="L103:O108" si="24">C103</f>
        <v>NA</v>
      </c>
      <c r="M103" t="str">
        <f t="shared" si="24"/>
        <v>NA</v>
      </c>
      <c r="N103">
        <f t="shared" si="24"/>
        <v>0</v>
      </c>
      <c r="O103">
        <f t="shared" si="24"/>
        <v>0</v>
      </c>
      <c r="P103">
        <f t="shared" ref="P103:Q108" si="25">A103</f>
        <v>0.33</v>
      </c>
      <c r="Q103">
        <f t="shared" si="25"/>
        <v>0.6</v>
      </c>
      <c r="R103">
        <v>1701</v>
      </c>
    </row>
    <row r="104" spans="1:18" x14ac:dyDescent="0.25">
      <c r="A104">
        <v>0.77500000000000002</v>
      </c>
      <c r="B104">
        <v>0.60399999999999998</v>
      </c>
      <c r="C104" t="s">
        <v>93</v>
      </c>
      <c r="D104" t="s">
        <v>93</v>
      </c>
      <c r="E104" t="s">
        <v>93</v>
      </c>
      <c r="F104" t="s">
        <v>93</v>
      </c>
      <c r="G104" t="s">
        <v>98</v>
      </c>
      <c r="H104">
        <v>0</v>
      </c>
      <c r="I104">
        <v>1</v>
      </c>
      <c r="J104">
        <v>1</v>
      </c>
      <c r="K104">
        <v>1</v>
      </c>
      <c r="L104" t="str">
        <f t="shared" si="24"/>
        <v>NA</v>
      </c>
      <c r="M104" t="str">
        <f t="shared" si="24"/>
        <v>NA</v>
      </c>
      <c r="N104" t="str">
        <f t="shared" si="24"/>
        <v>NA</v>
      </c>
      <c r="O104" t="str">
        <f t="shared" si="24"/>
        <v>NA</v>
      </c>
      <c r="P104">
        <f t="shared" si="25"/>
        <v>0.77500000000000002</v>
      </c>
      <c r="Q104">
        <f t="shared" si="25"/>
        <v>0.60399999999999998</v>
      </c>
      <c r="R104">
        <v>895</v>
      </c>
    </row>
    <row r="105" spans="1:18" x14ac:dyDescent="0.25">
      <c r="A105">
        <v>0.96</v>
      </c>
      <c r="B105">
        <v>0.61</v>
      </c>
      <c r="C105" t="s">
        <v>93</v>
      </c>
      <c r="D105" t="s">
        <v>93</v>
      </c>
      <c r="E105" t="s">
        <v>93</v>
      </c>
      <c r="F105" t="s">
        <v>93</v>
      </c>
      <c r="G105" t="s">
        <v>98</v>
      </c>
      <c r="H105">
        <v>0</v>
      </c>
      <c r="I105">
        <v>1</v>
      </c>
      <c r="J105">
        <v>1</v>
      </c>
      <c r="K105">
        <v>10</v>
      </c>
      <c r="L105" t="str">
        <f t="shared" si="24"/>
        <v>NA</v>
      </c>
      <c r="M105" t="str">
        <f t="shared" si="24"/>
        <v>NA</v>
      </c>
      <c r="N105" t="str">
        <f t="shared" si="24"/>
        <v>NA</v>
      </c>
      <c r="O105" t="str">
        <f t="shared" si="24"/>
        <v>NA</v>
      </c>
      <c r="P105">
        <f t="shared" si="25"/>
        <v>0.96</v>
      </c>
      <c r="Q105">
        <f t="shared" si="25"/>
        <v>0.61</v>
      </c>
      <c r="R105">
        <v>739</v>
      </c>
    </row>
    <row r="106" spans="1:18" x14ac:dyDescent="0.25">
      <c r="A106">
        <v>0.68500000000000005</v>
      </c>
      <c r="B106">
        <v>0.62</v>
      </c>
      <c r="C106" t="s">
        <v>93</v>
      </c>
      <c r="D106" t="s">
        <v>93</v>
      </c>
      <c r="E106" t="s">
        <v>93</v>
      </c>
      <c r="F106" t="s">
        <v>93</v>
      </c>
      <c r="G106" t="s">
        <v>98</v>
      </c>
      <c r="H106">
        <v>0</v>
      </c>
      <c r="I106">
        <v>1</v>
      </c>
      <c r="J106">
        <v>1</v>
      </c>
      <c r="K106">
        <v>10</v>
      </c>
      <c r="L106" t="str">
        <f t="shared" si="24"/>
        <v>NA</v>
      </c>
      <c r="M106" t="str">
        <f t="shared" si="24"/>
        <v>NA</v>
      </c>
      <c r="N106" t="str">
        <f t="shared" si="24"/>
        <v>NA</v>
      </c>
      <c r="O106" t="str">
        <f t="shared" si="24"/>
        <v>NA</v>
      </c>
      <c r="P106">
        <f t="shared" si="25"/>
        <v>0.68500000000000005</v>
      </c>
      <c r="Q106">
        <f t="shared" si="25"/>
        <v>0.62</v>
      </c>
      <c r="R106">
        <v>344</v>
      </c>
    </row>
    <row r="107" spans="1:18" x14ac:dyDescent="0.25">
      <c r="A107">
        <v>0.5</v>
      </c>
      <c r="B107">
        <v>0.62</v>
      </c>
      <c r="C107" t="s">
        <v>93</v>
      </c>
      <c r="D107" t="s">
        <v>93</v>
      </c>
      <c r="E107" t="s">
        <v>93</v>
      </c>
      <c r="F107" t="s">
        <v>93</v>
      </c>
      <c r="G107" t="s">
        <v>98</v>
      </c>
      <c r="H107">
        <v>0</v>
      </c>
      <c r="I107">
        <v>1</v>
      </c>
      <c r="J107">
        <v>1</v>
      </c>
      <c r="K107">
        <v>10</v>
      </c>
      <c r="L107" t="str">
        <f t="shared" si="24"/>
        <v>NA</v>
      </c>
      <c r="M107" t="str">
        <f t="shared" si="24"/>
        <v>NA</v>
      </c>
      <c r="N107" t="str">
        <f t="shared" si="24"/>
        <v>NA</v>
      </c>
      <c r="O107" t="str">
        <f t="shared" si="24"/>
        <v>NA</v>
      </c>
      <c r="P107">
        <f t="shared" si="25"/>
        <v>0.5</v>
      </c>
      <c r="Q107">
        <f t="shared" si="25"/>
        <v>0.62</v>
      </c>
      <c r="R107">
        <v>932</v>
      </c>
    </row>
    <row r="108" spans="1:18" x14ac:dyDescent="0.25">
      <c r="A108">
        <v>0.71</v>
      </c>
      <c r="B108">
        <v>0.62</v>
      </c>
      <c r="C108" t="s">
        <v>93</v>
      </c>
      <c r="D108" t="s">
        <v>93</v>
      </c>
      <c r="E108" t="s">
        <v>93</v>
      </c>
      <c r="F108" t="s">
        <v>93</v>
      </c>
      <c r="G108" t="s">
        <v>98</v>
      </c>
      <c r="H108">
        <v>0</v>
      </c>
      <c r="I108">
        <v>1</v>
      </c>
      <c r="J108">
        <v>1</v>
      </c>
      <c r="K108">
        <v>10</v>
      </c>
      <c r="L108" t="str">
        <f t="shared" si="24"/>
        <v>NA</v>
      </c>
      <c r="M108" t="str">
        <f t="shared" si="24"/>
        <v>NA</v>
      </c>
      <c r="N108" t="str">
        <f t="shared" si="24"/>
        <v>NA</v>
      </c>
      <c r="O108" t="str">
        <f t="shared" si="24"/>
        <v>NA</v>
      </c>
      <c r="P108">
        <f t="shared" si="25"/>
        <v>0.71</v>
      </c>
      <c r="Q108">
        <f t="shared" si="25"/>
        <v>0.62</v>
      </c>
      <c r="R108">
        <v>935</v>
      </c>
    </row>
    <row r="109" spans="1:18" x14ac:dyDescent="0.25">
      <c r="A109">
        <v>1.4E-2</v>
      </c>
      <c r="B109">
        <v>0.378</v>
      </c>
      <c r="C109" t="s">
        <v>93</v>
      </c>
      <c r="D109" t="s">
        <v>93</v>
      </c>
      <c r="E109" t="s">
        <v>93</v>
      </c>
      <c r="F109" t="s">
        <v>93</v>
      </c>
      <c r="G109" t="s">
        <v>98</v>
      </c>
      <c r="H109">
        <v>1</v>
      </c>
      <c r="I109">
        <v>1</v>
      </c>
      <c r="J109">
        <v>1</v>
      </c>
      <c r="K109">
        <v>1</v>
      </c>
      <c r="L109" t="s">
        <v>93</v>
      </c>
      <c r="M109" t="s">
        <v>93</v>
      </c>
      <c r="N109" t="s">
        <v>93</v>
      </c>
      <c r="O109" t="s">
        <v>93</v>
      </c>
      <c r="P109">
        <f>1-A109</f>
        <v>0.98599999999999999</v>
      </c>
      <c r="Q109">
        <f>1-B109</f>
        <v>0.622</v>
      </c>
      <c r="R109">
        <v>879</v>
      </c>
    </row>
    <row r="110" spans="1:18" x14ac:dyDescent="0.25">
      <c r="A110">
        <v>0.92600000000000005</v>
      </c>
      <c r="B110">
        <v>0.626</v>
      </c>
      <c r="C110" t="s">
        <v>93</v>
      </c>
      <c r="D110" t="s">
        <v>93</v>
      </c>
      <c r="E110" t="s">
        <v>93</v>
      </c>
      <c r="F110" t="s">
        <v>93</v>
      </c>
      <c r="G110" t="s">
        <v>98</v>
      </c>
      <c r="H110">
        <v>0</v>
      </c>
      <c r="I110">
        <v>1</v>
      </c>
      <c r="J110">
        <v>1</v>
      </c>
      <c r="K110">
        <v>1</v>
      </c>
      <c r="L110" t="str">
        <f t="shared" ref="L110:O113" si="26">C110</f>
        <v>NA</v>
      </c>
      <c r="M110" t="str">
        <f t="shared" si="26"/>
        <v>NA</v>
      </c>
      <c r="N110" t="str">
        <f t="shared" si="26"/>
        <v>NA</v>
      </c>
      <c r="O110" t="str">
        <f t="shared" si="26"/>
        <v>NA</v>
      </c>
      <c r="P110">
        <f t="shared" ref="P110:Q113" si="27">A110</f>
        <v>0.92600000000000005</v>
      </c>
      <c r="Q110">
        <f t="shared" si="27"/>
        <v>0.626</v>
      </c>
      <c r="R110">
        <v>894</v>
      </c>
    </row>
    <row r="111" spans="1:18" x14ac:dyDescent="0.25">
      <c r="A111">
        <v>0.86</v>
      </c>
      <c r="B111">
        <v>0.64</v>
      </c>
      <c r="C111" t="s">
        <v>93</v>
      </c>
      <c r="D111" t="s">
        <v>93</v>
      </c>
      <c r="E111" t="s">
        <v>93</v>
      </c>
      <c r="F111" t="s">
        <v>93</v>
      </c>
      <c r="G111" t="s">
        <v>98</v>
      </c>
      <c r="H111">
        <v>0</v>
      </c>
      <c r="I111">
        <v>1</v>
      </c>
      <c r="J111">
        <v>1</v>
      </c>
      <c r="K111">
        <v>16</v>
      </c>
      <c r="L111" t="str">
        <f t="shared" si="26"/>
        <v>NA</v>
      </c>
      <c r="M111" t="str">
        <f t="shared" si="26"/>
        <v>NA</v>
      </c>
      <c r="N111" t="str">
        <f t="shared" si="26"/>
        <v>NA</v>
      </c>
      <c r="O111" t="str">
        <f t="shared" si="26"/>
        <v>NA</v>
      </c>
      <c r="P111">
        <f t="shared" si="27"/>
        <v>0.86</v>
      </c>
      <c r="Q111">
        <f t="shared" si="27"/>
        <v>0.64</v>
      </c>
      <c r="R111">
        <v>305</v>
      </c>
    </row>
    <row r="112" spans="1:18" x14ac:dyDescent="0.25">
      <c r="A112">
        <v>0.76</v>
      </c>
      <c r="B112">
        <v>0.64</v>
      </c>
      <c r="C112" t="s">
        <v>93</v>
      </c>
      <c r="D112" t="s">
        <v>93</v>
      </c>
      <c r="E112" t="s">
        <v>93</v>
      </c>
      <c r="F112" t="s">
        <v>93</v>
      </c>
      <c r="G112" t="s">
        <v>98</v>
      </c>
      <c r="H112">
        <v>0</v>
      </c>
      <c r="I112">
        <v>1</v>
      </c>
      <c r="J112">
        <v>1</v>
      </c>
      <c r="K112">
        <v>16</v>
      </c>
      <c r="L112" t="str">
        <f t="shared" si="26"/>
        <v>NA</v>
      </c>
      <c r="M112" t="str">
        <f t="shared" si="26"/>
        <v>NA</v>
      </c>
      <c r="N112" t="str">
        <f t="shared" si="26"/>
        <v>NA</v>
      </c>
      <c r="O112" t="str">
        <f t="shared" si="26"/>
        <v>NA</v>
      </c>
      <c r="P112">
        <f t="shared" si="27"/>
        <v>0.76</v>
      </c>
      <c r="Q112">
        <f t="shared" si="27"/>
        <v>0.64</v>
      </c>
      <c r="R112">
        <v>306</v>
      </c>
    </row>
    <row r="113" spans="1:18" x14ac:dyDescent="0.25">
      <c r="A113">
        <v>0.9</v>
      </c>
      <c r="B113">
        <v>0.64</v>
      </c>
      <c r="C113" t="s">
        <v>93</v>
      </c>
      <c r="D113" t="s">
        <v>93</v>
      </c>
      <c r="E113" t="s">
        <v>93</v>
      </c>
      <c r="F113" t="s">
        <v>93</v>
      </c>
      <c r="G113" t="s">
        <v>98</v>
      </c>
      <c r="H113">
        <v>0</v>
      </c>
      <c r="I113">
        <v>1</v>
      </c>
      <c r="J113">
        <v>1</v>
      </c>
      <c r="K113">
        <v>10</v>
      </c>
      <c r="L113" t="str">
        <f t="shared" si="26"/>
        <v>NA</v>
      </c>
      <c r="M113" t="str">
        <f t="shared" si="26"/>
        <v>NA</v>
      </c>
      <c r="N113" t="str">
        <f t="shared" si="26"/>
        <v>NA</v>
      </c>
      <c r="O113" t="str">
        <f t="shared" si="26"/>
        <v>NA</v>
      </c>
      <c r="P113">
        <f t="shared" si="27"/>
        <v>0.9</v>
      </c>
      <c r="Q113">
        <f t="shared" si="27"/>
        <v>0.64</v>
      </c>
      <c r="R113">
        <v>931</v>
      </c>
    </row>
    <row r="114" spans="1:18" x14ac:dyDescent="0.25">
      <c r="A114">
        <v>0.13</v>
      </c>
      <c r="B114">
        <v>0.36</v>
      </c>
      <c r="C114" t="s">
        <v>93</v>
      </c>
      <c r="D114" t="s">
        <v>93</v>
      </c>
      <c r="E114" t="s">
        <v>93</v>
      </c>
      <c r="F114" t="s">
        <v>93</v>
      </c>
      <c r="G114" t="s">
        <v>98</v>
      </c>
      <c r="H114">
        <v>1</v>
      </c>
      <c r="I114">
        <v>1</v>
      </c>
      <c r="J114">
        <v>1</v>
      </c>
      <c r="K114">
        <v>10</v>
      </c>
      <c r="L114" t="s">
        <v>93</v>
      </c>
      <c r="M114" t="s">
        <v>93</v>
      </c>
      <c r="N114" t="s">
        <v>93</v>
      </c>
      <c r="O114" t="s">
        <v>93</v>
      </c>
      <c r="P114">
        <f>1-A114</f>
        <v>0.87</v>
      </c>
      <c r="Q114">
        <f>1-B114</f>
        <v>0.64</v>
      </c>
      <c r="R114">
        <v>950</v>
      </c>
    </row>
    <row r="115" spans="1:18" x14ac:dyDescent="0.25">
      <c r="A115">
        <v>0.63</v>
      </c>
      <c r="B115">
        <v>0.64</v>
      </c>
      <c r="C115" t="s">
        <v>93</v>
      </c>
      <c r="D115" t="s">
        <v>93</v>
      </c>
      <c r="E115" t="s">
        <v>93</v>
      </c>
      <c r="F115" t="s">
        <v>93</v>
      </c>
      <c r="G115" t="s">
        <v>98</v>
      </c>
      <c r="H115">
        <v>0</v>
      </c>
      <c r="I115">
        <v>4</v>
      </c>
      <c r="J115">
        <v>4</v>
      </c>
      <c r="K115">
        <v>21</v>
      </c>
      <c r="L115" t="str">
        <f t="shared" ref="L115:L133" si="28">C115</f>
        <v>NA</v>
      </c>
      <c r="M115" t="str">
        <f t="shared" ref="M115:M133" si="29">D115</f>
        <v>NA</v>
      </c>
      <c r="N115" t="str">
        <f t="shared" ref="N115:N133" si="30">E115</f>
        <v>NA</v>
      </c>
      <c r="O115" t="str">
        <f t="shared" ref="O115:O133" si="31">F115</f>
        <v>NA</v>
      </c>
      <c r="P115">
        <f t="shared" ref="P115:P133" si="32">A115</f>
        <v>0.63</v>
      </c>
      <c r="Q115">
        <f t="shared" ref="Q115:Q133" si="33">B115</f>
        <v>0.64</v>
      </c>
      <c r="R115">
        <v>1196</v>
      </c>
    </row>
    <row r="116" spans="1:18" x14ac:dyDescent="0.25">
      <c r="A116">
        <v>0.35</v>
      </c>
      <c r="B116">
        <v>0.65</v>
      </c>
      <c r="C116" t="s">
        <v>93</v>
      </c>
      <c r="D116" t="s">
        <v>93</v>
      </c>
      <c r="E116" t="s">
        <v>93</v>
      </c>
      <c r="F116" t="s">
        <v>93</v>
      </c>
      <c r="G116" t="s">
        <v>98</v>
      </c>
      <c r="H116">
        <v>0</v>
      </c>
      <c r="I116">
        <v>1</v>
      </c>
      <c r="J116">
        <v>1</v>
      </c>
      <c r="K116">
        <v>17</v>
      </c>
      <c r="L116" t="str">
        <f t="shared" si="28"/>
        <v>NA</v>
      </c>
      <c r="M116" t="str">
        <f t="shared" si="29"/>
        <v>NA</v>
      </c>
      <c r="N116" t="str">
        <f t="shared" si="30"/>
        <v>NA</v>
      </c>
      <c r="O116" t="str">
        <f t="shared" si="31"/>
        <v>NA</v>
      </c>
      <c r="P116">
        <f t="shared" si="32"/>
        <v>0.35</v>
      </c>
      <c r="Q116">
        <f t="shared" si="33"/>
        <v>0.65</v>
      </c>
      <c r="R116">
        <v>730</v>
      </c>
    </row>
    <row r="117" spans="1:18" x14ac:dyDescent="0.25">
      <c r="A117">
        <v>0.26</v>
      </c>
      <c r="B117">
        <v>0.65</v>
      </c>
      <c r="C117" t="s">
        <v>93</v>
      </c>
      <c r="D117" t="s">
        <v>93</v>
      </c>
      <c r="G117" t="s">
        <v>98</v>
      </c>
      <c r="H117">
        <v>0</v>
      </c>
      <c r="I117">
        <v>1</v>
      </c>
      <c r="J117">
        <v>1</v>
      </c>
      <c r="K117">
        <v>15</v>
      </c>
      <c r="L117" t="str">
        <f t="shared" si="28"/>
        <v>NA</v>
      </c>
      <c r="M117" t="str">
        <f t="shared" si="29"/>
        <v>NA</v>
      </c>
      <c r="N117">
        <f t="shared" si="30"/>
        <v>0</v>
      </c>
      <c r="O117">
        <f t="shared" si="31"/>
        <v>0</v>
      </c>
      <c r="P117">
        <f t="shared" si="32"/>
        <v>0.26</v>
      </c>
      <c r="Q117">
        <f t="shared" si="33"/>
        <v>0.65</v>
      </c>
      <c r="R117">
        <v>1702</v>
      </c>
    </row>
    <row r="118" spans="1:18" x14ac:dyDescent="0.25">
      <c r="A118">
        <v>1</v>
      </c>
      <c r="B118">
        <v>0.65</v>
      </c>
      <c r="C118" t="s">
        <v>93</v>
      </c>
      <c r="D118" t="s">
        <v>93</v>
      </c>
      <c r="E118" t="s">
        <v>93</v>
      </c>
      <c r="F118" t="s">
        <v>93</v>
      </c>
      <c r="G118" t="s">
        <v>98</v>
      </c>
      <c r="H118">
        <v>0</v>
      </c>
      <c r="I118">
        <v>1</v>
      </c>
      <c r="J118">
        <v>1</v>
      </c>
      <c r="K118">
        <v>1</v>
      </c>
      <c r="L118" t="str">
        <f t="shared" si="28"/>
        <v>NA</v>
      </c>
      <c r="M118" t="str">
        <f t="shared" si="29"/>
        <v>NA</v>
      </c>
      <c r="N118" t="str">
        <f t="shared" si="30"/>
        <v>NA</v>
      </c>
      <c r="O118" t="str">
        <f t="shared" si="31"/>
        <v>NA</v>
      </c>
      <c r="P118">
        <f t="shared" si="32"/>
        <v>1</v>
      </c>
      <c r="Q118">
        <f t="shared" si="33"/>
        <v>0.65</v>
      </c>
      <c r="R118">
        <v>1712</v>
      </c>
    </row>
    <row r="119" spans="1:18" x14ac:dyDescent="0.25">
      <c r="A119">
        <v>0.95</v>
      </c>
      <c r="B119">
        <v>0.66</v>
      </c>
      <c r="C119" t="s">
        <v>93</v>
      </c>
      <c r="D119" t="s">
        <v>93</v>
      </c>
      <c r="E119" t="s">
        <v>93</v>
      </c>
      <c r="F119" t="s">
        <v>93</v>
      </c>
      <c r="G119" t="s">
        <v>98</v>
      </c>
      <c r="H119">
        <v>0</v>
      </c>
      <c r="I119">
        <v>1</v>
      </c>
      <c r="J119">
        <v>1</v>
      </c>
      <c r="K119" t="s">
        <v>93</v>
      </c>
      <c r="L119" t="str">
        <f t="shared" si="28"/>
        <v>NA</v>
      </c>
      <c r="M119" t="str">
        <f t="shared" si="29"/>
        <v>NA</v>
      </c>
      <c r="N119" t="str">
        <f t="shared" si="30"/>
        <v>NA</v>
      </c>
      <c r="O119" t="str">
        <f t="shared" si="31"/>
        <v>NA</v>
      </c>
      <c r="P119">
        <f t="shared" si="32"/>
        <v>0.95</v>
      </c>
      <c r="Q119">
        <f t="shared" si="33"/>
        <v>0.66</v>
      </c>
      <c r="R119">
        <v>737</v>
      </c>
    </row>
    <row r="120" spans="1:18" x14ac:dyDescent="0.25">
      <c r="A120">
        <v>0.89059999999999995</v>
      </c>
      <c r="B120">
        <v>0.66100000000000003</v>
      </c>
      <c r="C120" t="s">
        <v>93</v>
      </c>
      <c r="D120" t="s">
        <v>93</v>
      </c>
      <c r="E120" t="s">
        <v>93</v>
      </c>
      <c r="F120" t="s">
        <v>93</v>
      </c>
      <c r="G120" t="s">
        <v>98</v>
      </c>
      <c r="H120">
        <v>0</v>
      </c>
      <c r="I120">
        <v>3</v>
      </c>
      <c r="J120">
        <v>3</v>
      </c>
      <c r="K120">
        <v>14</v>
      </c>
      <c r="L120" t="str">
        <f t="shared" si="28"/>
        <v>NA</v>
      </c>
      <c r="M120" t="str">
        <f t="shared" si="29"/>
        <v>NA</v>
      </c>
      <c r="N120" t="str">
        <f t="shared" si="30"/>
        <v>NA</v>
      </c>
      <c r="O120" t="str">
        <f t="shared" si="31"/>
        <v>NA</v>
      </c>
      <c r="P120">
        <f t="shared" si="32"/>
        <v>0.89059999999999995</v>
      </c>
      <c r="Q120">
        <f t="shared" si="33"/>
        <v>0.66100000000000003</v>
      </c>
      <c r="R120">
        <v>1667</v>
      </c>
    </row>
    <row r="121" spans="1:18" x14ac:dyDescent="0.25">
      <c r="A121">
        <v>0.79</v>
      </c>
      <c r="B121">
        <v>0.67</v>
      </c>
      <c r="C121" t="s">
        <v>93</v>
      </c>
      <c r="D121" t="s">
        <v>93</v>
      </c>
      <c r="E121" t="s">
        <v>93</v>
      </c>
      <c r="F121" t="s">
        <v>93</v>
      </c>
      <c r="G121" t="s">
        <v>98</v>
      </c>
      <c r="H121">
        <v>0</v>
      </c>
      <c r="I121">
        <v>1</v>
      </c>
      <c r="J121">
        <v>1</v>
      </c>
      <c r="K121">
        <v>2</v>
      </c>
      <c r="L121" t="str">
        <f t="shared" si="28"/>
        <v>NA</v>
      </c>
      <c r="M121" t="str">
        <f t="shared" si="29"/>
        <v>NA</v>
      </c>
      <c r="N121" t="str">
        <f t="shared" si="30"/>
        <v>NA</v>
      </c>
      <c r="O121" t="str">
        <f t="shared" si="31"/>
        <v>NA</v>
      </c>
      <c r="P121">
        <f t="shared" si="32"/>
        <v>0.79</v>
      </c>
      <c r="Q121">
        <f t="shared" si="33"/>
        <v>0.67</v>
      </c>
      <c r="R121">
        <v>119</v>
      </c>
    </row>
    <row r="122" spans="1:18" x14ac:dyDescent="0.25">
      <c r="A122">
        <v>0.71</v>
      </c>
      <c r="B122">
        <v>0.67</v>
      </c>
      <c r="C122" t="s">
        <v>93</v>
      </c>
      <c r="D122" t="s">
        <v>93</v>
      </c>
      <c r="E122" t="s">
        <v>93</v>
      </c>
      <c r="F122" t="s">
        <v>93</v>
      </c>
      <c r="G122" t="s">
        <v>98</v>
      </c>
      <c r="H122">
        <v>0</v>
      </c>
      <c r="I122">
        <v>1</v>
      </c>
      <c r="J122">
        <v>1</v>
      </c>
      <c r="K122">
        <v>2</v>
      </c>
      <c r="L122" t="str">
        <f t="shared" si="28"/>
        <v>NA</v>
      </c>
      <c r="M122" t="str">
        <f t="shared" si="29"/>
        <v>NA</v>
      </c>
      <c r="N122" t="str">
        <f t="shared" si="30"/>
        <v>NA</v>
      </c>
      <c r="O122" t="str">
        <f t="shared" si="31"/>
        <v>NA</v>
      </c>
      <c r="P122">
        <f t="shared" si="32"/>
        <v>0.71</v>
      </c>
      <c r="Q122">
        <f t="shared" si="33"/>
        <v>0.67</v>
      </c>
      <c r="R122">
        <v>122</v>
      </c>
    </row>
    <row r="123" spans="1:18" x14ac:dyDescent="0.25">
      <c r="A123">
        <v>0.95</v>
      </c>
      <c r="B123">
        <v>0.67</v>
      </c>
      <c r="C123" t="s">
        <v>93</v>
      </c>
      <c r="D123" t="s">
        <v>93</v>
      </c>
      <c r="E123" t="s">
        <v>93</v>
      </c>
      <c r="F123" t="s">
        <v>93</v>
      </c>
      <c r="G123" t="s">
        <v>98</v>
      </c>
      <c r="H123">
        <v>0</v>
      </c>
      <c r="I123">
        <v>1</v>
      </c>
      <c r="J123">
        <v>1</v>
      </c>
      <c r="K123">
        <v>4</v>
      </c>
      <c r="L123" t="str">
        <f t="shared" si="28"/>
        <v>NA</v>
      </c>
      <c r="M123" t="str">
        <f t="shared" si="29"/>
        <v>NA</v>
      </c>
      <c r="N123" t="str">
        <f t="shared" si="30"/>
        <v>NA</v>
      </c>
      <c r="O123" t="str">
        <f t="shared" si="31"/>
        <v>NA</v>
      </c>
      <c r="P123">
        <f t="shared" si="32"/>
        <v>0.95</v>
      </c>
      <c r="Q123">
        <f t="shared" si="33"/>
        <v>0.67</v>
      </c>
      <c r="R123">
        <v>191</v>
      </c>
    </row>
    <row r="124" spans="1:18" x14ac:dyDescent="0.25">
      <c r="A124">
        <v>0.63</v>
      </c>
      <c r="B124">
        <v>0.67</v>
      </c>
      <c r="C124" t="s">
        <v>93</v>
      </c>
      <c r="D124" t="s">
        <v>93</v>
      </c>
      <c r="E124" t="s">
        <v>93</v>
      </c>
      <c r="F124" t="s">
        <v>93</v>
      </c>
      <c r="G124" t="s">
        <v>98</v>
      </c>
      <c r="H124">
        <v>0</v>
      </c>
      <c r="I124">
        <v>1</v>
      </c>
      <c r="J124">
        <v>1</v>
      </c>
      <c r="K124">
        <v>4</v>
      </c>
      <c r="L124" t="str">
        <f t="shared" si="28"/>
        <v>NA</v>
      </c>
      <c r="M124" t="str">
        <f t="shared" si="29"/>
        <v>NA</v>
      </c>
      <c r="N124" t="str">
        <f t="shared" si="30"/>
        <v>NA</v>
      </c>
      <c r="O124" t="str">
        <f t="shared" si="31"/>
        <v>NA</v>
      </c>
      <c r="P124">
        <f t="shared" si="32"/>
        <v>0.63</v>
      </c>
      <c r="Q124">
        <f t="shared" si="33"/>
        <v>0.67</v>
      </c>
      <c r="R124">
        <v>192</v>
      </c>
    </row>
    <row r="125" spans="1:18" x14ac:dyDescent="0.25">
      <c r="A125">
        <v>1</v>
      </c>
      <c r="B125">
        <v>0.67</v>
      </c>
      <c r="C125" t="s">
        <v>93</v>
      </c>
      <c r="D125" t="s">
        <v>93</v>
      </c>
      <c r="E125" t="s">
        <v>93</v>
      </c>
      <c r="F125" t="s">
        <v>93</v>
      </c>
      <c r="G125" t="s">
        <v>98</v>
      </c>
      <c r="H125">
        <v>0</v>
      </c>
      <c r="I125">
        <v>1</v>
      </c>
      <c r="J125">
        <v>1</v>
      </c>
      <c r="K125">
        <v>10</v>
      </c>
      <c r="L125" t="str">
        <f t="shared" si="28"/>
        <v>NA</v>
      </c>
      <c r="M125" t="str">
        <f t="shared" si="29"/>
        <v>NA</v>
      </c>
      <c r="N125" t="str">
        <f t="shared" si="30"/>
        <v>NA</v>
      </c>
      <c r="O125" t="str">
        <f t="shared" si="31"/>
        <v>NA</v>
      </c>
      <c r="P125">
        <f t="shared" si="32"/>
        <v>1</v>
      </c>
      <c r="Q125">
        <f t="shared" si="33"/>
        <v>0.67</v>
      </c>
      <c r="R125">
        <v>938</v>
      </c>
    </row>
    <row r="126" spans="1:18" x14ac:dyDescent="0.25">
      <c r="A126">
        <v>0.28000000000000003</v>
      </c>
      <c r="B126">
        <v>0.67</v>
      </c>
      <c r="C126" t="s">
        <v>93</v>
      </c>
      <c r="D126" t="s">
        <v>93</v>
      </c>
      <c r="G126" t="s">
        <v>98</v>
      </c>
      <c r="H126">
        <v>0</v>
      </c>
      <c r="I126">
        <v>1</v>
      </c>
      <c r="J126">
        <v>1</v>
      </c>
      <c r="K126">
        <v>15</v>
      </c>
      <c r="L126" t="str">
        <f t="shared" si="28"/>
        <v>NA</v>
      </c>
      <c r="M126" t="str">
        <f t="shared" si="29"/>
        <v>NA</v>
      </c>
      <c r="N126">
        <f t="shared" si="30"/>
        <v>0</v>
      </c>
      <c r="O126">
        <f t="shared" si="31"/>
        <v>0</v>
      </c>
      <c r="P126">
        <f t="shared" si="32"/>
        <v>0.28000000000000003</v>
      </c>
      <c r="Q126">
        <f t="shared" si="33"/>
        <v>0.67</v>
      </c>
      <c r="R126">
        <v>1693</v>
      </c>
    </row>
    <row r="127" spans="1:18" x14ac:dyDescent="0.25">
      <c r="A127">
        <v>0.23</v>
      </c>
      <c r="B127">
        <v>0.67</v>
      </c>
      <c r="C127" t="s">
        <v>93</v>
      </c>
      <c r="D127" t="s">
        <v>93</v>
      </c>
      <c r="G127" t="s">
        <v>98</v>
      </c>
      <c r="H127">
        <v>0</v>
      </c>
      <c r="I127">
        <v>1</v>
      </c>
      <c r="J127">
        <v>1</v>
      </c>
      <c r="K127">
        <v>15</v>
      </c>
      <c r="L127" t="str">
        <f t="shared" si="28"/>
        <v>NA</v>
      </c>
      <c r="M127" t="str">
        <f t="shared" si="29"/>
        <v>NA</v>
      </c>
      <c r="N127">
        <f t="shared" si="30"/>
        <v>0</v>
      </c>
      <c r="O127">
        <f t="shared" si="31"/>
        <v>0</v>
      </c>
      <c r="P127">
        <f t="shared" si="32"/>
        <v>0.23</v>
      </c>
      <c r="Q127">
        <f t="shared" si="33"/>
        <v>0.67</v>
      </c>
      <c r="R127">
        <v>1707</v>
      </c>
    </row>
    <row r="128" spans="1:18" x14ac:dyDescent="0.25">
      <c r="A128">
        <v>0.64</v>
      </c>
      <c r="B128">
        <v>0.68</v>
      </c>
      <c r="C128" t="s">
        <v>93</v>
      </c>
      <c r="D128" t="s">
        <v>93</v>
      </c>
      <c r="E128" t="s">
        <v>93</v>
      </c>
      <c r="F128" t="s">
        <v>93</v>
      </c>
      <c r="G128" t="s">
        <v>98</v>
      </c>
      <c r="H128">
        <v>0</v>
      </c>
      <c r="I128">
        <v>4</v>
      </c>
      <c r="J128">
        <v>4</v>
      </c>
      <c r="K128">
        <v>36</v>
      </c>
      <c r="L128" t="str">
        <f t="shared" si="28"/>
        <v>NA</v>
      </c>
      <c r="M128" t="str">
        <f t="shared" si="29"/>
        <v>NA</v>
      </c>
      <c r="N128" t="str">
        <f t="shared" si="30"/>
        <v>NA</v>
      </c>
      <c r="O128" t="str">
        <f t="shared" si="31"/>
        <v>NA</v>
      </c>
      <c r="P128">
        <f t="shared" si="32"/>
        <v>0.64</v>
      </c>
      <c r="Q128">
        <f t="shared" si="33"/>
        <v>0.68</v>
      </c>
      <c r="R128">
        <v>1194</v>
      </c>
    </row>
    <row r="129" spans="1:18" x14ac:dyDescent="0.25">
      <c r="A129">
        <v>0.81499999999999995</v>
      </c>
      <c r="B129">
        <v>0.7</v>
      </c>
      <c r="C129" t="s">
        <v>93</v>
      </c>
      <c r="D129" t="s">
        <v>93</v>
      </c>
      <c r="E129" t="s">
        <v>93</v>
      </c>
      <c r="F129" t="s">
        <v>93</v>
      </c>
      <c r="G129" t="s">
        <v>98</v>
      </c>
      <c r="H129">
        <v>0</v>
      </c>
      <c r="I129">
        <v>1</v>
      </c>
      <c r="J129">
        <v>1</v>
      </c>
      <c r="K129">
        <v>10</v>
      </c>
      <c r="L129" t="str">
        <f t="shared" si="28"/>
        <v>NA</v>
      </c>
      <c r="M129" t="str">
        <f t="shared" si="29"/>
        <v>NA</v>
      </c>
      <c r="N129" t="str">
        <f t="shared" si="30"/>
        <v>NA</v>
      </c>
      <c r="O129" t="str">
        <f t="shared" si="31"/>
        <v>NA</v>
      </c>
      <c r="P129">
        <f t="shared" si="32"/>
        <v>0.81499999999999995</v>
      </c>
      <c r="Q129">
        <f t="shared" si="33"/>
        <v>0.7</v>
      </c>
      <c r="R129">
        <v>343</v>
      </c>
    </row>
    <row r="130" spans="1:18" x14ac:dyDescent="0.25">
      <c r="A130">
        <v>0.16</v>
      </c>
      <c r="B130">
        <v>0.72</v>
      </c>
      <c r="C130" t="s">
        <v>93</v>
      </c>
      <c r="D130" t="s">
        <v>93</v>
      </c>
      <c r="G130" t="s">
        <v>98</v>
      </c>
      <c r="H130">
        <v>0</v>
      </c>
      <c r="I130">
        <v>1</v>
      </c>
      <c r="J130">
        <v>1</v>
      </c>
      <c r="K130">
        <v>15</v>
      </c>
      <c r="L130" t="str">
        <f t="shared" si="28"/>
        <v>NA</v>
      </c>
      <c r="M130" t="str">
        <f t="shared" si="29"/>
        <v>NA</v>
      </c>
      <c r="N130">
        <f t="shared" si="30"/>
        <v>0</v>
      </c>
      <c r="O130">
        <f t="shared" si="31"/>
        <v>0</v>
      </c>
      <c r="P130">
        <f t="shared" si="32"/>
        <v>0.16</v>
      </c>
      <c r="Q130">
        <f t="shared" si="33"/>
        <v>0.72</v>
      </c>
      <c r="R130">
        <v>1696</v>
      </c>
    </row>
    <row r="131" spans="1:18" x14ac:dyDescent="0.25">
      <c r="A131">
        <v>1</v>
      </c>
      <c r="B131">
        <v>0.73</v>
      </c>
      <c r="C131" t="s">
        <v>93</v>
      </c>
      <c r="D131" t="s">
        <v>93</v>
      </c>
      <c r="E131" t="s">
        <v>93</v>
      </c>
      <c r="F131" t="s">
        <v>93</v>
      </c>
      <c r="G131" t="s">
        <v>98</v>
      </c>
      <c r="H131">
        <v>0</v>
      </c>
      <c r="I131">
        <v>1</v>
      </c>
      <c r="J131">
        <v>1</v>
      </c>
      <c r="K131">
        <v>5</v>
      </c>
      <c r="L131" t="str">
        <f t="shared" si="28"/>
        <v>NA</v>
      </c>
      <c r="M131" t="str">
        <f t="shared" si="29"/>
        <v>NA</v>
      </c>
      <c r="N131" t="str">
        <f t="shared" si="30"/>
        <v>NA</v>
      </c>
      <c r="O131" t="str">
        <f t="shared" si="31"/>
        <v>NA</v>
      </c>
      <c r="P131">
        <f t="shared" si="32"/>
        <v>1</v>
      </c>
      <c r="Q131">
        <f t="shared" si="33"/>
        <v>0.73</v>
      </c>
      <c r="R131">
        <v>194</v>
      </c>
    </row>
    <row r="132" spans="1:18" x14ac:dyDescent="0.25">
      <c r="A132">
        <v>0.94</v>
      </c>
      <c r="B132">
        <v>0.74</v>
      </c>
      <c r="C132" t="s">
        <v>93</v>
      </c>
      <c r="D132" t="s">
        <v>93</v>
      </c>
      <c r="E132" t="s">
        <v>93</v>
      </c>
      <c r="F132" t="s">
        <v>93</v>
      </c>
      <c r="G132" t="s">
        <v>98</v>
      </c>
      <c r="H132">
        <v>0</v>
      </c>
      <c r="I132">
        <v>1</v>
      </c>
      <c r="J132">
        <v>1</v>
      </c>
      <c r="K132">
        <v>5</v>
      </c>
      <c r="L132" t="str">
        <f t="shared" si="28"/>
        <v>NA</v>
      </c>
      <c r="M132" t="str">
        <f t="shared" si="29"/>
        <v>NA</v>
      </c>
      <c r="N132" t="str">
        <f t="shared" si="30"/>
        <v>NA</v>
      </c>
      <c r="O132" t="str">
        <f t="shared" si="31"/>
        <v>NA</v>
      </c>
      <c r="P132">
        <f t="shared" si="32"/>
        <v>0.94</v>
      </c>
      <c r="Q132">
        <f t="shared" si="33"/>
        <v>0.74</v>
      </c>
      <c r="R132">
        <v>193</v>
      </c>
    </row>
    <row r="133" spans="1:18" x14ac:dyDescent="0.25">
      <c r="A133">
        <v>0.96</v>
      </c>
      <c r="B133">
        <v>0.74</v>
      </c>
      <c r="C133" t="s">
        <v>93</v>
      </c>
      <c r="D133" t="s">
        <v>93</v>
      </c>
      <c r="E133" t="s">
        <v>93</v>
      </c>
      <c r="F133" t="s">
        <v>93</v>
      </c>
      <c r="G133" t="s">
        <v>98</v>
      </c>
      <c r="H133">
        <v>0</v>
      </c>
      <c r="I133">
        <v>1</v>
      </c>
      <c r="J133">
        <v>1</v>
      </c>
      <c r="K133">
        <v>10</v>
      </c>
      <c r="L133" t="str">
        <f t="shared" si="28"/>
        <v>NA</v>
      </c>
      <c r="M133" t="str">
        <f t="shared" si="29"/>
        <v>NA</v>
      </c>
      <c r="N133" t="str">
        <f t="shared" si="30"/>
        <v>NA</v>
      </c>
      <c r="O133" t="str">
        <f t="shared" si="31"/>
        <v>NA</v>
      </c>
      <c r="P133">
        <f t="shared" si="32"/>
        <v>0.96</v>
      </c>
      <c r="Q133">
        <f t="shared" si="33"/>
        <v>0.74</v>
      </c>
      <c r="R133">
        <v>738</v>
      </c>
    </row>
    <row r="134" spans="1:18" x14ac:dyDescent="0.25">
      <c r="A134">
        <v>0</v>
      </c>
      <c r="B134">
        <v>0.25</v>
      </c>
      <c r="C134" t="s">
        <v>93</v>
      </c>
      <c r="D134" t="s">
        <v>93</v>
      </c>
      <c r="E134" t="s">
        <v>93</v>
      </c>
      <c r="F134" t="s">
        <v>93</v>
      </c>
      <c r="G134" t="s">
        <v>98</v>
      </c>
      <c r="H134">
        <v>1</v>
      </c>
      <c r="I134">
        <v>1</v>
      </c>
      <c r="J134">
        <v>1</v>
      </c>
      <c r="K134">
        <v>1</v>
      </c>
      <c r="L134" t="s">
        <v>93</v>
      </c>
      <c r="M134" t="s">
        <v>93</v>
      </c>
      <c r="N134" t="s">
        <v>93</v>
      </c>
      <c r="O134" t="s">
        <v>93</v>
      </c>
      <c r="P134">
        <f>1-A134</f>
        <v>1</v>
      </c>
      <c r="Q134">
        <f>1-B134</f>
        <v>0.75</v>
      </c>
      <c r="R134">
        <v>875</v>
      </c>
    </row>
    <row r="135" spans="1:18" x14ac:dyDescent="0.25">
      <c r="A135">
        <v>0.82</v>
      </c>
      <c r="B135">
        <v>0.75</v>
      </c>
      <c r="C135" t="s">
        <v>93</v>
      </c>
      <c r="D135" t="s">
        <v>93</v>
      </c>
      <c r="E135" t="s">
        <v>93</v>
      </c>
      <c r="F135" t="s">
        <v>93</v>
      </c>
      <c r="G135" t="s">
        <v>98</v>
      </c>
      <c r="H135">
        <v>0</v>
      </c>
      <c r="I135">
        <v>1</v>
      </c>
      <c r="J135">
        <v>1</v>
      </c>
      <c r="K135">
        <v>10</v>
      </c>
      <c r="L135" t="str">
        <f t="shared" ref="L135:L147" si="34">C135</f>
        <v>NA</v>
      </c>
      <c r="M135" t="str">
        <f t="shared" ref="M135:M147" si="35">D135</f>
        <v>NA</v>
      </c>
      <c r="N135" t="str">
        <f t="shared" ref="N135:N147" si="36">E135</f>
        <v>NA</v>
      </c>
      <c r="O135" t="str">
        <f t="shared" ref="O135:O147" si="37">F135</f>
        <v>NA</v>
      </c>
      <c r="P135">
        <f t="shared" ref="P135:P147" si="38">A135</f>
        <v>0.82</v>
      </c>
      <c r="Q135">
        <f t="shared" ref="Q135:Q147" si="39">B135</f>
        <v>0.75</v>
      </c>
      <c r="R135">
        <v>929</v>
      </c>
    </row>
    <row r="136" spans="1:18" x14ac:dyDescent="0.25">
      <c r="A136">
        <v>0.33300000000000002</v>
      </c>
      <c r="B136">
        <v>0.75</v>
      </c>
      <c r="C136" t="s">
        <v>93</v>
      </c>
      <c r="D136" t="s">
        <v>93</v>
      </c>
      <c r="E136" t="s">
        <v>93</v>
      </c>
      <c r="F136" t="s">
        <v>93</v>
      </c>
      <c r="G136" t="s">
        <v>98</v>
      </c>
      <c r="H136">
        <v>0</v>
      </c>
      <c r="I136">
        <v>1</v>
      </c>
      <c r="J136">
        <v>1</v>
      </c>
      <c r="K136">
        <v>1</v>
      </c>
      <c r="L136" t="str">
        <f t="shared" si="34"/>
        <v>NA</v>
      </c>
      <c r="M136" t="str">
        <f t="shared" si="35"/>
        <v>NA</v>
      </c>
      <c r="N136" t="str">
        <f t="shared" si="36"/>
        <v>NA</v>
      </c>
      <c r="O136" t="str">
        <f t="shared" si="37"/>
        <v>NA</v>
      </c>
      <c r="P136">
        <f t="shared" si="38"/>
        <v>0.33300000000000002</v>
      </c>
      <c r="Q136">
        <f t="shared" si="39"/>
        <v>0.75</v>
      </c>
      <c r="R136">
        <v>948</v>
      </c>
    </row>
    <row r="137" spans="1:18" x14ac:dyDescent="0.25">
      <c r="A137">
        <v>0.66700000000000004</v>
      </c>
      <c r="B137">
        <v>0.75</v>
      </c>
      <c r="C137" t="s">
        <v>93</v>
      </c>
      <c r="D137" t="s">
        <v>93</v>
      </c>
      <c r="E137" t="s">
        <v>93</v>
      </c>
      <c r="F137" t="s">
        <v>93</v>
      </c>
      <c r="G137" t="s">
        <v>98</v>
      </c>
      <c r="H137">
        <v>0</v>
      </c>
      <c r="I137">
        <v>1</v>
      </c>
      <c r="J137">
        <v>1</v>
      </c>
      <c r="K137">
        <v>1</v>
      </c>
      <c r="L137" t="str">
        <f t="shared" si="34"/>
        <v>NA</v>
      </c>
      <c r="M137" t="str">
        <f t="shared" si="35"/>
        <v>NA</v>
      </c>
      <c r="N137" t="str">
        <f t="shared" si="36"/>
        <v>NA</v>
      </c>
      <c r="O137" t="str">
        <f t="shared" si="37"/>
        <v>NA</v>
      </c>
      <c r="P137">
        <f t="shared" si="38"/>
        <v>0.66700000000000004</v>
      </c>
      <c r="Q137">
        <f t="shared" si="39"/>
        <v>0.75</v>
      </c>
      <c r="R137">
        <v>949</v>
      </c>
    </row>
    <row r="138" spans="1:18" x14ac:dyDescent="0.25">
      <c r="A138">
        <v>0.8</v>
      </c>
      <c r="B138">
        <v>0.75</v>
      </c>
      <c r="C138" t="s">
        <v>93</v>
      </c>
      <c r="D138" t="s">
        <v>93</v>
      </c>
      <c r="E138" t="s">
        <v>93</v>
      </c>
      <c r="F138" t="s">
        <v>93</v>
      </c>
      <c r="G138" t="s">
        <v>98</v>
      </c>
      <c r="H138">
        <v>0</v>
      </c>
      <c r="I138">
        <v>1</v>
      </c>
      <c r="J138">
        <v>1</v>
      </c>
      <c r="K138">
        <v>1</v>
      </c>
      <c r="L138" t="str">
        <f t="shared" si="34"/>
        <v>NA</v>
      </c>
      <c r="M138" t="str">
        <f t="shared" si="35"/>
        <v>NA</v>
      </c>
      <c r="N138" t="str">
        <f t="shared" si="36"/>
        <v>NA</v>
      </c>
      <c r="O138" t="str">
        <f t="shared" si="37"/>
        <v>NA</v>
      </c>
      <c r="P138">
        <f t="shared" si="38"/>
        <v>0.8</v>
      </c>
      <c r="Q138">
        <f t="shared" si="39"/>
        <v>0.75</v>
      </c>
      <c r="R138">
        <v>1713</v>
      </c>
    </row>
    <row r="139" spans="1:18" x14ac:dyDescent="0.25">
      <c r="A139">
        <v>0.87</v>
      </c>
      <c r="B139">
        <v>0.77</v>
      </c>
      <c r="C139" t="s">
        <v>93</v>
      </c>
      <c r="D139" t="s">
        <v>93</v>
      </c>
      <c r="E139" t="s">
        <v>93</v>
      </c>
      <c r="F139" t="s">
        <v>93</v>
      </c>
      <c r="G139" t="s">
        <v>98</v>
      </c>
      <c r="H139">
        <v>0</v>
      </c>
      <c r="I139">
        <v>2</v>
      </c>
      <c r="J139">
        <v>2</v>
      </c>
      <c r="K139">
        <v>40</v>
      </c>
      <c r="L139" t="str">
        <f t="shared" si="34"/>
        <v>NA</v>
      </c>
      <c r="M139" t="str">
        <f t="shared" si="35"/>
        <v>NA</v>
      </c>
      <c r="N139" t="str">
        <f t="shared" si="36"/>
        <v>NA</v>
      </c>
      <c r="O139" t="str">
        <f t="shared" si="37"/>
        <v>NA</v>
      </c>
      <c r="P139">
        <f t="shared" si="38"/>
        <v>0.87</v>
      </c>
      <c r="Q139">
        <f t="shared" si="39"/>
        <v>0.77</v>
      </c>
      <c r="R139">
        <v>1583</v>
      </c>
    </row>
    <row r="140" spans="1:18" x14ac:dyDescent="0.25">
      <c r="A140">
        <v>0.84</v>
      </c>
      <c r="B140">
        <v>0.77</v>
      </c>
      <c r="C140" t="s">
        <v>93</v>
      </c>
      <c r="D140" t="s">
        <v>93</v>
      </c>
      <c r="E140" t="s">
        <v>93</v>
      </c>
      <c r="F140" t="s">
        <v>93</v>
      </c>
      <c r="G140" t="s">
        <v>98</v>
      </c>
      <c r="H140">
        <v>0</v>
      </c>
      <c r="I140">
        <v>2</v>
      </c>
      <c r="J140">
        <v>2</v>
      </c>
      <c r="K140">
        <v>40</v>
      </c>
      <c r="L140" t="str">
        <f t="shared" si="34"/>
        <v>NA</v>
      </c>
      <c r="M140" t="str">
        <f t="shared" si="35"/>
        <v>NA</v>
      </c>
      <c r="N140" t="str">
        <f t="shared" si="36"/>
        <v>NA</v>
      </c>
      <c r="O140" t="str">
        <f t="shared" si="37"/>
        <v>NA</v>
      </c>
      <c r="P140">
        <f t="shared" si="38"/>
        <v>0.84</v>
      </c>
      <c r="Q140">
        <f t="shared" si="39"/>
        <v>0.77</v>
      </c>
      <c r="R140">
        <v>1584</v>
      </c>
    </row>
    <row r="141" spans="1:18" x14ac:dyDescent="0.25">
      <c r="A141">
        <v>0.74</v>
      </c>
      <c r="B141">
        <v>0.79</v>
      </c>
      <c r="C141" t="s">
        <v>93</v>
      </c>
      <c r="D141" t="s">
        <v>93</v>
      </c>
      <c r="E141" t="s">
        <v>93</v>
      </c>
      <c r="F141" t="s">
        <v>93</v>
      </c>
      <c r="G141" t="s">
        <v>98</v>
      </c>
      <c r="H141">
        <v>0</v>
      </c>
      <c r="I141">
        <v>2</v>
      </c>
      <c r="J141">
        <v>2</v>
      </c>
      <c r="K141">
        <v>40</v>
      </c>
      <c r="L141" t="str">
        <f t="shared" si="34"/>
        <v>NA</v>
      </c>
      <c r="M141" t="str">
        <f t="shared" si="35"/>
        <v>NA</v>
      </c>
      <c r="N141" t="str">
        <f t="shared" si="36"/>
        <v>NA</v>
      </c>
      <c r="O141" t="str">
        <f t="shared" si="37"/>
        <v>NA</v>
      </c>
      <c r="P141">
        <f t="shared" si="38"/>
        <v>0.74</v>
      </c>
      <c r="Q141">
        <f t="shared" si="39"/>
        <v>0.79</v>
      </c>
      <c r="R141">
        <v>1585</v>
      </c>
    </row>
    <row r="142" spans="1:18" x14ac:dyDescent="0.25">
      <c r="A142">
        <v>0.19</v>
      </c>
      <c r="B142">
        <v>0.79</v>
      </c>
      <c r="C142" t="s">
        <v>93</v>
      </c>
      <c r="D142" t="s">
        <v>93</v>
      </c>
      <c r="G142" t="s">
        <v>98</v>
      </c>
      <c r="H142">
        <v>0</v>
      </c>
      <c r="I142">
        <v>1</v>
      </c>
      <c r="J142">
        <v>1</v>
      </c>
      <c r="K142">
        <v>15</v>
      </c>
      <c r="L142" t="str">
        <f t="shared" si="34"/>
        <v>NA</v>
      </c>
      <c r="M142" t="str">
        <f t="shared" si="35"/>
        <v>NA</v>
      </c>
      <c r="N142">
        <f t="shared" si="36"/>
        <v>0</v>
      </c>
      <c r="O142">
        <f t="shared" si="37"/>
        <v>0</v>
      </c>
      <c r="P142">
        <f t="shared" si="38"/>
        <v>0.19</v>
      </c>
      <c r="Q142">
        <f t="shared" si="39"/>
        <v>0.79</v>
      </c>
      <c r="R142">
        <v>1698</v>
      </c>
    </row>
    <row r="143" spans="1:18" x14ac:dyDescent="0.25">
      <c r="A143">
        <v>0.88</v>
      </c>
      <c r="B143">
        <v>0.8</v>
      </c>
      <c r="C143" t="s">
        <v>93</v>
      </c>
      <c r="D143" t="s">
        <v>93</v>
      </c>
      <c r="E143" t="s">
        <v>93</v>
      </c>
      <c r="F143" t="s">
        <v>93</v>
      </c>
      <c r="G143" t="s">
        <v>98</v>
      </c>
      <c r="H143">
        <v>0</v>
      </c>
      <c r="I143">
        <v>1</v>
      </c>
      <c r="J143">
        <v>1</v>
      </c>
      <c r="K143">
        <v>5</v>
      </c>
      <c r="L143" t="str">
        <f t="shared" si="34"/>
        <v>NA</v>
      </c>
      <c r="M143" t="str">
        <f t="shared" si="35"/>
        <v>NA</v>
      </c>
      <c r="N143" t="str">
        <f t="shared" si="36"/>
        <v>NA</v>
      </c>
      <c r="O143" t="str">
        <f t="shared" si="37"/>
        <v>NA</v>
      </c>
      <c r="P143">
        <f t="shared" si="38"/>
        <v>0.88</v>
      </c>
      <c r="Q143">
        <f t="shared" si="39"/>
        <v>0.8</v>
      </c>
      <c r="R143">
        <v>1613</v>
      </c>
    </row>
    <row r="144" spans="1:18" x14ac:dyDescent="0.25">
      <c r="A144">
        <v>0.94</v>
      </c>
      <c r="B144">
        <v>0.81</v>
      </c>
      <c r="C144" t="s">
        <v>93</v>
      </c>
      <c r="D144" t="s">
        <v>93</v>
      </c>
      <c r="E144" t="s">
        <v>93</v>
      </c>
      <c r="F144" t="s">
        <v>93</v>
      </c>
      <c r="G144" t="s">
        <v>98</v>
      </c>
      <c r="H144">
        <v>0</v>
      </c>
      <c r="I144">
        <v>1</v>
      </c>
      <c r="J144">
        <v>1</v>
      </c>
      <c r="K144">
        <v>4</v>
      </c>
      <c r="L144" t="str">
        <f t="shared" si="34"/>
        <v>NA</v>
      </c>
      <c r="M144" t="str">
        <f t="shared" si="35"/>
        <v>NA</v>
      </c>
      <c r="N144" t="str">
        <f t="shared" si="36"/>
        <v>NA</v>
      </c>
      <c r="O144" t="str">
        <f t="shared" si="37"/>
        <v>NA</v>
      </c>
      <c r="P144">
        <f t="shared" si="38"/>
        <v>0.94</v>
      </c>
      <c r="Q144">
        <f t="shared" si="39"/>
        <v>0.81</v>
      </c>
      <c r="R144">
        <v>56</v>
      </c>
    </row>
    <row r="145" spans="1:18" x14ac:dyDescent="0.25">
      <c r="A145">
        <v>0.78</v>
      </c>
      <c r="B145">
        <v>0.81</v>
      </c>
      <c r="C145" t="s">
        <v>93</v>
      </c>
      <c r="D145" t="s">
        <v>93</v>
      </c>
      <c r="E145" t="s">
        <v>93</v>
      </c>
      <c r="F145" t="s">
        <v>93</v>
      </c>
      <c r="G145" t="s">
        <v>98</v>
      </c>
      <c r="H145">
        <v>0</v>
      </c>
      <c r="I145">
        <v>1</v>
      </c>
      <c r="J145">
        <v>1</v>
      </c>
      <c r="K145">
        <v>4</v>
      </c>
      <c r="L145" t="str">
        <f t="shared" si="34"/>
        <v>NA</v>
      </c>
      <c r="M145" t="str">
        <f t="shared" si="35"/>
        <v>NA</v>
      </c>
      <c r="N145" t="str">
        <f t="shared" si="36"/>
        <v>NA</v>
      </c>
      <c r="O145" t="str">
        <f t="shared" si="37"/>
        <v>NA</v>
      </c>
      <c r="P145">
        <f t="shared" si="38"/>
        <v>0.78</v>
      </c>
      <c r="Q145">
        <f t="shared" si="39"/>
        <v>0.81</v>
      </c>
      <c r="R145">
        <v>58</v>
      </c>
    </row>
    <row r="146" spans="1:18" x14ac:dyDescent="0.25">
      <c r="A146">
        <v>7.0000000000000007E-2</v>
      </c>
      <c r="B146">
        <v>0.81</v>
      </c>
      <c r="C146" t="s">
        <v>93</v>
      </c>
      <c r="D146" t="s">
        <v>93</v>
      </c>
      <c r="G146" t="s">
        <v>98</v>
      </c>
      <c r="H146">
        <v>0</v>
      </c>
      <c r="I146">
        <v>1</v>
      </c>
      <c r="J146">
        <v>1</v>
      </c>
      <c r="K146">
        <v>15</v>
      </c>
      <c r="L146" t="str">
        <f t="shared" si="34"/>
        <v>NA</v>
      </c>
      <c r="M146" t="str">
        <f t="shared" si="35"/>
        <v>NA</v>
      </c>
      <c r="N146">
        <f t="shared" si="36"/>
        <v>0</v>
      </c>
      <c r="O146">
        <f t="shared" si="37"/>
        <v>0</v>
      </c>
      <c r="P146">
        <f t="shared" si="38"/>
        <v>7.0000000000000007E-2</v>
      </c>
      <c r="Q146">
        <f t="shared" si="39"/>
        <v>0.81</v>
      </c>
      <c r="R146">
        <v>1706</v>
      </c>
    </row>
    <row r="147" spans="1:18" x14ac:dyDescent="0.25">
      <c r="A147">
        <v>0.872</v>
      </c>
      <c r="B147">
        <v>0.81200000000000006</v>
      </c>
      <c r="C147" t="s">
        <v>93</v>
      </c>
      <c r="D147" t="s">
        <v>93</v>
      </c>
      <c r="E147" t="s">
        <v>93</v>
      </c>
      <c r="F147" t="s">
        <v>93</v>
      </c>
      <c r="G147" t="s">
        <v>98</v>
      </c>
      <c r="H147">
        <v>0</v>
      </c>
      <c r="I147">
        <v>1</v>
      </c>
      <c r="J147">
        <v>1</v>
      </c>
      <c r="K147">
        <v>6</v>
      </c>
      <c r="L147" t="str">
        <f t="shared" si="34"/>
        <v>NA</v>
      </c>
      <c r="M147" t="str">
        <f t="shared" si="35"/>
        <v>NA</v>
      </c>
      <c r="N147" t="str">
        <f t="shared" si="36"/>
        <v>NA</v>
      </c>
      <c r="O147" t="str">
        <f t="shared" si="37"/>
        <v>NA</v>
      </c>
      <c r="P147">
        <f t="shared" si="38"/>
        <v>0.872</v>
      </c>
      <c r="Q147">
        <f t="shared" si="39"/>
        <v>0.81200000000000006</v>
      </c>
      <c r="R147">
        <v>1044</v>
      </c>
    </row>
    <row r="148" spans="1:18" x14ac:dyDescent="0.25">
      <c r="A148">
        <v>1.4E-2</v>
      </c>
      <c r="B148">
        <v>0.16700000000000001</v>
      </c>
      <c r="C148" t="s">
        <v>93</v>
      </c>
      <c r="D148" t="s">
        <v>93</v>
      </c>
      <c r="E148" t="s">
        <v>93</v>
      </c>
      <c r="F148" t="s">
        <v>93</v>
      </c>
      <c r="G148" t="s">
        <v>98</v>
      </c>
      <c r="H148">
        <v>1</v>
      </c>
      <c r="I148">
        <v>1</v>
      </c>
      <c r="J148">
        <v>1</v>
      </c>
      <c r="K148">
        <v>1</v>
      </c>
      <c r="L148" t="s">
        <v>93</v>
      </c>
      <c r="M148" t="s">
        <v>93</v>
      </c>
      <c r="N148" t="s">
        <v>93</v>
      </c>
      <c r="O148" t="s">
        <v>93</v>
      </c>
      <c r="P148">
        <f>1-A148</f>
        <v>0.98599999999999999</v>
      </c>
      <c r="Q148">
        <f>1-B148</f>
        <v>0.83299999999999996</v>
      </c>
      <c r="R148">
        <v>881</v>
      </c>
    </row>
    <row r="149" spans="1:18" x14ac:dyDescent="0.25">
      <c r="A149">
        <v>0.14000000000000001</v>
      </c>
      <c r="B149">
        <v>0.84</v>
      </c>
      <c r="C149" t="s">
        <v>93</v>
      </c>
      <c r="D149" t="s">
        <v>93</v>
      </c>
      <c r="G149" t="s">
        <v>98</v>
      </c>
      <c r="H149">
        <v>0</v>
      </c>
      <c r="I149">
        <v>1</v>
      </c>
      <c r="J149">
        <v>1</v>
      </c>
      <c r="K149">
        <v>15</v>
      </c>
      <c r="L149" t="str">
        <f>C149</f>
        <v>NA</v>
      </c>
      <c r="M149" t="str">
        <f>D149</f>
        <v>NA</v>
      </c>
      <c r="N149">
        <f>E149</f>
        <v>0</v>
      </c>
      <c r="O149">
        <f>F149</f>
        <v>0</v>
      </c>
      <c r="P149">
        <f>A149</f>
        <v>0.14000000000000001</v>
      </c>
      <c r="Q149">
        <f>B149</f>
        <v>0.84</v>
      </c>
      <c r="R149">
        <v>1695</v>
      </c>
    </row>
    <row r="150" spans="1:18" x14ac:dyDescent="0.25">
      <c r="A150">
        <v>7.0000000000000007E-2</v>
      </c>
      <c r="B150">
        <v>0.14000000000000001</v>
      </c>
      <c r="C150" t="s">
        <v>93</v>
      </c>
      <c r="D150" t="s">
        <v>93</v>
      </c>
      <c r="E150" t="s">
        <v>93</v>
      </c>
      <c r="F150" t="s">
        <v>93</v>
      </c>
      <c r="G150" t="s">
        <v>98</v>
      </c>
      <c r="H150">
        <v>1</v>
      </c>
      <c r="I150">
        <v>1</v>
      </c>
      <c r="J150">
        <v>1</v>
      </c>
      <c r="K150">
        <v>15</v>
      </c>
      <c r="L150" t="s">
        <v>93</v>
      </c>
      <c r="M150" t="s">
        <v>93</v>
      </c>
      <c r="N150" t="s">
        <v>93</v>
      </c>
      <c r="O150" t="s">
        <v>93</v>
      </c>
      <c r="P150">
        <f>1-A150</f>
        <v>0.92999999999999994</v>
      </c>
      <c r="Q150">
        <f>1-B150</f>
        <v>0.86</v>
      </c>
      <c r="R150">
        <v>173</v>
      </c>
    </row>
    <row r="151" spans="1:18" x14ac:dyDescent="0.25">
      <c r="A151">
        <v>0.88</v>
      </c>
      <c r="B151">
        <v>0.86</v>
      </c>
      <c r="C151" t="s">
        <v>93</v>
      </c>
      <c r="D151" t="s">
        <v>93</v>
      </c>
      <c r="E151" t="s">
        <v>93</v>
      </c>
      <c r="F151" t="s">
        <v>93</v>
      </c>
      <c r="G151" t="s">
        <v>98</v>
      </c>
      <c r="H151">
        <v>0</v>
      </c>
      <c r="I151">
        <v>1</v>
      </c>
      <c r="J151">
        <v>1</v>
      </c>
      <c r="K151">
        <v>10</v>
      </c>
      <c r="L151" t="str">
        <f>C151</f>
        <v>NA</v>
      </c>
      <c r="M151" t="str">
        <f>D151</f>
        <v>NA</v>
      </c>
      <c r="N151" t="str">
        <f>E151</f>
        <v>NA</v>
      </c>
      <c r="O151" t="str">
        <f>F151</f>
        <v>NA</v>
      </c>
      <c r="P151">
        <f>A151</f>
        <v>0.88</v>
      </c>
      <c r="Q151">
        <f>B151</f>
        <v>0.86</v>
      </c>
      <c r="R151">
        <v>941</v>
      </c>
    </row>
    <row r="152" spans="1:18" x14ac:dyDescent="0.25">
      <c r="A152">
        <v>0.15</v>
      </c>
      <c r="B152">
        <v>0.13</v>
      </c>
      <c r="C152" t="s">
        <v>93</v>
      </c>
      <c r="D152" t="s">
        <v>93</v>
      </c>
      <c r="E152" t="s">
        <v>93</v>
      </c>
      <c r="F152" t="s">
        <v>93</v>
      </c>
      <c r="G152" t="s">
        <v>98</v>
      </c>
      <c r="H152">
        <v>1</v>
      </c>
      <c r="I152">
        <v>1</v>
      </c>
      <c r="J152">
        <v>1</v>
      </c>
      <c r="K152">
        <v>15</v>
      </c>
      <c r="L152" t="s">
        <v>93</v>
      </c>
      <c r="M152" t="s">
        <v>93</v>
      </c>
      <c r="N152" t="s">
        <v>93</v>
      </c>
      <c r="O152" t="s">
        <v>93</v>
      </c>
      <c r="P152">
        <f>1-A152</f>
        <v>0.85</v>
      </c>
      <c r="Q152">
        <f>1-B152</f>
        <v>0.87</v>
      </c>
      <c r="R152">
        <v>170</v>
      </c>
    </row>
    <row r="153" spans="1:18" x14ac:dyDescent="0.25">
      <c r="A153">
        <v>0.97299999999999998</v>
      </c>
      <c r="B153">
        <v>0.872</v>
      </c>
      <c r="C153" t="s">
        <v>93</v>
      </c>
      <c r="D153" t="s">
        <v>93</v>
      </c>
      <c r="E153" t="s">
        <v>93</v>
      </c>
      <c r="F153" t="s">
        <v>93</v>
      </c>
      <c r="G153" t="s">
        <v>98</v>
      </c>
      <c r="H153">
        <v>0</v>
      </c>
      <c r="I153">
        <v>1</v>
      </c>
      <c r="J153">
        <v>1</v>
      </c>
      <c r="K153">
        <v>10</v>
      </c>
      <c r="L153" t="str">
        <f t="shared" ref="L153:O155" si="40">C153</f>
        <v>NA</v>
      </c>
      <c r="M153" t="str">
        <f t="shared" si="40"/>
        <v>NA</v>
      </c>
      <c r="N153" t="str">
        <f t="shared" si="40"/>
        <v>NA</v>
      </c>
      <c r="O153" t="str">
        <f t="shared" si="40"/>
        <v>NA</v>
      </c>
      <c r="P153">
        <f t="shared" ref="P153:Q155" si="41">A153</f>
        <v>0.97299999999999998</v>
      </c>
      <c r="Q153">
        <f t="shared" si="41"/>
        <v>0.872</v>
      </c>
      <c r="R153">
        <v>136</v>
      </c>
    </row>
    <row r="154" spans="1:18" x14ac:dyDescent="0.25">
      <c r="A154">
        <v>0.59399999999999997</v>
      </c>
      <c r="B154">
        <v>0.879</v>
      </c>
      <c r="C154" t="s">
        <v>93</v>
      </c>
      <c r="D154" t="s">
        <v>93</v>
      </c>
      <c r="E154" t="s">
        <v>93</v>
      </c>
      <c r="F154" t="s">
        <v>93</v>
      </c>
      <c r="G154" t="s">
        <v>98</v>
      </c>
      <c r="H154">
        <v>0</v>
      </c>
      <c r="I154">
        <v>1</v>
      </c>
      <c r="J154">
        <v>1</v>
      </c>
      <c r="K154">
        <v>1</v>
      </c>
      <c r="L154" t="str">
        <f t="shared" si="40"/>
        <v>NA</v>
      </c>
      <c r="M154" t="str">
        <f t="shared" si="40"/>
        <v>NA</v>
      </c>
      <c r="N154" t="str">
        <f t="shared" si="40"/>
        <v>NA</v>
      </c>
      <c r="O154" t="str">
        <f t="shared" si="40"/>
        <v>NA</v>
      </c>
      <c r="P154">
        <f t="shared" si="41"/>
        <v>0.59399999999999997</v>
      </c>
      <c r="Q154">
        <f t="shared" si="41"/>
        <v>0.879</v>
      </c>
      <c r="R154">
        <v>1381</v>
      </c>
    </row>
    <row r="155" spans="1:18" x14ac:dyDescent="0.25">
      <c r="A155">
        <v>1</v>
      </c>
      <c r="B155">
        <v>0.9</v>
      </c>
      <c r="C155" t="s">
        <v>93</v>
      </c>
      <c r="D155" t="s">
        <v>93</v>
      </c>
      <c r="E155" t="s">
        <v>93</v>
      </c>
      <c r="F155" t="s">
        <v>93</v>
      </c>
      <c r="G155" t="s">
        <v>98</v>
      </c>
      <c r="H155">
        <v>0</v>
      </c>
      <c r="I155">
        <v>1</v>
      </c>
      <c r="J155">
        <v>1</v>
      </c>
      <c r="K155">
        <v>10</v>
      </c>
      <c r="L155" t="str">
        <f t="shared" si="40"/>
        <v>NA</v>
      </c>
      <c r="M155" t="str">
        <f t="shared" si="40"/>
        <v>NA</v>
      </c>
      <c r="N155" t="str">
        <f t="shared" si="40"/>
        <v>NA</v>
      </c>
      <c r="O155" t="str">
        <f t="shared" si="40"/>
        <v>NA</v>
      </c>
      <c r="P155">
        <f t="shared" si="41"/>
        <v>1</v>
      </c>
      <c r="Q155">
        <f t="shared" si="41"/>
        <v>0.9</v>
      </c>
      <c r="R155">
        <v>937</v>
      </c>
    </row>
    <row r="156" spans="1:18" x14ac:dyDescent="0.25">
      <c r="A156">
        <v>4.2999999999999997E-2</v>
      </c>
      <c r="B156">
        <v>4.4999999999999998E-2</v>
      </c>
      <c r="C156" t="s">
        <v>93</v>
      </c>
      <c r="D156" t="s">
        <v>93</v>
      </c>
      <c r="E156" t="s">
        <v>93</v>
      </c>
      <c r="F156" t="s">
        <v>93</v>
      </c>
      <c r="G156" t="s">
        <v>98</v>
      </c>
      <c r="H156">
        <v>1</v>
      </c>
      <c r="I156">
        <v>1</v>
      </c>
      <c r="J156">
        <v>1</v>
      </c>
      <c r="K156">
        <v>1</v>
      </c>
      <c r="L156" t="s">
        <v>93</v>
      </c>
      <c r="M156" t="s">
        <v>93</v>
      </c>
      <c r="N156" t="s">
        <v>93</v>
      </c>
      <c r="O156" t="s">
        <v>93</v>
      </c>
      <c r="P156">
        <f t="shared" ref="P156:Q160" si="42">1-A156</f>
        <v>0.95699999999999996</v>
      </c>
      <c r="Q156">
        <f t="shared" si="42"/>
        <v>0.95499999999999996</v>
      </c>
      <c r="R156">
        <v>880</v>
      </c>
    </row>
    <row r="157" spans="1:18" x14ac:dyDescent="0.25">
      <c r="A157">
        <v>1.4E-2</v>
      </c>
      <c r="B157">
        <v>0.03</v>
      </c>
      <c r="C157" t="s">
        <v>93</v>
      </c>
      <c r="D157" t="s">
        <v>93</v>
      </c>
      <c r="E157" t="s">
        <v>93</v>
      </c>
      <c r="F157" t="s">
        <v>93</v>
      </c>
      <c r="G157" t="s">
        <v>98</v>
      </c>
      <c r="H157">
        <v>1</v>
      </c>
      <c r="I157">
        <v>1</v>
      </c>
      <c r="J157">
        <v>1</v>
      </c>
      <c r="K157">
        <v>1</v>
      </c>
      <c r="L157" t="s">
        <v>93</v>
      </c>
      <c r="M157" t="s">
        <v>93</v>
      </c>
      <c r="N157" t="s">
        <v>93</v>
      </c>
      <c r="O157" t="s">
        <v>93</v>
      </c>
      <c r="P157">
        <f t="shared" si="42"/>
        <v>0.98599999999999999</v>
      </c>
      <c r="Q157">
        <f t="shared" si="42"/>
        <v>0.97</v>
      </c>
      <c r="R157">
        <v>876</v>
      </c>
    </row>
    <row r="158" spans="1:18" x14ac:dyDescent="0.25">
      <c r="A158">
        <v>0</v>
      </c>
      <c r="B158">
        <v>2.7E-2</v>
      </c>
      <c r="C158" t="s">
        <v>93</v>
      </c>
      <c r="D158" t="s">
        <v>93</v>
      </c>
      <c r="E158" t="s">
        <v>93</v>
      </c>
      <c r="F158" t="s">
        <v>93</v>
      </c>
      <c r="G158" t="s">
        <v>98</v>
      </c>
      <c r="H158">
        <v>1</v>
      </c>
      <c r="I158">
        <v>1</v>
      </c>
      <c r="J158">
        <v>1</v>
      </c>
      <c r="K158">
        <v>1</v>
      </c>
      <c r="L158" t="s">
        <v>93</v>
      </c>
      <c r="M158" t="s">
        <v>93</v>
      </c>
      <c r="N158" t="s">
        <v>93</v>
      </c>
      <c r="O158" t="s">
        <v>93</v>
      </c>
      <c r="P158">
        <f t="shared" si="42"/>
        <v>1</v>
      </c>
      <c r="Q158">
        <f t="shared" si="42"/>
        <v>0.97299999999999998</v>
      </c>
      <c r="R158">
        <v>877</v>
      </c>
    </row>
    <row r="159" spans="1:18" x14ac:dyDescent="0.25">
      <c r="A159">
        <v>1.4E-2</v>
      </c>
      <c r="B159">
        <v>0</v>
      </c>
      <c r="C159" t="s">
        <v>93</v>
      </c>
      <c r="D159" t="s">
        <v>93</v>
      </c>
      <c r="E159" t="s">
        <v>93</v>
      </c>
      <c r="F159" t="s">
        <v>93</v>
      </c>
      <c r="G159" t="s">
        <v>98</v>
      </c>
      <c r="H159">
        <v>1</v>
      </c>
      <c r="I159">
        <v>1</v>
      </c>
      <c r="J159">
        <v>1</v>
      </c>
      <c r="K159">
        <v>1</v>
      </c>
      <c r="L159" t="s">
        <v>93</v>
      </c>
      <c r="M159" t="s">
        <v>93</v>
      </c>
      <c r="N159" t="s">
        <v>93</v>
      </c>
      <c r="O159" t="s">
        <v>93</v>
      </c>
      <c r="P159">
        <f t="shared" si="42"/>
        <v>0.98599999999999999</v>
      </c>
      <c r="Q159">
        <f t="shared" si="42"/>
        <v>1</v>
      </c>
      <c r="R159">
        <v>878</v>
      </c>
    </row>
    <row r="160" spans="1:18" x14ac:dyDescent="0.25">
      <c r="A160">
        <v>4.2999999999999997E-2</v>
      </c>
      <c r="B160">
        <v>0</v>
      </c>
      <c r="C160" t="s">
        <v>93</v>
      </c>
      <c r="D160" t="s">
        <v>93</v>
      </c>
      <c r="E160" t="s">
        <v>93</v>
      </c>
      <c r="F160" t="s">
        <v>93</v>
      </c>
      <c r="G160" t="s">
        <v>98</v>
      </c>
      <c r="H160">
        <v>1</v>
      </c>
      <c r="I160">
        <v>1</v>
      </c>
      <c r="J160">
        <v>1</v>
      </c>
      <c r="K160">
        <v>1</v>
      </c>
      <c r="L160" t="s">
        <v>93</v>
      </c>
      <c r="M160" t="s">
        <v>93</v>
      </c>
      <c r="N160" t="s">
        <v>93</v>
      </c>
      <c r="O160" t="s">
        <v>93</v>
      </c>
      <c r="P160">
        <f t="shared" si="42"/>
        <v>0.95699999999999996</v>
      </c>
      <c r="Q160">
        <f t="shared" si="42"/>
        <v>1</v>
      </c>
      <c r="R160">
        <v>882</v>
      </c>
    </row>
    <row r="161" spans="1:18" x14ac:dyDescent="0.25">
      <c r="A161">
        <v>1</v>
      </c>
      <c r="B161">
        <v>1</v>
      </c>
      <c r="C161" t="s">
        <v>93</v>
      </c>
      <c r="D161" t="s">
        <v>93</v>
      </c>
      <c r="E161" t="s">
        <v>93</v>
      </c>
      <c r="F161" t="s">
        <v>93</v>
      </c>
      <c r="G161" t="s">
        <v>98</v>
      </c>
      <c r="H161">
        <v>0</v>
      </c>
      <c r="I161">
        <v>1</v>
      </c>
      <c r="J161">
        <v>1</v>
      </c>
      <c r="K161">
        <v>10</v>
      </c>
      <c r="L161" t="str">
        <f t="shared" ref="L161:O163" si="43">C161</f>
        <v>NA</v>
      </c>
      <c r="M161" t="str">
        <f t="shared" si="43"/>
        <v>NA</v>
      </c>
      <c r="N161" t="str">
        <f t="shared" si="43"/>
        <v>NA</v>
      </c>
      <c r="O161" t="str">
        <f t="shared" si="43"/>
        <v>NA</v>
      </c>
      <c r="P161">
        <f t="shared" ref="P161:Q163" si="44">A161</f>
        <v>1</v>
      </c>
      <c r="Q161">
        <f t="shared" si="44"/>
        <v>1</v>
      </c>
      <c r="R161">
        <v>934</v>
      </c>
    </row>
    <row r="162" spans="1:18" x14ac:dyDescent="0.25">
      <c r="A162">
        <v>0.5</v>
      </c>
      <c r="B162">
        <v>1</v>
      </c>
      <c r="C162" t="s">
        <v>93</v>
      </c>
      <c r="D162" t="s">
        <v>93</v>
      </c>
      <c r="E162" t="s">
        <v>93</v>
      </c>
      <c r="F162" t="s">
        <v>93</v>
      </c>
      <c r="G162" t="s">
        <v>98</v>
      </c>
      <c r="H162">
        <v>0</v>
      </c>
      <c r="I162">
        <v>1</v>
      </c>
      <c r="J162">
        <v>1</v>
      </c>
      <c r="K162">
        <v>10</v>
      </c>
      <c r="L162" t="str">
        <f t="shared" si="43"/>
        <v>NA</v>
      </c>
      <c r="M162" t="str">
        <f t="shared" si="43"/>
        <v>NA</v>
      </c>
      <c r="N162" t="str">
        <f t="shared" si="43"/>
        <v>NA</v>
      </c>
      <c r="O162" t="str">
        <f t="shared" si="43"/>
        <v>NA</v>
      </c>
      <c r="P162">
        <f t="shared" si="44"/>
        <v>0.5</v>
      </c>
      <c r="Q162">
        <f t="shared" si="44"/>
        <v>1</v>
      </c>
      <c r="R162">
        <v>942</v>
      </c>
    </row>
    <row r="163" spans="1:18" x14ac:dyDescent="0.25">
      <c r="A163">
        <v>0.73</v>
      </c>
      <c r="B163">
        <v>1</v>
      </c>
      <c r="C163" t="s">
        <v>93</v>
      </c>
      <c r="D163" t="s">
        <v>93</v>
      </c>
      <c r="E163" t="s">
        <v>93</v>
      </c>
      <c r="F163" t="s">
        <v>93</v>
      </c>
      <c r="G163" t="s">
        <v>98</v>
      </c>
      <c r="H163">
        <v>0</v>
      </c>
      <c r="I163">
        <v>1</v>
      </c>
      <c r="J163">
        <v>1</v>
      </c>
      <c r="K163">
        <v>7</v>
      </c>
      <c r="L163" t="str">
        <f t="shared" si="43"/>
        <v>NA</v>
      </c>
      <c r="M163" t="str">
        <f t="shared" si="43"/>
        <v>NA</v>
      </c>
      <c r="N163" t="str">
        <f t="shared" si="43"/>
        <v>NA</v>
      </c>
      <c r="O163" t="str">
        <f t="shared" si="43"/>
        <v>NA</v>
      </c>
      <c r="P163">
        <f t="shared" si="44"/>
        <v>0.73</v>
      </c>
      <c r="Q163">
        <f t="shared" si="44"/>
        <v>1</v>
      </c>
      <c r="R163">
        <v>1040</v>
      </c>
    </row>
    <row r="164" spans="1:18" x14ac:dyDescent="0.25">
      <c r="A164" t="s">
        <v>93</v>
      </c>
      <c r="B164" t="s">
        <v>93</v>
      </c>
      <c r="C164">
        <v>0.08</v>
      </c>
      <c r="D164">
        <v>0.28000000000000003</v>
      </c>
      <c r="E164" t="s">
        <v>93</v>
      </c>
      <c r="F164" t="s">
        <v>93</v>
      </c>
      <c r="G164" t="s">
        <v>98</v>
      </c>
      <c r="H164">
        <v>1</v>
      </c>
      <c r="I164">
        <v>5</v>
      </c>
      <c r="J164">
        <v>5</v>
      </c>
      <c r="K164">
        <v>23</v>
      </c>
      <c r="L164">
        <f t="shared" ref="L164:M171" si="45">1-C164</f>
        <v>0.92</v>
      </c>
      <c r="M164">
        <f t="shared" si="45"/>
        <v>0.72</v>
      </c>
      <c r="N164" t="s">
        <v>93</v>
      </c>
      <c r="O164" t="s">
        <v>93</v>
      </c>
      <c r="P164" t="s">
        <v>93</v>
      </c>
      <c r="Q164" t="s">
        <v>93</v>
      </c>
      <c r="R164">
        <v>1</v>
      </c>
    </row>
    <row r="165" spans="1:18" x14ac:dyDescent="0.25">
      <c r="A165" t="s">
        <v>93</v>
      </c>
      <c r="B165" t="s">
        <v>93</v>
      </c>
      <c r="C165">
        <v>9.1999999999999998E-2</v>
      </c>
      <c r="D165">
        <v>0.2</v>
      </c>
      <c r="E165" t="s">
        <v>93</v>
      </c>
      <c r="F165" t="s">
        <v>93</v>
      </c>
      <c r="G165" t="s">
        <v>98</v>
      </c>
      <c r="H165">
        <v>1</v>
      </c>
      <c r="I165">
        <v>5</v>
      </c>
      <c r="J165">
        <v>5</v>
      </c>
      <c r="K165">
        <v>23</v>
      </c>
      <c r="L165">
        <f t="shared" si="45"/>
        <v>0.90800000000000003</v>
      </c>
      <c r="M165">
        <f t="shared" si="45"/>
        <v>0.8</v>
      </c>
      <c r="N165" t="s">
        <v>93</v>
      </c>
      <c r="O165" t="s">
        <v>93</v>
      </c>
      <c r="P165" t="s">
        <v>93</v>
      </c>
      <c r="Q165" t="s">
        <v>93</v>
      </c>
      <c r="R165">
        <v>2</v>
      </c>
    </row>
    <row r="166" spans="1:18" x14ac:dyDescent="0.25">
      <c r="A166" t="s">
        <v>93</v>
      </c>
      <c r="B166" t="s">
        <v>93</v>
      </c>
      <c r="C166">
        <v>6.2E-2</v>
      </c>
      <c r="D166">
        <v>0.22</v>
      </c>
      <c r="E166" t="s">
        <v>93</v>
      </c>
      <c r="F166" t="s">
        <v>93</v>
      </c>
      <c r="G166" t="s">
        <v>98</v>
      </c>
      <c r="H166">
        <v>1</v>
      </c>
      <c r="I166">
        <v>5</v>
      </c>
      <c r="J166">
        <v>5</v>
      </c>
      <c r="K166">
        <v>23</v>
      </c>
      <c r="L166">
        <f t="shared" si="45"/>
        <v>0.93799999999999994</v>
      </c>
      <c r="M166">
        <f t="shared" si="45"/>
        <v>0.78</v>
      </c>
      <c r="N166" t="s">
        <v>93</v>
      </c>
      <c r="O166" t="s">
        <v>93</v>
      </c>
      <c r="P166" t="s">
        <v>93</v>
      </c>
      <c r="Q166" t="s">
        <v>93</v>
      </c>
      <c r="R166">
        <v>3</v>
      </c>
    </row>
    <row r="167" spans="1:18" x14ac:dyDescent="0.25">
      <c r="A167" t="s">
        <v>93</v>
      </c>
      <c r="B167" t="s">
        <v>93</v>
      </c>
      <c r="C167">
        <v>0.06</v>
      </c>
      <c r="D167">
        <v>0.13200000000000001</v>
      </c>
      <c r="E167" t="s">
        <v>93</v>
      </c>
      <c r="F167" t="s">
        <v>93</v>
      </c>
      <c r="G167" t="s">
        <v>98</v>
      </c>
      <c r="H167">
        <v>1</v>
      </c>
      <c r="I167">
        <v>5</v>
      </c>
      <c r="J167">
        <v>5</v>
      </c>
      <c r="K167">
        <v>23</v>
      </c>
      <c r="L167">
        <f t="shared" si="45"/>
        <v>0.94</v>
      </c>
      <c r="M167">
        <f t="shared" si="45"/>
        <v>0.86799999999999999</v>
      </c>
      <c r="N167" t="s">
        <v>93</v>
      </c>
      <c r="O167" t="s">
        <v>93</v>
      </c>
      <c r="P167" t="s">
        <v>93</v>
      </c>
      <c r="Q167" t="s">
        <v>93</v>
      </c>
      <c r="R167">
        <v>4</v>
      </c>
    </row>
    <row r="168" spans="1:18" x14ac:dyDescent="0.25">
      <c r="A168" t="s">
        <v>93</v>
      </c>
      <c r="B168" t="s">
        <v>93</v>
      </c>
      <c r="C168">
        <v>0.34</v>
      </c>
      <c r="D168">
        <v>0.64</v>
      </c>
      <c r="E168" t="s">
        <v>93</v>
      </c>
      <c r="F168" t="s">
        <v>93</v>
      </c>
      <c r="G168" t="s">
        <v>98</v>
      </c>
      <c r="H168">
        <v>1</v>
      </c>
      <c r="I168">
        <v>5</v>
      </c>
      <c r="J168">
        <v>5</v>
      </c>
      <c r="K168">
        <v>23</v>
      </c>
      <c r="L168">
        <f t="shared" si="45"/>
        <v>0.65999999999999992</v>
      </c>
      <c r="M168">
        <f t="shared" si="45"/>
        <v>0.36</v>
      </c>
      <c r="N168" t="s">
        <v>93</v>
      </c>
      <c r="O168" t="s">
        <v>93</v>
      </c>
      <c r="P168" t="s">
        <v>93</v>
      </c>
      <c r="Q168" t="s">
        <v>93</v>
      </c>
      <c r="R168">
        <v>5</v>
      </c>
    </row>
    <row r="169" spans="1:18" x14ac:dyDescent="0.25">
      <c r="A169" t="s">
        <v>93</v>
      </c>
      <c r="B169" t="s">
        <v>93</v>
      </c>
      <c r="C169">
        <v>0.31</v>
      </c>
      <c r="D169">
        <v>0.52</v>
      </c>
      <c r="E169" t="s">
        <v>93</v>
      </c>
      <c r="F169" t="s">
        <v>93</v>
      </c>
      <c r="G169" t="s">
        <v>98</v>
      </c>
      <c r="H169">
        <v>1</v>
      </c>
      <c r="I169">
        <v>5</v>
      </c>
      <c r="J169">
        <v>5</v>
      </c>
      <c r="K169">
        <v>23</v>
      </c>
      <c r="L169">
        <f t="shared" si="45"/>
        <v>0.69</v>
      </c>
      <c r="M169">
        <f t="shared" si="45"/>
        <v>0.48</v>
      </c>
      <c r="N169" t="s">
        <v>93</v>
      </c>
      <c r="O169" t="s">
        <v>93</v>
      </c>
      <c r="P169" t="s">
        <v>93</v>
      </c>
      <c r="Q169" t="s">
        <v>93</v>
      </c>
      <c r="R169">
        <v>6</v>
      </c>
    </row>
    <row r="170" spans="1:18" x14ac:dyDescent="0.25">
      <c r="A170" t="s">
        <v>93</v>
      </c>
      <c r="B170" t="s">
        <v>93</v>
      </c>
      <c r="C170">
        <v>0.252</v>
      </c>
      <c r="D170">
        <v>0.5</v>
      </c>
      <c r="E170" t="s">
        <v>93</v>
      </c>
      <c r="F170" t="s">
        <v>93</v>
      </c>
      <c r="G170" t="s">
        <v>98</v>
      </c>
      <c r="H170">
        <v>1</v>
      </c>
      <c r="I170">
        <v>5</v>
      </c>
      <c r="J170">
        <v>5</v>
      </c>
      <c r="K170">
        <v>23</v>
      </c>
      <c r="L170">
        <f t="shared" si="45"/>
        <v>0.748</v>
      </c>
      <c r="M170">
        <f t="shared" si="45"/>
        <v>0.5</v>
      </c>
      <c r="N170" t="s">
        <v>93</v>
      </c>
      <c r="O170" t="s">
        <v>93</v>
      </c>
      <c r="P170" t="s">
        <v>93</v>
      </c>
      <c r="Q170" t="s">
        <v>93</v>
      </c>
      <c r="R170">
        <v>7</v>
      </c>
    </row>
    <row r="171" spans="1:18" x14ac:dyDescent="0.25">
      <c r="A171" t="s">
        <v>93</v>
      </c>
      <c r="B171" t="s">
        <v>93</v>
      </c>
      <c r="C171">
        <v>0.11</v>
      </c>
      <c r="D171">
        <v>0.19</v>
      </c>
      <c r="E171" t="s">
        <v>93</v>
      </c>
      <c r="F171" t="s">
        <v>93</v>
      </c>
      <c r="G171" t="s">
        <v>98</v>
      </c>
      <c r="H171">
        <v>1</v>
      </c>
      <c r="I171">
        <v>5</v>
      </c>
      <c r="J171">
        <v>5</v>
      </c>
      <c r="K171">
        <v>23</v>
      </c>
      <c r="L171">
        <f t="shared" si="45"/>
        <v>0.89</v>
      </c>
      <c r="M171">
        <f t="shared" si="45"/>
        <v>0.81</v>
      </c>
      <c r="N171" t="s">
        <v>93</v>
      </c>
      <c r="O171" t="s">
        <v>93</v>
      </c>
      <c r="P171" t="s">
        <v>93</v>
      </c>
      <c r="Q171" t="s">
        <v>93</v>
      </c>
      <c r="R171">
        <v>8</v>
      </c>
    </row>
    <row r="172" spans="1:18" x14ac:dyDescent="0.25">
      <c r="A172" t="s">
        <v>93</v>
      </c>
      <c r="B172" t="s">
        <v>93</v>
      </c>
      <c r="C172">
        <v>0.27</v>
      </c>
      <c r="D172">
        <v>0.21</v>
      </c>
      <c r="E172">
        <v>0.24</v>
      </c>
      <c r="F172">
        <v>0.19</v>
      </c>
      <c r="G172" t="s">
        <v>98</v>
      </c>
      <c r="H172">
        <v>0</v>
      </c>
      <c r="I172">
        <v>3</v>
      </c>
      <c r="J172">
        <v>3</v>
      </c>
      <c r="K172" t="s">
        <v>93</v>
      </c>
      <c r="L172">
        <f t="shared" ref="L172:O176" si="46">C172</f>
        <v>0.27</v>
      </c>
      <c r="M172">
        <f t="shared" si="46"/>
        <v>0.21</v>
      </c>
      <c r="N172">
        <f t="shared" si="46"/>
        <v>0.24</v>
      </c>
      <c r="O172">
        <f t="shared" si="46"/>
        <v>0.19</v>
      </c>
      <c r="P172" t="str">
        <f t="shared" ref="P172:Q176" si="47">A172</f>
        <v>NA</v>
      </c>
      <c r="Q172" t="str">
        <f t="shared" si="47"/>
        <v>NA</v>
      </c>
      <c r="R172">
        <v>9</v>
      </c>
    </row>
    <row r="173" spans="1:18" x14ac:dyDescent="0.25">
      <c r="A173" t="s">
        <v>93</v>
      </c>
      <c r="B173" t="s">
        <v>93</v>
      </c>
      <c r="C173">
        <v>0.19</v>
      </c>
      <c r="D173">
        <v>0.17</v>
      </c>
      <c r="E173">
        <v>0.2</v>
      </c>
      <c r="F173">
        <v>0.22</v>
      </c>
      <c r="G173" t="s">
        <v>98</v>
      </c>
      <c r="H173">
        <v>0</v>
      </c>
      <c r="I173">
        <v>3</v>
      </c>
      <c r="J173">
        <v>3</v>
      </c>
      <c r="K173" t="s">
        <v>93</v>
      </c>
      <c r="L173">
        <f t="shared" si="46"/>
        <v>0.19</v>
      </c>
      <c r="M173">
        <f t="shared" si="46"/>
        <v>0.17</v>
      </c>
      <c r="N173">
        <f t="shared" si="46"/>
        <v>0.2</v>
      </c>
      <c r="O173">
        <f t="shared" si="46"/>
        <v>0.22</v>
      </c>
      <c r="P173" t="str">
        <f t="shared" si="47"/>
        <v>NA</v>
      </c>
      <c r="Q173" t="str">
        <f t="shared" si="47"/>
        <v>NA</v>
      </c>
      <c r="R173">
        <v>10</v>
      </c>
    </row>
    <row r="174" spans="1:18" x14ac:dyDescent="0.25">
      <c r="A174" t="s">
        <v>93</v>
      </c>
      <c r="B174" t="s">
        <v>93</v>
      </c>
      <c r="C174">
        <v>0.5</v>
      </c>
      <c r="D174">
        <v>0.41</v>
      </c>
      <c r="E174">
        <v>0.26</v>
      </c>
      <c r="F174">
        <v>0.3</v>
      </c>
      <c r="G174" t="s">
        <v>98</v>
      </c>
      <c r="H174">
        <v>0</v>
      </c>
      <c r="I174">
        <v>3</v>
      </c>
      <c r="J174">
        <v>3</v>
      </c>
      <c r="K174">
        <v>18</v>
      </c>
      <c r="L174">
        <f t="shared" si="46"/>
        <v>0.5</v>
      </c>
      <c r="M174">
        <f t="shared" si="46"/>
        <v>0.41</v>
      </c>
      <c r="N174">
        <f t="shared" si="46"/>
        <v>0.26</v>
      </c>
      <c r="O174">
        <f t="shared" si="46"/>
        <v>0.3</v>
      </c>
      <c r="P174" t="str">
        <f t="shared" si="47"/>
        <v>NA</v>
      </c>
      <c r="Q174" t="str">
        <f t="shared" si="47"/>
        <v>NA</v>
      </c>
      <c r="R174">
        <v>11</v>
      </c>
    </row>
    <row r="175" spans="1:18" x14ac:dyDescent="0.25">
      <c r="A175" t="s">
        <v>93</v>
      </c>
      <c r="B175" t="s">
        <v>93</v>
      </c>
      <c r="C175">
        <v>0.5</v>
      </c>
      <c r="D175">
        <v>0.38</v>
      </c>
      <c r="E175">
        <v>0.28000000000000003</v>
      </c>
      <c r="F175">
        <v>0.26</v>
      </c>
      <c r="G175" t="s">
        <v>98</v>
      </c>
      <c r="H175">
        <v>0</v>
      </c>
      <c r="I175">
        <v>3</v>
      </c>
      <c r="J175">
        <v>3</v>
      </c>
      <c r="K175">
        <v>18</v>
      </c>
      <c r="L175">
        <f t="shared" si="46"/>
        <v>0.5</v>
      </c>
      <c r="M175">
        <f t="shared" si="46"/>
        <v>0.38</v>
      </c>
      <c r="N175">
        <f t="shared" si="46"/>
        <v>0.28000000000000003</v>
      </c>
      <c r="O175">
        <f t="shared" si="46"/>
        <v>0.26</v>
      </c>
      <c r="P175" t="str">
        <f t="shared" si="47"/>
        <v>NA</v>
      </c>
      <c r="Q175" t="str">
        <f t="shared" si="47"/>
        <v>NA</v>
      </c>
      <c r="R175">
        <v>12</v>
      </c>
    </row>
    <row r="176" spans="1:18" x14ac:dyDescent="0.25">
      <c r="A176" t="s">
        <v>93</v>
      </c>
      <c r="B176" t="s">
        <v>93</v>
      </c>
      <c r="C176">
        <v>0.61</v>
      </c>
      <c r="D176">
        <v>0.42099999999999999</v>
      </c>
      <c r="E176">
        <v>0.27400000000000002</v>
      </c>
      <c r="F176">
        <v>0.28699999999999998</v>
      </c>
      <c r="G176" t="s">
        <v>98</v>
      </c>
      <c r="H176">
        <v>0</v>
      </c>
      <c r="I176">
        <v>4</v>
      </c>
      <c r="J176">
        <v>4</v>
      </c>
      <c r="K176">
        <v>20</v>
      </c>
      <c r="L176">
        <f t="shared" si="46"/>
        <v>0.61</v>
      </c>
      <c r="M176">
        <f t="shared" si="46"/>
        <v>0.42099999999999999</v>
      </c>
      <c r="N176">
        <f t="shared" si="46"/>
        <v>0.27400000000000002</v>
      </c>
      <c r="O176">
        <f t="shared" si="46"/>
        <v>0.28699999999999998</v>
      </c>
      <c r="P176" t="str">
        <f t="shared" si="47"/>
        <v>NA</v>
      </c>
      <c r="Q176" t="str">
        <f t="shared" si="47"/>
        <v>NA</v>
      </c>
      <c r="R176">
        <v>13</v>
      </c>
    </row>
    <row r="177" spans="1:18" x14ac:dyDescent="0.25">
      <c r="A177" t="s">
        <v>93</v>
      </c>
      <c r="B177" t="s">
        <v>93</v>
      </c>
      <c r="C177">
        <v>0.06</v>
      </c>
      <c r="D177">
        <v>0.09</v>
      </c>
      <c r="E177">
        <v>0.17</v>
      </c>
      <c r="F177">
        <v>0.2</v>
      </c>
      <c r="G177" t="s">
        <v>98</v>
      </c>
      <c r="H177">
        <v>1</v>
      </c>
      <c r="I177">
        <v>12</v>
      </c>
      <c r="J177">
        <v>12</v>
      </c>
      <c r="K177">
        <v>24</v>
      </c>
      <c r="L177">
        <f t="shared" ref="L177:O179" si="48">1-C177</f>
        <v>0.94</v>
      </c>
      <c r="M177">
        <f t="shared" si="48"/>
        <v>0.91</v>
      </c>
      <c r="N177">
        <f t="shared" si="48"/>
        <v>0.83</v>
      </c>
      <c r="O177">
        <f t="shared" si="48"/>
        <v>0.8</v>
      </c>
      <c r="P177" t="s">
        <v>93</v>
      </c>
      <c r="Q177" t="s">
        <v>93</v>
      </c>
      <c r="R177">
        <v>14</v>
      </c>
    </row>
    <row r="178" spans="1:18" x14ac:dyDescent="0.25">
      <c r="A178" t="s">
        <v>93</v>
      </c>
      <c r="B178" t="s">
        <v>93</v>
      </c>
      <c r="C178">
        <v>0.16</v>
      </c>
      <c r="D178">
        <v>0.47</v>
      </c>
      <c r="E178">
        <v>0.24</v>
      </c>
      <c r="F178">
        <v>0.39</v>
      </c>
      <c r="G178" t="s">
        <v>98</v>
      </c>
      <c r="H178">
        <v>1</v>
      </c>
      <c r="I178">
        <v>12</v>
      </c>
      <c r="J178">
        <v>12</v>
      </c>
      <c r="K178">
        <v>24</v>
      </c>
      <c r="L178">
        <f t="shared" si="48"/>
        <v>0.84</v>
      </c>
      <c r="M178">
        <f t="shared" si="48"/>
        <v>0.53</v>
      </c>
      <c r="N178">
        <f t="shared" si="48"/>
        <v>0.76</v>
      </c>
      <c r="O178">
        <f t="shared" si="48"/>
        <v>0.61</v>
      </c>
      <c r="P178" t="s">
        <v>93</v>
      </c>
      <c r="Q178" t="s">
        <v>93</v>
      </c>
      <c r="R178">
        <v>15</v>
      </c>
    </row>
    <row r="179" spans="1:18" x14ac:dyDescent="0.25">
      <c r="A179" t="s">
        <v>93</v>
      </c>
      <c r="B179" t="s">
        <v>93</v>
      </c>
      <c r="C179">
        <v>0.16</v>
      </c>
      <c r="D179">
        <v>0.59</v>
      </c>
      <c r="E179">
        <v>0.24</v>
      </c>
      <c r="F179">
        <v>0.38</v>
      </c>
      <c r="G179" t="s">
        <v>98</v>
      </c>
      <c r="H179">
        <v>1</v>
      </c>
      <c r="I179">
        <v>12</v>
      </c>
      <c r="J179">
        <v>2</v>
      </c>
      <c r="K179">
        <v>4</v>
      </c>
      <c r="L179">
        <f t="shared" si="48"/>
        <v>0.84</v>
      </c>
      <c r="M179">
        <f t="shared" si="48"/>
        <v>0.41000000000000003</v>
      </c>
      <c r="N179">
        <f t="shared" si="48"/>
        <v>0.76</v>
      </c>
      <c r="O179">
        <f t="shared" si="48"/>
        <v>0.62</v>
      </c>
      <c r="P179" t="s">
        <v>93</v>
      </c>
      <c r="Q179" t="s">
        <v>93</v>
      </c>
      <c r="R179">
        <v>16</v>
      </c>
    </row>
    <row r="180" spans="1:18" x14ac:dyDescent="0.25">
      <c r="A180" t="s">
        <v>93</v>
      </c>
      <c r="B180" t="s">
        <v>93</v>
      </c>
      <c r="C180">
        <v>0.26</v>
      </c>
      <c r="D180">
        <v>0.14000000000000001</v>
      </c>
      <c r="E180">
        <v>0.20699999999999999</v>
      </c>
      <c r="F180">
        <v>0.20699999999999999</v>
      </c>
      <c r="G180" t="s">
        <v>98</v>
      </c>
      <c r="H180">
        <v>0</v>
      </c>
      <c r="I180">
        <v>2</v>
      </c>
      <c r="J180">
        <v>2</v>
      </c>
      <c r="K180">
        <v>4</v>
      </c>
      <c r="L180">
        <f t="shared" ref="L180:O182" si="49">C180</f>
        <v>0.26</v>
      </c>
      <c r="M180">
        <f t="shared" si="49"/>
        <v>0.14000000000000001</v>
      </c>
      <c r="N180">
        <f t="shared" si="49"/>
        <v>0.20699999999999999</v>
      </c>
      <c r="O180">
        <f t="shared" si="49"/>
        <v>0.20699999999999999</v>
      </c>
      <c r="P180" t="str">
        <f t="shared" ref="P180:Q182" si="50">A180</f>
        <v>NA</v>
      </c>
      <c r="Q180" t="str">
        <f t="shared" si="50"/>
        <v>NA</v>
      </c>
      <c r="R180">
        <v>17</v>
      </c>
    </row>
    <row r="181" spans="1:18" x14ac:dyDescent="0.25">
      <c r="A181" t="s">
        <v>93</v>
      </c>
      <c r="B181" t="s">
        <v>93</v>
      </c>
      <c r="C181">
        <v>0.35</v>
      </c>
      <c r="D181">
        <v>0.16</v>
      </c>
      <c r="E181">
        <v>0.27500000000000002</v>
      </c>
      <c r="F181">
        <v>0.27500000000000002</v>
      </c>
      <c r="G181" t="s">
        <v>98</v>
      </c>
      <c r="H181">
        <v>0</v>
      </c>
      <c r="I181">
        <v>4</v>
      </c>
      <c r="J181">
        <v>4</v>
      </c>
      <c r="K181">
        <v>6</v>
      </c>
      <c r="L181">
        <f t="shared" si="49"/>
        <v>0.35</v>
      </c>
      <c r="M181">
        <f t="shared" si="49"/>
        <v>0.16</v>
      </c>
      <c r="N181">
        <f t="shared" si="49"/>
        <v>0.27500000000000002</v>
      </c>
      <c r="O181">
        <f t="shared" si="49"/>
        <v>0.27500000000000002</v>
      </c>
      <c r="P181" t="str">
        <f t="shared" si="50"/>
        <v>NA</v>
      </c>
      <c r="Q181" t="str">
        <f t="shared" si="50"/>
        <v>NA</v>
      </c>
      <c r="R181">
        <v>18</v>
      </c>
    </row>
    <row r="182" spans="1:18" x14ac:dyDescent="0.25">
      <c r="A182" t="s">
        <v>93</v>
      </c>
      <c r="B182" t="s">
        <v>93</v>
      </c>
      <c r="C182">
        <v>0.17</v>
      </c>
      <c r="D182">
        <v>0.12</v>
      </c>
      <c r="E182">
        <v>0.24</v>
      </c>
      <c r="F182">
        <v>0.24</v>
      </c>
      <c r="G182" t="s">
        <v>98</v>
      </c>
      <c r="H182">
        <v>0</v>
      </c>
      <c r="I182">
        <v>4</v>
      </c>
      <c r="J182">
        <v>4</v>
      </c>
      <c r="K182">
        <v>6</v>
      </c>
      <c r="L182">
        <f t="shared" si="49"/>
        <v>0.17</v>
      </c>
      <c r="M182">
        <f t="shared" si="49"/>
        <v>0.12</v>
      </c>
      <c r="N182">
        <f t="shared" si="49"/>
        <v>0.24</v>
      </c>
      <c r="O182">
        <f t="shared" si="49"/>
        <v>0.24</v>
      </c>
      <c r="P182" t="str">
        <f t="shared" si="50"/>
        <v>NA</v>
      </c>
      <c r="Q182" t="str">
        <f t="shared" si="50"/>
        <v>NA</v>
      </c>
      <c r="R182">
        <v>19</v>
      </c>
    </row>
    <row r="183" spans="1:18" x14ac:dyDescent="0.25">
      <c r="A183" t="s">
        <v>93</v>
      </c>
      <c r="B183" t="s">
        <v>93</v>
      </c>
      <c r="C183">
        <v>2.42</v>
      </c>
      <c r="D183">
        <v>3.59</v>
      </c>
      <c r="E183" t="s">
        <v>93</v>
      </c>
      <c r="F183" t="s">
        <v>93</v>
      </c>
      <c r="G183" t="s">
        <v>279</v>
      </c>
      <c r="H183">
        <v>1</v>
      </c>
      <c r="I183">
        <v>8</v>
      </c>
      <c r="J183">
        <v>8</v>
      </c>
      <c r="K183">
        <v>32</v>
      </c>
      <c r="L183" t="s">
        <v>285</v>
      </c>
      <c r="M183" t="s">
        <v>286</v>
      </c>
      <c r="N183" t="s">
        <v>93</v>
      </c>
      <c r="O183" t="s">
        <v>93</v>
      </c>
      <c r="P183" t="s">
        <v>93</v>
      </c>
      <c r="Q183" t="s">
        <v>93</v>
      </c>
      <c r="R183">
        <v>20</v>
      </c>
    </row>
    <row r="184" spans="1:18" x14ac:dyDescent="0.25">
      <c r="A184" t="s">
        <v>93</v>
      </c>
      <c r="B184" t="s">
        <v>93</v>
      </c>
      <c r="C184">
        <v>1.64</v>
      </c>
      <c r="D184">
        <v>1.56</v>
      </c>
      <c r="E184" t="s">
        <v>93</v>
      </c>
      <c r="F184" t="s">
        <v>93</v>
      </c>
      <c r="G184" t="s">
        <v>279</v>
      </c>
      <c r="H184">
        <v>1</v>
      </c>
      <c r="I184">
        <v>8</v>
      </c>
      <c r="J184">
        <v>8</v>
      </c>
      <c r="K184">
        <v>32</v>
      </c>
      <c r="L184" t="s">
        <v>294</v>
      </c>
      <c r="M184" t="s">
        <v>295</v>
      </c>
      <c r="N184" t="s">
        <v>93</v>
      </c>
      <c r="O184" t="s">
        <v>93</v>
      </c>
      <c r="P184" t="s">
        <v>93</v>
      </c>
      <c r="Q184" t="s">
        <v>93</v>
      </c>
      <c r="R184">
        <v>21</v>
      </c>
    </row>
    <row r="185" spans="1:18" x14ac:dyDescent="0.25">
      <c r="A185" t="s">
        <v>93</v>
      </c>
      <c r="B185" t="s">
        <v>93</v>
      </c>
      <c r="C185">
        <v>0.46</v>
      </c>
      <c r="D185">
        <v>0.17</v>
      </c>
      <c r="E185" t="s">
        <v>93</v>
      </c>
      <c r="F185" t="s">
        <v>93</v>
      </c>
      <c r="G185" t="s">
        <v>98</v>
      </c>
      <c r="H185">
        <v>0</v>
      </c>
      <c r="I185">
        <v>10</v>
      </c>
      <c r="J185">
        <v>10</v>
      </c>
      <c r="K185">
        <v>42</v>
      </c>
      <c r="L185">
        <f t="shared" ref="L185:O188" si="51">C185</f>
        <v>0.46</v>
      </c>
      <c r="M185">
        <f t="shared" si="51"/>
        <v>0.17</v>
      </c>
      <c r="N185" t="str">
        <f t="shared" si="51"/>
        <v>NA</v>
      </c>
      <c r="O185" t="str">
        <f t="shared" si="51"/>
        <v>NA</v>
      </c>
      <c r="P185" t="str">
        <f t="shared" ref="P185:Q188" si="52">A185</f>
        <v>NA</v>
      </c>
      <c r="Q185" t="str">
        <f t="shared" si="52"/>
        <v>NA</v>
      </c>
      <c r="R185">
        <v>22</v>
      </c>
    </row>
    <row r="186" spans="1:18" x14ac:dyDescent="0.25">
      <c r="A186" t="s">
        <v>93</v>
      </c>
      <c r="B186" t="s">
        <v>93</v>
      </c>
      <c r="C186">
        <v>0.46</v>
      </c>
      <c r="D186">
        <v>0.42</v>
      </c>
      <c r="E186" t="s">
        <v>93</v>
      </c>
      <c r="F186" t="s">
        <v>93</v>
      </c>
      <c r="G186" t="s">
        <v>98</v>
      </c>
      <c r="H186">
        <v>0</v>
      </c>
      <c r="I186">
        <v>10</v>
      </c>
      <c r="J186">
        <v>10</v>
      </c>
      <c r="K186">
        <v>42</v>
      </c>
      <c r="L186">
        <f t="shared" si="51"/>
        <v>0.46</v>
      </c>
      <c r="M186">
        <f t="shared" si="51"/>
        <v>0.42</v>
      </c>
      <c r="N186" t="str">
        <f t="shared" si="51"/>
        <v>NA</v>
      </c>
      <c r="O186" t="str">
        <f t="shared" si="51"/>
        <v>NA</v>
      </c>
      <c r="P186" t="str">
        <f t="shared" si="52"/>
        <v>NA</v>
      </c>
      <c r="Q186" t="str">
        <f t="shared" si="52"/>
        <v>NA</v>
      </c>
      <c r="R186">
        <v>23</v>
      </c>
    </row>
    <row r="187" spans="1:18" x14ac:dyDescent="0.25">
      <c r="A187" t="s">
        <v>93</v>
      </c>
      <c r="B187" t="s">
        <v>93</v>
      </c>
      <c r="C187">
        <v>0.94</v>
      </c>
      <c r="D187">
        <v>0.72799999999999998</v>
      </c>
      <c r="E187" t="s">
        <v>93</v>
      </c>
      <c r="F187" t="s">
        <v>93</v>
      </c>
      <c r="G187" t="s">
        <v>98</v>
      </c>
      <c r="H187">
        <v>0</v>
      </c>
      <c r="I187">
        <v>5</v>
      </c>
      <c r="J187">
        <v>5</v>
      </c>
      <c r="K187">
        <v>45</v>
      </c>
      <c r="L187">
        <f t="shared" si="51"/>
        <v>0.94</v>
      </c>
      <c r="M187">
        <f t="shared" si="51"/>
        <v>0.72799999999999998</v>
      </c>
      <c r="N187" t="str">
        <f t="shared" si="51"/>
        <v>NA</v>
      </c>
      <c r="O187" t="str">
        <f t="shared" si="51"/>
        <v>NA</v>
      </c>
      <c r="P187" t="str">
        <f t="shared" si="52"/>
        <v>NA</v>
      </c>
      <c r="Q187" t="str">
        <f t="shared" si="52"/>
        <v>NA</v>
      </c>
      <c r="R187">
        <v>24</v>
      </c>
    </row>
    <row r="188" spans="1:18" x14ac:dyDescent="0.25">
      <c r="A188" t="s">
        <v>93</v>
      </c>
      <c r="B188" t="s">
        <v>93</v>
      </c>
      <c r="C188">
        <v>0.77100000000000002</v>
      </c>
      <c r="D188">
        <v>0.74</v>
      </c>
      <c r="E188" t="s">
        <v>93</v>
      </c>
      <c r="F188" t="s">
        <v>93</v>
      </c>
      <c r="G188" t="s">
        <v>98</v>
      </c>
      <c r="H188">
        <v>0</v>
      </c>
      <c r="I188">
        <v>5</v>
      </c>
      <c r="J188">
        <v>5</v>
      </c>
      <c r="K188">
        <v>45</v>
      </c>
      <c r="L188">
        <f t="shared" si="51"/>
        <v>0.77100000000000002</v>
      </c>
      <c r="M188">
        <f t="shared" si="51"/>
        <v>0.74</v>
      </c>
      <c r="N188" t="str">
        <f t="shared" si="51"/>
        <v>NA</v>
      </c>
      <c r="O188" t="str">
        <f t="shared" si="51"/>
        <v>NA</v>
      </c>
      <c r="P188" t="str">
        <f t="shared" si="52"/>
        <v>NA</v>
      </c>
      <c r="Q188" t="str">
        <f t="shared" si="52"/>
        <v>NA</v>
      </c>
      <c r="R188">
        <v>25</v>
      </c>
    </row>
    <row r="189" spans="1:18" x14ac:dyDescent="0.25">
      <c r="A189" t="s">
        <v>93</v>
      </c>
      <c r="B189" t="s">
        <v>93</v>
      </c>
      <c r="C189">
        <v>0.84599999999999997</v>
      </c>
      <c r="D189">
        <v>0.19</v>
      </c>
      <c r="E189">
        <v>0.09</v>
      </c>
      <c r="F189">
        <v>0.318</v>
      </c>
      <c r="G189" t="s">
        <v>98</v>
      </c>
      <c r="H189">
        <v>1</v>
      </c>
      <c r="I189">
        <v>6</v>
      </c>
      <c r="J189">
        <v>6</v>
      </c>
      <c r="K189">
        <v>36</v>
      </c>
      <c r="L189">
        <f t="shared" ref="L189:O195" si="53">1-C189</f>
        <v>0.15400000000000003</v>
      </c>
      <c r="M189">
        <f t="shared" si="53"/>
        <v>0.81</v>
      </c>
      <c r="N189">
        <f t="shared" si="53"/>
        <v>0.91</v>
      </c>
      <c r="O189">
        <f t="shared" si="53"/>
        <v>0.68199999999999994</v>
      </c>
      <c r="P189" t="s">
        <v>93</v>
      </c>
      <c r="Q189" t="s">
        <v>93</v>
      </c>
      <c r="R189">
        <v>26</v>
      </c>
    </row>
    <row r="190" spans="1:18" x14ac:dyDescent="0.25">
      <c r="A190" t="s">
        <v>93</v>
      </c>
      <c r="B190" t="s">
        <v>93</v>
      </c>
      <c r="C190">
        <v>0.85099999999999998</v>
      </c>
      <c r="D190">
        <v>0.27400000000000002</v>
      </c>
      <c r="E190">
        <v>0.17399999999999999</v>
      </c>
      <c r="F190">
        <v>0.373</v>
      </c>
      <c r="G190" t="s">
        <v>98</v>
      </c>
      <c r="H190">
        <v>1</v>
      </c>
      <c r="I190">
        <v>6</v>
      </c>
      <c r="J190">
        <v>6</v>
      </c>
      <c r="K190">
        <v>36</v>
      </c>
      <c r="L190">
        <f t="shared" si="53"/>
        <v>0.14900000000000002</v>
      </c>
      <c r="M190">
        <f t="shared" si="53"/>
        <v>0.72599999999999998</v>
      </c>
      <c r="N190">
        <f t="shared" si="53"/>
        <v>0.82600000000000007</v>
      </c>
      <c r="O190">
        <f t="shared" si="53"/>
        <v>0.627</v>
      </c>
      <c r="P190" t="s">
        <v>93</v>
      </c>
      <c r="Q190" t="s">
        <v>93</v>
      </c>
      <c r="R190">
        <v>27</v>
      </c>
    </row>
    <row r="191" spans="1:18" x14ac:dyDescent="0.25">
      <c r="A191" t="s">
        <v>93</v>
      </c>
      <c r="B191" t="s">
        <v>93</v>
      </c>
      <c r="C191">
        <v>0.79700000000000004</v>
      </c>
      <c r="D191">
        <v>0.35699999999999998</v>
      </c>
      <c r="E191">
        <v>0.19900000000000001</v>
      </c>
      <c r="F191">
        <v>0.42299999999999999</v>
      </c>
      <c r="G191" t="s">
        <v>98</v>
      </c>
      <c r="H191">
        <v>1</v>
      </c>
      <c r="I191">
        <v>6</v>
      </c>
      <c r="J191">
        <v>6</v>
      </c>
      <c r="K191">
        <v>36</v>
      </c>
      <c r="L191">
        <f t="shared" si="53"/>
        <v>0.20299999999999996</v>
      </c>
      <c r="M191">
        <f t="shared" si="53"/>
        <v>0.64300000000000002</v>
      </c>
      <c r="N191">
        <f t="shared" si="53"/>
        <v>0.80099999999999993</v>
      </c>
      <c r="O191">
        <f t="shared" si="53"/>
        <v>0.57699999999999996</v>
      </c>
      <c r="P191" t="s">
        <v>93</v>
      </c>
      <c r="Q191" t="s">
        <v>93</v>
      </c>
      <c r="R191">
        <v>28</v>
      </c>
    </row>
    <row r="192" spans="1:18" x14ac:dyDescent="0.25">
      <c r="A192" t="s">
        <v>93</v>
      </c>
      <c r="B192" t="s">
        <v>93</v>
      </c>
      <c r="C192">
        <v>0.79700000000000004</v>
      </c>
      <c r="D192">
        <v>0.39800000000000002</v>
      </c>
      <c r="E192">
        <v>0.158</v>
      </c>
      <c r="F192">
        <v>0.49</v>
      </c>
      <c r="G192" t="s">
        <v>98</v>
      </c>
      <c r="H192">
        <v>1</v>
      </c>
      <c r="I192">
        <v>6</v>
      </c>
      <c r="J192">
        <v>6</v>
      </c>
      <c r="K192">
        <v>36</v>
      </c>
      <c r="L192">
        <f t="shared" si="53"/>
        <v>0.20299999999999996</v>
      </c>
      <c r="M192">
        <f t="shared" si="53"/>
        <v>0.60199999999999998</v>
      </c>
      <c r="N192">
        <f t="shared" si="53"/>
        <v>0.84199999999999997</v>
      </c>
      <c r="O192">
        <f t="shared" si="53"/>
        <v>0.51</v>
      </c>
      <c r="P192" t="s">
        <v>93</v>
      </c>
      <c r="Q192" t="s">
        <v>93</v>
      </c>
      <c r="R192">
        <v>29</v>
      </c>
    </row>
    <row r="193" spans="1:18" x14ac:dyDescent="0.25">
      <c r="A193" t="s">
        <v>93</v>
      </c>
      <c r="B193" t="s">
        <v>93</v>
      </c>
      <c r="C193">
        <v>0.24399999999999999</v>
      </c>
      <c r="D193">
        <v>0.193</v>
      </c>
      <c r="E193">
        <v>0.13100000000000001</v>
      </c>
      <c r="F193">
        <v>0.13100000000000001</v>
      </c>
      <c r="G193" t="s">
        <v>98</v>
      </c>
      <c r="H193">
        <v>1</v>
      </c>
      <c r="I193">
        <v>12</v>
      </c>
      <c r="J193">
        <v>12</v>
      </c>
      <c r="K193">
        <v>24</v>
      </c>
      <c r="L193">
        <f t="shared" si="53"/>
        <v>0.75600000000000001</v>
      </c>
      <c r="M193">
        <f t="shared" si="53"/>
        <v>0.80699999999999994</v>
      </c>
      <c r="N193">
        <f t="shared" si="53"/>
        <v>0.86899999999999999</v>
      </c>
      <c r="O193">
        <f t="shared" si="53"/>
        <v>0.86899999999999999</v>
      </c>
      <c r="P193" t="s">
        <v>93</v>
      </c>
      <c r="Q193" t="s">
        <v>93</v>
      </c>
      <c r="R193">
        <v>30</v>
      </c>
    </row>
    <row r="194" spans="1:18" x14ac:dyDescent="0.25">
      <c r="A194" t="s">
        <v>93</v>
      </c>
      <c r="B194" t="s">
        <v>93</v>
      </c>
      <c r="C194">
        <v>0.26100000000000001</v>
      </c>
      <c r="D194">
        <v>0.21099999999999999</v>
      </c>
      <c r="E194">
        <v>0.14399999999999999</v>
      </c>
      <c r="F194">
        <v>0.14399999999999999</v>
      </c>
      <c r="G194" t="s">
        <v>98</v>
      </c>
      <c r="H194">
        <v>1</v>
      </c>
      <c r="I194">
        <v>12</v>
      </c>
      <c r="J194">
        <v>12</v>
      </c>
      <c r="K194">
        <v>24</v>
      </c>
      <c r="L194">
        <f t="shared" si="53"/>
        <v>0.73899999999999999</v>
      </c>
      <c r="M194">
        <f t="shared" si="53"/>
        <v>0.78900000000000003</v>
      </c>
      <c r="N194">
        <f t="shared" si="53"/>
        <v>0.85599999999999998</v>
      </c>
      <c r="O194">
        <f t="shared" si="53"/>
        <v>0.85599999999999998</v>
      </c>
      <c r="P194" t="s">
        <v>93</v>
      </c>
      <c r="Q194" t="s">
        <v>93</v>
      </c>
      <c r="R194">
        <v>31</v>
      </c>
    </row>
    <row r="195" spans="1:18" x14ac:dyDescent="0.25">
      <c r="A195" t="s">
        <v>93</v>
      </c>
      <c r="B195" t="s">
        <v>93</v>
      </c>
      <c r="C195">
        <v>0.253</v>
      </c>
      <c r="D195">
        <v>0.17799999999999999</v>
      </c>
      <c r="E195">
        <v>0.124</v>
      </c>
      <c r="F195">
        <v>0.14099999999999999</v>
      </c>
      <c r="G195" t="s">
        <v>98</v>
      </c>
      <c r="H195">
        <v>1</v>
      </c>
      <c r="I195">
        <v>12</v>
      </c>
      <c r="J195">
        <v>12</v>
      </c>
      <c r="K195">
        <v>24</v>
      </c>
      <c r="L195">
        <f t="shared" si="53"/>
        <v>0.747</v>
      </c>
      <c r="M195">
        <f t="shared" si="53"/>
        <v>0.82200000000000006</v>
      </c>
      <c r="N195">
        <f t="shared" si="53"/>
        <v>0.876</v>
      </c>
      <c r="O195">
        <f t="shared" si="53"/>
        <v>0.85899999999999999</v>
      </c>
      <c r="P195" t="s">
        <v>93</v>
      </c>
      <c r="Q195" t="s">
        <v>93</v>
      </c>
      <c r="R195">
        <v>32</v>
      </c>
    </row>
    <row r="196" spans="1:18" x14ac:dyDescent="0.25">
      <c r="A196" t="s">
        <v>93</v>
      </c>
      <c r="B196" t="s">
        <v>93</v>
      </c>
      <c r="C196">
        <v>2.72</v>
      </c>
      <c r="D196">
        <v>0.84</v>
      </c>
      <c r="E196" t="s">
        <v>93</v>
      </c>
      <c r="F196" t="s">
        <v>93</v>
      </c>
      <c r="G196" t="s">
        <v>279</v>
      </c>
      <c r="H196">
        <v>0</v>
      </c>
      <c r="I196">
        <v>4</v>
      </c>
      <c r="J196">
        <v>4</v>
      </c>
      <c r="K196">
        <v>20</v>
      </c>
      <c r="L196" t="s">
        <v>440</v>
      </c>
      <c r="M196" t="s">
        <v>186</v>
      </c>
      <c r="N196" t="s">
        <v>93</v>
      </c>
      <c r="O196" t="s">
        <v>93</v>
      </c>
      <c r="P196" t="s">
        <v>93</v>
      </c>
      <c r="Q196" t="s">
        <v>93</v>
      </c>
      <c r="R196">
        <v>33</v>
      </c>
    </row>
    <row r="197" spans="1:18" x14ac:dyDescent="0.25">
      <c r="A197" t="s">
        <v>93</v>
      </c>
      <c r="B197" t="s">
        <v>93</v>
      </c>
      <c r="C197">
        <v>0.126</v>
      </c>
      <c r="D197">
        <v>0.42799999999999999</v>
      </c>
      <c r="E197">
        <v>0.245</v>
      </c>
      <c r="F197">
        <v>0.35</v>
      </c>
      <c r="G197" t="s">
        <v>98</v>
      </c>
      <c r="H197">
        <v>1</v>
      </c>
      <c r="I197">
        <v>9</v>
      </c>
      <c r="J197">
        <v>4</v>
      </c>
      <c r="K197">
        <v>22</v>
      </c>
      <c r="L197">
        <f t="shared" ref="L197:O199" si="54">1-C197</f>
        <v>0.874</v>
      </c>
      <c r="M197">
        <f t="shared" si="54"/>
        <v>0.57200000000000006</v>
      </c>
      <c r="N197">
        <f t="shared" si="54"/>
        <v>0.755</v>
      </c>
      <c r="O197">
        <f t="shared" si="54"/>
        <v>0.65</v>
      </c>
      <c r="P197" t="s">
        <v>93</v>
      </c>
      <c r="Q197" t="s">
        <v>93</v>
      </c>
      <c r="R197">
        <v>34</v>
      </c>
    </row>
    <row r="198" spans="1:18" x14ac:dyDescent="0.25">
      <c r="A198" t="s">
        <v>93</v>
      </c>
      <c r="B198" t="s">
        <v>93</v>
      </c>
      <c r="C198">
        <v>8.2000000000000003E-2</v>
      </c>
      <c r="D198">
        <v>0.1</v>
      </c>
      <c r="E198">
        <v>0.13600000000000001</v>
      </c>
      <c r="F198">
        <v>0.21199999999999999</v>
      </c>
      <c r="G198" t="s">
        <v>98</v>
      </c>
      <c r="H198">
        <v>1</v>
      </c>
      <c r="I198">
        <v>9</v>
      </c>
      <c r="J198">
        <v>4</v>
      </c>
      <c r="K198">
        <v>22</v>
      </c>
      <c r="L198">
        <f t="shared" si="54"/>
        <v>0.91800000000000004</v>
      </c>
      <c r="M198">
        <f t="shared" si="54"/>
        <v>0.9</v>
      </c>
      <c r="N198">
        <f t="shared" si="54"/>
        <v>0.86399999999999999</v>
      </c>
      <c r="O198">
        <f t="shared" si="54"/>
        <v>0.78800000000000003</v>
      </c>
      <c r="P198" t="s">
        <v>93</v>
      </c>
      <c r="Q198" t="s">
        <v>93</v>
      </c>
      <c r="R198">
        <v>35</v>
      </c>
    </row>
    <row r="199" spans="1:18" x14ac:dyDescent="0.25">
      <c r="A199" t="s">
        <v>93</v>
      </c>
      <c r="B199" t="s">
        <v>93</v>
      </c>
      <c r="C199">
        <v>9.5000000000000001E-2</v>
      </c>
      <c r="D199">
        <v>0.47299999999999998</v>
      </c>
      <c r="E199">
        <v>0.189</v>
      </c>
      <c r="F199">
        <v>0.48499999999999999</v>
      </c>
      <c r="G199" t="s">
        <v>98</v>
      </c>
      <c r="H199">
        <v>1</v>
      </c>
      <c r="I199">
        <v>9</v>
      </c>
      <c r="J199">
        <v>4</v>
      </c>
      <c r="K199">
        <v>22</v>
      </c>
      <c r="L199">
        <f t="shared" si="54"/>
        <v>0.90500000000000003</v>
      </c>
      <c r="M199">
        <f t="shared" si="54"/>
        <v>0.52700000000000002</v>
      </c>
      <c r="N199">
        <f t="shared" si="54"/>
        <v>0.81099999999999994</v>
      </c>
      <c r="O199">
        <f t="shared" si="54"/>
        <v>0.51500000000000001</v>
      </c>
      <c r="P199" t="s">
        <v>93</v>
      </c>
      <c r="Q199" t="s">
        <v>93</v>
      </c>
      <c r="R199">
        <v>36</v>
      </c>
    </row>
    <row r="200" spans="1:18" x14ac:dyDescent="0.25">
      <c r="A200" t="s">
        <v>93</v>
      </c>
      <c r="B200" t="s">
        <v>93</v>
      </c>
      <c r="C200">
        <v>0.6</v>
      </c>
      <c r="D200">
        <v>0.32</v>
      </c>
      <c r="E200">
        <v>0.17</v>
      </c>
      <c r="F200">
        <v>0.18</v>
      </c>
      <c r="G200" t="s">
        <v>98</v>
      </c>
      <c r="H200">
        <v>0</v>
      </c>
      <c r="I200">
        <v>12</v>
      </c>
      <c r="J200">
        <v>12</v>
      </c>
      <c r="K200">
        <v>50</v>
      </c>
      <c r="L200">
        <f t="shared" ref="L200:O203" si="55">C200</f>
        <v>0.6</v>
      </c>
      <c r="M200">
        <f t="shared" si="55"/>
        <v>0.32</v>
      </c>
      <c r="N200">
        <f t="shared" si="55"/>
        <v>0.17</v>
      </c>
      <c r="O200">
        <f t="shared" si="55"/>
        <v>0.18</v>
      </c>
      <c r="P200" t="str">
        <f t="shared" ref="P200:Q203" si="56">A200</f>
        <v>NA</v>
      </c>
      <c r="Q200" t="str">
        <f t="shared" si="56"/>
        <v>NA</v>
      </c>
      <c r="R200">
        <v>37</v>
      </c>
    </row>
    <row r="201" spans="1:18" x14ac:dyDescent="0.25">
      <c r="A201" t="s">
        <v>93</v>
      </c>
      <c r="B201" t="s">
        <v>93</v>
      </c>
      <c r="C201">
        <v>0.56000000000000005</v>
      </c>
      <c r="D201">
        <v>0.27</v>
      </c>
      <c r="E201" t="s">
        <v>93</v>
      </c>
      <c r="F201" t="s">
        <v>93</v>
      </c>
      <c r="G201" t="s">
        <v>98</v>
      </c>
      <c r="H201">
        <v>0</v>
      </c>
      <c r="I201">
        <v>2</v>
      </c>
      <c r="J201">
        <v>2</v>
      </c>
      <c r="K201">
        <v>10</v>
      </c>
      <c r="L201">
        <f t="shared" si="55"/>
        <v>0.56000000000000005</v>
      </c>
      <c r="M201">
        <f t="shared" si="55"/>
        <v>0.27</v>
      </c>
      <c r="N201" t="str">
        <f t="shared" si="55"/>
        <v>NA</v>
      </c>
      <c r="O201" t="str">
        <f t="shared" si="55"/>
        <v>NA</v>
      </c>
      <c r="P201" t="str">
        <f t="shared" si="56"/>
        <v>NA</v>
      </c>
      <c r="Q201" t="str">
        <f t="shared" si="56"/>
        <v>NA</v>
      </c>
      <c r="R201">
        <v>38</v>
      </c>
    </row>
    <row r="202" spans="1:18" x14ac:dyDescent="0.25">
      <c r="A202" t="s">
        <v>93</v>
      </c>
      <c r="B202" t="s">
        <v>93</v>
      </c>
      <c r="C202">
        <v>0.98</v>
      </c>
      <c r="D202">
        <v>0.93</v>
      </c>
      <c r="E202" t="s">
        <v>93</v>
      </c>
      <c r="F202" t="s">
        <v>93</v>
      </c>
      <c r="G202" t="s">
        <v>98</v>
      </c>
      <c r="H202">
        <v>0</v>
      </c>
      <c r="I202">
        <v>2</v>
      </c>
      <c r="J202">
        <v>2</v>
      </c>
      <c r="K202">
        <v>10</v>
      </c>
      <c r="L202">
        <f t="shared" si="55"/>
        <v>0.98</v>
      </c>
      <c r="M202">
        <f t="shared" si="55"/>
        <v>0.93</v>
      </c>
      <c r="N202" t="str">
        <f t="shared" si="55"/>
        <v>NA</v>
      </c>
      <c r="O202" t="str">
        <f t="shared" si="55"/>
        <v>NA</v>
      </c>
      <c r="P202" t="str">
        <f t="shared" si="56"/>
        <v>NA</v>
      </c>
      <c r="Q202" t="str">
        <f t="shared" si="56"/>
        <v>NA</v>
      </c>
      <c r="R202">
        <v>39</v>
      </c>
    </row>
    <row r="203" spans="1:18" x14ac:dyDescent="0.25">
      <c r="A203" t="s">
        <v>93</v>
      </c>
      <c r="B203" t="s">
        <v>93</v>
      </c>
      <c r="C203">
        <v>0.53</v>
      </c>
      <c r="D203">
        <v>0.15</v>
      </c>
      <c r="E203" t="s">
        <v>93</v>
      </c>
      <c r="F203" t="s">
        <v>93</v>
      </c>
      <c r="G203" t="s">
        <v>98</v>
      </c>
      <c r="H203">
        <v>0</v>
      </c>
      <c r="I203">
        <v>2</v>
      </c>
      <c r="J203">
        <v>2</v>
      </c>
      <c r="K203">
        <v>10</v>
      </c>
      <c r="L203">
        <f t="shared" si="55"/>
        <v>0.53</v>
      </c>
      <c r="M203">
        <f t="shared" si="55"/>
        <v>0.15</v>
      </c>
      <c r="N203" t="str">
        <f t="shared" si="55"/>
        <v>NA</v>
      </c>
      <c r="O203" t="str">
        <f t="shared" si="55"/>
        <v>NA</v>
      </c>
      <c r="P203" t="str">
        <f t="shared" si="56"/>
        <v>NA</v>
      </c>
      <c r="Q203" t="str">
        <f t="shared" si="56"/>
        <v>NA</v>
      </c>
      <c r="R203">
        <v>40</v>
      </c>
    </row>
    <row r="204" spans="1:18" x14ac:dyDescent="0.25">
      <c r="A204" t="s">
        <v>93</v>
      </c>
      <c r="B204" t="s">
        <v>93</v>
      </c>
      <c r="C204">
        <v>2.4</v>
      </c>
      <c r="D204">
        <v>2.9</v>
      </c>
      <c r="E204" t="s">
        <v>93</v>
      </c>
      <c r="F204" t="s">
        <v>93</v>
      </c>
      <c r="G204" t="s">
        <v>279</v>
      </c>
      <c r="H204">
        <v>0</v>
      </c>
      <c r="I204">
        <v>4</v>
      </c>
      <c r="J204">
        <v>4</v>
      </c>
      <c r="K204">
        <v>19</v>
      </c>
      <c r="L204" t="s">
        <v>315</v>
      </c>
      <c r="M204" t="s">
        <v>537</v>
      </c>
      <c r="N204" t="s">
        <v>93</v>
      </c>
      <c r="O204" t="s">
        <v>93</v>
      </c>
      <c r="P204" t="s">
        <v>93</v>
      </c>
      <c r="Q204" t="s">
        <v>93</v>
      </c>
      <c r="R204">
        <v>41</v>
      </c>
    </row>
    <row r="205" spans="1:18" x14ac:dyDescent="0.25">
      <c r="A205" t="s">
        <v>93</v>
      </c>
      <c r="B205" t="s">
        <v>93</v>
      </c>
      <c r="C205">
        <v>2.4500000000000002</v>
      </c>
      <c r="D205">
        <v>2.8</v>
      </c>
      <c r="E205" t="s">
        <v>93</v>
      </c>
      <c r="F205" t="s">
        <v>93</v>
      </c>
      <c r="G205" t="s">
        <v>279</v>
      </c>
      <c r="H205">
        <v>0</v>
      </c>
      <c r="I205">
        <v>4</v>
      </c>
      <c r="J205">
        <v>4</v>
      </c>
      <c r="K205">
        <v>19</v>
      </c>
      <c r="L205" t="s">
        <v>542</v>
      </c>
      <c r="M205" t="s">
        <v>543</v>
      </c>
      <c r="N205" t="s">
        <v>93</v>
      </c>
      <c r="O205" t="s">
        <v>93</v>
      </c>
      <c r="P205" t="s">
        <v>93</v>
      </c>
      <c r="Q205" t="s">
        <v>93</v>
      </c>
      <c r="R205">
        <v>42</v>
      </c>
    </row>
    <row r="206" spans="1:18" x14ac:dyDescent="0.25">
      <c r="A206" t="s">
        <v>93</v>
      </c>
      <c r="B206" t="s">
        <v>93</v>
      </c>
      <c r="C206">
        <v>0.82</v>
      </c>
      <c r="D206">
        <v>0.79</v>
      </c>
      <c r="E206">
        <v>0.28000000000000003</v>
      </c>
      <c r="F206">
        <v>0.26</v>
      </c>
      <c r="G206" t="s">
        <v>98</v>
      </c>
      <c r="H206">
        <v>0</v>
      </c>
      <c r="I206">
        <v>5</v>
      </c>
      <c r="J206">
        <v>5</v>
      </c>
      <c r="K206">
        <v>15</v>
      </c>
      <c r="L206">
        <f t="shared" ref="L206:L237" si="57">C206</f>
        <v>0.82</v>
      </c>
      <c r="M206">
        <f t="shared" ref="M206:M237" si="58">D206</f>
        <v>0.79</v>
      </c>
      <c r="N206">
        <f t="shared" ref="N206:N237" si="59">E206</f>
        <v>0.28000000000000003</v>
      </c>
      <c r="O206">
        <f t="shared" ref="O206:O237" si="60">F206</f>
        <v>0.26</v>
      </c>
      <c r="P206" t="str">
        <f t="shared" ref="P206:P237" si="61">A206</f>
        <v>NA</v>
      </c>
      <c r="Q206" t="str">
        <f t="shared" ref="Q206:Q237" si="62">B206</f>
        <v>NA</v>
      </c>
      <c r="R206">
        <v>43</v>
      </c>
    </row>
    <row r="207" spans="1:18" x14ac:dyDescent="0.25">
      <c r="A207" t="s">
        <v>93</v>
      </c>
      <c r="B207" t="s">
        <v>93</v>
      </c>
      <c r="C207">
        <v>0.91</v>
      </c>
      <c r="D207">
        <v>0.56000000000000005</v>
      </c>
      <c r="E207">
        <v>0.15</v>
      </c>
      <c r="F207">
        <v>0.33</v>
      </c>
      <c r="G207" t="s">
        <v>98</v>
      </c>
      <c r="H207">
        <v>0</v>
      </c>
      <c r="I207">
        <v>5</v>
      </c>
      <c r="J207">
        <v>5</v>
      </c>
      <c r="K207">
        <v>15</v>
      </c>
      <c r="L207">
        <f t="shared" si="57"/>
        <v>0.91</v>
      </c>
      <c r="M207">
        <f t="shared" si="58"/>
        <v>0.56000000000000005</v>
      </c>
      <c r="N207">
        <f t="shared" si="59"/>
        <v>0.15</v>
      </c>
      <c r="O207">
        <f t="shared" si="60"/>
        <v>0.33</v>
      </c>
      <c r="P207" t="str">
        <f t="shared" si="61"/>
        <v>NA</v>
      </c>
      <c r="Q207" t="str">
        <f t="shared" si="62"/>
        <v>NA</v>
      </c>
      <c r="R207">
        <v>44</v>
      </c>
    </row>
    <row r="208" spans="1:18" x14ac:dyDescent="0.25">
      <c r="A208" t="s">
        <v>93</v>
      </c>
      <c r="B208" t="s">
        <v>93</v>
      </c>
      <c r="C208">
        <v>0.93</v>
      </c>
      <c r="D208">
        <v>0.74</v>
      </c>
      <c r="E208">
        <v>0.18</v>
      </c>
      <c r="F208">
        <v>0.27</v>
      </c>
      <c r="G208" t="s">
        <v>98</v>
      </c>
      <c r="H208">
        <v>0</v>
      </c>
      <c r="I208">
        <v>5</v>
      </c>
      <c r="J208">
        <v>5</v>
      </c>
      <c r="K208">
        <v>15</v>
      </c>
      <c r="L208">
        <f t="shared" si="57"/>
        <v>0.93</v>
      </c>
      <c r="M208">
        <f t="shared" si="58"/>
        <v>0.74</v>
      </c>
      <c r="N208">
        <f t="shared" si="59"/>
        <v>0.18</v>
      </c>
      <c r="O208">
        <f t="shared" si="60"/>
        <v>0.27</v>
      </c>
      <c r="P208" t="str">
        <f t="shared" si="61"/>
        <v>NA</v>
      </c>
      <c r="Q208" t="str">
        <f t="shared" si="62"/>
        <v>NA</v>
      </c>
      <c r="R208">
        <v>45</v>
      </c>
    </row>
    <row r="209" spans="1:18" x14ac:dyDescent="0.25">
      <c r="A209" t="s">
        <v>93</v>
      </c>
      <c r="B209" t="s">
        <v>93</v>
      </c>
      <c r="C209">
        <v>0.94</v>
      </c>
      <c r="D209">
        <v>0.93</v>
      </c>
      <c r="E209">
        <v>0.15</v>
      </c>
      <c r="F209">
        <v>0.14000000000000001</v>
      </c>
      <c r="G209" t="s">
        <v>98</v>
      </c>
      <c r="H209">
        <v>0</v>
      </c>
      <c r="I209">
        <v>5</v>
      </c>
      <c r="J209">
        <v>5</v>
      </c>
      <c r="K209">
        <v>15</v>
      </c>
      <c r="L209">
        <f t="shared" si="57"/>
        <v>0.94</v>
      </c>
      <c r="M209">
        <f t="shared" si="58"/>
        <v>0.93</v>
      </c>
      <c r="N209">
        <f t="shared" si="59"/>
        <v>0.15</v>
      </c>
      <c r="O209">
        <f t="shared" si="60"/>
        <v>0.14000000000000001</v>
      </c>
      <c r="P209" t="str">
        <f t="shared" si="61"/>
        <v>NA</v>
      </c>
      <c r="Q209" t="str">
        <f t="shared" si="62"/>
        <v>NA</v>
      </c>
      <c r="R209">
        <v>46</v>
      </c>
    </row>
    <row r="210" spans="1:18" x14ac:dyDescent="0.25">
      <c r="A210" t="s">
        <v>93</v>
      </c>
      <c r="B210" t="s">
        <v>93</v>
      </c>
      <c r="C210">
        <v>0.87</v>
      </c>
      <c r="D210">
        <v>0.79</v>
      </c>
      <c r="E210">
        <v>0.21</v>
      </c>
      <c r="F210">
        <v>0.26</v>
      </c>
      <c r="G210" t="s">
        <v>98</v>
      </c>
      <c r="H210">
        <v>0</v>
      </c>
      <c r="I210">
        <v>5</v>
      </c>
      <c r="J210">
        <v>5</v>
      </c>
      <c r="K210">
        <v>15</v>
      </c>
      <c r="L210">
        <f t="shared" si="57"/>
        <v>0.87</v>
      </c>
      <c r="M210">
        <f t="shared" si="58"/>
        <v>0.79</v>
      </c>
      <c r="N210">
        <f t="shared" si="59"/>
        <v>0.21</v>
      </c>
      <c r="O210">
        <f t="shared" si="60"/>
        <v>0.26</v>
      </c>
      <c r="P210" t="str">
        <f t="shared" si="61"/>
        <v>NA</v>
      </c>
      <c r="Q210" t="str">
        <f t="shared" si="62"/>
        <v>NA</v>
      </c>
      <c r="R210">
        <v>47</v>
      </c>
    </row>
    <row r="211" spans="1:18" x14ac:dyDescent="0.25">
      <c r="A211" t="s">
        <v>93</v>
      </c>
      <c r="B211" t="s">
        <v>93</v>
      </c>
      <c r="C211">
        <v>0.76</v>
      </c>
      <c r="D211">
        <v>0.56000000000000005</v>
      </c>
      <c r="E211">
        <v>0.24</v>
      </c>
      <c r="F211">
        <v>0.33</v>
      </c>
      <c r="G211" t="s">
        <v>98</v>
      </c>
      <c r="H211">
        <v>0</v>
      </c>
      <c r="I211">
        <v>5</v>
      </c>
      <c r="J211">
        <v>5</v>
      </c>
      <c r="K211">
        <v>15</v>
      </c>
      <c r="L211">
        <f t="shared" si="57"/>
        <v>0.76</v>
      </c>
      <c r="M211">
        <f t="shared" si="58"/>
        <v>0.56000000000000005</v>
      </c>
      <c r="N211">
        <f t="shared" si="59"/>
        <v>0.24</v>
      </c>
      <c r="O211">
        <f t="shared" si="60"/>
        <v>0.33</v>
      </c>
      <c r="P211" t="str">
        <f t="shared" si="61"/>
        <v>NA</v>
      </c>
      <c r="Q211" t="str">
        <f t="shared" si="62"/>
        <v>NA</v>
      </c>
      <c r="R211">
        <v>48</v>
      </c>
    </row>
    <row r="212" spans="1:18" x14ac:dyDescent="0.25">
      <c r="A212" t="s">
        <v>93</v>
      </c>
      <c r="B212" t="s">
        <v>93</v>
      </c>
      <c r="C212">
        <v>0.75</v>
      </c>
      <c r="D212">
        <v>0.74</v>
      </c>
      <c r="E212">
        <v>0.27</v>
      </c>
      <c r="F212">
        <v>0.27</v>
      </c>
      <c r="G212" t="s">
        <v>98</v>
      </c>
      <c r="H212">
        <v>0</v>
      </c>
      <c r="I212">
        <v>5</v>
      </c>
      <c r="J212">
        <v>5</v>
      </c>
      <c r="K212">
        <v>15</v>
      </c>
      <c r="L212">
        <f t="shared" si="57"/>
        <v>0.75</v>
      </c>
      <c r="M212">
        <f t="shared" si="58"/>
        <v>0.74</v>
      </c>
      <c r="N212">
        <f t="shared" si="59"/>
        <v>0.27</v>
      </c>
      <c r="O212">
        <f t="shared" si="60"/>
        <v>0.27</v>
      </c>
      <c r="P212" t="str">
        <f t="shared" si="61"/>
        <v>NA</v>
      </c>
      <c r="Q212" t="str">
        <f t="shared" si="62"/>
        <v>NA</v>
      </c>
      <c r="R212">
        <v>49</v>
      </c>
    </row>
    <row r="213" spans="1:18" x14ac:dyDescent="0.25">
      <c r="A213" t="s">
        <v>93</v>
      </c>
      <c r="B213" t="s">
        <v>93</v>
      </c>
      <c r="C213">
        <v>0.9</v>
      </c>
      <c r="D213">
        <v>0.93</v>
      </c>
      <c r="E213">
        <v>0.14000000000000001</v>
      </c>
      <c r="F213">
        <v>0.14000000000000001</v>
      </c>
      <c r="G213" t="s">
        <v>98</v>
      </c>
      <c r="H213">
        <v>0</v>
      </c>
      <c r="I213">
        <v>5</v>
      </c>
      <c r="J213">
        <v>5</v>
      </c>
      <c r="K213">
        <v>15</v>
      </c>
      <c r="L213">
        <f t="shared" si="57"/>
        <v>0.9</v>
      </c>
      <c r="M213">
        <f t="shared" si="58"/>
        <v>0.93</v>
      </c>
      <c r="N213">
        <f t="shared" si="59"/>
        <v>0.14000000000000001</v>
      </c>
      <c r="O213">
        <f t="shared" si="60"/>
        <v>0.14000000000000001</v>
      </c>
      <c r="P213" t="str">
        <f t="shared" si="61"/>
        <v>NA</v>
      </c>
      <c r="Q213" t="str">
        <f t="shared" si="62"/>
        <v>NA</v>
      </c>
      <c r="R213">
        <v>50</v>
      </c>
    </row>
    <row r="214" spans="1:18" x14ac:dyDescent="0.25">
      <c r="A214" t="s">
        <v>93</v>
      </c>
      <c r="B214" t="s">
        <v>93</v>
      </c>
      <c r="C214">
        <v>0.82</v>
      </c>
      <c r="D214">
        <v>0.41</v>
      </c>
      <c r="E214">
        <v>0.15</v>
      </c>
      <c r="F214">
        <v>0.17</v>
      </c>
      <c r="G214" t="s">
        <v>98</v>
      </c>
      <c r="H214">
        <v>0</v>
      </c>
      <c r="I214">
        <v>5</v>
      </c>
      <c r="J214">
        <v>5</v>
      </c>
      <c r="K214">
        <v>15</v>
      </c>
      <c r="L214">
        <f t="shared" si="57"/>
        <v>0.82</v>
      </c>
      <c r="M214">
        <f t="shared" si="58"/>
        <v>0.41</v>
      </c>
      <c r="N214">
        <f t="shared" si="59"/>
        <v>0.15</v>
      </c>
      <c r="O214">
        <f t="shared" si="60"/>
        <v>0.17</v>
      </c>
      <c r="P214" t="str">
        <f t="shared" si="61"/>
        <v>NA</v>
      </c>
      <c r="Q214" t="str">
        <f t="shared" si="62"/>
        <v>NA</v>
      </c>
      <c r="R214">
        <v>51</v>
      </c>
    </row>
    <row r="215" spans="1:18" x14ac:dyDescent="0.25">
      <c r="A215" t="s">
        <v>93</v>
      </c>
      <c r="B215" t="s">
        <v>93</v>
      </c>
      <c r="C215">
        <v>0.76</v>
      </c>
      <c r="D215">
        <v>0.52</v>
      </c>
      <c r="E215">
        <v>0.19</v>
      </c>
      <c r="F215">
        <v>0.18</v>
      </c>
      <c r="G215" t="s">
        <v>98</v>
      </c>
      <c r="H215">
        <v>0</v>
      </c>
      <c r="I215">
        <v>5</v>
      </c>
      <c r="J215">
        <v>5</v>
      </c>
      <c r="K215">
        <v>15</v>
      </c>
      <c r="L215">
        <f t="shared" si="57"/>
        <v>0.76</v>
      </c>
      <c r="M215">
        <f t="shared" si="58"/>
        <v>0.52</v>
      </c>
      <c r="N215">
        <f t="shared" si="59"/>
        <v>0.19</v>
      </c>
      <c r="O215">
        <f t="shared" si="60"/>
        <v>0.18</v>
      </c>
      <c r="P215" t="str">
        <f t="shared" si="61"/>
        <v>NA</v>
      </c>
      <c r="Q215" t="str">
        <f t="shared" si="62"/>
        <v>NA</v>
      </c>
      <c r="R215">
        <v>52</v>
      </c>
    </row>
    <row r="216" spans="1:18" x14ac:dyDescent="0.25">
      <c r="A216" t="s">
        <v>93</v>
      </c>
      <c r="B216" t="s">
        <v>93</v>
      </c>
      <c r="C216">
        <v>0.62</v>
      </c>
      <c r="D216">
        <v>0.41</v>
      </c>
      <c r="E216">
        <v>0.24</v>
      </c>
      <c r="F216">
        <v>0.17</v>
      </c>
      <c r="G216" t="s">
        <v>98</v>
      </c>
      <c r="H216">
        <v>0</v>
      </c>
      <c r="I216">
        <v>5</v>
      </c>
      <c r="J216">
        <v>5</v>
      </c>
      <c r="K216">
        <v>15</v>
      </c>
      <c r="L216">
        <f t="shared" si="57"/>
        <v>0.62</v>
      </c>
      <c r="M216">
        <f t="shared" si="58"/>
        <v>0.41</v>
      </c>
      <c r="N216">
        <f t="shared" si="59"/>
        <v>0.24</v>
      </c>
      <c r="O216">
        <f t="shared" si="60"/>
        <v>0.17</v>
      </c>
      <c r="P216" t="str">
        <f t="shared" si="61"/>
        <v>NA</v>
      </c>
      <c r="Q216" t="str">
        <f t="shared" si="62"/>
        <v>NA</v>
      </c>
      <c r="R216">
        <v>53</v>
      </c>
    </row>
    <row r="217" spans="1:18" x14ac:dyDescent="0.25">
      <c r="A217" t="s">
        <v>93</v>
      </c>
      <c r="B217" t="s">
        <v>93</v>
      </c>
      <c r="C217">
        <v>0.7</v>
      </c>
      <c r="D217">
        <v>0.52</v>
      </c>
      <c r="E217">
        <v>0.21</v>
      </c>
      <c r="F217">
        <v>0.18</v>
      </c>
      <c r="G217" t="s">
        <v>98</v>
      </c>
      <c r="H217">
        <v>0</v>
      </c>
      <c r="I217">
        <v>5</v>
      </c>
      <c r="J217">
        <v>5</v>
      </c>
      <c r="K217">
        <v>15</v>
      </c>
      <c r="L217">
        <f t="shared" si="57"/>
        <v>0.7</v>
      </c>
      <c r="M217">
        <f t="shared" si="58"/>
        <v>0.52</v>
      </c>
      <c r="N217">
        <f t="shared" si="59"/>
        <v>0.21</v>
      </c>
      <c r="O217">
        <f t="shared" si="60"/>
        <v>0.18</v>
      </c>
      <c r="P217" t="str">
        <f t="shared" si="61"/>
        <v>NA</v>
      </c>
      <c r="Q217" t="str">
        <f t="shared" si="62"/>
        <v>NA</v>
      </c>
      <c r="R217">
        <v>54</v>
      </c>
    </row>
    <row r="218" spans="1:18" x14ac:dyDescent="0.25">
      <c r="A218" t="s">
        <v>93</v>
      </c>
      <c r="B218" t="s">
        <v>93</v>
      </c>
      <c r="C218">
        <v>0.7</v>
      </c>
      <c r="D218">
        <v>0.46</v>
      </c>
      <c r="E218" t="s">
        <v>93</v>
      </c>
      <c r="F218" t="s">
        <v>93</v>
      </c>
      <c r="G218" t="s">
        <v>98</v>
      </c>
      <c r="H218">
        <v>0</v>
      </c>
      <c r="I218">
        <v>2</v>
      </c>
      <c r="J218">
        <v>2</v>
      </c>
      <c r="K218">
        <v>4</v>
      </c>
      <c r="L218">
        <f t="shared" si="57"/>
        <v>0.7</v>
      </c>
      <c r="M218">
        <f t="shared" si="58"/>
        <v>0.46</v>
      </c>
      <c r="N218" t="str">
        <f t="shared" si="59"/>
        <v>NA</v>
      </c>
      <c r="O218" t="str">
        <f t="shared" si="60"/>
        <v>NA</v>
      </c>
      <c r="P218" t="str">
        <f t="shared" si="61"/>
        <v>NA</v>
      </c>
      <c r="Q218" t="str">
        <f t="shared" si="62"/>
        <v>NA</v>
      </c>
      <c r="R218">
        <v>59</v>
      </c>
    </row>
    <row r="219" spans="1:18" x14ac:dyDescent="0.25">
      <c r="A219" t="s">
        <v>93</v>
      </c>
      <c r="B219" t="s">
        <v>93</v>
      </c>
      <c r="C219">
        <v>0.57999999999999996</v>
      </c>
      <c r="D219">
        <v>0.33</v>
      </c>
      <c r="E219" t="s">
        <v>93</v>
      </c>
      <c r="F219" t="s">
        <v>93</v>
      </c>
      <c r="G219" t="s">
        <v>98</v>
      </c>
      <c r="H219">
        <v>0</v>
      </c>
      <c r="I219">
        <v>2</v>
      </c>
      <c r="J219">
        <v>2</v>
      </c>
      <c r="K219">
        <v>4</v>
      </c>
      <c r="L219">
        <f t="shared" si="57"/>
        <v>0.57999999999999996</v>
      </c>
      <c r="M219">
        <f t="shared" si="58"/>
        <v>0.33</v>
      </c>
      <c r="N219" t="str">
        <f t="shared" si="59"/>
        <v>NA</v>
      </c>
      <c r="O219" t="str">
        <f t="shared" si="60"/>
        <v>NA</v>
      </c>
      <c r="P219" t="str">
        <f t="shared" si="61"/>
        <v>NA</v>
      </c>
      <c r="Q219" t="str">
        <f t="shared" si="62"/>
        <v>NA</v>
      </c>
      <c r="R219">
        <v>60</v>
      </c>
    </row>
    <row r="220" spans="1:18" x14ac:dyDescent="0.25">
      <c r="A220" t="s">
        <v>93</v>
      </c>
      <c r="B220" t="s">
        <v>93</v>
      </c>
      <c r="C220">
        <v>0.64</v>
      </c>
      <c r="D220">
        <v>0.45</v>
      </c>
      <c r="E220" t="s">
        <v>93</v>
      </c>
      <c r="F220" t="s">
        <v>93</v>
      </c>
      <c r="G220" t="s">
        <v>98</v>
      </c>
      <c r="H220">
        <v>0</v>
      </c>
      <c r="I220">
        <v>2</v>
      </c>
      <c r="J220">
        <v>2</v>
      </c>
      <c r="K220">
        <v>4</v>
      </c>
      <c r="L220">
        <f t="shared" si="57"/>
        <v>0.64</v>
      </c>
      <c r="M220">
        <f t="shared" si="58"/>
        <v>0.45</v>
      </c>
      <c r="N220" t="str">
        <f t="shared" si="59"/>
        <v>NA</v>
      </c>
      <c r="O220" t="str">
        <f t="shared" si="60"/>
        <v>NA</v>
      </c>
      <c r="P220" t="str">
        <f t="shared" si="61"/>
        <v>NA</v>
      </c>
      <c r="Q220" t="str">
        <f t="shared" si="62"/>
        <v>NA</v>
      </c>
      <c r="R220">
        <v>61</v>
      </c>
    </row>
    <row r="221" spans="1:18" x14ac:dyDescent="0.25">
      <c r="A221" t="s">
        <v>93</v>
      </c>
      <c r="B221" t="s">
        <v>93</v>
      </c>
      <c r="C221">
        <v>0.55000000000000004</v>
      </c>
      <c r="D221">
        <v>0.28000000000000003</v>
      </c>
      <c r="E221" t="s">
        <v>93</v>
      </c>
      <c r="F221" t="s">
        <v>93</v>
      </c>
      <c r="G221" t="s">
        <v>98</v>
      </c>
      <c r="H221">
        <v>0</v>
      </c>
      <c r="I221">
        <v>2</v>
      </c>
      <c r="J221">
        <v>2</v>
      </c>
      <c r="K221">
        <v>4</v>
      </c>
      <c r="L221">
        <f t="shared" si="57"/>
        <v>0.55000000000000004</v>
      </c>
      <c r="M221">
        <f t="shared" si="58"/>
        <v>0.28000000000000003</v>
      </c>
      <c r="N221" t="str">
        <f t="shared" si="59"/>
        <v>NA</v>
      </c>
      <c r="O221" t="str">
        <f t="shared" si="60"/>
        <v>NA</v>
      </c>
      <c r="P221" t="str">
        <f t="shared" si="61"/>
        <v>NA</v>
      </c>
      <c r="Q221" t="str">
        <f t="shared" si="62"/>
        <v>NA</v>
      </c>
      <c r="R221">
        <v>62</v>
      </c>
    </row>
    <row r="222" spans="1:18" x14ac:dyDescent="0.25">
      <c r="A222" t="s">
        <v>93</v>
      </c>
      <c r="B222" t="s">
        <v>93</v>
      </c>
      <c r="C222">
        <v>0.77</v>
      </c>
      <c r="D222">
        <v>0.5</v>
      </c>
      <c r="E222" t="s">
        <v>93</v>
      </c>
      <c r="F222" t="s">
        <v>93</v>
      </c>
      <c r="G222" t="s">
        <v>98</v>
      </c>
      <c r="H222">
        <v>0</v>
      </c>
      <c r="I222">
        <v>6</v>
      </c>
      <c r="J222">
        <v>2</v>
      </c>
      <c r="K222">
        <v>10</v>
      </c>
      <c r="L222">
        <f t="shared" si="57"/>
        <v>0.77</v>
      </c>
      <c r="M222">
        <f t="shared" si="58"/>
        <v>0.5</v>
      </c>
      <c r="N222" t="str">
        <f t="shared" si="59"/>
        <v>NA</v>
      </c>
      <c r="O222" t="str">
        <f t="shared" si="60"/>
        <v>NA</v>
      </c>
      <c r="P222" t="str">
        <f t="shared" si="61"/>
        <v>NA</v>
      </c>
      <c r="Q222" t="str">
        <f t="shared" si="62"/>
        <v>NA</v>
      </c>
      <c r="R222">
        <v>63</v>
      </c>
    </row>
    <row r="223" spans="1:18" x14ac:dyDescent="0.25">
      <c r="A223" t="s">
        <v>93</v>
      </c>
      <c r="B223" t="s">
        <v>93</v>
      </c>
      <c r="C223">
        <v>0.89700000000000002</v>
      </c>
      <c r="D223">
        <v>0.75</v>
      </c>
      <c r="E223" t="s">
        <v>93</v>
      </c>
      <c r="F223" t="s">
        <v>93</v>
      </c>
      <c r="G223" t="s">
        <v>98</v>
      </c>
      <c r="H223">
        <v>0</v>
      </c>
      <c r="I223">
        <v>3</v>
      </c>
      <c r="J223">
        <v>3</v>
      </c>
      <c r="K223">
        <v>16</v>
      </c>
      <c r="L223">
        <f t="shared" si="57"/>
        <v>0.89700000000000002</v>
      </c>
      <c r="M223">
        <f t="shared" si="58"/>
        <v>0.75</v>
      </c>
      <c r="N223" t="str">
        <f t="shared" si="59"/>
        <v>NA</v>
      </c>
      <c r="O223" t="str">
        <f t="shared" si="60"/>
        <v>NA</v>
      </c>
      <c r="P223" t="str">
        <f t="shared" si="61"/>
        <v>NA</v>
      </c>
      <c r="Q223" t="str">
        <f t="shared" si="62"/>
        <v>NA</v>
      </c>
      <c r="R223">
        <v>64</v>
      </c>
    </row>
    <row r="224" spans="1:18" x14ac:dyDescent="0.25">
      <c r="A224" t="s">
        <v>93</v>
      </c>
      <c r="B224" t="s">
        <v>93</v>
      </c>
      <c r="C224">
        <v>0.93600000000000005</v>
      </c>
      <c r="D224">
        <v>0.66700000000000004</v>
      </c>
      <c r="E224" t="s">
        <v>93</v>
      </c>
      <c r="F224" t="s">
        <v>93</v>
      </c>
      <c r="G224" t="s">
        <v>98</v>
      </c>
      <c r="H224">
        <v>0</v>
      </c>
      <c r="I224">
        <v>3</v>
      </c>
      <c r="J224">
        <v>3</v>
      </c>
      <c r="K224">
        <v>16</v>
      </c>
      <c r="L224">
        <f t="shared" si="57"/>
        <v>0.93600000000000005</v>
      </c>
      <c r="M224">
        <f t="shared" si="58"/>
        <v>0.66700000000000004</v>
      </c>
      <c r="N224" t="str">
        <f t="shared" si="59"/>
        <v>NA</v>
      </c>
      <c r="O224" t="str">
        <f t="shared" si="60"/>
        <v>NA</v>
      </c>
      <c r="P224" t="str">
        <f t="shared" si="61"/>
        <v>NA</v>
      </c>
      <c r="Q224" t="str">
        <f t="shared" si="62"/>
        <v>NA</v>
      </c>
      <c r="R224">
        <v>65</v>
      </c>
    </row>
    <row r="225" spans="1:18" x14ac:dyDescent="0.25">
      <c r="A225" t="s">
        <v>93</v>
      </c>
      <c r="B225" t="s">
        <v>93</v>
      </c>
      <c r="C225">
        <v>0.74</v>
      </c>
      <c r="D225">
        <v>0.39</v>
      </c>
      <c r="E225">
        <v>0.19</v>
      </c>
      <c r="F225">
        <v>0.2</v>
      </c>
      <c r="G225" t="s">
        <v>98</v>
      </c>
      <c r="H225">
        <v>0</v>
      </c>
      <c r="I225">
        <v>8</v>
      </c>
      <c r="J225">
        <v>8</v>
      </c>
      <c r="K225">
        <v>24</v>
      </c>
      <c r="L225">
        <f t="shared" si="57"/>
        <v>0.74</v>
      </c>
      <c r="M225">
        <f t="shared" si="58"/>
        <v>0.39</v>
      </c>
      <c r="N225">
        <f t="shared" si="59"/>
        <v>0.19</v>
      </c>
      <c r="O225">
        <f t="shared" si="60"/>
        <v>0.2</v>
      </c>
      <c r="P225" t="str">
        <f t="shared" si="61"/>
        <v>NA</v>
      </c>
      <c r="Q225" t="str">
        <f t="shared" si="62"/>
        <v>NA</v>
      </c>
      <c r="R225">
        <v>66</v>
      </c>
    </row>
    <row r="226" spans="1:18" x14ac:dyDescent="0.25">
      <c r="A226" t="s">
        <v>93</v>
      </c>
      <c r="B226" t="s">
        <v>93</v>
      </c>
      <c r="C226">
        <v>0.79</v>
      </c>
      <c r="D226">
        <v>0.28000000000000003</v>
      </c>
      <c r="E226">
        <v>0.19</v>
      </c>
      <c r="F226">
        <v>0.23</v>
      </c>
      <c r="G226" t="s">
        <v>98</v>
      </c>
      <c r="H226">
        <v>0</v>
      </c>
      <c r="I226">
        <v>8</v>
      </c>
      <c r="J226">
        <v>8</v>
      </c>
      <c r="K226">
        <v>24</v>
      </c>
      <c r="L226">
        <f t="shared" si="57"/>
        <v>0.79</v>
      </c>
      <c r="M226">
        <f t="shared" si="58"/>
        <v>0.28000000000000003</v>
      </c>
      <c r="N226">
        <f t="shared" si="59"/>
        <v>0.19</v>
      </c>
      <c r="O226">
        <f t="shared" si="60"/>
        <v>0.23</v>
      </c>
      <c r="P226" t="str">
        <f t="shared" si="61"/>
        <v>NA</v>
      </c>
      <c r="Q226" t="str">
        <f t="shared" si="62"/>
        <v>NA</v>
      </c>
      <c r="R226">
        <v>67</v>
      </c>
    </row>
    <row r="227" spans="1:18" x14ac:dyDescent="0.25">
      <c r="A227" t="s">
        <v>93</v>
      </c>
      <c r="B227" t="s">
        <v>93</v>
      </c>
      <c r="C227">
        <v>0.86</v>
      </c>
      <c r="D227">
        <v>0.3</v>
      </c>
      <c r="E227">
        <v>0.16</v>
      </c>
      <c r="F227">
        <v>0.25</v>
      </c>
      <c r="G227" t="s">
        <v>98</v>
      </c>
      <c r="H227">
        <v>0</v>
      </c>
      <c r="I227">
        <v>8</v>
      </c>
      <c r="J227">
        <v>8</v>
      </c>
      <c r="K227">
        <v>24</v>
      </c>
      <c r="L227">
        <f t="shared" si="57"/>
        <v>0.86</v>
      </c>
      <c r="M227">
        <f t="shared" si="58"/>
        <v>0.3</v>
      </c>
      <c r="N227">
        <f t="shared" si="59"/>
        <v>0.16</v>
      </c>
      <c r="O227">
        <f t="shared" si="60"/>
        <v>0.25</v>
      </c>
      <c r="P227" t="str">
        <f t="shared" si="61"/>
        <v>NA</v>
      </c>
      <c r="Q227" t="str">
        <f t="shared" si="62"/>
        <v>NA</v>
      </c>
      <c r="R227">
        <v>68</v>
      </c>
    </row>
    <row r="228" spans="1:18" x14ac:dyDescent="0.25">
      <c r="A228" t="s">
        <v>93</v>
      </c>
      <c r="B228" t="s">
        <v>93</v>
      </c>
      <c r="C228">
        <v>0.47</v>
      </c>
      <c r="D228">
        <v>0.39</v>
      </c>
      <c r="E228">
        <v>0.22</v>
      </c>
      <c r="F228">
        <v>0.2</v>
      </c>
      <c r="G228" t="s">
        <v>98</v>
      </c>
      <c r="H228">
        <v>0</v>
      </c>
      <c r="I228">
        <v>8</v>
      </c>
      <c r="J228">
        <v>8</v>
      </c>
      <c r="K228">
        <v>24</v>
      </c>
      <c r="L228">
        <f t="shared" si="57"/>
        <v>0.47</v>
      </c>
      <c r="M228">
        <f t="shared" si="58"/>
        <v>0.39</v>
      </c>
      <c r="N228">
        <f t="shared" si="59"/>
        <v>0.22</v>
      </c>
      <c r="O228">
        <f t="shared" si="60"/>
        <v>0.2</v>
      </c>
      <c r="P228" t="str">
        <f t="shared" si="61"/>
        <v>NA</v>
      </c>
      <c r="Q228" t="str">
        <f t="shared" si="62"/>
        <v>NA</v>
      </c>
      <c r="R228">
        <v>69</v>
      </c>
    </row>
    <row r="229" spans="1:18" x14ac:dyDescent="0.25">
      <c r="A229" t="s">
        <v>93</v>
      </c>
      <c r="B229" t="s">
        <v>93</v>
      </c>
      <c r="C229">
        <v>0.51</v>
      </c>
      <c r="D229">
        <v>0.28000000000000003</v>
      </c>
      <c r="E229">
        <v>0.2</v>
      </c>
      <c r="F229">
        <v>0.23</v>
      </c>
      <c r="G229" t="s">
        <v>98</v>
      </c>
      <c r="H229">
        <v>0</v>
      </c>
      <c r="I229">
        <v>8</v>
      </c>
      <c r="J229">
        <v>8</v>
      </c>
      <c r="K229">
        <v>24</v>
      </c>
      <c r="L229">
        <f t="shared" si="57"/>
        <v>0.51</v>
      </c>
      <c r="M229">
        <f t="shared" si="58"/>
        <v>0.28000000000000003</v>
      </c>
      <c r="N229">
        <f t="shared" si="59"/>
        <v>0.2</v>
      </c>
      <c r="O229">
        <f t="shared" si="60"/>
        <v>0.23</v>
      </c>
      <c r="P229" t="str">
        <f t="shared" si="61"/>
        <v>NA</v>
      </c>
      <c r="Q229" t="str">
        <f t="shared" si="62"/>
        <v>NA</v>
      </c>
      <c r="R229">
        <v>70</v>
      </c>
    </row>
    <row r="230" spans="1:18" x14ac:dyDescent="0.25">
      <c r="A230" t="s">
        <v>93</v>
      </c>
      <c r="B230" t="s">
        <v>93</v>
      </c>
      <c r="C230">
        <v>0.53</v>
      </c>
      <c r="D230">
        <v>0.3</v>
      </c>
      <c r="E230">
        <v>0.17</v>
      </c>
      <c r="F230">
        <v>0.25</v>
      </c>
      <c r="G230" t="s">
        <v>98</v>
      </c>
      <c r="H230">
        <v>0</v>
      </c>
      <c r="I230">
        <v>8</v>
      </c>
      <c r="J230">
        <v>8</v>
      </c>
      <c r="K230">
        <v>24</v>
      </c>
      <c r="L230">
        <f t="shared" si="57"/>
        <v>0.53</v>
      </c>
      <c r="M230">
        <f t="shared" si="58"/>
        <v>0.3</v>
      </c>
      <c r="N230">
        <f t="shared" si="59"/>
        <v>0.17</v>
      </c>
      <c r="O230">
        <f t="shared" si="60"/>
        <v>0.25</v>
      </c>
      <c r="P230" t="str">
        <f t="shared" si="61"/>
        <v>NA</v>
      </c>
      <c r="Q230" t="str">
        <f t="shared" si="62"/>
        <v>NA</v>
      </c>
      <c r="R230">
        <v>71</v>
      </c>
    </row>
    <row r="231" spans="1:18" x14ac:dyDescent="0.25">
      <c r="A231" t="s">
        <v>93</v>
      </c>
      <c r="B231" t="s">
        <v>93</v>
      </c>
      <c r="C231">
        <v>0.71</v>
      </c>
      <c r="D231">
        <v>0.38</v>
      </c>
      <c r="E231">
        <v>0.16</v>
      </c>
      <c r="F231">
        <v>0.25</v>
      </c>
      <c r="G231" t="s">
        <v>98</v>
      </c>
      <c r="H231">
        <v>0</v>
      </c>
      <c r="I231">
        <v>12</v>
      </c>
      <c r="J231">
        <v>12</v>
      </c>
      <c r="K231">
        <v>36</v>
      </c>
      <c r="L231">
        <f t="shared" si="57"/>
        <v>0.71</v>
      </c>
      <c r="M231">
        <f t="shared" si="58"/>
        <v>0.38</v>
      </c>
      <c r="N231">
        <f t="shared" si="59"/>
        <v>0.16</v>
      </c>
      <c r="O231">
        <f t="shared" si="60"/>
        <v>0.25</v>
      </c>
      <c r="P231" t="str">
        <f t="shared" si="61"/>
        <v>NA</v>
      </c>
      <c r="Q231" t="str">
        <f t="shared" si="62"/>
        <v>NA</v>
      </c>
      <c r="R231">
        <v>72</v>
      </c>
    </row>
    <row r="232" spans="1:18" x14ac:dyDescent="0.25">
      <c r="A232" t="s">
        <v>93</v>
      </c>
      <c r="B232" t="s">
        <v>93</v>
      </c>
      <c r="C232">
        <v>0.77</v>
      </c>
      <c r="D232">
        <v>0.38</v>
      </c>
      <c r="E232">
        <v>0.16</v>
      </c>
      <c r="F232">
        <v>0.23</v>
      </c>
      <c r="G232" t="s">
        <v>98</v>
      </c>
      <c r="H232">
        <v>0</v>
      </c>
      <c r="I232">
        <v>12</v>
      </c>
      <c r="J232">
        <v>12</v>
      </c>
      <c r="K232">
        <v>36</v>
      </c>
      <c r="L232">
        <f t="shared" si="57"/>
        <v>0.77</v>
      </c>
      <c r="M232">
        <f t="shared" si="58"/>
        <v>0.38</v>
      </c>
      <c r="N232">
        <f t="shared" si="59"/>
        <v>0.16</v>
      </c>
      <c r="O232">
        <f t="shared" si="60"/>
        <v>0.23</v>
      </c>
      <c r="P232" t="str">
        <f t="shared" si="61"/>
        <v>NA</v>
      </c>
      <c r="Q232" t="str">
        <f t="shared" si="62"/>
        <v>NA</v>
      </c>
      <c r="R232">
        <v>73</v>
      </c>
    </row>
    <row r="233" spans="1:18" x14ac:dyDescent="0.25">
      <c r="A233" t="s">
        <v>93</v>
      </c>
      <c r="B233" t="s">
        <v>93</v>
      </c>
      <c r="C233">
        <v>0.68</v>
      </c>
      <c r="D233">
        <v>0.4</v>
      </c>
      <c r="E233">
        <v>0.19</v>
      </c>
      <c r="F233">
        <v>0.27</v>
      </c>
      <c r="G233" t="s">
        <v>98</v>
      </c>
      <c r="H233">
        <v>0</v>
      </c>
      <c r="I233">
        <v>12</v>
      </c>
      <c r="J233">
        <v>12</v>
      </c>
      <c r="K233">
        <v>36</v>
      </c>
      <c r="L233">
        <f t="shared" si="57"/>
        <v>0.68</v>
      </c>
      <c r="M233">
        <f t="shared" si="58"/>
        <v>0.4</v>
      </c>
      <c r="N233">
        <f t="shared" si="59"/>
        <v>0.19</v>
      </c>
      <c r="O233">
        <f t="shared" si="60"/>
        <v>0.27</v>
      </c>
      <c r="P233" t="str">
        <f t="shared" si="61"/>
        <v>NA</v>
      </c>
      <c r="Q233" t="str">
        <f t="shared" si="62"/>
        <v>NA</v>
      </c>
      <c r="R233">
        <v>74</v>
      </c>
    </row>
    <row r="234" spans="1:18" x14ac:dyDescent="0.25">
      <c r="A234" t="s">
        <v>93</v>
      </c>
      <c r="B234" t="s">
        <v>93</v>
      </c>
      <c r="C234">
        <v>0.83</v>
      </c>
      <c r="D234">
        <v>0.44</v>
      </c>
      <c r="E234">
        <v>0.14000000000000001</v>
      </c>
      <c r="F234">
        <v>0.28000000000000003</v>
      </c>
      <c r="G234" t="s">
        <v>98</v>
      </c>
      <c r="H234">
        <v>0</v>
      </c>
      <c r="I234">
        <v>12</v>
      </c>
      <c r="J234">
        <v>12</v>
      </c>
      <c r="K234">
        <v>36</v>
      </c>
      <c r="L234">
        <f t="shared" si="57"/>
        <v>0.83</v>
      </c>
      <c r="M234">
        <f t="shared" si="58"/>
        <v>0.44</v>
      </c>
      <c r="N234">
        <f t="shared" si="59"/>
        <v>0.14000000000000001</v>
      </c>
      <c r="O234">
        <f t="shared" si="60"/>
        <v>0.28000000000000003</v>
      </c>
      <c r="P234" t="str">
        <f t="shared" si="61"/>
        <v>NA</v>
      </c>
      <c r="Q234" t="str">
        <f t="shared" si="62"/>
        <v>NA</v>
      </c>
      <c r="R234">
        <v>75</v>
      </c>
    </row>
    <row r="235" spans="1:18" x14ac:dyDescent="0.25">
      <c r="A235" t="s">
        <v>93</v>
      </c>
      <c r="B235" t="s">
        <v>93</v>
      </c>
      <c r="C235">
        <v>0.84</v>
      </c>
      <c r="D235">
        <v>0.32</v>
      </c>
      <c r="E235">
        <v>0.16</v>
      </c>
      <c r="F235">
        <v>0.24</v>
      </c>
      <c r="G235" t="s">
        <v>98</v>
      </c>
      <c r="H235">
        <v>0</v>
      </c>
      <c r="I235">
        <v>12</v>
      </c>
      <c r="J235">
        <v>12</v>
      </c>
      <c r="K235">
        <v>36</v>
      </c>
      <c r="L235">
        <f t="shared" si="57"/>
        <v>0.84</v>
      </c>
      <c r="M235">
        <f t="shared" si="58"/>
        <v>0.32</v>
      </c>
      <c r="N235">
        <f t="shared" si="59"/>
        <v>0.16</v>
      </c>
      <c r="O235">
        <f t="shared" si="60"/>
        <v>0.24</v>
      </c>
      <c r="P235" t="str">
        <f t="shared" si="61"/>
        <v>NA</v>
      </c>
      <c r="Q235" t="str">
        <f t="shared" si="62"/>
        <v>NA</v>
      </c>
      <c r="R235">
        <v>76</v>
      </c>
    </row>
    <row r="236" spans="1:18" x14ac:dyDescent="0.25">
      <c r="A236" t="s">
        <v>93</v>
      </c>
      <c r="B236" t="s">
        <v>93</v>
      </c>
      <c r="C236">
        <v>0.81</v>
      </c>
      <c r="D236">
        <v>0.31</v>
      </c>
      <c r="E236">
        <v>0.17</v>
      </c>
      <c r="F236">
        <v>0.28000000000000003</v>
      </c>
      <c r="G236" t="s">
        <v>98</v>
      </c>
      <c r="H236">
        <v>0</v>
      </c>
      <c r="I236">
        <v>12</v>
      </c>
      <c r="J236">
        <v>12</v>
      </c>
      <c r="K236">
        <v>36</v>
      </c>
      <c r="L236">
        <f t="shared" si="57"/>
        <v>0.81</v>
      </c>
      <c r="M236">
        <f t="shared" si="58"/>
        <v>0.31</v>
      </c>
      <c r="N236">
        <f t="shared" si="59"/>
        <v>0.17</v>
      </c>
      <c r="O236">
        <f t="shared" si="60"/>
        <v>0.28000000000000003</v>
      </c>
      <c r="P236" t="str">
        <f t="shared" si="61"/>
        <v>NA</v>
      </c>
      <c r="Q236" t="str">
        <f t="shared" si="62"/>
        <v>NA</v>
      </c>
      <c r="R236">
        <v>77</v>
      </c>
    </row>
    <row r="237" spans="1:18" x14ac:dyDescent="0.25">
      <c r="A237" t="s">
        <v>93</v>
      </c>
      <c r="B237" t="s">
        <v>93</v>
      </c>
      <c r="C237">
        <v>0.56000000000000005</v>
      </c>
      <c r="D237">
        <v>0.38</v>
      </c>
      <c r="E237">
        <v>0.23</v>
      </c>
      <c r="F237">
        <v>0.25</v>
      </c>
      <c r="G237" t="s">
        <v>98</v>
      </c>
      <c r="H237">
        <v>0</v>
      </c>
      <c r="I237">
        <v>12</v>
      </c>
      <c r="J237">
        <v>12</v>
      </c>
      <c r="K237">
        <v>36</v>
      </c>
      <c r="L237">
        <f t="shared" si="57"/>
        <v>0.56000000000000005</v>
      </c>
      <c r="M237">
        <f t="shared" si="58"/>
        <v>0.38</v>
      </c>
      <c r="N237">
        <f t="shared" si="59"/>
        <v>0.23</v>
      </c>
      <c r="O237">
        <f t="shared" si="60"/>
        <v>0.25</v>
      </c>
      <c r="P237" t="str">
        <f t="shared" si="61"/>
        <v>NA</v>
      </c>
      <c r="Q237" t="str">
        <f t="shared" si="62"/>
        <v>NA</v>
      </c>
      <c r="R237">
        <v>78</v>
      </c>
    </row>
    <row r="238" spans="1:18" x14ac:dyDescent="0.25">
      <c r="A238" t="s">
        <v>93</v>
      </c>
      <c r="B238" t="s">
        <v>93</v>
      </c>
      <c r="C238">
        <v>0.55000000000000004</v>
      </c>
      <c r="D238">
        <v>0.38</v>
      </c>
      <c r="E238">
        <v>0.19</v>
      </c>
      <c r="F238">
        <v>0.23</v>
      </c>
      <c r="G238" t="s">
        <v>98</v>
      </c>
      <c r="H238">
        <v>0</v>
      </c>
      <c r="I238">
        <v>12</v>
      </c>
      <c r="J238">
        <v>12</v>
      </c>
      <c r="K238">
        <v>36</v>
      </c>
      <c r="L238">
        <f t="shared" ref="L238:L269" si="63">C238</f>
        <v>0.55000000000000004</v>
      </c>
      <c r="M238">
        <f t="shared" ref="M238:M269" si="64">D238</f>
        <v>0.38</v>
      </c>
      <c r="N238">
        <f t="shared" ref="N238:N269" si="65">E238</f>
        <v>0.19</v>
      </c>
      <c r="O238">
        <f t="shared" ref="O238:O269" si="66">F238</f>
        <v>0.23</v>
      </c>
      <c r="P238" t="str">
        <f t="shared" ref="P238:P269" si="67">A238</f>
        <v>NA</v>
      </c>
      <c r="Q238" t="str">
        <f t="shared" ref="Q238:Q269" si="68">B238</f>
        <v>NA</v>
      </c>
      <c r="R238">
        <v>79</v>
      </c>
    </row>
    <row r="239" spans="1:18" x14ac:dyDescent="0.25">
      <c r="A239" t="s">
        <v>93</v>
      </c>
      <c r="B239" t="s">
        <v>93</v>
      </c>
      <c r="C239">
        <v>0.54</v>
      </c>
      <c r="D239">
        <v>0.4</v>
      </c>
      <c r="E239">
        <v>0.21</v>
      </c>
      <c r="F239">
        <v>0.27</v>
      </c>
      <c r="G239" t="s">
        <v>98</v>
      </c>
      <c r="H239">
        <v>0</v>
      </c>
      <c r="I239">
        <v>12</v>
      </c>
      <c r="J239">
        <v>12</v>
      </c>
      <c r="K239">
        <v>36</v>
      </c>
      <c r="L239">
        <f t="shared" si="63"/>
        <v>0.54</v>
      </c>
      <c r="M239">
        <f t="shared" si="64"/>
        <v>0.4</v>
      </c>
      <c r="N239">
        <f t="shared" si="65"/>
        <v>0.21</v>
      </c>
      <c r="O239">
        <f t="shared" si="66"/>
        <v>0.27</v>
      </c>
      <c r="P239" t="str">
        <f t="shared" si="67"/>
        <v>NA</v>
      </c>
      <c r="Q239" t="str">
        <f t="shared" si="68"/>
        <v>NA</v>
      </c>
      <c r="R239">
        <v>80</v>
      </c>
    </row>
    <row r="240" spans="1:18" x14ac:dyDescent="0.25">
      <c r="A240" t="s">
        <v>93</v>
      </c>
      <c r="B240" t="s">
        <v>93</v>
      </c>
      <c r="C240">
        <v>0.6</v>
      </c>
      <c r="D240">
        <v>0.44</v>
      </c>
      <c r="E240">
        <v>0.18</v>
      </c>
      <c r="F240">
        <v>0.28000000000000003</v>
      </c>
      <c r="G240" t="s">
        <v>98</v>
      </c>
      <c r="H240">
        <v>0</v>
      </c>
      <c r="I240">
        <v>12</v>
      </c>
      <c r="J240">
        <v>12</v>
      </c>
      <c r="K240">
        <v>36</v>
      </c>
      <c r="L240">
        <f t="shared" si="63"/>
        <v>0.6</v>
      </c>
      <c r="M240">
        <f t="shared" si="64"/>
        <v>0.44</v>
      </c>
      <c r="N240">
        <f t="shared" si="65"/>
        <v>0.18</v>
      </c>
      <c r="O240">
        <f t="shared" si="66"/>
        <v>0.28000000000000003</v>
      </c>
      <c r="P240" t="str">
        <f t="shared" si="67"/>
        <v>NA</v>
      </c>
      <c r="Q240" t="str">
        <f t="shared" si="68"/>
        <v>NA</v>
      </c>
      <c r="R240">
        <v>81</v>
      </c>
    </row>
    <row r="241" spans="1:18" x14ac:dyDescent="0.25">
      <c r="A241" t="s">
        <v>93</v>
      </c>
      <c r="B241" t="s">
        <v>93</v>
      </c>
      <c r="C241">
        <v>0.59</v>
      </c>
      <c r="D241">
        <v>0.32</v>
      </c>
      <c r="E241">
        <v>0.22</v>
      </c>
      <c r="F241">
        <v>0.24</v>
      </c>
      <c r="G241" t="s">
        <v>98</v>
      </c>
      <c r="H241">
        <v>0</v>
      </c>
      <c r="I241">
        <v>12</v>
      </c>
      <c r="J241">
        <v>12</v>
      </c>
      <c r="K241">
        <v>36</v>
      </c>
      <c r="L241">
        <f t="shared" si="63"/>
        <v>0.59</v>
      </c>
      <c r="M241">
        <f t="shared" si="64"/>
        <v>0.32</v>
      </c>
      <c r="N241">
        <f t="shared" si="65"/>
        <v>0.22</v>
      </c>
      <c r="O241">
        <f t="shared" si="66"/>
        <v>0.24</v>
      </c>
      <c r="P241" t="str">
        <f t="shared" si="67"/>
        <v>NA</v>
      </c>
      <c r="Q241" t="str">
        <f t="shared" si="68"/>
        <v>NA</v>
      </c>
      <c r="R241">
        <v>82</v>
      </c>
    </row>
    <row r="242" spans="1:18" x14ac:dyDescent="0.25">
      <c r="A242" t="s">
        <v>93</v>
      </c>
      <c r="B242" t="s">
        <v>93</v>
      </c>
      <c r="C242">
        <v>0.59</v>
      </c>
      <c r="D242">
        <v>0.31</v>
      </c>
      <c r="E242">
        <v>0.22</v>
      </c>
      <c r="F242">
        <v>0.28000000000000003</v>
      </c>
      <c r="G242" t="s">
        <v>98</v>
      </c>
      <c r="H242">
        <v>0</v>
      </c>
      <c r="I242">
        <v>12</v>
      </c>
      <c r="J242">
        <v>12</v>
      </c>
      <c r="K242">
        <v>36</v>
      </c>
      <c r="L242">
        <f t="shared" si="63"/>
        <v>0.59</v>
      </c>
      <c r="M242">
        <f t="shared" si="64"/>
        <v>0.31</v>
      </c>
      <c r="N242">
        <f t="shared" si="65"/>
        <v>0.22</v>
      </c>
      <c r="O242">
        <f t="shared" si="66"/>
        <v>0.28000000000000003</v>
      </c>
      <c r="P242" t="str">
        <f t="shared" si="67"/>
        <v>NA</v>
      </c>
      <c r="Q242" t="str">
        <f t="shared" si="68"/>
        <v>NA</v>
      </c>
      <c r="R242">
        <v>83</v>
      </c>
    </row>
    <row r="243" spans="1:18" x14ac:dyDescent="0.25">
      <c r="A243" t="s">
        <v>93</v>
      </c>
      <c r="B243" t="s">
        <v>93</v>
      </c>
      <c r="C243">
        <v>0.63</v>
      </c>
      <c r="D243">
        <v>0.09</v>
      </c>
      <c r="E243">
        <v>0.21</v>
      </c>
      <c r="F243">
        <v>0.09</v>
      </c>
      <c r="G243" t="s">
        <v>98</v>
      </c>
      <c r="H243">
        <v>0</v>
      </c>
      <c r="I243">
        <v>8</v>
      </c>
      <c r="J243">
        <v>8</v>
      </c>
      <c r="K243">
        <v>24</v>
      </c>
      <c r="L243">
        <f t="shared" si="63"/>
        <v>0.63</v>
      </c>
      <c r="M243">
        <f t="shared" si="64"/>
        <v>0.09</v>
      </c>
      <c r="N243">
        <f t="shared" si="65"/>
        <v>0.21</v>
      </c>
      <c r="O243">
        <f t="shared" si="66"/>
        <v>0.09</v>
      </c>
      <c r="P243" t="str">
        <f t="shared" si="67"/>
        <v>NA</v>
      </c>
      <c r="Q243" t="str">
        <f t="shared" si="68"/>
        <v>NA</v>
      </c>
      <c r="R243">
        <v>84</v>
      </c>
    </row>
    <row r="244" spans="1:18" x14ac:dyDescent="0.25">
      <c r="A244" t="s">
        <v>93</v>
      </c>
      <c r="B244" t="s">
        <v>93</v>
      </c>
      <c r="C244">
        <v>0.8</v>
      </c>
      <c r="D244">
        <v>0.24</v>
      </c>
      <c r="E244">
        <v>0.11</v>
      </c>
      <c r="F244">
        <v>0.21</v>
      </c>
      <c r="G244" t="s">
        <v>98</v>
      </c>
      <c r="H244">
        <v>0</v>
      </c>
      <c r="I244">
        <v>8</v>
      </c>
      <c r="J244">
        <v>8</v>
      </c>
      <c r="K244">
        <v>24</v>
      </c>
      <c r="L244">
        <f t="shared" si="63"/>
        <v>0.8</v>
      </c>
      <c r="M244">
        <f t="shared" si="64"/>
        <v>0.24</v>
      </c>
      <c r="N244">
        <f t="shared" si="65"/>
        <v>0.11</v>
      </c>
      <c r="O244">
        <f t="shared" si="66"/>
        <v>0.21</v>
      </c>
      <c r="P244" t="str">
        <f t="shared" si="67"/>
        <v>NA</v>
      </c>
      <c r="Q244" t="str">
        <f t="shared" si="68"/>
        <v>NA</v>
      </c>
      <c r="R244">
        <v>85</v>
      </c>
    </row>
    <row r="245" spans="1:18" x14ac:dyDescent="0.25">
      <c r="A245" t="s">
        <v>93</v>
      </c>
      <c r="B245" t="s">
        <v>93</v>
      </c>
      <c r="C245">
        <v>0.83</v>
      </c>
      <c r="D245">
        <v>0.25</v>
      </c>
      <c r="E245">
        <v>0.17</v>
      </c>
      <c r="F245">
        <v>0.24</v>
      </c>
      <c r="G245" t="s">
        <v>98</v>
      </c>
      <c r="H245">
        <v>0</v>
      </c>
      <c r="I245">
        <v>8</v>
      </c>
      <c r="J245">
        <v>8</v>
      </c>
      <c r="K245">
        <v>24</v>
      </c>
      <c r="L245">
        <f t="shared" si="63"/>
        <v>0.83</v>
      </c>
      <c r="M245">
        <f t="shared" si="64"/>
        <v>0.25</v>
      </c>
      <c r="N245">
        <f t="shared" si="65"/>
        <v>0.17</v>
      </c>
      <c r="O245">
        <f t="shared" si="66"/>
        <v>0.24</v>
      </c>
      <c r="P245" t="str">
        <f t="shared" si="67"/>
        <v>NA</v>
      </c>
      <c r="Q245" t="str">
        <f t="shared" si="68"/>
        <v>NA</v>
      </c>
      <c r="R245">
        <v>86</v>
      </c>
    </row>
    <row r="246" spans="1:18" x14ac:dyDescent="0.25">
      <c r="A246" t="s">
        <v>93</v>
      </c>
      <c r="B246" t="s">
        <v>93</v>
      </c>
      <c r="C246">
        <v>0.19</v>
      </c>
      <c r="D246">
        <v>0.09</v>
      </c>
      <c r="E246">
        <v>0.18</v>
      </c>
      <c r="F246">
        <v>0.09</v>
      </c>
      <c r="G246" t="s">
        <v>98</v>
      </c>
      <c r="H246">
        <v>0</v>
      </c>
      <c r="I246">
        <v>8</v>
      </c>
      <c r="J246">
        <v>8</v>
      </c>
      <c r="K246">
        <v>24</v>
      </c>
      <c r="L246">
        <f t="shared" si="63"/>
        <v>0.19</v>
      </c>
      <c r="M246">
        <f t="shared" si="64"/>
        <v>0.09</v>
      </c>
      <c r="N246">
        <f t="shared" si="65"/>
        <v>0.18</v>
      </c>
      <c r="O246">
        <f t="shared" si="66"/>
        <v>0.09</v>
      </c>
      <c r="P246" t="str">
        <f t="shared" si="67"/>
        <v>NA</v>
      </c>
      <c r="Q246" t="str">
        <f t="shared" si="68"/>
        <v>NA</v>
      </c>
      <c r="R246">
        <v>87</v>
      </c>
    </row>
    <row r="247" spans="1:18" x14ac:dyDescent="0.25">
      <c r="A247" t="s">
        <v>93</v>
      </c>
      <c r="B247" t="s">
        <v>93</v>
      </c>
      <c r="C247">
        <v>0.46</v>
      </c>
      <c r="D247">
        <v>0.24</v>
      </c>
      <c r="E247">
        <v>0.17</v>
      </c>
      <c r="F247">
        <v>0.21</v>
      </c>
      <c r="G247" t="s">
        <v>98</v>
      </c>
      <c r="H247">
        <v>0</v>
      </c>
      <c r="I247">
        <v>8</v>
      </c>
      <c r="J247">
        <v>8</v>
      </c>
      <c r="K247">
        <v>24</v>
      </c>
      <c r="L247">
        <f t="shared" si="63"/>
        <v>0.46</v>
      </c>
      <c r="M247">
        <f t="shared" si="64"/>
        <v>0.24</v>
      </c>
      <c r="N247">
        <f t="shared" si="65"/>
        <v>0.17</v>
      </c>
      <c r="O247">
        <f t="shared" si="66"/>
        <v>0.21</v>
      </c>
      <c r="P247" t="str">
        <f t="shared" si="67"/>
        <v>NA</v>
      </c>
      <c r="Q247" t="str">
        <f t="shared" si="68"/>
        <v>NA</v>
      </c>
      <c r="R247">
        <v>88</v>
      </c>
    </row>
    <row r="248" spans="1:18" x14ac:dyDescent="0.25">
      <c r="A248" t="s">
        <v>93</v>
      </c>
      <c r="B248" t="s">
        <v>93</v>
      </c>
      <c r="C248">
        <v>0.55000000000000004</v>
      </c>
      <c r="D248">
        <v>0.25</v>
      </c>
      <c r="E248">
        <v>0.18</v>
      </c>
      <c r="F248">
        <v>0.24</v>
      </c>
      <c r="G248" t="s">
        <v>98</v>
      </c>
      <c r="H248">
        <v>0</v>
      </c>
      <c r="I248">
        <v>8</v>
      </c>
      <c r="J248">
        <v>8</v>
      </c>
      <c r="K248">
        <v>24</v>
      </c>
      <c r="L248">
        <f t="shared" si="63"/>
        <v>0.55000000000000004</v>
      </c>
      <c r="M248">
        <f t="shared" si="64"/>
        <v>0.25</v>
      </c>
      <c r="N248">
        <f t="shared" si="65"/>
        <v>0.18</v>
      </c>
      <c r="O248">
        <f t="shared" si="66"/>
        <v>0.24</v>
      </c>
      <c r="P248" t="str">
        <f t="shared" si="67"/>
        <v>NA</v>
      </c>
      <c r="Q248" t="str">
        <f t="shared" si="68"/>
        <v>NA</v>
      </c>
      <c r="R248">
        <v>89</v>
      </c>
    </row>
    <row r="249" spans="1:18" x14ac:dyDescent="0.25">
      <c r="A249" t="s">
        <v>93</v>
      </c>
      <c r="B249" t="s">
        <v>93</v>
      </c>
      <c r="C249">
        <v>0.64</v>
      </c>
      <c r="D249">
        <v>0.25</v>
      </c>
      <c r="E249">
        <v>0.21</v>
      </c>
      <c r="F249">
        <v>0.23</v>
      </c>
      <c r="G249" t="s">
        <v>98</v>
      </c>
      <c r="H249">
        <v>0</v>
      </c>
      <c r="I249">
        <v>12</v>
      </c>
      <c r="J249">
        <v>12</v>
      </c>
      <c r="K249">
        <v>36</v>
      </c>
      <c r="L249">
        <f t="shared" si="63"/>
        <v>0.64</v>
      </c>
      <c r="M249">
        <f t="shared" si="64"/>
        <v>0.25</v>
      </c>
      <c r="N249">
        <f t="shared" si="65"/>
        <v>0.21</v>
      </c>
      <c r="O249">
        <f t="shared" si="66"/>
        <v>0.23</v>
      </c>
      <c r="P249" t="str">
        <f t="shared" si="67"/>
        <v>NA</v>
      </c>
      <c r="Q249" t="str">
        <f t="shared" si="68"/>
        <v>NA</v>
      </c>
      <c r="R249">
        <v>90</v>
      </c>
    </row>
    <row r="250" spans="1:18" x14ac:dyDescent="0.25">
      <c r="A250" t="s">
        <v>93</v>
      </c>
      <c r="B250" t="s">
        <v>93</v>
      </c>
      <c r="C250">
        <v>0.57999999999999996</v>
      </c>
      <c r="D250">
        <v>0.2</v>
      </c>
      <c r="E250">
        <v>0.22</v>
      </c>
      <c r="F250">
        <v>0.18</v>
      </c>
      <c r="G250" t="s">
        <v>98</v>
      </c>
      <c r="H250">
        <v>0</v>
      </c>
      <c r="I250">
        <v>12</v>
      </c>
      <c r="J250">
        <v>12</v>
      </c>
      <c r="K250">
        <v>36</v>
      </c>
      <c r="L250">
        <f t="shared" si="63"/>
        <v>0.57999999999999996</v>
      </c>
      <c r="M250">
        <f t="shared" si="64"/>
        <v>0.2</v>
      </c>
      <c r="N250">
        <f t="shared" si="65"/>
        <v>0.22</v>
      </c>
      <c r="O250">
        <f t="shared" si="66"/>
        <v>0.18</v>
      </c>
      <c r="P250" t="str">
        <f t="shared" si="67"/>
        <v>NA</v>
      </c>
      <c r="Q250" t="str">
        <f t="shared" si="68"/>
        <v>NA</v>
      </c>
      <c r="R250">
        <v>91</v>
      </c>
    </row>
    <row r="251" spans="1:18" x14ac:dyDescent="0.25">
      <c r="A251" t="s">
        <v>93</v>
      </c>
      <c r="B251" t="s">
        <v>93</v>
      </c>
      <c r="C251">
        <v>0.62</v>
      </c>
      <c r="D251">
        <v>0.17</v>
      </c>
      <c r="E251">
        <v>0.26</v>
      </c>
      <c r="F251">
        <v>0.17</v>
      </c>
      <c r="G251" t="s">
        <v>98</v>
      </c>
      <c r="H251">
        <v>0</v>
      </c>
      <c r="I251">
        <v>12</v>
      </c>
      <c r="J251">
        <v>12</v>
      </c>
      <c r="K251">
        <v>36</v>
      </c>
      <c r="L251">
        <f t="shared" si="63"/>
        <v>0.62</v>
      </c>
      <c r="M251">
        <f t="shared" si="64"/>
        <v>0.17</v>
      </c>
      <c r="N251">
        <f t="shared" si="65"/>
        <v>0.26</v>
      </c>
      <c r="O251">
        <f t="shared" si="66"/>
        <v>0.17</v>
      </c>
      <c r="P251" t="str">
        <f t="shared" si="67"/>
        <v>NA</v>
      </c>
      <c r="Q251" t="str">
        <f t="shared" si="68"/>
        <v>NA</v>
      </c>
      <c r="R251">
        <v>92</v>
      </c>
    </row>
    <row r="252" spans="1:18" x14ac:dyDescent="0.25">
      <c r="A252" t="s">
        <v>93</v>
      </c>
      <c r="B252" t="s">
        <v>93</v>
      </c>
      <c r="C252">
        <v>0.72</v>
      </c>
      <c r="D252">
        <v>0.44</v>
      </c>
      <c r="E252">
        <v>0.27</v>
      </c>
      <c r="F252">
        <v>0.28000000000000003</v>
      </c>
      <c r="G252" t="s">
        <v>98</v>
      </c>
      <c r="H252">
        <v>0</v>
      </c>
      <c r="I252">
        <v>12</v>
      </c>
      <c r="J252">
        <v>12</v>
      </c>
      <c r="K252">
        <v>36</v>
      </c>
      <c r="L252">
        <f t="shared" si="63"/>
        <v>0.72</v>
      </c>
      <c r="M252">
        <f t="shared" si="64"/>
        <v>0.44</v>
      </c>
      <c r="N252">
        <f t="shared" si="65"/>
        <v>0.27</v>
      </c>
      <c r="O252">
        <f t="shared" si="66"/>
        <v>0.28000000000000003</v>
      </c>
      <c r="P252" t="str">
        <f t="shared" si="67"/>
        <v>NA</v>
      </c>
      <c r="Q252" t="str">
        <f t="shared" si="68"/>
        <v>NA</v>
      </c>
      <c r="R252">
        <v>93</v>
      </c>
    </row>
    <row r="253" spans="1:18" x14ac:dyDescent="0.25">
      <c r="A253" t="s">
        <v>93</v>
      </c>
      <c r="B253" t="s">
        <v>93</v>
      </c>
      <c r="C253">
        <v>0.83</v>
      </c>
      <c r="D253">
        <v>0.38</v>
      </c>
      <c r="E253">
        <v>0.16</v>
      </c>
      <c r="F253">
        <v>0.28999999999999998</v>
      </c>
      <c r="G253" t="s">
        <v>98</v>
      </c>
      <c r="H253">
        <v>0</v>
      </c>
      <c r="I253">
        <v>12</v>
      </c>
      <c r="J253">
        <v>12</v>
      </c>
      <c r="K253">
        <v>36</v>
      </c>
      <c r="L253">
        <f t="shared" si="63"/>
        <v>0.83</v>
      </c>
      <c r="M253">
        <f t="shared" si="64"/>
        <v>0.38</v>
      </c>
      <c r="N253">
        <f t="shared" si="65"/>
        <v>0.16</v>
      </c>
      <c r="O253">
        <f t="shared" si="66"/>
        <v>0.28999999999999998</v>
      </c>
      <c r="P253" t="str">
        <f t="shared" si="67"/>
        <v>NA</v>
      </c>
      <c r="Q253" t="str">
        <f t="shared" si="68"/>
        <v>NA</v>
      </c>
      <c r="R253">
        <v>94</v>
      </c>
    </row>
    <row r="254" spans="1:18" x14ac:dyDescent="0.25">
      <c r="A254" t="s">
        <v>93</v>
      </c>
      <c r="B254" t="s">
        <v>93</v>
      </c>
      <c r="C254">
        <v>0.81</v>
      </c>
      <c r="D254">
        <v>0.32</v>
      </c>
      <c r="E254">
        <v>0.21</v>
      </c>
      <c r="F254">
        <v>0.27</v>
      </c>
      <c r="G254" t="s">
        <v>98</v>
      </c>
      <c r="H254">
        <v>0</v>
      </c>
      <c r="I254">
        <v>12</v>
      </c>
      <c r="J254">
        <v>12</v>
      </c>
      <c r="K254">
        <v>36</v>
      </c>
      <c r="L254">
        <f t="shared" si="63"/>
        <v>0.81</v>
      </c>
      <c r="M254">
        <f t="shared" si="64"/>
        <v>0.32</v>
      </c>
      <c r="N254">
        <f t="shared" si="65"/>
        <v>0.21</v>
      </c>
      <c r="O254">
        <f t="shared" si="66"/>
        <v>0.27</v>
      </c>
      <c r="P254" t="str">
        <f t="shared" si="67"/>
        <v>NA</v>
      </c>
      <c r="Q254" t="str">
        <f t="shared" si="68"/>
        <v>NA</v>
      </c>
      <c r="R254">
        <v>95</v>
      </c>
    </row>
    <row r="255" spans="1:18" x14ac:dyDescent="0.25">
      <c r="A255" t="s">
        <v>93</v>
      </c>
      <c r="B255" t="s">
        <v>93</v>
      </c>
      <c r="C255">
        <v>0.32</v>
      </c>
      <c r="D255">
        <v>0.25</v>
      </c>
      <c r="E255">
        <v>0.23</v>
      </c>
      <c r="F255">
        <v>0.23</v>
      </c>
      <c r="G255" t="s">
        <v>98</v>
      </c>
      <c r="H255">
        <v>0</v>
      </c>
      <c r="I255">
        <v>12</v>
      </c>
      <c r="J255">
        <v>12</v>
      </c>
      <c r="K255">
        <v>36</v>
      </c>
      <c r="L255">
        <f t="shared" si="63"/>
        <v>0.32</v>
      </c>
      <c r="M255">
        <f t="shared" si="64"/>
        <v>0.25</v>
      </c>
      <c r="N255">
        <f t="shared" si="65"/>
        <v>0.23</v>
      </c>
      <c r="O255">
        <f t="shared" si="66"/>
        <v>0.23</v>
      </c>
      <c r="P255" t="str">
        <f t="shared" si="67"/>
        <v>NA</v>
      </c>
      <c r="Q255" t="str">
        <f t="shared" si="68"/>
        <v>NA</v>
      </c>
      <c r="R255">
        <v>96</v>
      </c>
    </row>
    <row r="256" spans="1:18" x14ac:dyDescent="0.25">
      <c r="A256" t="s">
        <v>93</v>
      </c>
      <c r="B256" t="s">
        <v>93</v>
      </c>
      <c r="C256">
        <v>0.25</v>
      </c>
      <c r="D256">
        <v>0.2</v>
      </c>
      <c r="E256">
        <v>0.21</v>
      </c>
      <c r="F256">
        <v>0.18</v>
      </c>
      <c r="G256" t="s">
        <v>98</v>
      </c>
      <c r="H256">
        <v>0</v>
      </c>
      <c r="I256">
        <v>12</v>
      </c>
      <c r="J256">
        <v>12</v>
      </c>
      <c r="K256">
        <v>36</v>
      </c>
      <c r="L256">
        <f t="shared" si="63"/>
        <v>0.25</v>
      </c>
      <c r="M256">
        <f t="shared" si="64"/>
        <v>0.2</v>
      </c>
      <c r="N256">
        <f t="shared" si="65"/>
        <v>0.21</v>
      </c>
      <c r="O256">
        <f t="shared" si="66"/>
        <v>0.18</v>
      </c>
      <c r="P256" t="str">
        <f t="shared" si="67"/>
        <v>NA</v>
      </c>
      <c r="Q256" t="str">
        <f t="shared" si="68"/>
        <v>NA</v>
      </c>
      <c r="R256">
        <v>97</v>
      </c>
    </row>
    <row r="257" spans="1:18" x14ac:dyDescent="0.25">
      <c r="A257" t="s">
        <v>93</v>
      </c>
      <c r="B257" t="s">
        <v>93</v>
      </c>
      <c r="C257">
        <v>0.3</v>
      </c>
      <c r="D257">
        <v>0.17</v>
      </c>
      <c r="E257">
        <v>0.16</v>
      </c>
      <c r="F257">
        <v>0.17</v>
      </c>
      <c r="G257" t="s">
        <v>98</v>
      </c>
      <c r="H257">
        <v>0</v>
      </c>
      <c r="I257">
        <v>12</v>
      </c>
      <c r="J257">
        <v>12</v>
      </c>
      <c r="K257">
        <v>36</v>
      </c>
      <c r="L257">
        <f t="shared" si="63"/>
        <v>0.3</v>
      </c>
      <c r="M257">
        <f t="shared" si="64"/>
        <v>0.17</v>
      </c>
      <c r="N257">
        <f t="shared" si="65"/>
        <v>0.16</v>
      </c>
      <c r="O257">
        <f t="shared" si="66"/>
        <v>0.17</v>
      </c>
      <c r="P257" t="str">
        <f t="shared" si="67"/>
        <v>NA</v>
      </c>
      <c r="Q257" t="str">
        <f t="shared" si="68"/>
        <v>NA</v>
      </c>
      <c r="R257">
        <v>98</v>
      </c>
    </row>
    <row r="258" spans="1:18" x14ac:dyDescent="0.25">
      <c r="A258" t="s">
        <v>93</v>
      </c>
      <c r="B258" t="s">
        <v>93</v>
      </c>
      <c r="C258">
        <v>0.56000000000000005</v>
      </c>
      <c r="D258">
        <v>0.44</v>
      </c>
      <c r="E258">
        <v>0.18</v>
      </c>
      <c r="F258">
        <v>0.28000000000000003</v>
      </c>
      <c r="G258" t="s">
        <v>98</v>
      </c>
      <c r="H258">
        <v>0</v>
      </c>
      <c r="I258">
        <v>12</v>
      </c>
      <c r="J258">
        <v>12</v>
      </c>
      <c r="K258">
        <v>36</v>
      </c>
      <c r="L258">
        <f t="shared" si="63"/>
        <v>0.56000000000000005</v>
      </c>
      <c r="M258">
        <f t="shared" si="64"/>
        <v>0.44</v>
      </c>
      <c r="N258">
        <f t="shared" si="65"/>
        <v>0.18</v>
      </c>
      <c r="O258">
        <f t="shared" si="66"/>
        <v>0.28000000000000003</v>
      </c>
      <c r="P258" t="str">
        <f t="shared" si="67"/>
        <v>NA</v>
      </c>
      <c r="Q258" t="str">
        <f t="shared" si="68"/>
        <v>NA</v>
      </c>
      <c r="R258">
        <v>99</v>
      </c>
    </row>
    <row r="259" spans="1:18" x14ac:dyDescent="0.25">
      <c r="A259" t="s">
        <v>93</v>
      </c>
      <c r="B259" t="s">
        <v>93</v>
      </c>
      <c r="C259">
        <v>0.57999999999999996</v>
      </c>
      <c r="D259">
        <v>0.38</v>
      </c>
      <c r="E259">
        <v>0.23</v>
      </c>
      <c r="F259">
        <v>0.28999999999999998</v>
      </c>
      <c r="G259" t="s">
        <v>98</v>
      </c>
      <c r="H259">
        <v>0</v>
      </c>
      <c r="I259">
        <v>12</v>
      </c>
      <c r="J259">
        <v>12</v>
      </c>
      <c r="K259">
        <v>36</v>
      </c>
      <c r="L259">
        <f t="shared" si="63"/>
        <v>0.57999999999999996</v>
      </c>
      <c r="M259">
        <f t="shared" si="64"/>
        <v>0.38</v>
      </c>
      <c r="N259">
        <f t="shared" si="65"/>
        <v>0.23</v>
      </c>
      <c r="O259">
        <f t="shared" si="66"/>
        <v>0.28999999999999998</v>
      </c>
      <c r="P259" t="str">
        <f t="shared" si="67"/>
        <v>NA</v>
      </c>
      <c r="Q259" t="str">
        <f t="shared" si="68"/>
        <v>NA</v>
      </c>
      <c r="R259">
        <v>100</v>
      </c>
    </row>
    <row r="260" spans="1:18" x14ac:dyDescent="0.25">
      <c r="A260" t="s">
        <v>93</v>
      </c>
      <c r="B260" t="s">
        <v>93</v>
      </c>
      <c r="C260">
        <v>0.51</v>
      </c>
      <c r="D260">
        <v>0.32</v>
      </c>
      <c r="E260">
        <v>0.23</v>
      </c>
      <c r="F260">
        <v>0.27</v>
      </c>
      <c r="G260" t="s">
        <v>98</v>
      </c>
      <c r="H260">
        <v>0</v>
      </c>
      <c r="I260">
        <v>12</v>
      </c>
      <c r="J260">
        <v>12</v>
      </c>
      <c r="K260">
        <v>36</v>
      </c>
      <c r="L260">
        <f t="shared" si="63"/>
        <v>0.51</v>
      </c>
      <c r="M260">
        <f t="shared" si="64"/>
        <v>0.32</v>
      </c>
      <c r="N260">
        <f t="shared" si="65"/>
        <v>0.23</v>
      </c>
      <c r="O260">
        <f t="shared" si="66"/>
        <v>0.27</v>
      </c>
      <c r="P260" t="str">
        <f t="shared" si="67"/>
        <v>NA</v>
      </c>
      <c r="Q260" t="str">
        <f t="shared" si="68"/>
        <v>NA</v>
      </c>
      <c r="R260">
        <v>101</v>
      </c>
    </row>
    <row r="261" spans="1:18" x14ac:dyDescent="0.25">
      <c r="A261" t="s">
        <v>93</v>
      </c>
      <c r="B261" t="s">
        <v>93</v>
      </c>
      <c r="C261">
        <v>0.53</v>
      </c>
      <c r="D261">
        <v>0.37</v>
      </c>
      <c r="E261" t="s">
        <v>93</v>
      </c>
      <c r="F261" t="s">
        <v>93</v>
      </c>
      <c r="G261" t="s">
        <v>98</v>
      </c>
      <c r="H261">
        <v>0</v>
      </c>
      <c r="I261">
        <v>8</v>
      </c>
      <c r="J261">
        <v>8</v>
      </c>
      <c r="K261">
        <v>24</v>
      </c>
      <c r="L261">
        <f t="shared" si="63"/>
        <v>0.53</v>
      </c>
      <c r="M261">
        <f t="shared" si="64"/>
        <v>0.37</v>
      </c>
      <c r="N261" t="str">
        <f t="shared" si="65"/>
        <v>NA</v>
      </c>
      <c r="O261" t="str">
        <f t="shared" si="66"/>
        <v>NA</v>
      </c>
      <c r="P261" t="str">
        <f t="shared" si="67"/>
        <v>NA</v>
      </c>
      <c r="Q261" t="str">
        <f t="shared" si="68"/>
        <v>NA</v>
      </c>
      <c r="R261">
        <v>102</v>
      </c>
    </row>
    <row r="262" spans="1:18" x14ac:dyDescent="0.25">
      <c r="A262" t="s">
        <v>93</v>
      </c>
      <c r="B262" t="s">
        <v>93</v>
      </c>
      <c r="C262">
        <v>0.67</v>
      </c>
      <c r="D262">
        <v>0.42</v>
      </c>
      <c r="E262" t="s">
        <v>93</v>
      </c>
      <c r="F262" t="s">
        <v>93</v>
      </c>
      <c r="G262" t="s">
        <v>98</v>
      </c>
      <c r="H262">
        <v>0</v>
      </c>
      <c r="I262">
        <v>8</v>
      </c>
      <c r="J262">
        <v>8</v>
      </c>
      <c r="K262">
        <v>24</v>
      </c>
      <c r="L262">
        <f t="shared" si="63"/>
        <v>0.67</v>
      </c>
      <c r="M262">
        <f t="shared" si="64"/>
        <v>0.42</v>
      </c>
      <c r="N262" t="str">
        <f t="shared" si="65"/>
        <v>NA</v>
      </c>
      <c r="O262" t="str">
        <f t="shared" si="66"/>
        <v>NA</v>
      </c>
      <c r="P262" t="str">
        <f t="shared" si="67"/>
        <v>NA</v>
      </c>
      <c r="Q262" t="str">
        <f t="shared" si="68"/>
        <v>NA</v>
      </c>
      <c r="R262">
        <v>103</v>
      </c>
    </row>
    <row r="263" spans="1:18" x14ac:dyDescent="0.25">
      <c r="A263" t="s">
        <v>93</v>
      </c>
      <c r="B263" t="s">
        <v>93</v>
      </c>
      <c r="C263">
        <v>0.35</v>
      </c>
      <c r="D263">
        <v>0.37</v>
      </c>
      <c r="E263" t="s">
        <v>93</v>
      </c>
      <c r="F263" t="s">
        <v>93</v>
      </c>
      <c r="G263" t="s">
        <v>98</v>
      </c>
      <c r="H263">
        <v>0</v>
      </c>
      <c r="I263">
        <v>8</v>
      </c>
      <c r="J263">
        <v>8</v>
      </c>
      <c r="K263">
        <v>24</v>
      </c>
      <c r="L263">
        <f t="shared" si="63"/>
        <v>0.35</v>
      </c>
      <c r="M263">
        <f t="shared" si="64"/>
        <v>0.37</v>
      </c>
      <c r="N263" t="str">
        <f t="shared" si="65"/>
        <v>NA</v>
      </c>
      <c r="O263" t="str">
        <f t="shared" si="66"/>
        <v>NA</v>
      </c>
      <c r="P263" t="str">
        <f t="shared" si="67"/>
        <v>NA</v>
      </c>
      <c r="Q263" t="str">
        <f t="shared" si="68"/>
        <v>NA</v>
      </c>
      <c r="R263">
        <v>104</v>
      </c>
    </row>
    <row r="264" spans="1:18" x14ac:dyDescent="0.25">
      <c r="A264" t="s">
        <v>93</v>
      </c>
      <c r="B264" t="s">
        <v>93</v>
      </c>
      <c r="C264">
        <v>0.57499999999999996</v>
      </c>
      <c r="D264">
        <v>0.42</v>
      </c>
      <c r="E264" t="s">
        <v>93</v>
      </c>
      <c r="F264" t="s">
        <v>93</v>
      </c>
      <c r="G264" t="s">
        <v>98</v>
      </c>
      <c r="H264">
        <v>0</v>
      </c>
      <c r="I264">
        <v>8</v>
      </c>
      <c r="J264">
        <v>8</v>
      </c>
      <c r="K264">
        <v>24</v>
      </c>
      <c r="L264">
        <f t="shared" si="63"/>
        <v>0.57499999999999996</v>
      </c>
      <c r="M264">
        <f t="shared" si="64"/>
        <v>0.42</v>
      </c>
      <c r="N264" t="str">
        <f t="shared" si="65"/>
        <v>NA</v>
      </c>
      <c r="O264" t="str">
        <f t="shared" si="66"/>
        <v>NA</v>
      </c>
      <c r="P264" t="str">
        <f t="shared" si="67"/>
        <v>NA</v>
      </c>
      <c r="Q264" t="str">
        <f t="shared" si="68"/>
        <v>NA</v>
      </c>
      <c r="R264">
        <v>105</v>
      </c>
    </row>
    <row r="265" spans="1:18" x14ac:dyDescent="0.25">
      <c r="A265" t="s">
        <v>93</v>
      </c>
      <c r="B265" t="s">
        <v>93</v>
      </c>
      <c r="C265">
        <v>0.62</v>
      </c>
      <c r="D265">
        <v>0.14000000000000001</v>
      </c>
      <c r="E265" t="s">
        <v>93</v>
      </c>
      <c r="F265" t="s">
        <v>93</v>
      </c>
      <c r="G265" t="s">
        <v>98</v>
      </c>
      <c r="H265">
        <v>0</v>
      </c>
      <c r="I265">
        <v>8</v>
      </c>
      <c r="J265">
        <v>8</v>
      </c>
      <c r="K265">
        <v>24</v>
      </c>
      <c r="L265">
        <f t="shared" si="63"/>
        <v>0.62</v>
      </c>
      <c r="M265">
        <f t="shared" si="64"/>
        <v>0.14000000000000001</v>
      </c>
      <c r="N265" t="str">
        <f t="shared" si="65"/>
        <v>NA</v>
      </c>
      <c r="O265" t="str">
        <f t="shared" si="66"/>
        <v>NA</v>
      </c>
      <c r="P265" t="str">
        <f t="shared" si="67"/>
        <v>NA</v>
      </c>
      <c r="Q265" t="str">
        <f t="shared" si="68"/>
        <v>NA</v>
      </c>
      <c r="R265">
        <v>106</v>
      </c>
    </row>
    <row r="266" spans="1:18" x14ac:dyDescent="0.25">
      <c r="A266" t="s">
        <v>93</v>
      </c>
      <c r="B266" t="s">
        <v>93</v>
      </c>
      <c r="C266">
        <v>0.81</v>
      </c>
      <c r="D266">
        <v>0.2</v>
      </c>
      <c r="E266" t="s">
        <v>93</v>
      </c>
      <c r="F266" t="s">
        <v>93</v>
      </c>
      <c r="G266" t="s">
        <v>98</v>
      </c>
      <c r="H266">
        <v>0</v>
      </c>
      <c r="I266">
        <v>8</v>
      </c>
      <c r="J266">
        <v>8</v>
      </c>
      <c r="K266">
        <v>24</v>
      </c>
      <c r="L266">
        <f t="shared" si="63"/>
        <v>0.81</v>
      </c>
      <c r="M266">
        <f t="shared" si="64"/>
        <v>0.2</v>
      </c>
      <c r="N266" t="str">
        <f t="shared" si="65"/>
        <v>NA</v>
      </c>
      <c r="O266" t="str">
        <f t="shared" si="66"/>
        <v>NA</v>
      </c>
      <c r="P266" t="str">
        <f t="shared" si="67"/>
        <v>NA</v>
      </c>
      <c r="Q266" t="str">
        <f t="shared" si="68"/>
        <v>NA</v>
      </c>
      <c r="R266">
        <v>107</v>
      </c>
    </row>
    <row r="267" spans="1:18" x14ac:dyDescent="0.25">
      <c r="A267" t="s">
        <v>93</v>
      </c>
      <c r="B267" t="s">
        <v>93</v>
      </c>
      <c r="C267">
        <v>0.28999999999999998</v>
      </c>
      <c r="D267">
        <v>0.14000000000000001</v>
      </c>
      <c r="E267" t="s">
        <v>93</v>
      </c>
      <c r="F267" t="s">
        <v>93</v>
      </c>
      <c r="G267" t="s">
        <v>98</v>
      </c>
      <c r="H267">
        <v>0</v>
      </c>
      <c r="I267">
        <v>8</v>
      </c>
      <c r="J267">
        <v>8</v>
      </c>
      <c r="K267">
        <v>24</v>
      </c>
      <c r="L267">
        <f t="shared" si="63"/>
        <v>0.28999999999999998</v>
      </c>
      <c r="M267">
        <f t="shared" si="64"/>
        <v>0.14000000000000001</v>
      </c>
      <c r="N267" t="str">
        <f t="shared" si="65"/>
        <v>NA</v>
      </c>
      <c r="O267" t="str">
        <f t="shared" si="66"/>
        <v>NA</v>
      </c>
      <c r="P267" t="str">
        <f t="shared" si="67"/>
        <v>NA</v>
      </c>
      <c r="Q267" t="str">
        <f t="shared" si="68"/>
        <v>NA</v>
      </c>
      <c r="R267">
        <v>108</v>
      </c>
    </row>
    <row r="268" spans="1:18" x14ac:dyDescent="0.25">
      <c r="A268" t="s">
        <v>93</v>
      </c>
      <c r="B268" t="s">
        <v>93</v>
      </c>
      <c r="C268">
        <v>0.5</v>
      </c>
      <c r="D268">
        <v>0.2</v>
      </c>
      <c r="E268" t="s">
        <v>93</v>
      </c>
      <c r="F268" t="s">
        <v>93</v>
      </c>
      <c r="G268" t="s">
        <v>98</v>
      </c>
      <c r="H268">
        <v>0</v>
      </c>
      <c r="I268">
        <v>8</v>
      </c>
      <c r="J268">
        <v>8</v>
      </c>
      <c r="K268">
        <v>24</v>
      </c>
      <c r="L268">
        <f t="shared" si="63"/>
        <v>0.5</v>
      </c>
      <c r="M268">
        <f t="shared" si="64"/>
        <v>0.2</v>
      </c>
      <c r="N268" t="str">
        <f t="shared" si="65"/>
        <v>NA</v>
      </c>
      <c r="O268" t="str">
        <f t="shared" si="66"/>
        <v>NA</v>
      </c>
      <c r="P268" t="str">
        <f t="shared" si="67"/>
        <v>NA</v>
      </c>
      <c r="Q268" t="str">
        <f t="shared" si="68"/>
        <v>NA</v>
      </c>
      <c r="R268">
        <v>109</v>
      </c>
    </row>
    <row r="269" spans="1:18" x14ac:dyDescent="0.25">
      <c r="A269" t="s">
        <v>93</v>
      </c>
      <c r="B269" t="s">
        <v>93</v>
      </c>
      <c r="C269">
        <v>0.83</v>
      </c>
      <c r="D269">
        <v>0.25</v>
      </c>
      <c r="E269">
        <v>0.18</v>
      </c>
      <c r="F269">
        <v>0.16</v>
      </c>
      <c r="G269" t="s">
        <v>98</v>
      </c>
      <c r="H269">
        <v>0</v>
      </c>
      <c r="I269">
        <v>6</v>
      </c>
      <c r="J269">
        <v>6</v>
      </c>
      <c r="K269">
        <v>18</v>
      </c>
      <c r="L269">
        <f t="shared" si="63"/>
        <v>0.83</v>
      </c>
      <c r="M269">
        <f t="shared" si="64"/>
        <v>0.25</v>
      </c>
      <c r="N269">
        <f t="shared" si="65"/>
        <v>0.18</v>
      </c>
      <c r="O269">
        <f t="shared" si="66"/>
        <v>0.16</v>
      </c>
      <c r="P269" t="str">
        <f t="shared" si="67"/>
        <v>NA</v>
      </c>
      <c r="Q269" t="str">
        <f t="shared" si="68"/>
        <v>NA</v>
      </c>
      <c r="R269">
        <v>110</v>
      </c>
    </row>
    <row r="270" spans="1:18" x14ac:dyDescent="0.25">
      <c r="A270" t="s">
        <v>93</v>
      </c>
      <c r="B270" t="s">
        <v>93</v>
      </c>
      <c r="C270">
        <v>0.88</v>
      </c>
      <c r="D270">
        <v>0.18</v>
      </c>
      <c r="E270">
        <v>0.18</v>
      </c>
      <c r="F270">
        <v>0.18</v>
      </c>
      <c r="G270" t="s">
        <v>98</v>
      </c>
      <c r="H270">
        <v>0</v>
      </c>
      <c r="I270">
        <v>6</v>
      </c>
      <c r="J270">
        <v>6</v>
      </c>
      <c r="K270">
        <v>18</v>
      </c>
      <c r="L270">
        <f t="shared" ref="L270:L284" si="69">C270</f>
        <v>0.88</v>
      </c>
      <c r="M270">
        <f t="shared" ref="M270:M284" si="70">D270</f>
        <v>0.18</v>
      </c>
      <c r="N270">
        <f t="shared" ref="N270:N284" si="71">E270</f>
        <v>0.18</v>
      </c>
      <c r="O270">
        <f t="shared" ref="O270:O284" si="72">F270</f>
        <v>0.18</v>
      </c>
      <c r="P270" t="str">
        <f t="shared" ref="P270:P284" si="73">A270</f>
        <v>NA</v>
      </c>
      <c r="Q270" t="str">
        <f t="shared" ref="Q270:Q284" si="74">B270</f>
        <v>NA</v>
      </c>
      <c r="R270">
        <v>111</v>
      </c>
    </row>
    <row r="271" spans="1:18" x14ac:dyDescent="0.25">
      <c r="A271" t="s">
        <v>93</v>
      </c>
      <c r="B271" t="s">
        <v>93</v>
      </c>
      <c r="C271">
        <v>0.71</v>
      </c>
      <c r="D271">
        <v>0.25</v>
      </c>
      <c r="E271">
        <v>0.18</v>
      </c>
      <c r="F271">
        <v>0.16</v>
      </c>
      <c r="G271" t="s">
        <v>98</v>
      </c>
      <c r="H271">
        <v>0</v>
      </c>
      <c r="I271">
        <v>6</v>
      </c>
      <c r="J271">
        <v>6</v>
      </c>
      <c r="K271">
        <v>18</v>
      </c>
      <c r="L271">
        <f t="shared" si="69"/>
        <v>0.71</v>
      </c>
      <c r="M271">
        <f t="shared" si="70"/>
        <v>0.25</v>
      </c>
      <c r="N271">
        <f t="shared" si="71"/>
        <v>0.18</v>
      </c>
      <c r="O271">
        <f t="shared" si="72"/>
        <v>0.16</v>
      </c>
      <c r="P271" t="str">
        <f t="shared" si="73"/>
        <v>NA</v>
      </c>
      <c r="Q271" t="str">
        <f t="shared" si="74"/>
        <v>NA</v>
      </c>
      <c r="R271">
        <v>112</v>
      </c>
    </row>
    <row r="272" spans="1:18" x14ac:dyDescent="0.25">
      <c r="A272" t="s">
        <v>93</v>
      </c>
      <c r="B272" t="s">
        <v>93</v>
      </c>
      <c r="C272">
        <v>0.82</v>
      </c>
      <c r="D272">
        <v>0.18</v>
      </c>
      <c r="E272">
        <v>0.19</v>
      </c>
      <c r="F272">
        <v>0.18</v>
      </c>
      <c r="G272" t="s">
        <v>98</v>
      </c>
      <c r="H272">
        <v>0</v>
      </c>
      <c r="I272">
        <v>6</v>
      </c>
      <c r="J272">
        <v>6</v>
      </c>
      <c r="K272">
        <v>18</v>
      </c>
      <c r="L272">
        <f t="shared" si="69"/>
        <v>0.82</v>
      </c>
      <c r="M272">
        <f t="shared" si="70"/>
        <v>0.18</v>
      </c>
      <c r="N272">
        <f t="shared" si="71"/>
        <v>0.19</v>
      </c>
      <c r="O272">
        <f t="shared" si="72"/>
        <v>0.18</v>
      </c>
      <c r="P272" t="str">
        <f t="shared" si="73"/>
        <v>NA</v>
      </c>
      <c r="Q272" t="str">
        <f t="shared" si="74"/>
        <v>NA</v>
      </c>
      <c r="R272">
        <v>113</v>
      </c>
    </row>
    <row r="273" spans="1:18" x14ac:dyDescent="0.25">
      <c r="A273" t="s">
        <v>93</v>
      </c>
      <c r="B273" t="s">
        <v>93</v>
      </c>
      <c r="C273">
        <v>0.74</v>
      </c>
      <c r="D273">
        <v>0.44</v>
      </c>
      <c r="E273">
        <v>0.16</v>
      </c>
      <c r="F273">
        <v>0.17</v>
      </c>
      <c r="G273" t="s">
        <v>98</v>
      </c>
      <c r="H273">
        <v>0</v>
      </c>
      <c r="I273">
        <v>11</v>
      </c>
      <c r="J273">
        <v>11</v>
      </c>
      <c r="K273">
        <v>22</v>
      </c>
      <c r="L273">
        <f t="shared" si="69"/>
        <v>0.74</v>
      </c>
      <c r="M273">
        <f t="shared" si="70"/>
        <v>0.44</v>
      </c>
      <c r="N273">
        <f t="shared" si="71"/>
        <v>0.16</v>
      </c>
      <c r="O273">
        <f t="shared" si="72"/>
        <v>0.17</v>
      </c>
      <c r="P273" t="str">
        <f t="shared" si="73"/>
        <v>NA</v>
      </c>
      <c r="Q273" t="str">
        <f t="shared" si="74"/>
        <v>NA</v>
      </c>
      <c r="R273">
        <v>114</v>
      </c>
    </row>
    <row r="274" spans="1:18" x14ac:dyDescent="0.25">
      <c r="A274" t="s">
        <v>93</v>
      </c>
      <c r="B274" t="s">
        <v>93</v>
      </c>
      <c r="C274">
        <v>0.85</v>
      </c>
      <c r="D274">
        <v>0.65</v>
      </c>
      <c r="E274">
        <v>0.11</v>
      </c>
      <c r="F274">
        <v>0.2</v>
      </c>
      <c r="G274" t="s">
        <v>98</v>
      </c>
      <c r="H274">
        <v>0</v>
      </c>
      <c r="I274">
        <v>11</v>
      </c>
      <c r="J274">
        <v>11</v>
      </c>
      <c r="K274">
        <v>22</v>
      </c>
      <c r="L274">
        <f t="shared" si="69"/>
        <v>0.85</v>
      </c>
      <c r="M274">
        <f t="shared" si="70"/>
        <v>0.65</v>
      </c>
      <c r="N274">
        <f t="shared" si="71"/>
        <v>0.11</v>
      </c>
      <c r="O274">
        <f t="shared" si="72"/>
        <v>0.2</v>
      </c>
      <c r="P274" t="str">
        <f t="shared" si="73"/>
        <v>NA</v>
      </c>
      <c r="Q274" t="str">
        <f t="shared" si="74"/>
        <v>NA</v>
      </c>
      <c r="R274">
        <v>115</v>
      </c>
    </row>
    <row r="275" spans="1:18" x14ac:dyDescent="0.25">
      <c r="A275" t="s">
        <v>93</v>
      </c>
      <c r="B275" t="s">
        <v>93</v>
      </c>
      <c r="C275">
        <v>0.85</v>
      </c>
      <c r="D275">
        <v>0.75</v>
      </c>
      <c r="E275">
        <v>0.14000000000000001</v>
      </c>
      <c r="F275">
        <v>0.17</v>
      </c>
      <c r="G275" t="s">
        <v>98</v>
      </c>
      <c r="H275">
        <v>0</v>
      </c>
      <c r="I275">
        <v>11</v>
      </c>
      <c r="J275">
        <v>11</v>
      </c>
      <c r="K275">
        <v>22</v>
      </c>
      <c r="L275">
        <f t="shared" si="69"/>
        <v>0.85</v>
      </c>
      <c r="M275">
        <f t="shared" si="70"/>
        <v>0.75</v>
      </c>
      <c r="N275">
        <f t="shared" si="71"/>
        <v>0.14000000000000001</v>
      </c>
      <c r="O275">
        <f t="shared" si="72"/>
        <v>0.17</v>
      </c>
      <c r="P275" t="str">
        <f t="shared" si="73"/>
        <v>NA</v>
      </c>
      <c r="Q275" t="str">
        <f t="shared" si="74"/>
        <v>NA</v>
      </c>
      <c r="R275">
        <v>116</v>
      </c>
    </row>
    <row r="276" spans="1:18" x14ac:dyDescent="0.25">
      <c r="A276" t="s">
        <v>93</v>
      </c>
      <c r="B276" t="s">
        <v>93</v>
      </c>
      <c r="C276">
        <v>0.95</v>
      </c>
      <c r="D276">
        <v>0.41</v>
      </c>
      <c r="E276" t="s">
        <v>93</v>
      </c>
      <c r="F276" t="s">
        <v>93</v>
      </c>
      <c r="G276" t="s">
        <v>98</v>
      </c>
      <c r="H276">
        <v>0</v>
      </c>
      <c r="I276">
        <v>4</v>
      </c>
      <c r="J276">
        <v>4</v>
      </c>
      <c r="K276">
        <v>27</v>
      </c>
      <c r="L276">
        <f t="shared" si="69"/>
        <v>0.95</v>
      </c>
      <c r="M276">
        <f t="shared" si="70"/>
        <v>0.41</v>
      </c>
      <c r="N276" t="str">
        <f t="shared" si="71"/>
        <v>NA</v>
      </c>
      <c r="O276" t="str">
        <f t="shared" si="72"/>
        <v>NA</v>
      </c>
      <c r="P276" t="str">
        <f t="shared" si="73"/>
        <v>NA</v>
      </c>
      <c r="Q276" t="str">
        <f t="shared" si="74"/>
        <v>NA</v>
      </c>
      <c r="R276">
        <v>123</v>
      </c>
    </row>
    <row r="277" spans="1:18" x14ac:dyDescent="0.25">
      <c r="A277" t="s">
        <v>93</v>
      </c>
      <c r="B277" t="s">
        <v>93</v>
      </c>
      <c r="C277">
        <v>0.95</v>
      </c>
      <c r="D277">
        <v>0.62</v>
      </c>
      <c r="E277" t="s">
        <v>93</v>
      </c>
      <c r="F277" t="s">
        <v>93</v>
      </c>
      <c r="G277" t="s">
        <v>98</v>
      </c>
      <c r="H277">
        <v>0</v>
      </c>
      <c r="I277">
        <v>4</v>
      </c>
      <c r="J277">
        <v>4</v>
      </c>
      <c r="K277">
        <v>27</v>
      </c>
      <c r="L277">
        <f t="shared" si="69"/>
        <v>0.95</v>
      </c>
      <c r="M277">
        <f t="shared" si="70"/>
        <v>0.62</v>
      </c>
      <c r="N277" t="str">
        <f t="shared" si="71"/>
        <v>NA</v>
      </c>
      <c r="O277" t="str">
        <f t="shared" si="72"/>
        <v>NA</v>
      </c>
      <c r="P277" t="str">
        <f t="shared" si="73"/>
        <v>NA</v>
      </c>
      <c r="Q277" t="str">
        <f t="shared" si="74"/>
        <v>NA</v>
      </c>
      <c r="R277">
        <v>124</v>
      </c>
    </row>
    <row r="278" spans="1:18" x14ac:dyDescent="0.25">
      <c r="A278" t="s">
        <v>93</v>
      </c>
      <c r="B278" t="s">
        <v>93</v>
      </c>
      <c r="C278">
        <v>0.95</v>
      </c>
      <c r="D278">
        <v>0.95</v>
      </c>
      <c r="E278" t="s">
        <v>93</v>
      </c>
      <c r="F278" t="s">
        <v>93</v>
      </c>
      <c r="G278" t="s">
        <v>98</v>
      </c>
      <c r="H278">
        <v>0</v>
      </c>
      <c r="I278">
        <v>4</v>
      </c>
      <c r="J278">
        <v>4</v>
      </c>
      <c r="K278">
        <v>27</v>
      </c>
      <c r="L278">
        <f t="shared" si="69"/>
        <v>0.95</v>
      </c>
      <c r="M278">
        <f t="shared" si="70"/>
        <v>0.95</v>
      </c>
      <c r="N278" t="str">
        <f t="shared" si="71"/>
        <v>NA</v>
      </c>
      <c r="O278" t="str">
        <f t="shared" si="72"/>
        <v>NA</v>
      </c>
      <c r="P278" t="str">
        <f t="shared" si="73"/>
        <v>NA</v>
      </c>
      <c r="Q278" t="str">
        <f t="shared" si="74"/>
        <v>NA</v>
      </c>
      <c r="R278">
        <v>125</v>
      </c>
    </row>
    <row r="279" spans="1:18" x14ac:dyDescent="0.25">
      <c r="A279" t="s">
        <v>93</v>
      </c>
      <c r="B279" t="s">
        <v>93</v>
      </c>
      <c r="C279">
        <v>0.85</v>
      </c>
      <c r="D279">
        <v>0.21</v>
      </c>
      <c r="E279" t="s">
        <v>93</v>
      </c>
      <c r="F279" t="s">
        <v>93</v>
      </c>
      <c r="G279" t="s">
        <v>98</v>
      </c>
      <c r="H279">
        <v>0</v>
      </c>
      <c r="I279">
        <v>4</v>
      </c>
      <c r="J279">
        <v>4</v>
      </c>
      <c r="K279">
        <v>24</v>
      </c>
      <c r="L279">
        <f t="shared" si="69"/>
        <v>0.85</v>
      </c>
      <c r="M279">
        <f t="shared" si="70"/>
        <v>0.21</v>
      </c>
      <c r="N279" t="str">
        <f t="shared" si="71"/>
        <v>NA</v>
      </c>
      <c r="O279" t="str">
        <f t="shared" si="72"/>
        <v>NA</v>
      </c>
      <c r="P279" t="str">
        <f t="shared" si="73"/>
        <v>NA</v>
      </c>
      <c r="Q279" t="str">
        <f t="shared" si="74"/>
        <v>NA</v>
      </c>
      <c r="R279">
        <v>126</v>
      </c>
    </row>
    <row r="280" spans="1:18" x14ac:dyDescent="0.25">
      <c r="A280" t="s">
        <v>93</v>
      </c>
      <c r="B280" t="s">
        <v>93</v>
      </c>
      <c r="C280">
        <v>0.85</v>
      </c>
      <c r="D280">
        <v>0.49</v>
      </c>
      <c r="E280" t="s">
        <v>93</v>
      </c>
      <c r="F280" t="s">
        <v>93</v>
      </c>
      <c r="G280" t="s">
        <v>98</v>
      </c>
      <c r="H280">
        <v>0</v>
      </c>
      <c r="I280">
        <v>4</v>
      </c>
      <c r="J280">
        <v>4</v>
      </c>
      <c r="K280">
        <v>24</v>
      </c>
      <c r="L280">
        <f t="shared" si="69"/>
        <v>0.85</v>
      </c>
      <c r="M280">
        <f t="shared" si="70"/>
        <v>0.49</v>
      </c>
      <c r="N280" t="str">
        <f t="shared" si="71"/>
        <v>NA</v>
      </c>
      <c r="O280" t="str">
        <f t="shared" si="72"/>
        <v>NA</v>
      </c>
      <c r="P280" t="str">
        <f t="shared" si="73"/>
        <v>NA</v>
      </c>
      <c r="Q280" t="str">
        <f t="shared" si="74"/>
        <v>NA</v>
      </c>
      <c r="R280">
        <v>127</v>
      </c>
    </row>
    <row r="281" spans="1:18" x14ac:dyDescent="0.25">
      <c r="A281" t="s">
        <v>93</v>
      </c>
      <c r="B281" t="s">
        <v>93</v>
      </c>
      <c r="C281">
        <v>0.85</v>
      </c>
      <c r="D281">
        <v>0.43</v>
      </c>
      <c r="E281" t="s">
        <v>93</v>
      </c>
      <c r="F281" t="s">
        <v>93</v>
      </c>
      <c r="G281" t="s">
        <v>98</v>
      </c>
      <c r="H281">
        <v>0</v>
      </c>
      <c r="I281">
        <v>4</v>
      </c>
      <c r="J281">
        <v>4</v>
      </c>
      <c r="K281">
        <v>24</v>
      </c>
      <c r="L281">
        <f t="shared" si="69"/>
        <v>0.85</v>
      </c>
      <c r="M281">
        <f t="shared" si="70"/>
        <v>0.43</v>
      </c>
      <c r="N281" t="str">
        <f t="shared" si="71"/>
        <v>NA</v>
      </c>
      <c r="O281" t="str">
        <f t="shared" si="72"/>
        <v>NA</v>
      </c>
      <c r="P281" t="str">
        <f t="shared" si="73"/>
        <v>NA</v>
      </c>
      <c r="Q281" t="str">
        <f t="shared" si="74"/>
        <v>NA</v>
      </c>
      <c r="R281">
        <v>128</v>
      </c>
    </row>
    <row r="282" spans="1:18" x14ac:dyDescent="0.25">
      <c r="A282" t="s">
        <v>93</v>
      </c>
      <c r="B282" t="s">
        <v>93</v>
      </c>
      <c r="C282">
        <v>0.36</v>
      </c>
      <c r="D282">
        <v>0.21</v>
      </c>
      <c r="E282" t="s">
        <v>93</v>
      </c>
      <c r="F282" t="s">
        <v>93</v>
      </c>
      <c r="G282" t="s">
        <v>98</v>
      </c>
      <c r="H282">
        <v>0</v>
      </c>
      <c r="I282">
        <v>4</v>
      </c>
      <c r="J282">
        <v>4</v>
      </c>
      <c r="K282">
        <v>24</v>
      </c>
      <c r="L282">
        <f t="shared" si="69"/>
        <v>0.36</v>
      </c>
      <c r="M282">
        <f t="shared" si="70"/>
        <v>0.21</v>
      </c>
      <c r="N282" t="str">
        <f t="shared" si="71"/>
        <v>NA</v>
      </c>
      <c r="O282" t="str">
        <f t="shared" si="72"/>
        <v>NA</v>
      </c>
      <c r="P282" t="str">
        <f t="shared" si="73"/>
        <v>NA</v>
      </c>
      <c r="Q282" t="str">
        <f t="shared" si="74"/>
        <v>NA</v>
      </c>
      <c r="R282">
        <v>129</v>
      </c>
    </row>
    <row r="283" spans="1:18" x14ac:dyDescent="0.25">
      <c r="A283" t="s">
        <v>93</v>
      </c>
      <c r="B283" t="s">
        <v>93</v>
      </c>
      <c r="C283">
        <v>0.36</v>
      </c>
      <c r="D283">
        <v>0.49</v>
      </c>
      <c r="E283" t="s">
        <v>93</v>
      </c>
      <c r="F283" t="s">
        <v>93</v>
      </c>
      <c r="G283" t="s">
        <v>98</v>
      </c>
      <c r="H283">
        <v>0</v>
      </c>
      <c r="I283">
        <v>4</v>
      </c>
      <c r="J283">
        <v>4</v>
      </c>
      <c r="K283">
        <v>24</v>
      </c>
      <c r="L283">
        <f t="shared" si="69"/>
        <v>0.36</v>
      </c>
      <c r="M283">
        <f t="shared" si="70"/>
        <v>0.49</v>
      </c>
      <c r="N283" t="str">
        <f t="shared" si="71"/>
        <v>NA</v>
      </c>
      <c r="O283" t="str">
        <f t="shared" si="72"/>
        <v>NA</v>
      </c>
      <c r="P283" t="str">
        <f t="shared" si="73"/>
        <v>NA</v>
      </c>
      <c r="Q283" t="str">
        <f t="shared" si="74"/>
        <v>NA</v>
      </c>
      <c r="R283">
        <v>130</v>
      </c>
    </row>
    <row r="284" spans="1:18" x14ac:dyDescent="0.25">
      <c r="A284" t="s">
        <v>93</v>
      </c>
      <c r="B284" t="s">
        <v>93</v>
      </c>
      <c r="C284">
        <v>0.36</v>
      </c>
      <c r="D284">
        <v>0.43</v>
      </c>
      <c r="E284" t="s">
        <v>93</v>
      </c>
      <c r="F284" t="s">
        <v>93</v>
      </c>
      <c r="G284" t="s">
        <v>98</v>
      </c>
      <c r="H284">
        <v>0</v>
      </c>
      <c r="I284">
        <v>4</v>
      </c>
      <c r="J284">
        <v>4</v>
      </c>
      <c r="K284">
        <v>24</v>
      </c>
      <c r="L284">
        <f t="shared" si="69"/>
        <v>0.36</v>
      </c>
      <c r="M284">
        <f t="shared" si="70"/>
        <v>0.43</v>
      </c>
      <c r="N284" t="str">
        <f t="shared" si="71"/>
        <v>NA</v>
      </c>
      <c r="O284" t="str">
        <f t="shared" si="72"/>
        <v>NA</v>
      </c>
      <c r="P284" t="str">
        <f t="shared" si="73"/>
        <v>NA</v>
      </c>
      <c r="Q284" t="str">
        <f t="shared" si="74"/>
        <v>NA</v>
      </c>
      <c r="R284">
        <v>131</v>
      </c>
    </row>
    <row r="285" spans="1:18" x14ac:dyDescent="0.25">
      <c r="A285" t="s">
        <v>93</v>
      </c>
      <c r="B285" t="s">
        <v>93</v>
      </c>
      <c r="C285">
        <v>11.92</v>
      </c>
      <c r="D285">
        <v>12.33</v>
      </c>
      <c r="E285" t="s">
        <v>93</v>
      </c>
      <c r="F285" t="s">
        <v>93</v>
      </c>
      <c r="G285" t="s">
        <v>279</v>
      </c>
      <c r="H285">
        <v>0</v>
      </c>
      <c r="I285">
        <v>3</v>
      </c>
      <c r="J285">
        <v>3</v>
      </c>
      <c r="K285">
        <v>15</v>
      </c>
      <c r="L285" t="s">
        <v>831</v>
      </c>
      <c r="M285" t="s">
        <v>425</v>
      </c>
      <c r="N285" t="s">
        <v>93</v>
      </c>
      <c r="O285" t="s">
        <v>93</v>
      </c>
      <c r="P285" t="s">
        <v>93</v>
      </c>
      <c r="Q285" t="s">
        <v>93</v>
      </c>
      <c r="R285">
        <v>132</v>
      </c>
    </row>
    <row r="286" spans="1:18" x14ac:dyDescent="0.25">
      <c r="A286" t="s">
        <v>93</v>
      </c>
      <c r="B286" t="s">
        <v>93</v>
      </c>
      <c r="C286">
        <v>11.92</v>
      </c>
      <c r="D286">
        <v>11.67</v>
      </c>
      <c r="E286" t="s">
        <v>93</v>
      </c>
      <c r="F286" t="s">
        <v>93</v>
      </c>
      <c r="G286" t="s">
        <v>279</v>
      </c>
      <c r="H286">
        <v>0</v>
      </c>
      <c r="I286">
        <v>3</v>
      </c>
      <c r="J286">
        <v>3</v>
      </c>
      <c r="K286">
        <v>15</v>
      </c>
      <c r="L286" t="s">
        <v>831</v>
      </c>
      <c r="M286" t="s">
        <v>836</v>
      </c>
      <c r="N286" t="s">
        <v>93</v>
      </c>
      <c r="O286" t="s">
        <v>93</v>
      </c>
      <c r="P286" t="s">
        <v>93</v>
      </c>
      <c r="Q286" t="s">
        <v>93</v>
      </c>
      <c r="R286">
        <v>133</v>
      </c>
    </row>
    <row r="287" spans="1:18" x14ac:dyDescent="0.25">
      <c r="A287" t="s">
        <v>93</v>
      </c>
      <c r="B287" t="s">
        <v>93</v>
      </c>
      <c r="C287">
        <v>12.92</v>
      </c>
      <c r="D287">
        <v>12.33</v>
      </c>
      <c r="E287" t="s">
        <v>93</v>
      </c>
      <c r="F287" t="s">
        <v>93</v>
      </c>
      <c r="G287" t="s">
        <v>279</v>
      </c>
      <c r="H287">
        <v>0</v>
      </c>
      <c r="I287">
        <v>3</v>
      </c>
      <c r="J287">
        <v>3</v>
      </c>
      <c r="K287">
        <v>15</v>
      </c>
      <c r="L287" t="s">
        <v>840</v>
      </c>
      <c r="M287" t="s">
        <v>425</v>
      </c>
      <c r="N287" t="s">
        <v>93</v>
      </c>
      <c r="O287" t="s">
        <v>93</v>
      </c>
      <c r="P287" t="s">
        <v>93</v>
      </c>
      <c r="Q287" t="s">
        <v>93</v>
      </c>
      <c r="R287">
        <v>134</v>
      </c>
    </row>
    <row r="288" spans="1:18" x14ac:dyDescent="0.25">
      <c r="A288" t="s">
        <v>93</v>
      </c>
      <c r="B288" t="s">
        <v>93</v>
      </c>
      <c r="C288">
        <v>12.67</v>
      </c>
      <c r="D288">
        <v>11.42</v>
      </c>
      <c r="E288" t="s">
        <v>93</v>
      </c>
      <c r="F288" t="s">
        <v>93</v>
      </c>
      <c r="G288" t="s">
        <v>279</v>
      </c>
      <c r="H288">
        <v>0</v>
      </c>
      <c r="I288">
        <v>3</v>
      </c>
      <c r="J288">
        <v>3</v>
      </c>
      <c r="K288">
        <v>15</v>
      </c>
      <c r="L288" t="s">
        <v>845</v>
      </c>
      <c r="M288" t="s">
        <v>846</v>
      </c>
      <c r="N288" t="s">
        <v>93</v>
      </c>
      <c r="O288" t="s">
        <v>93</v>
      </c>
      <c r="P288" t="s">
        <v>93</v>
      </c>
      <c r="Q288" t="s">
        <v>93</v>
      </c>
      <c r="R288">
        <v>135</v>
      </c>
    </row>
    <row r="289" spans="1:18" x14ac:dyDescent="0.25">
      <c r="A289" t="s">
        <v>93</v>
      </c>
      <c r="B289" t="s">
        <v>93</v>
      </c>
      <c r="C289">
        <v>0.91600000000000004</v>
      </c>
      <c r="D289">
        <v>0.70799999999999996</v>
      </c>
      <c r="E289" t="s">
        <v>93</v>
      </c>
      <c r="F289" t="s">
        <v>93</v>
      </c>
      <c r="G289" t="s">
        <v>98</v>
      </c>
      <c r="H289">
        <v>0</v>
      </c>
      <c r="I289">
        <v>5</v>
      </c>
      <c r="J289">
        <v>5</v>
      </c>
      <c r="K289">
        <v>20</v>
      </c>
      <c r="L289">
        <f t="shared" ref="L289:L315" si="75">C289</f>
        <v>0.91600000000000004</v>
      </c>
      <c r="M289">
        <f t="shared" ref="M289:M315" si="76">D289</f>
        <v>0.70799999999999996</v>
      </c>
      <c r="N289" t="str">
        <f t="shared" ref="N289:N315" si="77">E289</f>
        <v>NA</v>
      </c>
      <c r="O289" t="str">
        <f t="shared" ref="O289:O315" si="78">F289</f>
        <v>NA</v>
      </c>
      <c r="P289" t="str">
        <f t="shared" ref="P289:P315" si="79">A289</f>
        <v>NA</v>
      </c>
      <c r="Q289" t="str">
        <f t="shared" ref="Q289:Q315" si="80">B289</f>
        <v>NA</v>
      </c>
      <c r="R289">
        <v>137</v>
      </c>
    </row>
    <row r="290" spans="1:18" x14ac:dyDescent="0.25">
      <c r="A290" t="s">
        <v>93</v>
      </c>
      <c r="B290" t="s">
        <v>93</v>
      </c>
      <c r="C290">
        <v>0.88</v>
      </c>
      <c r="D290">
        <v>0.31</v>
      </c>
      <c r="E290" t="s">
        <v>93</v>
      </c>
      <c r="F290" t="s">
        <v>93</v>
      </c>
      <c r="G290" t="s">
        <v>98</v>
      </c>
      <c r="H290">
        <v>0</v>
      </c>
      <c r="I290">
        <v>6</v>
      </c>
      <c r="J290">
        <v>4</v>
      </c>
      <c r="K290">
        <v>20</v>
      </c>
      <c r="L290">
        <f t="shared" si="75"/>
        <v>0.88</v>
      </c>
      <c r="M290">
        <f t="shared" si="76"/>
        <v>0.31</v>
      </c>
      <c r="N290" t="str">
        <f t="shared" si="77"/>
        <v>NA</v>
      </c>
      <c r="O290" t="str">
        <f t="shared" si="78"/>
        <v>NA</v>
      </c>
      <c r="P290" t="str">
        <f t="shared" si="79"/>
        <v>NA</v>
      </c>
      <c r="Q290" t="str">
        <f t="shared" si="80"/>
        <v>NA</v>
      </c>
      <c r="R290">
        <v>157</v>
      </c>
    </row>
    <row r="291" spans="1:18" x14ac:dyDescent="0.25">
      <c r="A291" t="s">
        <v>93</v>
      </c>
      <c r="B291" t="s">
        <v>93</v>
      </c>
      <c r="C291">
        <v>0.67</v>
      </c>
      <c r="D291">
        <v>0.52</v>
      </c>
      <c r="E291" t="s">
        <v>93</v>
      </c>
      <c r="F291" t="s">
        <v>93</v>
      </c>
      <c r="G291" t="s">
        <v>98</v>
      </c>
      <c r="H291">
        <v>0</v>
      </c>
      <c r="I291">
        <v>2</v>
      </c>
      <c r="J291">
        <v>2</v>
      </c>
      <c r="K291" t="s">
        <v>93</v>
      </c>
      <c r="L291">
        <f t="shared" si="75"/>
        <v>0.67</v>
      </c>
      <c r="M291">
        <f t="shared" si="76"/>
        <v>0.52</v>
      </c>
      <c r="N291" t="str">
        <f t="shared" si="77"/>
        <v>NA</v>
      </c>
      <c r="O291" t="str">
        <f t="shared" si="78"/>
        <v>NA</v>
      </c>
      <c r="P291" t="str">
        <f t="shared" si="79"/>
        <v>NA</v>
      </c>
      <c r="Q291" t="str">
        <f t="shared" si="80"/>
        <v>NA</v>
      </c>
      <c r="R291">
        <v>160</v>
      </c>
    </row>
    <row r="292" spans="1:18" x14ac:dyDescent="0.25">
      <c r="A292" t="s">
        <v>93</v>
      </c>
      <c r="B292" t="s">
        <v>93</v>
      </c>
      <c r="C292">
        <v>0.71</v>
      </c>
      <c r="D292">
        <v>0.28000000000000003</v>
      </c>
      <c r="E292" t="s">
        <v>93</v>
      </c>
      <c r="F292" t="s">
        <v>93</v>
      </c>
      <c r="G292" t="s">
        <v>98</v>
      </c>
      <c r="H292">
        <v>0</v>
      </c>
      <c r="I292">
        <v>2</v>
      </c>
      <c r="J292">
        <v>2</v>
      </c>
      <c r="K292" t="s">
        <v>93</v>
      </c>
      <c r="L292">
        <f t="shared" si="75"/>
        <v>0.71</v>
      </c>
      <c r="M292">
        <f t="shared" si="76"/>
        <v>0.28000000000000003</v>
      </c>
      <c r="N292" t="str">
        <f t="shared" si="77"/>
        <v>NA</v>
      </c>
      <c r="O292" t="str">
        <f t="shared" si="78"/>
        <v>NA</v>
      </c>
      <c r="P292" t="str">
        <f t="shared" si="79"/>
        <v>NA</v>
      </c>
      <c r="Q292" t="str">
        <f t="shared" si="80"/>
        <v>NA</v>
      </c>
      <c r="R292">
        <v>161</v>
      </c>
    </row>
    <row r="293" spans="1:18" x14ac:dyDescent="0.25">
      <c r="A293" t="s">
        <v>93</v>
      </c>
      <c r="B293" t="s">
        <v>93</v>
      </c>
      <c r="C293">
        <v>0.72</v>
      </c>
      <c r="D293">
        <v>0.71</v>
      </c>
      <c r="E293" t="s">
        <v>93</v>
      </c>
      <c r="F293" t="s">
        <v>93</v>
      </c>
      <c r="G293" t="s">
        <v>98</v>
      </c>
      <c r="H293">
        <v>0</v>
      </c>
      <c r="I293">
        <v>2</v>
      </c>
      <c r="J293">
        <v>2</v>
      </c>
      <c r="K293" t="s">
        <v>93</v>
      </c>
      <c r="L293">
        <f t="shared" si="75"/>
        <v>0.72</v>
      </c>
      <c r="M293">
        <f t="shared" si="76"/>
        <v>0.71</v>
      </c>
      <c r="N293" t="str">
        <f t="shared" si="77"/>
        <v>NA</v>
      </c>
      <c r="O293" t="str">
        <f t="shared" si="78"/>
        <v>NA</v>
      </c>
      <c r="P293" t="str">
        <f t="shared" si="79"/>
        <v>NA</v>
      </c>
      <c r="Q293" t="str">
        <f t="shared" si="80"/>
        <v>NA</v>
      </c>
      <c r="R293">
        <v>162</v>
      </c>
    </row>
    <row r="294" spans="1:18" x14ac:dyDescent="0.25">
      <c r="A294" t="s">
        <v>93</v>
      </c>
      <c r="B294" t="s">
        <v>93</v>
      </c>
      <c r="C294">
        <v>0.79</v>
      </c>
      <c r="D294">
        <v>0.49</v>
      </c>
      <c r="E294" t="s">
        <v>93</v>
      </c>
      <c r="F294" t="s">
        <v>93</v>
      </c>
      <c r="G294" t="s">
        <v>98</v>
      </c>
      <c r="H294">
        <v>0</v>
      </c>
      <c r="I294">
        <v>2</v>
      </c>
      <c r="J294">
        <v>2</v>
      </c>
      <c r="K294" t="s">
        <v>93</v>
      </c>
      <c r="L294">
        <f t="shared" si="75"/>
        <v>0.79</v>
      </c>
      <c r="M294">
        <f t="shared" si="76"/>
        <v>0.49</v>
      </c>
      <c r="N294" t="str">
        <f t="shared" si="77"/>
        <v>NA</v>
      </c>
      <c r="O294" t="str">
        <f t="shared" si="78"/>
        <v>NA</v>
      </c>
      <c r="P294" t="str">
        <f t="shared" si="79"/>
        <v>NA</v>
      </c>
      <c r="Q294" t="str">
        <f t="shared" si="80"/>
        <v>NA</v>
      </c>
      <c r="R294">
        <v>163</v>
      </c>
    </row>
    <row r="295" spans="1:18" x14ac:dyDescent="0.25">
      <c r="A295" t="s">
        <v>93</v>
      </c>
      <c r="B295" t="s">
        <v>93</v>
      </c>
      <c r="C295">
        <v>0.76</v>
      </c>
      <c r="D295">
        <v>0.67</v>
      </c>
      <c r="E295" t="s">
        <v>93</v>
      </c>
      <c r="F295" t="s">
        <v>93</v>
      </c>
      <c r="G295" t="s">
        <v>98</v>
      </c>
      <c r="H295">
        <v>0</v>
      </c>
      <c r="I295">
        <v>2</v>
      </c>
      <c r="J295">
        <v>2</v>
      </c>
      <c r="K295" t="s">
        <v>93</v>
      </c>
      <c r="L295">
        <f t="shared" si="75"/>
        <v>0.76</v>
      </c>
      <c r="M295">
        <f t="shared" si="76"/>
        <v>0.67</v>
      </c>
      <c r="N295" t="str">
        <f t="shared" si="77"/>
        <v>NA</v>
      </c>
      <c r="O295" t="str">
        <f t="shared" si="78"/>
        <v>NA</v>
      </c>
      <c r="P295" t="str">
        <f t="shared" si="79"/>
        <v>NA</v>
      </c>
      <c r="Q295" t="str">
        <f t="shared" si="80"/>
        <v>NA</v>
      </c>
      <c r="R295">
        <v>164</v>
      </c>
    </row>
    <row r="296" spans="1:18" x14ac:dyDescent="0.25">
      <c r="A296" t="s">
        <v>93</v>
      </c>
      <c r="B296" t="s">
        <v>93</v>
      </c>
      <c r="C296">
        <v>0.71</v>
      </c>
      <c r="D296">
        <v>0.22</v>
      </c>
      <c r="E296" t="s">
        <v>93</v>
      </c>
      <c r="F296" t="s">
        <v>93</v>
      </c>
      <c r="G296" t="s">
        <v>98</v>
      </c>
      <c r="H296">
        <v>0</v>
      </c>
      <c r="I296">
        <v>2</v>
      </c>
      <c r="J296">
        <v>2</v>
      </c>
      <c r="K296" t="s">
        <v>93</v>
      </c>
      <c r="L296">
        <f t="shared" si="75"/>
        <v>0.71</v>
      </c>
      <c r="M296">
        <f t="shared" si="76"/>
        <v>0.22</v>
      </c>
      <c r="N296" t="str">
        <f t="shared" si="77"/>
        <v>NA</v>
      </c>
      <c r="O296" t="str">
        <f t="shared" si="78"/>
        <v>NA</v>
      </c>
      <c r="P296" t="str">
        <f t="shared" si="79"/>
        <v>NA</v>
      </c>
      <c r="Q296" t="str">
        <f t="shared" si="80"/>
        <v>NA</v>
      </c>
      <c r="R296">
        <v>165</v>
      </c>
    </row>
    <row r="297" spans="1:18" x14ac:dyDescent="0.25">
      <c r="A297" t="s">
        <v>93</v>
      </c>
      <c r="B297" t="s">
        <v>93</v>
      </c>
      <c r="C297">
        <v>0.72</v>
      </c>
      <c r="D297">
        <v>0.44</v>
      </c>
      <c r="E297" t="s">
        <v>93</v>
      </c>
      <c r="F297" t="s">
        <v>93</v>
      </c>
      <c r="G297" t="s">
        <v>98</v>
      </c>
      <c r="H297">
        <v>0</v>
      </c>
      <c r="I297">
        <v>2</v>
      </c>
      <c r="J297">
        <v>2</v>
      </c>
      <c r="K297" t="s">
        <v>93</v>
      </c>
      <c r="L297">
        <f t="shared" si="75"/>
        <v>0.72</v>
      </c>
      <c r="M297">
        <f t="shared" si="76"/>
        <v>0.44</v>
      </c>
      <c r="N297" t="str">
        <f t="shared" si="77"/>
        <v>NA</v>
      </c>
      <c r="O297" t="str">
        <f t="shared" si="78"/>
        <v>NA</v>
      </c>
      <c r="P297" t="str">
        <f t="shared" si="79"/>
        <v>NA</v>
      </c>
      <c r="Q297" t="str">
        <f t="shared" si="80"/>
        <v>NA</v>
      </c>
      <c r="R297">
        <v>166</v>
      </c>
    </row>
    <row r="298" spans="1:18" s="1" customFormat="1" x14ac:dyDescent="0.25">
      <c r="A298" t="s">
        <v>93</v>
      </c>
      <c r="B298" t="s">
        <v>93</v>
      </c>
      <c r="C298">
        <v>0.79</v>
      </c>
      <c r="D298">
        <v>0.57999999999999996</v>
      </c>
      <c r="E298" t="s">
        <v>93</v>
      </c>
      <c r="F298" t="s">
        <v>93</v>
      </c>
      <c r="G298" t="s">
        <v>98</v>
      </c>
      <c r="H298">
        <v>0</v>
      </c>
      <c r="I298">
        <v>2</v>
      </c>
      <c r="J298">
        <v>2</v>
      </c>
      <c r="K298" t="s">
        <v>93</v>
      </c>
      <c r="L298">
        <f t="shared" si="75"/>
        <v>0.79</v>
      </c>
      <c r="M298">
        <f t="shared" si="76"/>
        <v>0.57999999999999996</v>
      </c>
      <c r="N298" t="str">
        <f t="shared" si="77"/>
        <v>NA</v>
      </c>
      <c r="O298" t="str">
        <f t="shared" si="78"/>
        <v>NA</v>
      </c>
      <c r="P298" t="str">
        <f t="shared" si="79"/>
        <v>NA</v>
      </c>
      <c r="Q298" t="str">
        <f t="shared" si="80"/>
        <v>NA</v>
      </c>
      <c r="R298">
        <v>167</v>
      </c>
    </row>
    <row r="299" spans="1:18" s="1" customFormat="1" x14ac:dyDescent="0.25">
      <c r="A299" t="s">
        <v>93</v>
      </c>
      <c r="B299" t="s">
        <v>93</v>
      </c>
      <c r="C299">
        <v>0.76</v>
      </c>
      <c r="D299">
        <v>0.65</v>
      </c>
      <c r="E299" t="s">
        <v>93</v>
      </c>
      <c r="F299" t="s">
        <v>93</v>
      </c>
      <c r="G299" t="s">
        <v>98</v>
      </c>
      <c r="H299">
        <v>0</v>
      </c>
      <c r="I299">
        <v>2</v>
      </c>
      <c r="J299">
        <v>2</v>
      </c>
      <c r="K299" t="s">
        <v>93</v>
      </c>
      <c r="L299">
        <f t="shared" si="75"/>
        <v>0.76</v>
      </c>
      <c r="M299">
        <f t="shared" si="76"/>
        <v>0.65</v>
      </c>
      <c r="N299" t="str">
        <f t="shared" si="77"/>
        <v>NA</v>
      </c>
      <c r="O299" t="str">
        <f t="shared" si="78"/>
        <v>NA</v>
      </c>
      <c r="P299" t="str">
        <f t="shared" si="79"/>
        <v>NA</v>
      </c>
      <c r="Q299" t="str">
        <f t="shared" si="80"/>
        <v>NA</v>
      </c>
      <c r="R299">
        <v>168</v>
      </c>
    </row>
    <row r="300" spans="1:18" s="1" customFormat="1" x14ac:dyDescent="0.25">
      <c r="A300" t="s">
        <v>93</v>
      </c>
      <c r="B300" t="s">
        <v>93</v>
      </c>
      <c r="C300">
        <v>0.78</v>
      </c>
      <c r="D300">
        <v>0.66</v>
      </c>
      <c r="E300">
        <v>0.13</v>
      </c>
      <c r="F300">
        <v>0.11</v>
      </c>
      <c r="G300" t="s">
        <v>98</v>
      </c>
      <c r="H300">
        <v>0</v>
      </c>
      <c r="I300">
        <v>18</v>
      </c>
      <c r="J300">
        <v>18</v>
      </c>
      <c r="K300">
        <v>24</v>
      </c>
      <c r="L300">
        <f t="shared" si="75"/>
        <v>0.78</v>
      </c>
      <c r="M300">
        <f t="shared" si="76"/>
        <v>0.66</v>
      </c>
      <c r="N300">
        <f t="shared" si="77"/>
        <v>0.13</v>
      </c>
      <c r="O300">
        <f t="shared" si="78"/>
        <v>0.11</v>
      </c>
      <c r="P300" t="str">
        <f t="shared" si="79"/>
        <v>NA</v>
      </c>
      <c r="Q300" t="str">
        <f t="shared" si="80"/>
        <v>NA</v>
      </c>
      <c r="R300">
        <v>175</v>
      </c>
    </row>
    <row r="301" spans="1:18" s="1" customFormat="1" x14ac:dyDescent="0.25">
      <c r="A301" t="s">
        <v>93</v>
      </c>
      <c r="B301" t="s">
        <v>93</v>
      </c>
      <c r="C301">
        <v>0.82</v>
      </c>
      <c r="D301">
        <v>0.7</v>
      </c>
      <c r="E301">
        <v>0.11</v>
      </c>
      <c r="F301">
        <v>0.12</v>
      </c>
      <c r="G301" t="s">
        <v>98</v>
      </c>
      <c r="H301">
        <v>0</v>
      </c>
      <c r="I301">
        <v>18</v>
      </c>
      <c r="J301">
        <v>18</v>
      </c>
      <c r="K301">
        <v>24</v>
      </c>
      <c r="L301">
        <f t="shared" si="75"/>
        <v>0.82</v>
      </c>
      <c r="M301">
        <f t="shared" si="76"/>
        <v>0.7</v>
      </c>
      <c r="N301">
        <f t="shared" si="77"/>
        <v>0.11</v>
      </c>
      <c r="O301">
        <f t="shared" si="78"/>
        <v>0.12</v>
      </c>
      <c r="P301" t="str">
        <f t="shared" si="79"/>
        <v>NA</v>
      </c>
      <c r="Q301" t="str">
        <f t="shared" si="80"/>
        <v>NA</v>
      </c>
      <c r="R301">
        <v>176</v>
      </c>
    </row>
    <row r="302" spans="1:18" s="1" customFormat="1" x14ac:dyDescent="0.25">
      <c r="A302" t="s">
        <v>93</v>
      </c>
      <c r="B302" t="s">
        <v>93</v>
      </c>
      <c r="C302">
        <v>0.76</v>
      </c>
      <c r="D302">
        <v>0.76</v>
      </c>
      <c r="E302">
        <v>0.09</v>
      </c>
      <c r="F302">
        <v>0.09</v>
      </c>
      <c r="G302" t="s">
        <v>98</v>
      </c>
      <c r="H302">
        <v>0</v>
      </c>
      <c r="I302">
        <v>18</v>
      </c>
      <c r="J302">
        <v>18</v>
      </c>
      <c r="K302">
        <v>36</v>
      </c>
      <c r="L302">
        <f t="shared" si="75"/>
        <v>0.76</v>
      </c>
      <c r="M302">
        <f t="shared" si="76"/>
        <v>0.76</v>
      </c>
      <c r="N302">
        <f t="shared" si="77"/>
        <v>0.09</v>
      </c>
      <c r="O302">
        <f t="shared" si="78"/>
        <v>0.09</v>
      </c>
      <c r="P302" t="str">
        <f t="shared" si="79"/>
        <v>NA</v>
      </c>
      <c r="Q302" t="str">
        <f t="shared" si="80"/>
        <v>NA</v>
      </c>
      <c r="R302">
        <v>177</v>
      </c>
    </row>
    <row r="303" spans="1:18" s="1" customFormat="1" x14ac:dyDescent="0.25">
      <c r="A303" t="s">
        <v>93</v>
      </c>
      <c r="B303" t="s">
        <v>93</v>
      </c>
      <c r="C303">
        <v>0.8</v>
      </c>
      <c r="D303">
        <v>0.73</v>
      </c>
      <c r="E303">
        <v>0.08</v>
      </c>
      <c r="F303">
        <v>0.08</v>
      </c>
      <c r="G303" t="s">
        <v>98</v>
      </c>
      <c r="H303">
        <v>0</v>
      </c>
      <c r="I303">
        <v>18</v>
      </c>
      <c r="J303">
        <v>18</v>
      </c>
      <c r="K303">
        <v>36</v>
      </c>
      <c r="L303">
        <f t="shared" si="75"/>
        <v>0.8</v>
      </c>
      <c r="M303">
        <f t="shared" si="76"/>
        <v>0.73</v>
      </c>
      <c r="N303">
        <f t="shared" si="77"/>
        <v>0.08</v>
      </c>
      <c r="O303">
        <f t="shared" si="78"/>
        <v>0.08</v>
      </c>
      <c r="P303" t="str">
        <f t="shared" si="79"/>
        <v>NA</v>
      </c>
      <c r="Q303" t="str">
        <f t="shared" si="80"/>
        <v>NA</v>
      </c>
      <c r="R303">
        <v>178</v>
      </c>
    </row>
    <row r="304" spans="1:18" x14ac:dyDescent="0.25">
      <c r="A304" t="s">
        <v>93</v>
      </c>
      <c r="B304" t="s">
        <v>93</v>
      </c>
      <c r="C304">
        <v>0.82</v>
      </c>
      <c r="D304">
        <v>0.76</v>
      </c>
      <c r="E304">
        <v>0.13</v>
      </c>
      <c r="F304">
        <v>0.12</v>
      </c>
      <c r="G304" t="s">
        <v>98</v>
      </c>
      <c r="H304">
        <v>0</v>
      </c>
      <c r="I304">
        <v>18</v>
      </c>
      <c r="J304">
        <v>18</v>
      </c>
      <c r="K304">
        <v>24</v>
      </c>
      <c r="L304">
        <f t="shared" si="75"/>
        <v>0.82</v>
      </c>
      <c r="M304">
        <f t="shared" si="76"/>
        <v>0.76</v>
      </c>
      <c r="N304">
        <f t="shared" si="77"/>
        <v>0.13</v>
      </c>
      <c r="O304">
        <f t="shared" si="78"/>
        <v>0.12</v>
      </c>
      <c r="P304" t="str">
        <f t="shared" si="79"/>
        <v>NA</v>
      </c>
      <c r="Q304" t="str">
        <f t="shared" si="80"/>
        <v>NA</v>
      </c>
      <c r="R304">
        <v>179</v>
      </c>
    </row>
    <row r="305" spans="1:18" x14ac:dyDescent="0.25">
      <c r="A305" t="s">
        <v>93</v>
      </c>
      <c r="B305" t="s">
        <v>93</v>
      </c>
      <c r="C305">
        <v>0.83</v>
      </c>
      <c r="D305">
        <v>0.75</v>
      </c>
      <c r="E305">
        <v>0.11</v>
      </c>
      <c r="F305">
        <v>0.15</v>
      </c>
      <c r="G305" t="s">
        <v>98</v>
      </c>
      <c r="H305">
        <v>0</v>
      </c>
      <c r="I305">
        <v>18</v>
      </c>
      <c r="J305">
        <v>18</v>
      </c>
      <c r="K305">
        <v>24</v>
      </c>
      <c r="L305">
        <f t="shared" si="75"/>
        <v>0.83</v>
      </c>
      <c r="M305">
        <f t="shared" si="76"/>
        <v>0.75</v>
      </c>
      <c r="N305">
        <f t="shared" si="77"/>
        <v>0.11</v>
      </c>
      <c r="O305">
        <f t="shared" si="78"/>
        <v>0.15</v>
      </c>
      <c r="P305" t="str">
        <f t="shared" si="79"/>
        <v>NA</v>
      </c>
      <c r="Q305" t="str">
        <f t="shared" si="80"/>
        <v>NA</v>
      </c>
      <c r="R305">
        <v>180</v>
      </c>
    </row>
    <row r="306" spans="1:18" x14ac:dyDescent="0.25">
      <c r="A306" t="s">
        <v>93</v>
      </c>
      <c r="B306" t="s">
        <v>93</v>
      </c>
      <c r="C306">
        <v>0.77</v>
      </c>
      <c r="D306">
        <v>0.65</v>
      </c>
      <c r="E306">
        <v>0.14000000000000001</v>
      </c>
      <c r="F306">
        <v>0.16</v>
      </c>
      <c r="G306" t="s">
        <v>98</v>
      </c>
      <c r="H306">
        <v>0</v>
      </c>
      <c r="I306">
        <v>12</v>
      </c>
      <c r="J306">
        <v>12</v>
      </c>
      <c r="K306">
        <v>36</v>
      </c>
      <c r="L306">
        <f t="shared" si="75"/>
        <v>0.77</v>
      </c>
      <c r="M306">
        <f t="shared" si="76"/>
        <v>0.65</v>
      </c>
      <c r="N306">
        <f t="shared" si="77"/>
        <v>0.14000000000000001</v>
      </c>
      <c r="O306">
        <f t="shared" si="78"/>
        <v>0.16</v>
      </c>
      <c r="P306" t="str">
        <f t="shared" si="79"/>
        <v>NA</v>
      </c>
      <c r="Q306" t="str">
        <f t="shared" si="80"/>
        <v>NA</v>
      </c>
      <c r="R306">
        <v>181</v>
      </c>
    </row>
    <row r="307" spans="1:18" x14ac:dyDescent="0.25">
      <c r="A307" t="s">
        <v>93</v>
      </c>
      <c r="B307" t="s">
        <v>93</v>
      </c>
      <c r="C307">
        <v>0.69</v>
      </c>
      <c r="D307">
        <v>0.72</v>
      </c>
      <c r="E307">
        <v>0.11</v>
      </c>
      <c r="F307">
        <v>0.12</v>
      </c>
      <c r="G307" t="s">
        <v>98</v>
      </c>
      <c r="H307">
        <v>0</v>
      </c>
      <c r="I307">
        <v>12</v>
      </c>
      <c r="J307">
        <v>12</v>
      </c>
      <c r="K307">
        <v>36</v>
      </c>
      <c r="L307">
        <f t="shared" si="75"/>
        <v>0.69</v>
      </c>
      <c r="M307">
        <f t="shared" si="76"/>
        <v>0.72</v>
      </c>
      <c r="N307">
        <f t="shared" si="77"/>
        <v>0.11</v>
      </c>
      <c r="O307">
        <f t="shared" si="78"/>
        <v>0.12</v>
      </c>
      <c r="P307" t="str">
        <f t="shared" si="79"/>
        <v>NA</v>
      </c>
      <c r="Q307" t="str">
        <f t="shared" si="80"/>
        <v>NA</v>
      </c>
      <c r="R307">
        <v>182</v>
      </c>
    </row>
    <row r="308" spans="1:18" x14ac:dyDescent="0.25">
      <c r="A308" t="s">
        <v>93</v>
      </c>
      <c r="B308" t="s">
        <v>93</v>
      </c>
      <c r="C308">
        <v>0.85</v>
      </c>
      <c r="D308">
        <v>0.79</v>
      </c>
      <c r="E308">
        <v>0.12</v>
      </c>
      <c r="F308">
        <v>0.11</v>
      </c>
      <c r="G308" t="s">
        <v>98</v>
      </c>
      <c r="H308">
        <v>0</v>
      </c>
      <c r="I308">
        <v>12</v>
      </c>
      <c r="J308">
        <v>12</v>
      </c>
      <c r="K308">
        <v>36</v>
      </c>
      <c r="L308">
        <f t="shared" si="75"/>
        <v>0.85</v>
      </c>
      <c r="M308">
        <f t="shared" si="76"/>
        <v>0.79</v>
      </c>
      <c r="N308">
        <f t="shared" si="77"/>
        <v>0.12</v>
      </c>
      <c r="O308">
        <f t="shared" si="78"/>
        <v>0.11</v>
      </c>
      <c r="P308" t="str">
        <f t="shared" si="79"/>
        <v>NA</v>
      </c>
      <c r="Q308" t="str">
        <f t="shared" si="80"/>
        <v>NA</v>
      </c>
      <c r="R308">
        <v>183</v>
      </c>
    </row>
    <row r="309" spans="1:18" x14ac:dyDescent="0.25">
      <c r="A309" t="s">
        <v>93</v>
      </c>
      <c r="B309" t="s">
        <v>93</v>
      </c>
      <c r="C309">
        <v>0.85</v>
      </c>
      <c r="D309">
        <v>0.82</v>
      </c>
      <c r="E309">
        <v>0.12</v>
      </c>
      <c r="F309">
        <v>0.15</v>
      </c>
      <c r="G309" t="s">
        <v>98</v>
      </c>
      <c r="H309">
        <v>0</v>
      </c>
      <c r="I309">
        <v>12</v>
      </c>
      <c r="J309">
        <v>12</v>
      </c>
      <c r="K309">
        <v>36</v>
      </c>
      <c r="L309">
        <f t="shared" si="75"/>
        <v>0.85</v>
      </c>
      <c r="M309">
        <f t="shared" si="76"/>
        <v>0.82</v>
      </c>
      <c r="N309">
        <f t="shared" si="77"/>
        <v>0.12</v>
      </c>
      <c r="O309">
        <f t="shared" si="78"/>
        <v>0.15</v>
      </c>
      <c r="P309" t="str">
        <f t="shared" si="79"/>
        <v>NA</v>
      </c>
      <c r="Q309" t="str">
        <f t="shared" si="80"/>
        <v>NA</v>
      </c>
      <c r="R309">
        <v>184</v>
      </c>
    </row>
    <row r="310" spans="1:18" x14ac:dyDescent="0.25">
      <c r="A310" t="s">
        <v>93</v>
      </c>
      <c r="B310" t="s">
        <v>93</v>
      </c>
      <c r="C310">
        <v>0.91</v>
      </c>
      <c r="D310">
        <v>0.75</v>
      </c>
      <c r="E310">
        <v>6.2E-2</v>
      </c>
      <c r="F310">
        <v>0.126</v>
      </c>
      <c r="G310" t="s">
        <v>98</v>
      </c>
      <c r="H310">
        <v>0</v>
      </c>
      <c r="I310">
        <v>6</v>
      </c>
      <c r="J310">
        <v>6</v>
      </c>
      <c r="K310">
        <v>18</v>
      </c>
      <c r="L310">
        <f t="shared" si="75"/>
        <v>0.91</v>
      </c>
      <c r="M310">
        <f t="shared" si="76"/>
        <v>0.75</v>
      </c>
      <c r="N310">
        <f t="shared" si="77"/>
        <v>6.2E-2</v>
      </c>
      <c r="O310">
        <f t="shared" si="78"/>
        <v>0.126</v>
      </c>
      <c r="P310" t="str">
        <f t="shared" si="79"/>
        <v>NA</v>
      </c>
      <c r="Q310" t="str">
        <f t="shared" si="80"/>
        <v>NA</v>
      </c>
      <c r="R310">
        <v>185</v>
      </c>
    </row>
    <row r="311" spans="1:18" x14ac:dyDescent="0.25">
      <c r="A311" t="s">
        <v>93</v>
      </c>
      <c r="B311" t="s">
        <v>93</v>
      </c>
      <c r="C311">
        <v>0.92</v>
      </c>
      <c r="D311">
        <v>0.79</v>
      </c>
      <c r="E311">
        <v>6.9000000000000006E-2</v>
      </c>
      <c r="F311">
        <v>9.2999999999999999E-2</v>
      </c>
      <c r="G311" t="s">
        <v>98</v>
      </c>
      <c r="H311">
        <v>0</v>
      </c>
      <c r="I311">
        <v>6</v>
      </c>
      <c r="J311">
        <v>6</v>
      </c>
      <c r="K311">
        <v>18</v>
      </c>
      <c r="L311">
        <f t="shared" si="75"/>
        <v>0.92</v>
      </c>
      <c r="M311">
        <f t="shared" si="76"/>
        <v>0.79</v>
      </c>
      <c r="N311">
        <f t="shared" si="77"/>
        <v>6.9000000000000006E-2</v>
      </c>
      <c r="O311">
        <f t="shared" si="78"/>
        <v>9.2999999999999999E-2</v>
      </c>
      <c r="P311" t="str">
        <f t="shared" si="79"/>
        <v>NA</v>
      </c>
      <c r="Q311" t="str">
        <f t="shared" si="80"/>
        <v>NA</v>
      </c>
      <c r="R311">
        <v>186</v>
      </c>
    </row>
    <row r="312" spans="1:18" x14ac:dyDescent="0.25">
      <c r="A312" t="s">
        <v>93</v>
      </c>
      <c r="B312" t="s">
        <v>93</v>
      </c>
      <c r="C312">
        <v>0.71</v>
      </c>
      <c r="D312">
        <v>0.56999999999999995</v>
      </c>
      <c r="E312">
        <v>0.112</v>
      </c>
      <c r="F312">
        <v>0.11899999999999999</v>
      </c>
      <c r="G312" t="s">
        <v>98</v>
      </c>
      <c r="H312">
        <v>0</v>
      </c>
      <c r="I312">
        <v>6</v>
      </c>
      <c r="J312">
        <v>6</v>
      </c>
      <c r="K312">
        <v>18</v>
      </c>
      <c r="L312">
        <f t="shared" si="75"/>
        <v>0.71</v>
      </c>
      <c r="M312">
        <f t="shared" si="76"/>
        <v>0.56999999999999995</v>
      </c>
      <c r="N312">
        <f t="shared" si="77"/>
        <v>0.112</v>
      </c>
      <c r="O312">
        <f t="shared" si="78"/>
        <v>0.11899999999999999</v>
      </c>
      <c r="P312" t="str">
        <f t="shared" si="79"/>
        <v>NA</v>
      </c>
      <c r="Q312" t="str">
        <f t="shared" si="80"/>
        <v>NA</v>
      </c>
      <c r="R312">
        <v>187</v>
      </c>
    </row>
    <row r="313" spans="1:18" x14ac:dyDescent="0.25">
      <c r="A313" t="s">
        <v>93</v>
      </c>
      <c r="B313" t="s">
        <v>93</v>
      </c>
      <c r="C313">
        <v>0.79</v>
      </c>
      <c r="D313">
        <v>0.47</v>
      </c>
      <c r="E313">
        <v>7.4999999999999997E-2</v>
      </c>
      <c r="F313">
        <v>0.159</v>
      </c>
      <c r="G313" t="s">
        <v>98</v>
      </c>
      <c r="H313">
        <v>0</v>
      </c>
      <c r="I313">
        <v>6</v>
      </c>
      <c r="J313">
        <v>6</v>
      </c>
      <c r="K313">
        <v>18</v>
      </c>
      <c r="L313">
        <f t="shared" si="75"/>
        <v>0.79</v>
      </c>
      <c r="M313">
        <f t="shared" si="76"/>
        <v>0.47</v>
      </c>
      <c r="N313">
        <f t="shared" si="77"/>
        <v>7.4999999999999997E-2</v>
      </c>
      <c r="O313">
        <f t="shared" si="78"/>
        <v>0.159</v>
      </c>
      <c r="P313" t="str">
        <f t="shared" si="79"/>
        <v>NA</v>
      </c>
      <c r="Q313" t="str">
        <f t="shared" si="80"/>
        <v>NA</v>
      </c>
      <c r="R313">
        <v>188</v>
      </c>
    </row>
    <row r="314" spans="1:18" x14ac:dyDescent="0.25">
      <c r="A314" t="s">
        <v>93</v>
      </c>
      <c r="B314" t="s">
        <v>93</v>
      </c>
      <c r="C314">
        <v>0.82</v>
      </c>
      <c r="D314">
        <v>0.79</v>
      </c>
      <c r="E314">
        <v>4.3999999999999997E-2</v>
      </c>
      <c r="F314">
        <v>0.04</v>
      </c>
      <c r="G314" t="s">
        <v>98</v>
      </c>
      <c r="H314">
        <v>0</v>
      </c>
      <c r="I314">
        <v>6</v>
      </c>
      <c r="J314">
        <v>6</v>
      </c>
      <c r="K314">
        <v>18</v>
      </c>
      <c r="L314">
        <f t="shared" si="75"/>
        <v>0.82</v>
      </c>
      <c r="M314">
        <f t="shared" si="76"/>
        <v>0.79</v>
      </c>
      <c r="N314">
        <f t="shared" si="77"/>
        <v>4.3999999999999997E-2</v>
      </c>
      <c r="O314">
        <f t="shared" si="78"/>
        <v>0.04</v>
      </c>
      <c r="P314" t="str">
        <f t="shared" si="79"/>
        <v>NA</v>
      </c>
      <c r="Q314" t="str">
        <f t="shared" si="80"/>
        <v>NA</v>
      </c>
      <c r="R314">
        <v>189</v>
      </c>
    </row>
    <row r="315" spans="1:18" x14ac:dyDescent="0.25">
      <c r="A315" t="s">
        <v>93</v>
      </c>
      <c r="B315" t="s">
        <v>93</v>
      </c>
      <c r="C315">
        <v>0.72</v>
      </c>
      <c r="D315">
        <v>0.69</v>
      </c>
      <c r="E315">
        <v>0.05</v>
      </c>
      <c r="F315">
        <v>4.5999999999999999E-2</v>
      </c>
      <c r="G315" t="s">
        <v>98</v>
      </c>
      <c r="H315">
        <v>0</v>
      </c>
      <c r="I315">
        <v>6</v>
      </c>
      <c r="J315">
        <v>6</v>
      </c>
      <c r="K315">
        <v>18</v>
      </c>
      <c r="L315">
        <f t="shared" si="75"/>
        <v>0.72</v>
      </c>
      <c r="M315">
        <f t="shared" si="76"/>
        <v>0.69</v>
      </c>
      <c r="N315">
        <f t="shared" si="77"/>
        <v>0.05</v>
      </c>
      <c r="O315">
        <f t="shared" si="78"/>
        <v>4.5999999999999999E-2</v>
      </c>
      <c r="P315" t="str">
        <f t="shared" si="79"/>
        <v>NA</v>
      </c>
      <c r="Q315" t="str">
        <f t="shared" si="80"/>
        <v>NA</v>
      </c>
      <c r="R315">
        <v>190</v>
      </c>
    </row>
    <row r="316" spans="1:18" x14ac:dyDescent="0.25">
      <c r="A316" t="s">
        <v>93</v>
      </c>
      <c r="B316" t="s">
        <v>93</v>
      </c>
      <c r="C316">
        <v>3.28</v>
      </c>
      <c r="D316">
        <v>2.38</v>
      </c>
      <c r="E316">
        <v>0.78</v>
      </c>
      <c r="F316">
        <v>1.19</v>
      </c>
      <c r="G316" t="s">
        <v>279</v>
      </c>
      <c r="H316">
        <v>0</v>
      </c>
      <c r="I316">
        <v>4</v>
      </c>
      <c r="J316">
        <v>4</v>
      </c>
      <c r="K316">
        <v>20</v>
      </c>
      <c r="L316" t="s">
        <v>548</v>
      </c>
      <c r="M316" t="s">
        <v>1138</v>
      </c>
      <c r="N316" t="s">
        <v>1139</v>
      </c>
      <c r="O316" t="s">
        <v>1140</v>
      </c>
      <c r="P316" t="s">
        <v>93</v>
      </c>
      <c r="Q316" t="s">
        <v>93</v>
      </c>
      <c r="R316">
        <v>195</v>
      </c>
    </row>
    <row r="317" spans="1:18" x14ac:dyDescent="0.25">
      <c r="A317" t="s">
        <v>93</v>
      </c>
      <c r="B317" t="s">
        <v>93</v>
      </c>
      <c r="C317">
        <v>3.35</v>
      </c>
      <c r="D317">
        <v>2.1800000000000002</v>
      </c>
      <c r="E317">
        <v>0.77</v>
      </c>
      <c r="F317">
        <v>1.1100000000000001</v>
      </c>
      <c r="G317" t="s">
        <v>279</v>
      </c>
      <c r="H317">
        <v>0</v>
      </c>
      <c r="I317">
        <v>4</v>
      </c>
      <c r="J317">
        <v>4</v>
      </c>
      <c r="K317">
        <v>20</v>
      </c>
      <c r="L317" t="s">
        <v>1146</v>
      </c>
      <c r="M317" t="s">
        <v>1147</v>
      </c>
      <c r="N317" t="s">
        <v>1148</v>
      </c>
      <c r="O317" t="s">
        <v>1149</v>
      </c>
      <c r="P317" t="s">
        <v>93</v>
      </c>
      <c r="Q317" t="s">
        <v>93</v>
      </c>
      <c r="R317">
        <v>196</v>
      </c>
    </row>
    <row r="318" spans="1:18" x14ac:dyDescent="0.25">
      <c r="A318" t="s">
        <v>93</v>
      </c>
      <c r="B318" t="s">
        <v>93</v>
      </c>
      <c r="C318">
        <v>0.84</v>
      </c>
      <c r="D318">
        <v>0.54</v>
      </c>
      <c r="E318">
        <v>0.15</v>
      </c>
      <c r="F318">
        <v>0.22</v>
      </c>
      <c r="G318" t="s">
        <v>98</v>
      </c>
      <c r="H318">
        <v>0</v>
      </c>
      <c r="I318">
        <v>8</v>
      </c>
      <c r="J318">
        <v>8</v>
      </c>
      <c r="K318">
        <v>32</v>
      </c>
      <c r="L318">
        <f t="shared" ref="L318:O323" si="81">C318</f>
        <v>0.84</v>
      </c>
      <c r="M318">
        <f t="shared" si="81"/>
        <v>0.54</v>
      </c>
      <c r="N318">
        <f t="shared" si="81"/>
        <v>0.15</v>
      </c>
      <c r="O318">
        <f t="shared" si="81"/>
        <v>0.22</v>
      </c>
      <c r="P318" t="str">
        <f t="shared" ref="P318:Q323" si="82">A318</f>
        <v>NA</v>
      </c>
      <c r="Q318" t="str">
        <f t="shared" si="82"/>
        <v>NA</v>
      </c>
      <c r="R318">
        <v>197</v>
      </c>
    </row>
    <row r="319" spans="1:18" x14ac:dyDescent="0.25">
      <c r="A319" t="s">
        <v>93</v>
      </c>
      <c r="B319" t="s">
        <v>93</v>
      </c>
      <c r="C319">
        <v>0.94</v>
      </c>
      <c r="D319">
        <v>0.61</v>
      </c>
      <c r="E319">
        <v>0.09</v>
      </c>
      <c r="F319">
        <v>0.18</v>
      </c>
      <c r="G319" t="s">
        <v>98</v>
      </c>
      <c r="H319">
        <v>0</v>
      </c>
      <c r="I319">
        <v>8</v>
      </c>
      <c r="J319">
        <v>8</v>
      </c>
      <c r="K319">
        <v>32</v>
      </c>
      <c r="L319">
        <f t="shared" si="81"/>
        <v>0.94</v>
      </c>
      <c r="M319">
        <f t="shared" si="81"/>
        <v>0.61</v>
      </c>
      <c r="N319">
        <f t="shared" si="81"/>
        <v>0.09</v>
      </c>
      <c r="O319">
        <f t="shared" si="81"/>
        <v>0.18</v>
      </c>
      <c r="P319" t="str">
        <f t="shared" si="82"/>
        <v>NA</v>
      </c>
      <c r="Q319" t="str">
        <f t="shared" si="82"/>
        <v>NA</v>
      </c>
      <c r="R319">
        <v>198</v>
      </c>
    </row>
    <row r="320" spans="1:18" x14ac:dyDescent="0.25">
      <c r="A320" t="s">
        <v>93</v>
      </c>
      <c r="B320" t="s">
        <v>93</v>
      </c>
      <c r="C320">
        <v>0.89</v>
      </c>
      <c r="D320">
        <v>0.61</v>
      </c>
      <c r="E320">
        <v>0.15</v>
      </c>
      <c r="F320">
        <v>0.25</v>
      </c>
      <c r="G320" t="s">
        <v>98</v>
      </c>
      <c r="H320">
        <v>0</v>
      </c>
      <c r="I320">
        <v>8</v>
      </c>
      <c r="J320">
        <v>8</v>
      </c>
      <c r="K320">
        <v>32</v>
      </c>
      <c r="L320">
        <f t="shared" si="81"/>
        <v>0.89</v>
      </c>
      <c r="M320">
        <f t="shared" si="81"/>
        <v>0.61</v>
      </c>
      <c r="N320">
        <f t="shared" si="81"/>
        <v>0.15</v>
      </c>
      <c r="O320">
        <f t="shared" si="81"/>
        <v>0.25</v>
      </c>
      <c r="P320" t="str">
        <f t="shared" si="82"/>
        <v>NA</v>
      </c>
      <c r="Q320" t="str">
        <f t="shared" si="82"/>
        <v>NA</v>
      </c>
      <c r="R320">
        <v>199</v>
      </c>
    </row>
    <row r="321" spans="1:18" x14ac:dyDescent="0.25">
      <c r="A321" t="s">
        <v>93</v>
      </c>
      <c r="B321" t="s">
        <v>93</v>
      </c>
      <c r="C321">
        <v>0.8</v>
      </c>
      <c r="D321">
        <v>0.54</v>
      </c>
      <c r="E321">
        <v>0.09</v>
      </c>
      <c r="F321">
        <v>0.22</v>
      </c>
      <c r="G321" t="s">
        <v>98</v>
      </c>
      <c r="H321">
        <v>0</v>
      </c>
      <c r="I321">
        <v>16</v>
      </c>
      <c r="J321">
        <v>8</v>
      </c>
      <c r="K321">
        <v>32</v>
      </c>
      <c r="L321">
        <f t="shared" si="81"/>
        <v>0.8</v>
      </c>
      <c r="M321">
        <f t="shared" si="81"/>
        <v>0.54</v>
      </c>
      <c r="N321">
        <f t="shared" si="81"/>
        <v>0.09</v>
      </c>
      <c r="O321">
        <f t="shared" si="81"/>
        <v>0.22</v>
      </c>
      <c r="P321" t="str">
        <f t="shared" si="82"/>
        <v>NA</v>
      </c>
      <c r="Q321" t="str">
        <f t="shared" si="82"/>
        <v>NA</v>
      </c>
      <c r="R321">
        <v>200</v>
      </c>
    </row>
    <row r="322" spans="1:18" x14ac:dyDescent="0.25">
      <c r="A322" t="s">
        <v>93</v>
      </c>
      <c r="B322" t="s">
        <v>93</v>
      </c>
      <c r="C322">
        <v>0.8</v>
      </c>
      <c r="D322">
        <v>0.61</v>
      </c>
      <c r="E322">
        <v>0.08</v>
      </c>
      <c r="F322">
        <v>0.18</v>
      </c>
      <c r="G322" t="s">
        <v>98</v>
      </c>
      <c r="H322">
        <v>0</v>
      </c>
      <c r="I322">
        <v>16</v>
      </c>
      <c r="J322">
        <v>8</v>
      </c>
      <c r="K322">
        <v>32</v>
      </c>
      <c r="L322">
        <f t="shared" si="81"/>
        <v>0.8</v>
      </c>
      <c r="M322">
        <f t="shared" si="81"/>
        <v>0.61</v>
      </c>
      <c r="N322">
        <f t="shared" si="81"/>
        <v>0.08</v>
      </c>
      <c r="O322">
        <f t="shared" si="81"/>
        <v>0.18</v>
      </c>
      <c r="P322" t="str">
        <f t="shared" si="82"/>
        <v>NA</v>
      </c>
      <c r="Q322" t="str">
        <f t="shared" si="82"/>
        <v>NA</v>
      </c>
      <c r="R322">
        <v>201</v>
      </c>
    </row>
    <row r="323" spans="1:18" x14ac:dyDescent="0.25">
      <c r="A323" t="s">
        <v>93</v>
      </c>
      <c r="B323" t="s">
        <v>93</v>
      </c>
      <c r="C323">
        <v>0.79</v>
      </c>
      <c r="D323">
        <v>0.61</v>
      </c>
      <c r="E323">
        <v>0.1</v>
      </c>
      <c r="F323">
        <v>0.25</v>
      </c>
      <c r="G323" t="s">
        <v>98</v>
      </c>
      <c r="H323">
        <v>0</v>
      </c>
      <c r="I323">
        <v>16</v>
      </c>
      <c r="J323">
        <v>8</v>
      </c>
      <c r="K323">
        <v>32</v>
      </c>
      <c r="L323">
        <f t="shared" si="81"/>
        <v>0.79</v>
      </c>
      <c r="M323">
        <f t="shared" si="81"/>
        <v>0.61</v>
      </c>
      <c r="N323">
        <f t="shared" si="81"/>
        <v>0.1</v>
      </c>
      <c r="O323">
        <f t="shared" si="81"/>
        <v>0.25</v>
      </c>
      <c r="P323" t="str">
        <f t="shared" si="82"/>
        <v>NA</v>
      </c>
      <c r="Q323" t="str">
        <f t="shared" si="82"/>
        <v>NA</v>
      </c>
      <c r="R323">
        <v>202</v>
      </c>
    </row>
    <row r="324" spans="1:18" x14ac:dyDescent="0.25">
      <c r="A324" t="s">
        <v>93</v>
      </c>
      <c r="B324" t="s">
        <v>93</v>
      </c>
      <c r="C324">
        <v>0.43</v>
      </c>
      <c r="D324">
        <v>0.94</v>
      </c>
      <c r="E324" t="s">
        <v>93</v>
      </c>
      <c r="F324" t="s">
        <v>93</v>
      </c>
      <c r="G324" t="s">
        <v>279</v>
      </c>
      <c r="H324">
        <v>1</v>
      </c>
      <c r="I324">
        <v>4</v>
      </c>
      <c r="J324">
        <v>4</v>
      </c>
      <c r="K324">
        <v>10</v>
      </c>
      <c r="L324" t="s">
        <v>1177</v>
      </c>
      <c r="M324" t="s">
        <v>1178</v>
      </c>
      <c r="N324" t="s">
        <v>93</v>
      </c>
      <c r="O324" t="s">
        <v>93</v>
      </c>
      <c r="P324" t="s">
        <v>93</v>
      </c>
      <c r="Q324" t="s">
        <v>93</v>
      </c>
      <c r="R324">
        <v>203</v>
      </c>
    </row>
    <row r="325" spans="1:18" x14ac:dyDescent="0.25">
      <c r="A325" t="s">
        <v>93</v>
      </c>
      <c r="B325" t="s">
        <v>93</v>
      </c>
      <c r="C325">
        <v>0.43</v>
      </c>
      <c r="D325">
        <v>0.54</v>
      </c>
      <c r="E325" t="s">
        <v>93</v>
      </c>
      <c r="F325" t="s">
        <v>93</v>
      </c>
      <c r="G325" t="s">
        <v>279</v>
      </c>
      <c r="H325">
        <v>1</v>
      </c>
      <c r="I325">
        <v>4</v>
      </c>
      <c r="J325">
        <v>4</v>
      </c>
      <c r="K325">
        <v>10</v>
      </c>
      <c r="L325" t="s">
        <v>1177</v>
      </c>
      <c r="M325" t="s">
        <v>1181</v>
      </c>
      <c r="N325" t="s">
        <v>93</v>
      </c>
      <c r="O325" t="s">
        <v>93</v>
      </c>
      <c r="P325" t="s">
        <v>93</v>
      </c>
      <c r="Q325" t="s">
        <v>93</v>
      </c>
      <c r="R325">
        <v>204</v>
      </c>
    </row>
    <row r="326" spans="1:18" x14ac:dyDescent="0.25">
      <c r="A326" t="s">
        <v>93</v>
      </c>
      <c r="B326" t="s">
        <v>93</v>
      </c>
      <c r="C326">
        <v>0.57999999999999996</v>
      </c>
      <c r="D326">
        <v>1.1000000000000001</v>
      </c>
      <c r="E326" t="s">
        <v>93</v>
      </c>
      <c r="F326" t="s">
        <v>93</v>
      </c>
      <c r="G326" t="s">
        <v>279</v>
      </c>
      <c r="H326">
        <v>1</v>
      </c>
      <c r="I326">
        <v>3</v>
      </c>
      <c r="J326">
        <v>3</v>
      </c>
      <c r="K326">
        <v>9</v>
      </c>
      <c r="L326" t="s">
        <v>1189</v>
      </c>
      <c r="M326" t="s">
        <v>1190</v>
      </c>
      <c r="N326" t="s">
        <v>93</v>
      </c>
      <c r="O326" t="s">
        <v>93</v>
      </c>
      <c r="P326" t="s">
        <v>93</v>
      </c>
      <c r="Q326" t="s">
        <v>93</v>
      </c>
      <c r="R326">
        <v>205</v>
      </c>
    </row>
    <row r="327" spans="1:18" x14ac:dyDescent="0.25">
      <c r="A327" t="s">
        <v>93</v>
      </c>
      <c r="B327" t="s">
        <v>93</v>
      </c>
      <c r="C327">
        <v>0.57999999999999996</v>
      </c>
      <c r="D327">
        <v>0.78</v>
      </c>
      <c r="E327" t="s">
        <v>93</v>
      </c>
      <c r="F327" t="s">
        <v>93</v>
      </c>
      <c r="G327" t="s">
        <v>279</v>
      </c>
      <c r="H327">
        <v>1</v>
      </c>
      <c r="I327">
        <v>3</v>
      </c>
      <c r="J327">
        <v>3</v>
      </c>
      <c r="K327">
        <v>9</v>
      </c>
      <c r="L327" t="s">
        <v>1189</v>
      </c>
      <c r="M327" t="s">
        <v>335</v>
      </c>
      <c r="N327" t="s">
        <v>93</v>
      </c>
      <c r="O327" t="s">
        <v>93</v>
      </c>
      <c r="P327" t="s">
        <v>93</v>
      </c>
      <c r="Q327" t="s">
        <v>93</v>
      </c>
      <c r="R327">
        <v>206</v>
      </c>
    </row>
    <row r="328" spans="1:18" x14ac:dyDescent="0.25">
      <c r="A328" t="s">
        <v>93</v>
      </c>
      <c r="B328" t="s">
        <v>93</v>
      </c>
      <c r="C328">
        <v>2.54</v>
      </c>
      <c r="D328">
        <v>2.93</v>
      </c>
      <c r="E328" t="s">
        <v>93</v>
      </c>
      <c r="F328" t="s">
        <v>93</v>
      </c>
      <c r="G328" t="s">
        <v>279</v>
      </c>
      <c r="H328">
        <v>1</v>
      </c>
      <c r="I328">
        <v>5</v>
      </c>
      <c r="J328">
        <v>5</v>
      </c>
      <c r="K328">
        <v>20</v>
      </c>
      <c r="L328" t="s">
        <v>1207</v>
      </c>
      <c r="M328" t="s">
        <v>1208</v>
      </c>
      <c r="N328" t="s">
        <v>93</v>
      </c>
      <c r="O328" t="s">
        <v>93</v>
      </c>
      <c r="P328" t="s">
        <v>93</v>
      </c>
      <c r="Q328" t="s">
        <v>93</v>
      </c>
      <c r="R328">
        <v>207</v>
      </c>
    </row>
    <row r="329" spans="1:18" x14ac:dyDescent="0.25">
      <c r="A329" t="s">
        <v>93</v>
      </c>
      <c r="B329" t="s">
        <v>93</v>
      </c>
      <c r="C329">
        <v>0.69</v>
      </c>
      <c r="D329">
        <v>0.46</v>
      </c>
      <c r="E329" t="s">
        <v>93</v>
      </c>
      <c r="F329" t="s">
        <v>93</v>
      </c>
      <c r="G329" t="s">
        <v>98</v>
      </c>
      <c r="H329">
        <v>1</v>
      </c>
      <c r="I329">
        <v>1</v>
      </c>
      <c r="J329">
        <v>2</v>
      </c>
      <c r="K329">
        <v>14</v>
      </c>
      <c r="L329">
        <f t="shared" ref="L329:M334" si="83">1-C329</f>
        <v>0.31000000000000005</v>
      </c>
      <c r="M329">
        <f t="shared" si="83"/>
        <v>0.54</v>
      </c>
      <c r="N329" t="s">
        <v>93</v>
      </c>
      <c r="O329" t="s">
        <v>93</v>
      </c>
      <c r="P329" t="s">
        <v>93</v>
      </c>
      <c r="Q329" t="s">
        <v>93</v>
      </c>
      <c r="R329">
        <v>208</v>
      </c>
    </row>
    <row r="330" spans="1:18" x14ac:dyDescent="0.25">
      <c r="A330" t="s">
        <v>93</v>
      </c>
      <c r="B330" t="s">
        <v>93</v>
      </c>
      <c r="C330">
        <v>0.75</v>
      </c>
      <c r="D330">
        <v>0.46</v>
      </c>
      <c r="E330" t="s">
        <v>93</v>
      </c>
      <c r="F330" t="s">
        <v>93</v>
      </c>
      <c r="G330" t="s">
        <v>98</v>
      </c>
      <c r="H330">
        <v>1</v>
      </c>
      <c r="I330">
        <v>1</v>
      </c>
      <c r="J330">
        <v>2</v>
      </c>
      <c r="K330">
        <v>14</v>
      </c>
      <c r="L330">
        <f t="shared" si="83"/>
        <v>0.25</v>
      </c>
      <c r="M330">
        <f t="shared" si="83"/>
        <v>0.54</v>
      </c>
      <c r="N330" t="s">
        <v>93</v>
      </c>
      <c r="O330" t="s">
        <v>93</v>
      </c>
      <c r="P330" t="s">
        <v>93</v>
      </c>
      <c r="Q330" t="s">
        <v>93</v>
      </c>
      <c r="R330">
        <v>209</v>
      </c>
    </row>
    <row r="331" spans="1:18" x14ac:dyDescent="0.25">
      <c r="A331" t="s">
        <v>93</v>
      </c>
      <c r="B331" t="s">
        <v>93</v>
      </c>
      <c r="C331">
        <v>0.7</v>
      </c>
      <c r="D331">
        <v>0.48</v>
      </c>
      <c r="E331" t="s">
        <v>93</v>
      </c>
      <c r="F331" t="s">
        <v>93</v>
      </c>
      <c r="G331" t="s">
        <v>98</v>
      </c>
      <c r="H331">
        <v>1</v>
      </c>
      <c r="I331">
        <v>1</v>
      </c>
      <c r="J331">
        <v>2</v>
      </c>
      <c r="K331">
        <v>14</v>
      </c>
      <c r="L331">
        <f t="shared" si="83"/>
        <v>0.30000000000000004</v>
      </c>
      <c r="M331">
        <f t="shared" si="83"/>
        <v>0.52</v>
      </c>
      <c r="N331" t="s">
        <v>93</v>
      </c>
      <c r="O331" t="s">
        <v>93</v>
      </c>
      <c r="P331" t="s">
        <v>93</v>
      </c>
      <c r="Q331" t="s">
        <v>93</v>
      </c>
      <c r="R331">
        <v>210</v>
      </c>
    </row>
    <row r="332" spans="1:18" x14ac:dyDescent="0.25">
      <c r="A332" t="s">
        <v>93</v>
      </c>
      <c r="B332" t="s">
        <v>93</v>
      </c>
      <c r="C332">
        <v>0.70499999999999996</v>
      </c>
      <c r="D332">
        <v>0.66</v>
      </c>
      <c r="E332" t="s">
        <v>93</v>
      </c>
      <c r="F332" t="s">
        <v>93</v>
      </c>
      <c r="G332" t="s">
        <v>98</v>
      </c>
      <c r="H332">
        <v>1</v>
      </c>
      <c r="I332">
        <v>1</v>
      </c>
      <c r="J332">
        <v>2</v>
      </c>
      <c r="K332">
        <v>14</v>
      </c>
      <c r="L332">
        <f t="shared" si="83"/>
        <v>0.29500000000000004</v>
      </c>
      <c r="M332">
        <f t="shared" si="83"/>
        <v>0.33999999999999997</v>
      </c>
      <c r="N332" t="s">
        <v>93</v>
      </c>
      <c r="O332" t="s">
        <v>93</v>
      </c>
      <c r="P332" t="s">
        <v>93</v>
      </c>
      <c r="Q332" t="s">
        <v>93</v>
      </c>
      <c r="R332">
        <v>211</v>
      </c>
    </row>
    <row r="333" spans="1:18" x14ac:dyDescent="0.25">
      <c r="A333" t="s">
        <v>93</v>
      </c>
      <c r="B333" t="s">
        <v>93</v>
      </c>
      <c r="C333">
        <v>0.65</v>
      </c>
      <c r="D333">
        <v>0.47</v>
      </c>
      <c r="E333" t="s">
        <v>93</v>
      </c>
      <c r="F333" t="s">
        <v>93</v>
      </c>
      <c r="G333" t="s">
        <v>98</v>
      </c>
      <c r="H333">
        <v>1</v>
      </c>
      <c r="I333">
        <v>1</v>
      </c>
      <c r="J333">
        <v>2</v>
      </c>
      <c r="K333">
        <v>14</v>
      </c>
      <c r="L333">
        <f t="shared" si="83"/>
        <v>0.35</v>
      </c>
      <c r="M333">
        <f t="shared" si="83"/>
        <v>0.53</v>
      </c>
      <c r="N333" t="s">
        <v>93</v>
      </c>
      <c r="O333" t="s">
        <v>93</v>
      </c>
      <c r="P333" t="s">
        <v>93</v>
      </c>
      <c r="Q333" t="s">
        <v>93</v>
      </c>
      <c r="R333">
        <v>212</v>
      </c>
    </row>
    <row r="334" spans="1:18" x14ac:dyDescent="0.25">
      <c r="A334" t="s">
        <v>93</v>
      </c>
      <c r="B334" t="s">
        <v>93</v>
      </c>
      <c r="C334">
        <v>0.64</v>
      </c>
      <c r="D334">
        <v>0.52</v>
      </c>
      <c r="E334" t="s">
        <v>93</v>
      </c>
      <c r="F334" t="s">
        <v>93</v>
      </c>
      <c r="G334" t="s">
        <v>98</v>
      </c>
      <c r="H334">
        <v>1</v>
      </c>
      <c r="I334">
        <v>1</v>
      </c>
      <c r="J334">
        <v>2</v>
      </c>
      <c r="K334">
        <v>14</v>
      </c>
      <c r="L334">
        <f t="shared" si="83"/>
        <v>0.36</v>
      </c>
      <c r="M334">
        <f t="shared" si="83"/>
        <v>0.48</v>
      </c>
      <c r="N334" t="s">
        <v>93</v>
      </c>
      <c r="O334" t="s">
        <v>93</v>
      </c>
      <c r="P334" t="s">
        <v>93</v>
      </c>
      <c r="Q334" t="s">
        <v>93</v>
      </c>
      <c r="R334">
        <v>213</v>
      </c>
    </row>
    <row r="335" spans="1:18" x14ac:dyDescent="0.25">
      <c r="A335" t="s">
        <v>93</v>
      </c>
      <c r="B335" t="s">
        <v>93</v>
      </c>
      <c r="C335">
        <v>7.9</v>
      </c>
      <c r="D335">
        <v>7.93</v>
      </c>
      <c r="E335">
        <v>1.64</v>
      </c>
      <c r="F335">
        <v>1.57</v>
      </c>
      <c r="G335" t="s">
        <v>279</v>
      </c>
      <c r="H335">
        <v>0</v>
      </c>
      <c r="I335">
        <v>11</v>
      </c>
      <c r="J335">
        <v>11</v>
      </c>
      <c r="K335">
        <v>22</v>
      </c>
      <c r="L335" t="s">
        <v>1248</v>
      </c>
      <c r="M335" t="s">
        <v>1249</v>
      </c>
      <c r="N335" t="s">
        <v>1250</v>
      </c>
      <c r="O335" t="s">
        <v>1251</v>
      </c>
      <c r="P335" t="s">
        <v>93</v>
      </c>
      <c r="Q335" t="s">
        <v>93</v>
      </c>
      <c r="R335">
        <v>214</v>
      </c>
    </row>
    <row r="336" spans="1:18" x14ac:dyDescent="0.25">
      <c r="A336" t="s">
        <v>93</v>
      </c>
      <c r="B336" t="s">
        <v>93</v>
      </c>
      <c r="C336">
        <v>9.07</v>
      </c>
      <c r="D336">
        <v>7.3</v>
      </c>
      <c r="E336">
        <v>1.2</v>
      </c>
      <c r="F336">
        <v>2.1800000000000002</v>
      </c>
      <c r="G336" t="s">
        <v>279</v>
      </c>
      <c r="H336">
        <v>0</v>
      </c>
      <c r="I336">
        <v>11</v>
      </c>
      <c r="J336">
        <v>11</v>
      </c>
      <c r="K336">
        <v>22</v>
      </c>
      <c r="L336" t="s">
        <v>1257</v>
      </c>
      <c r="M336" t="s">
        <v>1258</v>
      </c>
      <c r="N336" t="s">
        <v>1259</v>
      </c>
      <c r="O336" t="s">
        <v>1260</v>
      </c>
      <c r="P336" t="s">
        <v>93</v>
      </c>
      <c r="Q336" t="s">
        <v>93</v>
      </c>
      <c r="R336">
        <v>215</v>
      </c>
    </row>
    <row r="337" spans="1:18" x14ac:dyDescent="0.25">
      <c r="A337" t="s">
        <v>93</v>
      </c>
      <c r="B337" t="s">
        <v>93</v>
      </c>
      <c r="C337">
        <v>0.84</v>
      </c>
      <c r="D337">
        <v>0.8</v>
      </c>
      <c r="E337">
        <v>0.11</v>
      </c>
      <c r="F337">
        <v>0.32</v>
      </c>
      <c r="G337" t="s">
        <v>98</v>
      </c>
      <c r="H337">
        <v>0</v>
      </c>
      <c r="I337">
        <v>2</v>
      </c>
      <c r="J337">
        <v>2</v>
      </c>
      <c r="K337">
        <v>15</v>
      </c>
      <c r="L337">
        <f t="shared" ref="L337:L352" si="84">C337</f>
        <v>0.84</v>
      </c>
      <c r="M337">
        <f t="shared" ref="M337:M352" si="85">D337</f>
        <v>0.8</v>
      </c>
      <c r="N337">
        <f t="shared" ref="N337:N352" si="86">E337</f>
        <v>0.11</v>
      </c>
      <c r="O337">
        <f t="shared" ref="O337:O352" si="87">F337</f>
        <v>0.32</v>
      </c>
      <c r="P337" t="str">
        <f t="shared" ref="P337:P352" si="88">A337</f>
        <v>NA</v>
      </c>
      <c r="Q337" t="str">
        <f t="shared" ref="Q337:Q352" si="89">B337</f>
        <v>NA</v>
      </c>
      <c r="R337">
        <v>216</v>
      </c>
    </row>
    <row r="338" spans="1:18" x14ac:dyDescent="0.25">
      <c r="A338" t="s">
        <v>93</v>
      </c>
      <c r="B338" t="s">
        <v>93</v>
      </c>
      <c r="C338">
        <v>0.77</v>
      </c>
      <c r="D338">
        <v>0.66</v>
      </c>
      <c r="E338">
        <v>0.12</v>
      </c>
      <c r="F338">
        <v>0.38</v>
      </c>
      <c r="G338" t="s">
        <v>98</v>
      </c>
      <c r="H338">
        <v>0</v>
      </c>
      <c r="I338">
        <v>2</v>
      </c>
      <c r="J338">
        <v>2</v>
      </c>
      <c r="K338">
        <v>15</v>
      </c>
      <c r="L338">
        <f t="shared" si="84"/>
        <v>0.77</v>
      </c>
      <c r="M338">
        <f t="shared" si="85"/>
        <v>0.66</v>
      </c>
      <c r="N338">
        <f t="shared" si="86"/>
        <v>0.12</v>
      </c>
      <c r="O338">
        <f t="shared" si="87"/>
        <v>0.38</v>
      </c>
      <c r="P338" t="str">
        <f t="shared" si="88"/>
        <v>NA</v>
      </c>
      <c r="Q338" t="str">
        <f t="shared" si="89"/>
        <v>NA</v>
      </c>
      <c r="R338">
        <v>217</v>
      </c>
    </row>
    <row r="339" spans="1:18" x14ac:dyDescent="0.25">
      <c r="A339" t="s">
        <v>93</v>
      </c>
      <c r="B339" t="s">
        <v>93</v>
      </c>
      <c r="C339">
        <v>0.88100000000000001</v>
      </c>
      <c r="D339">
        <v>0.80200000000000005</v>
      </c>
      <c r="E339" t="s">
        <v>93</v>
      </c>
      <c r="F339" t="s">
        <v>93</v>
      </c>
      <c r="G339" t="s">
        <v>98</v>
      </c>
      <c r="H339">
        <v>0</v>
      </c>
      <c r="I339">
        <v>1</v>
      </c>
      <c r="J339">
        <v>1</v>
      </c>
      <c r="K339">
        <v>12</v>
      </c>
      <c r="L339">
        <f t="shared" si="84"/>
        <v>0.88100000000000001</v>
      </c>
      <c r="M339">
        <f t="shared" si="85"/>
        <v>0.80200000000000005</v>
      </c>
      <c r="N339" t="str">
        <f t="shared" si="86"/>
        <v>NA</v>
      </c>
      <c r="O339" t="str">
        <f t="shared" si="87"/>
        <v>NA</v>
      </c>
      <c r="P339" t="str">
        <f t="shared" si="88"/>
        <v>NA</v>
      </c>
      <c r="Q339" t="str">
        <f t="shared" si="89"/>
        <v>NA</v>
      </c>
      <c r="R339">
        <v>218</v>
      </c>
    </row>
    <row r="340" spans="1:18" x14ac:dyDescent="0.25">
      <c r="A340" t="s">
        <v>93</v>
      </c>
      <c r="B340" t="s">
        <v>93</v>
      </c>
      <c r="C340">
        <v>0.89800000000000002</v>
      </c>
      <c r="D340">
        <v>0.65400000000000003</v>
      </c>
      <c r="E340" t="s">
        <v>93</v>
      </c>
      <c r="F340" t="s">
        <v>93</v>
      </c>
      <c r="G340" t="s">
        <v>98</v>
      </c>
      <c r="H340">
        <v>0</v>
      </c>
      <c r="I340">
        <v>1</v>
      </c>
      <c r="J340">
        <v>1</v>
      </c>
      <c r="K340">
        <v>36</v>
      </c>
      <c r="L340">
        <f t="shared" si="84"/>
        <v>0.89800000000000002</v>
      </c>
      <c r="M340">
        <f t="shared" si="85"/>
        <v>0.65400000000000003</v>
      </c>
      <c r="N340" t="str">
        <f t="shared" si="86"/>
        <v>NA</v>
      </c>
      <c r="O340" t="str">
        <f t="shared" si="87"/>
        <v>NA</v>
      </c>
      <c r="P340" t="str">
        <f t="shared" si="88"/>
        <v>NA</v>
      </c>
      <c r="Q340" t="str">
        <f t="shared" si="89"/>
        <v>NA</v>
      </c>
      <c r="R340">
        <v>219</v>
      </c>
    </row>
    <row r="341" spans="1:18" x14ac:dyDescent="0.25">
      <c r="A341" t="s">
        <v>93</v>
      </c>
      <c r="B341" t="s">
        <v>93</v>
      </c>
      <c r="C341">
        <v>0.75</v>
      </c>
      <c r="D341">
        <v>0.434</v>
      </c>
      <c r="E341">
        <v>0.22</v>
      </c>
      <c r="F341">
        <v>0.248</v>
      </c>
      <c r="G341" t="s">
        <v>98</v>
      </c>
      <c r="H341">
        <v>0</v>
      </c>
      <c r="I341">
        <v>12</v>
      </c>
      <c r="J341">
        <v>8</v>
      </c>
      <c r="K341">
        <v>20</v>
      </c>
      <c r="L341">
        <f t="shared" si="84"/>
        <v>0.75</v>
      </c>
      <c r="M341">
        <f t="shared" si="85"/>
        <v>0.434</v>
      </c>
      <c r="N341">
        <f t="shared" si="86"/>
        <v>0.22</v>
      </c>
      <c r="O341">
        <f t="shared" si="87"/>
        <v>0.248</v>
      </c>
      <c r="P341" t="str">
        <f t="shared" si="88"/>
        <v>NA</v>
      </c>
      <c r="Q341" t="str">
        <f t="shared" si="89"/>
        <v>NA</v>
      </c>
      <c r="R341">
        <v>220</v>
      </c>
    </row>
    <row r="342" spans="1:18" x14ac:dyDescent="0.25">
      <c r="A342" t="s">
        <v>93</v>
      </c>
      <c r="B342" t="s">
        <v>93</v>
      </c>
      <c r="C342">
        <v>0.72499999999999998</v>
      </c>
      <c r="D342">
        <v>0.5</v>
      </c>
      <c r="E342">
        <v>0.21299999999999999</v>
      </c>
      <c r="F342">
        <v>0.28100000000000003</v>
      </c>
      <c r="G342" t="s">
        <v>98</v>
      </c>
      <c r="H342">
        <v>0</v>
      </c>
      <c r="I342">
        <v>12</v>
      </c>
      <c r="J342">
        <v>8</v>
      </c>
      <c r="K342">
        <v>20</v>
      </c>
      <c r="L342">
        <f t="shared" si="84"/>
        <v>0.72499999999999998</v>
      </c>
      <c r="M342">
        <f t="shared" si="85"/>
        <v>0.5</v>
      </c>
      <c r="N342">
        <f t="shared" si="86"/>
        <v>0.21299999999999999</v>
      </c>
      <c r="O342">
        <f t="shared" si="87"/>
        <v>0.28100000000000003</v>
      </c>
      <c r="P342" t="str">
        <f t="shared" si="88"/>
        <v>NA</v>
      </c>
      <c r="Q342" t="str">
        <f t="shared" si="89"/>
        <v>NA</v>
      </c>
      <c r="R342">
        <v>221</v>
      </c>
    </row>
    <row r="343" spans="1:18" x14ac:dyDescent="0.25">
      <c r="A343" t="s">
        <v>93</v>
      </c>
      <c r="B343" t="s">
        <v>93</v>
      </c>
      <c r="C343">
        <v>0.89800000000000002</v>
      </c>
      <c r="D343">
        <v>0.216</v>
      </c>
      <c r="E343">
        <v>0.14799999999999999</v>
      </c>
      <c r="F343">
        <v>0.23499999999999999</v>
      </c>
      <c r="G343" t="s">
        <v>98</v>
      </c>
      <c r="H343">
        <v>0</v>
      </c>
      <c r="I343">
        <v>12</v>
      </c>
      <c r="J343">
        <v>8</v>
      </c>
      <c r="K343">
        <v>20</v>
      </c>
      <c r="L343">
        <f t="shared" si="84"/>
        <v>0.89800000000000002</v>
      </c>
      <c r="M343">
        <f t="shared" si="85"/>
        <v>0.216</v>
      </c>
      <c r="N343">
        <f t="shared" si="86"/>
        <v>0.14799999999999999</v>
      </c>
      <c r="O343">
        <f t="shared" si="87"/>
        <v>0.23499999999999999</v>
      </c>
      <c r="P343" t="str">
        <f t="shared" si="88"/>
        <v>NA</v>
      </c>
      <c r="Q343" t="str">
        <f t="shared" si="89"/>
        <v>NA</v>
      </c>
      <c r="R343">
        <v>222</v>
      </c>
    </row>
    <row r="344" spans="1:18" x14ac:dyDescent="0.25">
      <c r="A344" t="s">
        <v>93</v>
      </c>
      <c r="B344" t="s">
        <v>93</v>
      </c>
      <c r="C344">
        <v>0.85</v>
      </c>
      <c r="D344">
        <v>0.36299999999999999</v>
      </c>
      <c r="E344">
        <v>0.221</v>
      </c>
      <c r="F344">
        <v>0.25</v>
      </c>
      <c r="G344" t="s">
        <v>98</v>
      </c>
      <c r="H344">
        <v>0</v>
      </c>
      <c r="I344">
        <v>12</v>
      </c>
      <c r="J344">
        <v>8</v>
      </c>
      <c r="K344">
        <v>20</v>
      </c>
      <c r="L344">
        <f t="shared" si="84"/>
        <v>0.85</v>
      </c>
      <c r="M344">
        <f t="shared" si="85"/>
        <v>0.36299999999999999</v>
      </c>
      <c r="N344">
        <f t="shared" si="86"/>
        <v>0.221</v>
      </c>
      <c r="O344">
        <f t="shared" si="87"/>
        <v>0.25</v>
      </c>
      <c r="P344" t="str">
        <f t="shared" si="88"/>
        <v>NA</v>
      </c>
      <c r="Q344" t="str">
        <f t="shared" si="89"/>
        <v>NA</v>
      </c>
      <c r="R344">
        <v>223</v>
      </c>
    </row>
    <row r="345" spans="1:18" x14ac:dyDescent="0.25">
      <c r="A345" t="s">
        <v>93</v>
      </c>
      <c r="B345" t="s">
        <v>93</v>
      </c>
      <c r="C345">
        <v>0.64900000000000002</v>
      </c>
      <c r="D345">
        <v>0.434</v>
      </c>
      <c r="E345">
        <v>0.154</v>
      </c>
      <c r="F345">
        <v>0.248</v>
      </c>
      <c r="G345" t="s">
        <v>98</v>
      </c>
      <c r="H345">
        <v>0</v>
      </c>
      <c r="I345">
        <v>12</v>
      </c>
      <c r="J345">
        <v>8</v>
      </c>
      <c r="K345">
        <v>20</v>
      </c>
      <c r="L345">
        <f t="shared" si="84"/>
        <v>0.64900000000000002</v>
      </c>
      <c r="M345">
        <f t="shared" si="85"/>
        <v>0.434</v>
      </c>
      <c r="N345">
        <f t="shared" si="86"/>
        <v>0.154</v>
      </c>
      <c r="O345">
        <f t="shared" si="87"/>
        <v>0.248</v>
      </c>
      <c r="P345" t="str">
        <f t="shared" si="88"/>
        <v>NA</v>
      </c>
      <c r="Q345" t="str">
        <f t="shared" si="89"/>
        <v>NA</v>
      </c>
      <c r="R345">
        <v>224</v>
      </c>
    </row>
    <row r="346" spans="1:18" x14ac:dyDescent="0.25">
      <c r="A346" t="s">
        <v>93</v>
      </c>
      <c r="B346" t="s">
        <v>93</v>
      </c>
      <c r="C346">
        <v>0.58799999999999997</v>
      </c>
      <c r="D346">
        <v>0.5</v>
      </c>
      <c r="E346">
        <v>0.16600000000000001</v>
      </c>
      <c r="F346">
        <v>0.28100000000000003</v>
      </c>
      <c r="G346" t="s">
        <v>98</v>
      </c>
      <c r="H346">
        <v>0</v>
      </c>
      <c r="I346">
        <v>12</v>
      </c>
      <c r="J346">
        <v>8</v>
      </c>
      <c r="K346">
        <v>20</v>
      </c>
      <c r="L346">
        <f t="shared" si="84"/>
        <v>0.58799999999999997</v>
      </c>
      <c r="M346">
        <f t="shared" si="85"/>
        <v>0.5</v>
      </c>
      <c r="N346">
        <f t="shared" si="86"/>
        <v>0.16600000000000001</v>
      </c>
      <c r="O346">
        <f t="shared" si="87"/>
        <v>0.28100000000000003</v>
      </c>
      <c r="P346" t="str">
        <f t="shared" si="88"/>
        <v>NA</v>
      </c>
      <c r="Q346" t="str">
        <f t="shared" si="89"/>
        <v>NA</v>
      </c>
      <c r="R346">
        <v>225</v>
      </c>
    </row>
    <row r="347" spans="1:18" x14ac:dyDescent="0.25">
      <c r="A347" t="s">
        <v>93</v>
      </c>
      <c r="B347" t="s">
        <v>93</v>
      </c>
      <c r="C347">
        <v>0.64400000000000002</v>
      </c>
      <c r="D347">
        <v>0.216</v>
      </c>
      <c r="E347">
        <v>0.14599999999999999</v>
      </c>
      <c r="F347">
        <v>0.23499999999999999</v>
      </c>
      <c r="G347" t="s">
        <v>98</v>
      </c>
      <c r="H347">
        <v>0</v>
      </c>
      <c r="I347">
        <v>12</v>
      </c>
      <c r="J347">
        <v>8</v>
      </c>
      <c r="K347">
        <v>20</v>
      </c>
      <c r="L347">
        <f t="shared" si="84"/>
        <v>0.64400000000000002</v>
      </c>
      <c r="M347">
        <f t="shared" si="85"/>
        <v>0.216</v>
      </c>
      <c r="N347">
        <f t="shared" si="86"/>
        <v>0.14599999999999999</v>
      </c>
      <c r="O347">
        <f t="shared" si="87"/>
        <v>0.23499999999999999</v>
      </c>
      <c r="P347" t="str">
        <f t="shared" si="88"/>
        <v>NA</v>
      </c>
      <c r="Q347" t="str">
        <f t="shared" si="89"/>
        <v>NA</v>
      </c>
      <c r="R347">
        <v>226</v>
      </c>
    </row>
    <row r="348" spans="1:18" x14ac:dyDescent="0.25">
      <c r="A348" t="s">
        <v>93</v>
      </c>
      <c r="B348" t="s">
        <v>93</v>
      </c>
      <c r="C348">
        <v>0.65</v>
      </c>
      <c r="D348">
        <v>0.36299999999999999</v>
      </c>
      <c r="E348">
        <v>0.13700000000000001</v>
      </c>
      <c r="F348">
        <v>0.25</v>
      </c>
      <c r="G348" t="s">
        <v>98</v>
      </c>
      <c r="H348">
        <v>0</v>
      </c>
      <c r="I348">
        <v>12</v>
      </c>
      <c r="J348">
        <v>8</v>
      </c>
      <c r="K348">
        <v>20</v>
      </c>
      <c r="L348">
        <f t="shared" si="84"/>
        <v>0.65</v>
      </c>
      <c r="M348">
        <f t="shared" si="85"/>
        <v>0.36299999999999999</v>
      </c>
      <c r="N348">
        <f t="shared" si="86"/>
        <v>0.13700000000000001</v>
      </c>
      <c r="O348">
        <f t="shared" si="87"/>
        <v>0.25</v>
      </c>
      <c r="P348" t="str">
        <f t="shared" si="88"/>
        <v>NA</v>
      </c>
      <c r="Q348" t="str">
        <f t="shared" si="89"/>
        <v>NA</v>
      </c>
      <c r="R348">
        <v>227</v>
      </c>
    </row>
    <row r="349" spans="1:18" x14ac:dyDescent="0.25">
      <c r="A349" t="s">
        <v>93</v>
      </c>
      <c r="B349" t="s">
        <v>93</v>
      </c>
      <c r="C349">
        <v>0.56899999999999995</v>
      </c>
      <c r="D349">
        <v>0.434</v>
      </c>
      <c r="E349">
        <v>0.29499999999999998</v>
      </c>
      <c r="F349">
        <v>0.248</v>
      </c>
      <c r="G349" t="s">
        <v>98</v>
      </c>
      <c r="H349">
        <v>0</v>
      </c>
      <c r="I349">
        <v>12</v>
      </c>
      <c r="J349">
        <v>8</v>
      </c>
      <c r="K349">
        <v>20</v>
      </c>
      <c r="L349">
        <f t="shared" si="84"/>
        <v>0.56899999999999995</v>
      </c>
      <c r="M349">
        <f t="shared" si="85"/>
        <v>0.434</v>
      </c>
      <c r="N349">
        <f t="shared" si="86"/>
        <v>0.29499999999999998</v>
      </c>
      <c r="O349">
        <f t="shared" si="87"/>
        <v>0.248</v>
      </c>
      <c r="P349" t="str">
        <f t="shared" si="88"/>
        <v>NA</v>
      </c>
      <c r="Q349" t="str">
        <f t="shared" si="89"/>
        <v>NA</v>
      </c>
      <c r="R349">
        <v>228</v>
      </c>
    </row>
    <row r="350" spans="1:18" x14ac:dyDescent="0.25">
      <c r="A350" t="s">
        <v>93</v>
      </c>
      <c r="B350" t="s">
        <v>93</v>
      </c>
      <c r="C350">
        <v>0.56899999999999995</v>
      </c>
      <c r="D350">
        <v>0.5</v>
      </c>
      <c r="E350">
        <v>0.29499999999999998</v>
      </c>
      <c r="F350">
        <v>0.28100000000000003</v>
      </c>
      <c r="G350" t="s">
        <v>98</v>
      </c>
      <c r="H350">
        <v>0</v>
      </c>
      <c r="I350">
        <v>12</v>
      </c>
      <c r="J350">
        <v>8</v>
      </c>
      <c r="K350">
        <v>20</v>
      </c>
      <c r="L350">
        <f t="shared" si="84"/>
        <v>0.56899999999999995</v>
      </c>
      <c r="M350">
        <f t="shared" si="85"/>
        <v>0.5</v>
      </c>
      <c r="N350">
        <f t="shared" si="86"/>
        <v>0.29499999999999998</v>
      </c>
      <c r="O350">
        <f t="shared" si="87"/>
        <v>0.28100000000000003</v>
      </c>
      <c r="P350" t="str">
        <f t="shared" si="88"/>
        <v>NA</v>
      </c>
      <c r="Q350" t="str">
        <f t="shared" si="89"/>
        <v>NA</v>
      </c>
      <c r="R350">
        <v>229</v>
      </c>
    </row>
    <row r="351" spans="1:18" x14ac:dyDescent="0.25">
      <c r="A351" t="s">
        <v>93</v>
      </c>
      <c r="B351" t="s">
        <v>93</v>
      </c>
      <c r="C351">
        <v>0.56899999999999995</v>
      </c>
      <c r="D351">
        <v>0.216</v>
      </c>
      <c r="E351">
        <v>0.29499999999999998</v>
      </c>
      <c r="F351">
        <v>0.23499999999999999</v>
      </c>
      <c r="G351" t="s">
        <v>98</v>
      </c>
      <c r="H351">
        <v>0</v>
      </c>
      <c r="I351">
        <v>12</v>
      </c>
      <c r="J351">
        <v>8</v>
      </c>
      <c r="K351">
        <v>20</v>
      </c>
      <c r="L351">
        <f t="shared" si="84"/>
        <v>0.56899999999999995</v>
      </c>
      <c r="M351">
        <f t="shared" si="85"/>
        <v>0.216</v>
      </c>
      <c r="N351">
        <f t="shared" si="86"/>
        <v>0.29499999999999998</v>
      </c>
      <c r="O351">
        <f t="shared" si="87"/>
        <v>0.23499999999999999</v>
      </c>
      <c r="P351" t="str">
        <f t="shared" si="88"/>
        <v>NA</v>
      </c>
      <c r="Q351" t="str">
        <f t="shared" si="89"/>
        <v>NA</v>
      </c>
      <c r="R351">
        <v>230</v>
      </c>
    </row>
    <row r="352" spans="1:18" x14ac:dyDescent="0.25">
      <c r="A352" t="s">
        <v>93</v>
      </c>
      <c r="B352" t="s">
        <v>93</v>
      </c>
      <c r="C352">
        <v>0.56899999999999995</v>
      </c>
      <c r="D352">
        <v>0.36299999999999999</v>
      </c>
      <c r="E352">
        <v>0.29499999999999998</v>
      </c>
      <c r="F352">
        <v>0.25</v>
      </c>
      <c r="G352" t="s">
        <v>98</v>
      </c>
      <c r="H352">
        <v>0</v>
      </c>
      <c r="I352">
        <v>12</v>
      </c>
      <c r="J352">
        <v>8</v>
      </c>
      <c r="K352">
        <v>20</v>
      </c>
      <c r="L352">
        <f t="shared" si="84"/>
        <v>0.56899999999999995</v>
      </c>
      <c r="M352">
        <f t="shared" si="85"/>
        <v>0.36299999999999999</v>
      </c>
      <c r="N352">
        <f t="shared" si="86"/>
        <v>0.29499999999999998</v>
      </c>
      <c r="O352">
        <f t="shared" si="87"/>
        <v>0.25</v>
      </c>
      <c r="P352" t="str">
        <f t="shared" si="88"/>
        <v>NA</v>
      </c>
      <c r="Q352" t="str">
        <f t="shared" si="89"/>
        <v>NA</v>
      </c>
      <c r="R352">
        <v>231</v>
      </c>
    </row>
    <row r="353" spans="1:18" x14ac:dyDescent="0.25">
      <c r="A353" t="s">
        <v>93</v>
      </c>
      <c r="B353" t="s">
        <v>93</v>
      </c>
      <c r="C353">
        <v>17.420000000000002</v>
      </c>
      <c r="D353">
        <v>12.75</v>
      </c>
      <c r="E353">
        <v>2.0699999999999998</v>
      </c>
      <c r="F353">
        <v>4.0199999999999996</v>
      </c>
      <c r="G353" t="s">
        <v>279</v>
      </c>
      <c r="H353">
        <v>0</v>
      </c>
      <c r="I353">
        <v>6</v>
      </c>
      <c r="J353">
        <v>6</v>
      </c>
      <c r="K353">
        <v>20</v>
      </c>
      <c r="L353" t="s">
        <v>1346</v>
      </c>
      <c r="M353" t="s">
        <v>1347</v>
      </c>
      <c r="N353" t="s">
        <v>1348</v>
      </c>
      <c r="O353" t="s">
        <v>1349</v>
      </c>
      <c r="P353" t="s">
        <v>93</v>
      </c>
      <c r="Q353" t="s">
        <v>93</v>
      </c>
      <c r="R353">
        <v>232</v>
      </c>
    </row>
    <row r="354" spans="1:18" x14ac:dyDescent="0.25">
      <c r="A354" t="s">
        <v>93</v>
      </c>
      <c r="B354" t="s">
        <v>93</v>
      </c>
      <c r="C354">
        <v>16.829999999999998</v>
      </c>
      <c r="D354">
        <v>13.67</v>
      </c>
      <c r="E354">
        <v>2.29</v>
      </c>
      <c r="F354">
        <v>4.03</v>
      </c>
      <c r="G354" t="s">
        <v>279</v>
      </c>
      <c r="H354">
        <v>0</v>
      </c>
      <c r="I354">
        <v>6</v>
      </c>
      <c r="J354">
        <v>6</v>
      </c>
      <c r="K354">
        <v>20</v>
      </c>
      <c r="L354" t="s">
        <v>1356</v>
      </c>
      <c r="M354" t="s">
        <v>1357</v>
      </c>
      <c r="N354" t="s">
        <v>1358</v>
      </c>
      <c r="O354" t="s">
        <v>1359</v>
      </c>
      <c r="P354" t="s">
        <v>93</v>
      </c>
      <c r="Q354" t="s">
        <v>93</v>
      </c>
      <c r="R354">
        <v>233</v>
      </c>
    </row>
    <row r="355" spans="1:18" x14ac:dyDescent="0.25">
      <c r="A355" t="s">
        <v>93</v>
      </c>
      <c r="B355" t="s">
        <v>93</v>
      </c>
      <c r="C355">
        <v>18</v>
      </c>
      <c r="D355">
        <v>12.75</v>
      </c>
      <c r="E355">
        <v>1.65</v>
      </c>
      <c r="F355">
        <v>3.33</v>
      </c>
      <c r="G355" t="s">
        <v>279</v>
      </c>
      <c r="H355">
        <v>0</v>
      </c>
      <c r="I355">
        <v>6</v>
      </c>
      <c r="J355">
        <v>6</v>
      </c>
      <c r="K355">
        <v>20</v>
      </c>
      <c r="L355" t="s">
        <v>469</v>
      </c>
      <c r="M355" t="s">
        <v>1347</v>
      </c>
      <c r="N355" t="s">
        <v>1364</v>
      </c>
      <c r="O355" t="s">
        <v>1365</v>
      </c>
      <c r="P355" t="s">
        <v>93</v>
      </c>
      <c r="Q355" t="s">
        <v>93</v>
      </c>
      <c r="R355">
        <v>234</v>
      </c>
    </row>
    <row r="356" spans="1:18" x14ac:dyDescent="0.25">
      <c r="A356" t="s">
        <v>93</v>
      </c>
      <c r="B356" t="s">
        <v>93</v>
      </c>
      <c r="C356">
        <v>0.79</v>
      </c>
      <c r="D356">
        <v>0.57999999999999996</v>
      </c>
      <c r="E356">
        <v>0.12</v>
      </c>
      <c r="F356">
        <v>0.15</v>
      </c>
      <c r="G356" t="s">
        <v>98</v>
      </c>
      <c r="H356">
        <v>0</v>
      </c>
      <c r="I356">
        <v>12</v>
      </c>
      <c r="J356">
        <v>12</v>
      </c>
      <c r="K356">
        <v>24</v>
      </c>
      <c r="L356">
        <f t="shared" ref="L356:L387" si="90">C356</f>
        <v>0.79</v>
      </c>
      <c r="M356">
        <f t="shared" ref="M356:M387" si="91">D356</f>
        <v>0.57999999999999996</v>
      </c>
      <c r="N356">
        <f t="shared" ref="N356:N387" si="92">E356</f>
        <v>0.12</v>
      </c>
      <c r="O356">
        <f t="shared" ref="O356:O387" si="93">F356</f>
        <v>0.15</v>
      </c>
      <c r="P356" t="str">
        <f t="shared" ref="P356:P387" si="94">A356</f>
        <v>NA</v>
      </c>
      <c r="Q356" t="str">
        <f t="shared" ref="Q356:Q387" si="95">B356</f>
        <v>NA</v>
      </c>
      <c r="R356">
        <v>235</v>
      </c>
    </row>
    <row r="357" spans="1:18" x14ac:dyDescent="0.25">
      <c r="A357" t="s">
        <v>93</v>
      </c>
      <c r="B357" t="s">
        <v>93</v>
      </c>
      <c r="C357">
        <v>0.63</v>
      </c>
      <c r="D357">
        <v>0.39</v>
      </c>
      <c r="E357">
        <v>0.16</v>
      </c>
      <c r="F357">
        <v>0.2</v>
      </c>
      <c r="G357" t="s">
        <v>98</v>
      </c>
      <c r="H357">
        <v>0</v>
      </c>
      <c r="I357">
        <v>12</v>
      </c>
      <c r="J357">
        <v>12</v>
      </c>
      <c r="K357">
        <v>24</v>
      </c>
      <c r="L357">
        <f t="shared" si="90"/>
        <v>0.63</v>
      </c>
      <c r="M357">
        <f t="shared" si="91"/>
        <v>0.39</v>
      </c>
      <c r="N357">
        <f t="shared" si="92"/>
        <v>0.16</v>
      </c>
      <c r="O357">
        <f t="shared" si="93"/>
        <v>0.2</v>
      </c>
      <c r="P357" t="str">
        <f t="shared" si="94"/>
        <v>NA</v>
      </c>
      <c r="Q357" t="str">
        <f t="shared" si="95"/>
        <v>NA</v>
      </c>
      <c r="R357">
        <v>236</v>
      </c>
    </row>
    <row r="358" spans="1:18" x14ac:dyDescent="0.25">
      <c r="A358" t="s">
        <v>93</v>
      </c>
      <c r="B358" t="s">
        <v>93</v>
      </c>
      <c r="C358">
        <v>0.63</v>
      </c>
      <c r="D358">
        <v>0.55000000000000004</v>
      </c>
      <c r="E358">
        <v>0.12</v>
      </c>
      <c r="F358">
        <v>0.21</v>
      </c>
      <c r="G358" t="s">
        <v>98</v>
      </c>
      <c r="H358">
        <v>0</v>
      </c>
      <c r="I358">
        <v>12</v>
      </c>
      <c r="J358">
        <v>12</v>
      </c>
      <c r="K358">
        <v>24</v>
      </c>
      <c r="L358">
        <f t="shared" si="90"/>
        <v>0.63</v>
      </c>
      <c r="M358">
        <f t="shared" si="91"/>
        <v>0.55000000000000004</v>
      </c>
      <c r="N358">
        <f t="shared" si="92"/>
        <v>0.12</v>
      </c>
      <c r="O358">
        <f t="shared" si="93"/>
        <v>0.21</v>
      </c>
      <c r="P358" t="str">
        <f t="shared" si="94"/>
        <v>NA</v>
      </c>
      <c r="Q358" t="str">
        <f t="shared" si="95"/>
        <v>NA</v>
      </c>
      <c r="R358">
        <v>237</v>
      </c>
    </row>
    <row r="359" spans="1:18" x14ac:dyDescent="0.25">
      <c r="A359" t="s">
        <v>93</v>
      </c>
      <c r="B359" t="s">
        <v>93</v>
      </c>
      <c r="C359">
        <v>0.39</v>
      </c>
      <c r="D359">
        <v>0.26</v>
      </c>
      <c r="E359">
        <v>0.17</v>
      </c>
      <c r="F359">
        <v>0.14000000000000001</v>
      </c>
      <c r="G359" t="s">
        <v>98</v>
      </c>
      <c r="H359">
        <v>0</v>
      </c>
      <c r="I359">
        <v>12</v>
      </c>
      <c r="J359">
        <v>12</v>
      </c>
      <c r="K359">
        <v>24</v>
      </c>
      <c r="L359">
        <f t="shared" si="90"/>
        <v>0.39</v>
      </c>
      <c r="M359">
        <f t="shared" si="91"/>
        <v>0.26</v>
      </c>
      <c r="N359">
        <f t="shared" si="92"/>
        <v>0.17</v>
      </c>
      <c r="O359">
        <f t="shared" si="93"/>
        <v>0.14000000000000001</v>
      </c>
      <c r="P359" t="str">
        <f t="shared" si="94"/>
        <v>NA</v>
      </c>
      <c r="Q359" t="str">
        <f t="shared" si="95"/>
        <v>NA</v>
      </c>
      <c r="R359">
        <v>238</v>
      </c>
    </row>
    <row r="360" spans="1:18" x14ac:dyDescent="0.25">
      <c r="A360" t="s">
        <v>93</v>
      </c>
      <c r="B360" t="s">
        <v>93</v>
      </c>
      <c r="C360">
        <v>0.76</v>
      </c>
      <c r="D360">
        <v>0.68</v>
      </c>
      <c r="E360">
        <v>0.18</v>
      </c>
      <c r="F360">
        <v>0.15</v>
      </c>
      <c r="G360" t="s">
        <v>98</v>
      </c>
      <c r="H360">
        <v>0</v>
      </c>
      <c r="I360">
        <v>12</v>
      </c>
      <c r="J360">
        <v>12</v>
      </c>
      <c r="K360">
        <v>24</v>
      </c>
      <c r="L360">
        <f t="shared" si="90"/>
        <v>0.76</v>
      </c>
      <c r="M360">
        <f t="shared" si="91"/>
        <v>0.68</v>
      </c>
      <c r="N360">
        <f t="shared" si="92"/>
        <v>0.18</v>
      </c>
      <c r="O360">
        <f t="shared" si="93"/>
        <v>0.15</v>
      </c>
      <c r="P360" t="str">
        <f t="shared" si="94"/>
        <v>NA</v>
      </c>
      <c r="Q360" t="str">
        <f t="shared" si="95"/>
        <v>NA</v>
      </c>
      <c r="R360">
        <v>239</v>
      </c>
    </row>
    <row r="361" spans="1:18" x14ac:dyDescent="0.25">
      <c r="A361" t="s">
        <v>93</v>
      </c>
      <c r="B361" t="s">
        <v>93</v>
      </c>
      <c r="C361">
        <v>0.57999999999999996</v>
      </c>
      <c r="D361">
        <v>0.35</v>
      </c>
      <c r="E361">
        <v>0.17</v>
      </c>
      <c r="F361">
        <v>0.11</v>
      </c>
      <c r="G361" t="s">
        <v>98</v>
      </c>
      <c r="H361">
        <v>0</v>
      </c>
      <c r="I361">
        <v>12</v>
      </c>
      <c r="J361">
        <v>12</v>
      </c>
      <c r="K361">
        <v>24</v>
      </c>
      <c r="L361">
        <f t="shared" si="90"/>
        <v>0.57999999999999996</v>
      </c>
      <c r="M361">
        <f t="shared" si="91"/>
        <v>0.35</v>
      </c>
      <c r="N361">
        <f t="shared" si="92"/>
        <v>0.17</v>
      </c>
      <c r="O361">
        <f t="shared" si="93"/>
        <v>0.11</v>
      </c>
      <c r="P361" t="str">
        <f t="shared" si="94"/>
        <v>NA</v>
      </c>
      <c r="Q361" t="str">
        <f t="shared" si="95"/>
        <v>NA</v>
      </c>
      <c r="R361">
        <v>240</v>
      </c>
    </row>
    <row r="362" spans="1:18" x14ac:dyDescent="0.25">
      <c r="A362" t="s">
        <v>93</v>
      </c>
      <c r="B362" t="s">
        <v>93</v>
      </c>
      <c r="C362">
        <v>0.61</v>
      </c>
      <c r="D362">
        <v>0.52</v>
      </c>
      <c r="E362">
        <v>0.13</v>
      </c>
      <c r="F362">
        <v>0.27</v>
      </c>
      <c r="G362" t="s">
        <v>98</v>
      </c>
      <c r="H362">
        <v>0</v>
      </c>
      <c r="I362">
        <v>12</v>
      </c>
      <c r="J362">
        <v>12</v>
      </c>
      <c r="K362">
        <v>24</v>
      </c>
      <c r="L362">
        <f t="shared" si="90"/>
        <v>0.61</v>
      </c>
      <c r="M362">
        <f t="shared" si="91"/>
        <v>0.52</v>
      </c>
      <c r="N362">
        <f t="shared" si="92"/>
        <v>0.13</v>
      </c>
      <c r="O362">
        <f t="shared" si="93"/>
        <v>0.27</v>
      </c>
      <c r="P362" t="str">
        <f t="shared" si="94"/>
        <v>NA</v>
      </c>
      <c r="Q362" t="str">
        <f t="shared" si="95"/>
        <v>NA</v>
      </c>
      <c r="R362">
        <v>241</v>
      </c>
    </row>
    <row r="363" spans="1:18" x14ac:dyDescent="0.25">
      <c r="A363" t="s">
        <v>93</v>
      </c>
      <c r="B363" t="s">
        <v>93</v>
      </c>
      <c r="C363">
        <v>0.33</v>
      </c>
      <c r="D363">
        <v>0.26</v>
      </c>
      <c r="E363">
        <v>0.15</v>
      </c>
      <c r="F363">
        <v>0.18</v>
      </c>
      <c r="G363" t="s">
        <v>98</v>
      </c>
      <c r="H363">
        <v>0</v>
      </c>
      <c r="I363">
        <v>12</v>
      </c>
      <c r="J363">
        <v>12</v>
      </c>
      <c r="K363">
        <v>24</v>
      </c>
      <c r="L363">
        <f t="shared" si="90"/>
        <v>0.33</v>
      </c>
      <c r="M363">
        <f t="shared" si="91"/>
        <v>0.26</v>
      </c>
      <c r="N363">
        <f t="shared" si="92"/>
        <v>0.15</v>
      </c>
      <c r="O363">
        <f t="shared" si="93"/>
        <v>0.18</v>
      </c>
      <c r="P363" t="str">
        <f t="shared" si="94"/>
        <v>NA</v>
      </c>
      <c r="Q363" t="str">
        <f t="shared" si="95"/>
        <v>NA</v>
      </c>
      <c r="R363">
        <v>242</v>
      </c>
    </row>
    <row r="364" spans="1:18" x14ac:dyDescent="0.25">
      <c r="A364" t="s">
        <v>93</v>
      </c>
      <c r="B364" t="s">
        <v>93</v>
      </c>
      <c r="C364">
        <v>0.86</v>
      </c>
      <c r="D364">
        <v>0.84</v>
      </c>
      <c r="E364">
        <v>0.16</v>
      </c>
      <c r="F364">
        <v>0.16</v>
      </c>
      <c r="G364" t="s">
        <v>98</v>
      </c>
      <c r="H364">
        <v>0</v>
      </c>
      <c r="I364">
        <v>12</v>
      </c>
      <c r="J364">
        <v>12</v>
      </c>
      <c r="K364">
        <v>24</v>
      </c>
      <c r="L364">
        <f t="shared" si="90"/>
        <v>0.86</v>
      </c>
      <c r="M364">
        <f t="shared" si="91"/>
        <v>0.84</v>
      </c>
      <c r="N364">
        <f t="shared" si="92"/>
        <v>0.16</v>
      </c>
      <c r="O364">
        <f t="shared" si="93"/>
        <v>0.16</v>
      </c>
      <c r="P364" t="str">
        <f t="shared" si="94"/>
        <v>NA</v>
      </c>
      <c r="Q364" t="str">
        <f t="shared" si="95"/>
        <v>NA</v>
      </c>
      <c r="R364">
        <v>243</v>
      </c>
    </row>
    <row r="365" spans="1:18" x14ac:dyDescent="0.25">
      <c r="A365" t="s">
        <v>93</v>
      </c>
      <c r="B365" t="s">
        <v>93</v>
      </c>
      <c r="C365">
        <v>0.69</v>
      </c>
      <c r="D365">
        <v>0.39</v>
      </c>
      <c r="E365">
        <v>0.21</v>
      </c>
      <c r="F365">
        <v>0.14000000000000001</v>
      </c>
      <c r="G365" t="s">
        <v>98</v>
      </c>
      <c r="H365">
        <v>0</v>
      </c>
      <c r="I365">
        <v>12</v>
      </c>
      <c r="J365">
        <v>12</v>
      </c>
      <c r="K365">
        <v>24</v>
      </c>
      <c r="L365">
        <f t="shared" si="90"/>
        <v>0.69</v>
      </c>
      <c r="M365">
        <f t="shared" si="91"/>
        <v>0.39</v>
      </c>
      <c r="N365">
        <f t="shared" si="92"/>
        <v>0.21</v>
      </c>
      <c r="O365">
        <f t="shared" si="93"/>
        <v>0.14000000000000001</v>
      </c>
      <c r="P365" t="str">
        <f t="shared" si="94"/>
        <v>NA</v>
      </c>
      <c r="Q365" t="str">
        <f t="shared" si="95"/>
        <v>NA</v>
      </c>
      <c r="R365">
        <v>244</v>
      </c>
    </row>
    <row r="366" spans="1:18" x14ac:dyDescent="0.25">
      <c r="A366" t="s">
        <v>93</v>
      </c>
      <c r="B366" t="s">
        <v>93</v>
      </c>
      <c r="C366">
        <v>0.67</v>
      </c>
      <c r="D366">
        <v>0.51</v>
      </c>
      <c r="E366">
        <v>0.11</v>
      </c>
      <c r="F366">
        <v>0.22</v>
      </c>
      <c r="G366" t="s">
        <v>98</v>
      </c>
      <c r="H366">
        <v>0</v>
      </c>
      <c r="I366">
        <v>12</v>
      </c>
      <c r="J366">
        <v>12</v>
      </c>
      <c r="K366">
        <v>24</v>
      </c>
      <c r="L366">
        <f t="shared" si="90"/>
        <v>0.67</v>
      </c>
      <c r="M366">
        <f t="shared" si="91"/>
        <v>0.51</v>
      </c>
      <c r="N366">
        <f t="shared" si="92"/>
        <v>0.11</v>
      </c>
      <c r="O366">
        <f t="shared" si="93"/>
        <v>0.22</v>
      </c>
      <c r="P366" t="str">
        <f t="shared" si="94"/>
        <v>NA</v>
      </c>
      <c r="Q366" t="str">
        <f t="shared" si="95"/>
        <v>NA</v>
      </c>
      <c r="R366">
        <v>245</v>
      </c>
    </row>
    <row r="367" spans="1:18" x14ac:dyDescent="0.25">
      <c r="A367" t="s">
        <v>93</v>
      </c>
      <c r="B367" t="s">
        <v>93</v>
      </c>
      <c r="C367">
        <v>0.45</v>
      </c>
      <c r="D367">
        <v>0.38</v>
      </c>
      <c r="E367">
        <v>0.15</v>
      </c>
      <c r="F367">
        <v>0.19</v>
      </c>
      <c r="G367" t="s">
        <v>98</v>
      </c>
      <c r="H367">
        <v>0</v>
      </c>
      <c r="I367">
        <v>12</v>
      </c>
      <c r="J367">
        <v>12</v>
      </c>
      <c r="K367">
        <v>24</v>
      </c>
      <c r="L367">
        <f t="shared" si="90"/>
        <v>0.45</v>
      </c>
      <c r="M367">
        <f t="shared" si="91"/>
        <v>0.38</v>
      </c>
      <c r="N367">
        <f t="shared" si="92"/>
        <v>0.15</v>
      </c>
      <c r="O367">
        <f t="shared" si="93"/>
        <v>0.19</v>
      </c>
      <c r="P367" t="str">
        <f t="shared" si="94"/>
        <v>NA</v>
      </c>
      <c r="Q367" t="str">
        <f t="shared" si="95"/>
        <v>NA</v>
      </c>
      <c r="R367">
        <v>246</v>
      </c>
    </row>
    <row r="368" spans="1:18" x14ac:dyDescent="0.25">
      <c r="A368" t="s">
        <v>93</v>
      </c>
      <c r="B368" t="s">
        <v>93</v>
      </c>
      <c r="C368">
        <v>0.84</v>
      </c>
      <c r="D368">
        <v>0.56999999999999995</v>
      </c>
      <c r="E368" t="s">
        <v>93</v>
      </c>
      <c r="F368" t="s">
        <v>93</v>
      </c>
      <c r="G368" t="s">
        <v>98</v>
      </c>
      <c r="H368">
        <v>0</v>
      </c>
      <c r="I368">
        <v>12</v>
      </c>
      <c r="J368">
        <v>12</v>
      </c>
      <c r="K368">
        <v>36</v>
      </c>
      <c r="L368">
        <f t="shared" si="90"/>
        <v>0.84</v>
      </c>
      <c r="M368">
        <f t="shared" si="91"/>
        <v>0.56999999999999995</v>
      </c>
      <c r="N368" t="str">
        <f t="shared" si="92"/>
        <v>NA</v>
      </c>
      <c r="O368" t="str">
        <f t="shared" si="93"/>
        <v>NA</v>
      </c>
      <c r="P368" t="str">
        <f t="shared" si="94"/>
        <v>NA</v>
      </c>
      <c r="Q368" t="str">
        <f t="shared" si="95"/>
        <v>NA</v>
      </c>
      <c r="R368">
        <v>247</v>
      </c>
    </row>
    <row r="369" spans="1:18" x14ac:dyDescent="0.25">
      <c r="A369" t="s">
        <v>93</v>
      </c>
      <c r="B369" t="s">
        <v>93</v>
      </c>
      <c r="C369">
        <v>0.6</v>
      </c>
      <c r="D369">
        <v>0.26</v>
      </c>
      <c r="E369" t="s">
        <v>93</v>
      </c>
      <c r="F369" t="s">
        <v>93</v>
      </c>
      <c r="G369" t="s">
        <v>98</v>
      </c>
      <c r="H369">
        <v>0</v>
      </c>
      <c r="I369">
        <v>12</v>
      </c>
      <c r="J369">
        <v>12</v>
      </c>
      <c r="K369">
        <v>36</v>
      </c>
      <c r="L369">
        <f t="shared" si="90"/>
        <v>0.6</v>
      </c>
      <c r="M369">
        <f t="shared" si="91"/>
        <v>0.26</v>
      </c>
      <c r="N369" t="str">
        <f t="shared" si="92"/>
        <v>NA</v>
      </c>
      <c r="O369" t="str">
        <f t="shared" si="93"/>
        <v>NA</v>
      </c>
      <c r="P369" t="str">
        <f t="shared" si="94"/>
        <v>NA</v>
      </c>
      <c r="Q369" t="str">
        <f t="shared" si="95"/>
        <v>NA</v>
      </c>
      <c r="R369">
        <v>248</v>
      </c>
    </row>
    <row r="370" spans="1:18" x14ac:dyDescent="0.25">
      <c r="A370" t="s">
        <v>93</v>
      </c>
      <c r="B370" t="s">
        <v>93</v>
      </c>
      <c r="C370">
        <v>0.67</v>
      </c>
      <c r="D370">
        <v>0.56999999999999995</v>
      </c>
      <c r="E370" t="s">
        <v>93</v>
      </c>
      <c r="F370" t="s">
        <v>93</v>
      </c>
      <c r="G370" t="s">
        <v>98</v>
      </c>
      <c r="H370">
        <v>0</v>
      </c>
      <c r="I370">
        <v>12</v>
      </c>
      <c r="J370">
        <v>12</v>
      </c>
      <c r="K370">
        <v>36</v>
      </c>
      <c r="L370">
        <f t="shared" si="90"/>
        <v>0.67</v>
      </c>
      <c r="M370">
        <f t="shared" si="91"/>
        <v>0.56999999999999995</v>
      </c>
      <c r="N370" t="str">
        <f t="shared" si="92"/>
        <v>NA</v>
      </c>
      <c r="O370" t="str">
        <f t="shared" si="93"/>
        <v>NA</v>
      </c>
      <c r="P370" t="str">
        <f t="shared" si="94"/>
        <v>NA</v>
      </c>
      <c r="Q370" t="str">
        <f t="shared" si="95"/>
        <v>NA</v>
      </c>
      <c r="R370">
        <v>249</v>
      </c>
    </row>
    <row r="371" spans="1:18" x14ac:dyDescent="0.25">
      <c r="A371" t="s">
        <v>93</v>
      </c>
      <c r="B371" t="s">
        <v>93</v>
      </c>
      <c r="C371">
        <v>0.39</v>
      </c>
      <c r="D371">
        <v>0.26</v>
      </c>
      <c r="E371" t="s">
        <v>93</v>
      </c>
      <c r="F371" t="s">
        <v>93</v>
      </c>
      <c r="G371" t="s">
        <v>98</v>
      </c>
      <c r="H371">
        <v>0</v>
      </c>
      <c r="I371">
        <v>12</v>
      </c>
      <c r="J371">
        <v>12</v>
      </c>
      <c r="K371">
        <v>36</v>
      </c>
      <c r="L371">
        <f t="shared" si="90"/>
        <v>0.39</v>
      </c>
      <c r="M371">
        <f t="shared" si="91"/>
        <v>0.26</v>
      </c>
      <c r="N371" t="str">
        <f t="shared" si="92"/>
        <v>NA</v>
      </c>
      <c r="O371" t="str">
        <f t="shared" si="93"/>
        <v>NA</v>
      </c>
      <c r="P371" t="str">
        <f t="shared" si="94"/>
        <v>NA</v>
      </c>
      <c r="Q371" t="str">
        <f t="shared" si="95"/>
        <v>NA</v>
      </c>
      <c r="R371">
        <v>250</v>
      </c>
    </row>
    <row r="372" spans="1:18" x14ac:dyDescent="0.25">
      <c r="A372" t="s">
        <v>93</v>
      </c>
      <c r="B372" t="s">
        <v>93</v>
      </c>
      <c r="C372">
        <v>0.88</v>
      </c>
      <c r="D372">
        <v>0.67</v>
      </c>
      <c r="E372" t="s">
        <v>93</v>
      </c>
      <c r="F372" t="s">
        <v>93</v>
      </c>
      <c r="G372" t="s">
        <v>98</v>
      </c>
      <c r="H372">
        <v>0</v>
      </c>
      <c r="I372">
        <v>12</v>
      </c>
      <c r="J372">
        <v>12</v>
      </c>
      <c r="K372">
        <v>36</v>
      </c>
      <c r="L372">
        <f t="shared" si="90"/>
        <v>0.88</v>
      </c>
      <c r="M372">
        <f t="shared" si="91"/>
        <v>0.67</v>
      </c>
      <c r="N372" t="str">
        <f t="shared" si="92"/>
        <v>NA</v>
      </c>
      <c r="O372" t="str">
        <f t="shared" si="93"/>
        <v>NA</v>
      </c>
      <c r="P372" t="str">
        <f t="shared" si="94"/>
        <v>NA</v>
      </c>
      <c r="Q372" t="str">
        <f t="shared" si="95"/>
        <v>NA</v>
      </c>
      <c r="R372">
        <v>251</v>
      </c>
    </row>
    <row r="373" spans="1:18" x14ac:dyDescent="0.25">
      <c r="A373" t="s">
        <v>93</v>
      </c>
      <c r="B373" t="s">
        <v>93</v>
      </c>
      <c r="C373">
        <v>0.78</v>
      </c>
      <c r="D373">
        <v>0.41</v>
      </c>
      <c r="E373" t="s">
        <v>93</v>
      </c>
      <c r="F373" t="s">
        <v>93</v>
      </c>
      <c r="G373" t="s">
        <v>98</v>
      </c>
      <c r="H373">
        <v>0</v>
      </c>
      <c r="I373">
        <v>12</v>
      </c>
      <c r="J373">
        <v>12</v>
      </c>
      <c r="K373">
        <v>36</v>
      </c>
      <c r="L373">
        <f t="shared" si="90"/>
        <v>0.78</v>
      </c>
      <c r="M373">
        <f t="shared" si="91"/>
        <v>0.41</v>
      </c>
      <c r="N373" t="str">
        <f t="shared" si="92"/>
        <v>NA</v>
      </c>
      <c r="O373" t="str">
        <f t="shared" si="93"/>
        <v>NA</v>
      </c>
      <c r="P373" t="str">
        <f t="shared" si="94"/>
        <v>NA</v>
      </c>
      <c r="Q373" t="str">
        <f t="shared" si="95"/>
        <v>NA</v>
      </c>
      <c r="R373">
        <v>252</v>
      </c>
    </row>
    <row r="374" spans="1:18" x14ac:dyDescent="0.25">
      <c r="A374" t="s">
        <v>93</v>
      </c>
      <c r="B374" t="s">
        <v>93</v>
      </c>
      <c r="C374">
        <v>0.79</v>
      </c>
      <c r="D374">
        <v>0.67</v>
      </c>
      <c r="E374" t="s">
        <v>93</v>
      </c>
      <c r="F374" t="s">
        <v>93</v>
      </c>
      <c r="G374" t="s">
        <v>98</v>
      </c>
      <c r="H374">
        <v>0</v>
      </c>
      <c r="I374">
        <v>12</v>
      </c>
      <c r="J374">
        <v>12</v>
      </c>
      <c r="K374">
        <v>36</v>
      </c>
      <c r="L374">
        <f t="shared" si="90"/>
        <v>0.79</v>
      </c>
      <c r="M374">
        <f t="shared" si="91"/>
        <v>0.67</v>
      </c>
      <c r="N374" t="str">
        <f t="shared" si="92"/>
        <v>NA</v>
      </c>
      <c r="O374" t="str">
        <f t="shared" si="93"/>
        <v>NA</v>
      </c>
      <c r="P374" t="str">
        <f t="shared" si="94"/>
        <v>NA</v>
      </c>
      <c r="Q374" t="str">
        <f t="shared" si="95"/>
        <v>NA</v>
      </c>
      <c r="R374">
        <v>253</v>
      </c>
    </row>
    <row r="375" spans="1:18" x14ac:dyDescent="0.25">
      <c r="A375" t="s">
        <v>93</v>
      </c>
      <c r="B375" t="s">
        <v>93</v>
      </c>
      <c r="C375">
        <v>0.63</v>
      </c>
      <c r="D375">
        <v>0.41</v>
      </c>
      <c r="E375" t="s">
        <v>93</v>
      </c>
      <c r="F375" t="s">
        <v>93</v>
      </c>
      <c r="G375" t="s">
        <v>98</v>
      </c>
      <c r="H375">
        <v>0</v>
      </c>
      <c r="I375">
        <v>12</v>
      </c>
      <c r="J375">
        <v>12</v>
      </c>
      <c r="K375">
        <v>36</v>
      </c>
      <c r="L375">
        <f t="shared" si="90"/>
        <v>0.63</v>
      </c>
      <c r="M375">
        <f t="shared" si="91"/>
        <v>0.41</v>
      </c>
      <c r="N375" t="str">
        <f t="shared" si="92"/>
        <v>NA</v>
      </c>
      <c r="O375" t="str">
        <f t="shared" si="93"/>
        <v>NA</v>
      </c>
      <c r="P375" t="str">
        <f t="shared" si="94"/>
        <v>NA</v>
      </c>
      <c r="Q375" t="str">
        <f t="shared" si="95"/>
        <v>NA</v>
      </c>
      <c r="R375">
        <v>254</v>
      </c>
    </row>
    <row r="376" spans="1:18" x14ac:dyDescent="0.25">
      <c r="A376" t="s">
        <v>93</v>
      </c>
      <c r="B376" t="s">
        <v>93</v>
      </c>
      <c r="C376">
        <v>0.78</v>
      </c>
      <c r="D376">
        <v>0.56000000000000005</v>
      </c>
      <c r="E376" t="s">
        <v>93</v>
      </c>
      <c r="F376" t="s">
        <v>93</v>
      </c>
      <c r="G376" t="s">
        <v>98</v>
      </c>
      <c r="H376">
        <v>0</v>
      </c>
      <c r="I376">
        <v>12</v>
      </c>
      <c r="J376">
        <v>12</v>
      </c>
      <c r="K376">
        <v>36</v>
      </c>
      <c r="L376">
        <f t="shared" si="90"/>
        <v>0.78</v>
      </c>
      <c r="M376">
        <f t="shared" si="91"/>
        <v>0.56000000000000005</v>
      </c>
      <c r="N376" t="str">
        <f t="shared" si="92"/>
        <v>NA</v>
      </c>
      <c r="O376" t="str">
        <f t="shared" si="93"/>
        <v>NA</v>
      </c>
      <c r="P376" t="str">
        <f t="shared" si="94"/>
        <v>NA</v>
      </c>
      <c r="Q376" t="str">
        <f t="shared" si="95"/>
        <v>NA</v>
      </c>
      <c r="R376">
        <v>255</v>
      </c>
    </row>
    <row r="377" spans="1:18" x14ac:dyDescent="0.25">
      <c r="A377" t="s">
        <v>93</v>
      </c>
      <c r="B377" t="s">
        <v>93</v>
      </c>
      <c r="C377">
        <v>0.64</v>
      </c>
      <c r="D377">
        <v>0.31</v>
      </c>
      <c r="E377" t="s">
        <v>93</v>
      </c>
      <c r="F377" t="s">
        <v>93</v>
      </c>
      <c r="G377" t="s">
        <v>98</v>
      </c>
      <c r="H377">
        <v>0</v>
      </c>
      <c r="I377">
        <v>12</v>
      </c>
      <c r="J377">
        <v>12</v>
      </c>
      <c r="K377">
        <v>36</v>
      </c>
      <c r="L377">
        <f t="shared" si="90"/>
        <v>0.64</v>
      </c>
      <c r="M377">
        <f t="shared" si="91"/>
        <v>0.31</v>
      </c>
      <c r="N377" t="str">
        <f t="shared" si="92"/>
        <v>NA</v>
      </c>
      <c r="O377" t="str">
        <f t="shared" si="93"/>
        <v>NA</v>
      </c>
      <c r="P377" t="str">
        <f t="shared" si="94"/>
        <v>NA</v>
      </c>
      <c r="Q377" t="str">
        <f t="shared" si="95"/>
        <v>NA</v>
      </c>
      <c r="R377">
        <v>256</v>
      </c>
    </row>
    <row r="378" spans="1:18" x14ac:dyDescent="0.25">
      <c r="A378" t="s">
        <v>93</v>
      </c>
      <c r="B378" t="s">
        <v>93</v>
      </c>
      <c r="C378">
        <v>0.64</v>
      </c>
      <c r="D378">
        <v>0.56000000000000005</v>
      </c>
      <c r="E378" t="s">
        <v>93</v>
      </c>
      <c r="F378" t="s">
        <v>93</v>
      </c>
      <c r="G378" t="s">
        <v>98</v>
      </c>
      <c r="H378">
        <v>0</v>
      </c>
      <c r="I378">
        <v>12</v>
      </c>
      <c r="J378">
        <v>12</v>
      </c>
      <c r="K378">
        <v>36</v>
      </c>
      <c r="L378">
        <f t="shared" si="90"/>
        <v>0.64</v>
      </c>
      <c r="M378">
        <f t="shared" si="91"/>
        <v>0.56000000000000005</v>
      </c>
      <c r="N378" t="str">
        <f t="shared" si="92"/>
        <v>NA</v>
      </c>
      <c r="O378" t="str">
        <f t="shared" si="93"/>
        <v>NA</v>
      </c>
      <c r="P378" t="str">
        <f t="shared" si="94"/>
        <v>NA</v>
      </c>
      <c r="Q378" t="str">
        <f t="shared" si="95"/>
        <v>NA</v>
      </c>
      <c r="R378">
        <v>257</v>
      </c>
    </row>
    <row r="379" spans="1:18" x14ac:dyDescent="0.25">
      <c r="A379" t="s">
        <v>93</v>
      </c>
      <c r="B379" t="s">
        <v>93</v>
      </c>
      <c r="C379">
        <v>0.39</v>
      </c>
      <c r="D379">
        <v>0.31</v>
      </c>
      <c r="E379" t="s">
        <v>93</v>
      </c>
      <c r="F379" t="s">
        <v>93</v>
      </c>
      <c r="G379" t="s">
        <v>98</v>
      </c>
      <c r="H379">
        <v>0</v>
      </c>
      <c r="I379">
        <v>12</v>
      </c>
      <c r="J379">
        <v>12</v>
      </c>
      <c r="K379">
        <v>36</v>
      </c>
      <c r="L379">
        <f t="shared" si="90"/>
        <v>0.39</v>
      </c>
      <c r="M379">
        <f t="shared" si="91"/>
        <v>0.31</v>
      </c>
      <c r="N379" t="str">
        <f t="shared" si="92"/>
        <v>NA</v>
      </c>
      <c r="O379" t="str">
        <f t="shared" si="93"/>
        <v>NA</v>
      </c>
      <c r="P379" t="str">
        <f t="shared" si="94"/>
        <v>NA</v>
      </c>
      <c r="Q379" t="str">
        <f t="shared" si="95"/>
        <v>NA</v>
      </c>
      <c r="R379">
        <v>258</v>
      </c>
    </row>
    <row r="380" spans="1:18" x14ac:dyDescent="0.25">
      <c r="A380" t="s">
        <v>93</v>
      </c>
      <c r="B380" t="s">
        <v>93</v>
      </c>
      <c r="C380">
        <v>0.82</v>
      </c>
      <c r="D380">
        <v>0.54</v>
      </c>
      <c r="E380" t="s">
        <v>93</v>
      </c>
      <c r="F380" t="s">
        <v>93</v>
      </c>
      <c r="G380" t="s">
        <v>98</v>
      </c>
      <c r="H380">
        <v>0</v>
      </c>
      <c r="I380">
        <v>12</v>
      </c>
      <c r="J380">
        <v>12</v>
      </c>
      <c r="K380">
        <v>36</v>
      </c>
      <c r="L380">
        <f t="shared" si="90"/>
        <v>0.82</v>
      </c>
      <c r="M380">
        <f t="shared" si="91"/>
        <v>0.54</v>
      </c>
      <c r="N380" t="str">
        <f t="shared" si="92"/>
        <v>NA</v>
      </c>
      <c r="O380" t="str">
        <f t="shared" si="93"/>
        <v>NA</v>
      </c>
      <c r="P380" t="str">
        <f t="shared" si="94"/>
        <v>NA</v>
      </c>
      <c r="Q380" t="str">
        <f t="shared" si="95"/>
        <v>NA</v>
      </c>
      <c r="R380">
        <v>259</v>
      </c>
    </row>
    <row r="381" spans="1:18" x14ac:dyDescent="0.25">
      <c r="A381" t="s">
        <v>93</v>
      </c>
      <c r="B381" t="s">
        <v>93</v>
      </c>
      <c r="C381">
        <v>0.64</v>
      </c>
      <c r="D381">
        <v>0.32</v>
      </c>
      <c r="E381" t="s">
        <v>93</v>
      </c>
      <c r="F381" t="s">
        <v>93</v>
      </c>
      <c r="G381" t="s">
        <v>98</v>
      </c>
      <c r="H381">
        <v>0</v>
      </c>
      <c r="I381">
        <v>12</v>
      </c>
      <c r="J381">
        <v>12</v>
      </c>
      <c r="K381">
        <v>36</v>
      </c>
      <c r="L381">
        <f t="shared" si="90"/>
        <v>0.64</v>
      </c>
      <c r="M381">
        <f t="shared" si="91"/>
        <v>0.32</v>
      </c>
      <c r="N381" t="str">
        <f t="shared" si="92"/>
        <v>NA</v>
      </c>
      <c r="O381" t="str">
        <f t="shared" si="93"/>
        <v>NA</v>
      </c>
      <c r="P381" t="str">
        <f t="shared" si="94"/>
        <v>NA</v>
      </c>
      <c r="Q381" t="str">
        <f t="shared" si="95"/>
        <v>NA</v>
      </c>
      <c r="R381">
        <v>260</v>
      </c>
    </row>
    <row r="382" spans="1:18" x14ac:dyDescent="0.25">
      <c r="A382" t="s">
        <v>93</v>
      </c>
      <c r="B382" t="s">
        <v>93</v>
      </c>
      <c r="C382">
        <v>0.64</v>
      </c>
      <c r="D382">
        <v>0.54</v>
      </c>
      <c r="E382" t="s">
        <v>93</v>
      </c>
      <c r="F382" t="s">
        <v>93</v>
      </c>
      <c r="G382" t="s">
        <v>98</v>
      </c>
      <c r="H382">
        <v>0</v>
      </c>
      <c r="I382">
        <v>12</v>
      </c>
      <c r="J382">
        <v>12</v>
      </c>
      <c r="K382">
        <v>36</v>
      </c>
      <c r="L382">
        <f t="shared" si="90"/>
        <v>0.64</v>
      </c>
      <c r="M382">
        <f t="shared" si="91"/>
        <v>0.54</v>
      </c>
      <c r="N382" t="str">
        <f t="shared" si="92"/>
        <v>NA</v>
      </c>
      <c r="O382" t="str">
        <f t="shared" si="93"/>
        <v>NA</v>
      </c>
      <c r="P382" t="str">
        <f t="shared" si="94"/>
        <v>NA</v>
      </c>
      <c r="Q382" t="str">
        <f t="shared" si="95"/>
        <v>NA</v>
      </c>
      <c r="R382">
        <v>261</v>
      </c>
    </row>
    <row r="383" spans="1:18" x14ac:dyDescent="0.25">
      <c r="A383" t="s">
        <v>93</v>
      </c>
      <c r="B383" t="s">
        <v>93</v>
      </c>
      <c r="C383">
        <v>0.37</v>
      </c>
      <c r="D383">
        <v>0.32</v>
      </c>
      <c r="E383" t="s">
        <v>93</v>
      </c>
      <c r="F383" t="s">
        <v>93</v>
      </c>
      <c r="G383" t="s">
        <v>98</v>
      </c>
      <c r="H383">
        <v>0</v>
      </c>
      <c r="I383">
        <v>12</v>
      </c>
      <c r="J383">
        <v>12</v>
      </c>
      <c r="K383">
        <v>36</v>
      </c>
      <c r="L383">
        <f t="shared" si="90"/>
        <v>0.37</v>
      </c>
      <c r="M383">
        <f t="shared" si="91"/>
        <v>0.32</v>
      </c>
      <c r="N383" t="str">
        <f t="shared" si="92"/>
        <v>NA</v>
      </c>
      <c r="O383" t="str">
        <f t="shared" si="93"/>
        <v>NA</v>
      </c>
      <c r="P383" t="str">
        <f t="shared" si="94"/>
        <v>NA</v>
      </c>
      <c r="Q383" t="str">
        <f t="shared" si="95"/>
        <v>NA</v>
      </c>
      <c r="R383">
        <v>262</v>
      </c>
    </row>
    <row r="384" spans="1:18" x14ac:dyDescent="0.25">
      <c r="A384" t="s">
        <v>93</v>
      </c>
      <c r="B384" t="s">
        <v>93</v>
      </c>
      <c r="C384">
        <v>0.53</v>
      </c>
      <c r="D384">
        <v>0.42</v>
      </c>
      <c r="E384">
        <v>0.25900000000000001</v>
      </c>
      <c r="F384">
        <v>0.19400000000000001</v>
      </c>
      <c r="G384" t="s">
        <v>98</v>
      </c>
      <c r="H384">
        <v>0</v>
      </c>
      <c r="I384">
        <v>12</v>
      </c>
      <c r="J384">
        <v>12</v>
      </c>
      <c r="K384">
        <v>24</v>
      </c>
      <c r="L384">
        <f t="shared" si="90"/>
        <v>0.53</v>
      </c>
      <c r="M384">
        <f t="shared" si="91"/>
        <v>0.42</v>
      </c>
      <c r="N384">
        <f t="shared" si="92"/>
        <v>0.25900000000000001</v>
      </c>
      <c r="O384">
        <f t="shared" si="93"/>
        <v>0.19400000000000001</v>
      </c>
      <c r="P384" t="str">
        <f t="shared" si="94"/>
        <v>NA</v>
      </c>
      <c r="Q384" t="str">
        <f t="shared" si="95"/>
        <v>NA</v>
      </c>
      <c r="R384">
        <v>263</v>
      </c>
    </row>
    <row r="385" spans="1:18" x14ac:dyDescent="0.25">
      <c r="A385" t="s">
        <v>93</v>
      </c>
      <c r="B385" t="s">
        <v>93</v>
      </c>
      <c r="C385">
        <v>0.56999999999999995</v>
      </c>
      <c r="D385">
        <v>0.53</v>
      </c>
      <c r="E385">
        <v>0.20399999999999999</v>
      </c>
      <c r="F385">
        <v>0.17499999999999999</v>
      </c>
      <c r="G385" t="s">
        <v>98</v>
      </c>
      <c r="H385">
        <v>0</v>
      </c>
      <c r="I385">
        <v>12</v>
      </c>
      <c r="J385">
        <v>12</v>
      </c>
      <c r="K385">
        <v>24</v>
      </c>
      <c r="L385">
        <f t="shared" si="90"/>
        <v>0.56999999999999995</v>
      </c>
      <c r="M385">
        <f t="shared" si="91"/>
        <v>0.53</v>
      </c>
      <c r="N385">
        <f t="shared" si="92"/>
        <v>0.20399999999999999</v>
      </c>
      <c r="O385">
        <f t="shared" si="93"/>
        <v>0.17499999999999999</v>
      </c>
      <c r="P385" t="str">
        <f t="shared" si="94"/>
        <v>NA</v>
      </c>
      <c r="Q385" t="str">
        <f t="shared" si="95"/>
        <v>NA</v>
      </c>
      <c r="R385">
        <v>264</v>
      </c>
    </row>
    <row r="386" spans="1:18" x14ac:dyDescent="0.25">
      <c r="A386" t="s">
        <v>93</v>
      </c>
      <c r="B386" t="s">
        <v>93</v>
      </c>
      <c r="C386">
        <v>0.64</v>
      </c>
      <c r="D386">
        <v>0.61</v>
      </c>
      <c r="E386">
        <v>0.26200000000000001</v>
      </c>
      <c r="F386">
        <v>0.19700000000000001</v>
      </c>
      <c r="G386" t="s">
        <v>98</v>
      </c>
      <c r="H386">
        <v>0</v>
      </c>
      <c r="I386">
        <v>12</v>
      </c>
      <c r="J386">
        <v>12</v>
      </c>
      <c r="K386">
        <v>24</v>
      </c>
      <c r="L386">
        <f t="shared" si="90"/>
        <v>0.64</v>
      </c>
      <c r="M386">
        <f t="shared" si="91"/>
        <v>0.61</v>
      </c>
      <c r="N386">
        <f t="shared" si="92"/>
        <v>0.26200000000000001</v>
      </c>
      <c r="O386">
        <f t="shared" si="93"/>
        <v>0.19700000000000001</v>
      </c>
      <c r="P386" t="str">
        <f t="shared" si="94"/>
        <v>NA</v>
      </c>
      <c r="Q386" t="str">
        <f t="shared" si="95"/>
        <v>NA</v>
      </c>
      <c r="R386">
        <v>265</v>
      </c>
    </row>
    <row r="387" spans="1:18" x14ac:dyDescent="0.25">
      <c r="A387" t="s">
        <v>93</v>
      </c>
      <c r="B387" t="s">
        <v>93</v>
      </c>
      <c r="C387">
        <v>0.68</v>
      </c>
      <c r="D387">
        <v>0.69</v>
      </c>
      <c r="E387">
        <v>0.15</v>
      </c>
      <c r="F387">
        <v>0.15</v>
      </c>
      <c r="G387" t="s">
        <v>98</v>
      </c>
      <c r="H387">
        <v>0</v>
      </c>
      <c r="I387">
        <v>12</v>
      </c>
      <c r="J387">
        <v>12</v>
      </c>
      <c r="K387">
        <v>24</v>
      </c>
      <c r="L387">
        <f t="shared" si="90"/>
        <v>0.68</v>
      </c>
      <c r="M387">
        <f t="shared" si="91"/>
        <v>0.69</v>
      </c>
      <c r="N387">
        <f t="shared" si="92"/>
        <v>0.15</v>
      </c>
      <c r="O387">
        <f t="shared" si="93"/>
        <v>0.15</v>
      </c>
      <c r="P387" t="str">
        <f t="shared" si="94"/>
        <v>NA</v>
      </c>
      <c r="Q387" t="str">
        <f t="shared" si="95"/>
        <v>NA</v>
      </c>
      <c r="R387">
        <v>266</v>
      </c>
    </row>
    <row r="388" spans="1:18" x14ac:dyDescent="0.25">
      <c r="A388" t="s">
        <v>93</v>
      </c>
      <c r="B388" t="s">
        <v>93</v>
      </c>
      <c r="C388">
        <v>0.62</v>
      </c>
      <c r="D388">
        <v>0.4</v>
      </c>
      <c r="E388">
        <v>0.253</v>
      </c>
      <c r="F388">
        <v>0.19</v>
      </c>
      <c r="G388" t="s">
        <v>98</v>
      </c>
      <c r="H388">
        <v>0</v>
      </c>
      <c r="I388">
        <v>12</v>
      </c>
      <c r="J388">
        <v>12</v>
      </c>
      <c r="K388">
        <v>24</v>
      </c>
      <c r="L388">
        <f t="shared" ref="L388:L423" si="96">C388</f>
        <v>0.62</v>
      </c>
      <c r="M388">
        <f t="shared" ref="M388:M423" si="97">D388</f>
        <v>0.4</v>
      </c>
      <c r="N388">
        <f t="shared" ref="N388:N423" si="98">E388</f>
        <v>0.253</v>
      </c>
      <c r="O388">
        <f t="shared" ref="O388:O423" si="99">F388</f>
        <v>0.19</v>
      </c>
      <c r="P388" t="str">
        <f t="shared" ref="P388:P423" si="100">A388</f>
        <v>NA</v>
      </c>
      <c r="Q388" t="str">
        <f t="shared" ref="Q388:Q423" si="101">B388</f>
        <v>NA</v>
      </c>
      <c r="R388">
        <v>267</v>
      </c>
    </row>
    <row r="389" spans="1:18" x14ac:dyDescent="0.25">
      <c r="A389" t="s">
        <v>93</v>
      </c>
      <c r="B389" t="s">
        <v>93</v>
      </c>
      <c r="C389">
        <v>0.64</v>
      </c>
      <c r="D389">
        <v>0.55000000000000004</v>
      </c>
      <c r="E389">
        <v>0.214</v>
      </c>
      <c r="F389">
        <v>0.25</v>
      </c>
      <c r="G389" t="s">
        <v>98</v>
      </c>
      <c r="H389">
        <v>0</v>
      </c>
      <c r="I389">
        <v>12</v>
      </c>
      <c r="J389">
        <v>12</v>
      </c>
      <c r="K389">
        <v>24</v>
      </c>
      <c r="L389">
        <f t="shared" si="96"/>
        <v>0.64</v>
      </c>
      <c r="M389">
        <f t="shared" si="97"/>
        <v>0.55000000000000004</v>
      </c>
      <c r="N389">
        <f t="shared" si="98"/>
        <v>0.214</v>
      </c>
      <c r="O389">
        <f t="shared" si="99"/>
        <v>0.25</v>
      </c>
      <c r="P389" t="str">
        <f t="shared" si="100"/>
        <v>NA</v>
      </c>
      <c r="Q389" t="str">
        <f t="shared" si="101"/>
        <v>NA</v>
      </c>
      <c r="R389">
        <v>268</v>
      </c>
    </row>
    <row r="390" spans="1:18" x14ac:dyDescent="0.25">
      <c r="A390" t="s">
        <v>93</v>
      </c>
      <c r="B390" t="s">
        <v>93</v>
      </c>
      <c r="C390">
        <v>0.65</v>
      </c>
      <c r="D390">
        <v>0.61</v>
      </c>
      <c r="E390">
        <v>0.24199999999999999</v>
      </c>
      <c r="F390">
        <v>0.20799999999999999</v>
      </c>
      <c r="G390" t="s">
        <v>98</v>
      </c>
      <c r="H390">
        <v>0</v>
      </c>
      <c r="I390">
        <v>12</v>
      </c>
      <c r="J390">
        <v>12</v>
      </c>
      <c r="K390">
        <v>24</v>
      </c>
      <c r="L390">
        <f t="shared" si="96"/>
        <v>0.65</v>
      </c>
      <c r="M390">
        <f t="shared" si="97"/>
        <v>0.61</v>
      </c>
      <c r="N390">
        <f t="shared" si="98"/>
        <v>0.24199999999999999</v>
      </c>
      <c r="O390">
        <f t="shared" si="99"/>
        <v>0.20799999999999999</v>
      </c>
      <c r="P390" t="str">
        <f t="shared" si="100"/>
        <v>NA</v>
      </c>
      <c r="Q390" t="str">
        <f t="shared" si="101"/>
        <v>NA</v>
      </c>
      <c r="R390">
        <v>269</v>
      </c>
    </row>
    <row r="391" spans="1:18" x14ac:dyDescent="0.25">
      <c r="A391" t="s">
        <v>93</v>
      </c>
      <c r="B391" t="s">
        <v>93</v>
      </c>
      <c r="C391">
        <v>0.7</v>
      </c>
      <c r="D391">
        <v>0.69</v>
      </c>
      <c r="E391">
        <v>0.21199999999999999</v>
      </c>
      <c r="F391">
        <v>0.19800000000000001</v>
      </c>
      <c r="G391" t="s">
        <v>98</v>
      </c>
      <c r="H391">
        <v>0</v>
      </c>
      <c r="I391">
        <v>12</v>
      </c>
      <c r="J391">
        <v>12</v>
      </c>
      <c r="K391">
        <v>24</v>
      </c>
      <c r="L391">
        <f t="shared" si="96"/>
        <v>0.7</v>
      </c>
      <c r="M391">
        <f t="shared" si="97"/>
        <v>0.69</v>
      </c>
      <c r="N391">
        <f t="shared" si="98"/>
        <v>0.21199999999999999</v>
      </c>
      <c r="O391">
        <f t="shared" si="99"/>
        <v>0.19800000000000001</v>
      </c>
      <c r="P391" t="str">
        <f t="shared" si="100"/>
        <v>NA</v>
      </c>
      <c r="Q391" t="str">
        <f t="shared" si="101"/>
        <v>NA</v>
      </c>
      <c r="R391">
        <v>270</v>
      </c>
    </row>
    <row r="392" spans="1:18" x14ac:dyDescent="0.25">
      <c r="A392" t="s">
        <v>93</v>
      </c>
      <c r="B392" t="s">
        <v>93</v>
      </c>
      <c r="C392">
        <v>0.66</v>
      </c>
      <c r="D392">
        <v>0.54</v>
      </c>
      <c r="E392">
        <v>0.25</v>
      </c>
      <c r="F392">
        <v>0.24</v>
      </c>
      <c r="G392" t="s">
        <v>98</v>
      </c>
      <c r="H392">
        <v>0</v>
      </c>
      <c r="I392">
        <v>6</v>
      </c>
      <c r="J392">
        <v>6</v>
      </c>
      <c r="K392">
        <v>12</v>
      </c>
      <c r="L392">
        <f t="shared" si="96"/>
        <v>0.66</v>
      </c>
      <c r="M392">
        <f t="shared" si="97"/>
        <v>0.54</v>
      </c>
      <c r="N392">
        <f t="shared" si="98"/>
        <v>0.25</v>
      </c>
      <c r="O392">
        <f t="shared" si="99"/>
        <v>0.24</v>
      </c>
      <c r="P392" t="str">
        <f t="shared" si="100"/>
        <v>NA</v>
      </c>
      <c r="Q392" t="str">
        <f t="shared" si="101"/>
        <v>NA</v>
      </c>
      <c r="R392">
        <v>271</v>
      </c>
    </row>
    <row r="393" spans="1:18" x14ac:dyDescent="0.25">
      <c r="A393" t="s">
        <v>93</v>
      </c>
      <c r="B393" t="s">
        <v>93</v>
      </c>
      <c r="C393">
        <v>0.62</v>
      </c>
      <c r="D393">
        <v>0.5</v>
      </c>
      <c r="E393">
        <v>0.21</v>
      </c>
      <c r="F393">
        <v>0.21</v>
      </c>
      <c r="G393" t="s">
        <v>98</v>
      </c>
      <c r="H393">
        <v>0</v>
      </c>
      <c r="I393">
        <v>6</v>
      </c>
      <c r="J393">
        <v>6</v>
      </c>
      <c r="K393">
        <v>12</v>
      </c>
      <c r="L393">
        <f t="shared" si="96"/>
        <v>0.62</v>
      </c>
      <c r="M393">
        <f t="shared" si="97"/>
        <v>0.5</v>
      </c>
      <c r="N393">
        <f t="shared" si="98"/>
        <v>0.21</v>
      </c>
      <c r="O393">
        <f t="shared" si="99"/>
        <v>0.21</v>
      </c>
      <c r="P393" t="str">
        <f t="shared" si="100"/>
        <v>NA</v>
      </c>
      <c r="Q393" t="str">
        <f t="shared" si="101"/>
        <v>NA</v>
      </c>
      <c r="R393">
        <v>272</v>
      </c>
    </row>
    <row r="394" spans="1:18" x14ac:dyDescent="0.25">
      <c r="A394" t="s">
        <v>93</v>
      </c>
      <c r="B394" t="s">
        <v>93</v>
      </c>
      <c r="C394">
        <v>0.67</v>
      </c>
      <c r="D394">
        <v>0.47</v>
      </c>
      <c r="E394">
        <v>0.21</v>
      </c>
      <c r="F394">
        <v>0.22</v>
      </c>
      <c r="G394" t="s">
        <v>98</v>
      </c>
      <c r="H394">
        <v>0</v>
      </c>
      <c r="I394">
        <v>6</v>
      </c>
      <c r="J394">
        <v>6</v>
      </c>
      <c r="K394">
        <v>12</v>
      </c>
      <c r="L394">
        <f t="shared" si="96"/>
        <v>0.67</v>
      </c>
      <c r="M394">
        <f t="shared" si="97"/>
        <v>0.47</v>
      </c>
      <c r="N394">
        <f t="shared" si="98"/>
        <v>0.21</v>
      </c>
      <c r="O394">
        <f t="shared" si="99"/>
        <v>0.22</v>
      </c>
      <c r="P394" t="str">
        <f t="shared" si="100"/>
        <v>NA</v>
      </c>
      <c r="Q394" t="str">
        <f t="shared" si="101"/>
        <v>NA</v>
      </c>
      <c r="R394">
        <v>273</v>
      </c>
    </row>
    <row r="395" spans="1:18" x14ac:dyDescent="0.25">
      <c r="A395" t="s">
        <v>93</v>
      </c>
      <c r="B395" t="s">
        <v>93</v>
      </c>
      <c r="C395">
        <v>0.4</v>
      </c>
      <c r="D395">
        <v>0.38</v>
      </c>
      <c r="E395">
        <v>0.15</v>
      </c>
      <c r="F395">
        <v>0.14000000000000001</v>
      </c>
      <c r="G395" t="s">
        <v>98</v>
      </c>
      <c r="H395">
        <v>0</v>
      </c>
      <c r="I395">
        <v>1</v>
      </c>
      <c r="J395">
        <v>1</v>
      </c>
      <c r="K395">
        <v>11</v>
      </c>
      <c r="L395">
        <f t="shared" si="96"/>
        <v>0.4</v>
      </c>
      <c r="M395">
        <f t="shared" si="97"/>
        <v>0.38</v>
      </c>
      <c r="N395">
        <f t="shared" si="98"/>
        <v>0.15</v>
      </c>
      <c r="O395">
        <f t="shared" si="99"/>
        <v>0.14000000000000001</v>
      </c>
      <c r="P395" t="str">
        <f t="shared" si="100"/>
        <v>NA</v>
      </c>
      <c r="Q395" t="str">
        <f t="shared" si="101"/>
        <v>NA</v>
      </c>
      <c r="R395">
        <v>274</v>
      </c>
    </row>
    <row r="396" spans="1:18" x14ac:dyDescent="0.25">
      <c r="A396" t="s">
        <v>93</v>
      </c>
      <c r="B396" t="s">
        <v>93</v>
      </c>
      <c r="C396">
        <v>0.56999999999999995</v>
      </c>
      <c r="D396">
        <v>0.5</v>
      </c>
      <c r="E396">
        <v>0.21</v>
      </c>
      <c r="F396">
        <v>0.15</v>
      </c>
      <c r="G396" t="s">
        <v>98</v>
      </c>
      <c r="H396">
        <v>0</v>
      </c>
      <c r="I396">
        <v>1</v>
      </c>
      <c r="J396">
        <v>1</v>
      </c>
      <c r="K396">
        <v>11</v>
      </c>
      <c r="L396">
        <f t="shared" si="96"/>
        <v>0.56999999999999995</v>
      </c>
      <c r="M396">
        <f t="shared" si="97"/>
        <v>0.5</v>
      </c>
      <c r="N396">
        <f t="shared" si="98"/>
        <v>0.21</v>
      </c>
      <c r="O396">
        <f t="shared" si="99"/>
        <v>0.15</v>
      </c>
      <c r="P396" t="str">
        <f t="shared" si="100"/>
        <v>NA</v>
      </c>
      <c r="Q396" t="str">
        <f t="shared" si="101"/>
        <v>NA</v>
      </c>
      <c r="R396">
        <v>275</v>
      </c>
    </row>
    <row r="397" spans="1:18" x14ac:dyDescent="0.25">
      <c r="A397" t="s">
        <v>93</v>
      </c>
      <c r="B397" t="s">
        <v>93</v>
      </c>
      <c r="C397">
        <v>0.68</v>
      </c>
      <c r="D397">
        <v>0.68</v>
      </c>
      <c r="E397">
        <v>0.2</v>
      </c>
      <c r="F397">
        <v>0.14000000000000001</v>
      </c>
      <c r="G397" t="s">
        <v>98</v>
      </c>
      <c r="H397">
        <v>0</v>
      </c>
      <c r="I397">
        <v>1</v>
      </c>
      <c r="J397">
        <v>1</v>
      </c>
      <c r="K397">
        <v>12</v>
      </c>
      <c r="L397">
        <f t="shared" si="96"/>
        <v>0.68</v>
      </c>
      <c r="M397">
        <f t="shared" si="97"/>
        <v>0.68</v>
      </c>
      <c r="N397">
        <f t="shared" si="98"/>
        <v>0.2</v>
      </c>
      <c r="O397">
        <f t="shared" si="99"/>
        <v>0.14000000000000001</v>
      </c>
      <c r="P397" t="str">
        <f t="shared" si="100"/>
        <v>NA</v>
      </c>
      <c r="Q397" t="str">
        <f t="shared" si="101"/>
        <v>NA</v>
      </c>
      <c r="R397">
        <v>276</v>
      </c>
    </row>
    <row r="398" spans="1:18" x14ac:dyDescent="0.25">
      <c r="A398" t="s">
        <v>93</v>
      </c>
      <c r="B398" t="s">
        <v>93</v>
      </c>
      <c r="C398">
        <v>0.76</v>
      </c>
      <c r="D398">
        <v>0.74</v>
      </c>
      <c r="E398">
        <v>0.16</v>
      </c>
      <c r="F398">
        <v>0.2</v>
      </c>
      <c r="G398" t="s">
        <v>98</v>
      </c>
      <c r="H398">
        <v>0</v>
      </c>
      <c r="I398">
        <v>1</v>
      </c>
      <c r="J398">
        <v>1</v>
      </c>
      <c r="K398">
        <v>12</v>
      </c>
      <c r="L398">
        <f t="shared" si="96"/>
        <v>0.76</v>
      </c>
      <c r="M398">
        <f t="shared" si="97"/>
        <v>0.74</v>
      </c>
      <c r="N398">
        <f t="shared" si="98"/>
        <v>0.16</v>
      </c>
      <c r="O398">
        <f t="shared" si="99"/>
        <v>0.2</v>
      </c>
      <c r="P398" t="str">
        <f t="shared" si="100"/>
        <v>NA</v>
      </c>
      <c r="Q398" t="str">
        <f t="shared" si="101"/>
        <v>NA</v>
      </c>
      <c r="R398">
        <v>277</v>
      </c>
    </row>
    <row r="399" spans="1:18" x14ac:dyDescent="0.25">
      <c r="A399" t="s">
        <v>93</v>
      </c>
      <c r="B399" t="s">
        <v>93</v>
      </c>
      <c r="C399">
        <v>0.57999999999999996</v>
      </c>
      <c r="D399">
        <v>0.52</v>
      </c>
      <c r="E399">
        <v>0.216</v>
      </c>
      <c r="F399">
        <v>0.216</v>
      </c>
      <c r="G399" t="s">
        <v>98</v>
      </c>
      <c r="H399">
        <v>0</v>
      </c>
      <c r="I399">
        <v>7</v>
      </c>
      <c r="J399">
        <v>7</v>
      </c>
      <c r="K399">
        <v>14</v>
      </c>
      <c r="L399">
        <f t="shared" si="96"/>
        <v>0.57999999999999996</v>
      </c>
      <c r="M399">
        <f t="shared" si="97"/>
        <v>0.52</v>
      </c>
      <c r="N399">
        <f t="shared" si="98"/>
        <v>0.216</v>
      </c>
      <c r="O399">
        <f t="shared" si="99"/>
        <v>0.216</v>
      </c>
      <c r="P399" t="str">
        <f t="shared" si="100"/>
        <v>NA</v>
      </c>
      <c r="Q399" t="str">
        <f t="shared" si="101"/>
        <v>NA</v>
      </c>
      <c r="R399">
        <v>278</v>
      </c>
    </row>
    <row r="400" spans="1:18" x14ac:dyDescent="0.25">
      <c r="A400" t="s">
        <v>93</v>
      </c>
      <c r="B400" t="s">
        <v>93</v>
      </c>
      <c r="C400">
        <v>0.6</v>
      </c>
      <c r="D400">
        <v>0.35</v>
      </c>
      <c r="E400">
        <v>0.216</v>
      </c>
      <c r="F400">
        <v>0.216</v>
      </c>
      <c r="G400" t="s">
        <v>98</v>
      </c>
      <c r="H400">
        <v>0</v>
      </c>
      <c r="I400">
        <v>7</v>
      </c>
      <c r="J400">
        <v>7</v>
      </c>
      <c r="K400">
        <v>14</v>
      </c>
      <c r="L400">
        <f t="shared" si="96"/>
        <v>0.6</v>
      </c>
      <c r="M400">
        <f t="shared" si="97"/>
        <v>0.35</v>
      </c>
      <c r="N400">
        <f t="shared" si="98"/>
        <v>0.216</v>
      </c>
      <c r="O400">
        <f t="shared" si="99"/>
        <v>0.216</v>
      </c>
      <c r="P400" t="str">
        <f t="shared" si="100"/>
        <v>NA</v>
      </c>
      <c r="Q400" t="str">
        <f t="shared" si="101"/>
        <v>NA</v>
      </c>
      <c r="R400">
        <v>279</v>
      </c>
    </row>
    <row r="401" spans="1:18" x14ac:dyDescent="0.25">
      <c r="A401" t="s">
        <v>93</v>
      </c>
      <c r="B401" t="s">
        <v>93</v>
      </c>
      <c r="C401">
        <v>0.57499999999999996</v>
      </c>
      <c r="D401">
        <v>0.47</v>
      </c>
      <c r="E401">
        <v>0.219</v>
      </c>
      <c r="F401">
        <v>0.219</v>
      </c>
      <c r="G401" t="s">
        <v>98</v>
      </c>
      <c r="H401">
        <v>0</v>
      </c>
      <c r="I401">
        <v>7</v>
      </c>
      <c r="J401">
        <v>7</v>
      </c>
      <c r="K401">
        <v>14</v>
      </c>
      <c r="L401">
        <f t="shared" si="96"/>
        <v>0.57499999999999996</v>
      </c>
      <c r="M401">
        <f t="shared" si="97"/>
        <v>0.47</v>
      </c>
      <c r="N401">
        <f t="shared" si="98"/>
        <v>0.219</v>
      </c>
      <c r="O401">
        <f t="shared" si="99"/>
        <v>0.219</v>
      </c>
      <c r="P401" t="str">
        <f t="shared" si="100"/>
        <v>NA</v>
      </c>
      <c r="Q401" t="str">
        <f t="shared" si="101"/>
        <v>NA</v>
      </c>
      <c r="R401">
        <v>280</v>
      </c>
    </row>
    <row r="402" spans="1:18" x14ac:dyDescent="0.25">
      <c r="A402" t="s">
        <v>93</v>
      </c>
      <c r="B402" t="s">
        <v>93</v>
      </c>
      <c r="C402">
        <v>0.58499999999999996</v>
      </c>
      <c r="D402">
        <v>0.55500000000000005</v>
      </c>
      <c r="E402">
        <v>0.219</v>
      </c>
      <c r="F402">
        <v>0.219</v>
      </c>
      <c r="G402" t="s">
        <v>98</v>
      </c>
      <c r="H402">
        <v>0</v>
      </c>
      <c r="I402">
        <v>7</v>
      </c>
      <c r="J402">
        <v>7</v>
      </c>
      <c r="K402">
        <v>14</v>
      </c>
      <c r="L402">
        <f t="shared" si="96"/>
        <v>0.58499999999999996</v>
      </c>
      <c r="M402">
        <f t="shared" si="97"/>
        <v>0.55500000000000005</v>
      </c>
      <c r="N402">
        <f t="shared" si="98"/>
        <v>0.219</v>
      </c>
      <c r="O402">
        <f t="shared" si="99"/>
        <v>0.219</v>
      </c>
      <c r="P402" t="str">
        <f t="shared" si="100"/>
        <v>NA</v>
      </c>
      <c r="Q402" t="str">
        <f t="shared" si="101"/>
        <v>NA</v>
      </c>
      <c r="R402">
        <v>281</v>
      </c>
    </row>
    <row r="403" spans="1:18" x14ac:dyDescent="0.25">
      <c r="A403" t="s">
        <v>93</v>
      </c>
      <c r="B403" t="s">
        <v>93</v>
      </c>
      <c r="C403">
        <v>0.495</v>
      </c>
      <c r="D403">
        <v>0.39</v>
      </c>
      <c r="E403">
        <v>0.25140000000000001</v>
      </c>
      <c r="F403">
        <v>0.25140000000000001</v>
      </c>
      <c r="G403" t="s">
        <v>98</v>
      </c>
      <c r="H403">
        <v>0</v>
      </c>
      <c r="I403">
        <v>7</v>
      </c>
      <c r="J403">
        <v>7</v>
      </c>
      <c r="K403">
        <v>14</v>
      </c>
      <c r="L403">
        <f t="shared" si="96"/>
        <v>0.495</v>
      </c>
      <c r="M403">
        <f t="shared" si="97"/>
        <v>0.39</v>
      </c>
      <c r="N403">
        <f t="shared" si="98"/>
        <v>0.25140000000000001</v>
      </c>
      <c r="O403">
        <f t="shared" si="99"/>
        <v>0.25140000000000001</v>
      </c>
      <c r="P403" t="str">
        <f t="shared" si="100"/>
        <v>NA</v>
      </c>
      <c r="Q403" t="str">
        <f t="shared" si="101"/>
        <v>NA</v>
      </c>
      <c r="R403">
        <v>282</v>
      </c>
    </row>
    <row r="404" spans="1:18" x14ac:dyDescent="0.25">
      <c r="A404" t="s">
        <v>93</v>
      </c>
      <c r="B404" t="s">
        <v>93</v>
      </c>
      <c r="C404">
        <v>0.56000000000000005</v>
      </c>
      <c r="D404">
        <v>0.47</v>
      </c>
      <c r="E404">
        <v>0.25140000000000001</v>
      </c>
      <c r="F404">
        <v>0.32100000000000001</v>
      </c>
      <c r="G404" t="s">
        <v>98</v>
      </c>
      <c r="H404">
        <v>0</v>
      </c>
      <c r="I404">
        <v>7</v>
      </c>
      <c r="J404">
        <v>7</v>
      </c>
      <c r="K404">
        <v>14</v>
      </c>
      <c r="L404">
        <f t="shared" si="96"/>
        <v>0.56000000000000005</v>
      </c>
      <c r="M404">
        <f t="shared" si="97"/>
        <v>0.47</v>
      </c>
      <c r="N404">
        <f t="shared" si="98"/>
        <v>0.25140000000000001</v>
      </c>
      <c r="O404">
        <f t="shared" si="99"/>
        <v>0.32100000000000001</v>
      </c>
      <c r="P404" t="str">
        <f t="shared" si="100"/>
        <v>NA</v>
      </c>
      <c r="Q404" t="str">
        <f t="shared" si="101"/>
        <v>NA</v>
      </c>
      <c r="R404">
        <v>283</v>
      </c>
    </row>
    <row r="405" spans="1:18" x14ac:dyDescent="0.25">
      <c r="A405" t="s">
        <v>93</v>
      </c>
      <c r="B405" t="s">
        <v>93</v>
      </c>
      <c r="C405">
        <v>0.53</v>
      </c>
      <c r="D405">
        <v>0.42</v>
      </c>
      <c r="E405">
        <v>0.219</v>
      </c>
      <c r="F405">
        <v>0.219</v>
      </c>
      <c r="G405" t="s">
        <v>98</v>
      </c>
      <c r="H405">
        <v>0</v>
      </c>
      <c r="I405">
        <v>7</v>
      </c>
      <c r="J405">
        <v>7</v>
      </c>
      <c r="K405">
        <v>14</v>
      </c>
      <c r="L405">
        <f t="shared" si="96"/>
        <v>0.53</v>
      </c>
      <c r="M405">
        <f t="shared" si="97"/>
        <v>0.42</v>
      </c>
      <c r="N405">
        <f t="shared" si="98"/>
        <v>0.219</v>
      </c>
      <c r="O405">
        <f t="shared" si="99"/>
        <v>0.219</v>
      </c>
      <c r="P405" t="str">
        <f t="shared" si="100"/>
        <v>NA</v>
      </c>
      <c r="Q405" t="str">
        <f t="shared" si="101"/>
        <v>NA</v>
      </c>
      <c r="R405">
        <v>284</v>
      </c>
    </row>
    <row r="406" spans="1:18" x14ac:dyDescent="0.25">
      <c r="A406" t="s">
        <v>93</v>
      </c>
      <c r="B406" t="s">
        <v>93</v>
      </c>
      <c r="C406">
        <v>0.51500000000000001</v>
      </c>
      <c r="D406">
        <v>0.27</v>
      </c>
      <c r="E406">
        <v>0.18099999999999999</v>
      </c>
      <c r="F406">
        <v>0.216</v>
      </c>
      <c r="G406" t="s">
        <v>98</v>
      </c>
      <c r="H406">
        <v>0</v>
      </c>
      <c r="I406">
        <v>7</v>
      </c>
      <c r="J406">
        <v>7</v>
      </c>
      <c r="K406">
        <v>14</v>
      </c>
      <c r="L406">
        <f t="shared" si="96"/>
        <v>0.51500000000000001</v>
      </c>
      <c r="M406">
        <f t="shared" si="97"/>
        <v>0.27</v>
      </c>
      <c r="N406">
        <f t="shared" si="98"/>
        <v>0.18099999999999999</v>
      </c>
      <c r="O406">
        <f t="shared" si="99"/>
        <v>0.216</v>
      </c>
      <c r="P406" t="str">
        <f t="shared" si="100"/>
        <v>NA</v>
      </c>
      <c r="Q406" t="str">
        <f t="shared" si="101"/>
        <v>NA</v>
      </c>
      <c r="R406">
        <v>285</v>
      </c>
    </row>
    <row r="407" spans="1:18" x14ac:dyDescent="0.25">
      <c r="A407" t="s">
        <v>93</v>
      </c>
      <c r="B407" t="s">
        <v>93</v>
      </c>
      <c r="C407">
        <v>0.56499999999999995</v>
      </c>
      <c r="D407">
        <v>0.42499999999999999</v>
      </c>
      <c r="E407">
        <v>0.216</v>
      </c>
      <c r="F407">
        <v>0.23699999999999999</v>
      </c>
      <c r="G407" t="s">
        <v>98</v>
      </c>
      <c r="H407">
        <v>0</v>
      </c>
      <c r="I407">
        <v>7</v>
      </c>
      <c r="J407">
        <v>7</v>
      </c>
      <c r="K407">
        <v>14</v>
      </c>
      <c r="L407">
        <f t="shared" si="96"/>
        <v>0.56499999999999995</v>
      </c>
      <c r="M407">
        <f t="shared" si="97"/>
        <v>0.42499999999999999</v>
      </c>
      <c r="N407">
        <f t="shared" si="98"/>
        <v>0.216</v>
      </c>
      <c r="O407">
        <f t="shared" si="99"/>
        <v>0.23699999999999999</v>
      </c>
      <c r="P407" t="str">
        <f t="shared" si="100"/>
        <v>NA</v>
      </c>
      <c r="Q407" t="str">
        <f t="shared" si="101"/>
        <v>NA</v>
      </c>
      <c r="R407">
        <v>286</v>
      </c>
    </row>
    <row r="408" spans="1:18" x14ac:dyDescent="0.25">
      <c r="A408" t="s">
        <v>93</v>
      </c>
      <c r="B408" t="s">
        <v>93</v>
      </c>
      <c r="C408">
        <v>0.59</v>
      </c>
      <c r="D408">
        <v>0.54</v>
      </c>
      <c r="E408">
        <v>0.20200000000000001</v>
      </c>
      <c r="F408">
        <v>0.219</v>
      </c>
      <c r="G408" t="s">
        <v>98</v>
      </c>
      <c r="H408">
        <v>0</v>
      </c>
      <c r="I408">
        <v>7</v>
      </c>
      <c r="J408">
        <v>7</v>
      </c>
      <c r="K408">
        <v>14</v>
      </c>
      <c r="L408">
        <f t="shared" si="96"/>
        <v>0.59</v>
      </c>
      <c r="M408">
        <f t="shared" si="97"/>
        <v>0.54</v>
      </c>
      <c r="N408">
        <f t="shared" si="98"/>
        <v>0.20200000000000001</v>
      </c>
      <c r="O408">
        <f t="shared" si="99"/>
        <v>0.219</v>
      </c>
      <c r="P408" t="str">
        <f t="shared" si="100"/>
        <v>NA</v>
      </c>
      <c r="Q408" t="str">
        <f t="shared" si="101"/>
        <v>NA</v>
      </c>
      <c r="R408">
        <v>287</v>
      </c>
    </row>
    <row r="409" spans="1:18" x14ac:dyDescent="0.25">
      <c r="A409" t="s">
        <v>93</v>
      </c>
      <c r="B409" t="s">
        <v>93</v>
      </c>
      <c r="C409">
        <v>0.52</v>
      </c>
      <c r="D409">
        <v>0.39</v>
      </c>
      <c r="E409">
        <v>0.20899999999999999</v>
      </c>
      <c r="F409">
        <v>0.18099999999999999</v>
      </c>
      <c r="G409" t="s">
        <v>98</v>
      </c>
      <c r="H409">
        <v>0</v>
      </c>
      <c r="I409">
        <v>7</v>
      </c>
      <c r="J409">
        <v>7</v>
      </c>
      <c r="K409">
        <v>14</v>
      </c>
      <c r="L409">
        <f t="shared" si="96"/>
        <v>0.52</v>
      </c>
      <c r="M409">
        <f t="shared" si="97"/>
        <v>0.39</v>
      </c>
      <c r="N409">
        <f t="shared" si="98"/>
        <v>0.20899999999999999</v>
      </c>
      <c r="O409">
        <f t="shared" si="99"/>
        <v>0.18099999999999999</v>
      </c>
      <c r="P409" t="str">
        <f t="shared" si="100"/>
        <v>NA</v>
      </c>
      <c r="Q409" t="str">
        <f t="shared" si="101"/>
        <v>NA</v>
      </c>
      <c r="R409">
        <v>288</v>
      </c>
    </row>
    <row r="410" spans="1:18" x14ac:dyDescent="0.25">
      <c r="A410" t="s">
        <v>93</v>
      </c>
      <c r="B410" t="s">
        <v>93</v>
      </c>
      <c r="C410">
        <v>0.57999999999999996</v>
      </c>
      <c r="D410">
        <v>0.45</v>
      </c>
      <c r="E410">
        <v>0.18099999999999999</v>
      </c>
      <c r="F410">
        <v>0.20899999999999999</v>
      </c>
      <c r="G410" t="s">
        <v>98</v>
      </c>
      <c r="H410">
        <v>0</v>
      </c>
      <c r="I410">
        <v>7</v>
      </c>
      <c r="J410">
        <v>7</v>
      </c>
      <c r="K410">
        <v>14</v>
      </c>
      <c r="L410">
        <f t="shared" si="96"/>
        <v>0.57999999999999996</v>
      </c>
      <c r="M410">
        <f t="shared" si="97"/>
        <v>0.45</v>
      </c>
      <c r="N410">
        <f t="shared" si="98"/>
        <v>0.18099999999999999</v>
      </c>
      <c r="O410">
        <f t="shared" si="99"/>
        <v>0.20899999999999999</v>
      </c>
      <c r="P410" t="str">
        <f t="shared" si="100"/>
        <v>NA</v>
      </c>
      <c r="Q410" t="str">
        <f t="shared" si="101"/>
        <v>NA</v>
      </c>
      <c r="R410">
        <v>289</v>
      </c>
    </row>
    <row r="411" spans="1:18" x14ac:dyDescent="0.25">
      <c r="A411" t="s">
        <v>93</v>
      </c>
      <c r="B411" t="s">
        <v>93</v>
      </c>
      <c r="C411">
        <v>0.59</v>
      </c>
      <c r="D411">
        <v>0.42499999999999999</v>
      </c>
      <c r="E411">
        <v>0.219</v>
      </c>
      <c r="F411">
        <v>0.17399999999999999</v>
      </c>
      <c r="G411" t="s">
        <v>98</v>
      </c>
      <c r="H411">
        <v>0</v>
      </c>
      <c r="I411">
        <v>7</v>
      </c>
      <c r="J411">
        <v>7</v>
      </c>
      <c r="K411">
        <v>14</v>
      </c>
      <c r="L411">
        <f t="shared" si="96"/>
        <v>0.59</v>
      </c>
      <c r="M411">
        <f t="shared" si="97"/>
        <v>0.42499999999999999</v>
      </c>
      <c r="N411">
        <f t="shared" si="98"/>
        <v>0.219</v>
      </c>
      <c r="O411">
        <f t="shared" si="99"/>
        <v>0.17399999999999999</v>
      </c>
      <c r="P411" t="str">
        <f t="shared" si="100"/>
        <v>NA</v>
      </c>
      <c r="Q411" t="str">
        <f t="shared" si="101"/>
        <v>NA</v>
      </c>
      <c r="R411">
        <v>290</v>
      </c>
    </row>
    <row r="412" spans="1:18" x14ac:dyDescent="0.25">
      <c r="A412" t="s">
        <v>93</v>
      </c>
      <c r="B412" t="s">
        <v>93</v>
      </c>
      <c r="C412">
        <v>0.56499999999999995</v>
      </c>
      <c r="D412">
        <v>0.48499999999999999</v>
      </c>
      <c r="E412">
        <v>0.19500000000000001</v>
      </c>
      <c r="F412">
        <v>0.26300000000000001</v>
      </c>
      <c r="G412" t="s">
        <v>98</v>
      </c>
      <c r="H412">
        <v>0</v>
      </c>
      <c r="I412">
        <v>7</v>
      </c>
      <c r="J412">
        <v>7</v>
      </c>
      <c r="K412">
        <v>14</v>
      </c>
      <c r="L412">
        <f t="shared" si="96"/>
        <v>0.56499999999999995</v>
      </c>
      <c r="M412">
        <f t="shared" si="97"/>
        <v>0.48499999999999999</v>
      </c>
      <c r="N412">
        <f t="shared" si="98"/>
        <v>0.19500000000000001</v>
      </c>
      <c r="O412">
        <f t="shared" si="99"/>
        <v>0.26300000000000001</v>
      </c>
      <c r="P412" t="str">
        <f t="shared" si="100"/>
        <v>NA</v>
      </c>
      <c r="Q412" t="str">
        <f t="shared" si="101"/>
        <v>NA</v>
      </c>
      <c r="R412">
        <v>291</v>
      </c>
    </row>
    <row r="413" spans="1:18" x14ac:dyDescent="0.25">
      <c r="A413" t="s">
        <v>93</v>
      </c>
      <c r="B413" t="s">
        <v>93</v>
      </c>
      <c r="C413">
        <v>0.55000000000000004</v>
      </c>
      <c r="D413">
        <v>0.505</v>
      </c>
      <c r="E413">
        <v>0.20899999999999999</v>
      </c>
      <c r="F413">
        <v>0.24</v>
      </c>
      <c r="G413" t="s">
        <v>98</v>
      </c>
      <c r="H413">
        <v>0</v>
      </c>
      <c r="I413">
        <v>7</v>
      </c>
      <c r="J413">
        <v>7</v>
      </c>
      <c r="K413">
        <v>14</v>
      </c>
      <c r="L413">
        <f t="shared" si="96"/>
        <v>0.55000000000000004</v>
      </c>
      <c r="M413">
        <f t="shared" si="97"/>
        <v>0.505</v>
      </c>
      <c r="N413">
        <f t="shared" si="98"/>
        <v>0.20899999999999999</v>
      </c>
      <c r="O413">
        <f t="shared" si="99"/>
        <v>0.24</v>
      </c>
      <c r="P413" t="str">
        <f t="shared" si="100"/>
        <v>NA</v>
      </c>
      <c r="Q413" t="str">
        <f t="shared" si="101"/>
        <v>NA</v>
      </c>
      <c r="R413">
        <v>292</v>
      </c>
    </row>
    <row r="414" spans="1:18" x14ac:dyDescent="0.25">
      <c r="A414" t="s">
        <v>93</v>
      </c>
      <c r="B414" t="s">
        <v>93</v>
      </c>
      <c r="C414">
        <v>0.54500000000000004</v>
      </c>
      <c r="D414">
        <v>0.38</v>
      </c>
      <c r="E414">
        <v>0.20899999999999999</v>
      </c>
      <c r="F414">
        <v>0.251</v>
      </c>
      <c r="G414" t="s">
        <v>98</v>
      </c>
      <c r="H414">
        <v>0</v>
      </c>
      <c r="I414">
        <v>7</v>
      </c>
      <c r="J414">
        <v>7</v>
      </c>
      <c r="K414">
        <v>14</v>
      </c>
      <c r="L414">
        <f t="shared" si="96"/>
        <v>0.54500000000000004</v>
      </c>
      <c r="M414">
        <f t="shared" si="97"/>
        <v>0.38</v>
      </c>
      <c r="N414">
        <f t="shared" si="98"/>
        <v>0.20899999999999999</v>
      </c>
      <c r="O414">
        <f t="shared" si="99"/>
        <v>0.251</v>
      </c>
      <c r="P414" t="str">
        <f t="shared" si="100"/>
        <v>NA</v>
      </c>
      <c r="Q414" t="str">
        <f t="shared" si="101"/>
        <v>NA</v>
      </c>
      <c r="R414">
        <v>293</v>
      </c>
    </row>
    <row r="415" spans="1:18" x14ac:dyDescent="0.25">
      <c r="A415" t="s">
        <v>93</v>
      </c>
      <c r="B415" t="s">
        <v>93</v>
      </c>
      <c r="C415">
        <v>0.78</v>
      </c>
      <c r="D415">
        <v>0.628</v>
      </c>
      <c r="E415">
        <v>0.20699999999999999</v>
      </c>
      <c r="F415">
        <v>0.27200000000000002</v>
      </c>
      <c r="G415" t="s">
        <v>98</v>
      </c>
      <c r="H415">
        <v>0</v>
      </c>
      <c r="I415">
        <v>4</v>
      </c>
      <c r="J415">
        <v>4</v>
      </c>
      <c r="K415">
        <v>20</v>
      </c>
      <c r="L415">
        <f t="shared" si="96"/>
        <v>0.78</v>
      </c>
      <c r="M415">
        <f t="shared" si="97"/>
        <v>0.628</v>
      </c>
      <c r="N415">
        <f t="shared" si="98"/>
        <v>0.20699999999999999</v>
      </c>
      <c r="O415">
        <f t="shared" si="99"/>
        <v>0.27200000000000002</v>
      </c>
      <c r="P415" t="str">
        <f t="shared" si="100"/>
        <v>NA</v>
      </c>
      <c r="Q415" t="str">
        <f t="shared" si="101"/>
        <v>NA</v>
      </c>
      <c r="R415">
        <v>294</v>
      </c>
    </row>
    <row r="416" spans="1:18" x14ac:dyDescent="0.25">
      <c r="A416" t="s">
        <v>93</v>
      </c>
      <c r="B416" t="s">
        <v>93</v>
      </c>
      <c r="C416">
        <v>0.66100000000000003</v>
      </c>
      <c r="D416">
        <v>0.39800000000000002</v>
      </c>
      <c r="E416">
        <v>0.32100000000000001</v>
      </c>
      <c r="F416">
        <v>0.33200000000000002</v>
      </c>
      <c r="G416" t="s">
        <v>98</v>
      </c>
      <c r="H416">
        <v>0</v>
      </c>
      <c r="I416">
        <v>4</v>
      </c>
      <c r="J416">
        <v>4</v>
      </c>
      <c r="K416">
        <v>20</v>
      </c>
      <c r="L416">
        <f t="shared" si="96"/>
        <v>0.66100000000000003</v>
      </c>
      <c r="M416">
        <f t="shared" si="97"/>
        <v>0.39800000000000002</v>
      </c>
      <c r="N416">
        <f t="shared" si="98"/>
        <v>0.32100000000000001</v>
      </c>
      <c r="O416">
        <f t="shared" si="99"/>
        <v>0.33200000000000002</v>
      </c>
      <c r="P416" t="str">
        <f t="shared" si="100"/>
        <v>NA</v>
      </c>
      <c r="Q416" t="str">
        <f t="shared" si="101"/>
        <v>NA</v>
      </c>
      <c r="R416">
        <v>295</v>
      </c>
    </row>
    <row r="417" spans="1:18" x14ac:dyDescent="0.25">
      <c r="A417" t="s">
        <v>93</v>
      </c>
      <c r="B417" t="s">
        <v>93</v>
      </c>
      <c r="C417">
        <v>0.83299999999999996</v>
      </c>
      <c r="D417">
        <v>0.52400000000000002</v>
      </c>
      <c r="E417">
        <v>0.38100000000000001</v>
      </c>
      <c r="F417">
        <v>0.51200000000000001</v>
      </c>
      <c r="G417" t="s">
        <v>98</v>
      </c>
      <c r="H417">
        <v>0</v>
      </c>
      <c r="I417">
        <v>4</v>
      </c>
      <c r="J417">
        <v>4</v>
      </c>
      <c r="K417">
        <v>20</v>
      </c>
      <c r="L417">
        <f t="shared" si="96"/>
        <v>0.83299999999999996</v>
      </c>
      <c r="M417">
        <f t="shared" si="97"/>
        <v>0.52400000000000002</v>
      </c>
      <c r="N417">
        <f t="shared" si="98"/>
        <v>0.38100000000000001</v>
      </c>
      <c r="O417">
        <f t="shared" si="99"/>
        <v>0.51200000000000001</v>
      </c>
      <c r="P417" t="str">
        <f t="shared" si="100"/>
        <v>NA</v>
      </c>
      <c r="Q417" t="str">
        <f t="shared" si="101"/>
        <v>NA</v>
      </c>
      <c r="R417">
        <v>296</v>
      </c>
    </row>
    <row r="418" spans="1:18" x14ac:dyDescent="0.25">
      <c r="A418" t="s">
        <v>93</v>
      </c>
      <c r="B418" t="s">
        <v>93</v>
      </c>
      <c r="C418">
        <v>0.75</v>
      </c>
      <c r="D418">
        <v>0.76200000000000001</v>
      </c>
      <c r="E418">
        <v>0.442</v>
      </c>
      <c r="F418">
        <v>0.436</v>
      </c>
      <c r="G418" t="s">
        <v>98</v>
      </c>
      <c r="H418">
        <v>0</v>
      </c>
      <c r="I418">
        <v>4</v>
      </c>
      <c r="J418">
        <v>4</v>
      </c>
      <c r="K418">
        <v>20</v>
      </c>
      <c r="L418">
        <f t="shared" si="96"/>
        <v>0.75</v>
      </c>
      <c r="M418">
        <f t="shared" si="97"/>
        <v>0.76200000000000001</v>
      </c>
      <c r="N418">
        <f t="shared" si="98"/>
        <v>0.442</v>
      </c>
      <c r="O418">
        <f t="shared" si="99"/>
        <v>0.436</v>
      </c>
      <c r="P418" t="str">
        <f t="shared" si="100"/>
        <v>NA</v>
      </c>
      <c r="Q418" t="str">
        <f t="shared" si="101"/>
        <v>NA</v>
      </c>
      <c r="R418">
        <v>297</v>
      </c>
    </row>
    <row r="419" spans="1:18" x14ac:dyDescent="0.25">
      <c r="A419" t="s">
        <v>93</v>
      </c>
      <c r="B419" t="s">
        <v>93</v>
      </c>
      <c r="C419">
        <v>0.79200000000000004</v>
      </c>
      <c r="D419">
        <v>0.61899999999999999</v>
      </c>
      <c r="E419">
        <v>0.41499999999999998</v>
      </c>
      <c r="F419">
        <v>0.498</v>
      </c>
      <c r="G419" t="s">
        <v>98</v>
      </c>
      <c r="H419">
        <v>0</v>
      </c>
      <c r="I419">
        <v>4</v>
      </c>
      <c r="J419">
        <v>4</v>
      </c>
      <c r="K419">
        <v>20</v>
      </c>
      <c r="L419">
        <f t="shared" si="96"/>
        <v>0.79200000000000004</v>
      </c>
      <c r="M419">
        <f t="shared" si="97"/>
        <v>0.61899999999999999</v>
      </c>
      <c r="N419">
        <f t="shared" si="98"/>
        <v>0.41499999999999998</v>
      </c>
      <c r="O419">
        <f t="shared" si="99"/>
        <v>0.498</v>
      </c>
      <c r="P419" t="str">
        <f t="shared" si="100"/>
        <v>NA</v>
      </c>
      <c r="Q419" t="str">
        <f t="shared" si="101"/>
        <v>NA</v>
      </c>
      <c r="R419">
        <v>298</v>
      </c>
    </row>
    <row r="420" spans="1:18" x14ac:dyDescent="0.25">
      <c r="A420" t="s">
        <v>93</v>
      </c>
      <c r="B420" t="s">
        <v>93</v>
      </c>
      <c r="C420">
        <v>0.91700000000000004</v>
      </c>
      <c r="D420">
        <v>0.66700000000000004</v>
      </c>
      <c r="E420">
        <v>0.28199999999999997</v>
      </c>
      <c r="F420">
        <v>0.48299999999999998</v>
      </c>
      <c r="G420" t="s">
        <v>98</v>
      </c>
      <c r="H420">
        <v>0</v>
      </c>
      <c r="I420">
        <v>4</v>
      </c>
      <c r="J420">
        <v>4</v>
      </c>
      <c r="K420">
        <v>20</v>
      </c>
      <c r="L420">
        <f t="shared" si="96"/>
        <v>0.91700000000000004</v>
      </c>
      <c r="M420">
        <f t="shared" si="97"/>
        <v>0.66700000000000004</v>
      </c>
      <c r="N420">
        <f t="shared" si="98"/>
        <v>0.28199999999999997</v>
      </c>
      <c r="O420">
        <f t="shared" si="99"/>
        <v>0.48299999999999998</v>
      </c>
      <c r="P420" t="str">
        <f t="shared" si="100"/>
        <v>NA</v>
      </c>
      <c r="Q420" t="str">
        <f t="shared" si="101"/>
        <v>NA</v>
      </c>
      <c r="R420">
        <v>299</v>
      </c>
    </row>
    <row r="421" spans="1:18" x14ac:dyDescent="0.25">
      <c r="A421" t="s">
        <v>93</v>
      </c>
      <c r="B421" t="s">
        <v>93</v>
      </c>
      <c r="C421">
        <v>0.63200000000000001</v>
      </c>
      <c r="D421">
        <v>0.27600000000000002</v>
      </c>
      <c r="E421">
        <v>0.108</v>
      </c>
      <c r="F421">
        <v>0.14699999999999999</v>
      </c>
      <c r="G421" t="s">
        <v>98</v>
      </c>
      <c r="H421">
        <v>0</v>
      </c>
      <c r="I421">
        <v>24</v>
      </c>
      <c r="J421">
        <v>24</v>
      </c>
      <c r="K421">
        <v>48</v>
      </c>
      <c r="L421">
        <f t="shared" si="96"/>
        <v>0.63200000000000001</v>
      </c>
      <c r="M421">
        <f t="shared" si="97"/>
        <v>0.27600000000000002</v>
      </c>
      <c r="N421">
        <f t="shared" si="98"/>
        <v>0.108</v>
      </c>
      <c r="O421">
        <f t="shared" si="99"/>
        <v>0.14699999999999999</v>
      </c>
      <c r="P421" t="str">
        <f t="shared" si="100"/>
        <v>NA</v>
      </c>
      <c r="Q421" t="str">
        <f t="shared" si="101"/>
        <v>NA</v>
      </c>
      <c r="R421">
        <v>300</v>
      </c>
    </row>
    <row r="422" spans="1:18" x14ac:dyDescent="0.25">
      <c r="A422" t="s">
        <v>93</v>
      </c>
      <c r="B422" t="s">
        <v>93</v>
      </c>
      <c r="C422">
        <v>0.55500000000000005</v>
      </c>
      <c r="D422">
        <v>0.48599999999999999</v>
      </c>
      <c r="E422">
        <v>0.14099999999999999</v>
      </c>
      <c r="F422">
        <v>0.17499999999999999</v>
      </c>
      <c r="G422" t="s">
        <v>98</v>
      </c>
      <c r="H422">
        <v>0</v>
      </c>
      <c r="I422">
        <v>5</v>
      </c>
      <c r="J422">
        <v>5</v>
      </c>
      <c r="K422">
        <v>15</v>
      </c>
      <c r="L422">
        <f t="shared" si="96"/>
        <v>0.55500000000000005</v>
      </c>
      <c r="M422">
        <f t="shared" si="97"/>
        <v>0.48599999999999999</v>
      </c>
      <c r="N422">
        <f t="shared" si="98"/>
        <v>0.14099999999999999</v>
      </c>
      <c r="O422">
        <f t="shared" si="99"/>
        <v>0.17499999999999999</v>
      </c>
      <c r="P422" t="str">
        <f t="shared" si="100"/>
        <v>NA</v>
      </c>
      <c r="Q422" t="str">
        <f t="shared" si="101"/>
        <v>NA</v>
      </c>
      <c r="R422">
        <v>301</v>
      </c>
    </row>
    <row r="423" spans="1:18" x14ac:dyDescent="0.25">
      <c r="A423" t="s">
        <v>93</v>
      </c>
      <c r="B423" t="s">
        <v>93</v>
      </c>
      <c r="C423">
        <v>0.52300000000000002</v>
      </c>
      <c r="D423">
        <v>0.42299999999999999</v>
      </c>
      <c r="E423">
        <v>0.11899999999999999</v>
      </c>
      <c r="F423">
        <v>0.17299999999999999</v>
      </c>
      <c r="G423" t="s">
        <v>98</v>
      </c>
      <c r="H423">
        <v>0</v>
      </c>
      <c r="I423">
        <v>5</v>
      </c>
      <c r="J423">
        <v>5</v>
      </c>
      <c r="K423">
        <v>15</v>
      </c>
      <c r="L423">
        <f t="shared" si="96"/>
        <v>0.52300000000000002</v>
      </c>
      <c r="M423">
        <f t="shared" si="97"/>
        <v>0.42299999999999999</v>
      </c>
      <c r="N423">
        <f t="shared" si="98"/>
        <v>0.11899999999999999</v>
      </c>
      <c r="O423">
        <f t="shared" si="99"/>
        <v>0.17299999999999999</v>
      </c>
      <c r="P423" t="str">
        <f t="shared" si="100"/>
        <v>NA</v>
      </c>
      <c r="Q423" t="str">
        <f t="shared" si="101"/>
        <v>NA</v>
      </c>
      <c r="R423">
        <v>302</v>
      </c>
    </row>
    <row r="424" spans="1:18" x14ac:dyDescent="0.25">
      <c r="A424" t="s">
        <v>93</v>
      </c>
      <c r="B424" t="s">
        <v>93</v>
      </c>
      <c r="C424">
        <v>4.2</v>
      </c>
      <c r="D424">
        <v>3.7</v>
      </c>
      <c r="E424">
        <v>0.79</v>
      </c>
      <c r="F424">
        <v>1.06</v>
      </c>
      <c r="G424" t="s">
        <v>279</v>
      </c>
      <c r="H424">
        <v>0</v>
      </c>
      <c r="I424">
        <v>5</v>
      </c>
      <c r="J424">
        <v>5</v>
      </c>
      <c r="K424" t="s">
        <v>93</v>
      </c>
      <c r="L424" t="s">
        <v>242</v>
      </c>
      <c r="M424" t="s">
        <v>335</v>
      </c>
      <c r="N424" t="s">
        <v>383</v>
      </c>
      <c r="O424" t="s">
        <v>463</v>
      </c>
      <c r="P424" t="s">
        <v>93</v>
      </c>
      <c r="Q424" t="s">
        <v>93</v>
      </c>
      <c r="R424">
        <v>303</v>
      </c>
    </row>
    <row r="425" spans="1:18" x14ac:dyDescent="0.25">
      <c r="A425" t="s">
        <v>93</v>
      </c>
      <c r="B425" t="s">
        <v>93</v>
      </c>
      <c r="C425">
        <v>4.2</v>
      </c>
      <c r="D425">
        <v>2.8</v>
      </c>
      <c r="E425">
        <v>0.79</v>
      </c>
      <c r="F425">
        <v>0.56999999999999995</v>
      </c>
      <c r="G425" t="s">
        <v>279</v>
      </c>
      <c r="H425">
        <v>0</v>
      </c>
      <c r="I425">
        <v>5</v>
      </c>
      <c r="J425">
        <v>5</v>
      </c>
      <c r="K425" t="s">
        <v>93</v>
      </c>
      <c r="L425" t="s">
        <v>242</v>
      </c>
      <c r="M425" t="s">
        <v>506</v>
      </c>
      <c r="N425" t="s">
        <v>383</v>
      </c>
      <c r="O425" t="s">
        <v>1707</v>
      </c>
      <c r="P425" t="s">
        <v>93</v>
      </c>
      <c r="Q425" t="s">
        <v>93</v>
      </c>
      <c r="R425">
        <v>304</v>
      </c>
    </row>
    <row r="426" spans="1:18" x14ac:dyDescent="0.25">
      <c r="A426" t="s">
        <v>93</v>
      </c>
      <c r="B426" t="s">
        <v>93</v>
      </c>
      <c r="C426">
        <v>0.68</v>
      </c>
      <c r="D426">
        <v>0.26</v>
      </c>
      <c r="E426" t="s">
        <v>93</v>
      </c>
      <c r="F426" t="s">
        <v>93</v>
      </c>
      <c r="G426" t="s">
        <v>98</v>
      </c>
      <c r="H426">
        <v>0</v>
      </c>
      <c r="I426">
        <v>5</v>
      </c>
      <c r="J426">
        <v>5</v>
      </c>
      <c r="K426">
        <v>16</v>
      </c>
      <c r="L426">
        <f t="shared" ref="L426:L465" si="102">C426</f>
        <v>0.68</v>
      </c>
      <c r="M426">
        <f t="shared" ref="M426:M465" si="103">D426</f>
        <v>0.26</v>
      </c>
      <c r="N426" t="str">
        <f t="shared" ref="N426:N465" si="104">E426</f>
        <v>NA</v>
      </c>
      <c r="O426" t="str">
        <f t="shared" ref="O426:O465" si="105">F426</f>
        <v>NA</v>
      </c>
      <c r="P426" t="str">
        <f t="shared" ref="P426:P465" si="106">A426</f>
        <v>NA</v>
      </c>
      <c r="Q426" t="str">
        <f t="shared" ref="Q426:Q465" si="107">B426</f>
        <v>NA</v>
      </c>
      <c r="R426">
        <v>307</v>
      </c>
    </row>
    <row r="427" spans="1:18" x14ac:dyDescent="0.25">
      <c r="A427" t="s">
        <v>93</v>
      </c>
      <c r="B427" t="s">
        <v>93</v>
      </c>
      <c r="C427">
        <v>0.67</v>
      </c>
      <c r="D427">
        <v>0.28000000000000003</v>
      </c>
      <c r="E427" t="s">
        <v>93</v>
      </c>
      <c r="F427" t="s">
        <v>93</v>
      </c>
      <c r="G427" t="s">
        <v>98</v>
      </c>
      <c r="H427">
        <v>0</v>
      </c>
      <c r="I427">
        <v>5</v>
      </c>
      <c r="J427">
        <v>5</v>
      </c>
      <c r="K427">
        <v>16</v>
      </c>
      <c r="L427">
        <f t="shared" si="102"/>
        <v>0.67</v>
      </c>
      <c r="M427">
        <f t="shared" si="103"/>
        <v>0.28000000000000003</v>
      </c>
      <c r="N427" t="str">
        <f t="shared" si="104"/>
        <v>NA</v>
      </c>
      <c r="O427" t="str">
        <f t="shared" si="105"/>
        <v>NA</v>
      </c>
      <c r="P427" t="str">
        <f t="shared" si="106"/>
        <v>NA</v>
      </c>
      <c r="Q427" t="str">
        <f t="shared" si="107"/>
        <v>NA</v>
      </c>
      <c r="R427">
        <v>308</v>
      </c>
    </row>
    <row r="428" spans="1:18" x14ac:dyDescent="0.25">
      <c r="A428" t="s">
        <v>93</v>
      </c>
      <c r="B428" t="s">
        <v>93</v>
      </c>
      <c r="C428">
        <v>0.66</v>
      </c>
      <c r="D428">
        <v>0.35</v>
      </c>
      <c r="E428" t="s">
        <v>93</v>
      </c>
      <c r="F428" t="s">
        <v>93</v>
      </c>
      <c r="G428" t="s">
        <v>98</v>
      </c>
      <c r="H428">
        <v>0</v>
      </c>
      <c r="I428">
        <v>5</v>
      </c>
      <c r="J428">
        <v>5</v>
      </c>
      <c r="K428">
        <v>16</v>
      </c>
      <c r="L428">
        <f t="shared" si="102"/>
        <v>0.66</v>
      </c>
      <c r="M428">
        <f t="shared" si="103"/>
        <v>0.35</v>
      </c>
      <c r="N428" t="str">
        <f t="shared" si="104"/>
        <v>NA</v>
      </c>
      <c r="O428" t="str">
        <f t="shared" si="105"/>
        <v>NA</v>
      </c>
      <c r="P428" t="str">
        <f t="shared" si="106"/>
        <v>NA</v>
      </c>
      <c r="Q428" t="str">
        <f t="shared" si="107"/>
        <v>NA</v>
      </c>
      <c r="R428">
        <v>309</v>
      </c>
    </row>
    <row r="429" spans="1:18" x14ac:dyDescent="0.25">
      <c r="A429" t="s">
        <v>93</v>
      </c>
      <c r="B429" t="s">
        <v>93</v>
      </c>
      <c r="C429">
        <v>0.77</v>
      </c>
      <c r="D429">
        <v>0.67</v>
      </c>
      <c r="E429">
        <v>0.127</v>
      </c>
      <c r="F429">
        <v>0.127</v>
      </c>
      <c r="G429" t="s">
        <v>98</v>
      </c>
      <c r="H429">
        <v>0</v>
      </c>
      <c r="I429">
        <v>15</v>
      </c>
      <c r="J429">
        <v>15</v>
      </c>
      <c r="K429">
        <v>30</v>
      </c>
      <c r="L429">
        <f t="shared" si="102"/>
        <v>0.77</v>
      </c>
      <c r="M429">
        <f t="shared" si="103"/>
        <v>0.67</v>
      </c>
      <c r="N429">
        <f t="shared" si="104"/>
        <v>0.127</v>
      </c>
      <c r="O429">
        <f t="shared" si="105"/>
        <v>0.127</v>
      </c>
      <c r="P429" t="str">
        <f t="shared" si="106"/>
        <v>NA</v>
      </c>
      <c r="Q429" t="str">
        <f t="shared" si="107"/>
        <v>NA</v>
      </c>
      <c r="R429">
        <v>310</v>
      </c>
    </row>
    <row r="430" spans="1:18" x14ac:dyDescent="0.25">
      <c r="A430" t="s">
        <v>93</v>
      </c>
      <c r="B430" t="s">
        <v>93</v>
      </c>
      <c r="C430">
        <v>0.85</v>
      </c>
      <c r="D430">
        <v>0.64</v>
      </c>
      <c r="E430">
        <v>0.13400000000000001</v>
      </c>
      <c r="F430">
        <v>0.224</v>
      </c>
      <c r="G430" t="s">
        <v>98</v>
      </c>
      <c r="H430">
        <v>0</v>
      </c>
      <c r="I430">
        <v>12</v>
      </c>
      <c r="J430">
        <v>12</v>
      </c>
      <c r="K430">
        <v>32</v>
      </c>
      <c r="L430">
        <f t="shared" si="102"/>
        <v>0.85</v>
      </c>
      <c r="M430">
        <f t="shared" si="103"/>
        <v>0.64</v>
      </c>
      <c r="N430">
        <f t="shared" si="104"/>
        <v>0.13400000000000001</v>
      </c>
      <c r="O430">
        <f t="shared" si="105"/>
        <v>0.224</v>
      </c>
      <c r="P430" t="str">
        <f t="shared" si="106"/>
        <v>NA</v>
      </c>
      <c r="Q430" t="str">
        <f t="shared" si="107"/>
        <v>NA</v>
      </c>
      <c r="R430">
        <v>311</v>
      </c>
    </row>
    <row r="431" spans="1:18" x14ac:dyDescent="0.25">
      <c r="A431" t="s">
        <v>93</v>
      </c>
      <c r="B431" t="s">
        <v>93</v>
      </c>
      <c r="C431">
        <v>0.91</v>
      </c>
      <c r="D431">
        <v>0.69</v>
      </c>
      <c r="E431">
        <v>0.13400000000000001</v>
      </c>
      <c r="F431">
        <v>0.224</v>
      </c>
      <c r="G431" t="s">
        <v>98</v>
      </c>
      <c r="H431">
        <v>0</v>
      </c>
      <c r="I431">
        <v>12</v>
      </c>
      <c r="J431">
        <v>12</v>
      </c>
      <c r="K431">
        <v>32</v>
      </c>
      <c r="L431">
        <f t="shared" si="102"/>
        <v>0.91</v>
      </c>
      <c r="M431">
        <f t="shared" si="103"/>
        <v>0.69</v>
      </c>
      <c r="N431">
        <f t="shared" si="104"/>
        <v>0.13400000000000001</v>
      </c>
      <c r="O431">
        <f t="shared" si="105"/>
        <v>0.224</v>
      </c>
      <c r="P431" t="str">
        <f t="shared" si="106"/>
        <v>NA</v>
      </c>
      <c r="Q431" t="str">
        <f t="shared" si="107"/>
        <v>NA</v>
      </c>
      <c r="R431">
        <v>312</v>
      </c>
    </row>
    <row r="432" spans="1:18" x14ac:dyDescent="0.25">
      <c r="A432" t="s">
        <v>93</v>
      </c>
      <c r="B432" t="s">
        <v>93</v>
      </c>
      <c r="C432">
        <v>0.66</v>
      </c>
      <c r="D432">
        <v>0.6</v>
      </c>
      <c r="E432">
        <v>0.26800000000000002</v>
      </c>
      <c r="F432">
        <v>0.26800000000000002</v>
      </c>
      <c r="G432" t="s">
        <v>98</v>
      </c>
      <c r="H432">
        <v>0</v>
      </c>
      <c r="I432">
        <v>12</v>
      </c>
      <c r="J432">
        <v>12</v>
      </c>
      <c r="K432">
        <v>32</v>
      </c>
      <c r="L432">
        <f t="shared" si="102"/>
        <v>0.66</v>
      </c>
      <c r="M432">
        <f t="shared" si="103"/>
        <v>0.6</v>
      </c>
      <c r="N432">
        <f t="shared" si="104"/>
        <v>0.26800000000000002</v>
      </c>
      <c r="O432">
        <f t="shared" si="105"/>
        <v>0.26800000000000002</v>
      </c>
      <c r="P432" t="str">
        <f t="shared" si="106"/>
        <v>NA</v>
      </c>
      <c r="Q432" t="str">
        <f t="shared" si="107"/>
        <v>NA</v>
      </c>
      <c r="R432">
        <v>313</v>
      </c>
    </row>
    <row r="433" spans="1:18" x14ac:dyDescent="0.25">
      <c r="A433" t="s">
        <v>93</v>
      </c>
      <c r="B433" t="s">
        <v>93</v>
      </c>
      <c r="C433">
        <v>0.61</v>
      </c>
      <c r="D433">
        <v>0.52</v>
      </c>
      <c r="E433">
        <v>0.224</v>
      </c>
      <c r="F433">
        <v>0.224</v>
      </c>
      <c r="G433" t="s">
        <v>98</v>
      </c>
      <c r="H433">
        <v>0</v>
      </c>
      <c r="I433">
        <v>12</v>
      </c>
      <c r="J433">
        <v>12</v>
      </c>
      <c r="K433">
        <v>32</v>
      </c>
      <c r="L433">
        <f t="shared" si="102"/>
        <v>0.61</v>
      </c>
      <c r="M433">
        <f t="shared" si="103"/>
        <v>0.52</v>
      </c>
      <c r="N433">
        <f t="shared" si="104"/>
        <v>0.224</v>
      </c>
      <c r="O433">
        <f t="shared" si="105"/>
        <v>0.224</v>
      </c>
      <c r="P433" t="str">
        <f t="shared" si="106"/>
        <v>NA</v>
      </c>
      <c r="Q433" t="str">
        <f t="shared" si="107"/>
        <v>NA</v>
      </c>
      <c r="R433">
        <v>314</v>
      </c>
    </row>
    <row r="434" spans="1:18" x14ac:dyDescent="0.25">
      <c r="A434" t="s">
        <v>93</v>
      </c>
      <c r="B434" t="s">
        <v>93</v>
      </c>
      <c r="C434">
        <v>0.78</v>
      </c>
      <c r="D434">
        <v>0.59</v>
      </c>
      <c r="E434">
        <v>0.14699999999999999</v>
      </c>
      <c r="F434">
        <v>0.2</v>
      </c>
      <c r="G434" t="s">
        <v>98</v>
      </c>
      <c r="H434">
        <v>0</v>
      </c>
      <c r="I434">
        <v>15</v>
      </c>
      <c r="J434">
        <v>15</v>
      </c>
      <c r="K434">
        <v>30</v>
      </c>
      <c r="L434">
        <f t="shared" si="102"/>
        <v>0.78</v>
      </c>
      <c r="M434">
        <f t="shared" si="103"/>
        <v>0.59</v>
      </c>
      <c r="N434">
        <f t="shared" si="104"/>
        <v>0.14699999999999999</v>
      </c>
      <c r="O434">
        <f t="shared" si="105"/>
        <v>0.2</v>
      </c>
      <c r="P434" t="str">
        <f t="shared" si="106"/>
        <v>NA</v>
      </c>
      <c r="Q434" t="str">
        <f t="shared" si="107"/>
        <v>NA</v>
      </c>
      <c r="R434">
        <v>315</v>
      </c>
    </row>
    <row r="435" spans="1:18" x14ac:dyDescent="0.25">
      <c r="A435" t="s">
        <v>93</v>
      </c>
      <c r="B435" t="s">
        <v>93</v>
      </c>
      <c r="C435">
        <v>0.75</v>
      </c>
      <c r="D435">
        <v>0.71</v>
      </c>
      <c r="E435">
        <v>0.1</v>
      </c>
      <c r="F435">
        <v>0.2</v>
      </c>
      <c r="G435" t="s">
        <v>98</v>
      </c>
      <c r="H435">
        <v>0</v>
      </c>
      <c r="I435">
        <v>15</v>
      </c>
      <c r="J435">
        <v>15</v>
      </c>
      <c r="K435">
        <v>30</v>
      </c>
      <c r="L435">
        <f t="shared" si="102"/>
        <v>0.75</v>
      </c>
      <c r="M435">
        <f t="shared" si="103"/>
        <v>0.71</v>
      </c>
      <c r="N435">
        <f t="shared" si="104"/>
        <v>0.1</v>
      </c>
      <c r="O435">
        <f t="shared" si="105"/>
        <v>0.2</v>
      </c>
      <c r="P435" t="str">
        <f t="shared" si="106"/>
        <v>NA</v>
      </c>
      <c r="Q435" t="str">
        <f t="shared" si="107"/>
        <v>NA</v>
      </c>
      <c r="R435">
        <v>316</v>
      </c>
    </row>
    <row r="436" spans="1:18" x14ac:dyDescent="0.25">
      <c r="A436" t="s">
        <v>93</v>
      </c>
      <c r="B436" t="s">
        <v>93</v>
      </c>
      <c r="C436">
        <v>0.4</v>
      </c>
      <c r="D436">
        <v>0.38</v>
      </c>
      <c r="E436">
        <v>0.14099999999999999</v>
      </c>
      <c r="F436">
        <v>0.14099999999999999</v>
      </c>
      <c r="G436" t="s">
        <v>98</v>
      </c>
      <c r="H436">
        <v>0</v>
      </c>
      <c r="I436">
        <v>15</v>
      </c>
      <c r="J436">
        <v>15</v>
      </c>
      <c r="K436">
        <v>30</v>
      </c>
      <c r="L436">
        <f t="shared" si="102"/>
        <v>0.4</v>
      </c>
      <c r="M436">
        <f t="shared" si="103"/>
        <v>0.38</v>
      </c>
      <c r="N436">
        <f t="shared" si="104"/>
        <v>0.14099999999999999</v>
      </c>
      <c r="O436">
        <f t="shared" si="105"/>
        <v>0.14099999999999999</v>
      </c>
      <c r="P436" t="str">
        <f t="shared" si="106"/>
        <v>NA</v>
      </c>
      <c r="Q436" t="str">
        <f t="shared" si="107"/>
        <v>NA</v>
      </c>
      <c r="R436">
        <v>317</v>
      </c>
    </row>
    <row r="437" spans="1:18" x14ac:dyDescent="0.25">
      <c r="A437" t="s">
        <v>93</v>
      </c>
      <c r="B437" t="s">
        <v>93</v>
      </c>
      <c r="C437">
        <v>0.39</v>
      </c>
      <c r="D437">
        <v>0.47</v>
      </c>
      <c r="E437">
        <v>0.14099999999999999</v>
      </c>
      <c r="F437">
        <v>0.188</v>
      </c>
      <c r="G437" t="s">
        <v>98</v>
      </c>
      <c r="H437">
        <v>0</v>
      </c>
      <c r="I437">
        <v>15</v>
      </c>
      <c r="J437">
        <v>15</v>
      </c>
      <c r="K437">
        <v>30</v>
      </c>
      <c r="L437">
        <f t="shared" si="102"/>
        <v>0.39</v>
      </c>
      <c r="M437">
        <f t="shared" si="103"/>
        <v>0.47</v>
      </c>
      <c r="N437">
        <f t="shared" si="104"/>
        <v>0.14099999999999999</v>
      </c>
      <c r="O437">
        <f t="shared" si="105"/>
        <v>0.188</v>
      </c>
      <c r="P437" t="str">
        <f t="shared" si="106"/>
        <v>NA</v>
      </c>
      <c r="Q437" t="str">
        <f t="shared" si="107"/>
        <v>NA</v>
      </c>
      <c r="R437">
        <v>318</v>
      </c>
    </row>
    <row r="438" spans="1:18" x14ac:dyDescent="0.25">
      <c r="A438" t="s">
        <v>93</v>
      </c>
      <c r="B438" t="s">
        <v>93</v>
      </c>
      <c r="C438">
        <v>0.78</v>
      </c>
      <c r="D438">
        <v>0.67</v>
      </c>
      <c r="E438">
        <v>0.1</v>
      </c>
      <c r="F438">
        <v>0.17</v>
      </c>
      <c r="G438" t="s">
        <v>98</v>
      </c>
      <c r="H438">
        <v>0</v>
      </c>
      <c r="I438">
        <v>16</v>
      </c>
      <c r="J438">
        <v>16</v>
      </c>
      <c r="K438">
        <v>32</v>
      </c>
      <c r="L438">
        <f t="shared" si="102"/>
        <v>0.78</v>
      </c>
      <c r="M438">
        <f t="shared" si="103"/>
        <v>0.67</v>
      </c>
      <c r="N438">
        <f t="shared" si="104"/>
        <v>0.1</v>
      </c>
      <c r="O438">
        <f t="shared" si="105"/>
        <v>0.17</v>
      </c>
      <c r="P438" t="str">
        <f t="shared" si="106"/>
        <v>NA</v>
      </c>
      <c r="Q438" t="str">
        <f t="shared" si="107"/>
        <v>NA</v>
      </c>
      <c r="R438">
        <v>319</v>
      </c>
    </row>
    <row r="439" spans="1:18" x14ac:dyDescent="0.25">
      <c r="A439" t="s">
        <v>93</v>
      </c>
      <c r="B439" t="s">
        <v>93</v>
      </c>
      <c r="C439">
        <v>0.65</v>
      </c>
      <c r="D439">
        <v>0.55000000000000004</v>
      </c>
      <c r="E439">
        <v>0.11</v>
      </c>
      <c r="F439">
        <v>0.13</v>
      </c>
      <c r="G439" t="s">
        <v>98</v>
      </c>
      <c r="H439">
        <v>0</v>
      </c>
      <c r="I439">
        <v>16</v>
      </c>
      <c r="J439">
        <v>16</v>
      </c>
      <c r="K439">
        <v>32</v>
      </c>
      <c r="L439">
        <f t="shared" si="102"/>
        <v>0.65</v>
      </c>
      <c r="M439">
        <f t="shared" si="103"/>
        <v>0.55000000000000004</v>
      </c>
      <c r="N439">
        <f t="shared" si="104"/>
        <v>0.11</v>
      </c>
      <c r="O439">
        <f t="shared" si="105"/>
        <v>0.13</v>
      </c>
      <c r="P439" t="str">
        <f t="shared" si="106"/>
        <v>NA</v>
      </c>
      <c r="Q439" t="str">
        <f t="shared" si="107"/>
        <v>NA</v>
      </c>
      <c r="R439">
        <v>320</v>
      </c>
    </row>
    <row r="440" spans="1:18" x14ac:dyDescent="0.25">
      <c r="A440" t="s">
        <v>93</v>
      </c>
      <c r="B440" t="s">
        <v>93</v>
      </c>
      <c r="C440">
        <v>0.48</v>
      </c>
      <c r="D440">
        <v>0.42</v>
      </c>
      <c r="E440">
        <v>0.18</v>
      </c>
      <c r="F440">
        <v>0.2</v>
      </c>
      <c r="G440" t="s">
        <v>98</v>
      </c>
      <c r="H440">
        <v>0</v>
      </c>
      <c r="I440">
        <v>12</v>
      </c>
      <c r="J440">
        <v>16</v>
      </c>
      <c r="K440">
        <v>32</v>
      </c>
      <c r="L440">
        <f t="shared" si="102"/>
        <v>0.48</v>
      </c>
      <c r="M440">
        <f t="shared" si="103"/>
        <v>0.42</v>
      </c>
      <c r="N440">
        <f t="shared" si="104"/>
        <v>0.18</v>
      </c>
      <c r="O440">
        <f t="shared" si="105"/>
        <v>0.2</v>
      </c>
      <c r="P440" t="str">
        <f t="shared" si="106"/>
        <v>NA</v>
      </c>
      <c r="Q440" t="str">
        <f t="shared" si="107"/>
        <v>NA</v>
      </c>
      <c r="R440">
        <v>321</v>
      </c>
    </row>
    <row r="441" spans="1:18" x14ac:dyDescent="0.25">
      <c r="A441" t="s">
        <v>93</v>
      </c>
      <c r="B441" t="s">
        <v>93</v>
      </c>
      <c r="C441">
        <v>0.34</v>
      </c>
      <c r="D441">
        <v>0.15</v>
      </c>
      <c r="E441">
        <v>0.17</v>
      </c>
      <c r="F441">
        <v>0.12</v>
      </c>
      <c r="G441" t="s">
        <v>98</v>
      </c>
      <c r="H441">
        <v>0</v>
      </c>
      <c r="I441">
        <v>12</v>
      </c>
      <c r="J441">
        <v>16</v>
      </c>
      <c r="K441">
        <v>32</v>
      </c>
      <c r="L441">
        <f t="shared" si="102"/>
        <v>0.34</v>
      </c>
      <c r="M441">
        <f t="shared" si="103"/>
        <v>0.15</v>
      </c>
      <c r="N441">
        <f t="shared" si="104"/>
        <v>0.17</v>
      </c>
      <c r="O441">
        <f t="shared" si="105"/>
        <v>0.12</v>
      </c>
      <c r="P441" t="str">
        <f t="shared" si="106"/>
        <v>NA</v>
      </c>
      <c r="Q441" t="str">
        <f t="shared" si="107"/>
        <v>NA</v>
      </c>
      <c r="R441">
        <v>322</v>
      </c>
    </row>
    <row r="442" spans="1:18" x14ac:dyDescent="0.25">
      <c r="A442" t="s">
        <v>93</v>
      </c>
      <c r="B442" t="s">
        <v>93</v>
      </c>
      <c r="C442">
        <v>0.88</v>
      </c>
      <c r="D442">
        <v>0.79</v>
      </c>
      <c r="E442" t="s">
        <v>93</v>
      </c>
      <c r="F442" t="s">
        <v>93</v>
      </c>
      <c r="G442" t="s">
        <v>98</v>
      </c>
      <c r="H442">
        <v>0</v>
      </c>
      <c r="I442">
        <v>12</v>
      </c>
      <c r="J442">
        <v>12</v>
      </c>
      <c r="K442">
        <v>48</v>
      </c>
      <c r="L442">
        <f t="shared" si="102"/>
        <v>0.88</v>
      </c>
      <c r="M442">
        <f t="shared" si="103"/>
        <v>0.79</v>
      </c>
      <c r="N442" t="str">
        <f t="shared" si="104"/>
        <v>NA</v>
      </c>
      <c r="O442" t="str">
        <f t="shared" si="105"/>
        <v>NA</v>
      </c>
      <c r="P442" t="str">
        <f t="shared" si="106"/>
        <v>NA</v>
      </c>
      <c r="Q442" t="str">
        <f t="shared" si="107"/>
        <v>NA</v>
      </c>
      <c r="R442">
        <v>323</v>
      </c>
    </row>
    <row r="443" spans="1:18" x14ac:dyDescent="0.25">
      <c r="A443" t="s">
        <v>93</v>
      </c>
      <c r="B443" t="s">
        <v>93</v>
      </c>
      <c r="C443">
        <v>0.75</v>
      </c>
      <c r="D443">
        <v>0.57999999999999996</v>
      </c>
      <c r="E443" t="s">
        <v>93</v>
      </c>
      <c r="F443" t="s">
        <v>93</v>
      </c>
      <c r="G443" t="s">
        <v>98</v>
      </c>
      <c r="H443">
        <v>0</v>
      </c>
      <c r="I443">
        <v>12</v>
      </c>
      <c r="J443">
        <v>12</v>
      </c>
      <c r="K443">
        <v>48</v>
      </c>
      <c r="L443">
        <f t="shared" si="102"/>
        <v>0.75</v>
      </c>
      <c r="M443">
        <f t="shared" si="103"/>
        <v>0.57999999999999996</v>
      </c>
      <c r="N443" t="str">
        <f t="shared" si="104"/>
        <v>NA</v>
      </c>
      <c r="O443" t="str">
        <f t="shared" si="105"/>
        <v>NA</v>
      </c>
      <c r="P443" t="str">
        <f t="shared" si="106"/>
        <v>NA</v>
      </c>
      <c r="Q443" t="str">
        <f t="shared" si="107"/>
        <v>NA</v>
      </c>
      <c r="R443">
        <v>324</v>
      </c>
    </row>
    <row r="444" spans="1:18" x14ac:dyDescent="0.25">
      <c r="A444" t="s">
        <v>93</v>
      </c>
      <c r="B444" t="s">
        <v>93</v>
      </c>
      <c r="C444">
        <v>0.75</v>
      </c>
      <c r="D444">
        <v>0.79</v>
      </c>
      <c r="E444" t="s">
        <v>93</v>
      </c>
      <c r="F444" t="s">
        <v>93</v>
      </c>
      <c r="G444" t="s">
        <v>98</v>
      </c>
      <c r="H444">
        <v>0</v>
      </c>
      <c r="I444">
        <v>12</v>
      </c>
      <c r="J444">
        <v>12</v>
      </c>
      <c r="K444">
        <v>48</v>
      </c>
      <c r="L444">
        <f t="shared" si="102"/>
        <v>0.75</v>
      </c>
      <c r="M444">
        <f t="shared" si="103"/>
        <v>0.79</v>
      </c>
      <c r="N444" t="str">
        <f t="shared" si="104"/>
        <v>NA</v>
      </c>
      <c r="O444" t="str">
        <f t="shared" si="105"/>
        <v>NA</v>
      </c>
      <c r="P444" t="str">
        <f t="shared" si="106"/>
        <v>NA</v>
      </c>
      <c r="Q444" t="str">
        <f t="shared" si="107"/>
        <v>NA</v>
      </c>
      <c r="R444">
        <v>325</v>
      </c>
    </row>
    <row r="445" spans="1:18" x14ac:dyDescent="0.25">
      <c r="A445" t="s">
        <v>93</v>
      </c>
      <c r="B445" t="s">
        <v>93</v>
      </c>
      <c r="C445">
        <v>0.56000000000000005</v>
      </c>
      <c r="D445">
        <v>0.57999999999999996</v>
      </c>
      <c r="E445" t="s">
        <v>93</v>
      </c>
      <c r="F445" t="s">
        <v>93</v>
      </c>
      <c r="G445" t="s">
        <v>98</v>
      </c>
      <c r="H445">
        <v>0</v>
      </c>
      <c r="I445">
        <v>12</v>
      </c>
      <c r="J445">
        <v>12</v>
      </c>
      <c r="K445">
        <v>48</v>
      </c>
      <c r="L445">
        <f t="shared" si="102"/>
        <v>0.56000000000000005</v>
      </c>
      <c r="M445">
        <f t="shared" si="103"/>
        <v>0.57999999999999996</v>
      </c>
      <c r="N445" t="str">
        <f t="shared" si="104"/>
        <v>NA</v>
      </c>
      <c r="O445" t="str">
        <f t="shared" si="105"/>
        <v>NA</v>
      </c>
      <c r="P445" t="str">
        <f t="shared" si="106"/>
        <v>NA</v>
      </c>
      <c r="Q445" t="str">
        <f t="shared" si="107"/>
        <v>NA</v>
      </c>
      <c r="R445">
        <v>326</v>
      </c>
    </row>
    <row r="446" spans="1:18" x14ac:dyDescent="0.25">
      <c r="A446" t="s">
        <v>93</v>
      </c>
      <c r="B446" t="s">
        <v>93</v>
      </c>
      <c r="C446">
        <v>0.86</v>
      </c>
      <c r="D446">
        <v>0.42</v>
      </c>
      <c r="E446">
        <v>0.14299999999999999</v>
      </c>
      <c r="F446">
        <v>0.247</v>
      </c>
      <c r="G446" t="s">
        <v>98</v>
      </c>
      <c r="H446">
        <v>0</v>
      </c>
      <c r="I446">
        <v>8</v>
      </c>
      <c r="J446">
        <v>8</v>
      </c>
      <c r="K446">
        <v>24</v>
      </c>
      <c r="L446">
        <f t="shared" si="102"/>
        <v>0.86</v>
      </c>
      <c r="M446">
        <f t="shared" si="103"/>
        <v>0.42</v>
      </c>
      <c r="N446">
        <f t="shared" si="104"/>
        <v>0.14299999999999999</v>
      </c>
      <c r="O446">
        <f t="shared" si="105"/>
        <v>0.247</v>
      </c>
      <c r="P446" t="str">
        <f t="shared" si="106"/>
        <v>NA</v>
      </c>
      <c r="Q446" t="str">
        <f t="shared" si="107"/>
        <v>NA</v>
      </c>
      <c r="R446">
        <v>327</v>
      </c>
    </row>
    <row r="447" spans="1:18" x14ac:dyDescent="0.25">
      <c r="A447" t="s">
        <v>93</v>
      </c>
      <c r="B447" t="s">
        <v>93</v>
      </c>
      <c r="C447">
        <v>0.79</v>
      </c>
      <c r="D447">
        <v>0.57999999999999996</v>
      </c>
      <c r="E447">
        <v>0.14000000000000001</v>
      </c>
      <c r="F447">
        <v>0.20399999999999999</v>
      </c>
      <c r="G447" t="s">
        <v>98</v>
      </c>
      <c r="H447">
        <v>0</v>
      </c>
      <c r="I447">
        <v>8</v>
      </c>
      <c r="J447">
        <v>8</v>
      </c>
      <c r="K447">
        <v>24</v>
      </c>
      <c r="L447">
        <f t="shared" si="102"/>
        <v>0.79</v>
      </c>
      <c r="M447">
        <f t="shared" si="103"/>
        <v>0.57999999999999996</v>
      </c>
      <c r="N447">
        <f t="shared" si="104"/>
        <v>0.14000000000000001</v>
      </c>
      <c r="O447">
        <f t="shared" si="105"/>
        <v>0.20399999999999999</v>
      </c>
      <c r="P447" t="str">
        <f t="shared" si="106"/>
        <v>NA</v>
      </c>
      <c r="Q447" t="str">
        <f t="shared" si="107"/>
        <v>NA</v>
      </c>
      <c r="R447">
        <v>328</v>
      </c>
    </row>
    <row r="448" spans="1:18" x14ac:dyDescent="0.25">
      <c r="A448" t="s">
        <v>93</v>
      </c>
      <c r="B448" t="s">
        <v>93</v>
      </c>
      <c r="C448">
        <v>0.78</v>
      </c>
      <c r="D448">
        <v>0.57999999999999996</v>
      </c>
      <c r="E448">
        <v>0.21199999999999999</v>
      </c>
      <c r="F448">
        <v>0.26500000000000001</v>
      </c>
      <c r="G448" t="s">
        <v>98</v>
      </c>
      <c r="H448">
        <v>0</v>
      </c>
      <c r="I448">
        <v>8</v>
      </c>
      <c r="J448">
        <v>8</v>
      </c>
      <c r="K448">
        <v>24</v>
      </c>
      <c r="L448">
        <f t="shared" si="102"/>
        <v>0.78</v>
      </c>
      <c r="M448">
        <f t="shared" si="103"/>
        <v>0.57999999999999996</v>
      </c>
      <c r="N448">
        <f t="shared" si="104"/>
        <v>0.21199999999999999</v>
      </c>
      <c r="O448">
        <f t="shared" si="105"/>
        <v>0.26500000000000001</v>
      </c>
      <c r="P448" t="str">
        <f t="shared" si="106"/>
        <v>NA</v>
      </c>
      <c r="Q448" t="str">
        <f t="shared" si="107"/>
        <v>NA</v>
      </c>
      <c r="R448">
        <v>329</v>
      </c>
    </row>
    <row r="449" spans="1:18" x14ac:dyDescent="0.25">
      <c r="A449" t="s">
        <v>93</v>
      </c>
      <c r="B449" t="s">
        <v>93</v>
      </c>
      <c r="C449">
        <v>0.63</v>
      </c>
      <c r="D449">
        <v>0.42</v>
      </c>
      <c r="E449">
        <v>0.26</v>
      </c>
      <c r="F449">
        <v>0.247</v>
      </c>
      <c r="G449" t="s">
        <v>98</v>
      </c>
      <c r="H449">
        <v>0</v>
      </c>
      <c r="I449">
        <v>8</v>
      </c>
      <c r="J449">
        <v>8</v>
      </c>
      <c r="K449">
        <v>24</v>
      </c>
      <c r="L449">
        <f t="shared" si="102"/>
        <v>0.63</v>
      </c>
      <c r="M449">
        <f t="shared" si="103"/>
        <v>0.42</v>
      </c>
      <c r="N449">
        <f t="shared" si="104"/>
        <v>0.26</v>
      </c>
      <c r="O449">
        <f t="shared" si="105"/>
        <v>0.247</v>
      </c>
      <c r="P449" t="str">
        <f t="shared" si="106"/>
        <v>NA</v>
      </c>
      <c r="Q449" t="str">
        <f t="shared" si="107"/>
        <v>NA</v>
      </c>
      <c r="R449">
        <v>330</v>
      </c>
    </row>
    <row r="450" spans="1:18" x14ac:dyDescent="0.25">
      <c r="A450" t="s">
        <v>93</v>
      </c>
      <c r="B450" t="s">
        <v>93</v>
      </c>
      <c r="C450">
        <v>0.66</v>
      </c>
      <c r="D450">
        <v>0.57999999999999996</v>
      </c>
      <c r="E450">
        <v>0.153</v>
      </c>
      <c r="F450">
        <v>0.20399999999999999</v>
      </c>
      <c r="G450" t="s">
        <v>98</v>
      </c>
      <c r="H450">
        <v>0</v>
      </c>
      <c r="I450">
        <v>8</v>
      </c>
      <c r="J450">
        <v>8</v>
      </c>
      <c r="K450">
        <v>24</v>
      </c>
      <c r="L450">
        <f t="shared" si="102"/>
        <v>0.66</v>
      </c>
      <c r="M450">
        <f t="shared" si="103"/>
        <v>0.57999999999999996</v>
      </c>
      <c r="N450">
        <f t="shared" si="104"/>
        <v>0.153</v>
      </c>
      <c r="O450">
        <f t="shared" si="105"/>
        <v>0.20399999999999999</v>
      </c>
      <c r="P450" t="str">
        <f t="shared" si="106"/>
        <v>NA</v>
      </c>
      <c r="Q450" t="str">
        <f t="shared" si="107"/>
        <v>NA</v>
      </c>
      <c r="R450">
        <v>331</v>
      </c>
    </row>
    <row r="451" spans="1:18" x14ac:dyDescent="0.25">
      <c r="A451" t="s">
        <v>93</v>
      </c>
      <c r="B451" t="s">
        <v>93</v>
      </c>
      <c r="C451">
        <v>0.62</v>
      </c>
      <c r="D451">
        <v>0.57999999999999996</v>
      </c>
      <c r="E451">
        <v>0.22</v>
      </c>
      <c r="F451">
        <v>0.26500000000000001</v>
      </c>
      <c r="G451" t="s">
        <v>98</v>
      </c>
      <c r="H451">
        <v>0</v>
      </c>
      <c r="I451">
        <v>8</v>
      </c>
      <c r="J451">
        <v>8</v>
      </c>
      <c r="K451">
        <v>24</v>
      </c>
      <c r="L451">
        <f t="shared" si="102"/>
        <v>0.62</v>
      </c>
      <c r="M451">
        <f t="shared" si="103"/>
        <v>0.57999999999999996</v>
      </c>
      <c r="N451">
        <f t="shared" si="104"/>
        <v>0.22</v>
      </c>
      <c r="O451">
        <f t="shared" si="105"/>
        <v>0.26500000000000001</v>
      </c>
      <c r="P451" t="str">
        <f t="shared" si="106"/>
        <v>NA</v>
      </c>
      <c r="Q451" t="str">
        <f t="shared" si="107"/>
        <v>NA</v>
      </c>
      <c r="R451">
        <v>332</v>
      </c>
    </row>
    <row r="452" spans="1:18" x14ac:dyDescent="0.25">
      <c r="A452" t="s">
        <v>93</v>
      </c>
      <c r="B452" t="s">
        <v>93</v>
      </c>
      <c r="C452">
        <v>0.82</v>
      </c>
      <c r="D452">
        <v>0.36</v>
      </c>
      <c r="E452">
        <v>0.223</v>
      </c>
      <c r="F452">
        <v>0.188</v>
      </c>
      <c r="G452" t="s">
        <v>98</v>
      </c>
      <c r="H452">
        <v>0</v>
      </c>
      <c r="I452">
        <v>8</v>
      </c>
      <c r="J452">
        <v>8</v>
      </c>
      <c r="K452">
        <v>24</v>
      </c>
      <c r="L452">
        <f t="shared" si="102"/>
        <v>0.82</v>
      </c>
      <c r="M452">
        <f t="shared" si="103"/>
        <v>0.36</v>
      </c>
      <c r="N452">
        <f t="shared" si="104"/>
        <v>0.223</v>
      </c>
      <c r="O452">
        <f t="shared" si="105"/>
        <v>0.188</v>
      </c>
      <c r="P452" t="str">
        <f t="shared" si="106"/>
        <v>NA</v>
      </c>
      <c r="Q452" t="str">
        <f t="shared" si="107"/>
        <v>NA</v>
      </c>
      <c r="R452">
        <v>333</v>
      </c>
    </row>
    <row r="453" spans="1:18" x14ac:dyDescent="0.25">
      <c r="A453" t="s">
        <v>93</v>
      </c>
      <c r="B453" t="s">
        <v>93</v>
      </c>
      <c r="C453">
        <v>0.78500000000000003</v>
      </c>
      <c r="D453">
        <v>0.6</v>
      </c>
      <c r="E453">
        <v>0.184</v>
      </c>
      <c r="F453">
        <v>0.22900000000000001</v>
      </c>
      <c r="G453" t="s">
        <v>98</v>
      </c>
      <c r="H453">
        <v>0</v>
      </c>
      <c r="I453">
        <v>8</v>
      </c>
      <c r="J453">
        <v>8</v>
      </c>
      <c r="K453">
        <v>24</v>
      </c>
      <c r="L453">
        <f t="shared" si="102"/>
        <v>0.78500000000000003</v>
      </c>
      <c r="M453">
        <f t="shared" si="103"/>
        <v>0.6</v>
      </c>
      <c r="N453">
        <f t="shared" si="104"/>
        <v>0.184</v>
      </c>
      <c r="O453">
        <f t="shared" si="105"/>
        <v>0.22900000000000001</v>
      </c>
      <c r="P453" t="str">
        <f t="shared" si="106"/>
        <v>NA</v>
      </c>
      <c r="Q453" t="str">
        <f t="shared" si="107"/>
        <v>NA</v>
      </c>
      <c r="R453">
        <v>334</v>
      </c>
    </row>
    <row r="454" spans="1:18" x14ac:dyDescent="0.25">
      <c r="A454" t="s">
        <v>93</v>
      </c>
      <c r="B454" t="s">
        <v>93</v>
      </c>
      <c r="C454">
        <v>0.78</v>
      </c>
      <c r="D454">
        <v>0.56000000000000005</v>
      </c>
      <c r="E454">
        <v>0.188</v>
      </c>
      <c r="F454">
        <v>0.21099999999999999</v>
      </c>
      <c r="G454" t="s">
        <v>98</v>
      </c>
      <c r="H454">
        <v>0</v>
      </c>
      <c r="I454">
        <v>8</v>
      </c>
      <c r="J454">
        <v>8</v>
      </c>
      <c r="K454">
        <v>24</v>
      </c>
      <c r="L454">
        <f t="shared" si="102"/>
        <v>0.78</v>
      </c>
      <c r="M454">
        <f t="shared" si="103"/>
        <v>0.56000000000000005</v>
      </c>
      <c r="N454">
        <f t="shared" si="104"/>
        <v>0.188</v>
      </c>
      <c r="O454">
        <f t="shared" si="105"/>
        <v>0.21099999999999999</v>
      </c>
      <c r="P454" t="str">
        <f t="shared" si="106"/>
        <v>NA</v>
      </c>
      <c r="Q454" t="str">
        <f t="shared" si="107"/>
        <v>NA</v>
      </c>
      <c r="R454">
        <v>335</v>
      </c>
    </row>
    <row r="455" spans="1:18" x14ac:dyDescent="0.25">
      <c r="A455" t="s">
        <v>93</v>
      </c>
      <c r="B455" t="s">
        <v>93</v>
      </c>
      <c r="C455">
        <v>0.62</v>
      </c>
      <c r="D455">
        <v>0.36</v>
      </c>
      <c r="E455">
        <v>0.28100000000000003</v>
      </c>
      <c r="F455">
        <v>0.188</v>
      </c>
      <c r="G455" t="s">
        <v>98</v>
      </c>
      <c r="H455">
        <v>0</v>
      </c>
      <c r="I455">
        <v>8</v>
      </c>
      <c r="J455">
        <v>8</v>
      </c>
      <c r="K455">
        <v>24</v>
      </c>
      <c r="L455">
        <f t="shared" si="102"/>
        <v>0.62</v>
      </c>
      <c r="M455">
        <f t="shared" si="103"/>
        <v>0.36</v>
      </c>
      <c r="N455">
        <f t="shared" si="104"/>
        <v>0.28100000000000003</v>
      </c>
      <c r="O455">
        <f t="shared" si="105"/>
        <v>0.188</v>
      </c>
      <c r="P455" t="str">
        <f t="shared" si="106"/>
        <v>NA</v>
      </c>
      <c r="Q455" t="str">
        <f t="shared" si="107"/>
        <v>NA</v>
      </c>
      <c r="R455">
        <v>336</v>
      </c>
    </row>
    <row r="456" spans="1:18" x14ac:dyDescent="0.25">
      <c r="A456" t="s">
        <v>93</v>
      </c>
      <c r="B456" t="s">
        <v>93</v>
      </c>
      <c r="C456">
        <v>0.64500000000000002</v>
      </c>
      <c r="D456">
        <v>0.6</v>
      </c>
      <c r="E456">
        <v>0.22900000000000001</v>
      </c>
      <c r="F456">
        <v>0.22900000000000001</v>
      </c>
      <c r="G456" t="s">
        <v>98</v>
      </c>
      <c r="H456">
        <v>0</v>
      </c>
      <c r="I456">
        <v>8</v>
      </c>
      <c r="J456">
        <v>8</v>
      </c>
      <c r="K456">
        <v>24</v>
      </c>
      <c r="L456">
        <f t="shared" si="102"/>
        <v>0.64500000000000002</v>
      </c>
      <c r="M456">
        <f t="shared" si="103"/>
        <v>0.6</v>
      </c>
      <c r="N456">
        <f t="shared" si="104"/>
        <v>0.22900000000000001</v>
      </c>
      <c r="O456">
        <f t="shared" si="105"/>
        <v>0.22900000000000001</v>
      </c>
      <c r="P456" t="str">
        <f t="shared" si="106"/>
        <v>NA</v>
      </c>
      <c r="Q456" t="str">
        <f t="shared" si="107"/>
        <v>NA</v>
      </c>
      <c r="R456">
        <v>337</v>
      </c>
    </row>
    <row r="457" spans="1:18" x14ac:dyDescent="0.25">
      <c r="A457" t="s">
        <v>93</v>
      </c>
      <c r="B457" t="s">
        <v>93</v>
      </c>
      <c r="C457">
        <v>0.76</v>
      </c>
      <c r="D457">
        <v>0.56000000000000005</v>
      </c>
      <c r="E457">
        <v>0.188</v>
      </c>
      <c r="F457">
        <v>0.21099999999999999</v>
      </c>
      <c r="G457" t="s">
        <v>98</v>
      </c>
      <c r="H457">
        <v>0</v>
      </c>
      <c r="I457">
        <v>8</v>
      </c>
      <c r="J457">
        <v>8</v>
      </c>
      <c r="K457">
        <v>24</v>
      </c>
      <c r="L457">
        <f t="shared" si="102"/>
        <v>0.76</v>
      </c>
      <c r="M457">
        <f t="shared" si="103"/>
        <v>0.56000000000000005</v>
      </c>
      <c r="N457">
        <f t="shared" si="104"/>
        <v>0.188</v>
      </c>
      <c r="O457">
        <f t="shared" si="105"/>
        <v>0.21099999999999999</v>
      </c>
      <c r="P457" t="str">
        <f t="shared" si="106"/>
        <v>NA</v>
      </c>
      <c r="Q457" t="str">
        <f t="shared" si="107"/>
        <v>NA</v>
      </c>
      <c r="R457">
        <v>338</v>
      </c>
    </row>
    <row r="458" spans="1:18" x14ac:dyDescent="0.25">
      <c r="A458" t="s">
        <v>93</v>
      </c>
      <c r="B458" t="s">
        <v>93</v>
      </c>
      <c r="C458">
        <v>0.79</v>
      </c>
      <c r="D458">
        <v>0.7</v>
      </c>
      <c r="E458">
        <v>7.0000000000000007E-2</v>
      </c>
      <c r="F458">
        <v>0.09</v>
      </c>
      <c r="G458" t="s">
        <v>98</v>
      </c>
      <c r="H458">
        <v>0</v>
      </c>
      <c r="I458">
        <v>31</v>
      </c>
      <c r="J458">
        <v>31</v>
      </c>
      <c r="K458">
        <v>66</v>
      </c>
      <c r="L458">
        <f t="shared" si="102"/>
        <v>0.79</v>
      </c>
      <c r="M458">
        <f t="shared" si="103"/>
        <v>0.7</v>
      </c>
      <c r="N458">
        <f t="shared" si="104"/>
        <v>7.0000000000000007E-2</v>
      </c>
      <c r="O458">
        <f t="shared" si="105"/>
        <v>0.09</v>
      </c>
      <c r="P458" t="str">
        <f t="shared" si="106"/>
        <v>NA</v>
      </c>
      <c r="Q458" t="str">
        <f t="shared" si="107"/>
        <v>NA</v>
      </c>
      <c r="R458">
        <v>339</v>
      </c>
    </row>
    <row r="459" spans="1:18" x14ac:dyDescent="0.25">
      <c r="A459" t="s">
        <v>93</v>
      </c>
      <c r="B459" t="s">
        <v>93</v>
      </c>
      <c r="C459">
        <v>0.75</v>
      </c>
      <c r="D459">
        <v>0.7</v>
      </c>
      <c r="E459">
        <v>0.09</v>
      </c>
      <c r="F459">
        <v>0.1</v>
      </c>
      <c r="G459" t="s">
        <v>98</v>
      </c>
      <c r="H459">
        <v>0</v>
      </c>
      <c r="I459">
        <v>31</v>
      </c>
      <c r="J459">
        <v>31</v>
      </c>
      <c r="K459">
        <v>66</v>
      </c>
      <c r="L459">
        <f t="shared" si="102"/>
        <v>0.75</v>
      </c>
      <c r="M459">
        <f t="shared" si="103"/>
        <v>0.7</v>
      </c>
      <c r="N459">
        <f t="shared" si="104"/>
        <v>0.09</v>
      </c>
      <c r="O459">
        <f t="shared" si="105"/>
        <v>0.1</v>
      </c>
      <c r="P459" t="str">
        <f t="shared" si="106"/>
        <v>NA</v>
      </c>
      <c r="Q459" t="str">
        <f t="shared" si="107"/>
        <v>NA</v>
      </c>
      <c r="R459">
        <v>340</v>
      </c>
    </row>
    <row r="460" spans="1:18" x14ac:dyDescent="0.25">
      <c r="A460" t="s">
        <v>93</v>
      </c>
      <c r="B460" t="s">
        <v>93</v>
      </c>
      <c r="C460">
        <v>0.68</v>
      </c>
      <c r="D460">
        <v>0.7</v>
      </c>
      <c r="E460">
        <v>0.1</v>
      </c>
      <c r="F460">
        <v>0.1</v>
      </c>
      <c r="G460" t="s">
        <v>98</v>
      </c>
      <c r="H460">
        <v>0</v>
      </c>
      <c r="I460">
        <v>31</v>
      </c>
      <c r="J460">
        <v>31</v>
      </c>
      <c r="K460">
        <v>66</v>
      </c>
      <c r="L460">
        <f t="shared" si="102"/>
        <v>0.68</v>
      </c>
      <c r="M460">
        <f t="shared" si="103"/>
        <v>0.7</v>
      </c>
      <c r="N460">
        <f t="shared" si="104"/>
        <v>0.1</v>
      </c>
      <c r="O460">
        <f t="shared" si="105"/>
        <v>0.1</v>
      </c>
      <c r="P460" t="str">
        <f t="shared" si="106"/>
        <v>NA</v>
      </c>
      <c r="Q460" t="str">
        <f t="shared" si="107"/>
        <v>NA</v>
      </c>
      <c r="R460">
        <v>341</v>
      </c>
    </row>
    <row r="461" spans="1:18" x14ac:dyDescent="0.25">
      <c r="A461" t="s">
        <v>93</v>
      </c>
      <c r="B461" t="s">
        <v>93</v>
      </c>
      <c r="C461">
        <v>0.68</v>
      </c>
      <c r="D461">
        <v>0.7</v>
      </c>
      <c r="E461">
        <v>0.08</v>
      </c>
      <c r="F461">
        <v>0.1</v>
      </c>
      <c r="G461" t="s">
        <v>98</v>
      </c>
      <c r="H461">
        <v>0</v>
      </c>
      <c r="I461">
        <v>31</v>
      </c>
      <c r="J461">
        <v>31</v>
      </c>
      <c r="K461">
        <v>66</v>
      </c>
      <c r="L461">
        <f t="shared" si="102"/>
        <v>0.68</v>
      </c>
      <c r="M461">
        <f t="shared" si="103"/>
        <v>0.7</v>
      </c>
      <c r="N461">
        <f t="shared" si="104"/>
        <v>0.08</v>
      </c>
      <c r="O461">
        <f t="shared" si="105"/>
        <v>0.1</v>
      </c>
      <c r="P461" t="str">
        <f t="shared" si="106"/>
        <v>NA</v>
      </c>
      <c r="Q461" t="str">
        <f t="shared" si="107"/>
        <v>NA</v>
      </c>
      <c r="R461">
        <v>342</v>
      </c>
    </row>
    <row r="462" spans="1:18" x14ac:dyDescent="0.25">
      <c r="A462" t="s">
        <v>93</v>
      </c>
      <c r="B462" t="s">
        <v>93</v>
      </c>
      <c r="C462">
        <v>6.4</v>
      </c>
      <c r="D462">
        <v>6.3</v>
      </c>
      <c r="E462">
        <v>1.6</v>
      </c>
      <c r="F462">
        <v>1.2</v>
      </c>
      <c r="G462" t="s">
        <v>98</v>
      </c>
      <c r="H462">
        <v>0</v>
      </c>
      <c r="I462">
        <v>8</v>
      </c>
      <c r="J462">
        <v>8</v>
      </c>
      <c r="K462">
        <v>27</v>
      </c>
      <c r="L462">
        <f t="shared" si="102"/>
        <v>6.4</v>
      </c>
      <c r="M462">
        <f t="shared" si="103"/>
        <v>6.3</v>
      </c>
      <c r="N462">
        <f t="shared" si="104"/>
        <v>1.6</v>
      </c>
      <c r="O462">
        <f t="shared" si="105"/>
        <v>1.2</v>
      </c>
      <c r="P462" t="str">
        <f t="shared" si="106"/>
        <v>NA</v>
      </c>
      <c r="Q462" t="str">
        <f t="shared" si="107"/>
        <v>NA</v>
      </c>
      <c r="R462">
        <v>345</v>
      </c>
    </row>
    <row r="463" spans="1:18" x14ac:dyDescent="0.25">
      <c r="A463" t="s">
        <v>93</v>
      </c>
      <c r="B463" t="s">
        <v>93</v>
      </c>
      <c r="C463">
        <v>7.6</v>
      </c>
      <c r="D463">
        <v>7.6</v>
      </c>
      <c r="E463">
        <v>0.5</v>
      </c>
      <c r="F463">
        <v>0.7</v>
      </c>
      <c r="G463" t="s">
        <v>98</v>
      </c>
      <c r="H463">
        <v>0</v>
      </c>
      <c r="I463">
        <v>8</v>
      </c>
      <c r="J463">
        <v>8</v>
      </c>
      <c r="K463">
        <v>27</v>
      </c>
      <c r="L463">
        <f t="shared" si="102"/>
        <v>7.6</v>
      </c>
      <c r="M463">
        <f t="shared" si="103"/>
        <v>7.6</v>
      </c>
      <c r="N463">
        <f t="shared" si="104"/>
        <v>0.5</v>
      </c>
      <c r="O463">
        <f t="shared" si="105"/>
        <v>0.7</v>
      </c>
      <c r="P463" t="str">
        <f t="shared" si="106"/>
        <v>NA</v>
      </c>
      <c r="Q463" t="str">
        <f t="shared" si="107"/>
        <v>NA</v>
      </c>
      <c r="R463">
        <v>346</v>
      </c>
    </row>
    <row r="464" spans="1:18" x14ac:dyDescent="0.25">
      <c r="A464" t="s">
        <v>93</v>
      </c>
      <c r="B464" t="s">
        <v>93</v>
      </c>
      <c r="C464">
        <v>7.9</v>
      </c>
      <c r="D464">
        <v>7.7</v>
      </c>
      <c r="E464">
        <v>0.3</v>
      </c>
      <c r="F464">
        <v>0.5</v>
      </c>
      <c r="G464" t="s">
        <v>98</v>
      </c>
      <c r="H464">
        <v>0</v>
      </c>
      <c r="I464">
        <v>8</v>
      </c>
      <c r="J464">
        <v>8</v>
      </c>
      <c r="K464">
        <v>27</v>
      </c>
      <c r="L464">
        <f t="shared" si="102"/>
        <v>7.9</v>
      </c>
      <c r="M464">
        <f t="shared" si="103"/>
        <v>7.7</v>
      </c>
      <c r="N464">
        <f t="shared" si="104"/>
        <v>0.3</v>
      </c>
      <c r="O464">
        <f t="shared" si="105"/>
        <v>0.5</v>
      </c>
      <c r="P464" t="str">
        <f t="shared" si="106"/>
        <v>NA</v>
      </c>
      <c r="Q464" t="str">
        <f t="shared" si="107"/>
        <v>NA</v>
      </c>
      <c r="R464">
        <v>347</v>
      </c>
    </row>
    <row r="465" spans="1:18" x14ac:dyDescent="0.25">
      <c r="A465" t="s">
        <v>93</v>
      </c>
      <c r="B465" t="s">
        <v>93</v>
      </c>
      <c r="C465">
        <v>7.5</v>
      </c>
      <c r="D465">
        <v>7.4</v>
      </c>
      <c r="E465">
        <v>0.9</v>
      </c>
      <c r="F465">
        <v>0.8</v>
      </c>
      <c r="G465" t="s">
        <v>98</v>
      </c>
      <c r="H465">
        <v>0</v>
      </c>
      <c r="I465">
        <v>8</v>
      </c>
      <c r="J465">
        <v>8</v>
      </c>
      <c r="K465">
        <v>27</v>
      </c>
      <c r="L465">
        <f t="shared" si="102"/>
        <v>7.5</v>
      </c>
      <c r="M465">
        <f t="shared" si="103"/>
        <v>7.4</v>
      </c>
      <c r="N465">
        <f t="shared" si="104"/>
        <v>0.9</v>
      </c>
      <c r="O465">
        <f t="shared" si="105"/>
        <v>0.8</v>
      </c>
      <c r="P465" t="str">
        <f t="shared" si="106"/>
        <v>NA</v>
      </c>
      <c r="Q465" t="str">
        <f t="shared" si="107"/>
        <v>NA</v>
      </c>
      <c r="R465">
        <v>348</v>
      </c>
    </row>
    <row r="466" spans="1:18" x14ac:dyDescent="0.25">
      <c r="A466" t="s">
        <v>93</v>
      </c>
      <c r="B466" t="s">
        <v>93</v>
      </c>
      <c r="C466">
        <v>3.6</v>
      </c>
      <c r="D466">
        <v>3.1</v>
      </c>
      <c r="E466">
        <v>1.5</v>
      </c>
      <c r="F466">
        <v>1.4</v>
      </c>
      <c r="G466" t="s">
        <v>279</v>
      </c>
      <c r="H466">
        <v>0</v>
      </c>
      <c r="I466">
        <v>8</v>
      </c>
      <c r="J466">
        <v>8</v>
      </c>
      <c r="K466">
        <v>27</v>
      </c>
      <c r="L466" t="s">
        <v>611</v>
      </c>
      <c r="M466" t="s">
        <v>1967</v>
      </c>
      <c r="N466" t="s">
        <v>1968</v>
      </c>
      <c r="O466" t="s">
        <v>1466</v>
      </c>
      <c r="P466" t="s">
        <v>93</v>
      </c>
      <c r="Q466" t="s">
        <v>93</v>
      </c>
      <c r="R466">
        <v>349</v>
      </c>
    </row>
    <row r="467" spans="1:18" x14ac:dyDescent="0.25">
      <c r="A467" t="s">
        <v>93</v>
      </c>
      <c r="B467" t="s">
        <v>93</v>
      </c>
      <c r="C467">
        <v>4.4000000000000004</v>
      </c>
      <c r="D467">
        <v>3.2</v>
      </c>
      <c r="E467">
        <v>1.8</v>
      </c>
      <c r="F467">
        <v>1.8</v>
      </c>
      <c r="G467" t="s">
        <v>279</v>
      </c>
      <c r="H467">
        <v>0</v>
      </c>
      <c r="I467">
        <v>8</v>
      </c>
      <c r="J467">
        <v>8</v>
      </c>
      <c r="K467">
        <v>27</v>
      </c>
      <c r="L467" t="s">
        <v>494</v>
      </c>
      <c r="M467" t="s">
        <v>681</v>
      </c>
      <c r="N467" t="s">
        <v>1974</v>
      </c>
      <c r="O467" t="s">
        <v>1974</v>
      </c>
      <c r="P467" t="s">
        <v>93</v>
      </c>
      <c r="Q467" t="s">
        <v>93</v>
      </c>
      <c r="R467">
        <v>350</v>
      </c>
    </row>
    <row r="468" spans="1:18" x14ac:dyDescent="0.25">
      <c r="A468" t="s">
        <v>93</v>
      </c>
      <c r="B468" t="s">
        <v>93</v>
      </c>
      <c r="C468">
        <v>4.8</v>
      </c>
      <c r="D468">
        <v>3.9</v>
      </c>
      <c r="E468">
        <v>1.3</v>
      </c>
      <c r="F468">
        <v>1.7</v>
      </c>
      <c r="G468" t="s">
        <v>279</v>
      </c>
      <c r="H468">
        <v>0</v>
      </c>
      <c r="I468">
        <v>8</v>
      </c>
      <c r="J468">
        <v>8</v>
      </c>
      <c r="K468">
        <v>27</v>
      </c>
      <c r="L468" t="s">
        <v>315</v>
      </c>
      <c r="M468" t="s">
        <v>1981</v>
      </c>
      <c r="N468" t="s">
        <v>1982</v>
      </c>
      <c r="O468" t="s">
        <v>1983</v>
      </c>
      <c r="P468" t="s">
        <v>93</v>
      </c>
      <c r="Q468" t="s">
        <v>93</v>
      </c>
      <c r="R468">
        <v>351</v>
      </c>
    </row>
    <row r="469" spans="1:18" x14ac:dyDescent="0.25">
      <c r="A469" t="s">
        <v>93</v>
      </c>
      <c r="B469" t="s">
        <v>93</v>
      </c>
      <c r="C469">
        <v>3.8</v>
      </c>
      <c r="D469">
        <v>3.3</v>
      </c>
      <c r="E469">
        <v>1.6</v>
      </c>
      <c r="F469">
        <v>1.3</v>
      </c>
      <c r="G469" t="s">
        <v>279</v>
      </c>
      <c r="H469">
        <v>0</v>
      </c>
      <c r="I469">
        <v>8</v>
      </c>
      <c r="J469">
        <v>8</v>
      </c>
      <c r="K469">
        <v>27</v>
      </c>
      <c r="L469" t="s">
        <v>1987</v>
      </c>
      <c r="M469" t="s">
        <v>1988</v>
      </c>
      <c r="N469" t="s">
        <v>118</v>
      </c>
      <c r="O469" t="s">
        <v>1982</v>
      </c>
      <c r="P469" t="s">
        <v>93</v>
      </c>
      <c r="Q469" t="s">
        <v>93</v>
      </c>
      <c r="R469">
        <v>352</v>
      </c>
    </row>
    <row r="470" spans="1:18" x14ac:dyDescent="0.25">
      <c r="A470" t="s">
        <v>93</v>
      </c>
      <c r="B470" t="s">
        <v>93</v>
      </c>
      <c r="C470">
        <v>0.188</v>
      </c>
      <c r="D470">
        <v>0.215</v>
      </c>
      <c r="E470">
        <v>6.9000000000000006E-2</v>
      </c>
      <c r="F470">
        <v>0.10100000000000001</v>
      </c>
      <c r="G470" t="s">
        <v>98</v>
      </c>
      <c r="H470">
        <v>0</v>
      </c>
      <c r="I470">
        <v>19</v>
      </c>
      <c r="J470">
        <v>19</v>
      </c>
      <c r="K470">
        <v>44</v>
      </c>
      <c r="L470">
        <f t="shared" ref="L470:L487" si="108">C470</f>
        <v>0.188</v>
      </c>
      <c r="M470">
        <f t="shared" ref="M470:M487" si="109">D470</f>
        <v>0.215</v>
      </c>
      <c r="N470">
        <f t="shared" ref="N470:N487" si="110">E470</f>
        <v>6.9000000000000006E-2</v>
      </c>
      <c r="O470">
        <f t="shared" ref="O470:O487" si="111">F470</f>
        <v>0.10100000000000001</v>
      </c>
      <c r="P470" t="str">
        <f t="shared" ref="P470:P487" si="112">A470</f>
        <v>NA</v>
      </c>
      <c r="Q470" t="str">
        <f t="shared" ref="Q470:Q487" si="113">B470</f>
        <v>NA</v>
      </c>
      <c r="R470">
        <v>353</v>
      </c>
    </row>
    <row r="471" spans="1:18" x14ac:dyDescent="0.25">
      <c r="A471" t="s">
        <v>93</v>
      </c>
      <c r="B471" t="s">
        <v>93</v>
      </c>
      <c r="C471">
        <v>0.188</v>
      </c>
      <c r="D471">
        <v>0.217</v>
      </c>
      <c r="E471">
        <v>6.9000000000000006E-2</v>
      </c>
      <c r="F471">
        <v>0.11799999999999999</v>
      </c>
      <c r="G471" t="s">
        <v>98</v>
      </c>
      <c r="H471">
        <v>0</v>
      </c>
      <c r="I471">
        <v>19</v>
      </c>
      <c r="J471">
        <v>19</v>
      </c>
      <c r="K471">
        <v>44</v>
      </c>
      <c r="L471">
        <f t="shared" si="108"/>
        <v>0.188</v>
      </c>
      <c r="M471">
        <f t="shared" si="109"/>
        <v>0.217</v>
      </c>
      <c r="N471">
        <f t="shared" si="110"/>
        <v>6.9000000000000006E-2</v>
      </c>
      <c r="O471">
        <f t="shared" si="111"/>
        <v>0.11799999999999999</v>
      </c>
      <c r="P471" t="str">
        <f t="shared" si="112"/>
        <v>NA</v>
      </c>
      <c r="Q471" t="str">
        <f t="shared" si="113"/>
        <v>NA</v>
      </c>
      <c r="R471">
        <v>354</v>
      </c>
    </row>
    <row r="472" spans="1:18" x14ac:dyDescent="0.25">
      <c r="A472" t="s">
        <v>93</v>
      </c>
      <c r="B472" t="s">
        <v>93</v>
      </c>
      <c r="C472">
        <v>0.188</v>
      </c>
      <c r="D472">
        <v>0.20699999999999999</v>
      </c>
      <c r="E472">
        <v>6.9000000000000006E-2</v>
      </c>
      <c r="F472">
        <v>9.0999999999999998E-2</v>
      </c>
      <c r="G472" t="s">
        <v>98</v>
      </c>
      <c r="H472">
        <v>0</v>
      </c>
      <c r="I472">
        <v>19</v>
      </c>
      <c r="J472">
        <v>19</v>
      </c>
      <c r="K472">
        <v>44</v>
      </c>
      <c r="L472">
        <f t="shared" si="108"/>
        <v>0.188</v>
      </c>
      <c r="M472">
        <f t="shared" si="109"/>
        <v>0.20699999999999999</v>
      </c>
      <c r="N472">
        <f t="shared" si="110"/>
        <v>6.9000000000000006E-2</v>
      </c>
      <c r="O472">
        <f t="shared" si="111"/>
        <v>9.0999999999999998E-2</v>
      </c>
      <c r="P472" t="str">
        <f t="shared" si="112"/>
        <v>NA</v>
      </c>
      <c r="Q472" t="str">
        <f t="shared" si="113"/>
        <v>NA</v>
      </c>
      <c r="R472">
        <v>355</v>
      </c>
    </row>
    <row r="473" spans="1:18" x14ac:dyDescent="0.25">
      <c r="A473" t="s">
        <v>93</v>
      </c>
      <c r="B473" t="s">
        <v>93</v>
      </c>
      <c r="C473">
        <v>0.25800000000000001</v>
      </c>
      <c r="D473">
        <v>0.29399999999999998</v>
      </c>
      <c r="E473">
        <v>9.4E-2</v>
      </c>
      <c r="F473">
        <v>0.11899999999999999</v>
      </c>
      <c r="G473" t="s">
        <v>98</v>
      </c>
      <c r="H473">
        <v>0</v>
      </c>
      <c r="I473">
        <v>19</v>
      </c>
      <c r="J473">
        <v>19</v>
      </c>
      <c r="K473">
        <v>44</v>
      </c>
      <c r="L473">
        <f t="shared" si="108"/>
        <v>0.25800000000000001</v>
      </c>
      <c r="M473">
        <f t="shared" si="109"/>
        <v>0.29399999999999998</v>
      </c>
      <c r="N473">
        <f t="shared" si="110"/>
        <v>9.4E-2</v>
      </c>
      <c r="O473">
        <f t="shared" si="111"/>
        <v>0.11899999999999999</v>
      </c>
      <c r="P473" t="str">
        <f t="shared" si="112"/>
        <v>NA</v>
      </c>
      <c r="Q473" t="str">
        <f t="shared" si="113"/>
        <v>NA</v>
      </c>
      <c r="R473">
        <v>356</v>
      </c>
    </row>
    <row r="474" spans="1:18" x14ac:dyDescent="0.25">
      <c r="A474" t="s">
        <v>93</v>
      </c>
      <c r="B474" t="s">
        <v>93</v>
      </c>
      <c r="C474">
        <v>0.25800000000000001</v>
      </c>
      <c r="D474">
        <v>0.309</v>
      </c>
      <c r="E474">
        <v>9.4E-2</v>
      </c>
      <c r="F474">
        <v>0.11899999999999999</v>
      </c>
      <c r="G474" t="s">
        <v>98</v>
      </c>
      <c r="H474">
        <v>0</v>
      </c>
      <c r="I474">
        <v>19</v>
      </c>
      <c r="J474">
        <v>19</v>
      </c>
      <c r="K474">
        <v>44</v>
      </c>
      <c r="L474">
        <f t="shared" si="108"/>
        <v>0.25800000000000001</v>
      </c>
      <c r="M474">
        <f t="shared" si="109"/>
        <v>0.309</v>
      </c>
      <c r="N474">
        <f t="shared" si="110"/>
        <v>9.4E-2</v>
      </c>
      <c r="O474">
        <f t="shared" si="111"/>
        <v>0.11899999999999999</v>
      </c>
      <c r="P474" t="str">
        <f t="shared" si="112"/>
        <v>NA</v>
      </c>
      <c r="Q474" t="str">
        <f t="shared" si="113"/>
        <v>NA</v>
      </c>
      <c r="R474">
        <v>357</v>
      </c>
    </row>
    <row r="475" spans="1:18" x14ac:dyDescent="0.25">
      <c r="A475" t="s">
        <v>93</v>
      </c>
      <c r="B475" t="s">
        <v>93</v>
      </c>
      <c r="C475">
        <v>0.25800000000000001</v>
      </c>
      <c r="D475">
        <v>0.21299999999999999</v>
      </c>
      <c r="E475">
        <v>9.4E-2</v>
      </c>
      <c r="F475">
        <v>0.112</v>
      </c>
      <c r="G475" t="s">
        <v>98</v>
      </c>
      <c r="H475">
        <v>0</v>
      </c>
      <c r="I475">
        <v>19</v>
      </c>
      <c r="J475">
        <v>19</v>
      </c>
      <c r="K475">
        <v>44</v>
      </c>
      <c r="L475">
        <f t="shared" si="108"/>
        <v>0.25800000000000001</v>
      </c>
      <c r="M475">
        <f t="shared" si="109"/>
        <v>0.21299999999999999</v>
      </c>
      <c r="N475">
        <f t="shared" si="110"/>
        <v>9.4E-2</v>
      </c>
      <c r="O475">
        <f t="shared" si="111"/>
        <v>0.112</v>
      </c>
      <c r="P475" t="str">
        <f t="shared" si="112"/>
        <v>NA</v>
      </c>
      <c r="Q475" t="str">
        <f t="shared" si="113"/>
        <v>NA</v>
      </c>
      <c r="R475">
        <v>358</v>
      </c>
    </row>
    <row r="476" spans="1:18" x14ac:dyDescent="0.25">
      <c r="A476" t="s">
        <v>93</v>
      </c>
      <c r="B476" t="s">
        <v>93</v>
      </c>
      <c r="C476">
        <v>0.26500000000000001</v>
      </c>
      <c r="D476">
        <v>0.28299999999999997</v>
      </c>
      <c r="E476">
        <v>0.111</v>
      </c>
      <c r="F476">
        <v>0.121</v>
      </c>
      <c r="G476" t="s">
        <v>98</v>
      </c>
      <c r="H476">
        <v>0</v>
      </c>
      <c r="I476">
        <v>19</v>
      </c>
      <c r="J476">
        <v>19</v>
      </c>
      <c r="K476">
        <v>44</v>
      </c>
      <c r="L476">
        <f t="shared" si="108"/>
        <v>0.26500000000000001</v>
      </c>
      <c r="M476">
        <f t="shared" si="109"/>
        <v>0.28299999999999997</v>
      </c>
      <c r="N476">
        <f t="shared" si="110"/>
        <v>0.111</v>
      </c>
      <c r="O476">
        <f t="shared" si="111"/>
        <v>0.121</v>
      </c>
      <c r="P476" t="str">
        <f t="shared" si="112"/>
        <v>NA</v>
      </c>
      <c r="Q476" t="str">
        <f t="shared" si="113"/>
        <v>NA</v>
      </c>
      <c r="R476">
        <v>359</v>
      </c>
    </row>
    <row r="477" spans="1:18" x14ac:dyDescent="0.25">
      <c r="A477" t="s">
        <v>93</v>
      </c>
      <c r="B477" t="s">
        <v>93</v>
      </c>
      <c r="C477">
        <v>0.26500000000000001</v>
      </c>
      <c r="D477">
        <v>0.33900000000000002</v>
      </c>
      <c r="E477">
        <v>0.111</v>
      </c>
      <c r="F477">
        <v>0.112</v>
      </c>
      <c r="G477" t="s">
        <v>98</v>
      </c>
      <c r="H477">
        <v>0</v>
      </c>
      <c r="I477">
        <v>19</v>
      </c>
      <c r="J477">
        <v>19</v>
      </c>
      <c r="K477">
        <v>44</v>
      </c>
      <c r="L477">
        <f t="shared" si="108"/>
        <v>0.26500000000000001</v>
      </c>
      <c r="M477">
        <f t="shared" si="109"/>
        <v>0.33900000000000002</v>
      </c>
      <c r="N477">
        <f t="shared" si="110"/>
        <v>0.111</v>
      </c>
      <c r="O477">
        <f t="shared" si="111"/>
        <v>0.112</v>
      </c>
      <c r="P477" t="str">
        <f t="shared" si="112"/>
        <v>NA</v>
      </c>
      <c r="Q477" t="str">
        <f t="shared" si="113"/>
        <v>NA</v>
      </c>
      <c r="R477">
        <v>360</v>
      </c>
    </row>
    <row r="478" spans="1:18" x14ac:dyDescent="0.25">
      <c r="A478" t="s">
        <v>93</v>
      </c>
      <c r="B478" t="s">
        <v>93</v>
      </c>
      <c r="C478">
        <v>0.26500000000000001</v>
      </c>
      <c r="D478">
        <v>0.27800000000000002</v>
      </c>
      <c r="E478">
        <v>0.111</v>
      </c>
      <c r="F478">
        <v>9.0999999999999998E-2</v>
      </c>
      <c r="G478" t="s">
        <v>98</v>
      </c>
      <c r="H478">
        <v>0</v>
      </c>
      <c r="I478">
        <v>19</v>
      </c>
      <c r="J478">
        <v>19</v>
      </c>
      <c r="K478">
        <v>44</v>
      </c>
      <c r="L478">
        <f t="shared" si="108"/>
        <v>0.26500000000000001</v>
      </c>
      <c r="M478">
        <f t="shared" si="109"/>
        <v>0.27800000000000002</v>
      </c>
      <c r="N478">
        <f t="shared" si="110"/>
        <v>0.111</v>
      </c>
      <c r="O478">
        <f t="shared" si="111"/>
        <v>9.0999999999999998E-2</v>
      </c>
      <c r="P478" t="str">
        <f t="shared" si="112"/>
        <v>NA</v>
      </c>
      <c r="Q478" t="str">
        <f t="shared" si="113"/>
        <v>NA</v>
      </c>
      <c r="R478">
        <v>361</v>
      </c>
    </row>
    <row r="479" spans="1:18" x14ac:dyDescent="0.25">
      <c r="A479" t="s">
        <v>93</v>
      </c>
      <c r="B479" t="s">
        <v>93</v>
      </c>
      <c r="C479">
        <v>0.80600000000000005</v>
      </c>
      <c r="D479">
        <v>0.66500000000000004</v>
      </c>
      <c r="E479">
        <v>9.0999999999999998E-2</v>
      </c>
      <c r="F479">
        <v>9.5000000000000001E-2</v>
      </c>
      <c r="G479" t="s">
        <v>98</v>
      </c>
      <c r="H479">
        <v>0</v>
      </c>
      <c r="I479">
        <v>19</v>
      </c>
      <c r="J479">
        <v>19</v>
      </c>
      <c r="K479">
        <v>27</v>
      </c>
      <c r="L479">
        <f t="shared" si="108"/>
        <v>0.80600000000000005</v>
      </c>
      <c r="M479">
        <f t="shared" si="109"/>
        <v>0.66500000000000004</v>
      </c>
      <c r="N479">
        <f t="shared" si="110"/>
        <v>9.0999999999999998E-2</v>
      </c>
      <c r="O479">
        <f t="shared" si="111"/>
        <v>9.5000000000000001E-2</v>
      </c>
      <c r="P479" t="str">
        <f t="shared" si="112"/>
        <v>NA</v>
      </c>
      <c r="Q479" t="str">
        <f t="shared" si="113"/>
        <v>NA</v>
      </c>
      <c r="R479">
        <v>362</v>
      </c>
    </row>
    <row r="480" spans="1:18" x14ac:dyDescent="0.25">
      <c r="A480" t="s">
        <v>93</v>
      </c>
      <c r="B480" t="s">
        <v>93</v>
      </c>
      <c r="C480">
        <v>0.80600000000000005</v>
      </c>
      <c r="D480">
        <v>0.79800000000000004</v>
      </c>
      <c r="E480">
        <v>9.0999999999999998E-2</v>
      </c>
      <c r="F480">
        <v>9.7000000000000003E-2</v>
      </c>
      <c r="G480" t="s">
        <v>98</v>
      </c>
      <c r="H480">
        <v>0</v>
      </c>
      <c r="I480">
        <v>19</v>
      </c>
      <c r="J480">
        <v>19</v>
      </c>
      <c r="K480">
        <v>27</v>
      </c>
      <c r="L480">
        <f t="shared" si="108"/>
        <v>0.80600000000000005</v>
      </c>
      <c r="M480">
        <f t="shared" si="109"/>
        <v>0.79800000000000004</v>
      </c>
      <c r="N480">
        <f t="shared" si="110"/>
        <v>9.0999999999999998E-2</v>
      </c>
      <c r="O480">
        <f t="shared" si="111"/>
        <v>9.7000000000000003E-2</v>
      </c>
      <c r="P480" t="str">
        <f t="shared" si="112"/>
        <v>NA</v>
      </c>
      <c r="Q480" t="str">
        <f t="shared" si="113"/>
        <v>NA</v>
      </c>
      <c r="R480">
        <v>363</v>
      </c>
    </row>
    <row r="481" spans="1:18" x14ac:dyDescent="0.25">
      <c r="A481" t="s">
        <v>93</v>
      </c>
      <c r="B481" t="s">
        <v>93</v>
      </c>
      <c r="C481">
        <v>0.80600000000000005</v>
      </c>
      <c r="D481">
        <v>0.66700000000000004</v>
      </c>
      <c r="E481">
        <v>9.0999999999999998E-2</v>
      </c>
      <c r="F481">
        <v>0.153</v>
      </c>
      <c r="G481" t="s">
        <v>98</v>
      </c>
      <c r="H481">
        <v>0</v>
      </c>
      <c r="I481">
        <v>19</v>
      </c>
      <c r="J481">
        <v>19</v>
      </c>
      <c r="K481">
        <v>27</v>
      </c>
      <c r="L481">
        <f t="shared" si="108"/>
        <v>0.80600000000000005</v>
      </c>
      <c r="M481">
        <f t="shared" si="109"/>
        <v>0.66700000000000004</v>
      </c>
      <c r="N481">
        <f t="shared" si="110"/>
        <v>9.0999999999999998E-2</v>
      </c>
      <c r="O481">
        <f t="shared" si="111"/>
        <v>0.153</v>
      </c>
      <c r="P481" t="str">
        <f t="shared" si="112"/>
        <v>NA</v>
      </c>
      <c r="Q481" t="str">
        <f t="shared" si="113"/>
        <v>NA</v>
      </c>
      <c r="R481">
        <v>364</v>
      </c>
    </row>
    <row r="482" spans="1:18" x14ac:dyDescent="0.25">
      <c r="A482" t="s">
        <v>93</v>
      </c>
      <c r="B482" t="s">
        <v>93</v>
      </c>
      <c r="C482">
        <v>0.84399999999999997</v>
      </c>
      <c r="D482">
        <v>0.69699999999999995</v>
      </c>
      <c r="E482">
        <v>9.0999999999999998E-2</v>
      </c>
      <c r="F482">
        <v>0.1</v>
      </c>
      <c r="G482" t="s">
        <v>98</v>
      </c>
      <c r="H482">
        <v>0</v>
      </c>
      <c r="I482">
        <v>19</v>
      </c>
      <c r="J482">
        <v>19</v>
      </c>
      <c r="K482">
        <v>27</v>
      </c>
      <c r="L482">
        <f t="shared" si="108"/>
        <v>0.84399999999999997</v>
      </c>
      <c r="M482">
        <f t="shared" si="109"/>
        <v>0.69699999999999995</v>
      </c>
      <c r="N482">
        <f t="shared" si="110"/>
        <v>9.0999999999999998E-2</v>
      </c>
      <c r="O482">
        <f t="shared" si="111"/>
        <v>0.1</v>
      </c>
      <c r="P482" t="str">
        <f t="shared" si="112"/>
        <v>NA</v>
      </c>
      <c r="Q482" t="str">
        <f t="shared" si="113"/>
        <v>NA</v>
      </c>
      <c r="R482">
        <v>365</v>
      </c>
    </row>
    <row r="483" spans="1:18" x14ac:dyDescent="0.25">
      <c r="A483" t="s">
        <v>93</v>
      </c>
      <c r="B483" t="s">
        <v>93</v>
      </c>
      <c r="C483">
        <v>0.84399999999999997</v>
      </c>
      <c r="D483">
        <v>0.79100000000000004</v>
      </c>
      <c r="E483">
        <v>9.0999999999999998E-2</v>
      </c>
      <c r="F483">
        <v>9.1999999999999998E-2</v>
      </c>
      <c r="G483" t="s">
        <v>98</v>
      </c>
      <c r="H483">
        <v>0</v>
      </c>
      <c r="I483">
        <v>19</v>
      </c>
      <c r="J483">
        <v>19</v>
      </c>
      <c r="K483">
        <v>27</v>
      </c>
      <c r="L483">
        <f t="shared" si="108"/>
        <v>0.84399999999999997</v>
      </c>
      <c r="M483">
        <f t="shared" si="109"/>
        <v>0.79100000000000004</v>
      </c>
      <c r="N483">
        <f t="shared" si="110"/>
        <v>9.0999999999999998E-2</v>
      </c>
      <c r="O483">
        <f t="shared" si="111"/>
        <v>9.1999999999999998E-2</v>
      </c>
      <c r="P483" t="str">
        <f t="shared" si="112"/>
        <v>NA</v>
      </c>
      <c r="Q483" t="str">
        <f t="shared" si="113"/>
        <v>NA</v>
      </c>
      <c r="R483">
        <v>366</v>
      </c>
    </row>
    <row r="484" spans="1:18" x14ac:dyDescent="0.25">
      <c r="A484" t="s">
        <v>93</v>
      </c>
      <c r="B484" t="s">
        <v>93</v>
      </c>
      <c r="C484">
        <v>0.84399999999999997</v>
      </c>
      <c r="D484">
        <v>0.71099999999999997</v>
      </c>
      <c r="E484">
        <v>9.0999999999999998E-2</v>
      </c>
      <c r="F484">
        <v>9.7000000000000003E-2</v>
      </c>
      <c r="G484" t="s">
        <v>98</v>
      </c>
      <c r="H484">
        <v>0</v>
      </c>
      <c r="I484">
        <v>19</v>
      </c>
      <c r="J484">
        <v>19</v>
      </c>
      <c r="K484">
        <v>27</v>
      </c>
      <c r="L484">
        <f t="shared" si="108"/>
        <v>0.84399999999999997</v>
      </c>
      <c r="M484">
        <f t="shared" si="109"/>
        <v>0.71099999999999997</v>
      </c>
      <c r="N484">
        <f t="shared" si="110"/>
        <v>9.0999999999999998E-2</v>
      </c>
      <c r="O484">
        <f t="shared" si="111"/>
        <v>9.7000000000000003E-2</v>
      </c>
      <c r="P484" t="str">
        <f t="shared" si="112"/>
        <v>NA</v>
      </c>
      <c r="Q484" t="str">
        <f t="shared" si="113"/>
        <v>NA</v>
      </c>
      <c r="R484">
        <v>367</v>
      </c>
    </row>
    <row r="485" spans="1:18" x14ac:dyDescent="0.25">
      <c r="A485" t="s">
        <v>93</v>
      </c>
      <c r="B485" t="s">
        <v>93</v>
      </c>
      <c r="C485">
        <v>0.83</v>
      </c>
      <c r="D485">
        <v>0.72699999999999998</v>
      </c>
      <c r="E485">
        <v>9.7000000000000003E-2</v>
      </c>
      <c r="F485">
        <v>0.14399999999999999</v>
      </c>
      <c r="G485" t="s">
        <v>98</v>
      </c>
      <c r="H485">
        <v>0</v>
      </c>
      <c r="I485">
        <v>19</v>
      </c>
      <c r="J485">
        <v>19</v>
      </c>
      <c r="K485">
        <v>27</v>
      </c>
      <c r="L485">
        <f t="shared" si="108"/>
        <v>0.83</v>
      </c>
      <c r="M485">
        <f t="shared" si="109"/>
        <v>0.72699999999999998</v>
      </c>
      <c r="N485">
        <f t="shared" si="110"/>
        <v>9.7000000000000003E-2</v>
      </c>
      <c r="O485">
        <f t="shared" si="111"/>
        <v>0.14399999999999999</v>
      </c>
      <c r="P485" t="str">
        <f t="shared" si="112"/>
        <v>NA</v>
      </c>
      <c r="Q485" t="str">
        <f t="shared" si="113"/>
        <v>NA</v>
      </c>
      <c r="R485">
        <v>368</v>
      </c>
    </row>
    <row r="486" spans="1:18" x14ac:dyDescent="0.25">
      <c r="A486" t="s">
        <v>93</v>
      </c>
      <c r="B486" t="s">
        <v>93</v>
      </c>
      <c r="C486">
        <v>0.83</v>
      </c>
      <c r="D486">
        <v>0.80400000000000005</v>
      </c>
      <c r="E486">
        <v>9.7000000000000003E-2</v>
      </c>
      <c r="F486">
        <v>8.4000000000000005E-2</v>
      </c>
      <c r="G486" t="s">
        <v>98</v>
      </c>
      <c r="H486">
        <v>0</v>
      </c>
      <c r="I486">
        <v>19</v>
      </c>
      <c r="J486">
        <v>19</v>
      </c>
      <c r="K486">
        <v>27</v>
      </c>
      <c r="L486">
        <f t="shared" si="108"/>
        <v>0.83</v>
      </c>
      <c r="M486">
        <f t="shared" si="109"/>
        <v>0.80400000000000005</v>
      </c>
      <c r="N486">
        <f t="shared" si="110"/>
        <v>9.7000000000000003E-2</v>
      </c>
      <c r="O486">
        <f t="shared" si="111"/>
        <v>8.4000000000000005E-2</v>
      </c>
      <c r="P486" t="str">
        <f t="shared" si="112"/>
        <v>NA</v>
      </c>
      <c r="Q486" t="str">
        <f t="shared" si="113"/>
        <v>NA</v>
      </c>
      <c r="R486">
        <v>369</v>
      </c>
    </row>
    <row r="487" spans="1:18" x14ac:dyDescent="0.25">
      <c r="A487" t="s">
        <v>93</v>
      </c>
      <c r="B487" t="s">
        <v>93</v>
      </c>
      <c r="C487">
        <v>0.83</v>
      </c>
      <c r="D487">
        <v>0.72</v>
      </c>
      <c r="E487">
        <v>9.7000000000000003E-2</v>
      </c>
      <c r="F487">
        <v>9.7000000000000003E-2</v>
      </c>
      <c r="G487" t="s">
        <v>98</v>
      </c>
      <c r="H487">
        <v>0</v>
      </c>
      <c r="I487">
        <v>19</v>
      </c>
      <c r="J487">
        <v>19</v>
      </c>
      <c r="K487">
        <v>27</v>
      </c>
      <c r="L487">
        <f t="shared" si="108"/>
        <v>0.83</v>
      </c>
      <c r="M487">
        <f t="shared" si="109"/>
        <v>0.72</v>
      </c>
      <c r="N487">
        <f t="shared" si="110"/>
        <v>9.7000000000000003E-2</v>
      </c>
      <c r="O487">
        <f t="shared" si="111"/>
        <v>9.7000000000000003E-2</v>
      </c>
      <c r="P487" t="str">
        <f t="shared" si="112"/>
        <v>NA</v>
      </c>
      <c r="Q487" t="str">
        <f t="shared" si="113"/>
        <v>NA</v>
      </c>
      <c r="R487">
        <v>370</v>
      </c>
    </row>
    <row r="488" spans="1:18" x14ac:dyDescent="0.25">
      <c r="A488" t="s">
        <v>93</v>
      </c>
      <c r="B488" t="s">
        <v>93</v>
      </c>
      <c r="C488">
        <v>3.1</v>
      </c>
      <c r="D488">
        <v>1.2</v>
      </c>
      <c r="E488" t="s">
        <v>93</v>
      </c>
      <c r="F488" t="s">
        <v>93</v>
      </c>
      <c r="G488" t="s">
        <v>279</v>
      </c>
      <c r="H488">
        <v>0</v>
      </c>
      <c r="I488">
        <v>4</v>
      </c>
      <c r="J488">
        <v>4</v>
      </c>
      <c r="K488">
        <v>20</v>
      </c>
      <c r="L488" t="s">
        <v>2064</v>
      </c>
      <c r="M488" t="s">
        <v>199</v>
      </c>
      <c r="N488" t="s">
        <v>93</v>
      </c>
      <c r="O488" t="s">
        <v>93</v>
      </c>
      <c r="P488" t="s">
        <v>93</v>
      </c>
      <c r="Q488" t="s">
        <v>93</v>
      </c>
      <c r="R488">
        <v>371</v>
      </c>
    </row>
    <row r="489" spans="1:18" x14ac:dyDescent="0.25">
      <c r="A489" t="s">
        <v>93</v>
      </c>
      <c r="B489" t="s">
        <v>93</v>
      </c>
      <c r="C489">
        <v>3.25</v>
      </c>
      <c r="D489">
        <v>1.5</v>
      </c>
      <c r="E489" t="s">
        <v>93</v>
      </c>
      <c r="F489" t="s">
        <v>93</v>
      </c>
      <c r="G489" t="s">
        <v>279</v>
      </c>
      <c r="H489">
        <v>0</v>
      </c>
      <c r="I489">
        <v>4</v>
      </c>
      <c r="J489">
        <v>4</v>
      </c>
      <c r="K489">
        <v>20</v>
      </c>
      <c r="L489" t="s">
        <v>2069</v>
      </c>
      <c r="M489" t="s">
        <v>1542</v>
      </c>
      <c r="N489" t="s">
        <v>93</v>
      </c>
      <c r="O489" t="s">
        <v>93</v>
      </c>
      <c r="P489" t="s">
        <v>93</v>
      </c>
      <c r="Q489" t="s">
        <v>93</v>
      </c>
      <c r="R489">
        <v>372</v>
      </c>
    </row>
    <row r="490" spans="1:18" x14ac:dyDescent="0.25">
      <c r="A490" t="s">
        <v>93</v>
      </c>
      <c r="B490" t="s">
        <v>93</v>
      </c>
      <c r="C490">
        <v>2.5</v>
      </c>
      <c r="D490">
        <v>1.05</v>
      </c>
      <c r="E490" t="s">
        <v>93</v>
      </c>
      <c r="F490" t="s">
        <v>93</v>
      </c>
      <c r="G490" t="s">
        <v>279</v>
      </c>
      <c r="H490">
        <v>0</v>
      </c>
      <c r="I490">
        <v>4</v>
      </c>
      <c r="J490">
        <v>4</v>
      </c>
      <c r="K490">
        <v>20</v>
      </c>
      <c r="L490" t="s">
        <v>2075</v>
      </c>
      <c r="M490" t="s">
        <v>2076</v>
      </c>
      <c r="N490" t="s">
        <v>93</v>
      </c>
      <c r="O490" t="s">
        <v>93</v>
      </c>
      <c r="P490" t="s">
        <v>93</v>
      </c>
      <c r="Q490" t="s">
        <v>93</v>
      </c>
      <c r="R490">
        <v>373</v>
      </c>
    </row>
    <row r="491" spans="1:18" x14ac:dyDescent="0.25">
      <c r="A491" t="s">
        <v>93</v>
      </c>
      <c r="B491" t="s">
        <v>93</v>
      </c>
      <c r="C491">
        <v>3.6</v>
      </c>
      <c r="D491">
        <v>0.75</v>
      </c>
      <c r="E491" t="s">
        <v>93</v>
      </c>
      <c r="F491" t="s">
        <v>93</v>
      </c>
      <c r="G491" t="s">
        <v>279</v>
      </c>
      <c r="H491">
        <v>0</v>
      </c>
      <c r="I491">
        <v>4</v>
      </c>
      <c r="J491">
        <v>4</v>
      </c>
      <c r="K491">
        <v>20</v>
      </c>
      <c r="L491" t="s">
        <v>469</v>
      </c>
      <c r="M491" t="s">
        <v>1968</v>
      </c>
      <c r="N491" t="s">
        <v>93</v>
      </c>
      <c r="O491" t="s">
        <v>93</v>
      </c>
      <c r="P491" t="s">
        <v>93</v>
      </c>
      <c r="Q491" t="s">
        <v>93</v>
      </c>
      <c r="R491">
        <v>374</v>
      </c>
    </row>
    <row r="492" spans="1:18" x14ac:dyDescent="0.25">
      <c r="A492" t="s">
        <v>93</v>
      </c>
      <c r="B492" t="s">
        <v>93</v>
      </c>
      <c r="C492">
        <v>2.35</v>
      </c>
      <c r="D492">
        <v>1.1000000000000001</v>
      </c>
      <c r="E492" t="s">
        <v>93</v>
      </c>
      <c r="F492" t="s">
        <v>93</v>
      </c>
      <c r="G492" t="s">
        <v>279</v>
      </c>
      <c r="H492">
        <v>0</v>
      </c>
      <c r="I492">
        <v>4</v>
      </c>
      <c r="J492">
        <v>4</v>
      </c>
      <c r="K492">
        <v>6</v>
      </c>
      <c r="L492" t="s">
        <v>2083</v>
      </c>
      <c r="M492" t="s">
        <v>265</v>
      </c>
      <c r="N492" t="s">
        <v>93</v>
      </c>
      <c r="O492" t="s">
        <v>93</v>
      </c>
      <c r="P492" t="s">
        <v>93</v>
      </c>
      <c r="Q492" t="s">
        <v>93</v>
      </c>
      <c r="R492">
        <v>375</v>
      </c>
    </row>
    <row r="493" spans="1:18" x14ac:dyDescent="0.25">
      <c r="A493" t="s">
        <v>93</v>
      </c>
      <c r="B493" t="s">
        <v>93</v>
      </c>
      <c r="C493">
        <v>2.35</v>
      </c>
      <c r="D493">
        <v>1.55</v>
      </c>
      <c r="E493" t="s">
        <v>93</v>
      </c>
      <c r="F493" t="s">
        <v>93</v>
      </c>
      <c r="G493" t="s">
        <v>279</v>
      </c>
      <c r="H493">
        <v>0</v>
      </c>
      <c r="I493">
        <v>4</v>
      </c>
      <c r="J493">
        <v>4</v>
      </c>
      <c r="K493">
        <v>6</v>
      </c>
      <c r="L493" t="s">
        <v>2083</v>
      </c>
      <c r="M493" t="s">
        <v>1967</v>
      </c>
      <c r="N493" t="s">
        <v>93</v>
      </c>
      <c r="O493" t="s">
        <v>93</v>
      </c>
      <c r="P493" t="s">
        <v>93</v>
      </c>
      <c r="Q493" t="s">
        <v>93</v>
      </c>
      <c r="R493">
        <v>376</v>
      </c>
    </row>
    <row r="494" spans="1:18" x14ac:dyDescent="0.25">
      <c r="A494" t="s">
        <v>93</v>
      </c>
      <c r="B494" t="s">
        <v>93</v>
      </c>
      <c r="C494">
        <v>3.5</v>
      </c>
      <c r="D494">
        <v>0.8</v>
      </c>
      <c r="E494" t="s">
        <v>93</v>
      </c>
      <c r="F494" t="s">
        <v>93</v>
      </c>
      <c r="G494" t="s">
        <v>279</v>
      </c>
      <c r="H494">
        <v>0</v>
      </c>
      <c r="I494">
        <v>4</v>
      </c>
      <c r="J494">
        <v>4</v>
      </c>
      <c r="K494">
        <v>20</v>
      </c>
      <c r="L494" t="s">
        <v>2092</v>
      </c>
      <c r="M494" t="s">
        <v>118</v>
      </c>
      <c r="N494" t="s">
        <v>93</v>
      </c>
      <c r="O494" t="s">
        <v>93</v>
      </c>
      <c r="P494" t="s">
        <v>93</v>
      </c>
      <c r="Q494" t="s">
        <v>93</v>
      </c>
      <c r="R494">
        <v>377</v>
      </c>
    </row>
    <row r="495" spans="1:18" x14ac:dyDescent="0.25">
      <c r="A495" t="s">
        <v>93</v>
      </c>
      <c r="B495" t="s">
        <v>93</v>
      </c>
      <c r="C495">
        <v>3.25</v>
      </c>
      <c r="D495">
        <v>0.75</v>
      </c>
      <c r="E495" t="s">
        <v>93</v>
      </c>
      <c r="F495" t="s">
        <v>93</v>
      </c>
      <c r="G495" t="s">
        <v>279</v>
      </c>
      <c r="H495">
        <v>0</v>
      </c>
      <c r="I495">
        <v>4</v>
      </c>
      <c r="J495">
        <v>4</v>
      </c>
      <c r="K495">
        <v>20</v>
      </c>
      <c r="L495" t="s">
        <v>2069</v>
      </c>
      <c r="M495" t="s">
        <v>1968</v>
      </c>
      <c r="N495" t="s">
        <v>93</v>
      </c>
      <c r="O495" t="s">
        <v>93</v>
      </c>
      <c r="P495" t="s">
        <v>93</v>
      </c>
      <c r="Q495" t="s">
        <v>93</v>
      </c>
      <c r="R495">
        <v>378</v>
      </c>
    </row>
    <row r="496" spans="1:18" x14ac:dyDescent="0.25">
      <c r="A496" t="s">
        <v>93</v>
      </c>
      <c r="B496" t="s">
        <v>93</v>
      </c>
      <c r="C496">
        <v>1.2</v>
      </c>
      <c r="D496">
        <v>0.8</v>
      </c>
      <c r="E496" t="s">
        <v>93</v>
      </c>
      <c r="F496" t="s">
        <v>93</v>
      </c>
      <c r="G496" t="s">
        <v>279</v>
      </c>
      <c r="H496">
        <v>0</v>
      </c>
      <c r="I496">
        <v>4</v>
      </c>
      <c r="J496">
        <v>4</v>
      </c>
      <c r="K496">
        <v>20</v>
      </c>
      <c r="L496">
        <f>1.2/4</f>
        <v>0.3</v>
      </c>
      <c r="M496">
        <f>0.8/4</f>
        <v>0.2</v>
      </c>
      <c r="N496" t="s">
        <v>93</v>
      </c>
      <c r="O496" t="s">
        <v>93</v>
      </c>
      <c r="P496" t="s">
        <v>93</v>
      </c>
      <c r="Q496" t="s">
        <v>93</v>
      </c>
      <c r="R496">
        <v>379</v>
      </c>
    </row>
    <row r="497" spans="1:18" x14ac:dyDescent="0.25">
      <c r="A497" t="s">
        <v>93</v>
      </c>
      <c r="B497" t="s">
        <v>93</v>
      </c>
      <c r="C497">
        <v>1.3</v>
      </c>
      <c r="D497">
        <v>0.75</v>
      </c>
      <c r="E497" t="s">
        <v>93</v>
      </c>
      <c r="F497" t="s">
        <v>93</v>
      </c>
      <c r="G497" t="s">
        <v>279</v>
      </c>
      <c r="H497">
        <v>0</v>
      </c>
      <c r="I497">
        <v>4</v>
      </c>
      <c r="J497">
        <v>4</v>
      </c>
      <c r="K497">
        <v>20</v>
      </c>
      <c r="L497">
        <f>1.3/4</f>
        <v>0.32500000000000001</v>
      </c>
      <c r="M497">
        <f>0.75/4</f>
        <v>0.1875</v>
      </c>
      <c r="N497" t="s">
        <v>93</v>
      </c>
      <c r="O497" t="s">
        <v>93</v>
      </c>
      <c r="P497" t="s">
        <v>93</v>
      </c>
      <c r="Q497" t="s">
        <v>93</v>
      </c>
      <c r="R497">
        <v>380</v>
      </c>
    </row>
    <row r="498" spans="1:18" x14ac:dyDescent="0.25">
      <c r="A498" t="s">
        <v>93</v>
      </c>
      <c r="B498" t="s">
        <v>93</v>
      </c>
      <c r="C498">
        <v>0.66</v>
      </c>
      <c r="D498">
        <v>0.67</v>
      </c>
      <c r="E498">
        <v>0.13</v>
      </c>
      <c r="F498">
        <v>0.11</v>
      </c>
      <c r="G498" t="s">
        <v>98</v>
      </c>
      <c r="H498">
        <v>0</v>
      </c>
      <c r="I498">
        <v>4</v>
      </c>
      <c r="J498">
        <v>4</v>
      </c>
      <c r="K498">
        <v>16</v>
      </c>
      <c r="L498">
        <f t="shared" ref="L498:O499" si="114">C498</f>
        <v>0.66</v>
      </c>
      <c r="M498">
        <f t="shared" si="114"/>
        <v>0.67</v>
      </c>
      <c r="N498">
        <f t="shared" si="114"/>
        <v>0.13</v>
      </c>
      <c r="O498">
        <f t="shared" si="114"/>
        <v>0.11</v>
      </c>
      <c r="P498" t="str">
        <f>A498</f>
        <v>NA</v>
      </c>
      <c r="Q498" t="str">
        <f>B498</f>
        <v>NA</v>
      </c>
      <c r="R498">
        <v>392</v>
      </c>
    </row>
    <row r="499" spans="1:18" x14ac:dyDescent="0.25">
      <c r="A499" t="s">
        <v>93</v>
      </c>
      <c r="B499" t="s">
        <v>93</v>
      </c>
      <c r="C499">
        <v>0.75</v>
      </c>
      <c r="D499">
        <v>0.68</v>
      </c>
      <c r="E499">
        <v>0.1</v>
      </c>
      <c r="F499">
        <v>0.11</v>
      </c>
      <c r="G499" t="s">
        <v>98</v>
      </c>
      <c r="H499">
        <v>0</v>
      </c>
      <c r="I499">
        <v>4</v>
      </c>
      <c r="J499">
        <v>4</v>
      </c>
      <c r="K499">
        <v>16</v>
      </c>
      <c r="L499">
        <f t="shared" si="114"/>
        <v>0.75</v>
      </c>
      <c r="M499">
        <f t="shared" si="114"/>
        <v>0.68</v>
      </c>
      <c r="N499">
        <f t="shared" si="114"/>
        <v>0.1</v>
      </c>
      <c r="O499">
        <f t="shared" si="114"/>
        <v>0.11</v>
      </c>
      <c r="P499" t="str">
        <f>A499</f>
        <v>NA</v>
      </c>
      <c r="Q499" t="str">
        <f>B499</f>
        <v>NA</v>
      </c>
      <c r="R499">
        <v>393</v>
      </c>
    </row>
    <row r="500" spans="1:18" x14ac:dyDescent="0.25">
      <c r="A500" t="s">
        <v>93</v>
      </c>
      <c r="B500" t="s">
        <v>93</v>
      </c>
      <c r="C500">
        <v>2.8</v>
      </c>
      <c r="D500">
        <v>2.2000000000000002</v>
      </c>
      <c r="E500">
        <v>1.1000000000000001</v>
      </c>
      <c r="F500">
        <v>1.1000000000000001</v>
      </c>
      <c r="G500" t="s">
        <v>279</v>
      </c>
      <c r="H500">
        <v>0</v>
      </c>
      <c r="I500">
        <v>5</v>
      </c>
      <c r="J500">
        <v>5</v>
      </c>
      <c r="K500">
        <v>14</v>
      </c>
      <c r="L500" t="s">
        <v>506</v>
      </c>
      <c r="M500" t="s">
        <v>685</v>
      </c>
      <c r="N500" t="s">
        <v>127</v>
      </c>
      <c r="O500" t="s">
        <v>127</v>
      </c>
      <c r="P500" t="s">
        <v>93</v>
      </c>
      <c r="Q500" t="s">
        <v>93</v>
      </c>
      <c r="R500">
        <v>394</v>
      </c>
    </row>
    <row r="501" spans="1:18" x14ac:dyDescent="0.25">
      <c r="A501" t="s">
        <v>93</v>
      </c>
      <c r="B501" t="s">
        <v>93</v>
      </c>
      <c r="C501">
        <v>2.8</v>
      </c>
      <c r="D501">
        <v>2.4</v>
      </c>
      <c r="E501">
        <v>1.2</v>
      </c>
      <c r="F501">
        <v>1.2</v>
      </c>
      <c r="G501" t="s">
        <v>279</v>
      </c>
      <c r="H501">
        <v>0</v>
      </c>
      <c r="I501">
        <v>5</v>
      </c>
      <c r="J501">
        <v>5</v>
      </c>
      <c r="K501">
        <v>14</v>
      </c>
      <c r="L501" t="s">
        <v>506</v>
      </c>
      <c r="M501" t="s">
        <v>158</v>
      </c>
      <c r="N501" t="s">
        <v>187</v>
      </c>
      <c r="O501" t="s">
        <v>187</v>
      </c>
      <c r="P501" t="s">
        <v>93</v>
      </c>
      <c r="Q501" t="s">
        <v>93</v>
      </c>
      <c r="R501">
        <v>395</v>
      </c>
    </row>
    <row r="502" spans="1:18" x14ac:dyDescent="0.25">
      <c r="A502" t="s">
        <v>93</v>
      </c>
      <c r="B502" t="s">
        <v>93</v>
      </c>
      <c r="C502">
        <v>0.81799999999999995</v>
      </c>
      <c r="D502">
        <v>0.61899999999999999</v>
      </c>
      <c r="E502" t="s">
        <v>93</v>
      </c>
      <c r="F502" t="s">
        <v>93</v>
      </c>
      <c r="G502" t="s">
        <v>98</v>
      </c>
      <c r="H502">
        <v>0</v>
      </c>
      <c r="I502">
        <v>4</v>
      </c>
      <c r="J502">
        <v>4</v>
      </c>
      <c r="K502">
        <v>15</v>
      </c>
      <c r="L502">
        <f t="shared" ref="L502:O503" si="115">C502</f>
        <v>0.81799999999999995</v>
      </c>
      <c r="M502">
        <f t="shared" si="115"/>
        <v>0.61899999999999999</v>
      </c>
      <c r="N502" t="str">
        <f t="shared" si="115"/>
        <v>NA</v>
      </c>
      <c r="O502" t="str">
        <f t="shared" si="115"/>
        <v>NA</v>
      </c>
      <c r="P502" t="str">
        <f>A502</f>
        <v>NA</v>
      </c>
      <c r="Q502" t="str">
        <f>B502</f>
        <v>NA</v>
      </c>
      <c r="R502">
        <v>396</v>
      </c>
    </row>
    <row r="503" spans="1:18" x14ac:dyDescent="0.25">
      <c r="A503" t="s">
        <v>93</v>
      </c>
      <c r="B503" t="s">
        <v>93</v>
      </c>
      <c r="C503">
        <v>0.81799999999999995</v>
      </c>
      <c r="D503">
        <v>0.45500000000000002</v>
      </c>
      <c r="E503" t="s">
        <v>93</v>
      </c>
      <c r="F503" t="s">
        <v>93</v>
      </c>
      <c r="G503" t="s">
        <v>98</v>
      </c>
      <c r="H503">
        <v>0</v>
      </c>
      <c r="I503">
        <v>4</v>
      </c>
      <c r="J503">
        <v>4</v>
      </c>
      <c r="K503">
        <v>15</v>
      </c>
      <c r="L503">
        <f t="shared" si="115"/>
        <v>0.81799999999999995</v>
      </c>
      <c r="M503">
        <f t="shared" si="115"/>
        <v>0.45500000000000002</v>
      </c>
      <c r="N503" t="str">
        <f t="shared" si="115"/>
        <v>NA</v>
      </c>
      <c r="O503" t="str">
        <f t="shared" si="115"/>
        <v>NA</v>
      </c>
      <c r="P503" t="str">
        <f>A503</f>
        <v>NA</v>
      </c>
      <c r="Q503" t="str">
        <f>B503</f>
        <v>NA</v>
      </c>
      <c r="R503">
        <v>397</v>
      </c>
    </row>
    <row r="504" spans="1:18" x14ac:dyDescent="0.25">
      <c r="A504" t="s">
        <v>93</v>
      </c>
      <c r="B504" t="s">
        <v>93</v>
      </c>
      <c r="C504">
        <v>2.5499999999999998</v>
      </c>
      <c r="D504">
        <v>1.85</v>
      </c>
      <c r="E504">
        <v>1.73</v>
      </c>
      <c r="F504">
        <v>1.3859999999999999</v>
      </c>
      <c r="G504" t="s">
        <v>279</v>
      </c>
      <c r="H504">
        <v>0</v>
      </c>
      <c r="I504">
        <v>4</v>
      </c>
      <c r="J504">
        <v>4</v>
      </c>
      <c r="K504">
        <v>20</v>
      </c>
      <c r="L504" t="s">
        <v>1347</v>
      </c>
      <c r="M504" t="s">
        <v>2236</v>
      </c>
      <c r="N504" t="s">
        <v>2237</v>
      </c>
      <c r="O504" t="s">
        <v>2238</v>
      </c>
      <c r="P504" t="s">
        <v>93</v>
      </c>
      <c r="Q504" t="s">
        <v>93</v>
      </c>
      <c r="R504">
        <v>398</v>
      </c>
    </row>
    <row r="505" spans="1:18" x14ac:dyDescent="0.25">
      <c r="A505" t="s">
        <v>93</v>
      </c>
      <c r="B505" t="s">
        <v>93</v>
      </c>
      <c r="C505">
        <v>2.5</v>
      </c>
      <c r="D505">
        <v>1.3</v>
      </c>
      <c r="E505">
        <v>1.3859999999999999</v>
      </c>
      <c r="F505">
        <v>3.81</v>
      </c>
      <c r="G505" t="s">
        <v>279</v>
      </c>
      <c r="H505">
        <v>0</v>
      </c>
      <c r="I505">
        <v>4</v>
      </c>
      <c r="J505">
        <v>4</v>
      </c>
      <c r="K505">
        <v>20</v>
      </c>
      <c r="L505" t="s">
        <v>2075</v>
      </c>
      <c r="M505" t="s">
        <v>2242</v>
      </c>
      <c r="N505" t="s">
        <v>2238</v>
      </c>
      <c r="O505" t="s">
        <v>2243</v>
      </c>
      <c r="P505" t="s">
        <v>93</v>
      </c>
      <c r="Q505" t="s">
        <v>93</v>
      </c>
      <c r="R505">
        <v>399</v>
      </c>
    </row>
    <row r="506" spans="1:18" x14ac:dyDescent="0.25">
      <c r="A506" t="s">
        <v>93</v>
      </c>
      <c r="B506" t="s">
        <v>93</v>
      </c>
      <c r="C506">
        <v>0.87</v>
      </c>
      <c r="D506">
        <v>0.7</v>
      </c>
      <c r="E506">
        <v>0.14000000000000001</v>
      </c>
      <c r="F506">
        <v>0.23</v>
      </c>
      <c r="G506" t="s">
        <v>98</v>
      </c>
      <c r="H506">
        <v>0</v>
      </c>
      <c r="I506">
        <v>6</v>
      </c>
      <c r="J506">
        <v>6</v>
      </c>
      <c r="K506">
        <v>18</v>
      </c>
      <c r="L506">
        <f t="shared" ref="L506:L537" si="116">C506</f>
        <v>0.87</v>
      </c>
      <c r="M506">
        <f t="shared" ref="M506:M537" si="117">D506</f>
        <v>0.7</v>
      </c>
      <c r="N506">
        <f t="shared" ref="N506:N537" si="118">E506</f>
        <v>0.14000000000000001</v>
      </c>
      <c r="O506">
        <f t="shared" ref="O506:O537" si="119">F506</f>
        <v>0.23</v>
      </c>
      <c r="P506" t="str">
        <f t="shared" ref="P506:P537" si="120">A506</f>
        <v>NA</v>
      </c>
      <c r="Q506" t="str">
        <f t="shared" ref="Q506:Q537" si="121">B506</f>
        <v>NA</v>
      </c>
      <c r="R506">
        <v>400</v>
      </c>
    </row>
    <row r="507" spans="1:18" x14ac:dyDescent="0.25">
      <c r="A507" t="s">
        <v>93</v>
      </c>
      <c r="B507" t="s">
        <v>93</v>
      </c>
      <c r="C507">
        <v>0.7</v>
      </c>
      <c r="D507">
        <v>0.28000000000000003</v>
      </c>
      <c r="E507">
        <v>0.23</v>
      </c>
      <c r="F507">
        <v>0.17</v>
      </c>
      <c r="G507" t="s">
        <v>98</v>
      </c>
      <c r="H507">
        <v>0</v>
      </c>
      <c r="I507">
        <v>6</v>
      </c>
      <c r="J507">
        <v>6</v>
      </c>
      <c r="K507">
        <v>18</v>
      </c>
      <c r="L507">
        <f t="shared" si="116"/>
        <v>0.7</v>
      </c>
      <c r="M507">
        <f t="shared" si="117"/>
        <v>0.28000000000000003</v>
      </c>
      <c r="N507">
        <f t="shared" si="118"/>
        <v>0.23</v>
      </c>
      <c r="O507">
        <f t="shared" si="119"/>
        <v>0.17</v>
      </c>
      <c r="P507" t="str">
        <f t="shared" si="120"/>
        <v>NA</v>
      </c>
      <c r="Q507" t="str">
        <f t="shared" si="121"/>
        <v>NA</v>
      </c>
      <c r="R507">
        <v>401</v>
      </c>
    </row>
    <row r="508" spans="1:18" x14ac:dyDescent="0.25">
      <c r="A508" t="s">
        <v>93</v>
      </c>
      <c r="B508" t="s">
        <v>93</v>
      </c>
      <c r="C508">
        <v>0.68</v>
      </c>
      <c r="D508">
        <v>0.28999999999999998</v>
      </c>
      <c r="E508">
        <v>0.2</v>
      </c>
      <c r="F508">
        <v>0.23</v>
      </c>
      <c r="G508" t="s">
        <v>98</v>
      </c>
      <c r="H508">
        <v>0</v>
      </c>
      <c r="I508">
        <v>6</v>
      </c>
      <c r="J508">
        <v>6</v>
      </c>
      <c r="K508">
        <v>18</v>
      </c>
      <c r="L508">
        <f t="shared" si="116"/>
        <v>0.68</v>
      </c>
      <c r="M508">
        <f t="shared" si="117"/>
        <v>0.28999999999999998</v>
      </c>
      <c r="N508">
        <f t="shared" si="118"/>
        <v>0.2</v>
      </c>
      <c r="O508">
        <f t="shared" si="119"/>
        <v>0.23</v>
      </c>
      <c r="P508" t="str">
        <f t="shared" si="120"/>
        <v>NA</v>
      </c>
      <c r="Q508" t="str">
        <f t="shared" si="121"/>
        <v>NA</v>
      </c>
      <c r="R508">
        <v>402</v>
      </c>
    </row>
    <row r="509" spans="1:18" x14ac:dyDescent="0.25">
      <c r="A509" t="s">
        <v>93</v>
      </c>
      <c r="B509" t="s">
        <v>93</v>
      </c>
      <c r="C509">
        <v>0.69</v>
      </c>
      <c r="D509">
        <v>0.56999999999999995</v>
      </c>
      <c r="E509">
        <v>0.45400000000000001</v>
      </c>
      <c r="F509">
        <v>0.51800000000000002</v>
      </c>
      <c r="G509" t="s">
        <v>98</v>
      </c>
      <c r="H509">
        <v>0</v>
      </c>
      <c r="I509">
        <v>1</v>
      </c>
      <c r="J509">
        <v>1</v>
      </c>
      <c r="K509">
        <v>7</v>
      </c>
      <c r="L509">
        <f t="shared" si="116"/>
        <v>0.69</v>
      </c>
      <c r="M509">
        <f t="shared" si="117"/>
        <v>0.56999999999999995</v>
      </c>
      <c r="N509">
        <f t="shared" si="118"/>
        <v>0.45400000000000001</v>
      </c>
      <c r="O509">
        <f t="shared" si="119"/>
        <v>0.51800000000000002</v>
      </c>
      <c r="P509" t="str">
        <f t="shared" si="120"/>
        <v>NA</v>
      </c>
      <c r="Q509" t="str">
        <f t="shared" si="121"/>
        <v>NA</v>
      </c>
      <c r="R509">
        <v>403</v>
      </c>
    </row>
    <row r="510" spans="1:18" x14ac:dyDescent="0.25">
      <c r="A510" t="s">
        <v>93</v>
      </c>
      <c r="B510" t="s">
        <v>93</v>
      </c>
      <c r="C510">
        <v>0.69</v>
      </c>
      <c r="D510">
        <v>0.38</v>
      </c>
      <c r="E510">
        <v>0.45400000000000001</v>
      </c>
      <c r="F510">
        <v>0.51800000000000002</v>
      </c>
      <c r="G510" t="s">
        <v>98</v>
      </c>
      <c r="H510">
        <v>0</v>
      </c>
      <c r="I510">
        <v>1</v>
      </c>
      <c r="J510">
        <v>1</v>
      </c>
      <c r="K510">
        <v>7</v>
      </c>
      <c r="L510">
        <f t="shared" si="116"/>
        <v>0.69</v>
      </c>
      <c r="M510">
        <f t="shared" si="117"/>
        <v>0.38</v>
      </c>
      <c r="N510">
        <f t="shared" si="118"/>
        <v>0.45400000000000001</v>
      </c>
      <c r="O510">
        <f t="shared" si="119"/>
        <v>0.51800000000000002</v>
      </c>
      <c r="P510" t="str">
        <f t="shared" si="120"/>
        <v>NA</v>
      </c>
      <c r="Q510" t="str">
        <f t="shared" si="121"/>
        <v>NA</v>
      </c>
      <c r="R510">
        <v>404</v>
      </c>
    </row>
    <row r="511" spans="1:18" x14ac:dyDescent="0.25">
      <c r="A511" t="s">
        <v>93</v>
      </c>
      <c r="B511" t="s">
        <v>93</v>
      </c>
      <c r="C511">
        <v>0.71</v>
      </c>
      <c r="D511">
        <v>0.45</v>
      </c>
      <c r="E511">
        <v>0.45400000000000001</v>
      </c>
      <c r="F511">
        <v>0.51800000000000002</v>
      </c>
      <c r="G511" t="s">
        <v>98</v>
      </c>
      <c r="H511">
        <v>0</v>
      </c>
      <c r="I511">
        <v>4</v>
      </c>
      <c r="J511">
        <v>4</v>
      </c>
      <c r="K511">
        <v>15</v>
      </c>
      <c r="L511">
        <f t="shared" si="116"/>
        <v>0.71</v>
      </c>
      <c r="M511">
        <f t="shared" si="117"/>
        <v>0.45</v>
      </c>
      <c r="N511">
        <f t="shared" si="118"/>
        <v>0.45400000000000001</v>
      </c>
      <c r="O511">
        <f t="shared" si="119"/>
        <v>0.51800000000000002</v>
      </c>
      <c r="P511" t="str">
        <f t="shared" si="120"/>
        <v>NA</v>
      </c>
      <c r="Q511" t="str">
        <f t="shared" si="121"/>
        <v>NA</v>
      </c>
      <c r="R511">
        <v>405</v>
      </c>
    </row>
    <row r="512" spans="1:18" x14ac:dyDescent="0.25">
      <c r="A512" t="s">
        <v>93</v>
      </c>
      <c r="B512" t="s">
        <v>93</v>
      </c>
      <c r="C512">
        <v>0.71</v>
      </c>
      <c r="D512">
        <v>0.33</v>
      </c>
      <c r="E512">
        <v>0.45400000000000001</v>
      </c>
      <c r="F512">
        <v>0.45400000000000001</v>
      </c>
      <c r="G512" t="s">
        <v>98</v>
      </c>
      <c r="H512">
        <v>0</v>
      </c>
      <c r="I512">
        <v>4</v>
      </c>
      <c r="J512">
        <v>4</v>
      </c>
      <c r="K512">
        <v>15</v>
      </c>
      <c r="L512">
        <f t="shared" si="116"/>
        <v>0.71</v>
      </c>
      <c r="M512">
        <f t="shared" si="117"/>
        <v>0.33</v>
      </c>
      <c r="N512">
        <f t="shared" si="118"/>
        <v>0.45400000000000001</v>
      </c>
      <c r="O512">
        <f t="shared" si="119"/>
        <v>0.45400000000000001</v>
      </c>
      <c r="P512" t="str">
        <f t="shared" si="120"/>
        <v>NA</v>
      </c>
      <c r="Q512" t="str">
        <f t="shared" si="121"/>
        <v>NA</v>
      </c>
      <c r="R512">
        <v>406</v>
      </c>
    </row>
    <row r="513" spans="1:18" x14ac:dyDescent="0.25">
      <c r="A513" t="s">
        <v>93</v>
      </c>
      <c r="B513" t="s">
        <v>93</v>
      </c>
      <c r="C513">
        <v>0.38</v>
      </c>
      <c r="D513">
        <v>0.37</v>
      </c>
      <c r="E513">
        <v>0.46500000000000002</v>
      </c>
      <c r="F513">
        <v>0.46500000000000002</v>
      </c>
      <c r="G513" t="s">
        <v>98</v>
      </c>
      <c r="H513">
        <v>0</v>
      </c>
      <c r="I513">
        <v>4</v>
      </c>
      <c r="J513">
        <v>4</v>
      </c>
      <c r="K513">
        <v>7</v>
      </c>
      <c r="L513">
        <f t="shared" si="116"/>
        <v>0.38</v>
      </c>
      <c r="M513">
        <f t="shared" si="117"/>
        <v>0.37</v>
      </c>
      <c r="N513">
        <f t="shared" si="118"/>
        <v>0.46500000000000002</v>
      </c>
      <c r="O513">
        <f t="shared" si="119"/>
        <v>0.46500000000000002</v>
      </c>
      <c r="P513" t="str">
        <f t="shared" si="120"/>
        <v>NA</v>
      </c>
      <c r="Q513" t="str">
        <f t="shared" si="121"/>
        <v>NA</v>
      </c>
      <c r="R513">
        <v>407</v>
      </c>
    </row>
    <row r="514" spans="1:18" x14ac:dyDescent="0.25">
      <c r="A514" t="s">
        <v>93</v>
      </c>
      <c r="B514" t="s">
        <v>93</v>
      </c>
      <c r="C514">
        <v>0.38</v>
      </c>
      <c r="D514">
        <v>0.27</v>
      </c>
      <c r="E514">
        <v>0.46500000000000002</v>
      </c>
      <c r="F514">
        <v>0.46500000000000002</v>
      </c>
      <c r="G514" t="s">
        <v>98</v>
      </c>
      <c r="H514">
        <v>0</v>
      </c>
      <c r="I514">
        <v>4</v>
      </c>
      <c r="J514">
        <v>4</v>
      </c>
      <c r="K514">
        <v>7</v>
      </c>
      <c r="L514">
        <f t="shared" si="116"/>
        <v>0.38</v>
      </c>
      <c r="M514">
        <f t="shared" si="117"/>
        <v>0.27</v>
      </c>
      <c r="N514">
        <f t="shared" si="118"/>
        <v>0.46500000000000002</v>
      </c>
      <c r="O514">
        <f t="shared" si="119"/>
        <v>0.46500000000000002</v>
      </c>
      <c r="P514" t="str">
        <f t="shared" si="120"/>
        <v>NA</v>
      </c>
      <c r="Q514" t="str">
        <f t="shared" si="121"/>
        <v>NA</v>
      </c>
      <c r="R514">
        <v>408</v>
      </c>
    </row>
    <row r="515" spans="1:18" x14ac:dyDescent="0.25">
      <c r="A515" t="s">
        <v>93</v>
      </c>
      <c r="B515" t="s">
        <v>93</v>
      </c>
      <c r="C515">
        <v>0.38</v>
      </c>
      <c r="D515">
        <v>0.3</v>
      </c>
      <c r="E515">
        <v>0.46500000000000002</v>
      </c>
      <c r="F515">
        <v>0.46500000000000002</v>
      </c>
      <c r="G515" t="s">
        <v>98</v>
      </c>
      <c r="H515">
        <v>0</v>
      </c>
      <c r="I515">
        <v>4</v>
      </c>
      <c r="J515">
        <v>4</v>
      </c>
      <c r="K515">
        <v>7</v>
      </c>
      <c r="L515">
        <f t="shared" si="116"/>
        <v>0.38</v>
      </c>
      <c r="M515">
        <f t="shared" si="117"/>
        <v>0.3</v>
      </c>
      <c r="N515">
        <f t="shared" si="118"/>
        <v>0.46500000000000002</v>
      </c>
      <c r="O515">
        <f t="shared" si="119"/>
        <v>0.46500000000000002</v>
      </c>
      <c r="P515" t="str">
        <f t="shared" si="120"/>
        <v>NA</v>
      </c>
      <c r="Q515" t="str">
        <f t="shared" si="121"/>
        <v>NA</v>
      </c>
      <c r="R515">
        <v>409</v>
      </c>
    </row>
    <row r="516" spans="1:18" x14ac:dyDescent="0.25">
      <c r="A516" t="s">
        <v>93</v>
      </c>
      <c r="B516" t="s">
        <v>93</v>
      </c>
      <c r="C516">
        <v>0.47</v>
      </c>
      <c r="D516">
        <v>0.34</v>
      </c>
      <c r="E516">
        <v>0.49</v>
      </c>
      <c r="F516">
        <v>0.49</v>
      </c>
      <c r="G516" t="s">
        <v>98</v>
      </c>
      <c r="H516">
        <v>0</v>
      </c>
      <c r="I516">
        <v>4</v>
      </c>
      <c r="J516">
        <v>4</v>
      </c>
      <c r="K516">
        <v>7</v>
      </c>
      <c r="L516">
        <f t="shared" si="116"/>
        <v>0.47</v>
      </c>
      <c r="M516">
        <f t="shared" si="117"/>
        <v>0.34</v>
      </c>
      <c r="N516">
        <f t="shared" si="118"/>
        <v>0.49</v>
      </c>
      <c r="O516">
        <f t="shared" si="119"/>
        <v>0.49</v>
      </c>
      <c r="P516" t="str">
        <f t="shared" si="120"/>
        <v>NA</v>
      </c>
      <c r="Q516" t="str">
        <f t="shared" si="121"/>
        <v>NA</v>
      </c>
      <c r="R516">
        <v>410</v>
      </c>
    </row>
    <row r="517" spans="1:18" x14ac:dyDescent="0.25">
      <c r="A517" t="s">
        <v>93</v>
      </c>
      <c r="B517" t="s">
        <v>93</v>
      </c>
      <c r="C517">
        <v>0.27</v>
      </c>
      <c r="D517">
        <v>0.18</v>
      </c>
      <c r="E517">
        <v>0.49</v>
      </c>
      <c r="F517">
        <v>0.39200000000000002</v>
      </c>
      <c r="G517" t="s">
        <v>98</v>
      </c>
      <c r="H517">
        <v>0</v>
      </c>
      <c r="I517">
        <v>4</v>
      </c>
      <c r="J517">
        <v>4</v>
      </c>
      <c r="K517" t="s">
        <v>93</v>
      </c>
      <c r="L517">
        <f t="shared" si="116"/>
        <v>0.27</v>
      </c>
      <c r="M517">
        <f t="shared" si="117"/>
        <v>0.18</v>
      </c>
      <c r="N517">
        <f t="shared" si="118"/>
        <v>0.49</v>
      </c>
      <c r="O517">
        <f t="shared" si="119"/>
        <v>0.39200000000000002</v>
      </c>
      <c r="P517" t="str">
        <f t="shared" si="120"/>
        <v>NA</v>
      </c>
      <c r="Q517" t="str">
        <f t="shared" si="121"/>
        <v>NA</v>
      </c>
      <c r="R517">
        <v>411</v>
      </c>
    </row>
    <row r="518" spans="1:18" x14ac:dyDescent="0.25">
      <c r="A518" t="s">
        <v>93</v>
      </c>
      <c r="B518" t="s">
        <v>93</v>
      </c>
      <c r="C518">
        <v>0.47</v>
      </c>
      <c r="D518">
        <v>0.3</v>
      </c>
      <c r="E518">
        <v>0.49</v>
      </c>
      <c r="F518">
        <v>0.49</v>
      </c>
      <c r="G518" t="s">
        <v>98</v>
      </c>
      <c r="H518">
        <v>0</v>
      </c>
      <c r="I518">
        <v>4</v>
      </c>
      <c r="J518">
        <v>4</v>
      </c>
      <c r="K518">
        <v>7</v>
      </c>
      <c r="L518">
        <f t="shared" si="116"/>
        <v>0.47</v>
      </c>
      <c r="M518">
        <f t="shared" si="117"/>
        <v>0.3</v>
      </c>
      <c r="N518">
        <f t="shared" si="118"/>
        <v>0.49</v>
      </c>
      <c r="O518">
        <f t="shared" si="119"/>
        <v>0.49</v>
      </c>
      <c r="P518" t="str">
        <f t="shared" si="120"/>
        <v>NA</v>
      </c>
      <c r="Q518" t="str">
        <f t="shared" si="121"/>
        <v>NA</v>
      </c>
      <c r="R518">
        <v>412</v>
      </c>
    </row>
    <row r="519" spans="1:18" x14ac:dyDescent="0.25">
      <c r="A519" t="s">
        <v>93</v>
      </c>
      <c r="B519" t="s">
        <v>93</v>
      </c>
      <c r="C519">
        <v>0.27</v>
      </c>
      <c r="D519">
        <v>0.19</v>
      </c>
      <c r="E519">
        <v>0.49</v>
      </c>
      <c r="F519">
        <v>0.39200000000000002</v>
      </c>
      <c r="G519" t="s">
        <v>98</v>
      </c>
      <c r="H519">
        <v>0</v>
      </c>
      <c r="I519">
        <v>4</v>
      </c>
      <c r="J519">
        <v>4</v>
      </c>
      <c r="K519" t="s">
        <v>93</v>
      </c>
      <c r="L519">
        <f t="shared" si="116"/>
        <v>0.27</v>
      </c>
      <c r="M519">
        <f t="shared" si="117"/>
        <v>0.19</v>
      </c>
      <c r="N519">
        <f t="shared" si="118"/>
        <v>0.49</v>
      </c>
      <c r="O519">
        <f t="shared" si="119"/>
        <v>0.39200000000000002</v>
      </c>
      <c r="P519" t="str">
        <f t="shared" si="120"/>
        <v>NA</v>
      </c>
      <c r="Q519" t="str">
        <f t="shared" si="121"/>
        <v>NA</v>
      </c>
      <c r="R519">
        <v>413</v>
      </c>
    </row>
    <row r="520" spans="1:18" x14ac:dyDescent="0.25">
      <c r="A520" t="s">
        <v>93</v>
      </c>
      <c r="B520" t="s">
        <v>93</v>
      </c>
      <c r="C520">
        <v>0.47</v>
      </c>
      <c r="D520">
        <v>0.25</v>
      </c>
      <c r="E520">
        <v>0.49</v>
      </c>
      <c r="F520">
        <v>0.39200000000000002</v>
      </c>
      <c r="G520" t="s">
        <v>98</v>
      </c>
      <c r="H520">
        <v>0</v>
      </c>
      <c r="I520">
        <v>4</v>
      </c>
      <c r="J520">
        <v>4</v>
      </c>
      <c r="K520">
        <v>7</v>
      </c>
      <c r="L520">
        <f t="shared" si="116"/>
        <v>0.47</v>
      </c>
      <c r="M520">
        <f t="shared" si="117"/>
        <v>0.25</v>
      </c>
      <c r="N520">
        <f t="shared" si="118"/>
        <v>0.49</v>
      </c>
      <c r="O520">
        <f t="shared" si="119"/>
        <v>0.39200000000000002</v>
      </c>
      <c r="P520" t="str">
        <f t="shared" si="120"/>
        <v>NA</v>
      </c>
      <c r="Q520" t="str">
        <f t="shared" si="121"/>
        <v>NA</v>
      </c>
      <c r="R520">
        <v>414</v>
      </c>
    </row>
    <row r="521" spans="1:18" x14ac:dyDescent="0.25">
      <c r="A521" t="s">
        <v>93</v>
      </c>
      <c r="B521" t="s">
        <v>93</v>
      </c>
      <c r="C521">
        <v>0.27</v>
      </c>
      <c r="D521">
        <v>0.14000000000000001</v>
      </c>
      <c r="E521">
        <v>0.49</v>
      </c>
      <c r="F521">
        <v>0.29399999999999998</v>
      </c>
      <c r="G521" t="s">
        <v>98</v>
      </c>
      <c r="H521">
        <v>0</v>
      </c>
      <c r="I521">
        <v>4</v>
      </c>
      <c r="J521">
        <v>4</v>
      </c>
      <c r="K521" t="s">
        <v>93</v>
      </c>
      <c r="L521">
        <f t="shared" si="116"/>
        <v>0.27</v>
      </c>
      <c r="M521">
        <f t="shared" si="117"/>
        <v>0.14000000000000001</v>
      </c>
      <c r="N521">
        <f t="shared" si="118"/>
        <v>0.49</v>
      </c>
      <c r="O521">
        <f t="shared" si="119"/>
        <v>0.29399999999999998</v>
      </c>
      <c r="P521" t="str">
        <f t="shared" si="120"/>
        <v>NA</v>
      </c>
      <c r="Q521" t="str">
        <f t="shared" si="121"/>
        <v>NA</v>
      </c>
      <c r="R521">
        <v>415</v>
      </c>
    </row>
    <row r="522" spans="1:18" x14ac:dyDescent="0.25">
      <c r="A522" t="s">
        <v>93</v>
      </c>
      <c r="B522" t="s">
        <v>93</v>
      </c>
      <c r="C522">
        <v>0.78</v>
      </c>
      <c r="D522">
        <v>0.47</v>
      </c>
      <c r="E522" t="s">
        <v>93</v>
      </c>
      <c r="F522" t="s">
        <v>93</v>
      </c>
      <c r="G522" t="s">
        <v>98</v>
      </c>
      <c r="H522">
        <v>0</v>
      </c>
      <c r="K522">
        <v>22</v>
      </c>
      <c r="L522">
        <f t="shared" si="116"/>
        <v>0.78</v>
      </c>
      <c r="M522">
        <f t="shared" si="117"/>
        <v>0.47</v>
      </c>
      <c r="N522" t="str">
        <f t="shared" si="118"/>
        <v>NA</v>
      </c>
      <c r="O522" t="str">
        <f t="shared" si="119"/>
        <v>NA</v>
      </c>
      <c r="P522" t="str">
        <f t="shared" si="120"/>
        <v>NA</v>
      </c>
      <c r="Q522" t="str">
        <f t="shared" si="121"/>
        <v>NA</v>
      </c>
      <c r="R522">
        <v>416</v>
      </c>
    </row>
    <row r="523" spans="1:18" x14ac:dyDescent="0.25">
      <c r="A523" t="s">
        <v>93</v>
      </c>
      <c r="B523" t="s">
        <v>93</v>
      </c>
      <c r="C523">
        <v>0.78</v>
      </c>
      <c r="D523">
        <v>0.71</v>
      </c>
      <c r="E523" t="s">
        <v>93</v>
      </c>
      <c r="F523" t="s">
        <v>93</v>
      </c>
      <c r="G523" t="s">
        <v>98</v>
      </c>
      <c r="H523">
        <v>0</v>
      </c>
      <c r="K523">
        <v>22</v>
      </c>
      <c r="L523">
        <f t="shared" si="116"/>
        <v>0.78</v>
      </c>
      <c r="M523">
        <f t="shared" si="117"/>
        <v>0.71</v>
      </c>
      <c r="N523" t="str">
        <f t="shared" si="118"/>
        <v>NA</v>
      </c>
      <c r="O523" t="str">
        <f t="shared" si="119"/>
        <v>NA</v>
      </c>
      <c r="P523" t="str">
        <f t="shared" si="120"/>
        <v>NA</v>
      </c>
      <c r="Q523" t="str">
        <f t="shared" si="121"/>
        <v>NA</v>
      </c>
      <c r="R523">
        <v>417</v>
      </c>
    </row>
    <row r="524" spans="1:18" x14ac:dyDescent="0.25">
      <c r="A524" t="s">
        <v>93</v>
      </c>
      <c r="B524" t="s">
        <v>93</v>
      </c>
      <c r="C524">
        <v>0.85</v>
      </c>
      <c r="D524">
        <v>0.16</v>
      </c>
      <c r="E524" t="s">
        <v>93</v>
      </c>
      <c r="F524" t="s">
        <v>93</v>
      </c>
      <c r="G524" t="s">
        <v>98</v>
      </c>
      <c r="H524">
        <v>0</v>
      </c>
      <c r="J524">
        <v>1</v>
      </c>
      <c r="K524" t="s">
        <v>93</v>
      </c>
      <c r="L524">
        <f t="shared" si="116"/>
        <v>0.85</v>
      </c>
      <c r="M524">
        <f t="shared" si="117"/>
        <v>0.16</v>
      </c>
      <c r="N524" t="str">
        <f t="shared" si="118"/>
        <v>NA</v>
      </c>
      <c r="O524" t="str">
        <f t="shared" si="119"/>
        <v>NA</v>
      </c>
      <c r="P524" t="str">
        <f t="shared" si="120"/>
        <v>NA</v>
      </c>
      <c r="Q524" t="str">
        <f t="shared" si="121"/>
        <v>NA</v>
      </c>
      <c r="R524">
        <v>418</v>
      </c>
    </row>
    <row r="525" spans="1:18" x14ac:dyDescent="0.25">
      <c r="A525" t="s">
        <v>93</v>
      </c>
      <c r="B525" t="s">
        <v>93</v>
      </c>
      <c r="C525">
        <v>0.89</v>
      </c>
      <c r="D525">
        <v>0.6</v>
      </c>
      <c r="E525" t="s">
        <v>93</v>
      </c>
      <c r="F525" t="s">
        <v>93</v>
      </c>
      <c r="G525" t="s">
        <v>98</v>
      </c>
      <c r="H525">
        <v>0</v>
      </c>
      <c r="J525">
        <v>1</v>
      </c>
      <c r="K525" t="s">
        <v>93</v>
      </c>
      <c r="L525">
        <f t="shared" si="116"/>
        <v>0.89</v>
      </c>
      <c r="M525">
        <f t="shared" si="117"/>
        <v>0.6</v>
      </c>
      <c r="N525" t="str">
        <f t="shared" si="118"/>
        <v>NA</v>
      </c>
      <c r="O525" t="str">
        <f t="shared" si="119"/>
        <v>NA</v>
      </c>
      <c r="P525" t="str">
        <f t="shared" si="120"/>
        <v>NA</v>
      </c>
      <c r="Q525" t="str">
        <f t="shared" si="121"/>
        <v>NA</v>
      </c>
      <c r="R525">
        <v>419</v>
      </c>
    </row>
    <row r="526" spans="1:18" x14ac:dyDescent="0.25">
      <c r="A526" t="s">
        <v>93</v>
      </c>
      <c r="B526" t="s">
        <v>93</v>
      </c>
      <c r="C526">
        <v>0.86</v>
      </c>
      <c r="D526">
        <v>0.2</v>
      </c>
      <c r="E526" t="s">
        <v>93</v>
      </c>
      <c r="F526" t="s">
        <v>93</v>
      </c>
      <c r="G526" t="s">
        <v>98</v>
      </c>
      <c r="H526">
        <v>0</v>
      </c>
      <c r="J526">
        <v>1</v>
      </c>
      <c r="K526" t="s">
        <v>93</v>
      </c>
      <c r="L526">
        <f t="shared" si="116"/>
        <v>0.86</v>
      </c>
      <c r="M526">
        <f t="shared" si="117"/>
        <v>0.2</v>
      </c>
      <c r="N526" t="str">
        <f t="shared" si="118"/>
        <v>NA</v>
      </c>
      <c r="O526" t="str">
        <f t="shared" si="119"/>
        <v>NA</v>
      </c>
      <c r="P526" t="str">
        <f t="shared" si="120"/>
        <v>NA</v>
      </c>
      <c r="Q526" t="str">
        <f t="shared" si="121"/>
        <v>NA</v>
      </c>
      <c r="R526">
        <v>420</v>
      </c>
    </row>
    <row r="527" spans="1:18" x14ac:dyDescent="0.25">
      <c r="A527" t="s">
        <v>93</v>
      </c>
      <c r="B527" t="s">
        <v>93</v>
      </c>
      <c r="C527">
        <v>0.91</v>
      </c>
      <c r="D527">
        <v>0.24</v>
      </c>
      <c r="E527" t="s">
        <v>93</v>
      </c>
      <c r="F527" t="s">
        <v>93</v>
      </c>
      <c r="G527" t="s">
        <v>98</v>
      </c>
      <c r="H527">
        <v>0</v>
      </c>
      <c r="J527">
        <v>1</v>
      </c>
      <c r="K527" t="s">
        <v>93</v>
      </c>
      <c r="L527">
        <f t="shared" si="116"/>
        <v>0.91</v>
      </c>
      <c r="M527">
        <f t="shared" si="117"/>
        <v>0.24</v>
      </c>
      <c r="N527" t="str">
        <f t="shared" si="118"/>
        <v>NA</v>
      </c>
      <c r="O527" t="str">
        <f t="shared" si="119"/>
        <v>NA</v>
      </c>
      <c r="P527" t="str">
        <f t="shared" si="120"/>
        <v>NA</v>
      </c>
      <c r="Q527" t="str">
        <f t="shared" si="121"/>
        <v>NA</v>
      </c>
      <c r="R527">
        <v>421</v>
      </c>
    </row>
    <row r="528" spans="1:18" x14ac:dyDescent="0.25">
      <c r="A528" t="s">
        <v>93</v>
      </c>
      <c r="B528" t="s">
        <v>93</v>
      </c>
      <c r="C528">
        <v>0.94</v>
      </c>
      <c r="D528">
        <v>0.2</v>
      </c>
      <c r="E528" t="s">
        <v>93</v>
      </c>
      <c r="F528" t="s">
        <v>93</v>
      </c>
      <c r="G528" t="s">
        <v>98</v>
      </c>
      <c r="H528">
        <v>0</v>
      </c>
      <c r="J528">
        <v>1</v>
      </c>
      <c r="K528" t="s">
        <v>93</v>
      </c>
      <c r="L528">
        <f t="shared" si="116"/>
        <v>0.94</v>
      </c>
      <c r="M528">
        <f t="shared" si="117"/>
        <v>0.2</v>
      </c>
      <c r="N528" t="str">
        <f t="shared" si="118"/>
        <v>NA</v>
      </c>
      <c r="O528" t="str">
        <f t="shared" si="119"/>
        <v>NA</v>
      </c>
      <c r="P528" t="str">
        <f t="shared" si="120"/>
        <v>NA</v>
      </c>
      <c r="Q528" t="str">
        <f t="shared" si="121"/>
        <v>NA</v>
      </c>
      <c r="R528">
        <v>422</v>
      </c>
    </row>
    <row r="529" spans="1:18" x14ac:dyDescent="0.25">
      <c r="A529" t="s">
        <v>93</v>
      </c>
      <c r="B529" t="s">
        <v>93</v>
      </c>
      <c r="C529">
        <v>0.92</v>
      </c>
      <c r="D529">
        <v>0.56999999999999995</v>
      </c>
      <c r="E529" t="s">
        <v>93</v>
      </c>
      <c r="F529" t="s">
        <v>93</v>
      </c>
      <c r="G529" t="s">
        <v>98</v>
      </c>
      <c r="H529">
        <v>0</v>
      </c>
      <c r="J529">
        <v>1</v>
      </c>
      <c r="K529" t="s">
        <v>93</v>
      </c>
      <c r="L529">
        <f t="shared" si="116"/>
        <v>0.92</v>
      </c>
      <c r="M529">
        <f t="shared" si="117"/>
        <v>0.56999999999999995</v>
      </c>
      <c r="N529" t="str">
        <f t="shared" si="118"/>
        <v>NA</v>
      </c>
      <c r="O529" t="str">
        <f t="shared" si="119"/>
        <v>NA</v>
      </c>
      <c r="P529" t="str">
        <f t="shared" si="120"/>
        <v>NA</v>
      </c>
      <c r="Q529" t="str">
        <f t="shared" si="121"/>
        <v>NA</v>
      </c>
      <c r="R529">
        <v>423</v>
      </c>
    </row>
    <row r="530" spans="1:18" x14ac:dyDescent="0.25">
      <c r="A530" t="s">
        <v>93</v>
      </c>
      <c r="B530" t="s">
        <v>93</v>
      </c>
      <c r="C530">
        <v>0.94</v>
      </c>
      <c r="D530">
        <v>0.5</v>
      </c>
      <c r="E530" t="s">
        <v>93</v>
      </c>
      <c r="F530" t="s">
        <v>93</v>
      </c>
      <c r="G530" t="s">
        <v>98</v>
      </c>
      <c r="H530">
        <v>0</v>
      </c>
      <c r="J530">
        <v>1</v>
      </c>
      <c r="K530" t="s">
        <v>93</v>
      </c>
      <c r="L530">
        <f t="shared" si="116"/>
        <v>0.94</v>
      </c>
      <c r="M530">
        <f t="shared" si="117"/>
        <v>0.5</v>
      </c>
      <c r="N530" t="str">
        <f t="shared" si="118"/>
        <v>NA</v>
      </c>
      <c r="O530" t="str">
        <f t="shared" si="119"/>
        <v>NA</v>
      </c>
      <c r="P530" t="str">
        <f t="shared" si="120"/>
        <v>NA</v>
      </c>
      <c r="Q530" t="str">
        <f t="shared" si="121"/>
        <v>NA</v>
      </c>
      <c r="R530">
        <v>424</v>
      </c>
    </row>
    <row r="531" spans="1:18" x14ac:dyDescent="0.25">
      <c r="A531" t="s">
        <v>93</v>
      </c>
      <c r="B531" t="s">
        <v>93</v>
      </c>
      <c r="C531">
        <v>0.57999999999999996</v>
      </c>
      <c r="D531">
        <v>0.38</v>
      </c>
      <c r="E531">
        <v>0.22</v>
      </c>
      <c r="F531">
        <v>0.35499999999999998</v>
      </c>
      <c r="G531" t="s">
        <v>98</v>
      </c>
      <c r="H531">
        <v>0</v>
      </c>
      <c r="I531">
        <v>2</v>
      </c>
      <c r="J531">
        <v>2</v>
      </c>
      <c r="K531">
        <v>9</v>
      </c>
      <c r="L531">
        <f t="shared" si="116"/>
        <v>0.57999999999999996</v>
      </c>
      <c r="M531">
        <f t="shared" si="117"/>
        <v>0.38</v>
      </c>
      <c r="N531">
        <f t="shared" si="118"/>
        <v>0.22</v>
      </c>
      <c r="O531">
        <f t="shared" si="119"/>
        <v>0.35499999999999998</v>
      </c>
      <c r="P531" t="str">
        <f t="shared" si="120"/>
        <v>NA</v>
      </c>
      <c r="Q531" t="str">
        <f t="shared" si="121"/>
        <v>NA</v>
      </c>
      <c r="R531">
        <v>425</v>
      </c>
    </row>
    <row r="532" spans="1:18" x14ac:dyDescent="0.25">
      <c r="A532" t="s">
        <v>93</v>
      </c>
      <c r="B532" t="s">
        <v>93</v>
      </c>
      <c r="C532">
        <v>0.42</v>
      </c>
      <c r="D532">
        <v>0.27</v>
      </c>
      <c r="E532">
        <v>0.45300000000000001</v>
      </c>
      <c r="F532">
        <v>0.30599999999999999</v>
      </c>
      <c r="G532" t="s">
        <v>98</v>
      </c>
      <c r="H532">
        <v>0</v>
      </c>
      <c r="I532">
        <v>2</v>
      </c>
      <c r="J532">
        <v>2</v>
      </c>
      <c r="K532">
        <v>9</v>
      </c>
      <c r="L532">
        <f t="shared" si="116"/>
        <v>0.42</v>
      </c>
      <c r="M532">
        <f t="shared" si="117"/>
        <v>0.27</v>
      </c>
      <c r="N532">
        <f t="shared" si="118"/>
        <v>0.45300000000000001</v>
      </c>
      <c r="O532">
        <f t="shared" si="119"/>
        <v>0.30599999999999999</v>
      </c>
      <c r="P532" t="str">
        <f t="shared" si="120"/>
        <v>NA</v>
      </c>
      <c r="Q532" t="str">
        <f t="shared" si="121"/>
        <v>NA</v>
      </c>
      <c r="R532">
        <v>426</v>
      </c>
    </row>
    <row r="533" spans="1:18" x14ac:dyDescent="0.25">
      <c r="A533" t="s">
        <v>93</v>
      </c>
      <c r="B533" t="s">
        <v>93</v>
      </c>
      <c r="C533">
        <v>0.63</v>
      </c>
      <c r="D533">
        <v>0.48</v>
      </c>
      <c r="E533">
        <v>0.318</v>
      </c>
      <c r="F533">
        <v>0.46500000000000002</v>
      </c>
      <c r="G533" t="s">
        <v>98</v>
      </c>
      <c r="H533">
        <v>0</v>
      </c>
      <c r="I533">
        <v>2</v>
      </c>
      <c r="J533">
        <v>2</v>
      </c>
      <c r="K533">
        <v>9</v>
      </c>
      <c r="L533">
        <f t="shared" si="116"/>
        <v>0.63</v>
      </c>
      <c r="M533">
        <f t="shared" si="117"/>
        <v>0.48</v>
      </c>
      <c r="N533">
        <f t="shared" si="118"/>
        <v>0.318</v>
      </c>
      <c r="O533">
        <f t="shared" si="119"/>
        <v>0.46500000000000002</v>
      </c>
      <c r="P533" t="str">
        <f t="shared" si="120"/>
        <v>NA</v>
      </c>
      <c r="Q533" t="str">
        <f t="shared" si="121"/>
        <v>NA</v>
      </c>
      <c r="R533">
        <v>427</v>
      </c>
    </row>
    <row r="534" spans="1:18" x14ac:dyDescent="0.25">
      <c r="A534" t="s">
        <v>93</v>
      </c>
      <c r="B534" t="s">
        <v>93</v>
      </c>
      <c r="C534">
        <v>0.54</v>
      </c>
      <c r="D534">
        <v>0.33</v>
      </c>
      <c r="E534">
        <v>0.49</v>
      </c>
      <c r="F534">
        <v>0.39200000000000002</v>
      </c>
      <c r="G534" t="s">
        <v>98</v>
      </c>
      <c r="H534">
        <v>0</v>
      </c>
      <c r="I534">
        <v>2</v>
      </c>
      <c r="J534">
        <v>2</v>
      </c>
      <c r="K534">
        <v>9</v>
      </c>
      <c r="L534">
        <f t="shared" si="116"/>
        <v>0.54</v>
      </c>
      <c r="M534">
        <f t="shared" si="117"/>
        <v>0.33</v>
      </c>
      <c r="N534">
        <f t="shared" si="118"/>
        <v>0.49</v>
      </c>
      <c r="O534">
        <f t="shared" si="119"/>
        <v>0.39200000000000002</v>
      </c>
      <c r="P534" t="str">
        <f t="shared" si="120"/>
        <v>NA</v>
      </c>
      <c r="Q534" t="str">
        <f t="shared" si="121"/>
        <v>NA</v>
      </c>
      <c r="R534">
        <v>428</v>
      </c>
    </row>
    <row r="535" spans="1:18" x14ac:dyDescent="0.25">
      <c r="A535" t="s">
        <v>93</v>
      </c>
      <c r="B535" t="s">
        <v>93</v>
      </c>
      <c r="C535">
        <v>0.56000000000000005</v>
      </c>
      <c r="D535">
        <v>0.21</v>
      </c>
      <c r="E535">
        <v>0.34300000000000003</v>
      </c>
      <c r="F535">
        <v>0.40400000000000003</v>
      </c>
      <c r="G535" t="s">
        <v>98</v>
      </c>
      <c r="H535">
        <v>0</v>
      </c>
      <c r="I535">
        <v>2</v>
      </c>
      <c r="J535">
        <v>2</v>
      </c>
      <c r="K535">
        <v>9</v>
      </c>
      <c r="L535">
        <f t="shared" si="116"/>
        <v>0.56000000000000005</v>
      </c>
      <c r="M535">
        <f t="shared" si="117"/>
        <v>0.21</v>
      </c>
      <c r="N535">
        <f t="shared" si="118"/>
        <v>0.34300000000000003</v>
      </c>
      <c r="O535">
        <f t="shared" si="119"/>
        <v>0.40400000000000003</v>
      </c>
      <c r="P535" t="str">
        <f t="shared" si="120"/>
        <v>NA</v>
      </c>
      <c r="Q535" t="str">
        <f t="shared" si="121"/>
        <v>NA</v>
      </c>
      <c r="R535">
        <v>429</v>
      </c>
    </row>
    <row r="536" spans="1:18" x14ac:dyDescent="0.25">
      <c r="A536" t="s">
        <v>93</v>
      </c>
      <c r="B536" t="s">
        <v>93</v>
      </c>
      <c r="C536">
        <v>0.4</v>
      </c>
      <c r="D536">
        <v>0.13</v>
      </c>
      <c r="E536">
        <v>0.36699999999999999</v>
      </c>
      <c r="F536">
        <v>0.26900000000000002</v>
      </c>
      <c r="G536" t="s">
        <v>98</v>
      </c>
      <c r="H536">
        <v>0</v>
      </c>
      <c r="I536">
        <v>2</v>
      </c>
      <c r="J536">
        <v>2</v>
      </c>
      <c r="K536">
        <v>9</v>
      </c>
      <c r="L536">
        <f t="shared" si="116"/>
        <v>0.4</v>
      </c>
      <c r="M536">
        <f t="shared" si="117"/>
        <v>0.13</v>
      </c>
      <c r="N536">
        <f t="shared" si="118"/>
        <v>0.36699999999999999</v>
      </c>
      <c r="O536">
        <f t="shared" si="119"/>
        <v>0.26900000000000002</v>
      </c>
      <c r="P536" t="str">
        <f t="shared" si="120"/>
        <v>NA</v>
      </c>
      <c r="Q536" t="str">
        <f t="shared" si="121"/>
        <v>NA</v>
      </c>
      <c r="R536">
        <v>430</v>
      </c>
    </row>
    <row r="537" spans="1:18" x14ac:dyDescent="0.25">
      <c r="A537" t="s">
        <v>93</v>
      </c>
      <c r="B537" t="s">
        <v>93</v>
      </c>
      <c r="C537">
        <v>0.5</v>
      </c>
      <c r="D537">
        <v>0.46</v>
      </c>
      <c r="E537">
        <v>0.26900000000000002</v>
      </c>
      <c r="F537">
        <v>0.52700000000000002</v>
      </c>
      <c r="G537" t="s">
        <v>98</v>
      </c>
      <c r="H537">
        <v>0</v>
      </c>
      <c r="I537">
        <v>2</v>
      </c>
      <c r="J537">
        <v>2</v>
      </c>
      <c r="K537">
        <v>9</v>
      </c>
      <c r="L537">
        <f t="shared" si="116"/>
        <v>0.5</v>
      </c>
      <c r="M537">
        <f t="shared" si="117"/>
        <v>0.46</v>
      </c>
      <c r="N537">
        <f t="shared" si="118"/>
        <v>0.26900000000000002</v>
      </c>
      <c r="O537">
        <f t="shared" si="119"/>
        <v>0.52700000000000002</v>
      </c>
      <c r="P537" t="str">
        <f t="shared" si="120"/>
        <v>NA</v>
      </c>
      <c r="Q537" t="str">
        <f t="shared" si="121"/>
        <v>NA</v>
      </c>
      <c r="R537">
        <v>431</v>
      </c>
    </row>
    <row r="538" spans="1:18" x14ac:dyDescent="0.25">
      <c r="A538" t="s">
        <v>93</v>
      </c>
      <c r="B538" t="s">
        <v>93</v>
      </c>
      <c r="C538">
        <v>0.56999999999999995</v>
      </c>
      <c r="D538">
        <v>0.17</v>
      </c>
      <c r="E538">
        <v>0.26900000000000002</v>
      </c>
      <c r="F538">
        <v>0.29399999999999998</v>
      </c>
      <c r="G538" t="s">
        <v>98</v>
      </c>
      <c r="H538">
        <v>0</v>
      </c>
      <c r="I538">
        <v>2</v>
      </c>
      <c r="J538">
        <v>2</v>
      </c>
      <c r="K538">
        <v>9</v>
      </c>
      <c r="L538">
        <f t="shared" ref="L538:L562" si="122">C538</f>
        <v>0.56999999999999995</v>
      </c>
      <c r="M538">
        <f t="shared" ref="M538:M562" si="123">D538</f>
        <v>0.17</v>
      </c>
      <c r="N538">
        <f t="shared" ref="N538:N562" si="124">E538</f>
        <v>0.26900000000000002</v>
      </c>
      <c r="O538">
        <f t="shared" ref="O538:O562" si="125">F538</f>
        <v>0.29399999999999998</v>
      </c>
      <c r="P538" t="str">
        <f t="shared" ref="P538:P562" si="126">A538</f>
        <v>NA</v>
      </c>
      <c r="Q538" t="str">
        <f t="shared" ref="Q538:Q562" si="127">B538</f>
        <v>NA</v>
      </c>
      <c r="R538">
        <v>432</v>
      </c>
    </row>
    <row r="539" spans="1:18" x14ac:dyDescent="0.25">
      <c r="A539" t="s">
        <v>93</v>
      </c>
      <c r="B539" t="s">
        <v>93</v>
      </c>
      <c r="C539">
        <v>0.52</v>
      </c>
      <c r="D539">
        <v>0.44</v>
      </c>
      <c r="E539">
        <v>0.40400000000000003</v>
      </c>
      <c r="F539">
        <v>0.318</v>
      </c>
      <c r="G539" t="s">
        <v>98</v>
      </c>
      <c r="H539">
        <v>0</v>
      </c>
      <c r="I539">
        <v>2</v>
      </c>
      <c r="J539">
        <v>2</v>
      </c>
      <c r="K539">
        <v>9</v>
      </c>
      <c r="L539">
        <f t="shared" si="122"/>
        <v>0.52</v>
      </c>
      <c r="M539">
        <f t="shared" si="123"/>
        <v>0.44</v>
      </c>
      <c r="N539">
        <f t="shared" si="124"/>
        <v>0.40400000000000003</v>
      </c>
      <c r="O539">
        <f t="shared" si="125"/>
        <v>0.318</v>
      </c>
      <c r="P539" t="str">
        <f t="shared" si="126"/>
        <v>NA</v>
      </c>
      <c r="Q539" t="str">
        <f t="shared" si="127"/>
        <v>NA</v>
      </c>
      <c r="R539">
        <v>433</v>
      </c>
    </row>
    <row r="540" spans="1:18" x14ac:dyDescent="0.25">
      <c r="A540" t="s">
        <v>93</v>
      </c>
      <c r="B540" t="s">
        <v>93</v>
      </c>
      <c r="C540">
        <v>0.24</v>
      </c>
      <c r="D540">
        <v>0.25</v>
      </c>
      <c r="E540">
        <v>0.245</v>
      </c>
      <c r="F540">
        <v>0.28199999999999997</v>
      </c>
      <c r="G540" t="s">
        <v>98</v>
      </c>
      <c r="H540">
        <v>0</v>
      </c>
      <c r="I540">
        <v>2</v>
      </c>
      <c r="J540">
        <v>2</v>
      </c>
      <c r="K540">
        <v>9</v>
      </c>
      <c r="L540">
        <f t="shared" si="122"/>
        <v>0.24</v>
      </c>
      <c r="M540">
        <f t="shared" si="123"/>
        <v>0.25</v>
      </c>
      <c r="N540">
        <f t="shared" si="124"/>
        <v>0.245</v>
      </c>
      <c r="O540">
        <f t="shared" si="125"/>
        <v>0.28199999999999997</v>
      </c>
      <c r="P540" t="str">
        <f t="shared" si="126"/>
        <v>NA</v>
      </c>
      <c r="Q540" t="str">
        <f t="shared" si="127"/>
        <v>NA</v>
      </c>
      <c r="R540">
        <v>434</v>
      </c>
    </row>
    <row r="541" spans="1:18" x14ac:dyDescent="0.25">
      <c r="A541" t="s">
        <v>93</v>
      </c>
      <c r="B541" t="s">
        <v>93</v>
      </c>
      <c r="C541">
        <v>0.47</v>
      </c>
      <c r="D541">
        <v>0.56999999999999995</v>
      </c>
      <c r="E541">
        <v>0.46500000000000002</v>
      </c>
      <c r="F541">
        <v>0.34300000000000003</v>
      </c>
      <c r="G541" t="s">
        <v>98</v>
      </c>
      <c r="H541">
        <v>0</v>
      </c>
      <c r="I541">
        <v>2</v>
      </c>
      <c r="J541">
        <v>2</v>
      </c>
      <c r="K541">
        <v>9</v>
      </c>
      <c r="L541">
        <f t="shared" si="122"/>
        <v>0.47</v>
      </c>
      <c r="M541">
        <f t="shared" si="123"/>
        <v>0.56999999999999995</v>
      </c>
      <c r="N541">
        <f t="shared" si="124"/>
        <v>0.46500000000000002</v>
      </c>
      <c r="O541">
        <f t="shared" si="125"/>
        <v>0.34300000000000003</v>
      </c>
      <c r="P541" t="str">
        <f t="shared" si="126"/>
        <v>NA</v>
      </c>
      <c r="Q541" t="str">
        <f t="shared" si="127"/>
        <v>NA</v>
      </c>
      <c r="R541">
        <v>435</v>
      </c>
    </row>
    <row r="542" spans="1:18" x14ac:dyDescent="0.25">
      <c r="A542" t="s">
        <v>93</v>
      </c>
      <c r="B542" t="s">
        <v>93</v>
      </c>
      <c r="C542">
        <v>0.5</v>
      </c>
      <c r="D542">
        <v>0.31</v>
      </c>
      <c r="E542">
        <v>0.34300000000000003</v>
      </c>
      <c r="F542">
        <v>0.29399999999999998</v>
      </c>
      <c r="G542" t="s">
        <v>98</v>
      </c>
      <c r="H542">
        <v>0</v>
      </c>
      <c r="I542">
        <v>2</v>
      </c>
      <c r="J542">
        <v>2</v>
      </c>
      <c r="K542">
        <v>9</v>
      </c>
      <c r="L542">
        <f t="shared" si="122"/>
        <v>0.5</v>
      </c>
      <c r="M542">
        <f t="shared" si="123"/>
        <v>0.31</v>
      </c>
      <c r="N542">
        <f t="shared" si="124"/>
        <v>0.34300000000000003</v>
      </c>
      <c r="O542">
        <f t="shared" si="125"/>
        <v>0.29399999999999998</v>
      </c>
      <c r="P542" t="str">
        <f t="shared" si="126"/>
        <v>NA</v>
      </c>
      <c r="Q542" t="str">
        <f t="shared" si="127"/>
        <v>NA</v>
      </c>
      <c r="R542">
        <v>436</v>
      </c>
    </row>
    <row r="543" spans="1:18" x14ac:dyDescent="0.25">
      <c r="A543" t="s">
        <v>93</v>
      </c>
      <c r="B543" t="s">
        <v>93</v>
      </c>
      <c r="C543">
        <v>0.625</v>
      </c>
      <c r="D543">
        <v>0.57499999999999996</v>
      </c>
      <c r="E543" t="s">
        <v>93</v>
      </c>
      <c r="F543" t="s">
        <v>93</v>
      </c>
      <c r="G543" t="s">
        <v>98</v>
      </c>
      <c r="H543">
        <v>0</v>
      </c>
      <c r="I543">
        <v>4</v>
      </c>
      <c r="J543">
        <v>4</v>
      </c>
      <c r="K543">
        <v>12</v>
      </c>
      <c r="L543">
        <f t="shared" si="122"/>
        <v>0.625</v>
      </c>
      <c r="M543">
        <f t="shared" si="123"/>
        <v>0.57499999999999996</v>
      </c>
      <c r="N543" t="str">
        <f t="shared" si="124"/>
        <v>NA</v>
      </c>
      <c r="O543" t="str">
        <f t="shared" si="125"/>
        <v>NA</v>
      </c>
      <c r="P543" t="str">
        <f t="shared" si="126"/>
        <v>NA</v>
      </c>
      <c r="Q543" t="str">
        <f t="shared" si="127"/>
        <v>NA</v>
      </c>
      <c r="R543">
        <v>437</v>
      </c>
    </row>
    <row r="544" spans="1:18" x14ac:dyDescent="0.25">
      <c r="A544" t="s">
        <v>93</v>
      </c>
      <c r="B544" t="s">
        <v>93</v>
      </c>
      <c r="C544">
        <v>0.72799999999999998</v>
      </c>
      <c r="D544">
        <v>0.64100000000000001</v>
      </c>
      <c r="E544" t="s">
        <v>93</v>
      </c>
      <c r="F544" t="s">
        <v>93</v>
      </c>
      <c r="G544" t="s">
        <v>98</v>
      </c>
      <c r="H544">
        <v>0</v>
      </c>
      <c r="I544">
        <v>4</v>
      </c>
      <c r="J544">
        <v>4</v>
      </c>
      <c r="K544">
        <v>12</v>
      </c>
      <c r="L544">
        <f t="shared" si="122"/>
        <v>0.72799999999999998</v>
      </c>
      <c r="M544">
        <f t="shared" si="123"/>
        <v>0.64100000000000001</v>
      </c>
      <c r="N544" t="str">
        <f t="shared" si="124"/>
        <v>NA</v>
      </c>
      <c r="O544" t="str">
        <f t="shared" si="125"/>
        <v>NA</v>
      </c>
      <c r="P544" t="str">
        <f t="shared" si="126"/>
        <v>NA</v>
      </c>
      <c r="Q544" t="str">
        <f t="shared" si="127"/>
        <v>NA</v>
      </c>
      <c r="R544">
        <v>438</v>
      </c>
    </row>
    <row r="545" spans="1:18" x14ac:dyDescent="0.25">
      <c r="A545" t="s">
        <v>93</v>
      </c>
      <c r="B545" t="s">
        <v>93</v>
      </c>
      <c r="C545">
        <v>0.89100000000000001</v>
      </c>
      <c r="D545">
        <v>0.76600000000000001</v>
      </c>
      <c r="E545" t="s">
        <v>93</v>
      </c>
      <c r="F545" t="s">
        <v>93</v>
      </c>
      <c r="G545" t="s">
        <v>98</v>
      </c>
      <c r="H545">
        <v>0</v>
      </c>
      <c r="I545">
        <v>4</v>
      </c>
      <c r="J545">
        <v>4</v>
      </c>
      <c r="K545">
        <v>12</v>
      </c>
      <c r="L545">
        <f t="shared" si="122"/>
        <v>0.89100000000000001</v>
      </c>
      <c r="M545">
        <f t="shared" si="123"/>
        <v>0.76600000000000001</v>
      </c>
      <c r="N545" t="str">
        <f t="shared" si="124"/>
        <v>NA</v>
      </c>
      <c r="O545" t="str">
        <f t="shared" si="125"/>
        <v>NA</v>
      </c>
      <c r="P545" t="str">
        <f t="shared" si="126"/>
        <v>NA</v>
      </c>
      <c r="Q545" t="str">
        <f t="shared" si="127"/>
        <v>NA</v>
      </c>
      <c r="R545">
        <v>439</v>
      </c>
    </row>
    <row r="546" spans="1:18" x14ac:dyDescent="0.25">
      <c r="A546" t="s">
        <v>93</v>
      </c>
      <c r="B546" t="s">
        <v>93</v>
      </c>
      <c r="C546">
        <v>0.95299999999999996</v>
      </c>
      <c r="D546">
        <v>0.84399999999999997</v>
      </c>
      <c r="E546" t="s">
        <v>93</v>
      </c>
      <c r="F546" t="s">
        <v>93</v>
      </c>
      <c r="G546" t="s">
        <v>98</v>
      </c>
      <c r="H546">
        <v>0</v>
      </c>
      <c r="I546">
        <v>4</v>
      </c>
      <c r="J546">
        <v>4</v>
      </c>
      <c r="K546">
        <v>12</v>
      </c>
      <c r="L546">
        <f t="shared" si="122"/>
        <v>0.95299999999999996</v>
      </c>
      <c r="M546">
        <f t="shared" si="123"/>
        <v>0.84399999999999997</v>
      </c>
      <c r="N546" t="str">
        <f t="shared" si="124"/>
        <v>NA</v>
      </c>
      <c r="O546" t="str">
        <f t="shared" si="125"/>
        <v>NA</v>
      </c>
      <c r="P546" t="str">
        <f t="shared" si="126"/>
        <v>NA</v>
      </c>
      <c r="Q546" t="str">
        <f t="shared" si="127"/>
        <v>NA</v>
      </c>
      <c r="R546">
        <v>440</v>
      </c>
    </row>
    <row r="547" spans="1:18" x14ac:dyDescent="0.25">
      <c r="A547" t="s">
        <v>93</v>
      </c>
      <c r="B547" t="s">
        <v>93</v>
      </c>
      <c r="C547">
        <v>0.56299999999999994</v>
      </c>
      <c r="D547">
        <v>0.35</v>
      </c>
      <c r="E547">
        <v>0.27900000000000003</v>
      </c>
      <c r="F547">
        <v>0.23499999999999999</v>
      </c>
      <c r="G547" t="s">
        <v>98</v>
      </c>
      <c r="H547">
        <v>0</v>
      </c>
      <c r="I547">
        <v>4</v>
      </c>
      <c r="J547">
        <v>4</v>
      </c>
      <c r="K547">
        <v>12</v>
      </c>
      <c r="L547">
        <f t="shared" si="122"/>
        <v>0.56299999999999994</v>
      </c>
      <c r="M547">
        <f t="shared" si="123"/>
        <v>0.35</v>
      </c>
      <c r="N547">
        <f t="shared" si="124"/>
        <v>0.27900000000000003</v>
      </c>
      <c r="O547">
        <f t="shared" si="125"/>
        <v>0.23499999999999999</v>
      </c>
      <c r="P547" t="str">
        <f t="shared" si="126"/>
        <v>NA</v>
      </c>
      <c r="Q547" t="str">
        <f t="shared" si="127"/>
        <v>NA</v>
      </c>
      <c r="R547">
        <v>441</v>
      </c>
    </row>
    <row r="548" spans="1:18" x14ac:dyDescent="0.25">
      <c r="A548" t="s">
        <v>93</v>
      </c>
      <c r="B548" t="s">
        <v>93</v>
      </c>
      <c r="C548">
        <v>0.72599999999999998</v>
      </c>
      <c r="D548">
        <v>0.45200000000000001</v>
      </c>
      <c r="E548" t="s">
        <v>93</v>
      </c>
      <c r="F548" t="s">
        <v>93</v>
      </c>
      <c r="G548" t="s">
        <v>98</v>
      </c>
      <c r="H548">
        <v>0</v>
      </c>
      <c r="I548">
        <v>4</v>
      </c>
      <c r="J548">
        <v>4</v>
      </c>
      <c r="K548">
        <v>12</v>
      </c>
      <c r="L548">
        <f t="shared" si="122"/>
        <v>0.72599999999999998</v>
      </c>
      <c r="M548">
        <f t="shared" si="123"/>
        <v>0.45200000000000001</v>
      </c>
      <c r="N548" t="str">
        <f t="shared" si="124"/>
        <v>NA</v>
      </c>
      <c r="O548" t="str">
        <f t="shared" si="125"/>
        <v>NA</v>
      </c>
      <c r="P548" t="str">
        <f t="shared" si="126"/>
        <v>NA</v>
      </c>
      <c r="Q548" t="str">
        <f t="shared" si="127"/>
        <v>NA</v>
      </c>
      <c r="R548">
        <v>442</v>
      </c>
    </row>
    <row r="549" spans="1:18" x14ac:dyDescent="0.25">
      <c r="A549" t="s">
        <v>93</v>
      </c>
      <c r="B549" t="s">
        <v>93</v>
      </c>
      <c r="C549">
        <v>0.91200000000000003</v>
      </c>
      <c r="D549">
        <v>0.25</v>
      </c>
      <c r="E549" t="s">
        <v>93</v>
      </c>
      <c r="F549" t="s">
        <v>93</v>
      </c>
      <c r="G549" t="s">
        <v>98</v>
      </c>
      <c r="H549">
        <v>0</v>
      </c>
      <c r="I549">
        <v>4</v>
      </c>
      <c r="J549">
        <v>4</v>
      </c>
      <c r="K549">
        <v>12</v>
      </c>
      <c r="L549">
        <f t="shared" si="122"/>
        <v>0.91200000000000003</v>
      </c>
      <c r="M549">
        <f t="shared" si="123"/>
        <v>0.25</v>
      </c>
      <c r="N549" t="str">
        <f t="shared" si="124"/>
        <v>NA</v>
      </c>
      <c r="O549" t="str">
        <f t="shared" si="125"/>
        <v>NA</v>
      </c>
      <c r="P549" t="str">
        <f t="shared" si="126"/>
        <v>NA</v>
      </c>
      <c r="Q549" t="str">
        <f t="shared" si="127"/>
        <v>NA</v>
      </c>
      <c r="R549">
        <v>443</v>
      </c>
    </row>
    <row r="550" spans="1:18" x14ac:dyDescent="0.25">
      <c r="A550" t="s">
        <v>93</v>
      </c>
      <c r="B550" t="s">
        <v>93</v>
      </c>
      <c r="C550">
        <v>0.95299999999999996</v>
      </c>
      <c r="D550">
        <v>0.26600000000000001</v>
      </c>
      <c r="E550" t="s">
        <v>93</v>
      </c>
      <c r="F550" t="s">
        <v>93</v>
      </c>
      <c r="G550" t="s">
        <v>98</v>
      </c>
      <c r="H550">
        <v>0</v>
      </c>
      <c r="I550">
        <v>4</v>
      </c>
      <c r="J550">
        <v>4</v>
      </c>
      <c r="K550">
        <v>12</v>
      </c>
      <c r="L550">
        <f t="shared" si="122"/>
        <v>0.95299999999999996</v>
      </c>
      <c r="M550">
        <f t="shared" si="123"/>
        <v>0.26600000000000001</v>
      </c>
      <c r="N550" t="str">
        <f t="shared" si="124"/>
        <v>NA</v>
      </c>
      <c r="O550" t="str">
        <f t="shared" si="125"/>
        <v>NA</v>
      </c>
      <c r="P550" t="str">
        <f t="shared" si="126"/>
        <v>NA</v>
      </c>
      <c r="Q550" t="str">
        <f t="shared" si="127"/>
        <v>NA</v>
      </c>
      <c r="R550">
        <v>444</v>
      </c>
    </row>
    <row r="551" spans="1:18" x14ac:dyDescent="0.25">
      <c r="A551" t="s">
        <v>93</v>
      </c>
      <c r="B551" t="s">
        <v>93</v>
      </c>
      <c r="C551">
        <v>0.6</v>
      </c>
      <c r="D551">
        <v>0.57499999999999996</v>
      </c>
      <c r="E551" t="s">
        <v>93</v>
      </c>
      <c r="F551" t="s">
        <v>93</v>
      </c>
      <c r="G551" t="s">
        <v>98</v>
      </c>
      <c r="H551">
        <v>0</v>
      </c>
      <c r="I551">
        <v>4</v>
      </c>
      <c r="J551">
        <v>4</v>
      </c>
      <c r="K551">
        <v>12</v>
      </c>
      <c r="L551">
        <f t="shared" si="122"/>
        <v>0.6</v>
      </c>
      <c r="M551">
        <f t="shared" si="123"/>
        <v>0.57499999999999996</v>
      </c>
      <c r="N551" t="str">
        <f t="shared" si="124"/>
        <v>NA</v>
      </c>
      <c r="O551" t="str">
        <f t="shared" si="125"/>
        <v>NA</v>
      </c>
      <c r="P551" t="str">
        <f t="shared" si="126"/>
        <v>NA</v>
      </c>
      <c r="Q551" t="str">
        <f t="shared" si="127"/>
        <v>NA</v>
      </c>
      <c r="R551">
        <v>445</v>
      </c>
    </row>
    <row r="552" spans="1:18" x14ac:dyDescent="0.25">
      <c r="A552" t="s">
        <v>93</v>
      </c>
      <c r="B552" t="s">
        <v>93</v>
      </c>
      <c r="C552">
        <v>0.60899999999999999</v>
      </c>
      <c r="D552">
        <v>0.64100000000000001</v>
      </c>
      <c r="E552" t="s">
        <v>93</v>
      </c>
      <c r="F552" t="s">
        <v>93</v>
      </c>
      <c r="G552" t="s">
        <v>98</v>
      </c>
      <c r="H552">
        <v>0</v>
      </c>
      <c r="I552">
        <v>4</v>
      </c>
      <c r="J552">
        <v>4</v>
      </c>
      <c r="K552">
        <v>12</v>
      </c>
      <c r="L552">
        <f t="shared" si="122"/>
        <v>0.60899999999999999</v>
      </c>
      <c r="M552">
        <f t="shared" si="123"/>
        <v>0.64100000000000001</v>
      </c>
      <c r="N552" t="str">
        <f t="shared" si="124"/>
        <v>NA</v>
      </c>
      <c r="O552" t="str">
        <f t="shared" si="125"/>
        <v>NA</v>
      </c>
      <c r="P552" t="str">
        <f t="shared" si="126"/>
        <v>NA</v>
      </c>
      <c r="Q552" t="str">
        <f t="shared" si="127"/>
        <v>NA</v>
      </c>
      <c r="R552">
        <v>446</v>
      </c>
    </row>
    <row r="553" spans="1:18" x14ac:dyDescent="0.25">
      <c r="A553" t="s">
        <v>93</v>
      </c>
      <c r="B553" t="s">
        <v>93</v>
      </c>
      <c r="C553">
        <v>0.93700000000000006</v>
      </c>
      <c r="D553">
        <v>0.76600000000000001</v>
      </c>
      <c r="E553" t="s">
        <v>93</v>
      </c>
      <c r="F553" t="s">
        <v>93</v>
      </c>
      <c r="G553" t="s">
        <v>98</v>
      </c>
      <c r="H553">
        <v>0</v>
      </c>
      <c r="I553">
        <v>4</v>
      </c>
      <c r="J553">
        <v>4</v>
      </c>
      <c r="K553">
        <v>12</v>
      </c>
      <c r="L553">
        <f t="shared" si="122"/>
        <v>0.93700000000000006</v>
      </c>
      <c r="M553">
        <f t="shared" si="123"/>
        <v>0.76600000000000001</v>
      </c>
      <c r="N553" t="str">
        <f t="shared" si="124"/>
        <v>NA</v>
      </c>
      <c r="O553" t="str">
        <f t="shared" si="125"/>
        <v>NA</v>
      </c>
      <c r="P553" t="str">
        <f t="shared" si="126"/>
        <v>NA</v>
      </c>
      <c r="Q553" t="str">
        <f t="shared" si="127"/>
        <v>NA</v>
      </c>
      <c r="R553">
        <v>447</v>
      </c>
    </row>
    <row r="554" spans="1:18" x14ac:dyDescent="0.25">
      <c r="A554" t="s">
        <v>93</v>
      </c>
      <c r="B554" t="s">
        <v>93</v>
      </c>
      <c r="C554">
        <v>0.96899999999999997</v>
      </c>
      <c r="D554">
        <v>0.84399999999999997</v>
      </c>
      <c r="E554" t="s">
        <v>93</v>
      </c>
      <c r="F554" t="s">
        <v>93</v>
      </c>
      <c r="G554" t="s">
        <v>98</v>
      </c>
      <c r="H554">
        <v>0</v>
      </c>
      <c r="I554">
        <v>4</v>
      </c>
      <c r="J554">
        <v>4</v>
      </c>
      <c r="K554">
        <v>12</v>
      </c>
      <c r="L554">
        <f t="shared" si="122"/>
        <v>0.96899999999999997</v>
      </c>
      <c r="M554">
        <f t="shared" si="123"/>
        <v>0.84399999999999997</v>
      </c>
      <c r="N554" t="str">
        <f t="shared" si="124"/>
        <v>NA</v>
      </c>
      <c r="O554" t="str">
        <f t="shared" si="125"/>
        <v>NA</v>
      </c>
      <c r="P554" t="str">
        <f t="shared" si="126"/>
        <v>NA</v>
      </c>
      <c r="Q554" t="str">
        <f t="shared" si="127"/>
        <v>NA</v>
      </c>
      <c r="R554">
        <v>448</v>
      </c>
    </row>
    <row r="555" spans="1:18" x14ac:dyDescent="0.25">
      <c r="A555" t="s">
        <v>93</v>
      </c>
      <c r="B555" t="s">
        <v>93</v>
      </c>
      <c r="C555">
        <v>0.56299999999999994</v>
      </c>
      <c r="D555">
        <v>0.35</v>
      </c>
      <c r="E555" t="s">
        <v>93</v>
      </c>
      <c r="F555">
        <v>0.23499999999999999</v>
      </c>
      <c r="G555" t="s">
        <v>98</v>
      </c>
      <c r="H555">
        <v>0</v>
      </c>
      <c r="I555">
        <v>4</v>
      </c>
      <c r="J555">
        <v>4</v>
      </c>
      <c r="K555">
        <v>12</v>
      </c>
      <c r="L555">
        <f t="shared" si="122"/>
        <v>0.56299999999999994</v>
      </c>
      <c r="M555">
        <f t="shared" si="123"/>
        <v>0.35</v>
      </c>
      <c r="N555" t="str">
        <f t="shared" si="124"/>
        <v>NA</v>
      </c>
      <c r="O555">
        <f t="shared" si="125"/>
        <v>0.23499999999999999</v>
      </c>
      <c r="P555" t="str">
        <f t="shared" si="126"/>
        <v>NA</v>
      </c>
      <c r="Q555" t="str">
        <f t="shared" si="127"/>
        <v>NA</v>
      </c>
      <c r="R555">
        <v>449</v>
      </c>
    </row>
    <row r="556" spans="1:18" x14ac:dyDescent="0.25">
      <c r="A556" t="s">
        <v>93</v>
      </c>
      <c r="B556" t="s">
        <v>93</v>
      </c>
      <c r="C556">
        <v>0.57099999999999995</v>
      </c>
      <c r="D556">
        <v>0.45200000000000001</v>
      </c>
      <c r="E556" t="s">
        <v>93</v>
      </c>
      <c r="F556" t="s">
        <v>93</v>
      </c>
      <c r="G556" t="s">
        <v>98</v>
      </c>
      <c r="H556">
        <v>0</v>
      </c>
      <c r="I556">
        <v>4</v>
      </c>
      <c r="J556">
        <v>4</v>
      </c>
      <c r="K556">
        <v>12</v>
      </c>
      <c r="L556">
        <f t="shared" si="122"/>
        <v>0.57099999999999995</v>
      </c>
      <c r="M556">
        <f t="shared" si="123"/>
        <v>0.45200000000000001</v>
      </c>
      <c r="N556" t="str">
        <f t="shared" si="124"/>
        <v>NA</v>
      </c>
      <c r="O556" t="str">
        <f t="shared" si="125"/>
        <v>NA</v>
      </c>
      <c r="P556" t="str">
        <f t="shared" si="126"/>
        <v>NA</v>
      </c>
      <c r="Q556" t="str">
        <f t="shared" si="127"/>
        <v>NA</v>
      </c>
      <c r="R556">
        <v>450</v>
      </c>
    </row>
    <row r="557" spans="1:18" x14ac:dyDescent="0.25">
      <c r="A557" t="s">
        <v>93</v>
      </c>
      <c r="B557" t="s">
        <v>93</v>
      </c>
      <c r="C557">
        <v>0.80900000000000005</v>
      </c>
      <c r="D557">
        <v>0.25</v>
      </c>
      <c r="E557" t="s">
        <v>93</v>
      </c>
      <c r="F557" t="s">
        <v>93</v>
      </c>
      <c r="G557" t="s">
        <v>98</v>
      </c>
      <c r="H557">
        <v>0</v>
      </c>
      <c r="I557">
        <v>4</v>
      </c>
      <c r="J557">
        <v>4</v>
      </c>
      <c r="K557">
        <v>12</v>
      </c>
      <c r="L557">
        <f t="shared" si="122"/>
        <v>0.80900000000000005</v>
      </c>
      <c r="M557">
        <f t="shared" si="123"/>
        <v>0.25</v>
      </c>
      <c r="N557" t="str">
        <f t="shared" si="124"/>
        <v>NA</v>
      </c>
      <c r="O557" t="str">
        <f t="shared" si="125"/>
        <v>NA</v>
      </c>
      <c r="P557" t="str">
        <f t="shared" si="126"/>
        <v>NA</v>
      </c>
      <c r="Q557" t="str">
        <f t="shared" si="127"/>
        <v>NA</v>
      </c>
      <c r="R557">
        <v>451</v>
      </c>
    </row>
    <row r="558" spans="1:18" x14ac:dyDescent="0.25">
      <c r="A558" t="s">
        <v>93</v>
      </c>
      <c r="B558" t="s">
        <v>93</v>
      </c>
      <c r="C558">
        <v>0.95299999999999996</v>
      </c>
      <c r="D558">
        <v>0.26600000000000001</v>
      </c>
      <c r="E558" t="s">
        <v>93</v>
      </c>
      <c r="F558" t="s">
        <v>93</v>
      </c>
      <c r="G558" t="s">
        <v>98</v>
      </c>
      <c r="H558">
        <v>0</v>
      </c>
      <c r="I558">
        <v>4</v>
      </c>
      <c r="J558">
        <v>4</v>
      </c>
      <c r="K558">
        <v>12</v>
      </c>
      <c r="L558">
        <f t="shared" si="122"/>
        <v>0.95299999999999996</v>
      </c>
      <c r="M558">
        <f t="shared" si="123"/>
        <v>0.26600000000000001</v>
      </c>
      <c r="N558" t="str">
        <f t="shared" si="124"/>
        <v>NA</v>
      </c>
      <c r="O558" t="str">
        <f t="shared" si="125"/>
        <v>NA</v>
      </c>
      <c r="P558" t="str">
        <f t="shared" si="126"/>
        <v>NA</v>
      </c>
      <c r="Q558" t="str">
        <f t="shared" si="127"/>
        <v>NA</v>
      </c>
      <c r="R558">
        <v>452</v>
      </c>
    </row>
    <row r="559" spans="1:18" x14ac:dyDescent="0.25">
      <c r="A559" t="s">
        <v>93</v>
      </c>
      <c r="B559" t="s">
        <v>93</v>
      </c>
      <c r="C559">
        <v>0.6</v>
      </c>
      <c r="D559">
        <v>0.52</v>
      </c>
      <c r="E559">
        <v>0.41</v>
      </c>
      <c r="F559">
        <v>0.37</v>
      </c>
      <c r="G559" t="s">
        <v>98</v>
      </c>
      <c r="H559">
        <v>0</v>
      </c>
      <c r="I559">
        <v>2</v>
      </c>
      <c r="J559">
        <v>2</v>
      </c>
      <c r="K559" t="s">
        <v>93</v>
      </c>
      <c r="L559">
        <f t="shared" si="122"/>
        <v>0.6</v>
      </c>
      <c r="M559">
        <f t="shared" si="123"/>
        <v>0.52</v>
      </c>
      <c r="N559">
        <f t="shared" si="124"/>
        <v>0.41</v>
      </c>
      <c r="O559">
        <f t="shared" si="125"/>
        <v>0.37</v>
      </c>
      <c r="P559" t="str">
        <f t="shared" si="126"/>
        <v>NA</v>
      </c>
      <c r="Q559" t="str">
        <f t="shared" si="127"/>
        <v>NA</v>
      </c>
      <c r="R559">
        <v>453</v>
      </c>
    </row>
    <row r="560" spans="1:18" x14ac:dyDescent="0.25">
      <c r="A560" t="s">
        <v>93</v>
      </c>
      <c r="B560" t="s">
        <v>93</v>
      </c>
      <c r="C560">
        <v>0.62</v>
      </c>
      <c r="D560">
        <v>0.32</v>
      </c>
      <c r="E560">
        <v>0.39</v>
      </c>
      <c r="F560">
        <v>0.32</v>
      </c>
      <c r="G560" t="s">
        <v>98</v>
      </c>
      <c r="H560">
        <v>0</v>
      </c>
      <c r="I560">
        <v>2</v>
      </c>
      <c r="J560">
        <v>2</v>
      </c>
      <c r="K560" t="s">
        <v>93</v>
      </c>
      <c r="L560">
        <f t="shared" si="122"/>
        <v>0.62</v>
      </c>
      <c r="M560">
        <f t="shared" si="123"/>
        <v>0.32</v>
      </c>
      <c r="N560">
        <f t="shared" si="124"/>
        <v>0.39</v>
      </c>
      <c r="O560">
        <f t="shared" si="125"/>
        <v>0.32</v>
      </c>
      <c r="P560" t="str">
        <f t="shared" si="126"/>
        <v>NA</v>
      </c>
      <c r="Q560" t="str">
        <f t="shared" si="127"/>
        <v>NA</v>
      </c>
      <c r="R560">
        <v>454</v>
      </c>
    </row>
    <row r="561" spans="1:18" x14ac:dyDescent="0.25">
      <c r="A561" t="s">
        <v>93</v>
      </c>
      <c r="B561" t="s">
        <v>93</v>
      </c>
      <c r="C561">
        <v>0.66</v>
      </c>
      <c r="D561">
        <v>0.6</v>
      </c>
      <c r="E561">
        <v>0.37</v>
      </c>
      <c r="F561">
        <v>0.41</v>
      </c>
      <c r="G561" t="s">
        <v>98</v>
      </c>
      <c r="H561">
        <v>0</v>
      </c>
      <c r="I561">
        <v>2</v>
      </c>
      <c r="J561">
        <v>2</v>
      </c>
      <c r="K561" t="s">
        <v>93</v>
      </c>
      <c r="L561">
        <f t="shared" si="122"/>
        <v>0.66</v>
      </c>
      <c r="M561">
        <f t="shared" si="123"/>
        <v>0.6</v>
      </c>
      <c r="N561">
        <f t="shared" si="124"/>
        <v>0.37</v>
      </c>
      <c r="O561">
        <f t="shared" si="125"/>
        <v>0.41</v>
      </c>
      <c r="P561" t="str">
        <f t="shared" si="126"/>
        <v>NA</v>
      </c>
      <c r="Q561" t="str">
        <f t="shared" si="127"/>
        <v>NA</v>
      </c>
      <c r="R561">
        <v>455</v>
      </c>
    </row>
    <row r="562" spans="1:18" x14ac:dyDescent="0.25">
      <c r="A562" t="s">
        <v>93</v>
      </c>
      <c r="B562" t="s">
        <v>93</v>
      </c>
      <c r="C562">
        <v>0.48</v>
      </c>
      <c r="D562">
        <v>0.28000000000000003</v>
      </c>
      <c r="E562">
        <v>0.39</v>
      </c>
      <c r="F562">
        <v>0.33</v>
      </c>
      <c r="G562" t="s">
        <v>98</v>
      </c>
      <c r="H562">
        <v>0</v>
      </c>
      <c r="I562">
        <v>2</v>
      </c>
      <c r="J562">
        <v>2</v>
      </c>
      <c r="K562" t="s">
        <v>93</v>
      </c>
      <c r="L562">
        <f t="shared" si="122"/>
        <v>0.48</v>
      </c>
      <c r="M562">
        <f t="shared" si="123"/>
        <v>0.28000000000000003</v>
      </c>
      <c r="N562">
        <f t="shared" si="124"/>
        <v>0.39</v>
      </c>
      <c r="O562">
        <f t="shared" si="125"/>
        <v>0.33</v>
      </c>
      <c r="P562" t="str">
        <f t="shared" si="126"/>
        <v>NA</v>
      </c>
      <c r="Q562" t="str">
        <f t="shared" si="127"/>
        <v>NA</v>
      </c>
      <c r="R562">
        <v>456</v>
      </c>
    </row>
    <row r="563" spans="1:18" x14ac:dyDescent="0.25">
      <c r="A563" t="s">
        <v>93</v>
      </c>
      <c r="B563" t="s">
        <v>93</v>
      </c>
      <c r="C563">
        <v>0.24</v>
      </c>
      <c r="D563">
        <v>0.2</v>
      </c>
      <c r="E563">
        <v>0.36</v>
      </c>
      <c r="F563">
        <v>0.32</v>
      </c>
      <c r="G563" t="s">
        <v>98</v>
      </c>
      <c r="H563">
        <v>1</v>
      </c>
      <c r="I563">
        <v>2</v>
      </c>
      <c r="J563">
        <v>2</v>
      </c>
      <c r="K563" t="s">
        <v>93</v>
      </c>
      <c r="L563">
        <f t="shared" ref="L563:O570" si="128">1-C563</f>
        <v>0.76</v>
      </c>
      <c r="M563">
        <f t="shared" si="128"/>
        <v>0.8</v>
      </c>
      <c r="N563">
        <f t="shared" si="128"/>
        <v>0.64</v>
      </c>
      <c r="O563">
        <f t="shared" si="128"/>
        <v>0.67999999999999994</v>
      </c>
      <c r="P563" t="s">
        <v>93</v>
      </c>
      <c r="Q563" t="s">
        <v>93</v>
      </c>
      <c r="R563">
        <v>457</v>
      </c>
    </row>
    <row r="564" spans="1:18" x14ac:dyDescent="0.25">
      <c r="A564" t="s">
        <v>93</v>
      </c>
      <c r="B564" t="s">
        <v>93</v>
      </c>
      <c r="C564">
        <v>0.28000000000000003</v>
      </c>
      <c r="D564">
        <v>0.24</v>
      </c>
      <c r="E564">
        <v>0.36</v>
      </c>
      <c r="F564">
        <v>0.36</v>
      </c>
      <c r="G564" t="s">
        <v>98</v>
      </c>
      <c r="H564">
        <v>1</v>
      </c>
      <c r="I564">
        <v>2</v>
      </c>
      <c r="J564">
        <v>2</v>
      </c>
      <c r="K564" t="s">
        <v>93</v>
      </c>
      <c r="L564">
        <f t="shared" si="128"/>
        <v>0.72</v>
      </c>
      <c r="M564">
        <f t="shared" si="128"/>
        <v>0.76</v>
      </c>
      <c r="N564">
        <f t="shared" si="128"/>
        <v>0.64</v>
      </c>
      <c r="O564">
        <f t="shared" si="128"/>
        <v>0.64</v>
      </c>
      <c r="P564" t="s">
        <v>93</v>
      </c>
      <c r="Q564" t="s">
        <v>93</v>
      </c>
      <c r="R564">
        <v>458</v>
      </c>
    </row>
    <row r="565" spans="1:18" x14ac:dyDescent="0.25">
      <c r="A565" t="s">
        <v>93</v>
      </c>
      <c r="B565" t="s">
        <v>93</v>
      </c>
      <c r="C565">
        <v>0.38</v>
      </c>
      <c r="D565">
        <v>0.34</v>
      </c>
      <c r="E565">
        <v>0.44</v>
      </c>
      <c r="F565">
        <v>0.37</v>
      </c>
      <c r="G565" t="s">
        <v>98</v>
      </c>
      <c r="H565">
        <v>1</v>
      </c>
      <c r="I565">
        <v>2</v>
      </c>
      <c r="J565">
        <v>2</v>
      </c>
      <c r="K565" t="s">
        <v>93</v>
      </c>
      <c r="L565">
        <f t="shared" si="128"/>
        <v>0.62</v>
      </c>
      <c r="M565">
        <f t="shared" si="128"/>
        <v>0.65999999999999992</v>
      </c>
      <c r="N565">
        <f t="shared" si="128"/>
        <v>0.56000000000000005</v>
      </c>
      <c r="O565">
        <f t="shared" si="128"/>
        <v>0.63</v>
      </c>
      <c r="P565" t="s">
        <v>93</v>
      </c>
      <c r="Q565" t="s">
        <v>93</v>
      </c>
      <c r="R565">
        <v>459</v>
      </c>
    </row>
    <row r="566" spans="1:18" x14ac:dyDescent="0.25">
      <c r="A566" t="s">
        <v>93</v>
      </c>
      <c r="B566" t="s">
        <v>93</v>
      </c>
      <c r="C566">
        <v>0.34</v>
      </c>
      <c r="D566">
        <v>0.32</v>
      </c>
      <c r="E566">
        <v>0.35</v>
      </c>
      <c r="F566">
        <v>0.35</v>
      </c>
      <c r="G566" t="s">
        <v>98</v>
      </c>
      <c r="H566">
        <v>1</v>
      </c>
      <c r="I566">
        <v>2</v>
      </c>
      <c r="J566">
        <v>2</v>
      </c>
      <c r="K566" t="s">
        <v>93</v>
      </c>
      <c r="L566">
        <f t="shared" si="128"/>
        <v>0.65999999999999992</v>
      </c>
      <c r="M566">
        <f t="shared" si="128"/>
        <v>0.67999999999999994</v>
      </c>
      <c r="N566">
        <f t="shared" si="128"/>
        <v>0.65</v>
      </c>
      <c r="O566">
        <f t="shared" si="128"/>
        <v>0.65</v>
      </c>
      <c r="P566" t="s">
        <v>93</v>
      </c>
      <c r="Q566" t="s">
        <v>93</v>
      </c>
      <c r="R566">
        <v>460</v>
      </c>
    </row>
    <row r="567" spans="1:18" x14ac:dyDescent="0.25">
      <c r="A567" t="s">
        <v>93</v>
      </c>
      <c r="B567" t="s">
        <v>93</v>
      </c>
      <c r="C567">
        <v>0.4</v>
      </c>
      <c r="D567">
        <v>0.46</v>
      </c>
      <c r="E567">
        <v>0.41</v>
      </c>
      <c r="F567">
        <v>0.43</v>
      </c>
      <c r="G567" t="s">
        <v>98</v>
      </c>
      <c r="H567">
        <v>1</v>
      </c>
      <c r="I567">
        <v>2</v>
      </c>
      <c r="J567">
        <v>2</v>
      </c>
      <c r="K567" t="s">
        <v>93</v>
      </c>
      <c r="L567">
        <f t="shared" si="128"/>
        <v>0.6</v>
      </c>
      <c r="M567">
        <f t="shared" si="128"/>
        <v>0.54</v>
      </c>
      <c r="N567">
        <f t="shared" si="128"/>
        <v>0.59000000000000008</v>
      </c>
      <c r="O567">
        <f t="shared" si="128"/>
        <v>0.57000000000000006</v>
      </c>
      <c r="P567" t="s">
        <v>93</v>
      </c>
      <c r="Q567" t="s">
        <v>93</v>
      </c>
      <c r="R567">
        <v>461</v>
      </c>
    </row>
    <row r="568" spans="1:18" x14ac:dyDescent="0.25">
      <c r="A568" t="s">
        <v>93</v>
      </c>
      <c r="B568" t="s">
        <v>93</v>
      </c>
      <c r="C568">
        <v>0.44</v>
      </c>
      <c r="D568">
        <v>0.48</v>
      </c>
      <c r="E568">
        <v>0.39</v>
      </c>
      <c r="F568">
        <v>0.42</v>
      </c>
      <c r="G568" t="s">
        <v>98</v>
      </c>
      <c r="H568">
        <v>1</v>
      </c>
      <c r="I568">
        <v>2</v>
      </c>
      <c r="J568">
        <v>2</v>
      </c>
      <c r="K568" t="s">
        <v>93</v>
      </c>
      <c r="L568">
        <f t="shared" si="128"/>
        <v>0.56000000000000005</v>
      </c>
      <c r="M568">
        <f t="shared" si="128"/>
        <v>0.52</v>
      </c>
      <c r="N568">
        <f t="shared" si="128"/>
        <v>0.61</v>
      </c>
      <c r="O568">
        <f t="shared" si="128"/>
        <v>0.58000000000000007</v>
      </c>
      <c r="P568" t="s">
        <v>93</v>
      </c>
      <c r="Q568" t="s">
        <v>93</v>
      </c>
      <c r="R568">
        <v>462</v>
      </c>
    </row>
    <row r="569" spans="1:18" x14ac:dyDescent="0.25">
      <c r="A569" t="s">
        <v>93</v>
      </c>
      <c r="B569" t="s">
        <v>93</v>
      </c>
      <c r="C569">
        <v>0.66</v>
      </c>
      <c r="D569">
        <v>0.6</v>
      </c>
      <c r="E569">
        <v>0.37</v>
      </c>
      <c r="F569">
        <v>0.38</v>
      </c>
      <c r="G569" t="s">
        <v>98</v>
      </c>
      <c r="H569">
        <v>1</v>
      </c>
      <c r="I569">
        <v>2</v>
      </c>
      <c r="J569">
        <v>2</v>
      </c>
      <c r="K569" t="s">
        <v>93</v>
      </c>
      <c r="L569">
        <f t="shared" si="128"/>
        <v>0.33999999999999997</v>
      </c>
      <c r="M569">
        <f t="shared" si="128"/>
        <v>0.4</v>
      </c>
      <c r="N569">
        <f t="shared" si="128"/>
        <v>0.63</v>
      </c>
      <c r="O569">
        <f t="shared" si="128"/>
        <v>0.62</v>
      </c>
      <c r="P569" t="s">
        <v>93</v>
      </c>
      <c r="Q569" t="s">
        <v>93</v>
      </c>
      <c r="R569">
        <v>463</v>
      </c>
    </row>
    <row r="570" spans="1:18" x14ac:dyDescent="0.25">
      <c r="A570" t="s">
        <v>93</v>
      </c>
      <c r="B570" t="s">
        <v>93</v>
      </c>
      <c r="C570">
        <v>0.57999999999999996</v>
      </c>
      <c r="D570">
        <v>0.6</v>
      </c>
      <c r="E570">
        <v>0.37</v>
      </c>
      <c r="F570">
        <v>0.41</v>
      </c>
      <c r="G570" t="s">
        <v>98</v>
      </c>
      <c r="H570">
        <v>1</v>
      </c>
      <c r="I570">
        <v>2</v>
      </c>
      <c r="J570">
        <v>2</v>
      </c>
      <c r="K570" t="s">
        <v>93</v>
      </c>
      <c r="L570">
        <f t="shared" si="128"/>
        <v>0.42000000000000004</v>
      </c>
      <c r="M570">
        <f t="shared" si="128"/>
        <v>0.4</v>
      </c>
      <c r="N570">
        <f t="shared" si="128"/>
        <v>0.63</v>
      </c>
      <c r="O570">
        <f t="shared" si="128"/>
        <v>0.59000000000000008</v>
      </c>
      <c r="P570" t="s">
        <v>93</v>
      </c>
      <c r="Q570" t="s">
        <v>93</v>
      </c>
      <c r="R570">
        <v>464</v>
      </c>
    </row>
    <row r="571" spans="1:18" x14ac:dyDescent="0.25">
      <c r="A571" t="s">
        <v>93</v>
      </c>
      <c r="B571" t="s">
        <v>93</v>
      </c>
      <c r="C571">
        <v>0.68</v>
      </c>
      <c r="D571">
        <v>0.64</v>
      </c>
      <c r="E571">
        <v>0.38</v>
      </c>
      <c r="F571">
        <v>0.42</v>
      </c>
      <c r="G571" t="s">
        <v>98</v>
      </c>
      <c r="H571">
        <v>0</v>
      </c>
      <c r="I571">
        <v>2</v>
      </c>
      <c r="J571">
        <v>2</v>
      </c>
      <c r="K571" t="s">
        <v>93</v>
      </c>
      <c r="L571">
        <f t="shared" ref="L571:L590" si="129">C571</f>
        <v>0.68</v>
      </c>
      <c r="M571">
        <f t="shared" ref="M571:M590" si="130">D571</f>
        <v>0.64</v>
      </c>
      <c r="N571">
        <f t="shared" ref="N571:N590" si="131">E571</f>
        <v>0.38</v>
      </c>
      <c r="O571">
        <f t="shared" ref="O571:O590" si="132">F571</f>
        <v>0.42</v>
      </c>
      <c r="P571" t="str">
        <f t="shared" ref="P571:P590" si="133">A571</f>
        <v>NA</v>
      </c>
      <c r="Q571" t="str">
        <f t="shared" ref="Q571:Q590" si="134">B571</f>
        <v>NA</v>
      </c>
      <c r="R571">
        <v>465</v>
      </c>
    </row>
    <row r="572" spans="1:18" x14ac:dyDescent="0.25">
      <c r="A572" t="s">
        <v>93</v>
      </c>
      <c r="B572" t="s">
        <v>93</v>
      </c>
      <c r="C572">
        <v>0.66</v>
      </c>
      <c r="D572">
        <v>0.34</v>
      </c>
      <c r="E572">
        <v>0.37</v>
      </c>
      <c r="F572">
        <v>0.35</v>
      </c>
      <c r="G572" t="s">
        <v>98</v>
      </c>
      <c r="H572">
        <v>0</v>
      </c>
      <c r="I572">
        <v>2</v>
      </c>
      <c r="J572">
        <v>2</v>
      </c>
      <c r="K572" t="s">
        <v>93</v>
      </c>
      <c r="L572">
        <f t="shared" si="129"/>
        <v>0.66</v>
      </c>
      <c r="M572">
        <f t="shared" si="130"/>
        <v>0.34</v>
      </c>
      <c r="N572">
        <f t="shared" si="131"/>
        <v>0.37</v>
      </c>
      <c r="O572">
        <f t="shared" si="132"/>
        <v>0.35</v>
      </c>
      <c r="P572" t="str">
        <f t="shared" si="133"/>
        <v>NA</v>
      </c>
      <c r="Q572" t="str">
        <f t="shared" si="134"/>
        <v>NA</v>
      </c>
      <c r="R572">
        <v>466</v>
      </c>
    </row>
    <row r="573" spans="1:18" x14ac:dyDescent="0.25">
      <c r="A573" t="s">
        <v>93</v>
      </c>
      <c r="B573" t="s">
        <v>93</v>
      </c>
      <c r="C573">
        <v>0.62</v>
      </c>
      <c r="D573">
        <v>0.57999999999999996</v>
      </c>
      <c r="E573">
        <v>0.39</v>
      </c>
      <c r="F573">
        <v>0.34</v>
      </c>
      <c r="G573" t="s">
        <v>98</v>
      </c>
      <c r="H573">
        <v>0</v>
      </c>
      <c r="I573">
        <v>2</v>
      </c>
      <c r="J573">
        <v>2</v>
      </c>
      <c r="K573" t="s">
        <v>93</v>
      </c>
      <c r="L573">
        <f t="shared" si="129"/>
        <v>0.62</v>
      </c>
      <c r="M573">
        <f t="shared" si="130"/>
        <v>0.57999999999999996</v>
      </c>
      <c r="N573">
        <f t="shared" si="131"/>
        <v>0.39</v>
      </c>
      <c r="O573">
        <f t="shared" si="132"/>
        <v>0.34</v>
      </c>
      <c r="P573" t="str">
        <f t="shared" si="133"/>
        <v>NA</v>
      </c>
      <c r="Q573" t="str">
        <f t="shared" si="134"/>
        <v>NA</v>
      </c>
      <c r="R573">
        <v>467</v>
      </c>
    </row>
    <row r="574" spans="1:18" x14ac:dyDescent="0.25">
      <c r="A574" t="s">
        <v>93</v>
      </c>
      <c r="B574" t="s">
        <v>93</v>
      </c>
      <c r="C574">
        <v>0.6</v>
      </c>
      <c r="D574">
        <v>0.28000000000000003</v>
      </c>
      <c r="E574">
        <v>0.38</v>
      </c>
      <c r="F574">
        <v>0.36</v>
      </c>
      <c r="G574" t="s">
        <v>98</v>
      </c>
      <c r="H574">
        <v>0</v>
      </c>
      <c r="I574">
        <v>2</v>
      </c>
      <c r="J574">
        <v>2</v>
      </c>
      <c r="K574" t="s">
        <v>93</v>
      </c>
      <c r="L574">
        <f t="shared" si="129"/>
        <v>0.6</v>
      </c>
      <c r="M574">
        <f t="shared" si="130"/>
        <v>0.28000000000000003</v>
      </c>
      <c r="N574">
        <f t="shared" si="131"/>
        <v>0.38</v>
      </c>
      <c r="O574">
        <f t="shared" si="132"/>
        <v>0.36</v>
      </c>
      <c r="P574" t="str">
        <f t="shared" si="133"/>
        <v>NA</v>
      </c>
      <c r="Q574" t="str">
        <f t="shared" si="134"/>
        <v>NA</v>
      </c>
      <c r="R574">
        <v>468</v>
      </c>
    </row>
    <row r="575" spans="1:18" x14ac:dyDescent="0.25">
      <c r="A575" t="s">
        <v>93</v>
      </c>
      <c r="B575" t="s">
        <v>93</v>
      </c>
      <c r="C575">
        <v>0.6</v>
      </c>
      <c r="D575">
        <v>0.44</v>
      </c>
      <c r="E575" t="s">
        <v>93</v>
      </c>
      <c r="F575" t="s">
        <v>93</v>
      </c>
      <c r="G575" t="s">
        <v>98</v>
      </c>
      <c r="H575">
        <v>0</v>
      </c>
      <c r="I575">
        <v>2</v>
      </c>
      <c r="J575">
        <v>2</v>
      </c>
      <c r="K575">
        <v>4</v>
      </c>
      <c r="L575">
        <f t="shared" si="129"/>
        <v>0.6</v>
      </c>
      <c r="M575">
        <f t="shared" si="130"/>
        <v>0.44</v>
      </c>
      <c r="N575" t="str">
        <f t="shared" si="131"/>
        <v>NA</v>
      </c>
      <c r="O575" t="str">
        <f t="shared" si="132"/>
        <v>NA</v>
      </c>
      <c r="P575" t="str">
        <f t="shared" si="133"/>
        <v>NA</v>
      </c>
      <c r="Q575" t="str">
        <f t="shared" si="134"/>
        <v>NA</v>
      </c>
      <c r="R575">
        <v>469</v>
      </c>
    </row>
    <row r="576" spans="1:18" x14ac:dyDescent="0.25">
      <c r="A576" t="s">
        <v>93</v>
      </c>
      <c r="B576" t="s">
        <v>93</v>
      </c>
      <c r="C576">
        <v>0.68</v>
      </c>
      <c r="D576">
        <v>0.69</v>
      </c>
      <c r="E576" t="s">
        <v>93</v>
      </c>
      <c r="F576" t="s">
        <v>93</v>
      </c>
      <c r="G576" t="s">
        <v>98</v>
      </c>
      <c r="H576">
        <v>0</v>
      </c>
      <c r="I576">
        <v>2</v>
      </c>
      <c r="J576">
        <v>2</v>
      </c>
      <c r="K576">
        <v>4</v>
      </c>
      <c r="L576">
        <f t="shared" si="129"/>
        <v>0.68</v>
      </c>
      <c r="M576">
        <f t="shared" si="130"/>
        <v>0.69</v>
      </c>
      <c r="N576" t="str">
        <f t="shared" si="131"/>
        <v>NA</v>
      </c>
      <c r="O576" t="str">
        <f t="shared" si="132"/>
        <v>NA</v>
      </c>
      <c r="P576" t="str">
        <f t="shared" si="133"/>
        <v>NA</v>
      </c>
      <c r="Q576" t="str">
        <f t="shared" si="134"/>
        <v>NA</v>
      </c>
      <c r="R576">
        <v>470</v>
      </c>
    </row>
    <row r="577" spans="1:18" x14ac:dyDescent="0.25">
      <c r="A577" t="s">
        <v>93</v>
      </c>
      <c r="B577" t="s">
        <v>93</v>
      </c>
      <c r="C577">
        <v>0.68</v>
      </c>
      <c r="D577">
        <v>0.4</v>
      </c>
      <c r="E577" t="s">
        <v>93</v>
      </c>
      <c r="F577" t="s">
        <v>93</v>
      </c>
      <c r="G577" t="s">
        <v>98</v>
      </c>
      <c r="H577">
        <v>0</v>
      </c>
      <c r="I577">
        <v>4</v>
      </c>
      <c r="J577">
        <v>4</v>
      </c>
      <c r="K577">
        <v>4</v>
      </c>
      <c r="L577">
        <f t="shared" si="129"/>
        <v>0.68</v>
      </c>
      <c r="M577">
        <f t="shared" si="130"/>
        <v>0.4</v>
      </c>
      <c r="N577" t="str">
        <f t="shared" si="131"/>
        <v>NA</v>
      </c>
      <c r="O577" t="str">
        <f t="shared" si="132"/>
        <v>NA</v>
      </c>
      <c r="P577" t="str">
        <f t="shared" si="133"/>
        <v>NA</v>
      </c>
      <c r="Q577" t="str">
        <f t="shared" si="134"/>
        <v>NA</v>
      </c>
      <c r="R577">
        <v>471</v>
      </c>
    </row>
    <row r="578" spans="1:18" x14ac:dyDescent="0.25">
      <c r="A578" t="s">
        <v>93</v>
      </c>
      <c r="B578" t="s">
        <v>93</v>
      </c>
      <c r="C578">
        <v>0.63</v>
      </c>
      <c r="D578">
        <v>0.45500000000000002</v>
      </c>
      <c r="E578" t="s">
        <v>93</v>
      </c>
      <c r="F578" t="s">
        <v>93</v>
      </c>
      <c r="G578" t="s">
        <v>98</v>
      </c>
      <c r="H578">
        <v>0</v>
      </c>
      <c r="I578">
        <v>4</v>
      </c>
      <c r="J578">
        <v>4</v>
      </c>
      <c r="K578">
        <v>4</v>
      </c>
      <c r="L578">
        <f t="shared" si="129"/>
        <v>0.63</v>
      </c>
      <c r="M578">
        <f t="shared" si="130"/>
        <v>0.45500000000000002</v>
      </c>
      <c r="N578" t="str">
        <f t="shared" si="131"/>
        <v>NA</v>
      </c>
      <c r="O578" t="str">
        <f t="shared" si="132"/>
        <v>NA</v>
      </c>
      <c r="P578" t="str">
        <f t="shared" si="133"/>
        <v>NA</v>
      </c>
      <c r="Q578" t="str">
        <f t="shared" si="134"/>
        <v>NA</v>
      </c>
      <c r="R578">
        <v>472</v>
      </c>
    </row>
    <row r="579" spans="1:18" x14ac:dyDescent="0.25">
      <c r="A579" t="s">
        <v>93</v>
      </c>
      <c r="B579" t="s">
        <v>93</v>
      </c>
      <c r="C579">
        <v>0.63</v>
      </c>
      <c r="D579">
        <v>0.56999999999999995</v>
      </c>
      <c r="E579" t="s">
        <v>93</v>
      </c>
      <c r="F579" t="s">
        <v>93</v>
      </c>
      <c r="G579" t="s">
        <v>98</v>
      </c>
      <c r="H579">
        <v>0</v>
      </c>
      <c r="I579">
        <v>4</v>
      </c>
      <c r="J579">
        <v>4</v>
      </c>
      <c r="K579">
        <v>4</v>
      </c>
      <c r="L579">
        <f t="shared" si="129"/>
        <v>0.63</v>
      </c>
      <c r="M579">
        <f t="shared" si="130"/>
        <v>0.56999999999999995</v>
      </c>
      <c r="N579" t="str">
        <f t="shared" si="131"/>
        <v>NA</v>
      </c>
      <c r="O579" t="str">
        <f t="shared" si="132"/>
        <v>NA</v>
      </c>
      <c r="P579" t="str">
        <f t="shared" si="133"/>
        <v>NA</v>
      </c>
      <c r="Q579" t="str">
        <f t="shared" si="134"/>
        <v>NA</v>
      </c>
      <c r="R579">
        <v>473</v>
      </c>
    </row>
    <row r="580" spans="1:18" x14ac:dyDescent="0.25">
      <c r="A580" t="s">
        <v>93</v>
      </c>
      <c r="B580" t="s">
        <v>93</v>
      </c>
      <c r="C580">
        <v>0.63</v>
      </c>
      <c r="D580">
        <v>0.53</v>
      </c>
      <c r="E580" t="s">
        <v>93</v>
      </c>
      <c r="F580" t="s">
        <v>93</v>
      </c>
      <c r="G580" t="s">
        <v>98</v>
      </c>
      <c r="H580">
        <v>0</v>
      </c>
      <c r="I580">
        <v>4</v>
      </c>
      <c r="J580">
        <v>4</v>
      </c>
      <c r="K580">
        <v>4</v>
      </c>
      <c r="L580">
        <f t="shared" si="129"/>
        <v>0.63</v>
      </c>
      <c r="M580">
        <f t="shared" si="130"/>
        <v>0.53</v>
      </c>
      <c r="N580" t="str">
        <f t="shared" si="131"/>
        <v>NA</v>
      </c>
      <c r="O580" t="str">
        <f t="shared" si="132"/>
        <v>NA</v>
      </c>
      <c r="P580" t="str">
        <f t="shared" si="133"/>
        <v>NA</v>
      </c>
      <c r="Q580" t="str">
        <f t="shared" si="134"/>
        <v>NA</v>
      </c>
      <c r="R580">
        <v>474</v>
      </c>
    </row>
    <row r="581" spans="1:18" x14ac:dyDescent="0.25">
      <c r="A581" t="s">
        <v>93</v>
      </c>
      <c r="B581" t="s">
        <v>93</v>
      </c>
      <c r="C581">
        <v>0.44</v>
      </c>
      <c r="D581">
        <v>0.36</v>
      </c>
      <c r="E581" t="s">
        <v>93</v>
      </c>
      <c r="F581" t="s">
        <v>93</v>
      </c>
      <c r="G581" t="s">
        <v>98</v>
      </c>
      <c r="H581">
        <v>0</v>
      </c>
      <c r="I581">
        <v>4</v>
      </c>
      <c r="J581">
        <v>4</v>
      </c>
      <c r="K581">
        <v>4</v>
      </c>
      <c r="L581">
        <f t="shared" si="129"/>
        <v>0.44</v>
      </c>
      <c r="M581">
        <f t="shared" si="130"/>
        <v>0.36</v>
      </c>
      <c r="N581" t="str">
        <f t="shared" si="131"/>
        <v>NA</v>
      </c>
      <c r="O581" t="str">
        <f t="shared" si="132"/>
        <v>NA</v>
      </c>
      <c r="P581" t="str">
        <f t="shared" si="133"/>
        <v>NA</v>
      </c>
      <c r="Q581" t="str">
        <f t="shared" si="134"/>
        <v>NA</v>
      </c>
      <c r="R581">
        <v>475</v>
      </c>
    </row>
    <row r="582" spans="1:18" x14ac:dyDescent="0.25">
      <c r="A582" t="s">
        <v>93</v>
      </c>
      <c r="B582" t="s">
        <v>93</v>
      </c>
      <c r="C582">
        <v>0.44</v>
      </c>
      <c r="D582">
        <v>0.43</v>
      </c>
      <c r="E582" t="s">
        <v>93</v>
      </c>
      <c r="F582" t="s">
        <v>93</v>
      </c>
      <c r="G582" t="s">
        <v>98</v>
      </c>
      <c r="H582">
        <v>0</v>
      </c>
      <c r="I582">
        <v>4</v>
      </c>
      <c r="J582">
        <v>4</v>
      </c>
      <c r="K582">
        <v>4</v>
      </c>
      <c r="L582">
        <f t="shared" si="129"/>
        <v>0.44</v>
      </c>
      <c r="M582">
        <f t="shared" si="130"/>
        <v>0.43</v>
      </c>
      <c r="N582" t="str">
        <f t="shared" si="131"/>
        <v>NA</v>
      </c>
      <c r="O582" t="str">
        <f t="shared" si="132"/>
        <v>NA</v>
      </c>
      <c r="P582" t="str">
        <f t="shared" si="133"/>
        <v>NA</v>
      </c>
      <c r="Q582" t="str">
        <f t="shared" si="134"/>
        <v>NA</v>
      </c>
      <c r="R582">
        <v>476</v>
      </c>
    </row>
    <row r="583" spans="1:18" x14ac:dyDescent="0.25">
      <c r="A583" t="s">
        <v>93</v>
      </c>
      <c r="B583" t="s">
        <v>93</v>
      </c>
      <c r="C583">
        <v>0.44</v>
      </c>
      <c r="D583">
        <v>0.42</v>
      </c>
      <c r="E583" t="s">
        <v>93</v>
      </c>
      <c r="F583" t="s">
        <v>93</v>
      </c>
      <c r="G583" t="s">
        <v>98</v>
      </c>
      <c r="H583">
        <v>0</v>
      </c>
      <c r="I583">
        <v>4</v>
      </c>
      <c r="J583">
        <v>4</v>
      </c>
      <c r="K583">
        <v>4</v>
      </c>
      <c r="L583">
        <f t="shared" si="129"/>
        <v>0.44</v>
      </c>
      <c r="M583">
        <f t="shared" si="130"/>
        <v>0.42</v>
      </c>
      <c r="N583" t="str">
        <f t="shared" si="131"/>
        <v>NA</v>
      </c>
      <c r="O583" t="str">
        <f t="shared" si="132"/>
        <v>NA</v>
      </c>
      <c r="P583" t="str">
        <f t="shared" si="133"/>
        <v>NA</v>
      </c>
      <c r="Q583" t="str">
        <f t="shared" si="134"/>
        <v>NA</v>
      </c>
      <c r="R583">
        <v>477</v>
      </c>
    </row>
    <row r="584" spans="1:18" x14ac:dyDescent="0.25">
      <c r="A584" t="s">
        <v>93</v>
      </c>
      <c r="B584" t="s">
        <v>93</v>
      </c>
      <c r="C584">
        <v>0.49</v>
      </c>
      <c r="D584">
        <v>0.37</v>
      </c>
      <c r="E584" t="s">
        <v>93</v>
      </c>
      <c r="F584" t="s">
        <v>93</v>
      </c>
      <c r="G584" t="s">
        <v>98</v>
      </c>
      <c r="H584">
        <v>0</v>
      </c>
      <c r="I584">
        <v>4</v>
      </c>
      <c r="J584">
        <v>4</v>
      </c>
      <c r="K584">
        <v>4</v>
      </c>
      <c r="L584">
        <f t="shared" si="129"/>
        <v>0.49</v>
      </c>
      <c r="M584">
        <f t="shared" si="130"/>
        <v>0.37</v>
      </c>
      <c r="N584" t="str">
        <f t="shared" si="131"/>
        <v>NA</v>
      </c>
      <c r="O584" t="str">
        <f t="shared" si="132"/>
        <v>NA</v>
      </c>
      <c r="P584" t="str">
        <f t="shared" si="133"/>
        <v>NA</v>
      </c>
      <c r="Q584" t="str">
        <f t="shared" si="134"/>
        <v>NA</v>
      </c>
      <c r="R584">
        <v>478</v>
      </c>
    </row>
    <row r="585" spans="1:18" x14ac:dyDescent="0.25">
      <c r="A585" t="s">
        <v>93</v>
      </c>
      <c r="B585" t="s">
        <v>93</v>
      </c>
      <c r="C585">
        <v>0.49</v>
      </c>
      <c r="D585">
        <v>0.36</v>
      </c>
      <c r="E585" t="s">
        <v>93</v>
      </c>
      <c r="F585" t="s">
        <v>93</v>
      </c>
      <c r="G585" t="s">
        <v>98</v>
      </c>
      <c r="H585">
        <v>0</v>
      </c>
      <c r="I585">
        <v>4</v>
      </c>
      <c r="J585">
        <v>4</v>
      </c>
      <c r="K585">
        <v>4</v>
      </c>
      <c r="L585">
        <f t="shared" si="129"/>
        <v>0.49</v>
      </c>
      <c r="M585">
        <f t="shared" si="130"/>
        <v>0.36</v>
      </c>
      <c r="N585" t="str">
        <f t="shared" si="131"/>
        <v>NA</v>
      </c>
      <c r="O585" t="str">
        <f t="shared" si="132"/>
        <v>NA</v>
      </c>
      <c r="P585" t="str">
        <f t="shared" si="133"/>
        <v>NA</v>
      </c>
      <c r="Q585" t="str">
        <f t="shared" si="134"/>
        <v>NA</v>
      </c>
      <c r="R585">
        <v>479</v>
      </c>
    </row>
    <row r="586" spans="1:18" x14ac:dyDescent="0.25">
      <c r="A586" t="s">
        <v>93</v>
      </c>
      <c r="B586" t="s">
        <v>93</v>
      </c>
      <c r="C586">
        <v>0.49</v>
      </c>
      <c r="D586">
        <v>0.37</v>
      </c>
      <c r="E586" t="s">
        <v>93</v>
      </c>
      <c r="F586" t="s">
        <v>93</v>
      </c>
      <c r="G586" t="s">
        <v>98</v>
      </c>
      <c r="H586">
        <v>0</v>
      </c>
      <c r="I586">
        <v>4</v>
      </c>
      <c r="J586">
        <v>4</v>
      </c>
      <c r="K586">
        <v>4</v>
      </c>
      <c r="L586">
        <f t="shared" si="129"/>
        <v>0.49</v>
      </c>
      <c r="M586">
        <f t="shared" si="130"/>
        <v>0.37</v>
      </c>
      <c r="N586" t="str">
        <f t="shared" si="131"/>
        <v>NA</v>
      </c>
      <c r="O586" t="str">
        <f t="shared" si="132"/>
        <v>NA</v>
      </c>
      <c r="P586" t="str">
        <f t="shared" si="133"/>
        <v>NA</v>
      </c>
      <c r="Q586" t="str">
        <f t="shared" si="134"/>
        <v>NA</v>
      </c>
      <c r="R586">
        <v>480</v>
      </c>
    </row>
    <row r="587" spans="1:18" x14ac:dyDescent="0.25">
      <c r="A587" t="s">
        <v>93</v>
      </c>
      <c r="B587" t="s">
        <v>93</v>
      </c>
      <c r="C587">
        <v>0.71</v>
      </c>
      <c r="D587">
        <v>0.55000000000000004</v>
      </c>
      <c r="E587" t="s">
        <v>93</v>
      </c>
      <c r="F587" t="s">
        <v>93</v>
      </c>
      <c r="G587" t="s">
        <v>98</v>
      </c>
      <c r="H587">
        <v>0</v>
      </c>
      <c r="I587">
        <v>4</v>
      </c>
      <c r="J587">
        <v>4</v>
      </c>
      <c r="K587">
        <v>4</v>
      </c>
      <c r="L587">
        <f t="shared" si="129"/>
        <v>0.71</v>
      </c>
      <c r="M587">
        <f t="shared" si="130"/>
        <v>0.55000000000000004</v>
      </c>
      <c r="N587" t="str">
        <f t="shared" si="131"/>
        <v>NA</v>
      </c>
      <c r="O587" t="str">
        <f t="shared" si="132"/>
        <v>NA</v>
      </c>
      <c r="P587" t="str">
        <f t="shared" si="133"/>
        <v>NA</v>
      </c>
      <c r="Q587" t="str">
        <f t="shared" si="134"/>
        <v>NA</v>
      </c>
      <c r="R587">
        <v>481</v>
      </c>
    </row>
    <row r="588" spans="1:18" x14ac:dyDescent="0.25">
      <c r="A588" t="s">
        <v>93</v>
      </c>
      <c r="B588" t="s">
        <v>93</v>
      </c>
      <c r="C588">
        <v>0.71</v>
      </c>
      <c r="D588">
        <v>0.64</v>
      </c>
      <c r="E588" t="s">
        <v>93</v>
      </c>
      <c r="F588" t="s">
        <v>93</v>
      </c>
      <c r="G588" t="s">
        <v>98</v>
      </c>
      <c r="H588">
        <v>0</v>
      </c>
      <c r="I588">
        <v>4</v>
      </c>
      <c r="J588">
        <v>4</v>
      </c>
      <c r="K588">
        <v>4</v>
      </c>
      <c r="L588">
        <f t="shared" si="129"/>
        <v>0.71</v>
      </c>
      <c r="M588">
        <f t="shared" si="130"/>
        <v>0.64</v>
      </c>
      <c r="N588" t="str">
        <f t="shared" si="131"/>
        <v>NA</v>
      </c>
      <c r="O588" t="str">
        <f t="shared" si="132"/>
        <v>NA</v>
      </c>
      <c r="P588" t="str">
        <f t="shared" si="133"/>
        <v>NA</v>
      </c>
      <c r="Q588" t="str">
        <f t="shared" si="134"/>
        <v>NA</v>
      </c>
      <c r="R588">
        <v>482</v>
      </c>
    </row>
    <row r="589" spans="1:18" x14ac:dyDescent="0.25">
      <c r="A589" t="s">
        <v>93</v>
      </c>
      <c r="B589" t="s">
        <v>93</v>
      </c>
      <c r="C589">
        <v>0.71</v>
      </c>
      <c r="D589">
        <v>0.54</v>
      </c>
      <c r="E589" t="s">
        <v>93</v>
      </c>
      <c r="F589" t="s">
        <v>93</v>
      </c>
      <c r="G589" t="s">
        <v>98</v>
      </c>
      <c r="H589">
        <v>0</v>
      </c>
      <c r="I589">
        <v>4</v>
      </c>
      <c r="J589">
        <v>4</v>
      </c>
      <c r="K589">
        <v>4</v>
      </c>
      <c r="L589">
        <f t="shared" si="129"/>
        <v>0.71</v>
      </c>
      <c r="M589">
        <f t="shared" si="130"/>
        <v>0.54</v>
      </c>
      <c r="N589" t="str">
        <f t="shared" si="131"/>
        <v>NA</v>
      </c>
      <c r="O589" t="str">
        <f t="shared" si="132"/>
        <v>NA</v>
      </c>
      <c r="P589" t="str">
        <f t="shared" si="133"/>
        <v>NA</v>
      </c>
      <c r="Q589" t="str">
        <f t="shared" si="134"/>
        <v>NA</v>
      </c>
      <c r="R589">
        <v>483</v>
      </c>
    </row>
    <row r="590" spans="1:18" x14ac:dyDescent="0.25">
      <c r="A590" t="s">
        <v>93</v>
      </c>
      <c r="B590" t="s">
        <v>93</v>
      </c>
      <c r="C590">
        <v>0.71</v>
      </c>
      <c r="D590">
        <v>0.55000000000000004</v>
      </c>
      <c r="E590" t="s">
        <v>93</v>
      </c>
      <c r="F590" t="s">
        <v>93</v>
      </c>
      <c r="G590" t="s">
        <v>98</v>
      </c>
      <c r="H590">
        <v>0</v>
      </c>
      <c r="I590">
        <v>4</v>
      </c>
      <c r="J590">
        <v>4</v>
      </c>
      <c r="K590">
        <v>4</v>
      </c>
      <c r="L590">
        <f t="shared" si="129"/>
        <v>0.71</v>
      </c>
      <c r="M590">
        <f t="shared" si="130"/>
        <v>0.55000000000000004</v>
      </c>
      <c r="N590" t="str">
        <f t="shared" si="131"/>
        <v>NA</v>
      </c>
      <c r="O590" t="str">
        <f t="shared" si="132"/>
        <v>NA</v>
      </c>
      <c r="P590" t="str">
        <f t="shared" si="133"/>
        <v>NA</v>
      </c>
      <c r="Q590" t="str">
        <f t="shared" si="134"/>
        <v>NA</v>
      </c>
      <c r="R590">
        <v>484</v>
      </c>
    </row>
    <row r="591" spans="1:18" x14ac:dyDescent="0.25">
      <c r="A591" t="s">
        <v>93</v>
      </c>
      <c r="B591" t="s">
        <v>93</v>
      </c>
      <c r="C591">
        <v>0.53</v>
      </c>
      <c r="D591">
        <v>0.64</v>
      </c>
      <c r="E591">
        <v>0.34599999999999997</v>
      </c>
      <c r="F591">
        <v>0.34599999999999997</v>
      </c>
      <c r="G591" t="s">
        <v>98</v>
      </c>
      <c r="H591">
        <v>1</v>
      </c>
      <c r="I591">
        <v>4</v>
      </c>
      <c r="J591">
        <v>4</v>
      </c>
      <c r="K591">
        <v>24</v>
      </c>
      <c r="L591">
        <f t="shared" ref="L591:O598" si="135">1-C591</f>
        <v>0.47</v>
      </c>
      <c r="M591">
        <f t="shared" si="135"/>
        <v>0.36</v>
      </c>
      <c r="N591">
        <f t="shared" si="135"/>
        <v>0.65400000000000003</v>
      </c>
      <c r="O591">
        <f t="shared" si="135"/>
        <v>0.65400000000000003</v>
      </c>
      <c r="P591" t="s">
        <v>93</v>
      </c>
      <c r="Q591" t="s">
        <v>93</v>
      </c>
      <c r="R591">
        <v>485</v>
      </c>
    </row>
    <row r="592" spans="1:18" x14ac:dyDescent="0.25">
      <c r="A592" t="s">
        <v>93</v>
      </c>
      <c r="B592" t="s">
        <v>93</v>
      </c>
      <c r="C592">
        <v>0.44</v>
      </c>
      <c r="D592">
        <v>0.7</v>
      </c>
      <c r="E592">
        <v>0.312</v>
      </c>
      <c r="F592">
        <v>0.312</v>
      </c>
      <c r="G592" t="s">
        <v>98</v>
      </c>
      <c r="H592">
        <v>1</v>
      </c>
      <c r="I592">
        <v>4</v>
      </c>
      <c r="J592">
        <v>4</v>
      </c>
      <c r="K592">
        <v>24</v>
      </c>
      <c r="L592">
        <f t="shared" si="135"/>
        <v>0.56000000000000005</v>
      </c>
      <c r="M592">
        <f t="shared" si="135"/>
        <v>0.30000000000000004</v>
      </c>
      <c r="N592">
        <f t="shared" si="135"/>
        <v>0.68799999999999994</v>
      </c>
      <c r="O592">
        <f t="shared" si="135"/>
        <v>0.68799999999999994</v>
      </c>
      <c r="P592" t="s">
        <v>93</v>
      </c>
      <c r="Q592" t="s">
        <v>93</v>
      </c>
      <c r="R592">
        <v>486</v>
      </c>
    </row>
    <row r="593" spans="1:18" x14ac:dyDescent="0.25">
      <c r="A593" t="s">
        <v>93</v>
      </c>
      <c r="B593" t="s">
        <v>93</v>
      </c>
      <c r="C593">
        <v>0.09</v>
      </c>
      <c r="D593">
        <v>0.41</v>
      </c>
      <c r="E593">
        <v>0.26</v>
      </c>
      <c r="F593">
        <v>0.34599999999999997</v>
      </c>
      <c r="G593" t="s">
        <v>98</v>
      </c>
      <c r="H593">
        <v>1</v>
      </c>
      <c r="I593">
        <v>4</v>
      </c>
      <c r="J593">
        <v>4</v>
      </c>
      <c r="K593">
        <v>24</v>
      </c>
      <c r="L593">
        <f t="shared" si="135"/>
        <v>0.91</v>
      </c>
      <c r="M593">
        <f t="shared" si="135"/>
        <v>0.59000000000000008</v>
      </c>
      <c r="N593">
        <f t="shared" si="135"/>
        <v>0.74</v>
      </c>
      <c r="O593">
        <f t="shared" si="135"/>
        <v>0.65400000000000003</v>
      </c>
      <c r="P593" t="s">
        <v>93</v>
      </c>
      <c r="Q593" t="s">
        <v>93</v>
      </c>
      <c r="R593">
        <v>487</v>
      </c>
    </row>
    <row r="594" spans="1:18" x14ac:dyDescent="0.25">
      <c r="A594" t="s">
        <v>93</v>
      </c>
      <c r="B594" t="s">
        <v>93</v>
      </c>
      <c r="C594">
        <v>0.16</v>
      </c>
      <c r="D594">
        <v>0.52</v>
      </c>
      <c r="E594">
        <v>0.312</v>
      </c>
      <c r="F594">
        <v>0.312</v>
      </c>
      <c r="G594" t="s">
        <v>98</v>
      </c>
      <c r="H594">
        <v>1</v>
      </c>
      <c r="I594">
        <v>4</v>
      </c>
      <c r="J594">
        <v>4</v>
      </c>
      <c r="K594">
        <v>24</v>
      </c>
      <c r="L594">
        <f t="shared" si="135"/>
        <v>0.84</v>
      </c>
      <c r="M594">
        <f t="shared" si="135"/>
        <v>0.48</v>
      </c>
      <c r="N594">
        <f t="shared" si="135"/>
        <v>0.68799999999999994</v>
      </c>
      <c r="O594">
        <f t="shared" si="135"/>
        <v>0.68799999999999994</v>
      </c>
      <c r="P594" t="s">
        <v>93</v>
      </c>
      <c r="Q594" t="s">
        <v>93</v>
      </c>
      <c r="R594">
        <v>488</v>
      </c>
    </row>
    <row r="595" spans="1:18" x14ac:dyDescent="0.25">
      <c r="A595" t="s">
        <v>93</v>
      </c>
      <c r="B595" t="s">
        <v>93</v>
      </c>
      <c r="C595">
        <v>0.55000000000000004</v>
      </c>
      <c r="D595">
        <v>0.69</v>
      </c>
      <c r="E595">
        <v>0.33200000000000002</v>
      </c>
      <c r="F595">
        <v>0.33200000000000002</v>
      </c>
      <c r="G595" t="s">
        <v>98</v>
      </c>
      <c r="H595">
        <v>1</v>
      </c>
      <c r="I595">
        <v>4</v>
      </c>
      <c r="J595">
        <v>4</v>
      </c>
      <c r="K595">
        <v>24</v>
      </c>
      <c r="L595">
        <f t="shared" si="135"/>
        <v>0.44999999999999996</v>
      </c>
      <c r="M595">
        <f t="shared" si="135"/>
        <v>0.31000000000000005</v>
      </c>
      <c r="N595">
        <f t="shared" si="135"/>
        <v>0.66799999999999993</v>
      </c>
      <c r="O595">
        <f t="shared" si="135"/>
        <v>0.66799999999999993</v>
      </c>
      <c r="P595" t="s">
        <v>93</v>
      </c>
      <c r="Q595" t="s">
        <v>93</v>
      </c>
      <c r="R595">
        <v>489</v>
      </c>
    </row>
    <row r="596" spans="1:18" x14ac:dyDescent="0.25">
      <c r="A596" t="s">
        <v>93</v>
      </c>
      <c r="B596" t="s">
        <v>93</v>
      </c>
      <c r="C596">
        <v>0.42</v>
      </c>
      <c r="D596">
        <v>0.7</v>
      </c>
      <c r="E596">
        <v>0.312</v>
      </c>
      <c r="F596">
        <v>0.312</v>
      </c>
      <c r="G596" t="s">
        <v>98</v>
      </c>
      <c r="H596">
        <v>1</v>
      </c>
      <c r="I596">
        <v>4</v>
      </c>
      <c r="J596">
        <v>4</v>
      </c>
      <c r="K596">
        <v>24</v>
      </c>
      <c r="L596">
        <f t="shared" si="135"/>
        <v>0.58000000000000007</v>
      </c>
      <c r="M596">
        <f t="shared" si="135"/>
        <v>0.30000000000000004</v>
      </c>
      <c r="N596">
        <f t="shared" si="135"/>
        <v>0.68799999999999994</v>
      </c>
      <c r="O596">
        <f t="shared" si="135"/>
        <v>0.68799999999999994</v>
      </c>
      <c r="P596" t="s">
        <v>93</v>
      </c>
      <c r="Q596" t="s">
        <v>93</v>
      </c>
      <c r="R596">
        <v>490</v>
      </c>
    </row>
    <row r="597" spans="1:18" x14ac:dyDescent="0.25">
      <c r="A597" t="s">
        <v>93</v>
      </c>
      <c r="B597" t="s">
        <v>93</v>
      </c>
      <c r="C597">
        <v>0.09</v>
      </c>
      <c r="D597">
        <v>0.69</v>
      </c>
      <c r="E597">
        <v>0.27400000000000002</v>
      </c>
      <c r="F597">
        <v>0.33200000000000002</v>
      </c>
      <c r="G597" t="s">
        <v>98</v>
      </c>
      <c r="H597">
        <v>1</v>
      </c>
      <c r="I597">
        <v>4</v>
      </c>
      <c r="J597">
        <v>4</v>
      </c>
      <c r="K597">
        <v>24</v>
      </c>
      <c r="L597">
        <f t="shared" si="135"/>
        <v>0.91</v>
      </c>
      <c r="M597">
        <f t="shared" si="135"/>
        <v>0.31000000000000005</v>
      </c>
      <c r="N597">
        <f t="shared" si="135"/>
        <v>0.72599999999999998</v>
      </c>
      <c r="O597">
        <f t="shared" si="135"/>
        <v>0.66799999999999993</v>
      </c>
      <c r="P597" t="s">
        <v>93</v>
      </c>
      <c r="Q597" t="s">
        <v>93</v>
      </c>
      <c r="R597">
        <v>491</v>
      </c>
    </row>
    <row r="598" spans="1:18" x14ac:dyDescent="0.25">
      <c r="A598" t="s">
        <v>93</v>
      </c>
      <c r="B598" t="s">
        <v>93</v>
      </c>
      <c r="C598">
        <v>0.16</v>
      </c>
      <c r="D598">
        <v>0.57999999999999996</v>
      </c>
      <c r="E598">
        <v>0.29799999999999999</v>
      </c>
      <c r="F598">
        <v>0.312</v>
      </c>
      <c r="G598" t="s">
        <v>98</v>
      </c>
      <c r="H598">
        <v>1</v>
      </c>
      <c r="I598">
        <v>4</v>
      </c>
      <c r="J598">
        <v>4</v>
      </c>
      <c r="K598">
        <v>24</v>
      </c>
      <c r="L598">
        <f t="shared" si="135"/>
        <v>0.84</v>
      </c>
      <c r="M598">
        <f t="shared" si="135"/>
        <v>0.42000000000000004</v>
      </c>
      <c r="N598">
        <f t="shared" si="135"/>
        <v>0.70199999999999996</v>
      </c>
      <c r="O598">
        <f t="shared" si="135"/>
        <v>0.68799999999999994</v>
      </c>
      <c r="P598" t="s">
        <v>93</v>
      </c>
      <c r="Q598" t="s">
        <v>93</v>
      </c>
      <c r="R598">
        <v>492</v>
      </c>
    </row>
    <row r="599" spans="1:18" x14ac:dyDescent="0.25">
      <c r="A599" t="s">
        <v>93</v>
      </c>
      <c r="B599" t="s">
        <v>93</v>
      </c>
      <c r="C599">
        <v>0.34</v>
      </c>
      <c r="D599">
        <v>0.3</v>
      </c>
      <c r="E599" t="s">
        <v>93</v>
      </c>
      <c r="F599" t="s">
        <v>93</v>
      </c>
      <c r="G599" t="s">
        <v>98</v>
      </c>
      <c r="H599">
        <v>0</v>
      </c>
      <c r="I599">
        <v>4</v>
      </c>
      <c r="J599">
        <v>4</v>
      </c>
      <c r="K599">
        <v>24</v>
      </c>
      <c r="L599">
        <f t="shared" ref="L599:O602" si="136">C599</f>
        <v>0.34</v>
      </c>
      <c r="M599">
        <f t="shared" si="136"/>
        <v>0.3</v>
      </c>
      <c r="N599" t="str">
        <f t="shared" si="136"/>
        <v>NA</v>
      </c>
      <c r="O599" t="str">
        <f t="shared" si="136"/>
        <v>NA</v>
      </c>
      <c r="P599" t="str">
        <f t="shared" ref="P599:Q602" si="137">A599</f>
        <v>NA</v>
      </c>
      <c r="Q599" t="str">
        <f t="shared" si="137"/>
        <v>NA</v>
      </c>
      <c r="R599">
        <v>493</v>
      </c>
    </row>
    <row r="600" spans="1:18" x14ac:dyDescent="0.25">
      <c r="A600" t="s">
        <v>93</v>
      </c>
      <c r="B600" t="s">
        <v>93</v>
      </c>
      <c r="C600">
        <v>0.7</v>
      </c>
      <c r="D600">
        <v>0.38</v>
      </c>
      <c r="E600" t="s">
        <v>93</v>
      </c>
      <c r="F600" t="s">
        <v>93</v>
      </c>
      <c r="G600" t="s">
        <v>98</v>
      </c>
      <c r="H600">
        <v>0</v>
      </c>
      <c r="I600">
        <v>4</v>
      </c>
      <c r="J600">
        <v>4</v>
      </c>
      <c r="K600">
        <v>24</v>
      </c>
      <c r="L600">
        <f t="shared" si="136"/>
        <v>0.7</v>
      </c>
      <c r="M600">
        <f t="shared" si="136"/>
        <v>0.38</v>
      </c>
      <c r="N600" t="str">
        <f t="shared" si="136"/>
        <v>NA</v>
      </c>
      <c r="O600" t="str">
        <f t="shared" si="136"/>
        <v>NA</v>
      </c>
      <c r="P600" t="str">
        <f t="shared" si="137"/>
        <v>NA</v>
      </c>
      <c r="Q600" t="str">
        <f t="shared" si="137"/>
        <v>NA</v>
      </c>
      <c r="R600">
        <v>494</v>
      </c>
    </row>
    <row r="601" spans="1:18" x14ac:dyDescent="0.25">
      <c r="A601" t="s">
        <v>93</v>
      </c>
      <c r="B601" t="s">
        <v>93</v>
      </c>
      <c r="C601">
        <v>0.31</v>
      </c>
      <c r="D601">
        <v>0.33</v>
      </c>
      <c r="E601" t="s">
        <v>93</v>
      </c>
      <c r="F601" t="s">
        <v>93</v>
      </c>
      <c r="G601" t="s">
        <v>98</v>
      </c>
      <c r="H601">
        <v>0</v>
      </c>
      <c r="I601">
        <v>4</v>
      </c>
      <c r="J601">
        <v>4</v>
      </c>
      <c r="K601">
        <v>24</v>
      </c>
      <c r="L601">
        <f t="shared" si="136"/>
        <v>0.31</v>
      </c>
      <c r="M601">
        <f t="shared" si="136"/>
        <v>0.33</v>
      </c>
      <c r="N601" t="str">
        <f t="shared" si="136"/>
        <v>NA</v>
      </c>
      <c r="O601" t="str">
        <f t="shared" si="136"/>
        <v>NA</v>
      </c>
      <c r="P601" t="str">
        <f t="shared" si="137"/>
        <v>NA</v>
      </c>
      <c r="Q601" t="str">
        <f t="shared" si="137"/>
        <v>NA</v>
      </c>
      <c r="R601">
        <v>495</v>
      </c>
    </row>
    <row r="602" spans="1:18" x14ac:dyDescent="0.25">
      <c r="A602" t="s">
        <v>93</v>
      </c>
      <c r="B602" t="s">
        <v>93</v>
      </c>
      <c r="C602">
        <v>0.52</v>
      </c>
      <c r="D602">
        <v>0.5</v>
      </c>
      <c r="E602" t="s">
        <v>93</v>
      </c>
      <c r="F602" t="s">
        <v>93</v>
      </c>
      <c r="G602" t="s">
        <v>98</v>
      </c>
      <c r="H602">
        <v>0</v>
      </c>
      <c r="I602">
        <v>4</v>
      </c>
      <c r="J602">
        <v>4</v>
      </c>
      <c r="K602">
        <v>24</v>
      </c>
      <c r="L602">
        <f t="shared" si="136"/>
        <v>0.52</v>
      </c>
      <c r="M602">
        <f t="shared" si="136"/>
        <v>0.5</v>
      </c>
      <c r="N602" t="str">
        <f t="shared" si="136"/>
        <v>NA</v>
      </c>
      <c r="O602" t="str">
        <f t="shared" si="136"/>
        <v>NA</v>
      </c>
      <c r="P602" t="str">
        <f t="shared" si="137"/>
        <v>NA</v>
      </c>
      <c r="Q602" t="str">
        <f t="shared" si="137"/>
        <v>NA</v>
      </c>
      <c r="R602">
        <v>496</v>
      </c>
    </row>
    <row r="603" spans="1:18" x14ac:dyDescent="0.25">
      <c r="A603" t="s">
        <v>93</v>
      </c>
      <c r="B603" t="s">
        <v>93</v>
      </c>
      <c r="C603">
        <v>0.34</v>
      </c>
      <c r="D603">
        <v>0.54</v>
      </c>
      <c r="E603">
        <v>0.28999999999999998</v>
      </c>
      <c r="F603">
        <v>0.28999999999999998</v>
      </c>
      <c r="G603" t="s">
        <v>98</v>
      </c>
      <c r="H603">
        <v>1</v>
      </c>
      <c r="I603">
        <v>4</v>
      </c>
      <c r="J603">
        <v>4</v>
      </c>
      <c r="K603">
        <v>24</v>
      </c>
      <c r="L603">
        <f t="shared" ref="L603:O606" si="138">1-C603</f>
        <v>0.65999999999999992</v>
      </c>
      <c r="M603">
        <f t="shared" si="138"/>
        <v>0.45999999999999996</v>
      </c>
      <c r="N603">
        <f t="shared" si="138"/>
        <v>0.71</v>
      </c>
      <c r="O603">
        <f t="shared" si="138"/>
        <v>0.71</v>
      </c>
      <c r="P603" t="s">
        <v>93</v>
      </c>
      <c r="Q603" t="s">
        <v>93</v>
      </c>
      <c r="R603">
        <v>497</v>
      </c>
    </row>
    <row r="604" spans="1:18" x14ac:dyDescent="0.25">
      <c r="A604" t="s">
        <v>93</v>
      </c>
      <c r="B604" t="s">
        <v>93</v>
      </c>
      <c r="C604">
        <v>0.39</v>
      </c>
      <c r="D604">
        <v>0.5</v>
      </c>
      <c r="E604">
        <v>0.32300000000000001</v>
      </c>
      <c r="F604">
        <v>0.32300000000000001</v>
      </c>
      <c r="G604" t="s">
        <v>98</v>
      </c>
      <c r="H604">
        <v>1</v>
      </c>
      <c r="I604">
        <v>4</v>
      </c>
      <c r="J604">
        <v>4</v>
      </c>
      <c r="K604">
        <v>24</v>
      </c>
      <c r="L604">
        <f t="shared" si="138"/>
        <v>0.61</v>
      </c>
      <c r="M604">
        <f t="shared" si="138"/>
        <v>0.5</v>
      </c>
      <c r="N604">
        <f t="shared" si="138"/>
        <v>0.67700000000000005</v>
      </c>
      <c r="O604">
        <f t="shared" si="138"/>
        <v>0.67700000000000005</v>
      </c>
      <c r="P604" t="s">
        <v>93</v>
      </c>
      <c r="Q604" t="s">
        <v>93</v>
      </c>
      <c r="R604">
        <v>498</v>
      </c>
    </row>
    <row r="605" spans="1:18" x14ac:dyDescent="0.25">
      <c r="A605" t="s">
        <v>93</v>
      </c>
      <c r="B605" t="s">
        <v>93</v>
      </c>
      <c r="C605">
        <v>0.12</v>
      </c>
      <c r="D605">
        <v>0.24</v>
      </c>
      <c r="E605">
        <v>0.307</v>
      </c>
      <c r="F605">
        <v>0.28999999999999998</v>
      </c>
      <c r="G605" t="s">
        <v>98</v>
      </c>
      <c r="H605">
        <v>1</v>
      </c>
      <c r="I605">
        <v>4</v>
      </c>
      <c r="J605">
        <v>4</v>
      </c>
      <c r="K605">
        <v>24</v>
      </c>
      <c r="L605">
        <f t="shared" si="138"/>
        <v>0.88</v>
      </c>
      <c r="M605">
        <f t="shared" si="138"/>
        <v>0.76</v>
      </c>
      <c r="N605">
        <f t="shared" si="138"/>
        <v>0.69300000000000006</v>
      </c>
      <c r="O605">
        <f t="shared" si="138"/>
        <v>0.71</v>
      </c>
      <c r="P605" t="s">
        <v>93</v>
      </c>
      <c r="Q605" t="s">
        <v>93</v>
      </c>
      <c r="R605">
        <v>499</v>
      </c>
    </row>
    <row r="606" spans="1:18" x14ac:dyDescent="0.25">
      <c r="A606" t="s">
        <v>93</v>
      </c>
      <c r="B606" t="s">
        <v>93</v>
      </c>
      <c r="C606">
        <v>0.18</v>
      </c>
      <c r="D606">
        <v>0.36</v>
      </c>
      <c r="E606">
        <v>0.307</v>
      </c>
      <c r="F606">
        <v>0.32300000000000001</v>
      </c>
      <c r="G606" t="s">
        <v>98</v>
      </c>
      <c r="H606">
        <v>1</v>
      </c>
      <c r="I606">
        <v>4</v>
      </c>
      <c r="J606">
        <v>4</v>
      </c>
      <c r="K606">
        <v>24</v>
      </c>
      <c r="L606">
        <f t="shared" si="138"/>
        <v>0.82000000000000006</v>
      </c>
      <c r="M606">
        <f t="shared" si="138"/>
        <v>0.64</v>
      </c>
      <c r="N606">
        <f t="shared" si="138"/>
        <v>0.69300000000000006</v>
      </c>
      <c r="O606">
        <f t="shared" si="138"/>
        <v>0.67700000000000005</v>
      </c>
      <c r="P606" t="s">
        <v>93</v>
      </c>
      <c r="Q606" t="s">
        <v>93</v>
      </c>
      <c r="R606">
        <v>500</v>
      </c>
    </row>
    <row r="607" spans="1:18" x14ac:dyDescent="0.25">
      <c r="A607" t="s">
        <v>93</v>
      </c>
      <c r="B607" t="s">
        <v>93</v>
      </c>
      <c r="C607">
        <v>0.5</v>
      </c>
      <c r="D607">
        <v>0.48</v>
      </c>
      <c r="E607" t="s">
        <v>93</v>
      </c>
      <c r="F607" t="s">
        <v>93</v>
      </c>
      <c r="G607" t="s">
        <v>98</v>
      </c>
      <c r="H607">
        <v>0</v>
      </c>
      <c r="I607">
        <v>4</v>
      </c>
      <c r="J607">
        <v>4</v>
      </c>
      <c r="K607">
        <v>24</v>
      </c>
      <c r="L607">
        <f t="shared" ref="L607:L626" si="139">C607</f>
        <v>0.5</v>
      </c>
      <c r="M607">
        <f t="shared" ref="M607:M626" si="140">D607</f>
        <v>0.48</v>
      </c>
      <c r="N607" t="str">
        <f t="shared" ref="N607:N626" si="141">E607</f>
        <v>NA</v>
      </c>
      <c r="O607" t="str">
        <f t="shared" ref="O607:O626" si="142">F607</f>
        <v>NA</v>
      </c>
      <c r="P607" t="str">
        <f t="shared" ref="P607:P626" si="143">A607</f>
        <v>NA</v>
      </c>
      <c r="Q607" t="str">
        <f t="shared" ref="Q607:Q626" si="144">B607</f>
        <v>NA</v>
      </c>
      <c r="R607">
        <v>501</v>
      </c>
    </row>
    <row r="608" spans="1:18" x14ac:dyDescent="0.25">
      <c r="A608" t="s">
        <v>93</v>
      </c>
      <c r="B608" t="s">
        <v>93</v>
      </c>
      <c r="C608">
        <v>0.68</v>
      </c>
      <c r="D608">
        <v>0.66</v>
      </c>
      <c r="E608" t="s">
        <v>93</v>
      </c>
      <c r="F608" t="s">
        <v>93</v>
      </c>
      <c r="G608" t="s">
        <v>98</v>
      </c>
      <c r="H608">
        <v>0</v>
      </c>
      <c r="I608">
        <v>4</v>
      </c>
      <c r="J608">
        <v>4</v>
      </c>
      <c r="K608">
        <v>24</v>
      </c>
      <c r="L608">
        <f t="shared" si="139"/>
        <v>0.68</v>
      </c>
      <c r="M608">
        <f t="shared" si="140"/>
        <v>0.66</v>
      </c>
      <c r="N608" t="str">
        <f t="shared" si="141"/>
        <v>NA</v>
      </c>
      <c r="O608" t="str">
        <f t="shared" si="142"/>
        <v>NA</v>
      </c>
      <c r="P608" t="str">
        <f t="shared" si="143"/>
        <v>NA</v>
      </c>
      <c r="Q608" t="str">
        <f t="shared" si="144"/>
        <v>NA</v>
      </c>
      <c r="R608">
        <v>502</v>
      </c>
    </row>
    <row r="609" spans="1:18" x14ac:dyDescent="0.25">
      <c r="A609" t="s">
        <v>93</v>
      </c>
      <c r="B609" t="s">
        <v>93</v>
      </c>
      <c r="C609">
        <v>0.36</v>
      </c>
      <c r="D609">
        <v>0.36</v>
      </c>
      <c r="E609" t="s">
        <v>93</v>
      </c>
      <c r="F609" t="s">
        <v>93</v>
      </c>
      <c r="G609" t="s">
        <v>98</v>
      </c>
      <c r="H609">
        <v>0</v>
      </c>
      <c r="I609">
        <v>4</v>
      </c>
      <c r="J609">
        <v>4</v>
      </c>
      <c r="K609">
        <v>24</v>
      </c>
      <c r="L609">
        <f t="shared" si="139"/>
        <v>0.36</v>
      </c>
      <c r="M609">
        <f t="shared" si="140"/>
        <v>0.36</v>
      </c>
      <c r="N609" t="str">
        <f t="shared" si="141"/>
        <v>NA</v>
      </c>
      <c r="O609" t="str">
        <f t="shared" si="142"/>
        <v>NA</v>
      </c>
      <c r="P609" t="str">
        <f t="shared" si="143"/>
        <v>NA</v>
      </c>
      <c r="Q609" t="str">
        <f t="shared" si="144"/>
        <v>NA</v>
      </c>
      <c r="R609">
        <v>503</v>
      </c>
    </row>
    <row r="610" spans="1:18" x14ac:dyDescent="0.25">
      <c r="A610" t="s">
        <v>93</v>
      </c>
      <c r="B610" t="s">
        <v>93</v>
      </c>
      <c r="C610">
        <v>0.5</v>
      </c>
      <c r="D610">
        <v>0.41</v>
      </c>
      <c r="E610" t="s">
        <v>93</v>
      </c>
      <c r="F610" t="s">
        <v>93</v>
      </c>
      <c r="G610" t="s">
        <v>98</v>
      </c>
      <c r="H610">
        <v>0</v>
      </c>
      <c r="I610">
        <v>4</v>
      </c>
      <c r="J610">
        <v>4</v>
      </c>
      <c r="K610">
        <v>24</v>
      </c>
      <c r="L610">
        <f t="shared" si="139"/>
        <v>0.5</v>
      </c>
      <c r="M610">
        <f t="shared" si="140"/>
        <v>0.41</v>
      </c>
      <c r="N610" t="str">
        <f t="shared" si="141"/>
        <v>NA</v>
      </c>
      <c r="O610" t="str">
        <f t="shared" si="142"/>
        <v>NA</v>
      </c>
      <c r="P610" t="str">
        <f t="shared" si="143"/>
        <v>NA</v>
      </c>
      <c r="Q610" t="str">
        <f t="shared" si="144"/>
        <v>NA</v>
      </c>
      <c r="R610">
        <v>504</v>
      </c>
    </row>
    <row r="611" spans="1:18" x14ac:dyDescent="0.25">
      <c r="A611" t="s">
        <v>93</v>
      </c>
      <c r="B611" t="s">
        <v>93</v>
      </c>
      <c r="C611">
        <v>0.41</v>
      </c>
      <c r="D611">
        <v>0.13</v>
      </c>
      <c r="E611">
        <v>0.27</v>
      </c>
      <c r="F611">
        <v>0.14000000000000001</v>
      </c>
      <c r="G611" t="s">
        <v>98</v>
      </c>
      <c r="H611">
        <v>0</v>
      </c>
      <c r="I611">
        <v>4</v>
      </c>
      <c r="J611">
        <v>2</v>
      </c>
      <c r="K611">
        <v>66</v>
      </c>
      <c r="L611">
        <f t="shared" si="139"/>
        <v>0.41</v>
      </c>
      <c r="M611">
        <f t="shared" si="140"/>
        <v>0.13</v>
      </c>
      <c r="N611">
        <f t="shared" si="141"/>
        <v>0.27</v>
      </c>
      <c r="O611">
        <f t="shared" si="142"/>
        <v>0.14000000000000001</v>
      </c>
      <c r="P611" t="str">
        <f t="shared" si="143"/>
        <v>NA</v>
      </c>
      <c r="Q611" t="str">
        <f t="shared" si="144"/>
        <v>NA</v>
      </c>
      <c r="R611">
        <v>505</v>
      </c>
    </row>
    <row r="612" spans="1:18" x14ac:dyDescent="0.25">
      <c r="A612" t="s">
        <v>93</v>
      </c>
      <c r="B612" t="s">
        <v>93</v>
      </c>
      <c r="C612">
        <v>0.52</v>
      </c>
      <c r="D612">
        <v>0.19</v>
      </c>
      <c r="E612">
        <v>0.18</v>
      </c>
      <c r="F612">
        <v>0.15</v>
      </c>
      <c r="G612" t="s">
        <v>98</v>
      </c>
      <c r="H612">
        <v>0</v>
      </c>
      <c r="I612">
        <v>4</v>
      </c>
      <c r="J612">
        <v>2</v>
      </c>
      <c r="K612">
        <v>66</v>
      </c>
      <c r="L612">
        <f t="shared" si="139"/>
        <v>0.52</v>
      </c>
      <c r="M612">
        <f t="shared" si="140"/>
        <v>0.19</v>
      </c>
      <c r="N612">
        <f t="shared" si="141"/>
        <v>0.18</v>
      </c>
      <c r="O612">
        <f t="shared" si="142"/>
        <v>0.15</v>
      </c>
      <c r="P612" t="str">
        <f t="shared" si="143"/>
        <v>NA</v>
      </c>
      <c r="Q612" t="str">
        <f t="shared" si="144"/>
        <v>NA</v>
      </c>
      <c r="R612">
        <v>506</v>
      </c>
    </row>
    <row r="613" spans="1:18" x14ac:dyDescent="0.25">
      <c r="A613" t="s">
        <v>93</v>
      </c>
      <c r="B613" t="s">
        <v>93</v>
      </c>
      <c r="C613">
        <v>0.41</v>
      </c>
      <c r="D613">
        <v>0.09</v>
      </c>
      <c r="E613">
        <v>0.19</v>
      </c>
      <c r="F613">
        <v>0.1</v>
      </c>
      <c r="G613" t="s">
        <v>98</v>
      </c>
      <c r="H613">
        <v>0</v>
      </c>
      <c r="I613">
        <v>4</v>
      </c>
      <c r="J613">
        <v>2</v>
      </c>
      <c r="K613">
        <v>66</v>
      </c>
      <c r="L613">
        <f t="shared" si="139"/>
        <v>0.41</v>
      </c>
      <c r="M613">
        <f t="shared" si="140"/>
        <v>0.09</v>
      </c>
      <c r="N613">
        <f t="shared" si="141"/>
        <v>0.19</v>
      </c>
      <c r="O613">
        <f t="shared" si="142"/>
        <v>0.1</v>
      </c>
      <c r="P613" t="str">
        <f t="shared" si="143"/>
        <v>NA</v>
      </c>
      <c r="Q613" t="str">
        <f t="shared" si="144"/>
        <v>NA</v>
      </c>
      <c r="R613">
        <v>507</v>
      </c>
    </row>
    <row r="614" spans="1:18" x14ac:dyDescent="0.25">
      <c r="A614" t="s">
        <v>93</v>
      </c>
      <c r="B614" t="s">
        <v>93</v>
      </c>
      <c r="C614">
        <v>0.43</v>
      </c>
      <c r="D614">
        <v>0.26</v>
      </c>
      <c r="E614">
        <v>0.17</v>
      </c>
      <c r="F614">
        <v>0.23</v>
      </c>
      <c r="G614" t="s">
        <v>98</v>
      </c>
      <c r="H614">
        <v>0</v>
      </c>
      <c r="I614">
        <v>4</v>
      </c>
      <c r="J614">
        <v>2</v>
      </c>
      <c r="K614">
        <v>66</v>
      </c>
      <c r="L614">
        <f t="shared" si="139"/>
        <v>0.43</v>
      </c>
      <c r="M614">
        <f t="shared" si="140"/>
        <v>0.26</v>
      </c>
      <c r="N614">
        <f t="shared" si="141"/>
        <v>0.17</v>
      </c>
      <c r="O614">
        <f t="shared" si="142"/>
        <v>0.23</v>
      </c>
      <c r="P614" t="str">
        <f t="shared" si="143"/>
        <v>NA</v>
      </c>
      <c r="Q614" t="str">
        <f t="shared" si="144"/>
        <v>NA</v>
      </c>
      <c r="R614">
        <v>508</v>
      </c>
    </row>
    <row r="615" spans="1:18" x14ac:dyDescent="0.25">
      <c r="A615" t="s">
        <v>93</v>
      </c>
      <c r="B615" t="s">
        <v>93</v>
      </c>
      <c r="C615">
        <v>0.42</v>
      </c>
      <c r="D615">
        <v>0.13</v>
      </c>
      <c r="E615">
        <v>0.2</v>
      </c>
      <c r="F615">
        <v>0.14000000000000001</v>
      </c>
      <c r="G615" t="s">
        <v>98</v>
      </c>
      <c r="H615">
        <v>0</v>
      </c>
      <c r="I615">
        <v>4</v>
      </c>
      <c r="J615">
        <v>2</v>
      </c>
      <c r="K615">
        <v>66</v>
      </c>
      <c r="L615">
        <f t="shared" si="139"/>
        <v>0.42</v>
      </c>
      <c r="M615">
        <f t="shared" si="140"/>
        <v>0.13</v>
      </c>
      <c r="N615">
        <f t="shared" si="141"/>
        <v>0.2</v>
      </c>
      <c r="O615">
        <f t="shared" si="142"/>
        <v>0.14000000000000001</v>
      </c>
      <c r="P615" t="str">
        <f t="shared" si="143"/>
        <v>NA</v>
      </c>
      <c r="Q615" t="str">
        <f t="shared" si="144"/>
        <v>NA</v>
      </c>
      <c r="R615">
        <v>509</v>
      </c>
    </row>
    <row r="616" spans="1:18" x14ac:dyDescent="0.25">
      <c r="A616" t="s">
        <v>93</v>
      </c>
      <c r="B616" t="s">
        <v>93</v>
      </c>
      <c r="C616">
        <v>0.39</v>
      </c>
      <c r="D616">
        <v>0.19</v>
      </c>
      <c r="E616">
        <v>0.19</v>
      </c>
      <c r="F616">
        <v>0.15</v>
      </c>
      <c r="G616" t="s">
        <v>98</v>
      </c>
      <c r="H616">
        <v>0</v>
      </c>
      <c r="I616">
        <v>4</v>
      </c>
      <c r="J616">
        <v>2</v>
      </c>
      <c r="K616">
        <v>66</v>
      </c>
      <c r="L616">
        <f t="shared" si="139"/>
        <v>0.39</v>
      </c>
      <c r="M616">
        <f t="shared" si="140"/>
        <v>0.19</v>
      </c>
      <c r="N616">
        <f t="shared" si="141"/>
        <v>0.19</v>
      </c>
      <c r="O616">
        <f t="shared" si="142"/>
        <v>0.15</v>
      </c>
      <c r="P616" t="str">
        <f t="shared" si="143"/>
        <v>NA</v>
      </c>
      <c r="Q616" t="str">
        <f t="shared" si="144"/>
        <v>NA</v>
      </c>
      <c r="R616">
        <v>510</v>
      </c>
    </row>
    <row r="617" spans="1:18" x14ac:dyDescent="0.25">
      <c r="A617" t="s">
        <v>93</v>
      </c>
      <c r="B617" t="s">
        <v>93</v>
      </c>
      <c r="C617">
        <v>0.5</v>
      </c>
      <c r="D617">
        <v>0.09</v>
      </c>
      <c r="E617">
        <v>0.19</v>
      </c>
      <c r="F617">
        <v>0.1</v>
      </c>
      <c r="G617" t="s">
        <v>98</v>
      </c>
      <c r="H617">
        <v>0</v>
      </c>
      <c r="I617">
        <v>4</v>
      </c>
      <c r="J617">
        <v>2</v>
      </c>
      <c r="K617">
        <v>66</v>
      </c>
      <c r="L617">
        <f t="shared" si="139"/>
        <v>0.5</v>
      </c>
      <c r="M617">
        <f t="shared" si="140"/>
        <v>0.09</v>
      </c>
      <c r="N617">
        <f t="shared" si="141"/>
        <v>0.19</v>
      </c>
      <c r="O617">
        <f t="shared" si="142"/>
        <v>0.1</v>
      </c>
      <c r="P617" t="str">
        <f t="shared" si="143"/>
        <v>NA</v>
      </c>
      <c r="Q617" t="str">
        <f t="shared" si="144"/>
        <v>NA</v>
      </c>
      <c r="R617">
        <v>511</v>
      </c>
    </row>
    <row r="618" spans="1:18" x14ac:dyDescent="0.25">
      <c r="A618" t="s">
        <v>93</v>
      </c>
      <c r="B618" t="s">
        <v>93</v>
      </c>
      <c r="C618">
        <v>0.43</v>
      </c>
      <c r="D618">
        <v>0.26</v>
      </c>
      <c r="E618">
        <v>0.16</v>
      </c>
      <c r="F618">
        <v>0.23</v>
      </c>
      <c r="G618" t="s">
        <v>98</v>
      </c>
      <c r="H618">
        <v>0</v>
      </c>
      <c r="I618">
        <v>4</v>
      </c>
      <c r="J618">
        <v>2</v>
      </c>
      <c r="K618">
        <v>66</v>
      </c>
      <c r="L618">
        <f t="shared" si="139"/>
        <v>0.43</v>
      </c>
      <c r="M618">
        <f t="shared" si="140"/>
        <v>0.26</v>
      </c>
      <c r="N618">
        <f t="shared" si="141"/>
        <v>0.16</v>
      </c>
      <c r="O618">
        <f t="shared" si="142"/>
        <v>0.23</v>
      </c>
      <c r="P618" t="str">
        <f t="shared" si="143"/>
        <v>NA</v>
      </c>
      <c r="Q618" t="str">
        <f t="shared" si="144"/>
        <v>NA</v>
      </c>
      <c r="R618">
        <v>512</v>
      </c>
    </row>
    <row r="619" spans="1:18" x14ac:dyDescent="0.25">
      <c r="A619" t="s">
        <v>93</v>
      </c>
      <c r="B619" t="s">
        <v>93</v>
      </c>
      <c r="C619">
        <v>0.38</v>
      </c>
      <c r="D619">
        <v>0.15</v>
      </c>
      <c r="E619">
        <v>0.19</v>
      </c>
      <c r="F619">
        <v>0.13</v>
      </c>
      <c r="G619" t="s">
        <v>98</v>
      </c>
      <c r="H619">
        <v>0</v>
      </c>
      <c r="I619">
        <v>4</v>
      </c>
      <c r="J619">
        <v>2</v>
      </c>
      <c r="K619">
        <v>66</v>
      </c>
      <c r="L619">
        <f t="shared" si="139"/>
        <v>0.38</v>
      </c>
      <c r="M619">
        <f t="shared" si="140"/>
        <v>0.15</v>
      </c>
      <c r="N619">
        <f t="shared" si="141"/>
        <v>0.19</v>
      </c>
      <c r="O619">
        <f t="shared" si="142"/>
        <v>0.13</v>
      </c>
      <c r="P619" t="str">
        <f t="shared" si="143"/>
        <v>NA</v>
      </c>
      <c r="Q619" t="str">
        <f t="shared" si="144"/>
        <v>NA</v>
      </c>
      <c r="R619">
        <v>513</v>
      </c>
    </row>
    <row r="620" spans="1:18" x14ac:dyDescent="0.25">
      <c r="A620" t="s">
        <v>93</v>
      </c>
      <c r="B620" t="s">
        <v>93</v>
      </c>
      <c r="C620">
        <v>0.14499999999999999</v>
      </c>
      <c r="D620">
        <v>0.24</v>
      </c>
      <c r="E620">
        <v>0.15</v>
      </c>
      <c r="F620">
        <v>0.19</v>
      </c>
      <c r="G620" t="s">
        <v>98</v>
      </c>
      <c r="H620">
        <v>0</v>
      </c>
      <c r="I620">
        <v>4</v>
      </c>
      <c r="J620">
        <v>2</v>
      </c>
      <c r="K620">
        <v>66</v>
      </c>
      <c r="L620">
        <f t="shared" si="139"/>
        <v>0.14499999999999999</v>
      </c>
      <c r="M620">
        <f t="shared" si="140"/>
        <v>0.24</v>
      </c>
      <c r="N620">
        <f t="shared" si="141"/>
        <v>0.15</v>
      </c>
      <c r="O620">
        <f t="shared" si="142"/>
        <v>0.19</v>
      </c>
      <c r="P620" t="str">
        <f t="shared" si="143"/>
        <v>NA</v>
      </c>
      <c r="Q620" t="str">
        <f t="shared" si="144"/>
        <v>NA</v>
      </c>
      <c r="R620">
        <v>514</v>
      </c>
    </row>
    <row r="621" spans="1:18" x14ac:dyDescent="0.25">
      <c r="A621" t="s">
        <v>93</v>
      </c>
      <c r="B621" t="s">
        <v>93</v>
      </c>
      <c r="C621">
        <v>0.42</v>
      </c>
      <c r="D621">
        <v>0.16</v>
      </c>
      <c r="E621">
        <v>0.21</v>
      </c>
      <c r="F621">
        <v>0.15</v>
      </c>
      <c r="G621" t="s">
        <v>98</v>
      </c>
      <c r="H621">
        <v>0</v>
      </c>
      <c r="I621">
        <v>4</v>
      </c>
      <c r="J621">
        <v>2</v>
      </c>
      <c r="K621">
        <v>66</v>
      </c>
      <c r="L621">
        <f t="shared" si="139"/>
        <v>0.42</v>
      </c>
      <c r="M621">
        <f t="shared" si="140"/>
        <v>0.16</v>
      </c>
      <c r="N621">
        <f t="shared" si="141"/>
        <v>0.21</v>
      </c>
      <c r="O621">
        <f t="shared" si="142"/>
        <v>0.15</v>
      </c>
      <c r="P621" t="str">
        <f t="shared" si="143"/>
        <v>NA</v>
      </c>
      <c r="Q621" t="str">
        <f t="shared" si="144"/>
        <v>NA</v>
      </c>
      <c r="R621">
        <v>515</v>
      </c>
    </row>
    <row r="622" spans="1:18" x14ac:dyDescent="0.25">
      <c r="A622" t="s">
        <v>93</v>
      </c>
      <c r="B622" t="s">
        <v>93</v>
      </c>
      <c r="C622">
        <v>0.14499999999999999</v>
      </c>
      <c r="D622">
        <v>0.25</v>
      </c>
      <c r="E622">
        <v>0.14000000000000001</v>
      </c>
      <c r="F622">
        <v>0.16</v>
      </c>
      <c r="G622" t="s">
        <v>98</v>
      </c>
      <c r="H622">
        <v>0</v>
      </c>
      <c r="I622">
        <v>4</v>
      </c>
      <c r="J622">
        <v>2</v>
      </c>
      <c r="K622">
        <v>66</v>
      </c>
      <c r="L622">
        <f t="shared" si="139"/>
        <v>0.14499999999999999</v>
      </c>
      <c r="M622">
        <f t="shared" si="140"/>
        <v>0.25</v>
      </c>
      <c r="N622">
        <f t="shared" si="141"/>
        <v>0.14000000000000001</v>
      </c>
      <c r="O622">
        <f t="shared" si="142"/>
        <v>0.16</v>
      </c>
      <c r="P622" t="str">
        <f t="shared" si="143"/>
        <v>NA</v>
      </c>
      <c r="Q622" t="str">
        <f t="shared" si="144"/>
        <v>NA</v>
      </c>
      <c r="R622">
        <v>516</v>
      </c>
    </row>
    <row r="623" spans="1:18" x14ac:dyDescent="0.25">
      <c r="A623" t="s">
        <v>93</v>
      </c>
      <c r="B623" t="s">
        <v>93</v>
      </c>
      <c r="C623">
        <v>0.46</v>
      </c>
      <c r="D623">
        <v>0.15</v>
      </c>
      <c r="E623">
        <v>0.14000000000000001</v>
      </c>
      <c r="F623">
        <v>0.13</v>
      </c>
      <c r="G623" t="s">
        <v>98</v>
      </c>
      <c r="H623">
        <v>0</v>
      </c>
      <c r="I623">
        <v>4</v>
      </c>
      <c r="J623">
        <v>2</v>
      </c>
      <c r="K623">
        <v>66</v>
      </c>
      <c r="L623">
        <f t="shared" si="139"/>
        <v>0.46</v>
      </c>
      <c r="M623">
        <f t="shared" si="140"/>
        <v>0.15</v>
      </c>
      <c r="N623">
        <f t="shared" si="141"/>
        <v>0.14000000000000001</v>
      </c>
      <c r="O623">
        <f t="shared" si="142"/>
        <v>0.13</v>
      </c>
      <c r="P623" t="str">
        <f t="shared" si="143"/>
        <v>NA</v>
      </c>
      <c r="Q623" t="str">
        <f t="shared" si="144"/>
        <v>NA</v>
      </c>
      <c r="R623">
        <v>517</v>
      </c>
    </row>
    <row r="624" spans="1:18" x14ac:dyDescent="0.25">
      <c r="A624" t="s">
        <v>93</v>
      </c>
      <c r="B624" t="s">
        <v>93</v>
      </c>
      <c r="C624">
        <v>0.21</v>
      </c>
      <c r="D624">
        <v>0.24</v>
      </c>
      <c r="E624">
        <v>0.17</v>
      </c>
      <c r="F624">
        <v>0.19</v>
      </c>
      <c r="G624" t="s">
        <v>98</v>
      </c>
      <c r="H624">
        <v>0</v>
      </c>
      <c r="I624">
        <v>4</v>
      </c>
      <c r="J624">
        <v>2</v>
      </c>
      <c r="K624">
        <v>66</v>
      </c>
      <c r="L624">
        <f t="shared" si="139"/>
        <v>0.21</v>
      </c>
      <c r="M624">
        <f t="shared" si="140"/>
        <v>0.24</v>
      </c>
      <c r="N624">
        <f t="shared" si="141"/>
        <v>0.17</v>
      </c>
      <c r="O624">
        <f t="shared" si="142"/>
        <v>0.19</v>
      </c>
      <c r="P624" t="str">
        <f t="shared" si="143"/>
        <v>NA</v>
      </c>
      <c r="Q624" t="str">
        <f t="shared" si="144"/>
        <v>NA</v>
      </c>
      <c r="R624">
        <v>518</v>
      </c>
    </row>
    <row r="625" spans="1:18" x14ac:dyDescent="0.25">
      <c r="A625" t="s">
        <v>93</v>
      </c>
      <c r="B625" t="s">
        <v>93</v>
      </c>
      <c r="C625">
        <v>0.41</v>
      </c>
      <c r="D625">
        <v>0.16</v>
      </c>
      <c r="E625">
        <v>0.19</v>
      </c>
      <c r="F625">
        <v>0.15</v>
      </c>
      <c r="G625" t="s">
        <v>98</v>
      </c>
      <c r="H625">
        <v>0</v>
      </c>
      <c r="I625">
        <v>4</v>
      </c>
      <c r="J625">
        <v>2</v>
      </c>
      <c r="K625">
        <v>66</v>
      </c>
      <c r="L625">
        <f t="shared" si="139"/>
        <v>0.41</v>
      </c>
      <c r="M625">
        <f t="shared" si="140"/>
        <v>0.16</v>
      </c>
      <c r="N625">
        <f t="shared" si="141"/>
        <v>0.19</v>
      </c>
      <c r="O625">
        <f t="shared" si="142"/>
        <v>0.15</v>
      </c>
      <c r="P625" t="str">
        <f t="shared" si="143"/>
        <v>NA</v>
      </c>
      <c r="Q625" t="str">
        <f t="shared" si="144"/>
        <v>NA</v>
      </c>
      <c r="R625">
        <v>519</v>
      </c>
    </row>
    <row r="626" spans="1:18" x14ac:dyDescent="0.25">
      <c r="A626" t="s">
        <v>93</v>
      </c>
      <c r="B626" t="s">
        <v>93</v>
      </c>
      <c r="C626">
        <v>0.22</v>
      </c>
      <c r="D626">
        <v>0.25</v>
      </c>
      <c r="E626">
        <v>0.16</v>
      </c>
      <c r="F626">
        <v>0.16</v>
      </c>
      <c r="G626" t="s">
        <v>98</v>
      </c>
      <c r="H626">
        <v>0</v>
      </c>
      <c r="I626">
        <v>4</v>
      </c>
      <c r="J626">
        <v>2</v>
      </c>
      <c r="K626">
        <v>66</v>
      </c>
      <c r="L626">
        <f t="shared" si="139"/>
        <v>0.22</v>
      </c>
      <c r="M626">
        <f t="shared" si="140"/>
        <v>0.25</v>
      </c>
      <c r="N626">
        <f t="shared" si="141"/>
        <v>0.16</v>
      </c>
      <c r="O626">
        <f t="shared" si="142"/>
        <v>0.16</v>
      </c>
      <c r="P626" t="str">
        <f t="shared" si="143"/>
        <v>NA</v>
      </c>
      <c r="Q626" t="str">
        <f t="shared" si="144"/>
        <v>NA</v>
      </c>
      <c r="R626">
        <v>520</v>
      </c>
    </row>
    <row r="627" spans="1:18" x14ac:dyDescent="0.25">
      <c r="A627" t="s">
        <v>93</v>
      </c>
      <c r="B627" t="s">
        <v>93</v>
      </c>
      <c r="C627">
        <v>0.21</v>
      </c>
      <c r="D627">
        <v>0.32</v>
      </c>
      <c r="E627">
        <v>0.12</v>
      </c>
      <c r="F627">
        <v>0.19</v>
      </c>
      <c r="G627" t="s">
        <v>98</v>
      </c>
      <c r="H627">
        <v>1</v>
      </c>
      <c r="I627">
        <v>10</v>
      </c>
      <c r="J627">
        <v>10</v>
      </c>
      <c r="K627">
        <v>31</v>
      </c>
      <c r="L627">
        <f>1-C627</f>
        <v>0.79</v>
      </c>
      <c r="M627">
        <f>1-D627</f>
        <v>0.67999999999999994</v>
      </c>
      <c r="N627">
        <f>1-E627</f>
        <v>0.88</v>
      </c>
      <c r="O627">
        <f>1-F627</f>
        <v>0.81</v>
      </c>
      <c r="P627" t="s">
        <v>93</v>
      </c>
      <c r="Q627" t="s">
        <v>93</v>
      </c>
      <c r="R627">
        <v>521</v>
      </c>
    </row>
    <row r="628" spans="1:18" x14ac:dyDescent="0.25">
      <c r="A628" t="s">
        <v>93</v>
      </c>
      <c r="B628" t="s">
        <v>93</v>
      </c>
      <c r="C628">
        <v>0.73</v>
      </c>
      <c r="D628">
        <v>0.61</v>
      </c>
      <c r="E628">
        <v>0.04</v>
      </c>
      <c r="F628">
        <v>0.04</v>
      </c>
      <c r="G628" t="s">
        <v>98</v>
      </c>
      <c r="H628">
        <v>0</v>
      </c>
      <c r="I628">
        <v>4</v>
      </c>
      <c r="J628">
        <v>4</v>
      </c>
      <c r="K628">
        <v>8</v>
      </c>
      <c r="L628">
        <f t="shared" ref="L628:L647" si="145">C628</f>
        <v>0.73</v>
      </c>
      <c r="M628">
        <f t="shared" ref="M628:M647" si="146">D628</f>
        <v>0.61</v>
      </c>
      <c r="N628">
        <f t="shared" ref="N628:N647" si="147">E628</f>
        <v>0.04</v>
      </c>
      <c r="O628">
        <f t="shared" ref="O628:O647" si="148">F628</f>
        <v>0.04</v>
      </c>
      <c r="P628" t="str">
        <f t="shared" ref="P628:P647" si="149">A628</f>
        <v>NA</v>
      </c>
      <c r="Q628" t="str">
        <f t="shared" ref="Q628:Q647" si="150">B628</f>
        <v>NA</v>
      </c>
      <c r="R628">
        <v>522</v>
      </c>
    </row>
    <row r="629" spans="1:18" x14ac:dyDescent="0.25">
      <c r="A629" t="s">
        <v>93</v>
      </c>
      <c r="B629" t="s">
        <v>93</v>
      </c>
      <c r="C629">
        <v>0.64</v>
      </c>
      <c r="D629">
        <v>0.78</v>
      </c>
      <c r="E629">
        <v>0.05</v>
      </c>
      <c r="F629">
        <v>0.04</v>
      </c>
      <c r="G629" t="s">
        <v>98</v>
      </c>
      <c r="H629">
        <v>0</v>
      </c>
      <c r="I629">
        <v>4</v>
      </c>
      <c r="J629">
        <v>4</v>
      </c>
      <c r="K629">
        <v>8</v>
      </c>
      <c r="L629">
        <f t="shared" si="145"/>
        <v>0.64</v>
      </c>
      <c r="M629">
        <f t="shared" si="146"/>
        <v>0.78</v>
      </c>
      <c r="N629">
        <f t="shared" si="147"/>
        <v>0.05</v>
      </c>
      <c r="O629">
        <f t="shared" si="148"/>
        <v>0.04</v>
      </c>
      <c r="P629" t="str">
        <f t="shared" si="149"/>
        <v>NA</v>
      </c>
      <c r="Q629" t="str">
        <f t="shared" si="150"/>
        <v>NA</v>
      </c>
      <c r="R629">
        <v>523</v>
      </c>
    </row>
    <row r="630" spans="1:18" x14ac:dyDescent="0.25">
      <c r="A630" t="s">
        <v>93</v>
      </c>
      <c r="B630" t="s">
        <v>93</v>
      </c>
      <c r="C630">
        <v>0.71</v>
      </c>
      <c r="D630">
        <v>0.7</v>
      </c>
      <c r="E630">
        <v>0.05</v>
      </c>
      <c r="F630">
        <v>0.05</v>
      </c>
      <c r="G630" t="s">
        <v>98</v>
      </c>
      <c r="H630">
        <v>0</v>
      </c>
      <c r="I630">
        <v>4</v>
      </c>
      <c r="J630">
        <v>4</v>
      </c>
      <c r="K630">
        <v>8</v>
      </c>
      <c r="L630">
        <f t="shared" si="145"/>
        <v>0.71</v>
      </c>
      <c r="M630">
        <f t="shared" si="146"/>
        <v>0.7</v>
      </c>
      <c r="N630">
        <f t="shared" si="147"/>
        <v>0.05</v>
      </c>
      <c r="O630">
        <f t="shared" si="148"/>
        <v>0.05</v>
      </c>
      <c r="P630" t="str">
        <f t="shared" si="149"/>
        <v>NA</v>
      </c>
      <c r="Q630" t="str">
        <f t="shared" si="150"/>
        <v>NA</v>
      </c>
      <c r="R630">
        <v>524</v>
      </c>
    </row>
    <row r="631" spans="1:18" x14ac:dyDescent="0.25">
      <c r="A631" t="s">
        <v>93</v>
      </c>
      <c r="B631" t="s">
        <v>93</v>
      </c>
      <c r="C631">
        <v>0.66</v>
      </c>
      <c r="D631">
        <v>0.82</v>
      </c>
      <c r="E631">
        <v>0.05</v>
      </c>
      <c r="F631">
        <v>0.05</v>
      </c>
      <c r="G631" t="s">
        <v>98</v>
      </c>
      <c r="H631">
        <v>0</v>
      </c>
      <c r="I631">
        <v>4</v>
      </c>
      <c r="J631">
        <v>4</v>
      </c>
      <c r="K631">
        <v>8</v>
      </c>
      <c r="L631">
        <f t="shared" si="145"/>
        <v>0.66</v>
      </c>
      <c r="M631">
        <f t="shared" si="146"/>
        <v>0.82</v>
      </c>
      <c r="N631">
        <f t="shared" si="147"/>
        <v>0.05</v>
      </c>
      <c r="O631">
        <f t="shared" si="148"/>
        <v>0.05</v>
      </c>
      <c r="P631" t="str">
        <f t="shared" si="149"/>
        <v>NA</v>
      </c>
      <c r="Q631" t="str">
        <f t="shared" si="150"/>
        <v>NA</v>
      </c>
      <c r="R631">
        <v>525</v>
      </c>
    </row>
    <row r="632" spans="1:18" x14ac:dyDescent="0.25">
      <c r="A632" t="s">
        <v>93</v>
      </c>
      <c r="B632" t="s">
        <v>93</v>
      </c>
      <c r="C632">
        <v>0.59</v>
      </c>
      <c r="D632">
        <v>0.7</v>
      </c>
      <c r="E632">
        <v>0</v>
      </c>
      <c r="F632">
        <v>0</v>
      </c>
      <c r="G632" t="s">
        <v>98</v>
      </c>
      <c r="H632">
        <v>0</v>
      </c>
      <c r="I632">
        <v>4</v>
      </c>
      <c r="J632">
        <v>4</v>
      </c>
      <c r="K632">
        <v>16</v>
      </c>
      <c r="L632">
        <f t="shared" si="145"/>
        <v>0.59</v>
      </c>
      <c r="M632">
        <f t="shared" si="146"/>
        <v>0.7</v>
      </c>
      <c r="N632">
        <f t="shared" si="147"/>
        <v>0</v>
      </c>
      <c r="O632">
        <f t="shared" si="148"/>
        <v>0</v>
      </c>
      <c r="P632" t="str">
        <f t="shared" si="149"/>
        <v>NA</v>
      </c>
      <c r="Q632" t="str">
        <f t="shared" si="150"/>
        <v>NA</v>
      </c>
      <c r="R632">
        <v>526</v>
      </c>
    </row>
    <row r="633" spans="1:18" x14ac:dyDescent="0.25">
      <c r="A633" t="s">
        <v>93</v>
      </c>
      <c r="B633" t="s">
        <v>93</v>
      </c>
      <c r="C633">
        <v>0.81</v>
      </c>
      <c r="D633">
        <v>0.8</v>
      </c>
      <c r="E633">
        <v>0</v>
      </c>
      <c r="F633">
        <v>0</v>
      </c>
      <c r="G633" t="s">
        <v>98</v>
      </c>
      <c r="H633">
        <v>0</v>
      </c>
      <c r="I633">
        <v>4</v>
      </c>
      <c r="J633">
        <v>4</v>
      </c>
      <c r="K633">
        <v>16</v>
      </c>
      <c r="L633">
        <f t="shared" si="145"/>
        <v>0.81</v>
      </c>
      <c r="M633">
        <f t="shared" si="146"/>
        <v>0.8</v>
      </c>
      <c r="N633">
        <f t="shared" si="147"/>
        <v>0</v>
      </c>
      <c r="O633">
        <f t="shared" si="148"/>
        <v>0</v>
      </c>
      <c r="P633" t="str">
        <f t="shared" si="149"/>
        <v>NA</v>
      </c>
      <c r="Q633" t="str">
        <f t="shared" si="150"/>
        <v>NA</v>
      </c>
      <c r="R633">
        <v>527</v>
      </c>
    </row>
    <row r="634" spans="1:18" x14ac:dyDescent="0.25">
      <c r="A634" t="s">
        <v>93</v>
      </c>
      <c r="B634" t="s">
        <v>93</v>
      </c>
      <c r="C634">
        <v>0.76</v>
      </c>
      <c r="D634">
        <v>0.65</v>
      </c>
      <c r="E634">
        <v>0</v>
      </c>
      <c r="F634">
        <v>0</v>
      </c>
      <c r="G634" t="s">
        <v>98</v>
      </c>
      <c r="H634">
        <v>0</v>
      </c>
      <c r="I634">
        <v>4</v>
      </c>
      <c r="J634">
        <v>4</v>
      </c>
      <c r="K634">
        <v>16</v>
      </c>
      <c r="L634">
        <f t="shared" si="145"/>
        <v>0.76</v>
      </c>
      <c r="M634">
        <f t="shared" si="146"/>
        <v>0.65</v>
      </c>
      <c r="N634">
        <f t="shared" si="147"/>
        <v>0</v>
      </c>
      <c r="O634">
        <f t="shared" si="148"/>
        <v>0</v>
      </c>
      <c r="P634" t="str">
        <f t="shared" si="149"/>
        <v>NA</v>
      </c>
      <c r="Q634" t="str">
        <f t="shared" si="150"/>
        <v>NA</v>
      </c>
      <c r="R634">
        <v>528</v>
      </c>
    </row>
    <row r="635" spans="1:18" x14ac:dyDescent="0.25">
      <c r="A635" t="s">
        <v>93</v>
      </c>
      <c r="B635" t="s">
        <v>93</v>
      </c>
      <c r="C635">
        <v>0.81</v>
      </c>
      <c r="D635">
        <v>0.68</v>
      </c>
      <c r="E635">
        <v>0</v>
      </c>
      <c r="F635">
        <v>0</v>
      </c>
      <c r="G635" t="s">
        <v>98</v>
      </c>
      <c r="H635">
        <v>0</v>
      </c>
      <c r="I635">
        <v>4</v>
      </c>
      <c r="J635">
        <v>4</v>
      </c>
      <c r="K635">
        <v>16</v>
      </c>
      <c r="L635">
        <f t="shared" si="145"/>
        <v>0.81</v>
      </c>
      <c r="M635">
        <f t="shared" si="146"/>
        <v>0.68</v>
      </c>
      <c r="N635">
        <f t="shared" si="147"/>
        <v>0</v>
      </c>
      <c r="O635">
        <f t="shared" si="148"/>
        <v>0</v>
      </c>
      <c r="P635" t="str">
        <f t="shared" si="149"/>
        <v>NA</v>
      </c>
      <c r="Q635" t="str">
        <f t="shared" si="150"/>
        <v>NA</v>
      </c>
      <c r="R635">
        <v>529</v>
      </c>
    </row>
    <row r="636" spans="1:18" x14ac:dyDescent="0.25">
      <c r="A636" t="s">
        <v>93</v>
      </c>
      <c r="B636" t="s">
        <v>93</v>
      </c>
      <c r="C636">
        <v>0.51</v>
      </c>
      <c r="D636">
        <v>0.54</v>
      </c>
      <c r="E636">
        <v>0</v>
      </c>
      <c r="F636">
        <v>0</v>
      </c>
      <c r="G636" t="s">
        <v>98</v>
      </c>
      <c r="H636">
        <v>0</v>
      </c>
      <c r="I636">
        <v>8</v>
      </c>
      <c r="J636">
        <v>4</v>
      </c>
      <c r="K636">
        <v>16</v>
      </c>
      <c r="L636">
        <f t="shared" si="145"/>
        <v>0.51</v>
      </c>
      <c r="M636">
        <f t="shared" si="146"/>
        <v>0.54</v>
      </c>
      <c r="N636">
        <f t="shared" si="147"/>
        <v>0</v>
      </c>
      <c r="O636">
        <f t="shared" si="148"/>
        <v>0</v>
      </c>
      <c r="P636" t="str">
        <f t="shared" si="149"/>
        <v>NA</v>
      </c>
      <c r="Q636" t="str">
        <f t="shared" si="150"/>
        <v>NA</v>
      </c>
      <c r="R636">
        <v>530</v>
      </c>
    </row>
    <row r="637" spans="1:18" x14ac:dyDescent="0.25">
      <c r="A637" t="s">
        <v>93</v>
      </c>
      <c r="B637" t="s">
        <v>93</v>
      </c>
      <c r="C637">
        <v>0.52</v>
      </c>
      <c r="D637">
        <v>0.68</v>
      </c>
      <c r="E637">
        <v>0</v>
      </c>
      <c r="F637">
        <v>0</v>
      </c>
      <c r="G637" t="s">
        <v>98</v>
      </c>
      <c r="H637">
        <v>0</v>
      </c>
      <c r="I637">
        <v>8</v>
      </c>
      <c r="J637">
        <v>4</v>
      </c>
      <c r="K637">
        <v>16</v>
      </c>
      <c r="L637">
        <f t="shared" si="145"/>
        <v>0.52</v>
      </c>
      <c r="M637">
        <f t="shared" si="146"/>
        <v>0.68</v>
      </c>
      <c r="N637">
        <f t="shared" si="147"/>
        <v>0</v>
      </c>
      <c r="O637">
        <f t="shared" si="148"/>
        <v>0</v>
      </c>
      <c r="P637" t="str">
        <f t="shared" si="149"/>
        <v>NA</v>
      </c>
      <c r="Q637" t="str">
        <f t="shared" si="150"/>
        <v>NA</v>
      </c>
      <c r="R637">
        <v>531</v>
      </c>
    </row>
    <row r="638" spans="1:18" x14ac:dyDescent="0.25">
      <c r="A638" t="s">
        <v>93</v>
      </c>
      <c r="B638" t="s">
        <v>93</v>
      </c>
      <c r="C638">
        <v>0.51</v>
      </c>
      <c r="D638">
        <v>0.76</v>
      </c>
      <c r="E638">
        <v>0</v>
      </c>
      <c r="F638">
        <v>0</v>
      </c>
      <c r="G638" t="s">
        <v>98</v>
      </c>
      <c r="H638">
        <v>0</v>
      </c>
      <c r="I638">
        <v>8</v>
      </c>
      <c r="J638">
        <v>4</v>
      </c>
      <c r="K638">
        <v>16</v>
      </c>
      <c r="L638">
        <f t="shared" si="145"/>
        <v>0.51</v>
      </c>
      <c r="M638">
        <f t="shared" si="146"/>
        <v>0.76</v>
      </c>
      <c r="N638">
        <f t="shared" si="147"/>
        <v>0</v>
      </c>
      <c r="O638">
        <f t="shared" si="148"/>
        <v>0</v>
      </c>
      <c r="P638" t="str">
        <f t="shared" si="149"/>
        <v>NA</v>
      </c>
      <c r="Q638" t="str">
        <f t="shared" si="150"/>
        <v>NA</v>
      </c>
      <c r="R638">
        <v>532</v>
      </c>
    </row>
    <row r="639" spans="1:18" x14ac:dyDescent="0.25">
      <c r="A639" t="s">
        <v>93</v>
      </c>
      <c r="B639" t="s">
        <v>93</v>
      </c>
      <c r="C639">
        <v>0.82</v>
      </c>
      <c r="D639">
        <v>0.74</v>
      </c>
      <c r="E639">
        <v>0</v>
      </c>
      <c r="F639">
        <v>0</v>
      </c>
      <c r="G639" t="s">
        <v>98</v>
      </c>
      <c r="H639">
        <v>0</v>
      </c>
      <c r="I639">
        <v>8</v>
      </c>
      <c r="J639">
        <v>8</v>
      </c>
      <c r="K639">
        <v>32</v>
      </c>
      <c r="L639">
        <f t="shared" si="145"/>
        <v>0.82</v>
      </c>
      <c r="M639">
        <f t="shared" si="146"/>
        <v>0.74</v>
      </c>
      <c r="N639">
        <f t="shared" si="147"/>
        <v>0</v>
      </c>
      <c r="O639">
        <f t="shared" si="148"/>
        <v>0</v>
      </c>
      <c r="P639" t="str">
        <f t="shared" si="149"/>
        <v>NA</v>
      </c>
      <c r="Q639" t="str">
        <f t="shared" si="150"/>
        <v>NA</v>
      </c>
      <c r="R639">
        <v>533</v>
      </c>
    </row>
    <row r="640" spans="1:18" x14ac:dyDescent="0.25">
      <c r="A640" t="s">
        <v>93</v>
      </c>
      <c r="B640" t="s">
        <v>93</v>
      </c>
      <c r="C640">
        <v>0.82</v>
      </c>
      <c r="D640">
        <v>0.87</v>
      </c>
      <c r="E640">
        <v>0</v>
      </c>
      <c r="F640">
        <v>0</v>
      </c>
      <c r="G640" t="s">
        <v>98</v>
      </c>
      <c r="H640">
        <v>0</v>
      </c>
      <c r="I640">
        <v>8</v>
      </c>
      <c r="J640">
        <v>8</v>
      </c>
      <c r="K640">
        <v>32</v>
      </c>
      <c r="L640">
        <f t="shared" si="145"/>
        <v>0.82</v>
      </c>
      <c r="M640">
        <f t="shared" si="146"/>
        <v>0.87</v>
      </c>
      <c r="N640">
        <f t="shared" si="147"/>
        <v>0</v>
      </c>
      <c r="O640">
        <f t="shared" si="148"/>
        <v>0</v>
      </c>
      <c r="P640" t="str">
        <f t="shared" si="149"/>
        <v>NA</v>
      </c>
      <c r="Q640" t="str">
        <f t="shared" si="150"/>
        <v>NA</v>
      </c>
      <c r="R640">
        <v>534</v>
      </c>
    </row>
    <row r="641" spans="1:18" x14ac:dyDescent="0.25">
      <c r="A641" t="s">
        <v>93</v>
      </c>
      <c r="B641" t="s">
        <v>93</v>
      </c>
      <c r="C641">
        <v>0.78</v>
      </c>
      <c r="D641">
        <v>0.69</v>
      </c>
      <c r="E641">
        <v>0</v>
      </c>
      <c r="F641">
        <v>0</v>
      </c>
      <c r="G641" t="s">
        <v>98</v>
      </c>
      <c r="H641">
        <v>0</v>
      </c>
      <c r="I641">
        <v>16</v>
      </c>
      <c r="J641">
        <v>8</v>
      </c>
      <c r="K641">
        <v>32</v>
      </c>
      <c r="L641">
        <f t="shared" si="145"/>
        <v>0.78</v>
      </c>
      <c r="M641">
        <f t="shared" si="146"/>
        <v>0.69</v>
      </c>
      <c r="N641">
        <f t="shared" si="147"/>
        <v>0</v>
      </c>
      <c r="O641">
        <f t="shared" si="148"/>
        <v>0</v>
      </c>
      <c r="P641" t="str">
        <f t="shared" si="149"/>
        <v>NA</v>
      </c>
      <c r="Q641" t="str">
        <f t="shared" si="150"/>
        <v>NA</v>
      </c>
      <c r="R641">
        <v>535</v>
      </c>
    </row>
    <row r="642" spans="1:18" x14ac:dyDescent="0.25">
      <c r="A642" t="s">
        <v>93</v>
      </c>
      <c r="B642" t="s">
        <v>93</v>
      </c>
      <c r="C642">
        <v>0.65</v>
      </c>
      <c r="D642">
        <v>0.59</v>
      </c>
      <c r="E642">
        <v>0</v>
      </c>
      <c r="F642">
        <v>0</v>
      </c>
      <c r="G642" t="s">
        <v>98</v>
      </c>
      <c r="H642">
        <v>0</v>
      </c>
      <c r="I642">
        <v>8</v>
      </c>
      <c r="J642">
        <v>4</v>
      </c>
      <c r="K642">
        <v>16</v>
      </c>
      <c r="L642">
        <f t="shared" si="145"/>
        <v>0.65</v>
      </c>
      <c r="M642">
        <f t="shared" si="146"/>
        <v>0.59</v>
      </c>
      <c r="N642">
        <f t="shared" si="147"/>
        <v>0</v>
      </c>
      <c r="O642">
        <f t="shared" si="148"/>
        <v>0</v>
      </c>
      <c r="P642" t="str">
        <f t="shared" si="149"/>
        <v>NA</v>
      </c>
      <c r="Q642" t="str">
        <f t="shared" si="150"/>
        <v>NA</v>
      </c>
      <c r="R642">
        <v>536</v>
      </c>
    </row>
    <row r="643" spans="1:18" x14ac:dyDescent="0.25">
      <c r="A643" t="s">
        <v>93</v>
      </c>
      <c r="B643" t="s">
        <v>93</v>
      </c>
      <c r="C643">
        <v>0.57999999999999996</v>
      </c>
      <c r="D643">
        <v>0.76</v>
      </c>
      <c r="E643">
        <v>0</v>
      </c>
      <c r="F643">
        <v>0</v>
      </c>
      <c r="G643" t="s">
        <v>98</v>
      </c>
      <c r="H643">
        <v>0</v>
      </c>
      <c r="I643">
        <v>8</v>
      </c>
      <c r="J643">
        <v>4</v>
      </c>
      <c r="K643">
        <v>16</v>
      </c>
      <c r="L643">
        <f t="shared" si="145"/>
        <v>0.57999999999999996</v>
      </c>
      <c r="M643">
        <f t="shared" si="146"/>
        <v>0.76</v>
      </c>
      <c r="N643">
        <f t="shared" si="147"/>
        <v>0</v>
      </c>
      <c r="O643">
        <f t="shared" si="148"/>
        <v>0</v>
      </c>
      <c r="P643" t="str">
        <f t="shared" si="149"/>
        <v>NA</v>
      </c>
      <c r="Q643" t="str">
        <f t="shared" si="150"/>
        <v>NA</v>
      </c>
      <c r="R643">
        <v>537</v>
      </c>
    </row>
    <row r="644" spans="1:18" x14ac:dyDescent="0.25">
      <c r="A644" t="s">
        <v>93</v>
      </c>
      <c r="B644" t="s">
        <v>93</v>
      </c>
      <c r="C644">
        <v>0.62</v>
      </c>
      <c r="D644">
        <v>0.81</v>
      </c>
      <c r="E644">
        <v>0</v>
      </c>
      <c r="F644">
        <v>0</v>
      </c>
      <c r="G644" t="s">
        <v>98</v>
      </c>
      <c r="H644">
        <v>0</v>
      </c>
      <c r="I644">
        <v>8</v>
      </c>
      <c r="J644">
        <v>4</v>
      </c>
      <c r="K644">
        <v>16</v>
      </c>
      <c r="L644">
        <f t="shared" si="145"/>
        <v>0.62</v>
      </c>
      <c r="M644">
        <f t="shared" si="146"/>
        <v>0.81</v>
      </c>
      <c r="N644">
        <f t="shared" si="147"/>
        <v>0</v>
      </c>
      <c r="O644">
        <f t="shared" si="148"/>
        <v>0</v>
      </c>
      <c r="P644" t="str">
        <f t="shared" si="149"/>
        <v>NA</v>
      </c>
      <c r="Q644" t="str">
        <f t="shared" si="150"/>
        <v>NA</v>
      </c>
      <c r="R644">
        <v>538</v>
      </c>
    </row>
    <row r="645" spans="1:18" x14ac:dyDescent="0.25">
      <c r="A645" t="s">
        <v>93</v>
      </c>
      <c r="B645" t="s">
        <v>93</v>
      </c>
      <c r="C645">
        <v>0.54</v>
      </c>
      <c r="D645">
        <v>0.57999999999999996</v>
      </c>
      <c r="E645">
        <v>0</v>
      </c>
      <c r="F645">
        <v>0</v>
      </c>
      <c r="G645" t="s">
        <v>98</v>
      </c>
      <c r="H645">
        <v>0</v>
      </c>
      <c r="I645">
        <v>16</v>
      </c>
      <c r="J645">
        <v>4</v>
      </c>
      <c r="K645">
        <v>40</v>
      </c>
      <c r="L645">
        <f t="shared" si="145"/>
        <v>0.54</v>
      </c>
      <c r="M645">
        <f t="shared" si="146"/>
        <v>0.57999999999999996</v>
      </c>
      <c r="N645">
        <f t="shared" si="147"/>
        <v>0</v>
      </c>
      <c r="O645">
        <f t="shared" si="148"/>
        <v>0</v>
      </c>
      <c r="P645" t="str">
        <f t="shared" si="149"/>
        <v>NA</v>
      </c>
      <c r="Q645" t="str">
        <f t="shared" si="150"/>
        <v>NA</v>
      </c>
      <c r="R645">
        <v>539</v>
      </c>
    </row>
    <row r="646" spans="1:18" x14ac:dyDescent="0.25">
      <c r="A646" t="s">
        <v>93</v>
      </c>
      <c r="B646" t="s">
        <v>93</v>
      </c>
      <c r="C646">
        <v>0.49</v>
      </c>
      <c r="D646">
        <v>0.74</v>
      </c>
      <c r="E646">
        <v>0</v>
      </c>
      <c r="F646">
        <v>0</v>
      </c>
      <c r="G646" t="s">
        <v>98</v>
      </c>
      <c r="H646">
        <v>0</v>
      </c>
      <c r="I646">
        <v>16</v>
      </c>
      <c r="J646">
        <v>4</v>
      </c>
      <c r="K646">
        <v>40</v>
      </c>
      <c r="L646">
        <f t="shared" si="145"/>
        <v>0.49</v>
      </c>
      <c r="M646">
        <f t="shared" si="146"/>
        <v>0.74</v>
      </c>
      <c r="N646">
        <f t="shared" si="147"/>
        <v>0</v>
      </c>
      <c r="O646">
        <f t="shared" si="148"/>
        <v>0</v>
      </c>
      <c r="P646" t="str">
        <f t="shared" si="149"/>
        <v>NA</v>
      </c>
      <c r="Q646" t="str">
        <f t="shared" si="150"/>
        <v>NA</v>
      </c>
      <c r="R646">
        <v>540</v>
      </c>
    </row>
    <row r="647" spans="1:18" x14ac:dyDescent="0.25">
      <c r="A647" t="s">
        <v>93</v>
      </c>
      <c r="B647" t="s">
        <v>93</v>
      </c>
      <c r="C647">
        <v>0.47</v>
      </c>
      <c r="D647">
        <v>0.77</v>
      </c>
      <c r="E647">
        <v>0</v>
      </c>
      <c r="F647">
        <v>0</v>
      </c>
      <c r="G647" t="s">
        <v>98</v>
      </c>
      <c r="H647">
        <v>0</v>
      </c>
      <c r="I647">
        <v>16</v>
      </c>
      <c r="J647">
        <v>4</v>
      </c>
      <c r="K647">
        <v>40</v>
      </c>
      <c r="L647">
        <f t="shared" si="145"/>
        <v>0.47</v>
      </c>
      <c r="M647">
        <f t="shared" si="146"/>
        <v>0.77</v>
      </c>
      <c r="N647">
        <f t="shared" si="147"/>
        <v>0</v>
      </c>
      <c r="O647">
        <f t="shared" si="148"/>
        <v>0</v>
      </c>
      <c r="P647" t="str">
        <f t="shared" si="149"/>
        <v>NA</v>
      </c>
      <c r="Q647" t="str">
        <f t="shared" si="150"/>
        <v>NA</v>
      </c>
      <c r="R647">
        <v>541</v>
      </c>
    </row>
    <row r="648" spans="1:18" x14ac:dyDescent="0.25">
      <c r="A648" t="s">
        <v>93</v>
      </c>
      <c r="B648" t="s">
        <v>93</v>
      </c>
      <c r="C648">
        <v>18.5</v>
      </c>
      <c r="D648">
        <v>17.399999999999999</v>
      </c>
      <c r="E648">
        <v>4.6500000000000004</v>
      </c>
      <c r="F648">
        <v>3.63</v>
      </c>
      <c r="G648" t="s">
        <v>279</v>
      </c>
      <c r="H648">
        <v>0</v>
      </c>
      <c r="I648">
        <v>6</v>
      </c>
      <c r="J648">
        <v>6</v>
      </c>
      <c r="K648">
        <v>24</v>
      </c>
      <c r="L648" t="s">
        <v>2714</v>
      </c>
      <c r="M648" t="s">
        <v>537</v>
      </c>
      <c r="N648" t="s">
        <v>2715</v>
      </c>
      <c r="O648" t="s">
        <v>2716</v>
      </c>
      <c r="P648" t="s">
        <v>93</v>
      </c>
      <c r="Q648" t="s">
        <v>93</v>
      </c>
      <c r="R648">
        <v>542</v>
      </c>
    </row>
    <row r="649" spans="1:18" x14ac:dyDescent="0.25">
      <c r="A649" t="s">
        <v>93</v>
      </c>
      <c r="B649" t="s">
        <v>93</v>
      </c>
      <c r="C649">
        <v>16.600000000000001</v>
      </c>
      <c r="D649">
        <v>16.8</v>
      </c>
      <c r="E649">
        <v>4.6500000000000004</v>
      </c>
      <c r="F649">
        <v>3.61</v>
      </c>
      <c r="G649" t="s">
        <v>279</v>
      </c>
      <c r="H649">
        <v>0</v>
      </c>
      <c r="I649">
        <v>6</v>
      </c>
      <c r="J649">
        <v>6</v>
      </c>
      <c r="K649">
        <v>24</v>
      </c>
      <c r="L649" t="s">
        <v>2723</v>
      </c>
      <c r="M649" t="s">
        <v>543</v>
      </c>
      <c r="N649" t="s">
        <v>2715</v>
      </c>
      <c r="O649" t="s">
        <v>2724</v>
      </c>
      <c r="P649" t="s">
        <v>93</v>
      </c>
      <c r="Q649" t="s">
        <v>93</v>
      </c>
      <c r="R649">
        <v>543</v>
      </c>
    </row>
    <row r="650" spans="1:18" x14ac:dyDescent="0.25">
      <c r="A650" t="s">
        <v>93</v>
      </c>
      <c r="B650" t="s">
        <v>93</v>
      </c>
      <c r="C650">
        <v>0.56000000000000005</v>
      </c>
      <c r="D650">
        <v>0.43</v>
      </c>
      <c r="E650">
        <v>0.22</v>
      </c>
      <c r="F650">
        <v>0.24</v>
      </c>
      <c r="G650" t="s">
        <v>98</v>
      </c>
      <c r="H650">
        <v>0</v>
      </c>
      <c r="I650">
        <v>6</v>
      </c>
      <c r="J650">
        <v>12</v>
      </c>
      <c r="K650">
        <v>18</v>
      </c>
      <c r="L650">
        <f t="shared" ref="L650:L659" si="151">C650</f>
        <v>0.56000000000000005</v>
      </c>
      <c r="M650">
        <f t="shared" ref="M650:M659" si="152">D650</f>
        <v>0.43</v>
      </c>
      <c r="N650">
        <f t="shared" ref="N650:N659" si="153">E650</f>
        <v>0.22</v>
      </c>
      <c r="O650">
        <f t="shared" ref="O650:O659" si="154">F650</f>
        <v>0.24</v>
      </c>
      <c r="P650" t="str">
        <f t="shared" ref="P650:P659" si="155">A650</f>
        <v>NA</v>
      </c>
      <c r="Q650" t="str">
        <f t="shared" ref="Q650:Q659" si="156">B650</f>
        <v>NA</v>
      </c>
      <c r="R650">
        <v>548</v>
      </c>
    </row>
    <row r="651" spans="1:18" x14ac:dyDescent="0.25">
      <c r="A651" t="s">
        <v>93</v>
      </c>
      <c r="B651" t="s">
        <v>93</v>
      </c>
      <c r="C651">
        <v>0.56000000000000005</v>
      </c>
      <c r="D651">
        <v>0.52</v>
      </c>
      <c r="E651">
        <v>0.22</v>
      </c>
      <c r="F651">
        <v>0.24</v>
      </c>
      <c r="G651" t="s">
        <v>98</v>
      </c>
      <c r="H651">
        <v>0</v>
      </c>
      <c r="I651">
        <v>6</v>
      </c>
      <c r="J651">
        <v>12</v>
      </c>
      <c r="K651">
        <v>18</v>
      </c>
      <c r="L651">
        <f t="shared" si="151"/>
        <v>0.56000000000000005</v>
      </c>
      <c r="M651">
        <f t="shared" si="152"/>
        <v>0.52</v>
      </c>
      <c r="N651">
        <f t="shared" si="153"/>
        <v>0.22</v>
      </c>
      <c r="O651">
        <f t="shared" si="154"/>
        <v>0.24</v>
      </c>
      <c r="P651" t="str">
        <f t="shared" si="155"/>
        <v>NA</v>
      </c>
      <c r="Q651" t="str">
        <f t="shared" si="156"/>
        <v>NA</v>
      </c>
      <c r="R651">
        <v>549</v>
      </c>
    </row>
    <row r="652" spans="1:18" x14ac:dyDescent="0.25">
      <c r="A652" t="s">
        <v>93</v>
      </c>
      <c r="B652" t="s">
        <v>93</v>
      </c>
      <c r="C652">
        <v>0.27</v>
      </c>
      <c r="D652">
        <v>0.18</v>
      </c>
      <c r="E652">
        <v>0.19</v>
      </c>
      <c r="F652">
        <v>0.19</v>
      </c>
      <c r="G652" t="s">
        <v>98</v>
      </c>
      <c r="H652">
        <v>0</v>
      </c>
      <c r="I652">
        <v>6</v>
      </c>
      <c r="J652">
        <v>12</v>
      </c>
      <c r="K652">
        <v>18</v>
      </c>
      <c r="L652">
        <f t="shared" si="151"/>
        <v>0.27</v>
      </c>
      <c r="M652">
        <f t="shared" si="152"/>
        <v>0.18</v>
      </c>
      <c r="N652">
        <f t="shared" si="153"/>
        <v>0.19</v>
      </c>
      <c r="O652">
        <f t="shared" si="154"/>
        <v>0.19</v>
      </c>
      <c r="P652" t="str">
        <f t="shared" si="155"/>
        <v>NA</v>
      </c>
      <c r="Q652" t="str">
        <f t="shared" si="156"/>
        <v>NA</v>
      </c>
      <c r="R652">
        <v>550</v>
      </c>
    </row>
    <row r="653" spans="1:18" x14ac:dyDescent="0.25">
      <c r="A653" t="s">
        <v>93</v>
      </c>
      <c r="B653" t="s">
        <v>93</v>
      </c>
      <c r="C653">
        <v>0.27</v>
      </c>
      <c r="D653">
        <v>0.28000000000000003</v>
      </c>
      <c r="E653">
        <v>0.19</v>
      </c>
      <c r="F653">
        <v>0.23</v>
      </c>
      <c r="G653" t="s">
        <v>98</v>
      </c>
      <c r="H653">
        <v>0</v>
      </c>
      <c r="I653">
        <v>6</v>
      </c>
      <c r="J653">
        <v>12</v>
      </c>
      <c r="K653">
        <v>18</v>
      </c>
      <c r="L653">
        <f t="shared" si="151"/>
        <v>0.27</v>
      </c>
      <c r="M653">
        <f t="shared" si="152"/>
        <v>0.28000000000000003</v>
      </c>
      <c r="N653">
        <f t="shared" si="153"/>
        <v>0.19</v>
      </c>
      <c r="O653">
        <f t="shared" si="154"/>
        <v>0.23</v>
      </c>
      <c r="P653" t="str">
        <f t="shared" si="155"/>
        <v>NA</v>
      </c>
      <c r="Q653" t="str">
        <f t="shared" si="156"/>
        <v>NA</v>
      </c>
      <c r="R653">
        <v>551</v>
      </c>
    </row>
    <row r="654" spans="1:18" x14ac:dyDescent="0.25">
      <c r="A654" t="s">
        <v>93</v>
      </c>
      <c r="B654" t="s">
        <v>93</v>
      </c>
      <c r="C654">
        <v>0.4</v>
      </c>
      <c r="D654">
        <v>0.3</v>
      </c>
      <c r="E654">
        <v>0.19800000000000001</v>
      </c>
      <c r="F654">
        <v>0.22600000000000001</v>
      </c>
      <c r="G654" t="s">
        <v>98</v>
      </c>
      <c r="H654">
        <v>0</v>
      </c>
      <c r="I654">
        <v>8</v>
      </c>
      <c r="J654">
        <v>8</v>
      </c>
      <c r="K654">
        <v>24</v>
      </c>
      <c r="L654">
        <f t="shared" si="151"/>
        <v>0.4</v>
      </c>
      <c r="M654">
        <f t="shared" si="152"/>
        <v>0.3</v>
      </c>
      <c r="N654">
        <f t="shared" si="153"/>
        <v>0.19800000000000001</v>
      </c>
      <c r="O654">
        <f t="shared" si="154"/>
        <v>0.22600000000000001</v>
      </c>
      <c r="P654" t="str">
        <f t="shared" si="155"/>
        <v>NA</v>
      </c>
      <c r="Q654" t="str">
        <f t="shared" si="156"/>
        <v>NA</v>
      </c>
      <c r="R654">
        <v>552</v>
      </c>
    </row>
    <row r="655" spans="1:18" x14ac:dyDescent="0.25">
      <c r="A655" t="s">
        <v>93</v>
      </c>
      <c r="B655" t="s">
        <v>93</v>
      </c>
      <c r="C655">
        <v>0.37</v>
      </c>
      <c r="D655">
        <v>0.38</v>
      </c>
      <c r="E655">
        <v>0.19800000000000001</v>
      </c>
      <c r="F655">
        <v>0.22600000000000001</v>
      </c>
      <c r="G655" t="s">
        <v>98</v>
      </c>
      <c r="H655">
        <v>0</v>
      </c>
      <c r="I655">
        <v>8</v>
      </c>
      <c r="J655">
        <v>8</v>
      </c>
      <c r="K655">
        <v>24</v>
      </c>
      <c r="L655">
        <f t="shared" si="151"/>
        <v>0.37</v>
      </c>
      <c r="M655">
        <f t="shared" si="152"/>
        <v>0.38</v>
      </c>
      <c r="N655">
        <f t="shared" si="153"/>
        <v>0.19800000000000001</v>
      </c>
      <c r="O655">
        <f t="shared" si="154"/>
        <v>0.22600000000000001</v>
      </c>
      <c r="P655" t="str">
        <f t="shared" si="155"/>
        <v>NA</v>
      </c>
      <c r="Q655" t="str">
        <f t="shared" si="156"/>
        <v>NA</v>
      </c>
      <c r="R655">
        <v>553</v>
      </c>
    </row>
    <row r="656" spans="1:18" x14ac:dyDescent="0.25">
      <c r="A656" t="s">
        <v>93</v>
      </c>
      <c r="B656" t="s">
        <v>93</v>
      </c>
      <c r="C656">
        <v>0.32</v>
      </c>
      <c r="D656">
        <v>0.14000000000000001</v>
      </c>
      <c r="E656">
        <v>0.14099999999999999</v>
      </c>
      <c r="F656">
        <v>0.113</v>
      </c>
      <c r="G656" t="s">
        <v>98</v>
      </c>
      <c r="H656">
        <v>0</v>
      </c>
      <c r="I656">
        <v>8</v>
      </c>
      <c r="J656">
        <v>8</v>
      </c>
      <c r="K656">
        <v>24</v>
      </c>
      <c r="L656">
        <f t="shared" si="151"/>
        <v>0.32</v>
      </c>
      <c r="M656">
        <f t="shared" si="152"/>
        <v>0.14000000000000001</v>
      </c>
      <c r="N656">
        <f t="shared" si="153"/>
        <v>0.14099999999999999</v>
      </c>
      <c r="O656">
        <f t="shared" si="154"/>
        <v>0.113</v>
      </c>
      <c r="P656" t="str">
        <f t="shared" si="155"/>
        <v>NA</v>
      </c>
      <c r="Q656" t="str">
        <f t="shared" si="156"/>
        <v>NA</v>
      </c>
      <c r="R656">
        <v>554</v>
      </c>
    </row>
    <row r="657" spans="1:18" x14ac:dyDescent="0.25">
      <c r="A657" t="s">
        <v>93</v>
      </c>
      <c r="B657" t="s">
        <v>93</v>
      </c>
      <c r="C657">
        <v>0.3</v>
      </c>
      <c r="D657">
        <v>0.28999999999999998</v>
      </c>
      <c r="E657">
        <v>0.16</v>
      </c>
      <c r="F657">
        <v>0.17</v>
      </c>
      <c r="G657" t="s">
        <v>98</v>
      </c>
      <c r="H657">
        <v>0</v>
      </c>
      <c r="I657">
        <v>8</v>
      </c>
      <c r="J657">
        <v>8</v>
      </c>
      <c r="K657">
        <v>24</v>
      </c>
      <c r="L657">
        <f t="shared" si="151"/>
        <v>0.3</v>
      </c>
      <c r="M657">
        <f t="shared" si="152"/>
        <v>0.28999999999999998</v>
      </c>
      <c r="N657">
        <f t="shared" si="153"/>
        <v>0.16</v>
      </c>
      <c r="O657">
        <f t="shared" si="154"/>
        <v>0.17</v>
      </c>
      <c r="P657" t="str">
        <f t="shared" si="155"/>
        <v>NA</v>
      </c>
      <c r="Q657" t="str">
        <f t="shared" si="156"/>
        <v>NA</v>
      </c>
      <c r="R657">
        <v>555</v>
      </c>
    </row>
    <row r="658" spans="1:18" x14ac:dyDescent="0.25">
      <c r="A658" t="s">
        <v>93</v>
      </c>
      <c r="B658" t="s">
        <v>93</v>
      </c>
      <c r="C658">
        <v>0.53</v>
      </c>
      <c r="D658">
        <v>0.48</v>
      </c>
      <c r="E658">
        <v>0.26</v>
      </c>
      <c r="F658">
        <v>0.217</v>
      </c>
      <c r="G658" t="s">
        <v>98</v>
      </c>
      <c r="H658">
        <v>0</v>
      </c>
      <c r="I658">
        <v>8</v>
      </c>
      <c r="J658">
        <v>8</v>
      </c>
      <c r="K658">
        <v>15</v>
      </c>
      <c r="L658">
        <f t="shared" si="151"/>
        <v>0.53</v>
      </c>
      <c r="M658">
        <f t="shared" si="152"/>
        <v>0.48</v>
      </c>
      <c r="N658">
        <f t="shared" si="153"/>
        <v>0.26</v>
      </c>
      <c r="O658">
        <f t="shared" si="154"/>
        <v>0.217</v>
      </c>
      <c r="P658" t="str">
        <f t="shared" si="155"/>
        <v>NA</v>
      </c>
      <c r="Q658" t="str">
        <f t="shared" si="156"/>
        <v>NA</v>
      </c>
      <c r="R658">
        <v>556</v>
      </c>
    </row>
    <row r="659" spans="1:18" x14ac:dyDescent="0.25">
      <c r="A659" t="s">
        <v>93</v>
      </c>
      <c r="B659" t="s">
        <v>93</v>
      </c>
      <c r="C659">
        <v>0.53</v>
      </c>
      <c r="D659">
        <v>0.51</v>
      </c>
      <c r="E659">
        <v>0.26</v>
      </c>
      <c r="F659">
        <v>0.23799999999999999</v>
      </c>
      <c r="G659" t="s">
        <v>98</v>
      </c>
      <c r="H659">
        <v>0</v>
      </c>
      <c r="I659">
        <v>5</v>
      </c>
      <c r="J659">
        <v>10</v>
      </c>
      <c r="K659">
        <v>15</v>
      </c>
      <c r="L659">
        <f t="shared" si="151"/>
        <v>0.53</v>
      </c>
      <c r="M659">
        <f t="shared" si="152"/>
        <v>0.51</v>
      </c>
      <c r="N659">
        <f t="shared" si="153"/>
        <v>0.26</v>
      </c>
      <c r="O659">
        <f t="shared" si="154"/>
        <v>0.23799999999999999</v>
      </c>
      <c r="P659" t="str">
        <f t="shared" si="155"/>
        <v>NA</v>
      </c>
      <c r="Q659" t="str">
        <f t="shared" si="156"/>
        <v>NA</v>
      </c>
      <c r="R659">
        <v>557</v>
      </c>
    </row>
    <row r="660" spans="1:18" x14ac:dyDescent="0.25">
      <c r="A660" t="s">
        <v>93</v>
      </c>
      <c r="B660" t="s">
        <v>93</v>
      </c>
      <c r="C660">
        <v>0.3</v>
      </c>
      <c r="D660">
        <v>0.25</v>
      </c>
      <c r="E660">
        <v>0.26</v>
      </c>
      <c r="F660">
        <v>0.23799999999999999</v>
      </c>
      <c r="G660" t="s">
        <v>98</v>
      </c>
      <c r="H660">
        <v>1</v>
      </c>
      <c r="I660">
        <v>5</v>
      </c>
      <c r="J660">
        <v>10</v>
      </c>
      <c r="K660">
        <v>15</v>
      </c>
      <c r="L660">
        <f t="shared" ref="L660:O663" si="157">1-C660</f>
        <v>0.7</v>
      </c>
      <c r="M660">
        <f t="shared" si="157"/>
        <v>0.75</v>
      </c>
      <c r="N660">
        <f t="shared" si="157"/>
        <v>0.74</v>
      </c>
      <c r="O660">
        <f t="shared" si="157"/>
        <v>0.76200000000000001</v>
      </c>
      <c r="P660" t="s">
        <v>93</v>
      </c>
      <c r="Q660" t="s">
        <v>93</v>
      </c>
      <c r="R660">
        <v>558</v>
      </c>
    </row>
    <row r="661" spans="1:18" x14ac:dyDescent="0.25">
      <c r="A661" t="s">
        <v>93</v>
      </c>
      <c r="B661" t="s">
        <v>93</v>
      </c>
      <c r="C661">
        <v>0.3</v>
      </c>
      <c r="D661">
        <v>0.28000000000000003</v>
      </c>
      <c r="E661">
        <v>0.26</v>
      </c>
      <c r="F661">
        <v>0.217</v>
      </c>
      <c r="G661" t="s">
        <v>98</v>
      </c>
      <c r="H661">
        <v>1</v>
      </c>
      <c r="I661">
        <v>5</v>
      </c>
      <c r="J661">
        <v>10</v>
      </c>
      <c r="K661">
        <v>15</v>
      </c>
      <c r="L661">
        <f t="shared" si="157"/>
        <v>0.7</v>
      </c>
      <c r="M661">
        <f t="shared" si="157"/>
        <v>0.72</v>
      </c>
      <c r="N661">
        <f t="shared" si="157"/>
        <v>0.74</v>
      </c>
      <c r="O661">
        <f t="shared" si="157"/>
        <v>0.78300000000000003</v>
      </c>
      <c r="P661" t="s">
        <v>93</v>
      </c>
      <c r="Q661" t="s">
        <v>93</v>
      </c>
      <c r="R661">
        <v>559</v>
      </c>
    </row>
    <row r="662" spans="1:18" x14ac:dyDescent="0.25">
      <c r="A662" t="s">
        <v>93</v>
      </c>
      <c r="B662" t="s">
        <v>93</v>
      </c>
      <c r="C662">
        <v>0.11</v>
      </c>
      <c r="D662">
        <v>0.21</v>
      </c>
      <c r="E662">
        <v>0.12</v>
      </c>
      <c r="F662">
        <v>0.2</v>
      </c>
      <c r="G662" t="s">
        <v>98</v>
      </c>
      <c r="H662">
        <v>1</v>
      </c>
      <c r="I662">
        <v>7</v>
      </c>
      <c r="J662">
        <v>17</v>
      </c>
      <c r="K662">
        <v>24</v>
      </c>
      <c r="L662">
        <f t="shared" si="157"/>
        <v>0.89</v>
      </c>
      <c r="M662">
        <f t="shared" si="157"/>
        <v>0.79</v>
      </c>
      <c r="N662">
        <f t="shared" si="157"/>
        <v>0.88</v>
      </c>
      <c r="O662">
        <f t="shared" si="157"/>
        <v>0.8</v>
      </c>
      <c r="P662" t="s">
        <v>93</v>
      </c>
      <c r="Q662" t="s">
        <v>93</v>
      </c>
      <c r="R662">
        <v>560</v>
      </c>
    </row>
    <row r="663" spans="1:18" x14ac:dyDescent="0.25">
      <c r="A663" t="s">
        <v>93</v>
      </c>
      <c r="B663" t="s">
        <v>93</v>
      </c>
      <c r="C663">
        <v>0.2</v>
      </c>
      <c r="D663">
        <v>0.49</v>
      </c>
      <c r="E663">
        <v>0.19</v>
      </c>
      <c r="F663">
        <v>0.36</v>
      </c>
      <c r="G663" t="s">
        <v>98</v>
      </c>
      <c r="H663">
        <v>1</v>
      </c>
      <c r="I663">
        <v>7</v>
      </c>
      <c r="J663">
        <v>17</v>
      </c>
      <c r="K663">
        <v>24</v>
      </c>
      <c r="L663">
        <f t="shared" si="157"/>
        <v>0.8</v>
      </c>
      <c r="M663">
        <f t="shared" si="157"/>
        <v>0.51</v>
      </c>
      <c r="N663">
        <f t="shared" si="157"/>
        <v>0.81</v>
      </c>
      <c r="O663">
        <f t="shared" si="157"/>
        <v>0.64</v>
      </c>
      <c r="P663" t="s">
        <v>93</v>
      </c>
      <c r="Q663" t="s">
        <v>93</v>
      </c>
      <c r="R663">
        <v>561</v>
      </c>
    </row>
    <row r="664" spans="1:18" x14ac:dyDescent="0.25">
      <c r="A664" t="s">
        <v>93</v>
      </c>
      <c r="B664" t="s">
        <v>93</v>
      </c>
      <c r="C664">
        <v>2.82</v>
      </c>
      <c r="D664">
        <v>1.35</v>
      </c>
      <c r="E664">
        <v>0.73</v>
      </c>
      <c r="F664">
        <v>0.86</v>
      </c>
      <c r="G664" t="s">
        <v>279</v>
      </c>
      <c r="H664">
        <v>0</v>
      </c>
      <c r="I664">
        <v>4</v>
      </c>
      <c r="J664">
        <v>4</v>
      </c>
      <c r="K664" t="s">
        <v>93</v>
      </c>
      <c r="L664" t="s">
        <v>1223</v>
      </c>
      <c r="M664" t="s">
        <v>2821</v>
      </c>
      <c r="N664" t="s">
        <v>2822</v>
      </c>
      <c r="O664" t="s">
        <v>1998</v>
      </c>
      <c r="P664" t="s">
        <v>93</v>
      </c>
      <c r="Q664" t="s">
        <v>93</v>
      </c>
      <c r="R664">
        <v>562</v>
      </c>
    </row>
    <row r="665" spans="1:18" x14ac:dyDescent="0.25">
      <c r="A665" t="s">
        <v>93</v>
      </c>
      <c r="B665" t="s">
        <v>93</v>
      </c>
      <c r="C665">
        <v>2.41</v>
      </c>
      <c r="D665">
        <v>1.59</v>
      </c>
      <c r="E665">
        <v>1.06</v>
      </c>
      <c r="F665">
        <v>1.37</v>
      </c>
      <c r="G665" t="s">
        <v>279</v>
      </c>
      <c r="H665">
        <v>0</v>
      </c>
      <c r="I665">
        <v>4</v>
      </c>
      <c r="J665">
        <v>4</v>
      </c>
      <c r="K665" t="s">
        <v>93</v>
      </c>
      <c r="L665" t="s">
        <v>2827</v>
      </c>
      <c r="M665" t="s">
        <v>2828</v>
      </c>
      <c r="N665" t="s">
        <v>1864</v>
      </c>
      <c r="O665" t="s">
        <v>2829</v>
      </c>
      <c r="P665" t="s">
        <v>93</v>
      </c>
      <c r="Q665" t="s">
        <v>93</v>
      </c>
      <c r="R665">
        <v>563</v>
      </c>
    </row>
    <row r="666" spans="1:18" x14ac:dyDescent="0.25">
      <c r="A666" t="s">
        <v>93</v>
      </c>
      <c r="B666" t="s">
        <v>93</v>
      </c>
      <c r="C666">
        <v>2.44</v>
      </c>
      <c r="D666">
        <v>1.94</v>
      </c>
      <c r="E666">
        <v>0.98</v>
      </c>
      <c r="F666">
        <v>1.21</v>
      </c>
      <c r="G666" t="s">
        <v>279</v>
      </c>
      <c r="H666">
        <v>0</v>
      </c>
      <c r="I666">
        <v>4</v>
      </c>
      <c r="J666">
        <v>4</v>
      </c>
      <c r="K666" t="s">
        <v>93</v>
      </c>
      <c r="L666" t="s">
        <v>211</v>
      </c>
      <c r="M666" t="s">
        <v>474</v>
      </c>
      <c r="N666" t="s">
        <v>451</v>
      </c>
      <c r="O666" t="s">
        <v>2835</v>
      </c>
      <c r="P666" t="s">
        <v>93</v>
      </c>
      <c r="Q666" t="s">
        <v>93</v>
      </c>
      <c r="R666">
        <v>564</v>
      </c>
    </row>
    <row r="667" spans="1:18" x14ac:dyDescent="0.25">
      <c r="A667" t="s">
        <v>93</v>
      </c>
      <c r="B667" t="s">
        <v>93</v>
      </c>
      <c r="C667">
        <v>2.4</v>
      </c>
      <c r="D667">
        <v>1.87</v>
      </c>
      <c r="E667">
        <v>0.91</v>
      </c>
      <c r="F667">
        <v>0.74</v>
      </c>
      <c r="G667" t="s">
        <v>279</v>
      </c>
      <c r="H667">
        <v>0</v>
      </c>
      <c r="I667">
        <v>4</v>
      </c>
      <c r="J667">
        <v>4</v>
      </c>
      <c r="K667" t="s">
        <v>93</v>
      </c>
      <c r="L667" t="s">
        <v>315</v>
      </c>
      <c r="M667" t="s">
        <v>2839</v>
      </c>
      <c r="N667" t="s">
        <v>2840</v>
      </c>
      <c r="O667" t="s">
        <v>2841</v>
      </c>
      <c r="P667" t="s">
        <v>93</v>
      </c>
      <c r="Q667" t="s">
        <v>93</v>
      </c>
      <c r="R667">
        <v>565</v>
      </c>
    </row>
    <row r="668" spans="1:18" x14ac:dyDescent="0.25">
      <c r="A668" t="s">
        <v>93</v>
      </c>
      <c r="B668" t="s">
        <v>93</v>
      </c>
      <c r="C668">
        <v>2.4300000000000002</v>
      </c>
      <c r="D668">
        <v>2.71</v>
      </c>
      <c r="E668">
        <v>1.27</v>
      </c>
      <c r="F668">
        <v>0.95</v>
      </c>
      <c r="G668" t="s">
        <v>279</v>
      </c>
      <c r="H668">
        <v>0</v>
      </c>
      <c r="I668">
        <v>4</v>
      </c>
      <c r="J668">
        <v>4</v>
      </c>
      <c r="K668" t="s">
        <v>93</v>
      </c>
      <c r="L668" t="s">
        <v>2848</v>
      </c>
      <c r="M668" t="s">
        <v>2849</v>
      </c>
      <c r="N668" t="s">
        <v>2850</v>
      </c>
      <c r="O668" t="s">
        <v>2851</v>
      </c>
      <c r="P668" t="s">
        <v>93</v>
      </c>
      <c r="Q668" t="s">
        <v>93</v>
      </c>
      <c r="R668">
        <v>566</v>
      </c>
    </row>
    <row r="669" spans="1:18" x14ac:dyDescent="0.25">
      <c r="A669" t="s">
        <v>93</v>
      </c>
      <c r="B669" t="s">
        <v>93</v>
      </c>
      <c r="C669">
        <v>2.63</v>
      </c>
      <c r="D669">
        <v>2.0499999999999998</v>
      </c>
      <c r="E669">
        <v>1.07</v>
      </c>
      <c r="F669">
        <v>1.18</v>
      </c>
      <c r="G669" t="s">
        <v>279</v>
      </c>
      <c r="H669">
        <v>0</v>
      </c>
      <c r="I669">
        <v>4</v>
      </c>
      <c r="J669">
        <v>4</v>
      </c>
      <c r="K669" t="s">
        <v>93</v>
      </c>
      <c r="L669" t="s">
        <v>2857</v>
      </c>
      <c r="M669" t="s">
        <v>2858</v>
      </c>
      <c r="N669" t="s">
        <v>2859</v>
      </c>
      <c r="O669" t="s">
        <v>1226</v>
      </c>
      <c r="P669" t="s">
        <v>93</v>
      </c>
      <c r="Q669" t="s">
        <v>93</v>
      </c>
      <c r="R669">
        <v>567</v>
      </c>
    </row>
    <row r="670" spans="1:18" x14ac:dyDescent="0.25">
      <c r="A670" t="s">
        <v>93</v>
      </c>
      <c r="B670" t="s">
        <v>93</v>
      </c>
      <c r="C670">
        <v>0.42499999999999999</v>
      </c>
      <c r="D670">
        <v>0.47499999999999998</v>
      </c>
      <c r="E670">
        <v>0.19600000000000001</v>
      </c>
      <c r="F670">
        <v>0.114</v>
      </c>
      <c r="G670" t="s">
        <v>98</v>
      </c>
      <c r="H670">
        <v>0</v>
      </c>
      <c r="I670">
        <v>10</v>
      </c>
      <c r="J670">
        <v>10</v>
      </c>
      <c r="K670">
        <v>20</v>
      </c>
      <c r="L670">
        <f t="shared" ref="L670:L701" si="158">C670</f>
        <v>0.42499999999999999</v>
      </c>
      <c r="M670">
        <f t="shared" ref="M670:M701" si="159">D670</f>
        <v>0.47499999999999998</v>
      </c>
      <c r="N670">
        <f t="shared" ref="N670:N701" si="160">E670</f>
        <v>0.19600000000000001</v>
      </c>
      <c r="O670">
        <f t="shared" ref="O670:O701" si="161">F670</f>
        <v>0.114</v>
      </c>
      <c r="P670" t="str">
        <f t="shared" ref="P670:P701" si="162">A670</f>
        <v>NA</v>
      </c>
      <c r="Q670" t="str">
        <f t="shared" ref="Q670:Q701" si="163">B670</f>
        <v>NA</v>
      </c>
      <c r="R670">
        <v>568</v>
      </c>
    </row>
    <row r="671" spans="1:18" x14ac:dyDescent="0.25">
      <c r="A671" t="s">
        <v>93</v>
      </c>
      <c r="B671" t="s">
        <v>93</v>
      </c>
      <c r="C671">
        <v>0.21099999999999999</v>
      </c>
      <c r="D671">
        <v>0.21099999999999999</v>
      </c>
      <c r="E671">
        <v>8.2000000000000003E-2</v>
      </c>
      <c r="F671">
        <v>0.156</v>
      </c>
      <c r="G671" t="s">
        <v>98</v>
      </c>
      <c r="H671">
        <v>0</v>
      </c>
      <c r="I671">
        <v>10</v>
      </c>
      <c r="J671">
        <v>10</v>
      </c>
      <c r="K671">
        <v>20</v>
      </c>
      <c r="L671">
        <f t="shared" si="158"/>
        <v>0.21099999999999999</v>
      </c>
      <c r="M671">
        <f t="shared" si="159"/>
        <v>0.21099999999999999</v>
      </c>
      <c r="N671">
        <f t="shared" si="160"/>
        <v>8.2000000000000003E-2</v>
      </c>
      <c r="O671">
        <f t="shared" si="161"/>
        <v>0.156</v>
      </c>
      <c r="P671" t="str">
        <f t="shared" si="162"/>
        <v>NA</v>
      </c>
      <c r="Q671" t="str">
        <f t="shared" si="163"/>
        <v>NA</v>
      </c>
      <c r="R671">
        <v>569</v>
      </c>
    </row>
    <row r="672" spans="1:18" x14ac:dyDescent="0.25">
      <c r="A672" t="s">
        <v>93</v>
      </c>
      <c r="B672" t="s">
        <v>93</v>
      </c>
      <c r="C672">
        <v>0.65800000000000003</v>
      </c>
      <c r="D672">
        <v>0.60799999999999998</v>
      </c>
      <c r="E672">
        <v>0.215</v>
      </c>
      <c r="F672">
        <v>0.17299999999999999</v>
      </c>
      <c r="G672" t="s">
        <v>98</v>
      </c>
      <c r="H672">
        <v>0</v>
      </c>
      <c r="I672">
        <v>10</v>
      </c>
      <c r="J672">
        <v>10</v>
      </c>
      <c r="K672">
        <v>20</v>
      </c>
      <c r="L672">
        <f t="shared" si="158"/>
        <v>0.65800000000000003</v>
      </c>
      <c r="M672">
        <f t="shared" si="159"/>
        <v>0.60799999999999998</v>
      </c>
      <c r="N672">
        <f t="shared" si="160"/>
        <v>0.215</v>
      </c>
      <c r="O672">
        <f t="shared" si="161"/>
        <v>0.17299999999999999</v>
      </c>
      <c r="P672" t="str">
        <f t="shared" si="162"/>
        <v>NA</v>
      </c>
      <c r="Q672" t="str">
        <f t="shared" si="163"/>
        <v>NA</v>
      </c>
      <c r="R672">
        <v>570</v>
      </c>
    </row>
    <row r="673" spans="1:18" x14ac:dyDescent="0.25">
      <c r="A673" t="s">
        <v>93</v>
      </c>
      <c r="B673" t="s">
        <v>93</v>
      </c>
      <c r="C673">
        <v>0.58899999999999997</v>
      </c>
      <c r="D673">
        <v>0.64400000000000002</v>
      </c>
      <c r="E673">
        <v>9.2999999999999999E-2</v>
      </c>
      <c r="F673">
        <v>0.17399999999999999</v>
      </c>
      <c r="G673" t="s">
        <v>98</v>
      </c>
      <c r="H673">
        <v>0</v>
      </c>
      <c r="I673">
        <v>10</v>
      </c>
      <c r="J673">
        <v>10</v>
      </c>
      <c r="K673">
        <v>20</v>
      </c>
      <c r="L673">
        <f t="shared" si="158"/>
        <v>0.58899999999999997</v>
      </c>
      <c r="M673">
        <f t="shared" si="159"/>
        <v>0.64400000000000002</v>
      </c>
      <c r="N673">
        <f t="shared" si="160"/>
        <v>9.2999999999999999E-2</v>
      </c>
      <c r="O673">
        <f t="shared" si="161"/>
        <v>0.17399999999999999</v>
      </c>
      <c r="P673" t="str">
        <f t="shared" si="162"/>
        <v>NA</v>
      </c>
      <c r="Q673" t="str">
        <f t="shared" si="163"/>
        <v>NA</v>
      </c>
      <c r="R673">
        <v>571</v>
      </c>
    </row>
    <row r="674" spans="1:18" x14ac:dyDescent="0.25">
      <c r="A674" t="s">
        <v>93</v>
      </c>
      <c r="B674" t="s">
        <v>93</v>
      </c>
      <c r="C674">
        <v>0.53300000000000003</v>
      </c>
      <c r="D674">
        <v>0.52200000000000002</v>
      </c>
      <c r="E674">
        <v>0.13700000000000001</v>
      </c>
      <c r="F674">
        <v>7.4999999999999997E-2</v>
      </c>
      <c r="G674" t="s">
        <v>98</v>
      </c>
      <c r="H674">
        <v>0</v>
      </c>
      <c r="I674">
        <v>10</v>
      </c>
      <c r="J674">
        <v>10</v>
      </c>
      <c r="K674">
        <v>20</v>
      </c>
      <c r="L674">
        <f t="shared" si="158"/>
        <v>0.53300000000000003</v>
      </c>
      <c r="M674">
        <f t="shared" si="159"/>
        <v>0.52200000000000002</v>
      </c>
      <c r="N674">
        <f t="shared" si="160"/>
        <v>0.13700000000000001</v>
      </c>
      <c r="O674">
        <f t="shared" si="161"/>
        <v>7.4999999999999997E-2</v>
      </c>
      <c r="P674" t="str">
        <f t="shared" si="162"/>
        <v>NA</v>
      </c>
      <c r="Q674" t="str">
        <f t="shared" si="163"/>
        <v>NA</v>
      </c>
      <c r="R674">
        <v>572</v>
      </c>
    </row>
    <row r="675" spans="1:18" x14ac:dyDescent="0.25">
      <c r="A675" t="s">
        <v>93</v>
      </c>
      <c r="B675" t="s">
        <v>93</v>
      </c>
      <c r="C675">
        <v>0.315</v>
      </c>
      <c r="D675">
        <v>0.32</v>
      </c>
      <c r="E675">
        <v>0.16500000000000001</v>
      </c>
      <c r="F675">
        <v>0.157</v>
      </c>
      <c r="G675" t="s">
        <v>98</v>
      </c>
      <c r="H675">
        <v>0</v>
      </c>
      <c r="I675">
        <v>10</v>
      </c>
      <c r="J675">
        <v>10</v>
      </c>
      <c r="K675">
        <v>20</v>
      </c>
      <c r="L675">
        <f t="shared" si="158"/>
        <v>0.315</v>
      </c>
      <c r="M675">
        <f t="shared" si="159"/>
        <v>0.32</v>
      </c>
      <c r="N675">
        <f t="shared" si="160"/>
        <v>0.16500000000000001</v>
      </c>
      <c r="O675">
        <f t="shared" si="161"/>
        <v>0.157</v>
      </c>
      <c r="P675" t="str">
        <f t="shared" si="162"/>
        <v>NA</v>
      </c>
      <c r="Q675" t="str">
        <f t="shared" si="163"/>
        <v>NA</v>
      </c>
      <c r="R675">
        <v>573</v>
      </c>
    </row>
    <row r="676" spans="1:18" x14ac:dyDescent="0.25">
      <c r="A676" t="s">
        <v>93</v>
      </c>
      <c r="B676" t="s">
        <v>93</v>
      </c>
      <c r="C676">
        <v>0.71099999999999997</v>
      </c>
      <c r="D676">
        <v>0.7</v>
      </c>
      <c r="E676">
        <v>0.11700000000000001</v>
      </c>
      <c r="F676">
        <v>0.15</v>
      </c>
      <c r="G676" t="s">
        <v>98</v>
      </c>
      <c r="H676">
        <v>0</v>
      </c>
      <c r="I676">
        <v>10</v>
      </c>
      <c r="J676">
        <v>10</v>
      </c>
      <c r="K676">
        <v>20</v>
      </c>
      <c r="L676">
        <f t="shared" si="158"/>
        <v>0.71099999999999997</v>
      </c>
      <c r="M676">
        <f t="shared" si="159"/>
        <v>0.7</v>
      </c>
      <c r="N676">
        <f t="shared" si="160"/>
        <v>0.11700000000000001</v>
      </c>
      <c r="O676">
        <f t="shared" si="161"/>
        <v>0.15</v>
      </c>
      <c r="P676" t="str">
        <f t="shared" si="162"/>
        <v>NA</v>
      </c>
      <c r="Q676" t="str">
        <f t="shared" si="163"/>
        <v>NA</v>
      </c>
      <c r="R676">
        <v>574</v>
      </c>
    </row>
    <row r="677" spans="1:18" x14ac:dyDescent="0.25">
      <c r="A677" t="s">
        <v>93</v>
      </c>
      <c r="B677" t="s">
        <v>93</v>
      </c>
      <c r="C677">
        <v>0.7</v>
      </c>
      <c r="D677">
        <v>0.58199999999999996</v>
      </c>
      <c r="E677">
        <v>0.22800000000000001</v>
      </c>
      <c r="F677">
        <v>0.125</v>
      </c>
      <c r="G677" t="s">
        <v>98</v>
      </c>
      <c r="H677">
        <v>0</v>
      </c>
      <c r="I677">
        <v>10</v>
      </c>
      <c r="J677">
        <v>10</v>
      </c>
      <c r="K677">
        <v>20</v>
      </c>
      <c r="L677">
        <f t="shared" si="158"/>
        <v>0.7</v>
      </c>
      <c r="M677">
        <f t="shared" si="159"/>
        <v>0.58199999999999996</v>
      </c>
      <c r="N677">
        <f t="shared" si="160"/>
        <v>0.22800000000000001</v>
      </c>
      <c r="O677">
        <f t="shared" si="161"/>
        <v>0.125</v>
      </c>
      <c r="P677" t="str">
        <f t="shared" si="162"/>
        <v>NA</v>
      </c>
      <c r="Q677" t="str">
        <f t="shared" si="163"/>
        <v>NA</v>
      </c>
      <c r="R677">
        <v>575</v>
      </c>
    </row>
    <row r="678" spans="1:18" x14ac:dyDescent="0.25">
      <c r="A678" t="s">
        <v>93</v>
      </c>
      <c r="B678" t="s">
        <v>93</v>
      </c>
      <c r="C678">
        <v>0.13900000000000001</v>
      </c>
      <c r="D678">
        <v>0.36699999999999999</v>
      </c>
      <c r="E678">
        <v>0.17100000000000001</v>
      </c>
      <c r="F678">
        <v>0.17299999999999999</v>
      </c>
      <c r="G678" t="s">
        <v>98</v>
      </c>
      <c r="H678">
        <v>0</v>
      </c>
      <c r="I678">
        <v>10</v>
      </c>
      <c r="J678">
        <v>10</v>
      </c>
      <c r="K678">
        <v>20</v>
      </c>
      <c r="L678">
        <f t="shared" si="158"/>
        <v>0.13900000000000001</v>
      </c>
      <c r="M678">
        <f t="shared" si="159"/>
        <v>0.36699999999999999</v>
      </c>
      <c r="N678">
        <f t="shared" si="160"/>
        <v>0.17100000000000001</v>
      </c>
      <c r="O678">
        <f t="shared" si="161"/>
        <v>0.17299999999999999</v>
      </c>
      <c r="P678" t="str">
        <f t="shared" si="162"/>
        <v>NA</v>
      </c>
      <c r="Q678" t="str">
        <f t="shared" si="163"/>
        <v>NA</v>
      </c>
      <c r="R678">
        <v>576</v>
      </c>
    </row>
    <row r="679" spans="1:18" x14ac:dyDescent="0.25">
      <c r="A679" t="s">
        <v>93</v>
      </c>
      <c r="B679" t="s">
        <v>93</v>
      </c>
      <c r="C679">
        <v>0.57999999999999996</v>
      </c>
      <c r="D679">
        <v>0.42</v>
      </c>
      <c r="E679">
        <v>0.17100000000000001</v>
      </c>
      <c r="F679">
        <v>8.4000000000000005E-2</v>
      </c>
      <c r="G679" t="s">
        <v>98</v>
      </c>
      <c r="H679">
        <v>0</v>
      </c>
      <c r="I679">
        <v>10</v>
      </c>
      <c r="J679">
        <v>10</v>
      </c>
      <c r="K679">
        <v>20</v>
      </c>
      <c r="L679">
        <f t="shared" si="158"/>
        <v>0.57999999999999996</v>
      </c>
      <c r="M679">
        <f t="shared" si="159"/>
        <v>0.42</v>
      </c>
      <c r="N679">
        <f t="shared" si="160"/>
        <v>0.17100000000000001</v>
      </c>
      <c r="O679">
        <f t="shared" si="161"/>
        <v>8.4000000000000005E-2</v>
      </c>
      <c r="P679" t="str">
        <f t="shared" si="162"/>
        <v>NA</v>
      </c>
      <c r="Q679" t="str">
        <f t="shared" si="163"/>
        <v>NA</v>
      </c>
      <c r="R679">
        <v>577</v>
      </c>
    </row>
    <row r="680" spans="1:18" x14ac:dyDescent="0.25">
      <c r="A680" t="s">
        <v>93</v>
      </c>
      <c r="B680" t="s">
        <v>93</v>
      </c>
      <c r="C680">
        <v>0.17499999999999999</v>
      </c>
      <c r="D680">
        <v>0.46</v>
      </c>
      <c r="E680">
        <v>0.20399999999999999</v>
      </c>
      <c r="F680">
        <v>0.22700000000000001</v>
      </c>
      <c r="G680" t="s">
        <v>98</v>
      </c>
      <c r="H680">
        <v>0</v>
      </c>
      <c r="I680">
        <v>10</v>
      </c>
      <c r="J680">
        <v>10</v>
      </c>
      <c r="K680">
        <v>20</v>
      </c>
      <c r="L680">
        <f t="shared" si="158"/>
        <v>0.17499999999999999</v>
      </c>
      <c r="M680">
        <f t="shared" si="159"/>
        <v>0.46</v>
      </c>
      <c r="N680">
        <f t="shared" si="160"/>
        <v>0.20399999999999999</v>
      </c>
      <c r="O680">
        <f t="shared" si="161"/>
        <v>0.22700000000000001</v>
      </c>
      <c r="P680" t="str">
        <f t="shared" si="162"/>
        <v>NA</v>
      </c>
      <c r="Q680" t="str">
        <f t="shared" si="163"/>
        <v>NA</v>
      </c>
      <c r="R680">
        <v>578</v>
      </c>
    </row>
    <row r="681" spans="1:18" x14ac:dyDescent="0.25">
      <c r="A681" t="s">
        <v>93</v>
      </c>
      <c r="B681" t="s">
        <v>93</v>
      </c>
      <c r="C681">
        <v>0.63300000000000001</v>
      </c>
      <c r="D681">
        <v>0.68300000000000005</v>
      </c>
      <c r="E681">
        <v>0.151</v>
      </c>
      <c r="F681">
        <v>0.17199999999999999</v>
      </c>
      <c r="G681" t="s">
        <v>98</v>
      </c>
      <c r="H681">
        <v>0</v>
      </c>
      <c r="I681">
        <v>10</v>
      </c>
      <c r="J681">
        <v>10</v>
      </c>
      <c r="K681">
        <v>20</v>
      </c>
      <c r="L681">
        <f t="shared" si="158"/>
        <v>0.63300000000000001</v>
      </c>
      <c r="M681">
        <f t="shared" si="159"/>
        <v>0.68300000000000005</v>
      </c>
      <c r="N681">
        <f t="shared" si="160"/>
        <v>0.151</v>
      </c>
      <c r="O681">
        <f t="shared" si="161"/>
        <v>0.17199999999999999</v>
      </c>
      <c r="P681" t="str">
        <f t="shared" si="162"/>
        <v>NA</v>
      </c>
      <c r="Q681" t="str">
        <f t="shared" si="163"/>
        <v>NA</v>
      </c>
      <c r="R681">
        <v>579</v>
      </c>
    </row>
    <row r="682" spans="1:18" x14ac:dyDescent="0.25">
      <c r="A682" t="s">
        <v>93</v>
      </c>
      <c r="B682" t="s">
        <v>93</v>
      </c>
      <c r="C682">
        <v>0.68</v>
      </c>
      <c r="D682">
        <v>0.36</v>
      </c>
      <c r="E682" t="s">
        <v>93</v>
      </c>
      <c r="F682" t="s">
        <v>93</v>
      </c>
      <c r="G682" t="s">
        <v>98</v>
      </c>
      <c r="H682">
        <v>0</v>
      </c>
      <c r="I682">
        <v>2</v>
      </c>
      <c r="J682">
        <v>2</v>
      </c>
      <c r="K682">
        <v>6</v>
      </c>
      <c r="L682">
        <f t="shared" si="158"/>
        <v>0.68</v>
      </c>
      <c r="M682">
        <f t="shared" si="159"/>
        <v>0.36</v>
      </c>
      <c r="N682" t="str">
        <f t="shared" si="160"/>
        <v>NA</v>
      </c>
      <c r="O682" t="str">
        <f t="shared" si="161"/>
        <v>NA</v>
      </c>
      <c r="P682" t="str">
        <f t="shared" si="162"/>
        <v>NA</v>
      </c>
      <c r="Q682" t="str">
        <f t="shared" si="163"/>
        <v>NA</v>
      </c>
      <c r="R682">
        <v>580</v>
      </c>
    </row>
    <row r="683" spans="1:18" x14ac:dyDescent="0.25">
      <c r="A683" t="s">
        <v>93</v>
      </c>
      <c r="B683" t="s">
        <v>93</v>
      </c>
      <c r="C683">
        <v>0.88</v>
      </c>
      <c r="D683">
        <v>0.72</v>
      </c>
      <c r="E683" t="s">
        <v>93</v>
      </c>
      <c r="F683" t="s">
        <v>93</v>
      </c>
      <c r="G683" t="s">
        <v>98</v>
      </c>
      <c r="H683">
        <v>0</v>
      </c>
      <c r="I683">
        <v>2</v>
      </c>
      <c r="J683">
        <v>2</v>
      </c>
      <c r="K683">
        <v>6</v>
      </c>
      <c r="L683">
        <f t="shared" si="158"/>
        <v>0.88</v>
      </c>
      <c r="M683">
        <f t="shared" si="159"/>
        <v>0.72</v>
      </c>
      <c r="N683" t="str">
        <f t="shared" si="160"/>
        <v>NA</v>
      </c>
      <c r="O683" t="str">
        <f t="shared" si="161"/>
        <v>NA</v>
      </c>
      <c r="P683" t="str">
        <f t="shared" si="162"/>
        <v>NA</v>
      </c>
      <c r="Q683" t="str">
        <f t="shared" si="163"/>
        <v>NA</v>
      </c>
      <c r="R683">
        <v>581</v>
      </c>
    </row>
    <row r="684" spans="1:18" x14ac:dyDescent="0.25">
      <c r="A684" t="s">
        <v>93</v>
      </c>
      <c r="B684" t="s">
        <v>93</v>
      </c>
      <c r="C684">
        <v>0.6</v>
      </c>
      <c r="D684">
        <v>0.36</v>
      </c>
      <c r="E684" t="s">
        <v>93</v>
      </c>
      <c r="F684" t="s">
        <v>93</v>
      </c>
      <c r="G684" t="s">
        <v>98</v>
      </c>
      <c r="H684">
        <v>0</v>
      </c>
      <c r="I684">
        <v>2</v>
      </c>
      <c r="J684">
        <v>2</v>
      </c>
      <c r="K684">
        <v>6</v>
      </c>
      <c r="L684">
        <f t="shared" si="158"/>
        <v>0.6</v>
      </c>
      <c r="M684">
        <f t="shared" si="159"/>
        <v>0.36</v>
      </c>
      <c r="N684" t="str">
        <f t="shared" si="160"/>
        <v>NA</v>
      </c>
      <c r="O684" t="str">
        <f t="shared" si="161"/>
        <v>NA</v>
      </c>
      <c r="P684" t="str">
        <f t="shared" si="162"/>
        <v>NA</v>
      </c>
      <c r="Q684" t="str">
        <f t="shared" si="163"/>
        <v>NA</v>
      </c>
      <c r="R684">
        <v>582</v>
      </c>
    </row>
    <row r="685" spans="1:18" x14ac:dyDescent="0.25">
      <c r="A685" t="s">
        <v>93</v>
      </c>
      <c r="B685" t="s">
        <v>93</v>
      </c>
      <c r="C685">
        <v>0.81</v>
      </c>
      <c r="D685">
        <v>0.72</v>
      </c>
      <c r="E685" t="s">
        <v>93</v>
      </c>
      <c r="F685" t="s">
        <v>93</v>
      </c>
      <c r="G685" t="s">
        <v>98</v>
      </c>
      <c r="H685">
        <v>0</v>
      </c>
      <c r="I685">
        <v>2</v>
      </c>
      <c r="J685">
        <v>2</v>
      </c>
      <c r="K685">
        <v>6</v>
      </c>
      <c r="L685">
        <f t="shared" si="158"/>
        <v>0.81</v>
      </c>
      <c r="M685">
        <f t="shared" si="159"/>
        <v>0.72</v>
      </c>
      <c r="N685" t="str">
        <f t="shared" si="160"/>
        <v>NA</v>
      </c>
      <c r="O685" t="str">
        <f t="shared" si="161"/>
        <v>NA</v>
      </c>
      <c r="P685" t="str">
        <f t="shared" si="162"/>
        <v>NA</v>
      </c>
      <c r="Q685" t="str">
        <f t="shared" si="163"/>
        <v>NA</v>
      </c>
      <c r="R685">
        <v>583</v>
      </c>
    </row>
    <row r="686" spans="1:18" x14ac:dyDescent="0.25">
      <c r="A686" t="s">
        <v>93</v>
      </c>
      <c r="B686" t="s">
        <v>93</v>
      </c>
      <c r="C686">
        <v>0.7</v>
      </c>
      <c r="D686">
        <v>0.56999999999999995</v>
      </c>
      <c r="E686" t="s">
        <v>93</v>
      </c>
      <c r="F686" t="s">
        <v>93</v>
      </c>
      <c r="G686" t="s">
        <v>98</v>
      </c>
      <c r="H686">
        <v>0</v>
      </c>
      <c r="I686">
        <v>3</v>
      </c>
      <c r="J686">
        <v>3</v>
      </c>
      <c r="K686">
        <v>6</v>
      </c>
      <c r="L686">
        <f t="shared" si="158"/>
        <v>0.7</v>
      </c>
      <c r="M686">
        <f t="shared" si="159"/>
        <v>0.56999999999999995</v>
      </c>
      <c r="N686" t="str">
        <f t="shared" si="160"/>
        <v>NA</v>
      </c>
      <c r="O686" t="str">
        <f t="shared" si="161"/>
        <v>NA</v>
      </c>
      <c r="P686" t="str">
        <f t="shared" si="162"/>
        <v>NA</v>
      </c>
      <c r="Q686" t="str">
        <f t="shared" si="163"/>
        <v>NA</v>
      </c>
      <c r="R686">
        <v>584</v>
      </c>
    </row>
    <row r="687" spans="1:18" x14ac:dyDescent="0.25">
      <c r="A687" t="s">
        <v>93</v>
      </c>
      <c r="B687" t="s">
        <v>93</v>
      </c>
      <c r="C687">
        <v>0.84</v>
      </c>
      <c r="D687">
        <v>0.81</v>
      </c>
      <c r="E687" t="s">
        <v>93</v>
      </c>
      <c r="F687" t="s">
        <v>93</v>
      </c>
      <c r="G687" t="s">
        <v>98</v>
      </c>
      <c r="H687">
        <v>0</v>
      </c>
      <c r="I687">
        <v>3</v>
      </c>
      <c r="J687">
        <v>3</v>
      </c>
      <c r="K687">
        <v>6</v>
      </c>
      <c r="L687">
        <f t="shared" si="158"/>
        <v>0.84</v>
      </c>
      <c r="M687">
        <f t="shared" si="159"/>
        <v>0.81</v>
      </c>
      <c r="N687" t="str">
        <f t="shared" si="160"/>
        <v>NA</v>
      </c>
      <c r="O687" t="str">
        <f t="shared" si="161"/>
        <v>NA</v>
      </c>
      <c r="P687" t="str">
        <f t="shared" si="162"/>
        <v>NA</v>
      </c>
      <c r="Q687" t="str">
        <f t="shared" si="163"/>
        <v>NA</v>
      </c>
      <c r="R687">
        <v>585</v>
      </c>
    </row>
    <row r="688" spans="1:18" x14ac:dyDescent="0.25">
      <c r="A688" t="s">
        <v>93</v>
      </c>
      <c r="B688" t="s">
        <v>93</v>
      </c>
      <c r="C688">
        <v>0.83</v>
      </c>
      <c r="D688">
        <v>0.6</v>
      </c>
      <c r="E688">
        <v>0.126</v>
      </c>
      <c r="F688">
        <v>0.21</v>
      </c>
      <c r="G688" t="s">
        <v>98</v>
      </c>
      <c r="H688">
        <v>0</v>
      </c>
      <c r="I688">
        <v>7</v>
      </c>
      <c r="J688">
        <v>7</v>
      </c>
      <c r="K688">
        <v>12</v>
      </c>
      <c r="L688">
        <f t="shared" si="158"/>
        <v>0.83</v>
      </c>
      <c r="M688">
        <f t="shared" si="159"/>
        <v>0.6</v>
      </c>
      <c r="N688">
        <f t="shared" si="160"/>
        <v>0.126</v>
      </c>
      <c r="O688">
        <f t="shared" si="161"/>
        <v>0.21</v>
      </c>
      <c r="P688" t="str">
        <f t="shared" si="162"/>
        <v>NA</v>
      </c>
      <c r="Q688" t="str">
        <f t="shared" si="163"/>
        <v>NA</v>
      </c>
      <c r="R688">
        <v>586</v>
      </c>
    </row>
    <row r="689" spans="1:18" x14ac:dyDescent="0.25">
      <c r="A689" t="s">
        <v>93</v>
      </c>
      <c r="B689" t="s">
        <v>93</v>
      </c>
      <c r="C689">
        <v>0.96</v>
      </c>
      <c r="D689">
        <v>0.71</v>
      </c>
      <c r="E689">
        <v>0.19600000000000001</v>
      </c>
      <c r="F689">
        <v>0.441</v>
      </c>
      <c r="G689" t="s">
        <v>98</v>
      </c>
      <c r="H689">
        <v>0</v>
      </c>
      <c r="I689">
        <v>1</v>
      </c>
      <c r="J689">
        <v>1</v>
      </c>
      <c r="K689">
        <v>6</v>
      </c>
      <c r="L689">
        <f t="shared" si="158"/>
        <v>0.96</v>
      </c>
      <c r="M689">
        <f t="shared" si="159"/>
        <v>0.71</v>
      </c>
      <c r="N689">
        <f t="shared" si="160"/>
        <v>0.19600000000000001</v>
      </c>
      <c r="O689">
        <f t="shared" si="161"/>
        <v>0.441</v>
      </c>
      <c r="P689" t="str">
        <f t="shared" si="162"/>
        <v>NA</v>
      </c>
      <c r="Q689" t="str">
        <f t="shared" si="163"/>
        <v>NA</v>
      </c>
      <c r="R689">
        <v>587</v>
      </c>
    </row>
    <row r="690" spans="1:18" x14ac:dyDescent="0.25">
      <c r="A690" t="s">
        <v>93</v>
      </c>
      <c r="B690" t="s">
        <v>93</v>
      </c>
      <c r="C690">
        <v>0.75</v>
      </c>
      <c r="D690">
        <v>0.46500000000000002</v>
      </c>
      <c r="E690">
        <v>0.441</v>
      </c>
      <c r="F690">
        <v>0.49</v>
      </c>
      <c r="G690" t="s">
        <v>98</v>
      </c>
      <c r="H690">
        <v>0</v>
      </c>
      <c r="I690">
        <v>1</v>
      </c>
      <c r="J690">
        <v>1</v>
      </c>
      <c r="K690">
        <v>6</v>
      </c>
      <c r="L690">
        <f t="shared" si="158"/>
        <v>0.75</v>
      </c>
      <c r="M690">
        <f t="shared" si="159"/>
        <v>0.46500000000000002</v>
      </c>
      <c r="N690">
        <f t="shared" si="160"/>
        <v>0.441</v>
      </c>
      <c r="O690">
        <f t="shared" si="161"/>
        <v>0.49</v>
      </c>
      <c r="P690" t="str">
        <f t="shared" si="162"/>
        <v>NA</v>
      </c>
      <c r="Q690" t="str">
        <f t="shared" si="163"/>
        <v>NA</v>
      </c>
      <c r="R690">
        <v>588</v>
      </c>
    </row>
    <row r="691" spans="1:18" x14ac:dyDescent="0.25">
      <c r="A691" t="s">
        <v>93</v>
      </c>
      <c r="B691" t="s">
        <v>93</v>
      </c>
      <c r="C691">
        <v>0.92</v>
      </c>
      <c r="D691">
        <v>0.71</v>
      </c>
      <c r="E691">
        <v>0.3</v>
      </c>
      <c r="F691">
        <v>0.441</v>
      </c>
      <c r="G691" t="s">
        <v>98</v>
      </c>
      <c r="H691">
        <v>0</v>
      </c>
      <c r="I691">
        <v>1</v>
      </c>
      <c r="J691">
        <v>1</v>
      </c>
      <c r="K691">
        <v>6</v>
      </c>
      <c r="L691">
        <f t="shared" si="158"/>
        <v>0.92</v>
      </c>
      <c r="M691">
        <f t="shared" si="159"/>
        <v>0.71</v>
      </c>
      <c r="N691">
        <f t="shared" si="160"/>
        <v>0.3</v>
      </c>
      <c r="O691">
        <f t="shared" si="161"/>
        <v>0.441</v>
      </c>
      <c r="P691" t="str">
        <f t="shared" si="162"/>
        <v>NA</v>
      </c>
      <c r="Q691" t="str">
        <f t="shared" si="163"/>
        <v>NA</v>
      </c>
      <c r="R691">
        <v>589</v>
      </c>
    </row>
    <row r="692" spans="1:18" x14ac:dyDescent="0.25">
      <c r="A692" t="s">
        <v>93</v>
      </c>
      <c r="B692" t="s">
        <v>93</v>
      </c>
      <c r="C692">
        <v>0.34</v>
      </c>
      <c r="D692">
        <v>0.46500000000000002</v>
      </c>
      <c r="E692">
        <v>0.49</v>
      </c>
      <c r="F692">
        <v>0.49</v>
      </c>
      <c r="G692" t="s">
        <v>98</v>
      </c>
      <c r="H692">
        <v>0</v>
      </c>
      <c r="I692">
        <v>1</v>
      </c>
      <c r="J692">
        <v>1</v>
      </c>
      <c r="K692">
        <v>6</v>
      </c>
      <c r="L692">
        <f t="shared" si="158"/>
        <v>0.34</v>
      </c>
      <c r="M692">
        <f t="shared" si="159"/>
        <v>0.46500000000000002</v>
      </c>
      <c r="N692">
        <f t="shared" si="160"/>
        <v>0.49</v>
      </c>
      <c r="O692">
        <f t="shared" si="161"/>
        <v>0.49</v>
      </c>
      <c r="P692" t="str">
        <f t="shared" si="162"/>
        <v>NA</v>
      </c>
      <c r="Q692" t="str">
        <f t="shared" si="163"/>
        <v>NA</v>
      </c>
      <c r="R692">
        <v>590</v>
      </c>
    </row>
    <row r="693" spans="1:18" x14ac:dyDescent="0.25">
      <c r="A693" t="s">
        <v>93</v>
      </c>
      <c r="B693" t="s">
        <v>93</v>
      </c>
      <c r="C693">
        <v>0.87</v>
      </c>
      <c r="D693">
        <v>0.63</v>
      </c>
      <c r="E693">
        <v>0.22</v>
      </c>
      <c r="F693">
        <v>0.38</v>
      </c>
      <c r="G693" t="s">
        <v>98</v>
      </c>
      <c r="H693">
        <v>0</v>
      </c>
      <c r="I693">
        <v>3</v>
      </c>
      <c r="J693">
        <v>2</v>
      </c>
      <c r="K693">
        <v>20</v>
      </c>
      <c r="L693">
        <f t="shared" si="158"/>
        <v>0.87</v>
      </c>
      <c r="M693">
        <f t="shared" si="159"/>
        <v>0.63</v>
      </c>
      <c r="N693">
        <f t="shared" si="160"/>
        <v>0.22</v>
      </c>
      <c r="O693">
        <f t="shared" si="161"/>
        <v>0.38</v>
      </c>
      <c r="P693" t="str">
        <f t="shared" si="162"/>
        <v>NA</v>
      </c>
      <c r="Q693" t="str">
        <f t="shared" si="163"/>
        <v>NA</v>
      </c>
      <c r="R693">
        <v>591</v>
      </c>
    </row>
    <row r="694" spans="1:18" x14ac:dyDescent="0.25">
      <c r="A694" t="s">
        <v>93</v>
      </c>
      <c r="B694" t="s">
        <v>93</v>
      </c>
      <c r="C694">
        <v>0.74</v>
      </c>
      <c r="D694">
        <v>0.77</v>
      </c>
      <c r="E694">
        <v>0.36</v>
      </c>
      <c r="F694">
        <v>0.33</v>
      </c>
      <c r="G694" t="s">
        <v>98</v>
      </c>
      <c r="H694">
        <v>0</v>
      </c>
      <c r="I694">
        <v>3</v>
      </c>
      <c r="J694">
        <v>2</v>
      </c>
      <c r="K694">
        <v>20</v>
      </c>
      <c r="L694">
        <f t="shared" si="158"/>
        <v>0.74</v>
      </c>
      <c r="M694">
        <f t="shared" si="159"/>
        <v>0.77</v>
      </c>
      <c r="N694">
        <f t="shared" si="160"/>
        <v>0.36</v>
      </c>
      <c r="O694">
        <f t="shared" si="161"/>
        <v>0.33</v>
      </c>
      <c r="P694" t="str">
        <f t="shared" si="162"/>
        <v>NA</v>
      </c>
      <c r="Q694" t="str">
        <f t="shared" si="163"/>
        <v>NA</v>
      </c>
      <c r="R694">
        <v>592</v>
      </c>
    </row>
    <row r="695" spans="1:18" x14ac:dyDescent="0.25">
      <c r="A695" t="s">
        <v>93</v>
      </c>
      <c r="B695" t="s">
        <v>93</v>
      </c>
      <c r="C695">
        <v>0.7</v>
      </c>
      <c r="D695">
        <v>0.72</v>
      </c>
      <c r="E695">
        <v>0.31</v>
      </c>
      <c r="F695">
        <v>0.32</v>
      </c>
      <c r="G695" t="s">
        <v>98</v>
      </c>
      <c r="H695">
        <v>0</v>
      </c>
      <c r="I695">
        <v>3</v>
      </c>
      <c r="J695">
        <v>2</v>
      </c>
      <c r="K695">
        <v>20</v>
      </c>
      <c r="L695">
        <f t="shared" si="158"/>
        <v>0.7</v>
      </c>
      <c r="M695">
        <f t="shared" si="159"/>
        <v>0.72</v>
      </c>
      <c r="N695">
        <f t="shared" si="160"/>
        <v>0.31</v>
      </c>
      <c r="O695">
        <f t="shared" si="161"/>
        <v>0.32</v>
      </c>
      <c r="P695" t="str">
        <f t="shared" si="162"/>
        <v>NA</v>
      </c>
      <c r="Q695" t="str">
        <f t="shared" si="163"/>
        <v>NA</v>
      </c>
      <c r="R695">
        <v>593</v>
      </c>
    </row>
    <row r="696" spans="1:18" x14ac:dyDescent="0.25">
      <c r="A696" t="s">
        <v>93</v>
      </c>
      <c r="B696" t="s">
        <v>93</v>
      </c>
      <c r="C696">
        <v>0.81</v>
      </c>
      <c r="D696">
        <v>0.63</v>
      </c>
      <c r="E696">
        <v>0.2</v>
      </c>
      <c r="F696">
        <v>0.28000000000000003</v>
      </c>
      <c r="G696" t="s">
        <v>98</v>
      </c>
      <c r="H696">
        <v>0</v>
      </c>
      <c r="I696">
        <v>3</v>
      </c>
      <c r="J696">
        <v>2</v>
      </c>
      <c r="K696">
        <v>20</v>
      </c>
      <c r="L696">
        <f t="shared" si="158"/>
        <v>0.81</v>
      </c>
      <c r="M696">
        <f t="shared" si="159"/>
        <v>0.63</v>
      </c>
      <c r="N696">
        <f t="shared" si="160"/>
        <v>0.2</v>
      </c>
      <c r="O696">
        <f t="shared" si="161"/>
        <v>0.28000000000000003</v>
      </c>
      <c r="P696" t="str">
        <f t="shared" si="162"/>
        <v>NA</v>
      </c>
      <c r="Q696" t="str">
        <f t="shared" si="163"/>
        <v>NA</v>
      </c>
      <c r="R696">
        <v>594</v>
      </c>
    </row>
    <row r="697" spans="1:18" x14ac:dyDescent="0.25">
      <c r="A697" t="s">
        <v>93</v>
      </c>
      <c r="B697" t="s">
        <v>93</v>
      </c>
      <c r="C697">
        <v>0.73</v>
      </c>
      <c r="D697">
        <v>0.61</v>
      </c>
      <c r="E697">
        <v>0.2</v>
      </c>
      <c r="F697">
        <v>0.23</v>
      </c>
      <c r="G697" t="s">
        <v>98</v>
      </c>
      <c r="H697">
        <v>0</v>
      </c>
      <c r="I697">
        <v>3</v>
      </c>
      <c r="J697">
        <v>2</v>
      </c>
      <c r="K697">
        <v>20</v>
      </c>
      <c r="L697">
        <f t="shared" si="158"/>
        <v>0.73</v>
      </c>
      <c r="M697">
        <f t="shared" si="159"/>
        <v>0.61</v>
      </c>
      <c r="N697">
        <f t="shared" si="160"/>
        <v>0.2</v>
      </c>
      <c r="O697">
        <f t="shared" si="161"/>
        <v>0.23</v>
      </c>
      <c r="P697" t="str">
        <f t="shared" si="162"/>
        <v>NA</v>
      </c>
      <c r="Q697" t="str">
        <f t="shared" si="163"/>
        <v>NA</v>
      </c>
      <c r="R697">
        <v>595</v>
      </c>
    </row>
    <row r="698" spans="1:18" x14ac:dyDescent="0.25">
      <c r="A698" t="s">
        <v>93</v>
      </c>
      <c r="B698" t="s">
        <v>93</v>
      </c>
      <c r="C698">
        <v>0.88</v>
      </c>
      <c r="D698">
        <v>0.62</v>
      </c>
      <c r="E698">
        <v>0.21</v>
      </c>
      <c r="F698">
        <v>0.38</v>
      </c>
      <c r="G698" t="s">
        <v>98</v>
      </c>
      <c r="H698">
        <v>0</v>
      </c>
      <c r="I698">
        <v>3</v>
      </c>
      <c r="J698">
        <v>2</v>
      </c>
      <c r="K698">
        <v>20</v>
      </c>
      <c r="L698">
        <f t="shared" si="158"/>
        <v>0.88</v>
      </c>
      <c r="M698">
        <f t="shared" si="159"/>
        <v>0.62</v>
      </c>
      <c r="N698">
        <f t="shared" si="160"/>
        <v>0.21</v>
      </c>
      <c r="O698">
        <f t="shared" si="161"/>
        <v>0.38</v>
      </c>
      <c r="P698" t="str">
        <f t="shared" si="162"/>
        <v>NA</v>
      </c>
      <c r="Q698" t="str">
        <f t="shared" si="163"/>
        <v>NA</v>
      </c>
      <c r="R698">
        <v>596</v>
      </c>
    </row>
    <row r="699" spans="1:18" x14ac:dyDescent="0.25">
      <c r="A699" t="s">
        <v>93</v>
      </c>
      <c r="B699" t="s">
        <v>93</v>
      </c>
      <c r="C699">
        <v>0.85</v>
      </c>
      <c r="D699">
        <v>0.83</v>
      </c>
      <c r="E699">
        <v>0.27</v>
      </c>
      <c r="F699">
        <v>0.24</v>
      </c>
      <c r="G699" t="s">
        <v>98</v>
      </c>
      <c r="H699">
        <v>0</v>
      </c>
      <c r="I699">
        <v>3</v>
      </c>
      <c r="J699">
        <v>2</v>
      </c>
      <c r="K699">
        <v>20</v>
      </c>
      <c r="L699">
        <f t="shared" si="158"/>
        <v>0.85</v>
      </c>
      <c r="M699">
        <f t="shared" si="159"/>
        <v>0.83</v>
      </c>
      <c r="N699">
        <f t="shared" si="160"/>
        <v>0.27</v>
      </c>
      <c r="O699">
        <f t="shared" si="161"/>
        <v>0.24</v>
      </c>
      <c r="P699" t="str">
        <f t="shared" si="162"/>
        <v>NA</v>
      </c>
      <c r="Q699" t="str">
        <f t="shared" si="163"/>
        <v>NA</v>
      </c>
      <c r="R699">
        <v>597</v>
      </c>
    </row>
    <row r="700" spans="1:18" x14ac:dyDescent="0.25">
      <c r="A700" t="s">
        <v>93</v>
      </c>
      <c r="B700" t="s">
        <v>93</v>
      </c>
      <c r="C700">
        <v>0.83</v>
      </c>
      <c r="D700">
        <v>0.85</v>
      </c>
      <c r="E700">
        <v>0.24</v>
      </c>
      <c r="F700">
        <v>0.27</v>
      </c>
      <c r="G700" t="s">
        <v>98</v>
      </c>
      <c r="H700">
        <v>0</v>
      </c>
      <c r="I700">
        <v>3</v>
      </c>
      <c r="J700">
        <v>2</v>
      </c>
      <c r="K700">
        <v>20</v>
      </c>
      <c r="L700">
        <f t="shared" si="158"/>
        <v>0.83</v>
      </c>
      <c r="M700">
        <f t="shared" si="159"/>
        <v>0.85</v>
      </c>
      <c r="N700">
        <f t="shared" si="160"/>
        <v>0.24</v>
      </c>
      <c r="O700">
        <f t="shared" si="161"/>
        <v>0.27</v>
      </c>
      <c r="P700" t="str">
        <f t="shared" si="162"/>
        <v>NA</v>
      </c>
      <c r="Q700" t="str">
        <f t="shared" si="163"/>
        <v>NA</v>
      </c>
      <c r="R700">
        <v>598</v>
      </c>
    </row>
    <row r="701" spans="1:18" x14ac:dyDescent="0.25">
      <c r="A701" t="s">
        <v>93</v>
      </c>
      <c r="B701" t="s">
        <v>93</v>
      </c>
      <c r="C701">
        <v>0.81</v>
      </c>
      <c r="D701">
        <v>0.63</v>
      </c>
      <c r="E701">
        <v>0.2</v>
      </c>
      <c r="F701">
        <v>0.28000000000000003</v>
      </c>
      <c r="G701" t="s">
        <v>98</v>
      </c>
      <c r="H701">
        <v>0</v>
      </c>
      <c r="I701">
        <v>5</v>
      </c>
      <c r="J701">
        <v>4</v>
      </c>
      <c r="K701">
        <v>20</v>
      </c>
      <c r="L701">
        <f t="shared" si="158"/>
        <v>0.81</v>
      </c>
      <c r="M701">
        <f t="shared" si="159"/>
        <v>0.63</v>
      </c>
      <c r="N701">
        <f t="shared" si="160"/>
        <v>0.2</v>
      </c>
      <c r="O701">
        <f t="shared" si="161"/>
        <v>0.28000000000000003</v>
      </c>
      <c r="P701" t="str">
        <f t="shared" si="162"/>
        <v>NA</v>
      </c>
      <c r="Q701" t="str">
        <f t="shared" si="163"/>
        <v>NA</v>
      </c>
      <c r="R701">
        <v>599</v>
      </c>
    </row>
    <row r="702" spans="1:18" x14ac:dyDescent="0.25">
      <c r="A702" t="s">
        <v>93</v>
      </c>
      <c r="B702" t="s">
        <v>93</v>
      </c>
      <c r="C702">
        <v>0.73</v>
      </c>
      <c r="D702">
        <v>0.61</v>
      </c>
      <c r="E702">
        <v>0.2</v>
      </c>
      <c r="F702">
        <v>0.23</v>
      </c>
      <c r="G702" t="s">
        <v>98</v>
      </c>
      <c r="H702">
        <v>0</v>
      </c>
      <c r="I702">
        <v>5</v>
      </c>
      <c r="J702">
        <v>4</v>
      </c>
      <c r="K702">
        <v>20</v>
      </c>
      <c r="L702">
        <f t="shared" ref="L702:L720" si="164">C702</f>
        <v>0.73</v>
      </c>
      <c r="M702">
        <f t="shared" ref="M702:M720" si="165">D702</f>
        <v>0.61</v>
      </c>
      <c r="N702">
        <f t="shared" ref="N702:N720" si="166">E702</f>
        <v>0.2</v>
      </c>
      <c r="O702">
        <f t="shared" ref="O702:O720" si="167">F702</f>
        <v>0.23</v>
      </c>
      <c r="P702" t="str">
        <f t="shared" ref="P702:P720" si="168">A702</f>
        <v>NA</v>
      </c>
      <c r="Q702" t="str">
        <f t="shared" ref="Q702:Q720" si="169">B702</f>
        <v>NA</v>
      </c>
      <c r="R702">
        <v>600</v>
      </c>
    </row>
    <row r="703" spans="1:18" x14ac:dyDescent="0.25">
      <c r="A703" t="s">
        <v>93</v>
      </c>
      <c r="B703" t="s">
        <v>93</v>
      </c>
      <c r="C703">
        <v>0.63</v>
      </c>
      <c r="D703">
        <v>0.75</v>
      </c>
      <c r="E703">
        <v>0.25</v>
      </c>
      <c r="F703">
        <v>0.24</v>
      </c>
      <c r="G703" t="s">
        <v>98</v>
      </c>
      <c r="H703">
        <v>0</v>
      </c>
      <c r="I703">
        <v>5</v>
      </c>
      <c r="J703">
        <v>4</v>
      </c>
      <c r="K703">
        <v>20</v>
      </c>
      <c r="L703">
        <f t="shared" si="164"/>
        <v>0.63</v>
      </c>
      <c r="M703">
        <f t="shared" si="165"/>
        <v>0.75</v>
      </c>
      <c r="N703">
        <f t="shared" si="166"/>
        <v>0.25</v>
      </c>
      <c r="O703">
        <f t="shared" si="167"/>
        <v>0.24</v>
      </c>
      <c r="P703" t="str">
        <f t="shared" si="168"/>
        <v>NA</v>
      </c>
      <c r="Q703" t="str">
        <f t="shared" si="169"/>
        <v>NA</v>
      </c>
      <c r="R703">
        <v>601</v>
      </c>
    </row>
    <row r="704" spans="1:18" x14ac:dyDescent="0.25">
      <c r="A704" t="s">
        <v>93</v>
      </c>
      <c r="B704" t="s">
        <v>93</v>
      </c>
      <c r="C704">
        <v>0.9</v>
      </c>
      <c r="D704">
        <v>0.49</v>
      </c>
      <c r="E704">
        <v>0.16</v>
      </c>
      <c r="F704">
        <v>0.27</v>
      </c>
      <c r="G704" t="s">
        <v>98</v>
      </c>
      <c r="H704">
        <v>0</v>
      </c>
      <c r="I704">
        <v>5</v>
      </c>
      <c r="J704">
        <v>4</v>
      </c>
      <c r="K704">
        <v>20</v>
      </c>
      <c r="L704">
        <f t="shared" si="164"/>
        <v>0.9</v>
      </c>
      <c r="M704">
        <f t="shared" si="165"/>
        <v>0.49</v>
      </c>
      <c r="N704">
        <f t="shared" si="166"/>
        <v>0.16</v>
      </c>
      <c r="O704">
        <f t="shared" si="167"/>
        <v>0.27</v>
      </c>
      <c r="P704" t="str">
        <f t="shared" si="168"/>
        <v>NA</v>
      </c>
      <c r="Q704" t="str">
        <f t="shared" si="169"/>
        <v>NA</v>
      </c>
      <c r="R704">
        <v>602</v>
      </c>
    </row>
    <row r="705" spans="1:18" x14ac:dyDescent="0.25">
      <c r="A705" t="s">
        <v>93</v>
      </c>
      <c r="B705" t="s">
        <v>93</v>
      </c>
      <c r="C705">
        <v>0.83</v>
      </c>
      <c r="D705">
        <v>0.71</v>
      </c>
      <c r="E705">
        <v>0.18</v>
      </c>
      <c r="F705">
        <v>0.24</v>
      </c>
      <c r="G705" t="s">
        <v>98</v>
      </c>
      <c r="H705">
        <v>0</v>
      </c>
      <c r="I705">
        <v>5</v>
      </c>
      <c r="J705">
        <v>4</v>
      </c>
      <c r="K705">
        <v>20</v>
      </c>
      <c r="L705">
        <f t="shared" si="164"/>
        <v>0.83</v>
      </c>
      <c r="M705">
        <f t="shared" si="165"/>
        <v>0.71</v>
      </c>
      <c r="N705">
        <f t="shared" si="166"/>
        <v>0.18</v>
      </c>
      <c r="O705">
        <f t="shared" si="167"/>
        <v>0.24</v>
      </c>
      <c r="P705" t="str">
        <f t="shared" si="168"/>
        <v>NA</v>
      </c>
      <c r="Q705" t="str">
        <f t="shared" si="169"/>
        <v>NA</v>
      </c>
      <c r="R705">
        <v>603</v>
      </c>
    </row>
    <row r="706" spans="1:18" x14ac:dyDescent="0.25">
      <c r="A706" t="s">
        <v>93</v>
      </c>
      <c r="B706" t="s">
        <v>93</v>
      </c>
      <c r="C706">
        <v>0.73</v>
      </c>
      <c r="D706">
        <v>0.8</v>
      </c>
      <c r="E706">
        <v>0.3</v>
      </c>
      <c r="F706">
        <v>0.24</v>
      </c>
      <c r="G706" t="s">
        <v>98</v>
      </c>
      <c r="H706">
        <v>0</v>
      </c>
      <c r="I706">
        <v>5</v>
      </c>
      <c r="J706">
        <v>4</v>
      </c>
      <c r="K706">
        <v>20</v>
      </c>
      <c r="L706">
        <f t="shared" si="164"/>
        <v>0.73</v>
      </c>
      <c r="M706">
        <f t="shared" si="165"/>
        <v>0.8</v>
      </c>
      <c r="N706">
        <f t="shared" si="166"/>
        <v>0.3</v>
      </c>
      <c r="O706">
        <f t="shared" si="167"/>
        <v>0.24</v>
      </c>
      <c r="P706" t="str">
        <f t="shared" si="168"/>
        <v>NA</v>
      </c>
      <c r="Q706" t="str">
        <f t="shared" si="169"/>
        <v>NA</v>
      </c>
      <c r="R706">
        <v>604</v>
      </c>
    </row>
    <row r="707" spans="1:18" x14ac:dyDescent="0.25">
      <c r="A707" t="s">
        <v>93</v>
      </c>
      <c r="B707" t="s">
        <v>93</v>
      </c>
      <c r="C707">
        <v>0.84499999999999997</v>
      </c>
      <c r="D707">
        <v>0.71399999999999997</v>
      </c>
      <c r="E707">
        <v>0.25900000000000001</v>
      </c>
      <c r="F707">
        <v>0.35199999999999998</v>
      </c>
      <c r="G707" t="s">
        <v>98</v>
      </c>
      <c r="H707">
        <v>0</v>
      </c>
      <c r="I707">
        <v>2</v>
      </c>
      <c r="J707">
        <v>2</v>
      </c>
      <c r="K707">
        <v>18</v>
      </c>
      <c r="L707">
        <f t="shared" si="164"/>
        <v>0.84499999999999997</v>
      </c>
      <c r="M707">
        <f t="shared" si="165"/>
        <v>0.71399999999999997</v>
      </c>
      <c r="N707">
        <f t="shared" si="166"/>
        <v>0.25900000000000001</v>
      </c>
      <c r="O707">
        <f t="shared" si="167"/>
        <v>0.35199999999999998</v>
      </c>
      <c r="P707" t="str">
        <f t="shared" si="168"/>
        <v>NA</v>
      </c>
      <c r="Q707" t="str">
        <f t="shared" si="169"/>
        <v>NA</v>
      </c>
      <c r="R707">
        <v>605</v>
      </c>
    </row>
    <row r="708" spans="1:18" x14ac:dyDescent="0.25">
      <c r="A708" t="s">
        <v>93</v>
      </c>
      <c r="B708" t="s">
        <v>93</v>
      </c>
      <c r="C708">
        <v>0.92700000000000005</v>
      </c>
      <c r="D708">
        <v>0.878</v>
      </c>
      <c r="E708">
        <v>0.23899999999999999</v>
      </c>
      <c r="F708">
        <v>0.27400000000000002</v>
      </c>
      <c r="G708" t="s">
        <v>98</v>
      </c>
      <c r="H708">
        <v>0</v>
      </c>
      <c r="I708">
        <v>2</v>
      </c>
      <c r="J708">
        <v>2</v>
      </c>
      <c r="K708">
        <v>18</v>
      </c>
      <c r="L708">
        <f t="shared" si="164"/>
        <v>0.92700000000000005</v>
      </c>
      <c r="M708">
        <f t="shared" si="165"/>
        <v>0.878</v>
      </c>
      <c r="N708">
        <f t="shared" si="166"/>
        <v>0.23899999999999999</v>
      </c>
      <c r="O708">
        <f t="shared" si="167"/>
        <v>0.27400000000000002</v>
      </c>
      <c r="P708" t="str">
        <f t="shared" si="168"/>
        <v>NA</v>
      </c>
      <c r="Q708" t="str">
        <f t="shared" si="169"/>
        <v>NA</v>
      </c>
      <c r="R708">
        <v>606</v>
      </c>
    </row>
    <row r="709" spans="1:18" x14ac:dyDescent="0.25">
      <c r="A709" t="s">
        <v>93</v>
      </c>
      <c r="B709" t="s">
        <v>93</v>
      </c>
      <c r="C709">
        <v>0.63</v>
      </c>
      <c r="D709">
        <v>0.65</v>
      </c>
      <c r="E709">
        <v>0.124</v>
      </c>
      <c r="F709">
        <v>6.3E-2</v>
      </c>
      <c r="G709" t="s">
        <v>98</v>
      </c>
      <c r="H709">
        <v>0</v>
      </c>
      <c r="I709">
        <v>60</v>
      </c>
      <c r="J709">
        <v>60</v>
      </c>
      <c r="K709">
        <v>96</v>
      </c>
      <c r="L709">
        <f t="shared" si="164"/>
        <v>0.63</v>
      </c>
      <c r="M709">
        <f t="shared" si="165"/>
        <v>0.65</v>
      </c>
      <c r="N709">
        <f t="shared" si="166"/>
        <v>0.124</v>
      </c>
      <c r="O709">
        <f t="shared" si="167"/>
        <v>6.3E-2</v>
      </c>
      <c r="P709" t="str">
        <f t="shared" si="168"/>
        <v>NA</v>
      </c>
      <c r="Q709" t="str">
        <f t="shared" si="169"/>
        <v>NA</v>
      </c>
      <c r="R709">
        <v>607</v>
      </c>
    </row>
    <row r="710" spans="1:18" x14ac:dyDescent="0.25">
      <c r="A710" t="s">
        <v>93</v>
      </c>
      <c r="B710" t="s">
        <v>93</v>
      </c>
      <c r="C710">
        <v>0.56000000000000005</v>
      </c>
      <c r="D710">
        <v>0.6</v>
      </c>
      <c r="E710">
        <v>9.4E-2</v>
      </c>
      <c r="F710">
        <v>4.3999999999999997E-2</v>
      </c>
      <c r="G710" t="s">
        <v>98</v>
      </c>
      <c r="H710">
        <v>0</v>
      </c>
      <c r="I710">
        <v>60</v>
      </c>
      <c r="J710">
        <v>60</v>
      </c>
      <c r="K710">
        <v>96</v>
      </c>
      <c r="L710">
        <f t="shared" si="164"/>
        <v>0.56000000000000005</v>
      </c>
      <c r="M710">
        <f t="shared" si="165"/>
        <v>0.6</v>
      </c>
      <c r="N710">
        <f t="shared" si="166"/>
        <v>9.4E-2</v>
      </c>
      <c r="O710">
        <f t="shared" si="167"/>
        <v>4.3999999999999997E-2</v>
      </c>
      <c r="P710" t="str">
        <f t="shared" si="168"/>
        <v>NA</v>
      </c>
      <c r="Q710" t="str">
        <f t="shared" si="169"/>
        <v>NA</v>
      </c>
      <c r="R710">
        <v>608</v>
      </c>
    </row>
    <row r="711" spans="1:18" x14ac:dyDescent="0.25">
      <c r="A711" t="s">
        <v>93</v>
      </c>
      <c r="B711" t="s">
        <v>93</v>
      </c>
      <c r="C711">
        <v>0.53</v>
      </c>
      <c r="D711">
        <v>0.51</v>
      </c>
      <c r="E711">
        <v>9.7000000000000003E-2</v>
      </c>
      <c r="F711">
        <v>0.104</v>
      </c>
      <c r="G711" t="s">
        <v>98</v>
      </c>
      <c r="H711">
        <v>0</v>
      </c>
      <c r="I711">
        <v>60</v>
      </c>
      <c r="J711">
        <v>60</v>
      </c>
      <c r="K711">
        <v>96</v>
      </c>
      <c r="L711">
        <f t="shared" si="164"/>
        <v>0.53</v>
      </c>
      <c r="M711">
        <f t="shared" si="165"/>
        <v>0.51</v>
      </c>
      <c r="N711">
        <f t="shared" si="166"/>
        <v>9.7000000000000003E-2</v>
      </c>
      <c r="O711">
        <f t="shared" si="167"/>
        <v>0.104</v>
      </c>
      <c r="P711" t="str">
        <f t="shared" si="168"/>
        <v>NA</v>
      </c>
      <c r="Q711" t="str">
        <f t="shared" si="169"/>
        <v>NA</v>
      </c>
      <c r="R711">
        <v>609</v>
      </c>
    </row>
    <row r="712" spans="1:18" x14ac:dyDescent="0.25">
      <c r="A712" t="s">
        <v>93</v>
      </c>
      <c r="B712" t="s">
        <v>93</v>
      </c>
      <c r="C712">
        <v>0.62</v>
      </c>
      <c r="D712">
        <v>0.53</v>
      </c>
      <c r="E712">
        <v>0.114</v>
      </c>
      <c r="F712">
        <v>0.15</v>
      </c>
      <c r="G712" t="s">
        <v>98</v>
      </c>
      <c r="H712">
        <v>0</v>
      </c>
      <c r="I712">
        <v>60</v>
      </c>
      <c r="J712">
        <v>60</v>
      </c>
      <c r="K712">
        <v>96</v>
      </c>
      <c r="L712">
        <f t="shared" si="164"/>
        <v>0.62</v>
      </c>
      <c r="M712">
        <f t="shared" si="165"/>
        <v>0.53</v>
      </c>
      <c r="N712">
        <f t="shared" si="166"/>
        <v>0.114</v>
      </c>
      <c r="O712">
        <f t="shared" si="167"/>
        <v>0.15</v>
      </c>
      <c r="P712" t="str">
        <f t="shared" si="168"/>
        <v>NA</v>
      </c>
      <c r="Q712" t="str">
        <f t="shared" si="169"/>
        <v>NA</v>
      </c>
      <c r="R712">
        <v>610</v>
      </c>
    </row>
    <row r="713" spans="1:18" x14ac:dyDescent="0.25">
      <c r="A713" t="s">
        <v>93</v>
      </c>
      <c r="B713" t="s">
        <v>93</v>
      </c>
      <c r="C713">
        <v>0.56000000000000005</v>
      </c>
      <c r="D713">
        <v>0.55000000000000004</v>
      </c>
      <c r="E713">
        <v>8.8999999999999996E-2</v>
      </c>
      <c r="F713">
        <v>0.1</v>
      </c>
      <c r="G713" t="s">
        <v>98</v>
      </c>
      <c r="H713">
        <v>0</v>
      </c>
      <c r="I713">
        <v>60</v>
      </c>
      <c r="J713">
        <v>60</v>
      </c>
      <c r="K713">
        <v>96</v>
      </c>
      <c r="L713">
        <f t="shared" si="164"/>
        <v>0.56000000000000005</v>
      </c>
      <c r="M713">
        <f t="shared" si="165"/>
        <v>0.55000000000000004</v>
      </c>
      <c r="N713">
        <f t="shared" si="166"/>
        <v>8.8999999999999996E-2</v>
      </c>
      <c r="O713">
        <f t="shared" si="167"/>
        <v>0.1</v>
      </c>
      <c r="P713" t="str">
        <f t="shared" si="168"/>
        <v>NA</v>
      </c>
      <c r="Q713" t="str">
        <f t="shared" si="169"/>
        <v>NA</v>
      </c>
      <c r="R713">
        <v>611</v>
      </c>
    </row>
    <row r="714" spans="1:18" x14ac:dyDescent="0.25">
      <c r="A714" t="s">
        <v>93</v>
      </c>
      <c r="B714" t="s">
        <v>93</v>
      </c>
      <c r="C714">
        <v>0.51</v>
      </c>
      <c r="D714">
        <v>0.5</v>
      </c>
      <c r="E714">
        <v>9.2999999999999999E-2</v>
      </c>
      <c r="F714">
        <v>0.125</v>
      </c>
      <c r="G714" t="s">
        <v>98</v>
      </c>
      <c r="H714">
        <v>0</v>
      </c>
      <c r="I714">
        <v>60</v>
      </c>
      <c r="J714">
        <v>60</v>
      </c>
      <c r="K714">
        <v>96</v>
      </c>
      <c r="L714">
        <f t="shared" si="164"/>
        <v>0.51</v>
      </c>
      <c r="M714">
        <f t="shared" si="165"/>
        <v>0.5</v>
      </c>
      <c r="N714">
        <f t="shared" si="166"/>
        <v>9.2999999999999999E-2</v>
      </c>
      <c r="O714">
        <f t="shared" si="167"/>
        <v>0.125</v>
      </c>
      <c r="P714" t="str">
        <f t="shared" si="168"/>
        <v>NA</v>
      </c>
      <c r="Q714" t="str">
        <f t="shared" si="169"/>
        <v>NA</v>
      </c>
      <c r="R714">
        <v>612</v>
      </c>
    </row>
    <row r="715" spans="1:18" x14ac:dyDescent="0.25">
      <c r="A715" t="s">
        <v>93</v>
      </c>
      <c r="B715" t="s">
        <v>93</v>
      </c>
      <c r="C715">
        <v>0.62</v>
      </c>
      <c r="D715">
        <v>0.51</v>
      </c>
      <c r="E715">
        <v>0.112</v>
      </c>
      <c r="F715">
        <v>0.2</v>
      </c>
      <c r="G715" t="s">
        <v>98</v>
      </c>
      <c r="H715">
        <v>0</v>
      </c>
      <c r="I715">
        <v>60</v>
      </c>
      <c r="J715">
        <v>60</v>
      </c>
      <c r="K715">
        <v>96</v>
      </c>
      <c r="L715">
        <f t="shared" si="164"/>
        <v>0.62</v>
      </c>
      <c r="M715">
        <f t="shared" si="165"/>
        <v>0.51</v>
      </c>
      <c r="N715">
        <f t="shared" si="166"/>
        <v>0.112</v>
      </c>
      <c r="O715">
        <f t="shared" si="167"/>
        <v>0.2</v>
      </c>
      <c r="P715" t="str">
        <f t="shared" si="168"/>
        <v>NA</v>
      </c>
      <c r="Q715" t="str">
        <f t="shared" si="169"/>
        <v>NA</v>
      </c>
      <c r="R715">
        <v>613</v>
      </c>
    </row>
    <row r="716" spans="1:18" x14ac:dyDescent="0.25">
      <c r="A716" t="s">
        <v>93</v>
      </c>
      <c r="B716" t="s">
        <v>93</v>
      </c>
      <c r="C716">
        <v>0.53</v>
      </c>
      <c r="D716">
        <v>0.55000000000000004</v>
      </c>
      <c r="E716">
        <v>5.8999999999999997E-2</v>
      </c>
      <c r="F716">
        <v>0.11</v>
      </c>
      <c r="G716" t="s">
        <v>98</v>
      </c>
      <c r="H716">
        <v>0</v>
      </c>
      <c r="I716">
        <v>60</v>
      </c>
      <c r="J716">
        <v>60</v>
      </c>
      <c r="K716">
        <v>96</v>
      </c>
      <c r="L716">
        <f t="shared" si="164"/>
        <v>0.53</v>
      </c>
      <c r="M716">
        <f t="shared" si="165"/>
        <v>0.55000000000000004</v>
      </c>
      <c r="N716">
        <f t="shared" si="166"/>
        <v>5.8999999999999997E-2</v>
      </c>
      <c r="O716">
        <f t="shared" si="167"/>
        <v>0.11</v>
      </c>
      <c r="P716" t="str">
        <f t="shared" si="168"/>
        <v>NA</v>
      </c>
      <c r="Q716" t="str">
        <f t="shared" si="169"/>
        <v>NA</v>
      </c>
      <c r="R716">
        <v>614</v>
      </c>
    </row>
    <row r="717" spans="1:18" x14ac:dyDescent="0.25">
      <c r="A717" t="s">
        <v>93</v>
      </c>
      <c r="B717" t="s">
        <v>93</v>
      </c>
      <c r="C717">
        <v>0.4</v>
      </c>
      <c r="D717">
        <v>0.39</v>
      </c>
      <c r="E717">
        <v>7.2999999999999995E-2</v>
      </c>
      <c r="F717">
        <v>0.114</v>
      </c>
      <c r="G717" t="s">
        <v>98</v>
      </c>
      <c r="H717">
        <v>0</v>
      </c>
      <c r="I717">
        <v>60</v>
      </c>
      <c r="J717">
        <v>60</v>
      </c>
      <c r="K717">
        <v>96</v>
      </c>
      <c r="L717">
        <f t="shared" si="164"/>
        <v>0.4</v>
      </c>
      <c r="M717">
        <f t="shared" si="165"/>
        <v>0.39</v>
      </c>
      <c r="N717">
        <f t="shared" si="166"/>
        <v>7.2999999999999995E-2</v>
      </c>
      <c r="O717">
        <f t="shared" si="167"/>
        <v>0.114</v>
      </c>
      <c r="P717" t="str">
        <f t="shared" si="168"/>
        <v>NA</v>
      </c>
      <c r="Q717" t="str">
        <f t="shared" si="169"/>
        <v>NA</v>
      </c>
      <c r="R717">
        <v>615</v>
      </c>
    </row>
    <row r="718" spans="1:18" x14ac:dyDescent="0.25">
      <c r="A718" t="s">
        <v>93</v>
      </c>
      <c r="B718" t="s">
        <v>93</v>
      </c>
      <c r="C718">
        <v>0.57999999999999996</v>
      </c>
      <c r="D718">
        <v>0.59</v>
      </c>
      <c r="E718">
        <v>0.2</v>
      </c>
      <c r="F718">
        <v>0.2</v>
      </c>
      <c r="G718" t="s">
        <v>98</v>
      </c>
      <c r="H718">
        <v>0</v>
      </c>
      <c r="I718">
        <v>60</v>
      </c>
      <c r="J718">
        <v>60</v>
      </c>
      <c r="K718">
        <v>96</v>
      </c>
      <c r="L718">
        <f t="shared" si="164"/>
        <v>0.57999999999999996</v>
      </c>
      <c r="M718">
        <f t="shared" si="165"/>
        <v>0.59</v>
      </c>
      <c r="N718">
        <f t="shared" si="166"/>
        <v>0.2</v>
      </c>
      <c r="O718">
        <f t="shared" si="167"/>
        <v>0.2</v>
      </c>
      <c r="P718" t="str">
        <f t="shared" si="168"/>
        <v>NA</v>
      </c>
      <c r="Q718" t="str">
        <f t="shared" si="169"/>
        <v>NA</v>
      </c>
      <c r="R718">
        <v>616</v>
      </c>
    </row>
    <row r="719" spans="1:18" x14ac:dyDescent="0.25">
      <c r="A719" t="s">
        <v>93</v>
      </c>
      <c r="B719" t="s">
        <v>93</v>
      </c>
      <c r="C719">
        <v>0.61</v>
      </c>
      <c r="D719">
        <v>0.57999999999999996</v>
      </c>
      <c r="E719">
        <v>7.0999999999999994E-2</v>
      </c>
      <c r="F719">
        <v>0.125</v>
      </c>
      <c r="G719" t="s">
        <v>98</v>
      </c>
      <c r="H719">
        <v>0</v>
      </c>
      <c r="I719">
        <v>60</v>
      </c>
      <c r="J719">
        <v>60</v>
      </c>
      <c r="K719">
        <v>96</v>
      </c>
      <c r="L719">
        <f t="shared" si="164"/>
        <v>0.61</v>
      </c>
      <c r="M719">
        <f t="shared" si="165"/>
        <v>0.57999999999999996</v>
      </c>
      <c r="N719">
        <f t="shared" si="166"/>
        <v>7.0999999999999994E-2</v>
      </c>
      <c r="O719">
        <f t="shared" si="167"/>
        <v>0.125</v>
      </c>
      <c r="P719" t="str">
        <f t="shared" si="168"/>
        <v>NA</v>
      </c>
      <c r="Q719" t="str">
        <f t="shared" si="169"/>
        <v>NA</v>
      </c>
      <c r="R719">
        <v>617</v>
      </c>
    </row>
    <row r="720" spans="1:18" x14ac:dyDescent="0.25">
      <c r="A720" t="s">
        <v>93</v>
      </c>
      <c r="B720" t="s">
        <v>93</v>
      </c>
      <c r="C720">
        <v>0.49</v>
      </c>
      <c r="D720">
        <v>0.46</v>
      </c>
      <c r="E720">
        <v>7.9000000000000001E-2</v>
      </c>
      <c r="F720">
        <v>0.10199999999999999</v>
      </c>
      <c r="G720" t="s">
        <v>98</v>
      </c>
      <c r="H720">
        <v>0</v>
      </c>
      <c r="I720">
        <v>60</v>
      </c>
      <c r="J720">
        <v>60</v>
      </c>
      <c r="K720">
        <v>96</v>
      </c>
      <c r="L720">
        <f t="shared" si="164"/>
        <v>0.49</v>
      </c>
      <c r="M720">
        <f t="shared" si="165"/>
        <v>0.46</v>
      </c>
      <c r="N720">
        <f t="shared" si="166"/>
        <v>7.9000000000000001E-2</v>
      </c>
      <c r="O720">
        <f t="shared" si="167"/>
        <v>0.10199999999999999</v>
      </c>
      <c r="P720" t="str">
        <f t="shared" si="168"/>
        <v>NA</v>
      </c>
      <c r="Q720" t="str">
        <f t="shared" si="169"/>
        <v>NA</v>
      </c>
      <c r="R720">
        <v>618</v>
      </c>
    </row>
    <row r="721" spans="1:18" x14ac:dyDescent="0.25">
      <c r="A721" t="s">
        <v>93</v>
      </c>
      <c r="B721" t="s">
        <v>93</v>
      </c>
      <c r="C721">
        <v>17.48</v>
      </c>
      <c r="D721">
        <v>16.48</v>
      </c>
      <c r="E721" t="s">
        <v>93</v>
      </c>
      <c r="F721" t="s">
        <v>93</v>
      </c>
      <c r="G721" t="s">
        <v>279</v>
      </c>
      <c r="H721">
        <v>0</v>
      </c>
      <c r="I721">
        <v>10</v>
      </c>
      <c r="J721">
        <v>10</v>
      </c>
      <c r="K721">
        <v>20</v>
      </c>
      <c r="L721" t="s">
        <v>457</v>
      </c>
      <c r="M721" t="s">
        <v>3086</v>
      </c>
      <c r="N721" t="s">
        <v>93</v>
      </c>
      <c r="O721" t="s">
        <v>93</v>
      </c>
      <c r="P721" t="s">
        <v>93</v>
      </c>
      <c r="Q721" t="s">
        <v>93</v>
      </c>
      <c r="R721">
        <v>619</v>
      </c>
    </row>
    <row r="722" spans="1:18" x14ac:dyDescent="0.25">
      <c r="A722" t="s">
        <v>93</v>
      </c>
      <c r="B722" t="s">
        <v>93</v>
      </c>
      <c r="C722">
        <v>0.76600000000000001</v>
      </c>
      <c r="D722">
        <v>0.65300000000000002</v>
      </c>
      <c r="E722">
        <v>0.26600000000000001</v>
      </c>
      <c r="F722">
        <v>0.28599999999999998</v>
      </c>
      <c r="G722" t="s">
        <v>98</v>
      </c>
      <c r="H722">
        <v>0</v>
      </c>
      <c r="I722">
        <v>4</v>
      </c>
      <c r="J722">
        <v>4</v>
      </c>
      <c r="K722">
        <v>4</v>
      </c>
      <c r="L722">
        <f t="shared" ref="L722:L753" si="170">C722</f>
        <v>0.76600000000000001</v>
      </c>
      <c r="M722">
        <f t="shared" ref="M722:M753" si="171">D722</f>
        <v>0.65300000000000002</v>
      </c>
      <c r="N722">
        <f t="shared" ref="N722:N753" si="172">E722</f>
        <v>0.26600000000000001</v>
      </c>
      <c r="O722">
        <f t="shared" ref="O722:O753" si="173">F722</f>
        <v>0.28599999999999998</v>
      </c>
      <c r="P722" t="str">
        <f t="shared" ref="P722:P753" si="174">A722</f>
        <v>NA</v>
      </c>
      <c r="Q722" t="str">
        <f t="shared" ref="Q722:Q753" si="175">B722</f>
        <v>NA</v>
      </c>
      <c r="R722">
        <v>620</v>
      </c>
    </row>
    <row r="723" spans="1:18" x14ac:dyDescent="0.25">
      <c r="A723" t="s">
        <v>93</v>
      </c>
      <c r="B723" t="s">
        <v>93</v>
      </c>
      <c r="C723">
        <v>0.76600000000000001</v>
      </c>
      <c r="D723">
        <v>0.51200000000000001</v>
      </c>
      <c r="E723">
        <v>0.26600000000000001</v>
      </c>
      <c r="F723">
        <v>0.29799999999999999</v>
      </c>
      <c r="G723" t="s">
        <v>98</v>
      </c>
      <c r="H723">
        <v>0</v>
      </c>
      <c r="I723">
        <v>4</v>
      </c>
      <c r="J723">
        <v>4</v>
      </c>
      <c r="K723">
        <v>4</v>
      </c>
      <c r="L723">
        <f t="shared" si="170"/>
        <v>0.76600000000000001</v>
      </c>
      <c r="M723">
        <f t="shared" si="171"/>
        <v>0.51200000000000001</v>
      </c>
      <c r="N723">
        <f t="shared" si="172"/>
        <v>0.26600000000000001</v>
      </c>
      <c r="O723">
        <f t="shared" si="173"/>
        <v>0.29799999999999999</v>
      </c>
      <c r="P723" t="str">
        <f t="shared" si="174"/>
        <v>NA</v>
      </c>
      <c r="Q723" t="str">
        <f t="shared" si="175"/>
        <v>NA</v>
      </c>
      <c r="R723">
        <v>621</v>
      </c>
    </row>
    <row r="724" spans="1:18" x14ac:dyDescent="0.25">
      <c r="A724" t="s">
        <v>93</v>
      </c>
      <c r="B724" t="s">
        <v>93</v>
      </c>
      <c r="C724">
        <v>0.76600000000000001</v>
      </c>
      <c r="D724">
        <v>0.47499999999999998</v>
      </c>
      <c r="E724">
        <v>0.26600000000000001</v>
      </c>
      <c r="F724">
        <v>0.30199999999999999</v>
      </c>
      <c r="G724" t="s">
        <v>98</v>
      </c>
      <c r="H724">
        <v>0</v>
      </c>
      <c r="I724">
        <v>4</v>
      </c>
      <c r="J724">
        <v>4</v>
      </c>
      <c r="K724">
        <v>4</v>
      </c>
      <c r="L724">
        <f t="shared" si="170"/>
        <v>0.76600000000000001</v>
      </c>
      <c r="M724">
        <f t="shared" si="171"/>
        <v>0.47499999999999998</v>
      </c>
      <c r="N724">
        <f t="shared" si="172"/>
        <v>0.26600000000000001</v>
      </c>
      <c r="O724">
        <f t="shared" si="173"/>
        <v>0.30199999999999999</v>
      </c>
      <c r="P724" t="str">
        <f t="shared" si="174"/>
        <v>NA</v>
      </c>
      <c r="Q724" t="str">
        <f t="shared" si="175"/>
        <v>NA</v>
      </c>
      <c r="R724">
        <v>622</v>
      </c>
    </row>
    <row r="725" spans="1:18" x14ac:dyDescent="0.25">
      <c r="A725" t="s">
        <v>93</v>
      </c>
      <c r="B725" t="s">
        <v>93</v>
      </c>
      <c r="C725">
        <v>0.93300000000000005</v>
      </c>
      <c r="D725">
        <v>0.73299999999999998</v>
      </c>
      <c r="E725" t="s">
        <v>93</v>
      </c>
      <c r="F725" t="s">
        <v>93</v>
      </c>
      <c r="G725" t="s">
        <v>98</v>
      </c>
      <c r="H725">
        <v>0</v>
      </c>
      <c r="I725">
        <v>3</v>
      </c>
      <c r="J725">
        <v>3</v>
      </c>
      <c r="K725">
        <v>36</v>
      </c>
      <c r="L725">
        <f t="shared" si="170"/>
        <v>0.93300000000000005</v>
      </c>
      <c r="M725">
        <f t="shared" si="171"/>
        <v>0.73299999999999998</v>
      </c>
      <c r="N725" t="str">
        <f t="shared" si="172"/>
        <v>NA</v>
      </c>
      <c r="O725" t="str">
        <f t="shared" si="173"/>
        <v>NA</v>
      </c>
      <c r="P725" t="str">
        <f t="shared" si="174"/>
        <v>NA</v>
      </c>
      <c r="Q725" t="str">
        <f t="shared" si="175"/>
        <v>NA</v>
      </c>
      <c r="R725">
        <v>623</v>
      </c>
    </row>
    <row r="726" spans="1:18" x14ac:dyDescent="0.25">
      <c r="A726" t="s">
        <v>93</v>
      </c>
      <c r="B726" t="s">
        <v>93</v>
      </c>
      <c r="C726">
        <v>1</v>
      </c>
      <c r="D726">
        <v>0.53300000000000003</v>
      </c>
      <c r="E726">
        <v>0</v>
      </c>
      <c r="F726" t="s">
        <v>93</v>
      </c>
      <c r="G726" t="s">
        <v>98</v>
      </c>
      <c r="H726">
        <v>0</v>
      </c>
      <c r="I726">
        <v>3</v>
      </c>
      <c r="J726">
        <v>3</v>
      </c>
      <c r="K726">
        <v>36</v>
      </c>
      <c r="L726">
        <f t="shared" si="170"/>
        <v>1</v>
      </c>
      <c r="M726">
        <f t="shared" si="171"/>
        <v>0.53300000000000003</v>
      </c>
      <c r="N726">
        <f t="shared" si="172"/>
        <v>0</v>
      </c>
      <c r="O726" t="str">
        <f t="shared" si="173"/>
        <v>NA</v>
      </c>
      <c r="P726" t="str">
        <f t="shared" si="174"/>
        <v>NA</v>
      </c>
      <c r="Q726" t="str">
        <f t="shared" si="175"/>
        <v>NA</v>
      </c>
      <c r="R726">
        <v>624</v>
      </c>
    </row>
    <row r="727" spans="1:18" x14ac:dyDescent="0.25">
      <c r="A727" t="s">
        <v>93</v>
      </c>
      <c r="B727" t="s">
        <v>93</v>
      </c>
      <c r="C727">
        <v>0.66700000000000004</v>
      </c>
      <c r="D727">
        <v>0.46700000000000003</v>
      </c>
      <c r="E727" t="s">
        <v>93</v>
      </c>
      <c r="F727" t="s">
        <v>93</v>
      </c>
      <c r="G727" t="s">
        <v>98</v>
      </c>
      <c r="H727">
        <v>0</v>
      </c>
      <c r="I727">
        <v>3</v>
      </c>
      <c r="J727">
        <v>3</v>
      </c>
      <c r="K727">
        <v>36</v>
      </c>
      <c r="L727">
        <f t="shared" si="170"/>
        <v>0.66700000000000004</v>
      </c>
      <c r="M727">
        <f t="shared" si="171"/>
        <v>0.46700000000000003</v>
      </c>
      <c r="N727" t="str">
        <f t="shared" si="172"/>
        <v>NA</v>
      </c>
      <c r="O727" t="str">
        <f t="shared" si="173"/>
        <v>NA</v>
      </c>
      <c r="P727" t="str">
        <f t="shared" si="174"/>
        <v>NA</v>
      </c>
      <c r="Q727" t="str">
        <f t="shared" si="175"/>
        <v>NA</v>
      </c>
      <c r="R727">
        <v>625</v>
      </c>
    </row>
    <row r="728" spans="1:18" x14ac:dyDescent="0.25">
      <c r="A728" t="s">
        <v>93</v>
      </c>
      <c r="B728" t="s">
        <v>93</v>
      </c>
      <c r="C728">
        <v>0.86699999999999999</v>
      </c>
      <c r="D728">
        <v>0.4</v>
      </c>
      <c r="E728" t="s">
        <v>93</v>
      </c>
      <c r="F728" t="s">
        <v>93</v>
      </c>
      <c r="G728" t="s">
        <v>98</v>
      </c>
      <c r="H728">
        <v>0</v>
      </c>
      <c r="I728">
        <v>3</v>
      </c>
      <c r="J728">
        <v>3</v>
      </c>
      <c r="K728">
        <v>36</v>
      </c>
      <c r="L728">
        <f t="shared" si="170"/>
        <v>0.86699999999999999</v>
      </c>
      <c r="M728">
        <f t="shared" si="171"/>
        <v>0.4</v>
      </c>
      <c r="N728" t="str">
        <f t="shared" si="172"/>
        <v>NA</v>
      </c>
      <c r="O728" t="str">
        <f t="shared" si="173"/>
        <v>NA</v>
      </c>
      <c r="P728" t="str">
        <f t="shared" si="174"/>
        <v>NA</v>
      </c>
      <c r="Q728" t="str">
        <f t="shared" si="175"/>
        <v>NA</v>
      </c>
      <c r="R728">
        <v>626</v>
      </c>
    </row>
    <row r="729" spans="1:18" x14ac:dyDescent="0.25">
      <c r="A729" t="s">
        <v>93</v>
      </c>
      <c r="B729" t="s">
        <v>93</v>
      </c>
      <c r="C729">
        <v>0.93300000000000005</v>
      </c>
      <c r="D729">
        <v>0.46700000000000003</v>
      </c>
      <c r="E729" t="s">
        <v>93</v>
      </c>
      <c r="F729" t="s">
        <v>93</v>
      </c>
      <c r="G729" t="s">
        <v>98</v>
      </c>
      <c r="H729">
        <v>0</v>
      </c>
      <c r="I729">
        <v>3</v>
      </c>
      <c r="J729">
        <v>3</v>
      </c>
      <c r="K729">
        <v>36</v>
      </c>
      <c r="L729">
        <f t="shared" si="170"/>
        <v>0.93300000000000005</v>
      </c>
      <c r="M729">
        <f t="shared" si="171"/>
        <v>0.46700000000000003</v>
      </c>
      <c r="N729" t="str">
        <f t="shared" si="172"/>
        <v>NA</v>
      </c>
      <c r="O729" t="str">
        <f t="shared" si="173"/>
        <v>NA</v>
      </c>
      <c r="P729" t="str">
        <f t="shared" si="174"/>
        <v>NA</v>
      </c>
      <c r="Q729" t="str">
        <f t="shared" si="175"/>
        <v>NA</v>
      </c>
      <c r="R729">
        <v>627</v>
      </c>
    </row>
    <row r="730" spans="1:18" x14ac:dyDescent="0.25">
      <c r="A730" t="s">
        <v>93</v>
      </c>
      <c r="B730" t="s">
        <v>93</v>
      </c>
      <c r="C730">
        <v>1</v>
      </c>
      <c r="D730">
        <v>0.6</v>
      </c>
      <c r="E730">
        <v>0</v>
      </c>
      <c r="F730" t="s">
        <v>93</v>
      </c>
      <c r="G730" t="s">
        <v>98</v>
      </c>
      <c r="H730">
        <v>0</v>
      </c>
      <c r="I730">
        <v>3</v>
      </c>
      <c r="J730">
        <v>3</v>
      </c>
      <c r="K730">
        <v>36</v>
      </c>
      <c r="L730">
        <f t="shared" si="170"/>
        <v>1</v>
      </c>
      <c r="M730">
        <f t="shared" si="171"/>
        <v>0.6</v>
      </c>
      <c r="N730">
        <f t="shared" si="172"/>
        <v>0</v>
      </c>
      <c r="O730" t="str">
        <f t="shared" si="173"/>
        <v>NA</v>
      </c>
      <c r="P730" t="str">
        <f t="shared" si="174"/>
        <v>NA</v>
      </c>
      <c r="Q730" t="str">
        <f t="shared" si="175"/>
        <v>NA</v>
      </c>
      <c r="R730">
        <v>628</v>
      </c>
    </row>
    <row r="731" spans="1:18" x14ac:dyDescent="0.25">
      <c r="A731" t="s">
        <v>93</v>
      </c>
      <c r="B731" t="s">
        <v>93</v>
      </c>
      <c r="C731">
        <v>0.66700000000000004</v>
      </c>
      <c r="D731">
        <v>0.4</v>
      </c>
      <c r="E731" t="s">
        <v>93</v>
      </c>
      <c r="F731" t="s">
        <v>93</v>
      </c>
      <c r="G731" t="s">
        <v>98</v>
      </c>
      <c r="H731">
        <v>0</v>
      </c>
      <c r="I731">
        <v>3</v>
      </c>
      <c r="J731">
        <v>3</v>
      </c>
      <c r="K731">
        <v>36</v>
      </c>
      <c r="L731">
        <f t="shared" si="170"/>
        <v>0.66700000000000004</v>
      </c>
      <c r="M731">
        <f t="shared" si="171"/>
        <v>0.4</v>
      </c>
      <c r="N731" t="str">
        <f t="shared" si="172"/>
        <v>NA</v>
      </c>
      <c r="O731" t="str">
        <f t="shared" si="173"/>
        <v>NA</v>
      </c>
      <c r="P731" t="str">
        <f t="shared" si="174"/>
        <v>NA</v>
      </c>
      <c r="Q731" t="str">
        <f t="shared" si="175"/>
        <v>NA</v>
      </c>
      <c r="R731">
        <v>629</v>
      </c>
    </row>
    <row r="732" spans="1:18" x14ac:dyDescent="0.25">
      <c r="A732" t="s">
        <v>93</v>
      </c>
      <c r="B732" t="s">
        <v>93</v>
      </c>
      <c r="C732">
        <v>0.86699999999999999</v>
      </c>
      <c r="D732">
        <v>0.53300000000000003</v>
      </c>
      <c r="E732" t="s">
        <v>93</v>
      </c>
      <c r="F732" t="s">
        <v>93</v>
      </c>
      <c r="G732" t="s">
        <v>98</v>
      </c>
      <c r="H732">
        <v>0</v>
      </c>
      <c r="I732">
        <v>3</v>
      </c>
      <c r="J732">
        <v>3</v>
      </c>
      <c r="K732">
        <v>36</v>
      </c>
      <c r="L732">
        <f t="shared" si="170"/>
        <v>0.86699999999999999</v>
      </c>
      <c r="M732">
        <f t="shared" si="171"/>
        <v>0.53300000000000003</v>
      </c>
      <c r="N732" t="str">
        <f t="shared" si="172"/>
        <v>NA</v>
      </c>
      <c r="O732" t="str">
        <f t="shared" si="173"/>
        <v>NA</v>
      </c>
      <c r="P732" t="str">
        <f t="shared" si="174"/>
        <v>NA</v>
      </c>
      <c r="Q732" t="str">
        <f t="shared" si="175"/>
        <v>NA</v>
      </c>
      <c r="R732">
        <v>630</v>
      </c>
    </row>
    <row r="733" spans="1:18" x14ac:dyDescent="0.25">
      <c r="A733" t="s">
        <v>93</v>
      </c>
      <c r="B733" t="s">
        <v>93</v>
      </c>
      <c r="C733">
        <v>0.6</v>
      </c>
      <c r="D733">
        <v>0.6</v>
      </c>
      <c r="E733" t="s">
        <v>93</v>
      </c>
      <c r="F733" t="s">
        <v>93</v>
      </c>
      <c r="G733" t="s">
        <v>98</v>
      </c>
      <c r="H733">
        <v>0</v>
      </c>
      <c r="I733">
        <v>3</v>
      </c>
      <c r="J733">
        <v>3</v>
      </c>
      <c r="K733">
        <v>36</v>
      </c>
      <c r="L733">
        <f t="shared" si="170"/>
        <v>0.6</v>
      </c>
      <c r="M733">
        <f t="shared" si="171"/>
        <v>0.6</v>
      </c>
      <c r="N733" t="str">
        <f t="shared" si="172"/>
        <v>NA</v>
      </c>
      <c r="O733" t="str">
        <f t="shared" si="173"/>
        <v>NA</v>
      </c>
      <c r="P733" t="str">
        <f t="shared" si="174"/>
        <v>NA</v>
      </c>
      <c r="Q733" t="str">
        <f t="shared" si="175"/>
        <v>NA</v>
      </c>
      <c r="R733">
        <v>631</v>
      </c>
    </row>
    <row r="734" spans="1:18" x14ac:dyDescent="0.25">
      <c r="A734" t="s">
        <v>93</v>
      </c>
      <c r="B734" t="s">
        <v>93</v>
      </c>
      <c r="C734">
        <v>0.73299999999999998</v>
      </c>
      <c r="D734">
        <v>0.53300000000000003</v>
      </c>
      <c r="E734" t="s">
        <v>93</v>
      </c>
      <c r="F734" t="s">
        <v>93</v>
      </c>
      <c r="G734" t="s">
        <v>98</v>
      </c>
      <c r="H734">
        <v>0</v>
      </c>
      <c r="I734">
        <v>3</v>
      </c>
      <c r="J734">
        <v>3</v>
      </c>
      <c r="K734">
        <v>36</v>
      </c>
      <c r="L734">
        <f t="shared" si="170"/>
        <v>0.73299999999999998</v>
      </c>
      <c r="M734">
        <f t="shared" si="171"/>
        <v>0.53300000000000003</v>
      </c>
      <c r="N734" t="str">
        <f t="shared" si="172"/>
        <v>NA</v>
      </c>
      <c r="O734" t="str">
        <f t="shared" si="173"/>
        <v>NA</v>
      </c>
      <c r="P734" t="str">
        <f t="shared" si="174"/>
        <v>NA</v>
      </c>
      <c r="Q734" t="str">
        <f t="shared" si="175"/>
        <v>NA</v>
      </c>
      <c r="R734">
        <v>632</v>
      </c>
    </row>
    <row r="735" spans="1:18" x14ac:dyDescent="0.25">
      <c r="A735" t="s">
        <v>93</v>
      </c>
      <c r="B735" t="s">
        <v>93</v>
      </c>
      <c r="C735">
        <v>0.66700000000000004</v>
      </c>
      <c r="D735">
        <v>0.6</v>
      </c>
      <c r="E735" t="s">
        <v>93</v>
      </c>
      <c r="F735" t="s">
        <v>93</v>
      </c>
      <c r="G735" t="s">
        <v>98</v>
      </c>
      <c r="H735">
        <v>0</v>
      </c>
      <c r="I735">
        <v>3</v>
      </c>
      <c r="J735">
        <v>3</v>
      </c>
      <c r="K735">
        <v>36</v>
      </c>
      <c r="L735">
        <f t="shared" si="170"/>
        <v>0.66700000000000004</v>
      </c>
      <c r="M735">
        <f t="shared" si="171"/>
        <v>0.6</v>
      </c>
      <c r="N735" t="str">
        <f t="shared" si="172"/>
        <v>NA</v>
      </c>
      <c r="O735" t="str">
        <f t="shared" si="173"/>
        <v>NA</v>
      </c>
      <c r="P735" t="str">
        <f t="shared" si="174"/>
        <v>NA</v>
      </c>
      <c r="Q735" t="str">
        <f t="shared" si="175"/>
        <v>NA</v>
      </c>
      <c r="R735">
        <v>633</v>
      </c>
    </row>
    <row r="736" spans="1:18" x14ac:dyDescent="0.25">
      <c r="A736" t="s">
        <v>93</v>
      </c>
      <c r="B736" t="s">
        <v>93</v>
      </c>
      <c r="C736">
        <v>0.6</v>
      </c>
      <c r="D736">
        <v>0.66700000000000004</v>
      </c>
      <c r="E736" t="s">
        <v>93</v>
      </c>
      <c r="F736" t="s">
        <v>93</v>
      </c>
      <c r="G736" t="s">
        <v>98</v>
      </c>
      <c r="H736">
        <v>0</v>
      </c>
      <c r="I736">
        <v>3</v>
      </c>
      <c r="J736">
        <v>3</v>
      </c>
      <c r="K736">
        <v>36</v>
      </c>
      <c r="L736">
        <f t="shared" si="170"/>
        <v>0.6</v>
      </c>
      <c r="M736">
        <f t="shared" si="171"/>
        <v>0.66700000000000004</v>
      </c>
      <c r="N736" t="str">
        <f t="shared" si="172"/>
        <v>NA</v>
      </c>
      <c r="O736" t="str">
        <f t="shared" si="173"/>
        <v>NA</v>
      </c>
      <c r="P736" t="str">
        <f t="shared" si="174"/>
        <v>NA</v>
      </c>
      <c r="Q736" t="str">
        <f t="shared" si="175"/>
        <v>NA</v>
      </c>
      <c r="R736">
        <v>634</v>
      </c>
    </row>
    <row r="737" spans="1:18" x14ac:dyDescent="0.25">
      <c r="A737" t="s">
        <v>93</v>
      </c>
      <c r="B737" t="s">
        <v>93</v>
      </c>
      <c r="C737">
        <v>0.6</v>
      </c>
      <c r="D737">
        <v>0.53300000000000003</v>
      </c>
      <c r="E737" t="s">
        <v>93</v>
      </c>
      <c r="F737" t="s">
        <v>93</v>
      </c>
      <c r="G737" t="s">
        <v>98</v>
      </c>
      <c r="H737">
        <v>0</v>
      </c>
      <c r="I737">
        <v>3</v>
      </c>
      <c r="J737">
        <v>3</v>
      </c>
      <c r="K737">
        <v>36</v>
      </c>
      <c r="L737">
        <f t="shared" si="170"/>
        <v>0.6</v>
      </c>
      <c r="M737">
        <f t="shared" si="171"/>
        <v>0.53300000000000003</v>
      </c>
      <c r="N737" t="str">
        <f t="shared" si="172"/>
        <v>NA</v>
      </c>
      <c r="O737" t="str">
        <f t="shared" si="173"/>
        <v>NA</v>
      </c>
      <c r="P737" t="str">
        <f t="shared" si="174"/>
        <v>NA</v>
      </c>
      <c r="Q737" t="str">
        <f t="shared" si="175"/>
        <v>NA</v>
      </c>
      <c r="R737">
        <v>635</v>
      </c>
    </row>
    <row r="738" spans="1:18" x14ac:dyDescent="0.25">
      <c r="A738" t="s">
        <v>93</v>
      </c>
      <c r="B738" t="s">
        <v>93</v>
      </c>
      <c r="C738">
        <v>0.73299999999999998</v>
      </c>
      <c r="D738">
        <v>0.2</v>
      </c>
      <c r="E738" t="s">
        <v>93</v>
      </c>
      <c r="F738" t="s">
        <v>93</v>
      </c>
      <c r="G738" t="s">
        <v>98</v>
      </c>
      <c r="H738">
        <v>0</v>
      </c>
      <c r="I738">
        <v>3</v>
      </c>
      <c r="J738">
        <v>3</v>
      </c>
      <c r="K738">
        <v>36</v>
      </c>
      <c r="L738">
        <f t="shared" si="170"/>
        <v>0.73299999999999998</v>
      </c>
      <c r="M738">
        <f t="shared" si="171"/>
        <v>0.2</v>
      </c>
      <c r="N738" t="str">
        <f t="shared" si="172"/>
        <v>NA</v>
      </c>
      <c r="O738" t="str">
        <f t="shared" si="173"/>
        <v>NA</v>
      </c>
      <c r="P738" t="str">
        <f t="shared" si="174"/>
        <v>NA</v>
      </c>
      <c r="Q738" t="str">
        <f t="shared" si="175"/>
        <v>NA</v>
      </c>
      <c r="R738">
        <v>636</v>
      </c>
    </row>
    <row r="739" spans="1:18" x14ac:dyDescent="0.25">
      <c r="A739" t="s">
        <v>93</v>
      </c>
      <c r="B739" t="s">
        <v>93</v>
      </c>
      <c r="C739">
        <v>0.66700000000000004</v>
      </c>
      <c r="D739">
        <v>0.66700000000000004</v>
      </c>
      <c r="E739" t="s">
        <v>93</v>
      </c>
      <c r="F739" t="s">
        <v>93</v>
      </c>
      <c r="G739" t="s">
        <v>98</v>
      </c>
      <c r="H739">
        <v>0</v>
      </c>
      <c r="I739">
        <v>3</v>
      </c>
      <c r="J739">
        <v>3</v>
      </c>
      <c r="K739">
        <v>36</v>
      </c>
      <c r="L739">
        <f t="shared" si="170"/>
        <v>0.66700000000000004</v>
      </c>
      <c r="M739">
        <f t="shared" si="171"/>
        <v>0.66700000000000004</v>
      </c>
      <c r="N739" t="str">
        <f t="shared" si="172"/>
        <v>NA</v>
      </c>
      <c r="O739" t="str">
        <f t="shared" si="173"/>
        <v>NA</v>
      </c>
      <c r="P739" t="str">
        <f t="shared" si="174"/>
        <v>NA</v>
      </c>
      <c r="Q739" t="str">
        <f t="shared" si="175"/>
        <v>NA</v>
      </c>
      <c r="R739">
        <v>637</v>
      </c>
    </row>
    <row r="740" spans="1:18" x14ac:dyDescent="0.25">
      <c r="A740" t="s">
        <v>93</v>
      </c>
      <c r="B740" t="s">
        <v>93</v>
      </c>
      <c r="C740">
        <v>0.6</v>
      </c>
      <c r="D740">
        <v>0.46700000000000003</v>
      </c>
      <c r="E740" t="s">
        <v>93</v>
      </c>
      <c r="F740" t="s">
        <v>93</v>
      </c>
      <c r="G740" t="s">
        <v>98</v>
      </c>
      <c r="H740">
        <v>0</v>
      </c>
      <c r="I740">
        <v>3</v>
      </c>
      <c r="J740">
        <v>3</v>
      </c>
      <c r="K740">
        <v>36</v>
      </c>
      <c r="L740">
        <f t="shared" si="170"/>
        <v>0.6</v>
      </c>
      <c r="M740">
        <f t="shared" si="171"/>
        <v>0.46700000000000003</v>
      </c>
      <c r="N740" t="str">
        <f t="shared" si="172"/>
        <v>NA</v>
      </c>
      <c r="O740" t="str">
        <f t="shared" si="173"/>
        <v>NA</v>
      </c>
      <c r="P740" t="str">
        <f t="shared" si="174"/>
        <v>NA</v>
      </c>
      <c r="Q740" t="str">
        <f t="shared" si="175"/>
        <v>NA</v>
      </c>
      <c r="R740">
        <v>638</v>
      </c>
    </row>
    <row r="741" spans="1:18" x14ac:dyDescent="0.25">
      <c r="A741" t="s">
        <v>93</v>
      </c>
      <c r="B741" t="s">
        <v>93</v>
      </c>
      <c r="C741">
        <v>0.66700000000000004</v>
      </c>
      <c r="D741">
        <v>0.33300000000000002</v>
      </c>
      <c r="E741" t="s">
        <v>93</v>
      </c>
      <c r="F741" t="s">
        <v>93</v>
      </c>
      <c r="G741" t="s">
        <v>98</v>
      </c>
      <c r="H741">
        <v>0</v>
      </c>
      <c r="I741">
        <v>1</v>
      </c>
      <c r="J741">
        <v>1</v>
      </c>
      <c r="K741">
        <v>12</v>
      </c>
      <c r="L741">
        <f t="shared" si="170"/>
        <v>0.66700000000000004</v>
      </c>
      <c r="M741">
        <f t="shared" si="171"/>
        <v>0.33300000000000002</v>
      </c>
      <c r="N741" t="str">
        <f t="shared" si="172"/>
        <v>NA</v>
      </c>
      <c r="O741" t="str">
        <f t="shared" si="173"/>
        <v>NA</v>
      </c>
      <c r="P741" t="str">
        <f t="shared" si="174"/>
        <v>NA</v>
      </c>
      <c r="Q741" t="str">
        <f t="shared" si="175"/>
        <v>NA</v>
      </c>
      <c r="R741">
        <v>639</v>
      </c>
    </row>
    <row r="742" spans="1:18" x14ac:dyDescent="0.25">
      <c r="A742" t="s">
        <v>93</v>
      </c>
      <c r="B742" t="s">
        <v>93</v>
      </c>
      <c r="C742">
        <v>0.8</v>
      </c>
      <c r="D742">
        <v>0.8</v>
      </c>
      <c r="E742" t="s">
        <v>93</v>
      </c>
      <c r="F742" t="s">
        <v>93</v>
      </c>
      <c r="G742" t="s">
        <v>98</v>
      </c>
      <c r="H742">
        <v>0</v>
      </c>
      <c r="I742">
        <v>1</v>
      </c>
      <c r="J742">
        <v>1</v>
      </c>
      <c r="K742">
        <v>12</v>
      </c>
      <c r="L742">
        <f t="shared" si="170"/>
        <v>0.8</v>
      </c>
      <c r="M742">
        <f t="shared" si="171"/>
        <v>0.8</v>
      </c>
      <c r="N742" t="str">
        <f t="shared" si="172"/>
        <v>NA</v>
      </c>
      <c r="O742" t="str">
        <f t="shared" si="173"/>
        <v>NA</v>
      </c>
      <c r="P742" t="str">
        <f t="shared" si="174"/>
        <v>NA</v>
      </c>
      <c r="Q742" t="str">
        <f t="shared" si="175"/>
        <v>NA</v>
      </c>
      <c r="R742">
        <v>640</v>
      </c>
    </row>
    <row r="743" spans="1:18" x14ac:dyDescent="0.25">
      <c r="A743" t="s">
        <v>93</v>
      </c>
      <c r="B743" t="s">
        <v>93</v>
      </c>
      <c r="C743">
        <v>0.53300000000000003</v>
      </c>
      <c r="D743">
        <v>6.7000000000000004E-2</v>
      </c>
      <c r="E743" t="s">
        <v>93</v>
      </c>
      <c r="F743" t="s">
        <v>93</v>
      </c>
      <c r="G743" t="s">
        <v>98</v>
      </c>
      <c r="H743">
        <v>0</v>
      </c>
      <c r="I743">
        <v>1</v>
      </c>
      <c r="J743">
        <v>1</v>
      </c>
      <c r="K743">
        <v>12</v>
      </c>
      <c r="L743">
        <f t="shared" si="170"/>
        <v>0.53300000000000003</v>
      </c>
      <c r="M743">
        <f t="shared" si="171"/>
        <v>6.7000000000000004E-2</v>
      </c>
      <c r="N743" t="str">
        <f t="shared" si="172"/>
        <v>NA</v>
      </c>
      <c r="O743" t="str">
        <f t="shared" si="173"/>
        <v>NA</v>
      </c>
      <c r="P743" t="str">
        <f t="shared" si="174"/>
        <v>NA</v>
      </c>
      <c r="Q743" t="str">
        <f t="shared" si="175"/>
        <v>NA</v>
      </c>
      <c r="R743">
        <v>641</v>
      </c>
    </row>
    <row r="744" spans="1:18" x14ac:dyDescent="0.25">
      <c r="A744" t="s">
        <v>93</v>
      </c>
      <c r="B744" t="s">
        <v>93</v>
      </c>
      <c r="C744">
        <v>0.86699999999999999</v>
      </c>
      <c r="D744">
        <v>0.46700000000000003</v>
      </c>
      <c r="E744" t="s">
        <v>93</v>
      </c>
      <c r="F744" t="s">
        <v>93</v>
      </c>
      <c r="G744" t="s">
        <v>98</v>
      </c>
      <c r="H744">
        <v>0</v>
      </c>
      <c r="I744">
        <v>1</v>
      </c>
      <c r="J744">
        <v>1</v>
      </c>
      <c r="K744">
        <v>12</v>
      </c>
      <c r="L744">
        <f t="shared" si="170"/>
        <v>0.86699999999999999</v>
      </c>
      <c r="M744">
        <f t="shared" si="171"/>
        <v>0.46700000000000003</v>
      </c>
      <c r="N744" t="str">
        <f t="shared" si="172"/>
        <v>NA</v>
      </c>
      <c r="O744" t="str">
        <f t="shared" si="173"/>
        <v>NA</v>
      </c>
      <c r="P744" t="str">
        <f t="shared" si="174"/>
        <v>NA</v>
      </c>
      <c r="Q744" t="str">
        <f t="shared" si="175"/>
        <v>NA</v>
      </c>
      <c r="R744">
        <v>642</v>
      </c>
    </row>
    <row r="745" spans="1:18" x14ac:dyDescent="0.25">
      <c r="A745" t="s">
        <v>93</v>
      </c>
      <c r="B745" t="s">
        <v>93</v>
      </c>
      <c r="C745">
        <v>0.66700000000000004</v>
      </c>
      <c r="D745">
        <v>0.73299999999999998</v>
      </c>
      <c r="E745" t="s">
        <v>93</v>
      </c>
      <c r="F745" t="s">
        <v>93</v>
      </c>
      <c r="G745" t="s">
        <v>98</v>
      </c>
      <c r="H745">
        <v>0</v>
      </c>
      <c r="I745">
        <v>1</v>
      </c>
      <c r="J745">
        <v>1</v>
      </c>
      <c r="K745">
        <v>12</v>
      </c>
      <c r="L745">
        <f t="shared" si="170"/>
        <v>0.66700000000000004</v>
      </c>
      <c r="M745">
        <f t="shared" si="171"/>
        <v>0.73299999999999998</v>
      </c>
      <c r="N745" t="str">
        <f t="shared" si="172"/>
        <v>NA</v>
      </c>
      <c r="O745" t="str">
        <f t="shared" si="173"/>
        <v>NA</v>
      </c>
      <c r="P745" t="str">
        <f t="shared" si="174"/>
        <v>NA</v>
      </c>
      <c r="Q745" t="str">
        <f t="shared" si="175"/>
        <v>NA</v>
      </c>
      <c r="R745">
        <v>643</v>
      </c>
    </row>
    <row r="746" spans="1:18" x14ac:dyDescent="0.25">
      <c r="A746" t="s">
        <v>93</v>
      </c>
      <c r="B746" t="s">
        <v>93</v>
      </c>
      <c r="C746">
        <v>0.8</v>
      </c>
      <c r="D746">
        <v>0.86699999999999999</v>
      </c>
      <c r="E746" t="s">
        <v>93</v>
      </c>
      <c r="F746" t="s">
        <v>93</v>
      </c>
      <c r="G746" t="s">
        <v>98</v>
      </c>
      <c r="H746">
        <v>0</v>
      </c>
      <c r="I746">
        <v>1</v>
      </c>
      <c r="J746">
        <v>1</v>
      </c>
      <c r="K746">
        <v>12</v>
      </c>
      <c r="L746">
        <f t="shared" si="170"/>
        <v>0.8</v>
      </c>
      <c r="M746">
        <f t="shared" si="171"/>
        <v>0.86699999999999999</v>
      </c>
      <c r="N746" t="str">
        <f t="shared" si="172"/>
        <v>NA</v>
      </c>
      <c r="O746" t="str">
        <f t="shared" si="173"/>
        <v>NA</v>
      </c>
      <c r="P746" t="str">
        <f t="shared" si="174"/>
        <v>NA</v>
      </c>
      <c r="Q746" t="str">
        <f t="shared" si="175"/>
        <v>NA</v>
      </c>
      <c r="R746">
        <v>644</v>
      </c>
    </row>
    <row r="747" spans="1:18" x14ac:dyDescent="0.25">
      <c r="A747" t="s">
        <v>93</v>
      </c>
      <c r="B747" t="s">
        <v>93</v>
      </c>
      <c r="C747">
        <v>0.53300000000000003</v>
      </c>
      <c r="D747">
        <v>0.53300000000000003</v>
      </c>
      <c r="E747" t="s">
        <v>93</v>
      </c>
      <c r="F747" t="s">
        <v>93</v>
      </c>
      <c r="G747" t="s">
        <v>98</v>
      </c>
      <c r="H747">
        <v>0</v>
      </c>
      <c r="I747">
        <v>1</v>
      </c>
      <c r="J747">
        <v>1</v>
      </c>
      <c r="K747">
        <v>12</v>
      </c>
      <c r="L747">
        <f t="shared" si="170"/>
        <v>0.53300000000000003</v>
      </c>
      <c r="M747">
        <f t="shared" si="171"/>
        <v>0.53300000000000003</v>
      </c>
      <c r="N747" t="str">
        <f t="shared" si="172"/>
        <v>NA</v>
      </c>
      <c r="O747" t="str">
        <f t="shared" si="173"/>
        <v>NA</v>
      </c>
      <c r="P747" t="str">
        <f t="shared" si="174"/>
        <v>NA</v>
      </c>
      <c r="Q747" t="str">
        <f t="shared" si="175"/>
        <v>NA</v>
      </c>
      <c r="R747">
        <v>645</v>
      </c>
    </row>
    <row r="748" spans="1:18" x14ac:dyDescent="0.25">
      <c r="A748" t="s">
        <v>93</v>
      </c>
      <c r="B748" t="s">
        <v>93</v>
      </c>
      <c r="C748">
        <v>0.86699999999999999</v>
      </c>
      <c r="D748">
        <v>0.8</v>
      </c>
      <c r="E748" t="s">
        <v>93</v>
      </c>
      <c r="F748" t="s">
        <v>93</v>
      </c>
      <c r="G748" t="s">
        <v>98</v>
      </c>
      <c r="H748">
        <v>0</v>
      </c>
      <c r="I748">
        <v>1</v>
      </c>
      <c r="J748">
        <v>1</v>
      </c>
      <c r="K748">
        <v>12</v>
      </c>
      <c r="L748">
        <f t="shared" si="170"/>
        <v>0.86699999999999999</v>
      </c>
      <c r="M748">
        <f t="shared" si="171"/>
        <v>0.8</v>
      </c>
      <c r="N748" t="str">
        <f t="shared" si="172"/>
        <v>NA</v>
      </c>
      <c r="O748" t="str">
        <f t="shared" si="173"/>
        <v>NA</v>
      </c>
      <c r="P748" t="str">
        <f t="shared" si="174"/>
        <v>NA</v>
      </c>
      <c r="Q748" t="str">
        <f t="shared" si="175"/>
        <v>NA</v>
      </c>
      <c r="R748">
        <v>646</v>
      </c>
    </row>
    <row r="749" spans="1:18" x14ac:dyDescent="0.25">
      <c r="A749" t="s">
        <v>93</v>
      </c>
      <c r="B749" t="s">
        <v>93</v>
      </c>
      <c r="C749">
        <v>0.65</v>
      </c>
      <c r="D749">
        <v>0.52500000000000002</v>
      </c>
      <c r="E749">
        <v>0.20499999999999999</v>
      </c>
      <c r="F749">
        <v>0.22</v>
      </c>
      <c r="G749" t="s">
        <v>98</v>
      </c>
      <c r="H749">
        <v>0</v>
      </c>
      <c r="I749">
        <v>4</v>
      </c>
      <c r="J749">
        <v>4</v>
      </c>
      <c r="K749">
        <v>15</v>
      </c>
      <c r="L749">
        <f t="shared" si="170"/>
        <v>0.65</v>
      </c>
      <c r="M749">
        <f t="shared" si="171"/>
        <v>0.52500000000000002</v>
      </c>
      <c r="N749">
        <f t="shared" si="172"/>
        <v>0.20499999999999999</v>
      </c>
      <c r="O749">
        <f t="shared" si="173"/>
        <v>0.22</v>
      </c>
      <c r="P749" t="str">
        <f t="shared" si="174"/>
        <v>NA</v>
      </c>
      <c r="Q749" t="str">
        <f t="shared" si="175"/>
        <v>NA</v>
      </c>
      <c r="R749">
        <v>647</v>
      </c>
    </row>
    <row r="750" spans="1:18" x14ac:dyDescent="0.25">
      <c r="A750" t="s">
        <v>93</v>
      </c>
      <c r="B750" t="s">
        <v>93</v>
      </c>
      <c r="C750">
        <v>0.71499999999999997</v>
      </c>
      <c r="D750">
        <v>0.66500000000000004</v>
      </c>
      <c r="E750">
        <v>0.215</v>
      </c>
      <c r="F750">
        <v>0.22500000000000001</v>
      </c>
      <c r="G750" t="s">
        <v>98</v>
      </c>
      <c r="H750">
        <v>0</v>
      </c>
      <c r="I750">
        <v>4</v>
      </c>
      <c r="J750">
        <v>4</v>
      </c>
      <c r="K750">
        <v>15</v>
      </c>
      <c r="L750">
        <f t="shared" si="170"/>
        <v>0.71499999999999997</v>
      </c>
      <c r="M750">
        <f t="shared" si="171"/>
        <v>0.66500000000000004</v>
      </c>
      <c r="N750">
        <f t="shared" si="172"/>
        <v>0.215</v>
      </c>
      <c r="O750">
        <f t="shared" si="173"/>
        <v>0.22500000000000001</v>
      </c>
      <c r="P750" t="str">
        <f t="shared" si="174"/>
        <v>NA</v>
      </c>
      <c r="Q750" t="str">
        <f t="shared" si="175"/>
        <v>NA</v>
      </c>
      <c r="R750">
        <v>648</v>
      </c>
    </row>
    <row r="751" spans="1:18" x14ac:dyDescent="0.25">
      <c r="A751" t="s">
        <v>93</v>
      </c>
      <c r="B751" t="s">
        <v>93</v>
      </c>
      <c r="C751">
        <v>0.57499999999999996</v>
      </c>
      <c r="D751">
        <v>0.48499999999999999</v>
      </c>
      <c r="E751">
        <v>0.20499999999999999</v>
      </c>
      <c r="F751">
        <v>0.21</v>
      </c>
      <c r="G751" t="s">
        <v>98</v>
      </c>
      <c r="H751">
        <v>0</v>
      </c>
      <c r="I751">
        <v>4</v>
      </c>
      <c r="J751">
        <v>4</v>
      </c>
      <c r="K751">
        <v>15</v>
      </c>
      <c r="L751">
        <f t="shared" si="170"/>
        <v>0.57499999999999996</v>
      </c>
      <c r="M751">
        <f t="shared" si="171"/>
        <v>0.48499999999999999</v>
      </c>
      <c r="N751">
        <f t="shared" si="172"/>
        <v>0.20499999999999999</v>
      </c>
      <c r="O751">
        <f t="shared" si="173"/>
        <v>0.21</v>
      </c>
      <c r="P751" t="str">
        <f t="shared" si="174"/>
        <v>NA</v>
      </c>
      <c r="Q751" t="str">
        <f t="shared" si="175"/>
        <v>NA</v>
      </c>
      <c r="R751">
        <v>649</v>
      </c>
    </row>
    <row r="752" spans="1:18" x14ac:dyDescent="0.25">
      <c r="A752" t="s">
        <v>93</v>
      </c>
      <c r="B752" t="s">
        <v>93</v>
      </c>
      <c r="C752">
        <v>0.59</v>
      </c>
      <c r="D752">
        <v>0.5</v>
      </c>
      <c r="E752">
        <v>0.20499999999999999</v>
      </c>
      <c r="F752">
        <v>0.23</v>
      </c>
      <c r="G752" t="s">
        <v>98</v>
      </c>
      <c r="H752">
        <v>0</v>
      </c>
      <c r="I752">
        <v>5</v>
      </c>
      <c r="J752">
        <v>5</v>
      </c>
      <c r="K752">
        <v>15</v>
      </c>
      <c r="L752">
        <f t="shared" si="170"/>
        <v>0.59</v>
      </c>
      <c r="M752">
        <f t="shared" si="171"/>
        <v>0.5</v>
      </c>
      <c r="N752">
        <f t="shared" si="172"/>
        <v>0.20499999999999999</v>
      </c>
      <c r="O752">
        <f t="shared" si="173"/>
        <v>0.23</v>
      </c>
      <c r="P752" t="str">
        <f t="shared" si="174"/>
        <v>NA</v>
      </c>
      <c r="Q752" t="str">
        <f t="shared" si="175"/>
        <v>NA</v>
      </c>
      <c r="R752">
        <v>650</v>
      </c>
    </row>
    <row r="753" spans="1:18" x14ac:dyDescent="0.25">
      <c r="A753" t="s">
        <v>93</v>
      </c>
      <c r="B753" t="s">
        <v>93</v>
      </c>
      <c r="C753">
        <v>0.6</v>
      </c>
      <c r="D753">
        <v>0.4</v>
      </c>
      <c r="E753">
        <v>0.28000000000000003</v>
      </c>
      <c r="F753">
        <v>0.26</v>
      </c>
      <c r="G753" t="s">
        <v>98</v>
      </c>
      <c r="H753">
        <v>0</v>
      </c>
      <c r="I753">
        <v>5</v>
      </c>
      <c r="J753">
        <v>5</v>
      </c>
      <c r="K753">
        <v>15</v>
      </c>
      <c r="L753">
        <f t="shared" si="170"/>
        <v>0.6</v>
      </c>
      <c r="M753">
        <f t="shared" si="171"/>
        <v>0.4</v>
      </c>
      <c r="N753">
        <f t="shared" si="172"/>
        <v>0.28000000000000003</v>
      </c>
      <c r="O753">
        <f t="shared" si="173"/>
        <v>0.26</v>
      </c>
      <c r="P753" t="str">
        <f t="shared" si="174"/>
        <v>NA</v>
      </c>
      <c r="Q753" t="str">
        <f t="shared" si="175"/>
        <v>NA</v>
      </c>
      <c r="R753">
        <v>651</v>
      </c>
    </row>
    <row r="754" spans="1:18" x14ac:dyDescent="0.25">
      <c r="A754" t="s">
        <v>93</v>
      </c>
      <c r="B754" t="s">
        <v>93</v>
      </c>
      <c r="C754">
        <v>0.67</v>
      </c>
      <c r="D754">
        <v>0.57999999999999996</v>
      </c>
      <c r="E754">
        <v>0.22500000000000001</v>
      </c>
      <c r="F754">
        <v>0.215</v>
      </c>
      <c r="G754" t="s">
        <v>98</v>
      </c>
      <c r="H754">
        <v>0</v>
      </c>
      <c r="I754">
        <v>5</v>
      </c>
      <c r="J754">
        <v>5</v>
      </c>
      <c r="K754">
        <v>15</v>
      </c>
      <c r="L754">
        <f t="shared" ref="L754:L782" si="176">C754</f>
        <v>0.67</v>
      </c>
      <c r="M754">
        <f t="shared" ref="M754:M782" si="177">D754</f>
        <v>0.57999999999999996</v>
      </c>
      <c r="N754">
        <f t="shared" ref="N754:N782" si="178">E754</f>
        <v>0.22500000000000001</v>
      </c>
      <c r="O754">
        <f t="shared" ref="O754:O782" si="179">F754</f>
        <v>0.215</v>
      </c>
      <c r="P754" t="str">
        <f t="shared" ref="P754:P782" si="180">A754</f>
        <v>NA</v>
      </c>
      <c r="Q754" t="str">
        <f t="shared" ref="Q754:Q782" si="181">B754</f>
        <v>NA</v>
      </c>
      <c r="R754">
        <v>652</v>
      </c>
    </row>
    <row r="755" spans="1:18" x14ac:dyDescent="0.25">
      <c r="A755" t="s">
        <v>93</v>
      </c>
      <c r="B755" t="s">
        <v>93</v>
      </c>
      <c r="C755">
        <v>0.83</v>
      </c>
      <c r="D755">
        <v>0.56999999999999995</v>
      </c>
      <c r="E755">
        <v>0.27400000000000002</v>
      </c>
      <c r="F755">
        <v>0.38300000000000001</v>
      </c>
      <c r="G755" t="s">
        <v>98</v>
      </c>
      <c r="H755">
        <v>0</v>
      </c>
      <c r="I755">
        <v>2</v>
      </c>
      <c r="J755">
        <v>2</v>
      </c>
      <c r="K755">
        <v>6</v>
      </c>
      <c r="L755">
        <f t="shared" si="176"/>
        <v>0.83</v>
      </c>
      <c r="M755">
        <f t="shared" si="177"/>
        <v>0.56999999999999995</v>
      </c>
      <c r="N755">
        <f t="shared" si="178"/>
        <v>0.27400000000000002</v>
      </c>
      <c r="O755">
        <f t="shared" si="179"/>
        <v>0.38300000000000001</v>
      </c>
      <c r="P755" t="str">
        <f t="shared" si="180"/>
        <v>NA</v>
      </c>
      <c r="Q755" t="str">
        <f t="shared" si="181"/>
        <v>NA</v>
      </c>
      <c r="R755">
        <v>653</v>
      </c>
    </row>
    <row r="756" spans="1:18" x14ac:dyDescent="0.25">
      <c r="A756" t="s">
        <v>93</v>
      </c>
      <c r="B756" t="s">
        <v>93</v>
      </c>
      <c r="C756">
        <v>0.77</v>
      </c>
      <c r="D756">
        <v>0.56999999999999995</v>
      </c>
      <c r="E756" t="s">
        <v>93</v>
      </c>
      <c r="F756">
        <v>0.38300000000000001</v>
      </c>
      <c r="G756" t="s">
        <v>98</v>
      </c>
      <c r="H756">
        <v>0</v>
      </c>
      <c r="I756">
        <v>2</v>
      </c>
      <c r="J756">
        <v>2</v>
      </c>
      <c r="K756">
        <v>6</v>
      </c>
      <c r="L756">
        <f t="shared" si="176"/>
        <v>0.77</v>
      </c>
      <c r="M756">
        <f t="shared" si="177"/>
        <v>0.56999999999999995</v>
      </c>
      <c r="N756" t="str">
        <f t="shared" si="178"/>
        <v>NA</v>
      </c>
      <c r="O756">
        <f t="shared" si="179"/>
        <v>0.38300000000000001</v>
      </c>
      <c r="P756" t="str">
        <f t="shared" si="180"/>
        <v>NA</v>
      </c>
      <c r="Q756" t="str">
        <f t="shared" si="181"/>
        <v>NA</v>
      </c>
      <c r="R756">
        <v>654</v>
      </c>
    </row>
    <row r="757" spans="1:18" x14ac:dyDescent="0.25">
      <c r="A757" t="s">
        <v>93</v>
      </c>
      <c r="B757" t="s">
        <v>93</v>
      </c>
      <c r="C757">
        <v>0.88</v>
      </c>
      <c r="D757">
        <v>0.54</v>
      </c>
      <c r="E757">
        <v>0.26200000000000001</v>
      </c>
      <c r="F757">
        <v>0.379</v>
      </c>
      <c r="G757" t="s">
        <v>98</v>
      </c>
      <c r="H757">
        <v>0</v>
      </c>
      <c r="I757">
        <v>2</v>
      </c>
      <c r="J757">
        <v>2</v>
      </c>
      <c r="K757">
        <v>6</v>
      </c>
      <c r="L757">
        <f t="shared" si="176"/>
        <v>0.88</v>
      </c>
      <c r="M757">
        <f t="shared" si="177"/>
        <v>0.54</v>
      </c>
      <c r="N757">
        <f t="shared" si="178"/>
        <v>0.26200000000000001</v>
      </c>
      <c r="O757">
        <f t="shared" si="179"/>
        <v>0.379</v>
      </c>
      <c r="P757" t="str">
        <f t="shared" si="180"/>
        <v>NA</v>
      </c>
      <c r="Q757" t="str">
        <f t="shared" si="181"/>
        <v>NA</v>
      </c>
      <c r="R757">
        <v>655</v>
      </c>
    </row>
    <row r="758" spans="1:18" x14ac:dyDescent="0.25">
      <c r="A758" t="s">
        <v>93</v>
      </c>
      <c r="B758" t="s">
        <v>93</v>
      </c>
      <c r="C758">
        <v>0.8</v>
      </c>
      <c r="D758">
        <v>0.41</v>
      </c>
      <c r="E758">
        <v>0.29599999999999999</v>
      </c>
      <c r="F758">
        <v>0.38500000000000001</v>
      </c>
      <c r="G758" t="s">
        <v>98</v>
      </c>
      <c r="H758">
        <v>0</v>
      </c>
      <c r="I758">
        <v>2</v>
      </c>
      <c r="J758">
        <v>2</v>
      </c>
      <c r="K758">
        <v>6</v>
      </c>
      <c r="L758">
        <f t="shared" si="176"/>
        <v>0.8</v>
      </c>
      <c r="M758">
        <f t="shared" si="177"/>
        <v>0.41</v>
      </c>
      <c r="N758">
        <f t="shared" si="178"/>
        <v>0.29599999999999999</v>
      </c>
      <c r="O758">
        <f t="shared" si="179"/>
        <v>0.38500000000000001</v>
      </c>
      <c r="P758" t="str">
        <f t="shared" si="180"/>
        <v>NA</v>
      </c>
      <c r="Q758" t="str">
        <f t="shared" si="181"/>
        <v>NA</v>
      </c>
      <c r="R758">
        <v>656</v>
      </c>
    </row>
    <row r="759" spans="1:18" x14ac:dyDescent="0.25">
      <c r="A759" t="s">
        <v>93</v>
      </c>
      <c r="B759" t="s">
        <v>93</v>
      </c>
      <c r="C759">
        <v>0.8</v>
      </c>
      <c r="D759">
        <v>0.47</v>
      </c>
      <c r="E759">
        <v>0.32500000000000001</v>
      </c>
      <c r="F759">
        <v>0.38500000000000001</v>
      </c>
      <c r="G759" t="s">
        <v>98</v>
      </c>
      <c r="H759">
        <v>0</v>
      </c>
      <c r="I759">
        <v>2</v>
      </c>
      <c r="J759">
        <v>2</v>
      </c>
      <c r="K759">
        <v>6</v>
      </c>
      <c r="L759">
        <f t="shared" si="176"/>
        <v>0.8</v>
      </c>
      <c r="M759">
        <f t="shared" si="177"/>
        <v>0.47</v>
      </c>
      <c r="N759">
        <f t="shared" si="178"/>
        <v>0.32500000000000001</v>
      </c>
      <c r="O759">
        <f t="shared" si="179"/>
        <v>0.38500000000000001</v>
      </c>
      <c r="P759" t="str">
        <f t="shared" si="180"/>
        <v>NA</v>
      </c>
      <c r="Q759" t="str">
        <f t="shared" si="181"/>
        <v>NA</v>
      </c>
      <c r="R759">
        <v>657</v>
      </c>
    </row>
    <row r="760" spans="1:18" x14ac:dyDescent="0.25">
      <c r="A760" t="s">
        <v>93</v>
      </c>
      <c r="B760" t="s">
        <v>93</v>
      </c>
      <c r="C760">
        <v>0.9</v>
      </c>
      <c r="D760">
        <v>0.54</v>
      </c>
      <c r="E760">
        <v>0.20399999999999999</v>
      </c>
      <c r="F760">
        <v>0.379</v>
      </c>
      <c r="G760" t="s">
        <v>98</v>
      </c>
      <c r="H760">
        <v>0</v>
      </c>
      <c r="I760">
        <v>2</v>
      </c>
      <c r="J760">
        <v>2</v>
      </c>
      <c r="K760">
        <v>6</v>
      </c>
      <c r="L760">
        <f t="shared" si="176"/>
        <v>0.9</v>
      </c>
      <c r="M760">
        <f t="shared" si="177"/>
        <v>0.54</v>
      </c>
      <c r="N760">
        <f t="shared" si="178"/>
        <v>0.20399999999999999</v>
      </c>
      <c r="O760">
        <f t="shared" si="179"/>
        <v>0.379</v>
      </c>
      <c r="P760" t="str">
        <f t="shared" si="180"/>
        <v>NA</v>
      </c>
      <c r="Q760" t="str">
        <f t="shared" si="181"/>
        <v>NA</v>
      </c>
      <c r="R760">
        <v>658</v>
      </c>
    </row>
    <row r="761" spans="1:18" x14ac:dyDescent="0.25">
      <c r="A761" t="s">
        <v>93</v>
      </c>
      <c r="B761" t="s">
        <v>93</v>
      </c>
      <c r="C761">
        <v>0.75</v>
      </c>
      <c r="D761">
        <v>0.41</v>
      </c>
      <c r="E761">
        <v>0.3</v>
      </c>
      <c r="F761">
        <v>0.38500000000000001</v>
      </c>
      <c r="G761" t="s">
        <v>98</v>
      </c>
      <c r="H761">
        <v>0</v>
      </c>
      <c r="I761">
        <v>2</v>
      </c>
      <c r="J761">
        <v>2</v>
      </c>
      <c r="K761">
        <v>6</v>
      </c>
      <c r="L761">
        <f t="shared" si="176"/>
        <v>0.75</v>
      </c>
      <c r="M761">
        <f t="shared" si="177"/>
        <v>0.41</v>
      </c>
      <c r="N761">
        <f t="shared" si="178"/>
        <v>0.3</v>
      </c>
      <c r="O761">
        <f t="shared" si="179"/>
        <v>0.38500000000000001</v>
      </c>
      <c r="P761" t="str">
        <f t="shared" si="180"/>
        <v>NA</v>
      </c>
      <c r="Q761" t="str">
        <f t="shared" si="181"/>
        <v>NA</v>
      </c>
      <c r="R761">
        <v>659</v>
      </c>
    </row>
    <row r="762" spans="1:18" x14ac:dyDescent="0.25">
      <c r="A762" t="s">
        <v>93</v>
      </c>
      <c r="B762" t="s">
        <v>93</v>
      </c>
      <c r="C762">
        <v>0.66</v>
      </c>
      <c r="D762">
        <v>0.47</v>
      </c>
      <c r="E762">
        <v>0.3</v>
      </c>
      <c r="F762">
        <v>0.38500000000000001</v>
      </c>
      <c r="G762" t="s">
        <v>98</v>
      </c>
      <c r="H762">
        <v>0</v>
      </c>
      <c r="I762">
        <v>2</v>
      </c>
      <c r="J762">
        <v>2</v>
      </c>
      <c r="K762">
        <v>6</v>
      </c>
      <c r="L762">
        <f t="shared" si="176"/>
        <v>0.66</v>
      </c>
      <c r="M762">
        <f t="shared" si="177"/>
        <v>0.47</v>
      </c>
      <c r="N762">
        <f t="shared" si="178"/>
        <v>0.3</v>
      </c>
      <c r="O762">
        <f t="shared" si="179"/>
        <v>0.38500000000000001</v>
      </c>
      <c r="P762" t="str">
        <f t="shared" si="180"/>
        <v>NA</v>
      </c>
      <c r="Q762" t="str">
        <f t="shared" si="181"/>
        <v>NA</v>
      </c>
      <c r="R762">
        <v>660</v>
      </c>
    </row>
    <row r="763" spans="1:18" x14ac:dyDescent="0.25">
      <c r="A763" t="s">
        <v>93</v>
      </c>
      <c r="B763" t="s">
        <v>93</v>
      </c>
      <c r="C763">
        <v>0.73</v>
      </c>
      <c r="D763">
        <v>0.43</v>
      </c>
      <c r="E763">
        <v>0.42599999999999999</v>
      </c>
      <c r="F763">
        <v>0.31</v>
      </c>
      <c r="G763" t="s">
        <v>98</v>
      </c>
      <c r="H763">
        <v>0</v>
      </c>
      <c r="I763">
        <v>2</v>
      </c>
      <c r="J763">
        <v>2</v>
      </c>
      <c r="K763">
        <v>6</v>
      </c>
      <c r="L763">
        <f t="shared" si="176"/>
        <v>0.73</v>
      </c>
      <c r="M763">
        <f t="shared" si="177"/>
        <v>0.43</v>
      </c>
      <c r="N763">
        <f t="shared" si="178"/>
        <v>0.42599999999999999</v>
      </c>
      <c r="O763">
        <f t="shared" si="179"/>
        <v>0.31</v>
      </c>
      <c r="P763" t="str">
        <f t="shared" si="180"/>
        <v>NA</v>
      </c>
      <c r="Q763" t="str">
        <f t="shared" si="181"/>
        <v>NA</v>
      </c>
      <c r="R763">
        <v>661</v>
      </c>
    </row>
    <row r="764" spans="1:18" x14ac:dyDescent="0.25">
      <c r="A764" t="s">
        <v>93</v>
      </c>
      <c r="B764" t="s">
        <v>93</v>
      </c>
      <c r="C764">
        <v>0.7</v>
      </c>
      <c r="D764">
        <v>0.5</v>
      </c>
      <c r="E764">
        <v>0.31</v>
      </c>
      <c r="F764">
        <v>0.38700000000000001</v>
      </c>
      <c r="G764" t="s">
        <v>98</v>
      </c>
      <c r="H764">
        <v>0</v>
      </c>
      <c r="I764">
        <v>2</v>
      </c>
      <c r="J764">
        <v>2</v>
      </c>
      <c r="K764">
        <v>6</v>
      </c>
      <c r="L764">
        <f t="shared" si="176"/>
        <v>0.7</v>
      </c>
      <c r="M764">
        <f t="shared" si="177"/>
        <v>0.5</v>
      </c>
      <c r="N764">
        <f t="shared" si="178"/>
        <v>0.31</v>
      </c>
      <c r="O764">
        <f t="shared" si="179"/>
        <v>0.38700000000000001</v>
      </c>
      <c r="P764" t="str">
        <f t="shared" si="180"/>
        <v>NA</v>
      </c>
      <c r="Q764" t="str">
        <f t="shared" si="181"/>
        <v>NA</v>
      </c>
      <c r="R764">
        <v>662</v>
      </c>
    </row>
    <row r="765" spans="1:18" x14ac:dyDescent="0.25">
      <c r="A765" t="s">
        <v>93</v>
      </c>
      <c r="B765" t="s">
        <v>93</v>
      </c>
      <c r="C765">
        <v>0.67</v>
      </c>
      <c r="D765">
        <v>0.37</v>
      </c>
      <c r="E765">
        <v>0.31</v>
      </c>
      <c r="F765">
        <v>0.38700000000000001</v>
      </c>
      <c r="G765" t="s">
        <v>98</v>
      </c>
      <c r="H765">
        <v>0</v>
      </c>
      <c r="I765">
        <v>2</v>
      </c>
      <c r="J765">
        <v>2</v>
      </c>
      <c r="K765">
        <v>6</v>
      </c>
      <c r="L765">
        <f t="shared" si="176"/>
        <v>0.67</v>
      </c>
      <c r="M765">
        <f t="shared" si="177"/>
        <v>0.37</v>
      </c>
      <c r="N765">
        <f t="shared" si="178"/>
        <v>0.31</v>
      </c>
      <c r="O765">
        <f t="shared" si="179"/>
        <v>0.38700000000000001</v>
      </c>
      <c r="P765" t="str">
        <f t="shared" si="180"/>
        <v>NA</v>
      </c>
      <c r="Q765" t="str">
        <f t="shared" si="181"/>
        <v>NA</v>
      </c>
      <c r="R765">
        <v>663</v>
      </c>
    </row>
    <row r="766" spans="1:18" x14ac:dyDescent="0.25">
      <c r="A766" t="s">
        <v>93</v>
      </c>
      <c r="B766" t="s">
        <v>93</v>
      </c>
      <c r="C766">
        <v>0.77</v>
      </c>
      <c r="D766">
        <v>0.5</v>
      </c>
      <c r="E766">
        <v>0.27100000000000002</v>
      </c>
      <c r="F766">
        <v>0.31</v>
      </c>
      <c r="G766" t="s">
        <v>98</v>
      </c>
      <c r="H766">
        <v>0</v>
      </c>
      <c r="I766">
        <v>2</v>
      </c>
      <c r="J766">
        <v>2</v>
      </c>
      <c r="K766">
        <v>6</v>
      </c>
      <c r="L766">
        <f t="shared" si="176"/>
        <v>0.77</v>
      </c>
      <c r="M766">
        <f t="shared" si="177"/>
        <v>0.5</v>
      </c>
      <c r="N766">
        <f t="shared" si="178"/>
        <v>0.27100000000000002</v>
      </c>
      <c r="O766">
        <f t="shared" si="179"/>
        <v>0.31</v>
      </c>
      <c r="P766" t="str">
        <f t="shared" si="180"/>
        <v>NA</v>
      </c>
      <c r="Q766" t="str">
        <f t="shared" si="181"/>
        <v>NA</v>
      </c>
      <c r="R766">
        <v>664</v>
      </c>
    </row>
    <row r="767" spans="1:18" x14ac:dyDescent="0.25">
      <c r="A767" t="s">
        <v>93</v>
      </c>
      <c r="B767" t="s">
        <v>93</v>
      </c>
      <c r="C767">
        <v>0.64</v>
      </c>
      <c r="D767">
        <v>0.43</v>
      </c>
      <c r="E767">
        <v>0.35</v>
      </c>
      <c r="F767">
        <v>0.31</v>
      </c>
      <c r="G767" t="s">
        <v>98</v>
      </c>
      <c r="H767">
        <v>0</v>
      </c>
      <c r="I767">
        <v>2</v>
      </c>
      <c r="J767">
        <v>2</v>
      </c>
      <c r="K767">
        <v>6</v>
      </c>
      <c r="L767">
        <f t="shared" si="176"/>
        <v>0.64</v>
      </c>
      <c r="M767">
        <f t="shared" si="177"/>
        <v>0.43</v>
      </c>
      <c r="N767">
        <f t="shared" si="178"/>
        <v>0.35</v>
      </c>
      <c r="O767">
        <f t="shared" si="179"/>
        <v>0.31</v>
      </c>
      <c r="P767" t="str">
        <f t="shared" si="180"/>
        <v>NA</v>
      </c>
      <c r="Q767" t="str">
        <f t="shared" si="181"/>
        <v>NA</v>
      </c>
      <c r="R767">
        <v>665</v>
      </c>
    </row>
    <row r="768" spans="1:18" x14ac:dyDescent="0.25">
      <c r="A768" t="s">
        <v>93</v>
      </c>
      <c r="B768" t="s">
        <v>93</v>
      </c>
      <c r="C768">
        <v>0.5</v>
      </c>
      <c r="D768">
        <v>0.5</v>
      </c>
      <c r="E768">
        <v>0.31</v>
      </c>
      <c r="F768">
        <v>0.38700000000000001</v>
      </c>
      <c r="G768" t="s">
        <v>98</v>
      </c>
      <c r="H768">
        <v>0</v>
      </c>
      <c r="I768">
        <v>2</v>
      </c>
      <c r="J768">
        <v>2</v>
      </c>
      <c r="K768">
        <v>6</v>
      </c>
      <c r="L768">
        <f t="shared" si="176"/>
        <v>0.5</v>
      </c>
      <c r="M768">
        <f t="shared" si="177"/>
        <v>0.5</v>
      </c>
      <c r="N768">
        <f t="shared" si="178"/>
        <v>0.31</v>
      </c>
      <c r="O768">
        <f t="shared" si="179"/>
        <v>0.38700000000000001</v>
      </c>
      <c r="P768" t="str">
        <f t="shared" si="180"/>
        <v>NA</v>
      </c>
      <c r="Q768" t="str">
        <f t="shared" si="181"/>
        <v>NA</v>
      </c>
      <c r="R768">
        <v>666</v>
      </c>
    </row>
    <row r="769" spans="1:18" x14ac:dyDescent="0.25">
      <c r="A769" t="s">
        <v>93</v>
      </c>
      <c r="B769" t="s">
        <v>93</v>
      </c>
      <c r="C769">
        <v>0.53</v>
      </c>
      <c r="D769">
        <v>0.37</v>
      </c>
      <c r="E769">
        <v>0.35</v>
      </c>
      <c r="F769">
        <v>0.38700000000000001</v>
      </c>
      <c r="G769" t="s">
        <v>98</v>
      </c>
      <c r="H769">
        <v>0</v>
      </c>
      <c r="I769">
        <v>2</v>
      </c>
      <c r="J769">
        <v>2</v>
      </c>
      <c r="K769">
        <v>6</v>
      </c>
      <c r="L769">
        <f t="shared" si="176"/>
        <v>0.53</v>
      </c>
      <c r="M769">
        <f t="shared" si="177"/>
        <v>0.37</v>
      </c>
      <c r="N769">
        <f t="shared" si="178"/>
        <v>0.35</v>
      </c>
      <c r="O769">
        <f t="shared" si="179"/>
        <v>0.38700000000000001</v>
      </c>
      <c r="P769" t="str">
        <f t="shared" si="180"/>
        <v>NA</v>
      </c>
      <c r="Q769" t="str">
        <f t="shared" si="181"/>
        <v>NA</v>
      </c>
      <c r="R769">
        <v>667</v>
      </c>
    </row>
    <row r="770" spans="1:18" x14ac:dyDescent="0.25">
      <c r="A770" t="s">
        <v>93</v>
      </c>
      <c r="B770" t="s">
        <v>93</v>
      </c>
      <c r="C770">
        <v>0.56999999999999995</v>
      </c>
      <c r="D770">
        <v>0.5</v>
      </c>
      <c r="E770">
        <v>0.31</v>
      </c>
      <c r="F770">
        <v>0.31</v>
      </c>
      <c r="G770" t="s">
        <v>98</v>
      </c>
      <c r="H770">
        <v>0</v>
      </c>
      <c r="I770">
        <v>2</v>
      </c>
      <c r="J770">
        <v>2</v>
      </c>
      <c r="K770">
        <v>6</v>
      </c>
      <c r="L770">
        <f t="shared" si="176"/>
        <v>0.56999999999999995</v>
      </c>
      <c r="M770">
        <f t="shared" si="177"/>
        <v>0.5</v>
      </c>
      <c r="N770">
        <f t="shared" si="178"/>
        <v>0.31</v>
      </c>
      <c r="O770">
        <f t="shared" si="179"/>
        <v>0.31</v>
      </c>
      <c r="P770" t="str">
        <f t="shared" si="180"/>
        <v>NA</v>
      </c>
      <c r="Q770" t="str">
        <f t="shared" si="181"/>
        <v>NA</v>
      </c>
      <c r="R770">
        <v>668</v>
      </c>
    </row>
    <row r="771" spans="1:18" x14ac:dyDescent="0.25">
      <c r="A771" t="s">
        <v>93</v>
      </c>
      <c r="B771" t="s">
        <v>93</v>
      </c>
      <c r="C771">
        <v>0.8</v>
      </c>
      <c r="D771">
        <v>0.15</v>
      </c>
      <c r="E771">
        <v>0.17</v>
      </c>
      <c r="F771">
        <v>0.25</v>
      </c>
      <c r="G771" t="s">
        <v>98</v>
      </c>
      <c r="H771">
        <v>0</v>
      </c>
      <c r="I771">
        <v>4</v>
      </c>
      <c r="J771">
        <v>4</v>
      </c>
      <c r="K771">
        <v>28</v>
      </c>
      <c r="L771">
        <f t="shared" si="176"/>
        <v>0.8</v>
      </c>
      <c r="M771">
        <f t="shared" si="177"/>
        <v>0.15</v>
      </c>
      <c r="N771">
        <f t="shared" si="178"/>
        <v>0.17</v>
      </c>
      <c r="O771">
        <f t="shared" si="179"/>
        <v>0.25</v>
      </c>
      <c r="P771" t="str">
        <f t="shared" si="180"/>
        <v>NA</v>
      </c>
      <c r="Q771" t="str">
        <f t="shared" si="181"/>
        <v>NA</v>
      </c>
      <c r="R771">
        <v>669</v>
      </c>
    </row>
    <row r="772" spans="1:18" x14ac:dyDescent="0.25">
      <c r="A772" t="s">
        <v>93</v>
      </c>
      <c r="B772" t="s">
        <v>93</v>
      </c>
      <c r="C772">
        <v>0.8</v>
      </c>
      <c r="D772">
        <v>0.26</v>
      </c>
      <c r="E772">
        <v>0.17</v>
      </c>
      <c r="F772">
        <v>0.32</v>
      </c>
      <c r="G772" t="s">
        <v>98</v>
      </c>
      <c r="H772">
        <v>0</v>
      </c>
      <c r="I772">
        <v>4</v>
      </c>
      <c r="J772">
        <v>4</v>
      </c>
      <c r="K772">
        <v>28</v>
      </c>
      <c r="L772">
        <f t="shared" si="176"/>
        <v>0.8</v>
      </c>
      <c r="M772">
        <f t="shared" si="177"/>
        <v>0.26</v>
      </c>
      <c r="N772">
        <f t="shared" si="178"/>
        <v>0.17</v>
      </c>
      <c r="O772">
        <f t="shared" si="179"/>
        <v>0.32</v>
      </c>
      <c r="P772" t="str">
        <f t="shared" si="180"/>
        <v>NA</v>
      </c>
      <c r="Q772" t="str">
        <f t="shared" si="181"/>
        <v>NA</v>
      </c>
      <c r="R772">
        <v>670</v>
      </c>
    </row>
    <row r="773" spans="1:18" x14ac:dyDescent="0.25">
      <c r="A773" t="s">
        <v>93</v>
      </c>
      <c r="B773" t="s">
        <v>93</v>
      </c>
      <c r="C773">
        <v>0.71</v>
      </c>
      <c r="D773">
        <v>0.35</v>
      </c>
      <c r="E773">
        <v>0.35</v>
      </c>
      <c r="F773">
        <v>0.22</v>
      </c>
      <c r="G773" t="s">
        <v>98</v>
      </c>
      <c r="H773">
        <v>0</v>
      </c>
      <c r="I773">
        <v>4</v>
      </c>
      <c r="J773">
        <v>4</v>
      </c>
      <c r="K773">
        <v>28</v>
      </c>
      <c r="L773">
        <f t="shared" si="176"/>
        <v>0.71</v>
      </c>
      <c r="M773">
        <f t="shared" si="177"/>
        <v>0.35</v>
      </c>
      <c r="N773">
        <f t="shared" si="178"/>
        <v>0.35</v>
      </c>
      <c r="O773">
        <f t="shared" si="179"/>
        <v>0.22</v>
      </c>
      <c r="P773" t="str">
        <f t="shared" si="180"/>
        <v>NA</v>
      </c>
      <c r="Q773" t="str">
        <f t="shared" si="181"/>
        <v>NA</v>
      </c>
      <c r="R773">
        <v>671</v>
      </c>
    </row>
    <row r="774" spans="1:18" x14ac:dyDescent="0.25">
      <c r="A774" t="s">
        <v>93</v>
      </c>
      <c r="B774" t="s">
        <v>93</v>
      </c>
      <c r="C774">
        <v>0.71</v>
      </c>
      <c r="D774">
        <v>0.64</v>
      </c>
      <c r="E774">
        <v>0.35</v>
      </c>
      <c r="F774">
        <v>0.3</v>
      </c>
      <c r="G774" t="s">
        <v>98</v>
      </c>
      <c r="H774">
        <v>0</v>
      </c>
      <c r="I774">
        <v>4</v>
      </c>
      <c r="J774">
        <v>4</v>
      </c>
      <c r="K774">
        <v>28</v>
      </c>
      <c r="L774">
        <f t="shared" si="176"/>
        <v>0.71</v>
      </c>
      <c r="M774">
        <f t="shared" si="177"/>
        <v>0.64</v>
      </c>
      <c r="N774">
        <f t="shared" si="178"/>
        <v>0.35</v>
      </c>
      <c r="O774">
        <f t="shared" si="179"/>
        <v>0.3</v>
      </c>
      <c r="P774" t="str">
        <f t="shared" si="180"/>
        <v>NA</v>
      </c>
      <c r="Q774" t="str">
        <f t="shared" si="181"/>
        <v>NA</v>
      </c>
      <c r="R774">
        <v>672</v>
      </c>
    </row>
    <row r="775" spans="1:18" x14ac:dyDescent="0.25">
      <c r="A775" t="s">
        <v>93</v>
      </c>
      <c r="B775" t="s">
        <v>93</v>
      </c>
      <c r="C775">
        <v>0.77</v>
      </c>
      <c r="D775">
        <v>0.15</v>
      </c>
      <c r="E775">
        <v>0.16</v>
      </c>
      <c r="F775">
        <v>0.16</v>
      </c>
      <c r="G775" t="s">
        <v>98</v>
      </c>
      <c r="H775">
        <v>0</v>
      </c>
      <c r="I775">
        <v>4</v>
      </c>
      <c r="J775">
        <v>4</v>
      </c>
      <c r="K775">
        <v>28</v>
      </c>
      <c r="L775">
        <f t="shared" si="176"/>
        <v>0.77</v>
      </c>
      <c r="M775">
        <f t="shared" si="177"/>
        <v>0.15</v>
      </c>
      <c r="N775">
        <f t="shared" si="178"/>
        <v>0.16</v>
      </c>
      <c r="O775">
        <f t="shared" si="179"/>
        <v>0.16</v>
      </c>
      <c r="P775" t="str">
        <f t="shared" si="180"/>
        <v>NA</v>
      </c>
      <c r="Q775" t="str">
        <f t="shared" si="181"/>
        <v>NA</v>
      </c>
      <c r="R775">
        <v>673</v>
      </c>
    </row>
    <row r="776" spans="1:18" x14ac:dyDescent="0.25">
      <c r="A776" t="s">
        <v>93</v>
      </c>
      <c r="B776" t="s">
        <v>93</v>
      </c>
      <c r="C776">
        <v>0.77</v>
      </c>
      <c r="D776">
        <v>0.13</v>
      </c>
      <c r="E776">
        <v>0.16</v>
      </c>
      <c r="F776">
        <v>0.16</v>
      </c>
      <c r="G776" t="s">
        <v>98</v>
      </c>
      <c r="H776">
        <v>0</v>
      </c>
      <c r="I776">
        <v>4</v>
      </c>
      <c r="J776">
        <v>4</v>
      </c>
      <c r="K776">
        <v>28</v>
      </c>
      <c r="L776">
        <f t="shared" si="176"/>
        <v>0.77</v>
      </c>
      <c r="M776">
        <f t="shared" si="177"/>
        <v>0.13</v>
      </c>
      <c r="N776">
        <f t="shared" si="178"/>
        <v>0.16</v>
      </c>
      <c r="O776">
        <f t="shared" si="179"/>
        <v>0.16</v>
      </c>
      <c r="P776" t="str">
        <f t="shared" si="180"/>
        <v>NA</v>
      </c>
      <c r="Q776" t="str">
        <f t="shared" si="181"/>
        <v>NA</v>
      </c>
      <c r="R776">
        <v>674</v>
      </c>
    </row>
    <row r="777" spans="1:18" x14ac:dyDescent="0.25">
      <c r="A777" t="s">
        <v>93</v>
      </c>
      <c r="B777" t="s">
        <v>93</v>
      </c>
      <c r="C777">
        <v>0.67</v>
      </c>
      <c r="D777">
        <v>0.18</v>
      </c>
      <c r="E777">
        <v>0.28999999999999998</v>
      </c>
      <c r="F777">
        <v>0.22</v>
      </c>
      <c r="G777" t="s">
        <v>98</v>
      </c>
      <c r="H777">
        <v>0</v>
      </c>
      <c r="I777">
        <v>4</v>
      </c>
      <c r="J777">
        <v>4</v>
      </c>
      <c r="K777">
        <v>28</v>
      </c>
      <c r="L777">
        <f t="shared" si="176"/>
        <v>0.67</v>
      </c>
      <c r="M777">
        <f t="shared" si="177"/>
        <v>0.18</v>
      </c>
      <c r="N777">
        <f t="shared" si="178"/>
        <v>0.28999999999999998</v>
      </c>
      <c r="O777">
        <f t="shared" si="179"/>
        <v>0.22</v>
      </c>
      <c r="P777" t="str">
        <f t="shared" si="180"/>
        <v>NA</v>
      </c>
      <c r="Q777" t="str">
        <f t="shared" si="181"/>
        <v>NA</v>
      </c>
      <c r="R777">
        <v>675</v>
      </c>
    </row>
    <row r="778" spans="1:18" x14ac:dyDescent="0.25">
      <c r="A778" t="s">
        <v>93</v>
      </c>
      <c r="B778" t="s">
        <v>93</v>
      </c>
      <c r="C778">
        <v>0.67</v>
      </c>
      <c r="D778">
        <v>0.6</v>
      </c>
      <c r="E778">
        <v>0.28999999999999998</v>
      </c>
      <c r="F778">
        <v>0.34</v>
      </c>
      <c r="G778" t="s">
        <v>98</v>
      </c>
      <c r="H778">
        <v>0</v>
      </c>
      <c r="I778">
        <v>4</v>
      </c>
      <c r="J778">
        <v>4</v>
      </c>
      <c r="K778">
        <v>28</v>
      </c>
      <c r="L778">
        <f t="shared" si="176"/>
        <v>0.67</v>
      </c>
      <c r="M778">
        <f t="shared" si="177"/>
        <v>0.6</v>
      </c>
      <c r="N778">
        <f t="shared" si="178"/>
        <v>0.28999999999999998</v>
      </c>
      <c r="O778">
        <f t="shared" si="179"/>
        <v>0.34</v>
      </c>
      <c r="P778" t="str">
        <f t="shared" si="180"/>
        <v>NA</v>
      </c>
      <c r="Q778" t="str">
        <f t="shared" si="181"/>
        <v>NA</v>
      </c>
      <c r="R778">
        <v>676</v>
      </c>
    </row>
    <row r="779" spans="1:18" x14ac:dyDescent="0.25">
      <c r="A779" t="s">
        <v>93</v>
      </c>
      <c r="B779" t="s">
        <v>93</v>
      </c>
      <c r="C779">
        <v>0.78</v>
      </c>
      <c r="D779">
        <v>0.09</v>
      </c>
      <c r="E779">
        <v>0.18</v>
      </c>
      <c r="F779">
        <v>0.17</v>
      </c>
      <c r="G779" t="s">
        <v>98</v>
      </c>
      <c r="H779">
        <v>0</v>
      </c>
      <c r="I779">
        <v>4</v>
      </c>
      <c r="J779">
        <v>4</v>
      </c>
      <c r="K779">
        <v>28</v>
      </c>
      <c r="L779">
        <f t="shared" si="176"/>
        <v>0.78</v>
      </c>
      <c r="M779">
        <f t="shared" si="177"/>
        <v>0.09</v>
      </c>
      <c r="N779">
        <f t="shared" si="178"/>
        <v>0.18</v>
      </c>
      <c r="O779">
        <f t="shared" si="179"/>
        <v>0.17</v>
      </c>
      <c r="P779" t="str">
        <f t="shared" si="180"/>
        <v>NA</v>
      </c>
      <c r="Q779" t="str">
        <f t="shared" si="181"/>
        <v>NA</v>
      </c>
      <c r="R779">
        <v>677</v>
      </c>
    </row>
    <row r="780" spans="1:18" x14ac:dyDescent="0.25">
      <c r="A780" t="s">
        <v>93</v>
      </c>
      <c r="B780" t="s">
        <v>93</v>
      </c>
      <c r="C780">
        <v>0.78</v>
      </c>
      <c r="D780">
        <v>0.19</v>
      </c>
      <c r="E780">
        <v>0.18</v>
      </c>
      <c r="F780">
        <v>0.21</v>
      </c>
      <c r="G780" t="s">
        <v>98</v>
      </c>
      <c r="H780">
        <v>0</v>
      </c>
      <c r="I780">
        <v>4</v>
      </c>
      <c r="J780">
        <v>4</v>
      </c>
      <c r="K780">
        <v>28</v>
      </c>
      <c r="L780">
        <f t="shared" si="176"/>
        <v>0.78</v>
      </c>
      <c r="M780">
        <f t="shared" si="177"/>
        <v>0.19</v>
      </c>
      <c r="N780">
        <f t="shared" si="178"/>
        <v>0.18</v>
      </c>
      <c r="O780">
        <f t="shared" si="179"/>
        <v>0.21</v>
      </c>
      <c r="P780" t="str">
        <f t="shared" si="180"/>
        <v>NA</v>
      </c>
      <c r="Q780" t="str">
        <f t="shared" si="181"/>
        <v>NA</v>
      </c>
      <c r="R780">
        <v>678</v>
      </c>
    </row>
    <row r="781" spans="1:18" x14ac:dyDescent="0.25">
      <c r="A781" t="s">
        <v>93</v>
      </c>
      <c r="B781" t="s">
        <v>93</v>
      </c>
      <c r="C781">
        <v>0.6</v>
      </c>
      <c r="D781">
        <v>0.3</v>
      </c>
      <c r="E781">
        <v>0.28999999999999998</v>
      </c>
      <c r="F781">
        <v>0.28000000000000003</v>
      </c>
      <c r="G781" t="s">
        <v>98</v>
      </c>
      <c r="H781">
        <v>0</v>
      </c>
      <c r="I781">
        <v>4</v>
      </c>
      <c r="J781">
        <v>4</v>
      </c>
      <c r="K781">
        <v>28</v>
      </c>
      <c r="L781">
        <f t="shared" si="176"/>
        <v>0.6</v>
      </c>
      <c r="M781">
        <f t="shared" si="177"/>
        <v>0.3</v>
      </c>
      <c r="N781">
        <f t="shared" si="178"/>
        <v>0.28999999999999998</v>
      </c>
      <c r="O781">
        <f t="shared" si="179"/>
        <v>0.28000000000000003</v>
      </c>
      <c r="P781" t="str">
        <f t="shared" si="180"/>
        <v>NA</v>
      </c>
      <c r="Q781" t="str">
        <f t="shared" si="181"/>
        <v>NA</v>
      </c>
      <c r="R781">
        <v>679</v>
      </c>
    </row>
    <row r="782" spans="1:18" x14ac:dyDescent="0.25">
      <c r="A782" t="s">
        <v>93</v>
      </c>
      <c r="B782" t="s">
        <v>93</v>
      </c>
      <c r="C782">
        <v>0.6</v>
      </c>
      <c r="D782">
        <v>0.56999999999999995</v>
      </c>
      <c r="E782">
        <v>0.28999999999999998</v>
      </c>
      <c r="F782">
        <v>0.3</v>
      </c>
      <c r="G782" t="s">
        <v>98</v>
      </c>
      <c r="H782">
        <v>0</v>
      </c>
      <c r="I782">
        <v>4</v>
      </c>
      <c r="J782">
        <v>4</v>
      </c>
      <c r="K782">
        <v>28</v>
      </c>
      <c r="L782">
        <f t="shared" si="176"/>
        <v>0.6</v>
      </c>
      <c r="M782">
        <f t="shared" si="177"/>
        <v>0.56999999999999995</v>
      </c>
      <c r="N782">
        <f t="shared" si="178"/>
        <v>0.28999999999999998</v>
      </c>
      <c r="O782">
        <f t="shared" si="179"/>
        <v>0.3</v>
      </c>
      <c r="P782" t="str">
        <f t="shared" si="180"/>
        <v>NA</v>
      </c>
      <c r="Q782" t="str">
        <f t="shared" si="181"/>
        <v>NA</v>
      </c>
      <c r="R782">
        <v>680</v>
      </c>
    </row>
    <row r="783" spans="1:18" x14ac:dyDescent="0.25">
      <c r="A783" t="s">
        <v>93</v>
      </c>
      <c r="B783" t="s">
        <v>93</v>
      </c>
      <c r="C783">
        <v>2.19</v>
      </c>
      <c r="D783">
        <v>1.05</v>
      </c>
      <c r="E783">
        <v>0.91</v>
      </c>
      <c r="F783">
        <v>0.71</v>
      </c>
      <c r="G783" t="s">
        <v>279</v>
      </c>
      <c r="H783">
        <v>0</v>
      </c>
      <c r="I783">
        <v>5</v>
      </c>
      <c r="J783">
        <v>5</v>
      </c>
      <c r="K783">
        <v>12</v>
      </c>
      <c r="L783" t="s">
        <v>3252</v>
      </c>
      <c r="M783" t="s">
        <v>186</v>
      </c>
      <c r="N783" t="s">
        <v>3253</v>
      </c>
      <c r="O783" t="s">
        <v>3254</v>
      </c>
      <c r="P783" t="s">
        <v>93</v>
      </c>
      <c r="Q783" t="s">
        <v>93</v>
      </c>
      <c r="R783">
        <v>681</v>
      </c>
    </row>
    <row r="784" spans="1:18" x14ac:dyDescent="0.25">
      <c r="A784" t="s">
        <v>93</v>
      </c>
      <c r="B784" t="s">
        <v>93</v>
      </c>
      <c r="C784">
        <v>2.0699999999999998</v>
      </c>
      <c r="D784">
        <v>1.43</v>
      </c>
      <c r="E784">
        <v>0.96</v>
      </c>
      <c r="F784">
        <v>0.76</v>
      </c>
      <c r="G784" t="s">
        <v>279</v>
      </c>
      <c r="H784">
        <v>0</v>
      </c>
      <c r="I784">
        <v>5</v>
      </c>
      <c r="J784">
        <v>5</v>
      </c>
      <c r="K784">
        <v>12</v>
      </c>
      <c r="L784" t="s">
        <v>1208</v>
      </c>
      <c r="M784" t="s">
        <v>1857</v>
      </c>
      <c r="N784" t="s">
        <v>3258</v>
      </c>
      <c r="O784" t="s">
        <v>3259</v>
      </c>
      <c r="P784" t="s">
        <v>93</v>
      </c>
      <c r="Q784" t="s">
        <v>93</v>
      </c>
      <c r="R784">
        <v>682</v>
      </c>
    </row>
    <row r="785" spans="1:18" x14ac:dyDescent="0.25">
      <c r="A785" t="s">
        <v>93</v>
      </c>
      <c r="B785" t="s">
        <v>93</v>
      </c>
      <c r="C785">
        <v>2.8</v>
      </c>
      <c r="D785">
        <v>3.35</v>
      </c>
      <c r="E785">
        <v>0.7</v>
      </c>
      <c r="F785">
        <v>0.88</v>
      </c>
      <c r="G785" t="s">
        <v>279</v>
      </c>
      <c r="H785">
        <v>0</v>
      </c>
      <c r="I785">
        <v>5</v>
      </c>
      <c r="J785">
        <v>5</v>
      </c>
      <c r="K785">
        <v>14</v>
      </c>
      <c r="L785" t="s">
        <v>506</v>
      </c>
      <c r="M785" t="s">
        <v>734</v>
      </c>
      <c r="N785" t="s">
        <v>254</v>
      </c>
      <c r="O785" t="s">
        <v>3274</v>
      </c>
      <c r="P785" t="s">
        <v>93</v>
      </c>
      <c r="Q785" t="s">
        <v>93</v>
      </c>
      <c r="R785">
        <v>683</v>
      </c>
    </row>
    <row r="786" spans="1:18" x14ac:dyDescent="0.25">
      <c r="A786" t="s">
        <v>93</v>
      </c>
      <c r="B786" t="s">
        <v>93</v>
      </c>
      <c r="C786">
        <v>2.4500000000000002</v>
      </c>
      <c r="D786">
        <v>2.95</v>
      </c>
      <c r="E786">
        <v>1.1000000000000001</v>
      </c>
      <c r="F786">
        <v>1.1499999999999999</v>
      </c>
      <c r="G786" t="s">
        <v>279</v>
      </c>
      <c r="H786">
        <v>0</v>
      </c>
      <c r="I786">
        <v>5</v>
      </c>
      <c r="J786">
        <v>5</v>
      </c>
      <c r="K786">
        <v>14</v>
      </c>
      <c r="L786" t="s">
        <v>384</v>
      </c>
      <c r="M786" t="s">
        <v>244</v>
      </c>
      <c r="N786" t="s">
        <v>127</v>
      </c>
      <c r="O786" t="s">
        <v>658</v>
      </c>
      <c r="P786" t="s">
        <v>93</v>
      </c>
      <c r="Q786" t="s">
        <v>93</v>
      </c>
      <c r="R786">
        <v>684</v>
      </c>
    </row>
    <row r="787" spans="1:18" x14ac:dyDescent="0.25">
      <c r="A787" t="s">
        <v>93</v>
      </c>
      <c r="B787" t="s">
        <v>93</v>
      </c>
      <c r="C787">
        <v>2.1</v>
      </c>
      <c r="D787">
        <v>3.15</v>
      </c>
      <c r="E787">
        <v>1.1200000000000001</v>
      </c>
      <c r="F787">
        <v>1.0900000000000001</v>
      </c>
      <c r="G787" t="s">
        <v>279</v>
      </c>
      <c r="H787">
        <v>0</v>
      </c>
      <c r="I787">
        <v>5</v>
      </c>
      <c r="J787">
        <v>5</v>
      </c>
      <c r="K787">
        <v>14</v>
      </c>
      <c r="L787" t="s">
        <v>312</v>
      </c>
      <c r="M787" t="s">
        <v>308</v>
      </c>
      <c r="N787" t="s">
        <v>1760</v>
      </c>
      <c r="O787" t="s">
        <v>3286</v>
      </c>
      <c r="P787" t="s">
        <v>93</v>
      </c>
      <c r="Q787" t="s">
        <v>93</v>
      </c>
      <c r="R787">
        <v>685</v>
      </c>
    </row>
    <row r="788" spans="1:18" x14ac:dyDescent="0.25">
      <c r="A788" t="s">
        <v>93</v>
      </c>
      <c r="B788" t="s">
        <v>93</v>
      </c>
      <c r="C788">
        <v>1.55</v>
      </c>
      <c r="D788">
        <v>2.8</v>
      </c>
      <c r="E788">
        <v>1</v>
      </c>
      <c r="F788">
        <v>1.1100000000000001</v>
      </c>
      <c r="G788" t="s">
        <v>279</v>
      </c>
      <c r="H788">
        <v>0</v>
      </c>
      <c r="I788">
        <v>5</v>
      </c>
      <c r="J788">
        <v>5</v>
      </c>
      <c r="K788">
        <v>14</v>
      </c>
      <c r="L788" t="s">
        <v>153</v>
      </c>
      <c r="M788" t="s">
        <v>506</v>
      </c>
      <c r="N788" t="s">
        <v>118</v>
      </c>
      <c r="O788" t="s">
        <v>3289</v>
      </c>
      <c r="P788" t="s">
        <v>93</v>
      </c>
      <c r="Q788" t="s">
        <v>93</v>
      </c>
      <c r="R788">
        <v>686</v>
      </c>
    </row>
    <row r="789" spans="1:18" x14ac:dyDescent="0.25">
      <c r="A789" t="s">
        <v>93</v>
      </c>
      <c r="B789" t="s">
        <v>93</v>
      </c>
      <c r="C789">
        <v>0.38700000000000001</v>
      </c>
      <c r="D789">
        <v>0.63300000000000001</v>
      </c>
      <c r="E789" t="s">
        <v>93</v>
      </c>
      <c r="F789" t="s">
        <v>93</v>
      </c>
      <c r="G789" t="s">
        <v>98</v>
      </c>
      <c r="H789">
        <v>1</v>
      </c>
      <c r="I789">
        <v>9</v>
      </c>
      <c r="J789">
        <v>5</v>
      </c>
      <c r="K789">
        <v>22</v>
      </c>
      <c r="L789">
        <f t="shared" ref="L789:M793" si="182">1-C789</f>
        <v>0.61299999999999999</v>
      </c>
      <c r="M789">
        <f t="shared" si="182"/>
        <v>0.36699999999999999</v>
      </c>
      <c r="N789" t="s">
        <v>93</v>
      </c>
      <c r="O789" t="s">
        <v>93</v>
      </c>
      <c r="P789" t="s">
        <v>93</v>
      </c>
      <c r="Q789" t="s">
        <v>93</v>
      </c>
      <c r="R789">
        <v>687</v>
      </c>
    </row>
    <row r="790" spans="1:18" x14ac:dyDescent="0.25">
      <c r="A790" t="s">
        <v>93</v>
      </c>
      <c r="B790" t="s">
        <v>93</v>
      </c>
      <c r="C790">
        <v>0.17</v>
      </c>
      <c r="D790">
        <v>0.45</v>
      </c>
      <c r="E790">
        <v>0.19</v>
      </c>
      <c r="F790">
        <v>0.28399999999999997</v>
      </c>
      <c r="G790" t="s">
        <v>98</v>
      </c>
      <c r="H790">
        <v>1</v>
      </c>
      <c r="I790">
        <v>4</v>
      </c>
      <c r="J790">
        <v>4</v>
      </c>
      <c r="K790">
        <v>17</v>
      </c>
      <c r="L790">
        <f t="shared" si="182"/>
        <v>0.83</v>
      </c>
      <c r="M790">
        <f t="shared" si="182"/>
        <v>0.55000000000000004</v>
      </c>
      <c r="N790">
        <f t="shared" ref="N790:O793" si="183">1-E790</f>
        <v>0.81</v>
      </c>
      <c r="O790">
        <f t="shared" si="183"/>
        <v>0.71599999999999997</v>
      </c>
      <c r="P790" t="s">
        <v>93</v>
      </c>
      <c r="Q790" t="s">
        <v>93</v>
      </c>
      <c r="R790">
        <v>688</v>
      </c>
    </row>
    <row r="791" spans="1:18" x14ac:dyDescent="0.25">
      <c r="A791" t="s">
        <v>93</v>
      </c>
      <c r="B791" t="s">
        <v>93</v>
      </c>
      <c r="C791">
        <v>0.36</v>
      </c>
      <c r="D791">
        <v>0.69</v>
      </c>
      <c r="E791">
        <v>0.253</v>
      </c>
      <c r="F791">
        <v>0.316</v>
      </c>
      <c r="G791" t="s">
        <v>98</v>
      </c>
      <c r="H791">
        <v>1</v>
      </c>
      <c r="I791">
        <v>4</v>
      </c>
      <c r="J791">
        <v>4</v>
      </c>
      <c r="K791">
        <v>17</v>
      </c>
      <c r="L791">
        <f t="shared" si="182"/>
        <v>0.64</v>
      </c>
      <c r="M791">
        <f t="shared" si="182"/>
        <v>0.31000000000000005</v>
      </c>
      <c r="N791">
        <f t="shared" si="183"/>
        <v>0.747</v>
      </c>
      <c r="O791">
        <f t="shared" si="183"/>
        <v>0.68399999999999994</v>
      </c>
      <c r="P791" t="s">
        <v>93</v>
      </c>
      <c r="Q791" t="s">
        <v>93</v>
      </c>
      <c r="R791">
        <v>689</v>
      </c>
    </row>
    <row r="792" spans="1:18" x14ac:dyDescent="0.25">
      <c r="A792" t="s">
        <v>93</v>
      </c>
      <c r="B792" t="s">
        <v>93</v>
      </c>
      <c r="C792">
        <v>0.27</v>
      </c>
      <c r="D792">
        <v>0.62</v>
      </c>
      <c r="E792">
        <v>0.19</v>
      </c>
      <c r="F792">
        <v>0.316</v>
      </c>
      <c r="G792" t="s">
        <v>98</v>
      </c>
      <c r="H792">
        <v>1</v>
      </c>
      <c r="I792">
        <v>4</v>
      </c>
      <c r="J792">
        <v>4</v>
      </c>
      <c r="K792">
        <v>17</v>
      </c>
      <c r="L792">
        <f t="shared" si="182"/>
        <v>0.73</v>
      </c>
      <c r="M792">
        <f t="shared" si="182"/>
        <v>0.38</v>
      </c>
      <c r="N792">
        <f t="shared" si="183"/>
        <v>0.81</v>
      </c>
      <c r="O792">
        <f t="shared" si="183"/>
        <v>0.68399999999999994</v>
      </c>
      <c r="P792" t="s">
        <v>93</v>
      </c>
      <c r="Q792" t="s">
        <v>93</v>
      </c>
      <c r="R792">
        <v>690</v>
      </c>
    </row>
    <row r="793" spans="1:18" x14ac:dyDescent="0.25">
      <c r="A793" t="s">
        <v>93</v>
      </c>
      <c r="B793" t="s">
        <v>93</v>
      </c>
      <c r="C793">
        <v>0.27</v>
      </c>
      <c r="D793">
        <v>0.65</v>
      </c>
      <c r="E793">
        <v>0.253</v>
      </c>
      <c r="F793">
        <v>0.316</v>
      </c>
      <c r="G793" t="s">
        <v>98</v>
      </c>
      <c r="H793">
        <v>1</v>
      </c>
      <c r="I793">
        <v>4</v>
      </c>
      <c r="J793">
        <v>4</v>
      </c>
      <c r="K793">
        <v>17</v>
      </c>
      <c r="L793">
        <f t="shared" si="182"/>
        <v>0.73</v>
      </c>
      <c r="M793">
        <f t="shared" si="182"/>
        <v>0.35</v>
      </c>
      <c r="N793">
        <f t="shared" si="183"/>
        <v>0.747</v>
      </c>
      <c r="O793">
        <f t="shared" si="183"/>
        <v>0.68399999999999994</v>
      </c>
      <c r="P793" t="s">
        <v>93</v>
      </c>
      <c r="Q793" t="s">
        <v>93</v>
      </c>
      <c r="R793">
        <v>691</v>
      </c>
    </row>
    <row r="794" spans="1:18" x14ac:dyDescent="0.25">
      <c r="A794" t="s">
        <v>93</v>
      </c>
      <c r="B794" t="s">
        <v>93</v>
      </c>
      <c r="C794">
        <v>0.04</v>
      </c>
      <c r="D794">
        <v>0</v>
      </c>
      <c r="E794" t="s">
        <v>93</v>
      </c>
      <c r="F794" t="s">
        <v>93</v>
      </c>
      <c r="G794" t="s">
        <v>279</v>
      </c>
      <c r="H794">
        <v>0</v>
      </c>
      <c r="I794">
        <v>2</v>
      </c>
      <c r="J794">
        <v>2</v>
      </c>
      <c r="K794">
        <v>28</v>
      </c>
      <c r="L794">
        <f t="shared" ref="L794:M799" si="184">C794/I794</f>
        <v>0.02</v>
      </c>
      <c r="M794">
        <f t="shared" si="184"/>
        <v>0</v>
      </c>
      <c r="N794" t="s">
        <v>93</v>
      </c>
      <c r="O794" t="s">
        <v>93</v>
      </c>
      <c r="P794" t="s">
        <v>93</v>
      </c>
      <c r="Q794" t="s">
        <v>93</v>
      </c>
      <c r="R794">
        <v>692</v>
      </c>
    </row>
    <row r="795" spans="1:18" x14ac:dyDescent="0.25">
      <c r="A795" t="s">
        <v>93</v>
      </c>
      <c r="B795" t="s">
        <v>93</v>
      </c>
      <c r="C795">
        <v>0.03</v>
      </c>
      <c r="D795">
        <v>0</v>
      </c>
      <c r="E795" t="s">
        <v>93</v>
      </c>
      <c r="F795" t="s">
        <v>93</v>
      </c>
      <c r="G795" t="s">
        <v>279</v>
      </c>
      <c r="H795">
        <v>0</v>
      </c>
      <c r="I795">
        <v>2</v>
      </c>
      <c r="J795">
        <v>2</v>
      </c>
      <c r="K795">
        <v>28</v>
      </c>
      <c r="L795">
        <f t="shared" si="184"/>
        <v>1.4999999999999999E-2</v>
      </c>
      <c r="M795">
        <f t="shared" si="184"/>
        <v>0</v>
      </c>
      <c r="N795" t="s">
        <v>93</v>
      </c>
      <c r="O795" t="s">
        <v>93</v>
      </c>
      <c r="P795" t="s">
        <v>93</v>
      </c>
      <c r="Q795" t="s">
        <v>93</v>
      </c>
      <c r="R795">
        <v>693</v>
      </c>
    </row>
    <row r="796" spans="1:18" x14ac:dyDescent="0.25">
      <c r="A796" t="s">
        <v>93</v>
      </c>
      <c r="B796" t="s">
        <v>93</v>
      </c>
      <c r="C796">
        <v>0.57999999999999996</v>
      </c>
      <c r="D796">
        <v>0</v>
      </c>
      <c r="E796" t="s">
        <v>93</v>
      </c>
      <c r="F796" t="s">
        <v>93</v>
      </c>
      <c r="G796" t="s">
        <v>279</v>
      </c>
      <c r="H796">
        <v>0</v>
      </c>
      <c r="I796">
        <v>2</v>
      </c>
      <c r="J796">
        <v>2</v>
      </c>
      <c r="K796">
        <v>28</v>
      </c>
      <c r="L796">
        <f t="shared" si="184"/>
        <v>0.28999999999999998</v>
      </c>
      <c r="M796">
        <f t="shared" si="184"/>
        <v>0</v>
      </c>
      <c r="N796" t="s">
        <v>93</v>
      </c>
      <c r="O796" t="s">
        <v>93</v>
      </c>
      <c r="P796" t="s">
        <v>93</v>
      </c>
      <c r="Q796" t="s">
        <v>93</v>
      </c>
      <c r="R796">
        <v>694</v>
      </c>
    </row>
    <row r="797" spans="1:18" x14ac:dyDescent="0.25">
      <c r="A797" t="s">
        <v>93</v>
      </c>
      <c r="B797" t="s">
        <v>93</v>
      </c>
      <c r="C797">
        <v>0.96</v>
      </c>
      <c r="D797">
        <v>0.57999999999999996</v>
      </c>
      <c r="E797" t="s">
        <v>93</v>
      </c>
      <c r="F797" t="s">
        <v>93</v>
      </c>
      <c r="G797" t="s">
        <v>279</v>
      </c>
      <c r="H797">
        <v>0</v>
      </c>
      <c r="I797">
        <v>2</v>
      </c>
      <c r="J797">
        <v>2</v>
      </c>
      <c r="K797">
        <v>28</v>
      </c>
      <c r="L797">
        <f t="shared" si="184"/>
        <v>0.48</v>
      </c>
      <c r="M797">
        <f t="shared" si="184"/>
        <v>0.28999999999999998</v>
      </c>
      <c r="N797" t="s">
        <v>93</v>
      </c>
      <c r="O797" t="s">
        <v>93</v>
      </c>
      <c r="P797" t="s">
        <v>93</v>
      </c>
      <c r="Q797" t="s">
        <v>93</v>
      </c>
      <c r="R797">
        <v>695</v>
      </c>
    </row>
    <row r="798" spans="1:18" x14ac:dyDescent="0.25">
      <c r="A798" t="s">
        <v>93</v>
      </c>
      <c r="B798" t="s">
        <v>93</v>
      </c>
      <c r="C798">
        <v>0.71</v>
      </c>
      <c r="D798">
        <v>0.57999999999999996</v>
      </c>
      <c r="E798" t="s">
        <v>93</v>
      </c>
      <c r="F798" t="s">
        <v>93</v>
      </c>
      <c r="G798" t="s">
        <v>279</v>
      </c>
      <c r="H798">
        <v>0</v>
      </c>
      <c r="I798">
        <v>2</v>
      </c>
      <c r="J798">
        <v>2</v>
      </c>
      <c r="K798">
        <v>28</v>
      </c>
      <c r="L798">
        <f t="shared" si="184"/>
        <v>0.35499999999999998</v>
      </c>
      <c r="M798">
        <f t="shared" si="184"/>
        <v>0.28999999999999998</v>
      </c>
      <c r="N798" t="s">
        <v>93</v>
      </c>
      <c r="O798" t="s">
        <v>93</v>
      </c>
      <c r="P798" t="s">
        <v>93</v>
      </c>
      <c r="Q798" t="s">
        <v>93</v>
      </c>
      <c r="R798">
        <v>696</v>
      </c>
    </row>
    <row r="799" spans="1:18" x14ac:dyDescent="0.25">
      <c r="A799" t="s">
        <v>93</v>
      </c>
      <c r="B799" t="s">
        <v>93</v>
      </c>
      <c r="C799">
        <v>0.92</v>
      </c>
      <c r="D799">
        <v>0.57999999999999996</v>
      </c>
      <c r="E799" t="s">
        <v>93</v>
      </c>
      <c r="F799" t="s">
        <v>93</v>
      </c>
      <c r="G799" t="s">
        <v>279</v>
      </c>
      <c r="H799">
        <v>0</v>
      </c>
      <c r="I799">
        <v>2</v>
      </c>
      <c r="J799">
        <v>2</v>
      </c>
      <c r="K799">
        <v>28</v>
      </c>
      <c r="L799">
        <f t="shared" si="184"/>
        <v>0.46</v>
      </c>
      <c r="M799">
        <f t="shared" si="184"/>
        <v>0.28999999999999998</v>
      </c>
      <c r="N799" t="s">
        <v>93</v>
      </c>
      <c r="O799" t="s">
        <v>93</v>
      </c>
      <c r="P799" t="s">
        <v>93</v>
      </c>
      <c r="Q799" t="s">
        <v>93</v>
      </c>
      <c r="R799">
        <v>697</v>
      </c>
    </row>
    <row r="800" spans="1:18" x14ac:dyDescent="0.25">
      <c r="A800" t="s">
        <v>93</v>
      </c>
      <c r="B800" t="s">
        <v>93</v>
      </c>
      <c r="C800">
        <v>0.89700000000000002</v>
      </c>
      <c r="D800">
        <v>0.68</v>
      </c>
      <c r="E800">
        <v>0.11600000000000001</v>
      </c>
      <c r="F800">
        <v>0.161</v>
      </c>
      <c r="G800" t="s">
        <v>98</v>
      </c>
      <c r="H800">
        <v>0</v>
      </c>
      <c r="I800">
        <v>11</v>
      </c>
      <c r="J800">
        <v>11</v>
      </c>
      <c r="K800">
        <v>22</v>
      </c>
      <c r="L800">
        <f t="shared" ref="L800:L814" si="185">C800</f>
        <v>0.89700000000000002</v>
      </c>
      <c r="M800">
        <f t="shared" ref="M800:M814" si="186">D800</f>
        <v>0.68</v>
      </c>
      <c r="N800">
        <f t="shared" ref="N800:N814" si="187">E800</f>
        <v>0.11600000000000001</v>
      </c>
      <c r="O800">
        <f t="shared" ref="O800:O814" si="188">F800</f>
        <v>0.161</v>
      </c>
      <c r="P800" t="str">
        <f t="shared" ref="P800:P814" si="189">A800</f>
        <v>NA</v>
      </c>
      <c r="Q800" t="str">
        <f t="shared" ref="Q800:Q814" si="190">B800</f>
        <v>NA</v>
      </c>
      <c r="R800">
        <v>698</v>
      </c>
    </row>
    <row r="801" spans="1:18" x14ac:dyDescent="0.25">
      <c r="A801" t="s">
        <v>93</v>
      </c>
      <c r="B801" t="s">
        <v>93</v>
      </c>
      <c r="C801">
        <v>0.94</v>
      </c>
      <c r="D801">
        <v>0.68300000000000005</v>
      </c>
      <c r="E801">
        <v>7.6999999999999999E-2</v>
      </c>
      <c r="F801">
        <v>0.14399999999999999</v>
      </c>
      <c r="G801" t="s">
        <v>98</v>
      </c>
      <c r="H801">
        <v>0</v>
      </c>
      <c r="I801">
        <v>11</v>
      </c>
      <c r="J801">
        <v>11</v>
      </c>
      <c r="K801">
        <v>22</v>
      </c>
      <c r="L801">
        <f t="shared" si="185"/>
        <v>0.94</v>
      </c>
      <c r="M801">
        <f t="shared" si="186"/>
        <v>0.68300000000000005</v>
      </c>
      <c r="N801">
        <f t="shared" si="187"/>
        <v>7.6999999999999999E-2</v>
      </c>
      <c r="O801">
        <f t="shared" si="188"/>
        <v>0.14399999999999999</v>
      </c>
      <c r="P801" t="str">
        <f t="shared" si="189"/>
        <v>NA</v>
      </c>
      <c r="Q801" t="str">
        <f t="shared" si="190"/>
        <v>NA</v>
      </c>
      <c r="R801">
        <v>699</v>
      </c>
    </row>
    <row r="802" spans="1:18" x14ac:dyDescent="0.25">
      <c r="A802" t="s">
        <v>93</v>
      </c>
      <c r="B802" t="s">
        <v>93</v>
      </c>
      <c r="C802">
        <v>0.95</v>
      </c>
      <c r="D802">
        <v>0.74</v>
      </c>
      <c r="E802">
        <v>7.6999999999999999E-2</v>
      </c>
      <c r="F802">
        <v>0.154</v>
      </c>
      <c r="G802" t="s">
        <v>98</v>
      </c>
      <c r="H802">
        <v>0</v>
      </c>
      <c r="I802">
        <v>11</v>
      </c>
      <c r="J802">
        <v>11</v>
      </c>
      <c r="K802">
        <v>22</v>
      </c>
      <c r="L802">
        <f t="shared" si="185"/>
        <v>0.95</v>
      </c>
      <c r="M802">
        <f t="shared" si="186"/>
        <v>0.74</v>
      </c>
      <c r="N802">
        <f t="shared" si="187"/>
        <v>7.6999999999999999E-2</v>
      </c>
      <c r="O802">
        <f t="shared" si="188"/>
        <v>0.154</v>
      </c>
      <c r="P802" t="str">
        <f t="shared" si="189"/>
        <v>NA</v>
      </c>
      <c r="Q802" t="str">
        <f t="shared" si="190"/>
        <v>NA</v>
      </c>
      <c r="R802">
        <v>700</v>
      </c>
    </row>
    <row r="803" spans="1:18" x14ac:dyDescent="0.25">
      <c r="A803" t="s">
        <v>93</v>
      </c>
      <c r="B803" t="s">
        <v>93</v>
      </c>
      <c r="C803">
        <v>0.84099999999999997</v>
      </c>
      <c r="D803">
        <v>0.64500000000000002</v>
      </c>
      <c r="E803">
        <v>0.155</v>
      </c>
      <c r="F803">
        <v>0.18</v>
      </c>
      <c r="G803" t="s">
        <v>98</v>
      </c>
      <c r="H803">
        <v>0</v>
      </c>
      <c r="I803">
        <v>11</v>
      </c>
      <c r="J803">
        <v>11</v>
      </c>
      <c r="K803">
        <v>22</v>
      </c>
      <c r="L803">
        <f t="shared" si="185"/>
        <v>0.84099999999999997</v>
      </c>
      <c r="M803">
        <f t="shared" si="186"/>
        <v>0.64500000000000002</v>
      </c>
      <c r="N803">
        <f t="shared" si="187"/>
        <v>0.155</v>
      </c>
      <c r="O803">
        <f t="shared" si="188"/>
        <v>0.18</v>
      </c>
      <c r="P803" t="str">
        <f t="shared" si="189"/>
        <v>NA</v>
      </c>
      <c r="Q803" t="str">
        <f t="shared" si="190"/>
        <v>NA</v>
      </c>
      <c r="R803">
        <v>701</v>
      </c>
    </row>
    <row r="804" spans="1:18" x14ac:dyDescent="0.25">
      <c r="A804" t="s">
        <v>93</v>
      </c>
      <c r="B804" t="s">
        <v>93</v>
      </c>
      <c r="C804">
        <v>0.91</v>
      </c>
      <c r="D804">
        <v>0.67</v>
      </c>
      <c r="E804">
        <v>0.106</v>
      </c>
      <c r="F804">
        <v>0.121</v>
      </c>
      <c r="G804" t="s">
        <v>98</v>
      </c>
      <c r="H804">
        <v>0</v>
      </c>
      <c r="I804">
        <v>11</v>
      </c>
      <c r="J804">
        <v>11</v>
      </c>
      <c r="K804">
        <v>22</v>
      </c>
      <c r="L804">
        <f t="shared" si="185"/>
        <v>0.91</v>
      </c>
      <c r="M804">
        <f t="shared" si="186"/>
        <v>0.67</v>
      </c>
      <c r="N804">
        <f t="shared" si="187"/>
        <v>0.106</v>
      </c>
      <c r="O804">
        <f t="shared" si="188"/>
        <v>0.121</v>
      </c>
      <c r="P804" t="str">
        <f t="shared" si="189"/>
        <v>NA</v>
      </c>
      <c r="Q804" t="str">
        <f t="shared" si="190"/>
        <v>NA</v>
      </c>
      <c r="R804">
        <v>702</v>
      </c>
    </row>
    <row r="805" spans="1:18" x14ac:dyDescent="0.25">
      <c r="A805" t="s">
        <v>93</v>
      </c>
      <c r="B805" t="s">
        <v>93</v>
      </c>
      <c r="C805">
        <v>0.96</v>
      </c>
      <c r="D805">
        <v>0.71699999999999997</v>
      </c>
      <c r="E805">
        <v>5.6000000000000001E-2</v>
      </c>
      <c r="F805">
        <v>0.123</v>
      </c>
      <c r="G805" t="s">
        <v>98</v>
      </c>
      <c r="H805">
        <v>0</v>
      </c>
      <c r="I805">
        <v>11</v>
      </c>
      <c r="J805">
        <v>11</v>
      </c>
      <c r="K805">
        <v>22</v>
      </c>
      <c r="L805">
        <f t="shared" si="185"/>
        <v>0.96</v>
      </c>
      <c r="M805">
        <f t="shared" si="186"/>
        <v>0.71699999999999997</v>
      </c>
      <c r="N805">
        <f t="shared" si="187"/>
        <v>5.6000000000000001E-2</v>
      </c>
      <c r="O805">
        <f t="shared" si="188"/>
        <v>0.123</v>
      </c>
      <c r="P805" t="str">
        <f t="shared" si="189"/>
        <v>NA</v>
      </c>
      <c r="Q805" t="str">
        <f t="shared" si="190"/>
        <v>NA</v>
      </c>
      <c r="R805">
        <v>703</v>
      </c>
    </row>
    <row r="806" spans="1:18" x14ac:dyDescent="0.25">
      <c r="A806" t="s">
        <v>93</v>
      </c>
      <c r="B806" t="s">
        <v>93</v>
      </c>
      <c r="C806">
        <v>0.88700000000000001</v>
      </c>
      <c r="D806">
        <v>0.58399999999999996</v>
      </c>
      <c r="E806">
        <v>0.14099999999999999</v>
      </c>
      <c r="F806">
        <v>0.16800000000000001</v>
      </c>
      <c r="G806" t="s">
        <v>98</v>
      </c>
      <c r="H806">
        <v>0</v>
      </c>
      <c r="I806">
        <v>11</v>
      </c>
      <c r="J806">
        <v>11</v>
      </c>
      <c r="K806">
        <v>22</v>
      </c>
      <c r="L806">
        <f t="shared" si="185"/>
        <v>0.88700000000000001</v>
      </c>
      <c r="M806">
        <f t="shared" si="186"/>
        <v>0.58399999999999996</v>
      </c>
      <c r="N806">
        <f t="shared" si="187"/>
        <v>0.14099999999999999</v>
      </c>
      <c r="O806">
        <f t="shared" si="188"/>
        <v>0.16800000000000001</v>
      </c>
      <c r="P806" t="str">
        <f t="shared" si="189"/>
        <v>NA</v>
      </c>
      <c r="Q806" t="str">
        <f t="shared" si="190"/>
        <v>NA</v>
      </c>
      <c r="R806">
        <v>704</v>
      </c>
    </row>
    <row r="807" spans="1:18" x14ac:dyDescent="0.25">
      <c r="A807" t="s">
        <v>93</v>
      </c>
      <c r="B807" t="s">
        <v>93</v>
      </c>
      <c r="C807">
        <v>0.88400000000000001</v>
      </c>
      <c r="D807">
        <v>0.628</v>
      </c>
      <c r="E807">
        <v>0.105</v>
      </c>
      <c r="F807">
        <v>0.16500000000000001</v>
      </c>
      <c r="G807" t="s">
        <v>98</v>
      </c>
      <c r="H807">
        <v>0</v>
      </c>
      <c r="I807">
        <v>11</v>
      </c>
      <c r="J807">
        <v>11</v>
      </c>
      <c r="K807">
        <v>22</v>
      </c>
      <c r="L807">
        <f t="shared" si="185"/>
        <v>0.88400000000000001</v>
      </c>
      <c r="M807">
        <f t="shared" si="186"/>
        <v>0.628</v>
      </c>
      <c r="N807">
        <f t="shared" si="187"/>
        <v>0.105</v>
      </c>
      <c r="O807">
        <f t="shared" si="188"/>
        <v>0.16500000000000001</v>
      </c>
      <c r="P807" t="str">
        <f t="shared" si="189"/>
        <v>NA</v>
      </c>
      <c r="Q807" t="str">
        <f t="shared" si="190"/>
        <v>NA</v>
      </c>
      <c r="R807">
        <v>705</v>
      </c>
    </row>
    <row r="808" spans="1:18" x14ac:dyDescent="0.25">
      <c r="A808" t="s">
        <v>93</v>
      </c>
      <c r="B808" t="s">
        <v>93</v>
      </c>
      <c r="C808">
        <v>0.92900000000000005</v>
      </c>
      <c r="D808">
        <v>0.72099999999999997</v>
      </c>
      <c r="E808">
        <v>6.6000000000000003E-2</v>
      </c>
      <c r="F808">
        <v>0.16900000000000001</v>
      </c>
      <c r="G808" t="s">
        <v>98</v>
      </c>
      <c r="H808">
        <v>0</v>
      </c>
      <c r="I808">
        <v>11</v>
      </c>
      <c r="J808">
        <v>11</v>
      </c>
      <c r="K808">
        <v>22</v>
      </c>
      <c r="L808">
        <f t="shared" si="185"/>
        <v>0.92900000000000005</v>
      </c>
      <c r="M808">
        <f t="shared" si="186"/>
        <v>0.72099999999999997</v>
      </c>
      <c r="N808">
        <f t="shared" si="187"/>
        <v>6.6000000000000003E-2</v>
      </c>
      <c r="O808">
        <f t="shared" si="188"/>
        <v>0.16900000000000001</v>
      </c>
      <c r="P808" t="str">
        <f t="shared" si="189"/>
        <v>NA</v>
      </c>
      <c r="Q808" t="str">
        <f t="shared" si="190"/>
        <v>NA</v>
      </c>
      <c r="R808">
        <v>706</v>
      </c>
    </row>
    <row r="809" spans="1:18" x14ac:dyDescent="0.25">
      <c r="A809" t="s">
        <v>93</v>
      </c>
      <c r="B809" t="s">
        <v>93</v>
      </c>
      <c r="C809">
        <v>0.86</v>
      </c>
      <c r="D809">
        <v>0.57999999999999996</v>
      </c>
      <c r="E809">
        <v>9.5000000000000001E-2</v>
      </c>
      <c r="F809">
        <v>0.28499999999999998</v>
      </c>
      <c r="G809" t="s">
        <v>98</v>
      </c>
      <c r="H809">
        <v>0</v>
      </c>
      <c r="I809">
        <v>8</v>
      </c>
      <c r="J809">
        <v>8</v>
      </c>
      <c r="K809">
        <v>32</v>
      </c>
      <c r="L809">
        <f t="shared" si="185"/>
        <v>0.86</v>
      </c>
      <c r="M809">
        <f t="shared" si="186"/>
        <v>0.57999999999999996</v>
      </c>
      <c r="N809">
        <f t="shared" si="187"/>
        <v>9.5000000000000001E-2</v>
      </c>
      <c r="O809">
        <f t="shared" si="188"/>
        <v>0.28499999999999998</v>
      </c>
      <c r="P809" t="str">
        <f t="shared" si="189"/>
        <v>NA</v>
      </c>
      <c r="Q809" t="str">
        <f t="shared" si="190"/>
        <v>NA</v>
      </c>
      <c r="R809">
        <v>707</v>
      </c>
    </row>
    <row r="810" spans="1:18" x14ac:dyDescent="0.25">
      <c r="A810" t="s">
        <v>93</v>
      </c>
      <c r="B810" t="s">
        <v>93</v>
      </c>
      <c r="C810">
        <v>0.85</v>
      </c>
      <c r="D810">
        <v>0.65</v>
      </c>
      <c r="E810">
        <v>9.5000000000000001E-2</v>
      </c>
      <c r="F810">
        <v>0.28499999999999998</v>
      </c>
      <c r="G810" t="s">
        <v>98</v>
      </c>
      <c r="H810">
        <v>0</v>
      </c>
      <c r="I810">
        <v>8</v>
      </c>
      <c r="J810">
        <v>8</v>
      </c>
      <c r="K810">
        <v>32</v>
      </c>
      <c r="L810">
        <f t="shared" si="185"/>
        <v>0.85</v>
      </c>
      <c r="M810">
        <f t="shared" si="186"/>
        <v>0.65</v>
      </c>
      <c r="N810">
        <f t="shared" si="187"/>
        <v>9.5000000000000001E-2</v>
      </c>
      <c r="O810">
        <f t="shared" si="188"/>
        <v>0.28499999999999998</v>
      </c>
      <c r="P810" t="str">
        <f t="shared" si="189"/>
        <v>NA</v>
      </c>
      <c r="Q810" t="str">
        <f t="shared" si="190"/>
        <v>NA</v>
      </c>
      <c r="R810">
        <v>708</v>
      </c>
    </row>
    <row r="811" spans="1:18" x14ac:dyDescent="0.25">
      <c r="A811" t="s">
        <v>93</v>
      </c>
      <c r="B811" t="s">
        <v>93</v>
      </c>
      <c r="C811">
        <v>0.85</v>
      </c>
      <c r="D811">
        <v>0.53</v>
      </c>
      <c r="E811">
        <v>9.5000000000000001E-2</v>
      </c>
      <c r="F811">
        <v>0.28499999999999998</v>
      </c>
      <c r="G811" t="s">
        <v>98</v>
      </c>
      <c r="H811">
        <v>0</v>
      </c>
      <c r="I811">
        <v>8</v>
      </c>
      <c r="J811">
        <v>8</v>
      </c>
      <c r="K811">
        <v>32</v>
      </c>
      <c r="L811">
        <f t="shared" si="185"/>
        <v>0.85</v>
      </c>
      <c r="M811">
        <f t="shared" si="186"/>
        <v>0.53</v>
      </c>
      <c r="N811">
        <f t="shared" si="187"/>
        <v>9.5000000000000001E-2</v>
      </c>
      <c r="O811">
        <f t="shared" si="188"/>
        <v>0.28499999999999998</v>
      </c>
      <c r="P811" t="str">
        <f t="shared" si="189"/>
        <v>NA</v>
      </c>
      <c r="Q811" t="str">
        <f t="shared" si="190"/>
        <v>NA</v>
      </c>
      <c r="R811">
        <v>709</v>
      </c>
    </row>
    <row r="812" spans="1:18" x14ac:dyDescent="0.25">
      <c r="A812" t="s">
        <v>93</v>
      </c>
      <c r="B812" t="s">
        <v>93</v>
      </c>
      <c r="C812">
        <v>0.83</v>
      </c>
      <c r="D812">
        <v>0.63</v>
      </c>
      <c r="E812">
        <v>8.5000000000000006E-2</v>
      </c>
      <c r="F812">
        <v>0.255</v>
      </c>
      <c r="G812" t="s">
        <v>98</v>
      </c>
      <c r="H812">
        <v>0</v>
      </c>
      <c r="I812">
        <v>8</v>
      </c>
      <c r="J812">
        <v>8</v>
      </c>
      <c r="K812">
        <v>32</v>
      </c>
      <c r="L812">
        <f t="shared" si="185"/>
        <v>0.83</v>
      </c>
      <c r="M812">
        <f t="shared" si="186"/>
        <v>0.63</v>
      </c>
      <c r="N812">
        <f t="shared" si="187"/>
        <v>8.5000000000000006E-2</v>
      </c>
      <c r="O812">
        <f t="shared" si="188"/>
        <v>0.255</v>
      </c>
      <c r="P812" t="str">
        <f t="shared" si="189"/>
        <v>NA</v>
      </c>
      <c r="Q812" t="str">
        <f t="shared" si="190"/>
        <v>NA</v>
      </c>
      <c r="R812">
        <v>710</v>
      </c>
    </row>
    <row r="813" spans="1:18" x14ac:dyDescent="0.25">
      <c r="A813" t="s">
        <v>93</v>
      </c>
      <c r="B813" t="s">
        <v>93</v>
      </c>
      <c r="C813">
        <v>0.85</v>
      </c>
      <c r="D813">
        <v>0.66</v>
      </c>
      <c r="E813">
        <v>8.5000000000000006E-2</v>
      </c>
      <c r="F813">
        <v>0.255</v>
      </c>
      <c r="G813" t="s">
        <v>98</v>
      </c>
      <c r="H813">
        <v>0</v>
      </c>
      <c r="I813">
        <v>8</v>
      </c>
      <c r="J813">
        <v>8</v>
      </c>
      <c r="K813">
        <v>32</v>
      </c>
      <c r="L813">
        <f t="shared" si="185"/>
        <v>0.85</v>
      </c>
      <c r="M813">
        <f t="shared" si="186"/>
        <v>0.66</v>
      </c>
      <c r="N813">
        <f t="shared" si="187"/>
        <v>8.5000000000000006E-2</v>
      </c>
      <c r="O813">
        <f t="shared" si="188"/>
        <v>0.255</v>
      </c>
      <c r="P813" t="str">
        <f t="shared" si="189"/>
        <v>NA</v>
      </c>
      <c r="Q813" t="str">
        <f t="shared" si="190"/>
        <v>NA</v>
      </c>
      <c r="R813">
        <v>711</v>
      </c>
    </row>
    <row r="814" spans="1:18" x14ac:dyDescent="0.25">
      <c r="A814" t="s">
        <v>93</v>
      </c>
      <c r="B814" t="s">
        <v>93</v>
      </c>
      <c r="C814">
        <v>0.82</v>
      </c>
      <c r="D814">
        <v>0.65</v>
      </c>
      <c r="E814">
        <v>0.17</v>
      </c>
      <c r="F814">
        <v>0.255</v>
      </c>
      <c r="G814" t="s">
        <v>98</v>
      </c>
      <c r="H814">
        <v>0</v>
      </c>
      <c r="I814">
        <v>8</v>
      </c>
      <c r="J814">
        <v>8</v>
      </c>
      <c r="K814">
        <v>32</v>
      </c>
      <c r="L814">
        <f t="shared" si="185"/>
        <v>0.82</v>
      </c>
      <c r="M814">
        <f t="shared" si="186"/>
        <v>0.65</v>
      </c>
      <c r="N814">
        <f t="shared" si="187"/>
        <v>0.17</v>
      </c>
      <c r="O814">
        <f t="shared" si="188"/>
        <v>0.255</v>
      </c>
      <c r="P814" t="str">
        <f t="shared" si="189"/>
        <v>NA</v>
      </c>
      <c r="Q814" t="str">
        <f t="shared" si="190"/>
        <v>NA</v>
      </c>
      <c r="R814">
        <v>712</v>
      </c>
    </row>
    <row r="815" spans="1:18" x14ac:dyDescent="0.25">
      <c r="A815" t="s">
        <v>93</v>
      </c>
      <c r="B815" t="s">
        <v>93</v>
      </c>
      <c r="C815">
        <v>9.17</v>
      </c>
      <c r="D815">
        <v>0.56000000000000005</v>
      </c>
      <c r="E815">
        <v>6.11</v>
      </c>
      <c r="F815">
        <v>1.92</v>
      </c>
      <c r="G815" t="s">
        <v>279</v>
      </c>
      <c r="H815">
        <v>0</v>
      </c>
      <c r="I815">
        <v>18</v>
      </c>
      <c r="J815">
        <v>12</v>
      </c>
      <c r="K815" t="s">
        <v>93</v>
      </c>
      <c r="L815" t="s">
        <v>3431</v>
      </c>
      <c r="M815" t="s">
        <v>3432</v>
      </c>
      <c r="N815" t="s">
        <v>3433</v>
      </c>
      <c r="O815" t="s">
        <v>240</v>
      </c>
      <c r="P815" t="s">
        <v>93</v>
      </c>
      <c r="Q815" t="s">
        <v>93</v>
      </c>
      <c r="R815">
        <v>713</v>
      </c>
    </row>
    <row r="816" spans="1:18" x14ac:dyDescent="0.25">
      <c r="A816" t="s">
        <v>93</v>
      </c>
      <c r="B816" t="s">
        <v>93</v>
      </c>
      <c r="C816">
        <v>15.61</v>
      </c>
      <c r="D816">
        <v>1.28</v>
      </c>
      <c r="E816">
        <v>7.2</v>
      </c>
      <c r="F816">
        <v>2.16</v>
      </c>
      <c r="G816" t="s">
        <v>279</v>
      </c>
      <c r="H816">
        <v>0</v>
      </c>
      <c r="I816">
        <v>18</v>
      </c>
      <c r="J816">
        <v>12</v>
      </c>
      <c r="K816" t="s">
        <v>93</v>
      </c>
      <c r="L816" t="s">
        <v>3440</v>
      </c>
      <c r="M816" t="s">
        <v>3441</v>
      </c>
      <c r="N816" t="s">
        <v>681</v>
      </c>
      <c r="O816" t="s">
        <v>491</v>
      </c>
      <c r="P816" t="s">
        <v>93</v>
      </c>
      <c r="Q816" t="s">
        <v>93</v>
      </c>
      <c r="R816">
        <v>714</v>
      </c>
    </row>
    <row r="817" spans="1:18" x14ac:dyDescent="0.25">
      <c r="A817" t="s">
        <v>93</v>
      </c>
      <c r="B817" t="s">
        <v>93</v>
      </c>
      <c r="C817">
        <v>2.39</v>
      </c>
      <c r="D817">
        <v>1.83</v>
      </c>
      <c r="E817">
        <v>0.7</v>
      </c>
      <c r="F817">
        <v>1.38</v>
      </c>
      <c r="G817" t="s">
        <v>279</v>
      </c>
      <c r="H817">
        <v>0</v>
      </c>
      <c r="I817">
        <v>6</v>
      </c>
      <c r="J817">
        <v>6</v>
      </c>
      <c r="K817">
        <v>18</v>
      </c>
      <c r="L817" t="s">
        <v>3447</v>
      </c>
      <c r="M817" t="s">
        <v>3448</v>
      </c>
      <c r="N817" t="s">
        <v>1466</v>
      </c>
      <c r="O817" t="s">
        <v>658</v>
      </c>
      <c r="P817" t="s">
        <v>93</v>
      </c>
      <c r="Q817" t="s">
        <v>93</v>
      </c>
      <c r="R817">
        <v>715</v>
      </c>
    </row>
    <row r="818" spans="1:18" x14ac:dyDescent="0.25">
      <c r="A818" t="s">
        <v>93</v>
      </c>
      <c r="B818" t="s">
        <v>93</v>
      </c>
      <c r="C818">
        <v>2.56</v>
      </c>
      <c r="D818">
        <v>1.83</v>
      </c>
      <c r="E818">
        <v>8.5999999999999993E-2</v>
      </c>
      <c r="F818">
        <v>1.1000000000000001</v>
      </c>
      <c r="G818" t="s">
        <v>279</v>
      </c>
      <c r="H818">
        <v>0</v>
      </c>
      <c r="I818">
        <v>6</v>
      </c>
      <c r="J818">
        <v>6</v>
      </c>
      <c r="K818">
        <v>18</v>
      </c>
      <c r="L818" t="s">
        <v>146</v>
      </c>
      <c r="M818" t="s">
        <v>3448</v>
      </c>
      <c r="N818" t="s">
        <v>3452</v>
      </c>
      <c r="O818" t="s">
        <v>3453</v>
      </c>
      <c r="P818" t="s">
        <v>93</v>
      </c>
      <c r="Q818" t="s">
        <v>93</v>
      </c>
      <c r="R818">
        <v>716</v>
      </c>
    </row>
    <row r="819" spans="1:18" x14ac:dyDescent="0.25">
      <c r="A819" t="s">
        <v>93</v>
      </c>
      <c r="B819" t="s">
        <v>93</v>
      </c>
      <c r="C819">
        <v>11.61</v>
      </c>
      <c r="D819">
        <v>0.56000000000000005</v>
      </c>
      <c r="E819">
        <v>7.3</v>
      </c>
      <c r="F819">
        <v>1.92</v>
      </c>
      <c r="G819" t="s">
        <v>279</v>
      </c>
      <c r="H819">
        <v>0</v>
      </c>
      <c r="I819">
        <v>18</v>
      </c>
      <c r="J819">
        <v>12</v>
      </c>
      <c r="K819" t="s">
        <v>93</v>
      </c>
      <c r="L819">
        <f t="shared" ref="L819:O820" si="191">C819/30</f>
        <v>0.38699999999999996</v>
      </c>
      <c r="M819">
        <f t="shared" si="191"/>
        <v>1.8666666666666668E-2</v>
      </c>
      <c r="N819">
        <f t="shared" si="191"/>
        <v>0.24333333333333332</v>
      </c>
      <c r="O819">
        <f t="shared" si="191"/>
        <v>6.4000000000000001E-2</v>
      </c>
      <c r="P819" t="s">
        <v>93</v>
      </c>
      <c r="Q819" t="s">
        <v>93</v>
      </c>
      <c r="R819">
        <v>717</v>
      </c>
    </row>
    <row r="820" spans="1:18" x14ac:dyDescent="0.25">
      <c r="A820" t="s">
        <v>93</v>
      </c>
      <c r="B820" t="s">
        <v>93</v>
      </c>
      <c r="C820">
        <v>25.39</v>
      </c>
      <c r="D820">
        <v>1.28</v>
      </c>
      <c r="E820">
        <v>19.89</v>
      </c>
      <c r="F820">
        <v>2.16</v>
      </c>
      <c r="G820" t="s">
        <v>279</v>
      </c>
      <c r="H820">
        <v>0</v>
      </c>
      <c r="I820">
        <v>18</v>
      </c>
      <c r="J820">
        <v>12</v>
      </c>
      <c r="K820" t="s">
        <v>93</v>
      </c>
      <c r="L820">
        <f t="shared" si="191"/>
        <v>0.84633333333333338</v>
      </c>
      <c r="M820">
        <f t="shared" si="191"/>
        <v>4.2666666666666665E-2</v>
      </c>
      <c r="N820">
        <f t="shared" si="191"/>
        <v>0.66300000000000003</v>
      </c>
      <c r="O820">
        <f t="shared" si="191"/>
        <v>7.2000000000000008E-2</v>
      </c>
      <c r="P820" t="s">
        <v>93</v>
      </c>
      <c r="Q820" t="s">
        <v>93</v>
      </c>
      <c r="R820">
        <v>718</v>
      </c>
    </row>
    <row r="821" spans="1:18" x14ac:dyDescent="0.25">
      <c r="A821" t="s">
        <v>93</v>
      </c>
      <c r="B821" t="s">
        <v>93</v>
      </c>
      <c r="C821">
        <v>1.39</v>
      </c>
      <c r="D821">
        <v>1.83</v>
      </c>
      <c r="E821">
        <v>0.7</v>
      </c>
      <c r="F821">
        <v>1.38</v>
      </c>
      <c r="G821" t="s">
        <v>279</v>
      </c>
      <c r="H821">
        <v>0</v>
      </c>
      <c r="I821">
        <v>2</v>
      </c>
      <c r="J821">
        <v>6</v>
      </c>
      <c r="K821">
        <v>18</v>
      </c>
      <c r="L821" t="s">
        <v>3459</v>
      </c>
      <c r="M821" t="s">
        <v>3448</v>
      </c>
      <c r="N821" t="s">
        <v>264</v>
      </c>
      <c r="O821" t="s">
        <v>658</v>
      </c>
      <c r="P821" t="s">
        <v>93</v>
      </c>
      <c r="Q821" t="s">
        <v>93</v>
      </c>
      <c r="R821">
        <v>719</v>
      </c>
    </row>
    <row r="822" spans="1:18" x14ac:dyDescent="0.25">
      <c r="A822" t="s">
        <v>93</v>
      </c>
      <c r="B822" t="s">
        <v>93</v>
      </c>
      <c r="C822">
        <v>1.22</v>
      </c>
      <c r="D822">
        <v>1.83</v>
      </c>
      <c r="E822">
        <v>0.43</v>
      </c>
      <c r="F822">
        <v>1.1000000000000001</v>
      </c>
      <c r="G822" t="s">
        <v>279</v>
      </c>
      <c r="H822">
        <v>0</v>
      </c>
      <c r="I822">
        <v>2</v>
      </c>
      <c r="J822">
        <v>6</v>
      </c>
      <c r="K822">
        <v>18</v>
      </c>
      <c r="L822" t="s">
        <v>211</v>
      </c>
      <c r="M822" t="s">
        <v>3448</v>
      </c>
      <c r="N822" t="s">
        <v>1998</v>
      </c>
      <c r="O822" t="s">
        <v>3461</v>
      </c>
      <c r="P822" t="s">
        <v>93</v>
      </c>
      <c r="Q822" t="s">
        <v>93</v>
      </c>
      <c r="R822">
        <v>720</v>
      </c>
    </row>
    <row r="823" spans="1:18" x14ac:dyDescent="0.25">
      <c r="A823" t="s">
        <v>93</v>
      </c>
      <c r="B823" t="s">
        <v>93</v>
      </c>
      <c r="C823">
        <v>0.85</v>
      </c>
      <c r="D823">
        <v>0.49</v>
      </c>
      <c r="E823">
        <v>0.14000000000000001</v>
      </c>
      <c r="F823">
        <v>0.21</v>
      </c>
      <c r="G823" t="s">
        <v>98</v>
      </c>
      <c r="H823">
        <v>0</v>
      </c>
      <c r="I823">
        <v>10</v>
      </c>
      <c r="J823">
        <v>1</v>
      </c>
      <c r="K823">
        <v>10</v>
      </c>
      <c r="L823">
        <f t="shared" ref="L823:L845" si="192">C823</f>
        <v>0.85</v>
      </c>
      <c r="M823">
        <f t="shared" ref="M823:M845" si="193">D823</f>
        <v>0.49</v>
      </c>
      <c r="N823">
        <f t="shared" ref="N823:N845" si="194">E823</f>
        <v>0.14000000000000001</v>
      </c>
      <c r="O823">
        <f t="shared" ref="O823:O845" si="195">F823</f>
        <v>0.21</v>
      </c>
      <c r="P823" t="str">
        <f t="shared" ref="P823:P845" si="196">A823</f>
        <v>NA</v>
      </c>
      <c r="Q823" t="str">
        <f t="shared" ref="Q823:Q845" si="197">B823</f>
        <v>NA</v>
      </c>
      <c r="R823">
        <v>721</v>
      </c>
    </row>
    <row r="824" spans="1:18" x14ac:dyDescent="0.25">
      <c r="A824" t="s">
        <v>93</v>
      </c>
      <c r="B824" t="s">
        <v>93</v>
      </c>
      <c r="C824">
        <v>0.86</v>
      </c>
      <c r="D824">
        <v>0.53</v>
      </c>
      <c r="E824">
        <v>0.1</v>
      </c>
      <c r="F824">
        <v>0.27</v>
      </c>
      <c r="G824" t="s">
        <v>98</v>
      </c>
      <c r="H824">
        <v>0</v>
      </c>
      <c r="I824">
        <v>10</v>
      </c>
      <c r="J824">
        <v>1</v>
      </c>
      <c r="K824">
        <v>10</v>
      </c>
      <c r="L824">
        <f t="shared" si="192"/>
        <v>0.86</v>
      </c>
      <c r="M824">
        <f t="shared" si="193"/>
        <v>0.53</v>
      </c>
      <c r="N824">
        <f t="shared" si="194"/>
        <v>0.1</v>
      </c>
      <c r="O824">
        <f t="shared" si="195"/>
        <v>0.27</v>
      </c>
      <c r="P824" t="str">
        <f t="shared" si="196"/>
        <v>NA</v>
      </c>
      <c r="Q824" t="str">
        <f t="shared" si="197"/>
        <v>NA</v>
      </c>
      <c r="R824">
        <v>722</v>
      </c>
    </row>
    <row r="825" spans="1:18" x14ac:dyDescent="0.25">
      <c r="A825" t="s">
        <v>93</v>
      </c>
      <c r="B825" t="s">
        <v>93</v>
      </c>
      <c r="C825">
        <v>0.83</v>
      </c>
      <c r="D825">
        <v>0.48</v>
      </c>
      <c r="E825">
        <v>0.13</v>
      </c>
      <c r="F825">
        <v>0.25</v>
      </c>
      <c r="G825" t="s">
        <v>98</v>
      </c>
      <c r="H825">
        <v>0</v>
      </c>
      <c r="I825">
        <v>10</v>
      </c>
      <c r="J825">
        <v>1</v>
      </c>
      <c r="K825">
        <v>10</v>
      </c>
      <c r="L825">
        <f t="shared" si="192"/>
        <v>0.83</v>
      </c>
      <c r="M825">
        <f t="shared" si="193"/>
        <v>0.48</v>
      </c>
      <c r="N825">
        <f t="shared" si="194"/>
        <v>0.13</v>
      </c>
      <c r="O825">
        <f t="shared" si="195"/>
        <v>0.25</v>
      </c>
      <c r="P825" t="str">
        <f t="shared" si="196"/>
        <v>NA</v>
      </c>
      <c r="Q825" t="str">
        <f t="shared" si="197"/>
        <v>NA</v>
      </c>
      <c r="R825">
        <v>723</v>
      </c>
    </row>
    <row r="826" spans="1:18" x14ac:dyDescent="0.25">
      <c r="A826" t="s">
        <v>93</v>
      </c>
      <c r="B826" t="s">
        <v>93</v>
      </c>
      <c r="C826">
        <v>0.83</v>
      </c>
      <c r="D826">
        <v>0.65</v>
      </c>
      <c r="E826">
        <v>0.12</v>
      </c>
      <c r="F826">
        <v>0.18</v>
      </c>
      <c r="G826" t="s">
        <v>98</v>
      </c>
      <c r="H826">
        <v>0</v>
      </c>
      <c r="I826">
        <v>10</v>
      </c>
      <c r="J826">
        <v>1</v>
      </c>
      <c r="K826">
        <v>10</v>
      </c>
      <c r="L826">
        <f t="shared" si="192"/>
        <v>0.83</v>
      </c>
      <c r="M826">
        <f t="shared" si="193"/>
        <v>0.65</v>
      </c>
      <c r="N826">
        <f t="shared" si="194"/>
        <v>0.12</v>
      </c>
      <c r="O826">
        <f t="shared" si="195"/>
        <v>0.18</v>
      </c>
      <c r="P826" t="str">
        <f t="shared" si="196"/>
        <v>NA</v>
      </c>
      <c r="Q826" t="str">
        <f t="shared" si="197"/>
        <v>NA</v>
      </c>
      <c r="R826">
        <v>724</v>
      </c>
    </row>
    <row r="827" spans="1:18" x14ac:dyDescent="0.25">
      <c r="A827" t="s">
        <v>93</v>
      </c>
      <c r="B827" t="s">
        <v>93</v>
      </c>
      <c r="C827">
        <v>0.46500000000000002</v>
      </c>
      <c r="D827">
        <v>0.79</v>
      </c>
      <c r="E827" t="s">
        <v>93</v>
      </c>
      <c r="F827" t="s">
        <v>93</v>
      </c>
      <c r="G827" t="s">
        <v>98</v>
      </c>
      <c r="H827">
        <v>0</v>
      </c>
      <c r="I827">
        <v>6</v>
      </c>
      <c r="J827">
        <v>6</v>
      </c>
      <c r="K827">
        <v>20</v>
      </c>
      <c r="L827">
        <f t="shared" si="192"/>
        <v>0.46500000000000002</v>
      </c>
      <c r="M827">
        <f t="shared" si="193"/>
        <v>0.79</v>
      </c>
      <c r="N827" t="str">
        <f t="shared" si="194"/>
        <v>NA</v>
      </c>
      <c r="O827" t="str">
        <f t="shared" si="195"/>
        <v>NA</v>
      </c>
      <c r="P827" t="str">
        <f t="shared" si="196"/>
        <v>NA</v>
      </c>
      <c r="Q827" t="str">
        <f t="shared" si="197"/>
        <v>NA</v>
      </c>
      <c r="R827">
        <v>725</v>
      </c>
    </row>
    <row r="828" spans="1:18" x14ac:dyDescent="0.25">
      <c r="A828" t="s">
        <v>93</v>
      </c>
      <c r="B828" t="s">
        <v>93</v>
      </c>
      <c r="C828">
        <v>0.44500000000000001</v>
      </c>
      <c r="D828">
        <v>0.69</v>
      </c>
      <c r="E828" t="s">
        <v>93</v>
      </c>
      <c r="F828" t="s">
        <v>93</v>
      </c>
      <c r="G828" t="s">
        <v>98</v>
      </c>
      <c r="H828">
        <v>0</v>
      </c>
      <c r="I828">
        <v>6</v>
      </c>
      <c r="J828">
        <v>6</v>
      </c>
      <c r="K828">
        <v>20</v>
      </c>
      <c r="L828">
        <f t="shared" si="192"/>
        <v>0.44500000000000001</v>
      </c>
      <c r="M828">
        <f t="shared" si="193"/>
        <v>0.69</v>
      </c>
      <c r="N828" t="str">
        <f t="shared" si="194"/>
        <v>NA</v>
      </c>
      <c r="O828" t="str">
        <f t="shared" si="195"/>
        <v>NA</v>
      </c>
      <c r="P828" t="str">
        <f t="shared" si="196"/>
        <v>NA</v>
      </c>
      <c r="Q828" t="str">
        <f t="shared" si="197"/>
        <v>NA</v>
      </c>
      <c r="R828">
        <v>726</v>
      </c>
    </row>
    <row r="829" spans="1:18" x14ac:dyDescent="0.25">
      <c r="A829" t="s">
        <v>93</v>
      </c>
      <c r="B829" t="s">
        <v>93</v>
      </c>
      <c r="C829">
        <v>0.5</v>
      </c>
      <c r="D829">
        <v>0.45</v>
      </c>
      <c r="E829" t="s">
        <v>93</v>
      </c>
      <c r="F829" t="s">
        <v>93</v>
      </c>
      <c r="G829" t="s">
        <v>98</v>
      </c>
      <c r="H829">
        <v>0</v>
      </c>
      <c r="I829">
        <v>6</v>
      </c>
      <c r="J829">
        <v>6</v>
      </c>
      <c r="K829">
        <v>20</v>
      </c>
      <c r="L829">
        <f t="shared" si="192"/>
        <v>0.5</v>
      </c>
      <c r="M829">
        <f t="shared" si="193"/>
        <v>0.45</v>
      </c>
      <c r="N829" t="str">
        <f t="shared" si="194"/>
        <v>NA</v>
      </c>
      <c r="O829" t="str">
        <f t="shared" si="195"/>
        <v>NA</v>
      </c>
      <c r="P829" t="str">
        <f t="shared" si="196"/>
        <v>NA</v>
      </c>
      <c r="Q829" t="str">
        <f t="shared" si="197"/>
        <v>NA</v>
      </c>
      <c r="R829">
        <v>727</v>
      </c>
    </row>
    <row r="830" spans="1:18" x14ac:dyDescent="0.25">
      <c r="A830" t="s">
        <v>93</v>
      </c>
      <c r="B830" t="s">
        <v>93</v>
      </c>
      <c r="C830">
        <v>0.47</v>
      </c>
      <c r="D830">
        <v>0.56999999999999995</v>
      </c>
      <c r="E830" t="s">
        <v>93</v>
      </c>
      <c r="F830" t="s">
        <v>93</v>
      </c>
      <c r="G830" t="s">
        <v>98</v>
      </c>
      <c r="H830">
        <v>0</v>
      </c>
      <c r="I830">
        <v>6</v>
      </c>
      <c r="J830">
        <v>6</v>
      </c>
      <c r="K830">
        <v>20</v>
      </c>
      <c r="L830">
        <f t="shared" si="192"/>
        <v>0.47</v>
      </c>
      <c r="M830">
        <f t="shared" si="193"/>
        <v>0.56999999999999995</v>
      </c>
      <c r="N830" t="str">
        <f t="shared" si="194"/>
        <v>NA</v>
      </c>
      <c r="O830" t="str">
        <f t="shared" si="195"/>
        <v>NA</v>
      </c>
      <c r="P830" t="str">
        <f t="shared" si="196"/>
        <v>NA</v>
      </c>
      <c r="Q830" t="str">
        <f t="shared" si="197"/>
        <v>NA</v>
      </c>
      <c r="R830">
        <v>728</v>
      </c>
    </row>
    <row r="831" spans="1:18" x14ac:dyDescent="0.25">
      <c r="A831" t="s">
        <v>93</v>
      </c>
      <c r="B831" t="s">
        <v>93</v>
      </c>
      <c r="C831">
        <v>0.78</v>
      </c>
      <c r="D831">
        <v>0.46</v>
      </c>
      <c r="E831" t="s">
        <v>93</v>
      </c>
      <c r="F831" t="s">
        <v>93</v>
      </c>
      <c r="G831" t="s">
        <v>98</v>
      </c>
      <c r="H831">
        <v>0</v>
      </c>
      <c r="I831">
        <v>5</v>
      </c>
      <c r="J831">
        <v>5</v>
      </c>
      <c r="K831">
        <v>10</v>
      </c>
      <c r="L831">
        <f t="shared" si="192"/>
        <v>0.78</v>
      </c>
      <c r="M831">
        <f t="shared" si="193"/>
        <v>0.46</v>
      </c>
      <c r="N831" t="str">
        <f t="shared" si="194"/>
        <v>NA</v>
      </c>
      <c r="O831" t="str">
        <f t="shared" si="195"/>
        <v>NA</v>
      </c>
      <c r="P831" t="str">
        <f t="shared" si="196"/>
        <v>NA</v>
      </c>
      <c r="Q831" t="str">
        <f t="shared" si="197"/>
        <v>NA</v>
      </c>
      <c r="R831">
        <v>731</v>
      </c>
    </row>
    <row r="832" spans="1:18" x14ac:dyDescent="0.25">
      <c r="A832" t="s">
        <v>93</v>
      </c>
      <c r="B832" t="s">
        <v>93</v>
      </c>
      <c r="C832">
        <v>0.78</v>
      </c>
      <c r="D832">
        <v>0.59</v>
      </c>
      <c r="E832" t="s">
        <v>93</v>
      </c>
      <c r="F832" t="s">
        <v>93</v>
      </c>
      <c r="G832" t="s">
        <v>98</v>
      </c>
      <c r="H832">
        <v>0</v>
      </c>
      <c r="I832">
        <v>5</v>
      </c>
      <c r="J832">
        <v>5</v>
      </c>
      <c r="K832">
        <v>10</v>
      </c>
      <c r="L832">
        <f t="shared" si="192"/>
        <v>0.78</v>
      </c>
      <c r="M832">
        <f t="shared" si="193"/>
        <v>0.59</v>
      </c>
      <c r="N832" t="str">
        <f t="shared" si="194"/>
        <v>NA</v>
      </c>
      <c r="O832" t="str">
        <f t="shared" si="195"/>
        <v>NA</v>
      </c>
      <c r="P832" t="str">
        <f t="shared" si="196"/>
        <v>NA</v>
      </c>
      <c r="Q832" t="str">
        <f t="shared" si="197"/>
        <v>NA</v>
      </c>
      <c r="R832">
        <v>732</v>
      </c>
    </row>
    <row r="833" spans="1:18" x14ac:dyDescent="0.25">
      <c r="A833" t="s">
        <v>93</v>
      </c>
      <c r="B833" t="s">
        <v>93</v>
      </c>
      <c r="C833">
        <v>0.79</v>
      </c>
      <c r="D833">
        <v>0.61</v>
      </c>
      <c r="E833" t="s">
        <v>93</v>
      </c>
      <c r="F833" t="s">
        <v>93</v>
      </c>
      <c r="G833" t="s">
        <v>98</v>
      </c>
      <c r="H833">
        <v>0</v>
      </c>
      <c r="I833">
        <v>5</v>
      </c>
      <c r="J833">
        <v>5</v>
      </c>
      <c r="K833">
        <v>10</v>
      </c>
      <c r="L833">
        <f t="shared" si="192"/>
        <v>0.79</v>
      </c>
      <c r="M833">
        <f t="shared" si="193"/>
        <v>0.61</v>
      </c>
      <c r="N833" t="str">
        <f t="shared" si="194"/>
        <v>NA</v>
      </c>
      <c r="O833" t="str">
        <f t="shared" si="195"/>
        <v>NA</v>
      </c>
      <c r="P833" t="str">
        <f t="shared" si="196"/>
        <v>NA</v>
      </c>
      <c r="Q833" t="str">
        <f t="shared" si="197"/>
        <v>NA</v>
      </c>
      <c r="R833">
        <v>733</v>
      </c>
    </row>
    <row r="834" spans="1:18" x14ac:dyDescent="0.25">
      <c r="A834" t="s">
        <v>93</v>
      </c>
      <c r="B834" t="s">
        <v>93</v>
      </c>
      <c r="C834">
        <v>0.63500000000000001</v>
      </c>
      <c r="D834">
        <v>0.55000000000000004</v>
      </c>
      <c r="E834" t="s">
        <v>93</v>
      </c>
      <c r="F834" t="s">
        <v>93</v>
      </c>
      <c r="G834" t="s">
        <v>98</v>
      </c>
      <c r="H834">
        <v>0</v>
      </c>
      <c r="I834">
        <v>5</v>
      </c>
      <c r="J834">
        <v>5</v>
      </c>
      <c r="K834">
        <v>10</v>
      </c>
      <c r="L834">
        <f t="shared" si="192"/>
        <v>0.63500000000000001</v>
      </c>
      <c r="M834">
        <f t="shared" si="193"/>
        <v>0.55000000000000004</v>
      </c>
      <c r="N834" t="str">
        <f t="shared" si="194"/>
        <v>NA</v>
      </c>
      <c r="O834" t="str">
        <f t="shared" si="195"/>
        <v>NA</v>
      </c>
      <c r="P834" t="str">
        <f t="shared" si="196"/>
        <v>NA</v>
      </c>
      <c r="Q834" t="str">
        <f t="shared" si="197"/>
        <v>NA</v>
      </c>
      <c r="R834">
        <v>734</v>
      </c>
    </row>
    <row r="835" spans="1:18" x14ac:dyDescent="0.25">
      <c r="A835" t="s">
        <v>93</v>
      </c>
      <c r="B835" t="s">
        <v>93</v>
      </c>
      <c r="C835">
        <v>0.68</v>
      </c>
      <c r="D835">
        <v>0.63</v>
      </c>
      <c r="E835" t="s">
        <v>93</v>
      </c>
      <c r="F835" t="s">
        <v>93</v>
      </c>
      <c r="G835" t="s">
        <v>98</v>
      </c>
      <c r="H835">
        <v>0</v>
      </c>
      <c r="I835">
        <v>5</v>
      </c>
      <c r="J835">
        <v>5</v>
      </c>
      <c r="K835">
        <v>10</v>
      </c>
      <c r="L835">
        <f t="shared" si="192"/>
        <v>0.68</v>
      </c>
      <c r="M835">
        <f t="shared" si="193"/>
        <v>0.63</v>
      </c>
      <c r="N835" t="str">
        <f t="shared" si="194"/>
        <v>NA</v>
      </c>
      <c r="O835" t="str">
        <f t="shared" si="195"/>
        <v>NA</v>
      </c>
      <c r="P835" t="str">
        <f t="shared" si="196"/>
        <v>NA</v>
      </c>
      <c r="Q835" t="str">
        <f t="shared" si="197"/>
        <v>NA</v>
      </c>
      <c r="R835">
        <v>735</v>
      </c>
    </row>
    <row r="836" spans="1:18" x14ac:dyDescent="0.25">
      <c r="A836" t="s">
        <v>93</v>
      </c>
      <c r="B836" t="s">
        <v>93</v>
      </c>
      <c r="C836">
        <v>0.73499999999999999</v>
      </c>
      <c r="D836">
        <v>0.73</v>
      </c>
      <c r="E836" t="s">
        <v>93</v>
      </c>
      <c r="F836" t="s">
        <v>93</v>
      </c>
      <c r="G836" t="s">
        <v>98</v>
      </c>
      <c r="H836">
        <v>0</v>
      </c>
      <c r="I836">
        <v>5</v>
      </c>
      <c r="J836">
        <v>5</v>
      </c>
      <c r="K836">
        <v>10</v>
      </c>
      <c r="L836">
        <f t="shared" si="192"/>
        <v>0.73499999999999999</v>
      </c>
      <c r="M836">
        <f t="shared" si="193"/>
        <v>0.73</v>
      </c>
      <c r="N836" t="str">
        <f t="shared" si="194"/>
        <v>NA</v>
      </c>
      <c r="O836" t="str">
        <f t="shared" si="195"/>
        <v>NA</v>
      </c>
      <c r="P836" t="str">
        <f t="shared" si="196"/>
        <v>NA</v>
      </c>
      <c r="Q836" t="str">
        <f t="shared" si="197"/>
        <v>NA</v>
      </c>
      <c r="R836">
        <v>736</v>
      </c>
    </row>
    <row r="837" spans="1:18" x14ac:dyDescent="0.25">
      <c r="A837" t="s">
        <v>93</v>
      </c>
      <c r="B837" t="s">
        <v>93</v>
      </c>
      <c r="C837">
        <v>0.74</v>
      </c>
      <c r="D837">
        <v>0.71099999999999997</v>
      </c>
      <c r="E837">
        <v>0.157</v>
      </c>
      <c r="F837">
        <v>0.18099999999999999</v>
      </c>
      <c r="G837" t="s">
        <v>98</v>
      </c>
      <c r="H837">
        <v>0</v>
      </c>
      <c r="I837">
        <v>10</v>
      </c>
      <c r="J837">
        <v>10</v>
      </c>
      <c r="K837" t="s">
        <v>93</v>
      </c>
      <c r="L837">
        <f t="shared" si="192"/>
        <v>0.74</v>
      </c>
      <c r="M837">
        <f t="shared" si="193"/>
        <v>0.71099999999999997</v>
      </c>
      <c r="N837">
        <f t="shared" si="194"/>
        <v>0.157</v>
      </c>
      <c r="O837">
        <f t="shared" si="195"/>
        <v>0.18099999999999999</v>
      </c>
      <c r="P837" t="str">
        <f t="shared" si="196"/>
        <v>NA</v>
      </c>
      <c r="Q837" t="str">
        <f t="shared" si="197"/>
        <v>NA</v>
      </c>
      <c r="R837">
        <v>740</v>
      </c>
    </row>
    <row r="838" spans="1:18" x14ac:dyDescent="0.25">
      <c r="A838" t="s">
        <v>93</v>
      </c>
      <c r="B838" t="s">
        <v>93</v>
      </c>
      <c r="C838">
        <v>0.67500000000000004</v>
      </c>
      <c r="D838">
        <v>0.68400000000000005</v>
      </c>
      <c r="E838">
        <v>0.192</v>
      </c>
      <c r="F838">
        <v>0.20899999999999999</v>
      </c>
      <c r="G838" t="s">
        <v>98</v>
      </c>
      <c r="H838">
        <v>0</v>
      </c>
      <c r="I838">
        <v>6</v>
      </c>
      <c r="J838">
        <v>6</v>
      </c>
      <c r="K838" t="s">
        <v>93</v>
      </c>
      <c r="L838">
        <f t="shared" si="192"/>
        <v>0.67500000000000004</v>
      </c>
      <c r="M838">
        <f t="shared" si="193"/>
        <v>0.68400000000000005</v>
      </c>
      <c r="N838">
        <f t="shared" si="194"/>
        <v>0.192</v>
      </c>
      <c r="O838">
        <f t="shared" si="195"/>
        <v>0.20899999999999999</v>
      </c>
      <c r="P838" t="str">
        <f t="shared" si="196"/>
        <v>NA</v>
      </c>
      <c r="Q838" t="str">
        <f t="shared" si="197"/>
        <v>NA</v>
      </c>
      <c r="R838">
        <v>741</v>
      </c>
    </row>
    <row r="839" spans="1:18" x14ac:dyDescent="0.25">
      <c r="A839" t="s">
        <v>93</v>
      </c>
      <c r="B839" t="s">
        <v>93</v>
      </c>
      <c r="C839">
        <v>0.69299999999999995</v>
      </c>
      <c r="D839">
        <v>0.69099999999999995</v>
      </c>
      <c r="E839">
        <v>0.16</v>
      </c>
      <c r="F839">
        <v>0.27600000000000002</v>
      </c>
      <c r="G839" t="s">
        <v>98</v>
      </c>
      <c r="H839">
        <v>0</v>
      </c>
      <c r="I839">
        <v>6</v>
      </c>
      <c r="J839">
        <v>6</v>
      </c>
      <c r="K839" t="s">
        <v>93</v>
      </c>
      <c r="L839">
        <f t="shared" si="192"/>
        <v>0.69299999999999995</v>
      </c>
      <c r="M839">
        <f t="shared" si="193"/>
        <v>0.69099999999999995</v>
      </c>
      <c r="N839">
        <f t="shared" si="194"/>
        <v>0.16</v>
      </c>
      <c r="O839">
        <f t="shared" si="195"/>
        <v>0.27600000000000002</v>
      </c>
      <c r="P839" t="str">
        <f t="shared" si="196"/>
        <v>NA</v>
      </c>
      <c r="Q839" t="str">
        <f t="shared" si="197"/>
        <v>NA</v>
      </c>
      <c r="R839">
        <v>742</v>
      </c>
    </row>
    <row r="840" spans="1:18" x14ac:dyDescent="0.25">
      <c r="A840" t="s">
        <v>93</v>
      </c>
      <c r="B840" t="s">
        <v>93</v>
      </c>
      <c r="C840">
        <v>0.73599999999999999</v>
      </c>
      <c r="D840">
        <v>0.73499999999999999</v>
      </c>
      <c r="E840">
        <v>0.158</v>
      </c>
      <c r="F840">
        <v>0.17</v>
      </c>
      <c r="G840" t="s">
        <v>98</v>
      </c>
      <c r="H840">
        <v>0</v>
      </c>
      <c r="I840">
        <v>6</v>
      </c>
      <c r="J840">
        <v>6</v>
      </c>
      <c r="K840" t="s">
        <v>93</v>
      </c>
      <c r="L840">
        <f t="shared" si="192"/>
        <v>0.73599999999999999</v>
      </c>
      <c r="M840">
        <f t="shared" si="193"/>
        <v>0.73499999999999999</v>
      </c>
      <c r="N840">
        <f t="shared" si="194"/>
        <v>0.158</v>
      </c>
      <c r="O840">
        <f t="shared" si="195"/>
        <v>0.17</v>
      </c>
      <c r="P840" t="str">
        <f t="shared" si="196"/>
        <v>NA</v>
      </c>
      <c r="Q840" t="str">
        <f t="shared" si="197"/>
        <v>NA</v>
      </c>
      <c r="R840">
        <v>743</v>
      </c>
    </row>
    <row r="841" spans="1:18" x14ac:dyDescent="0.25">
      <c r="A841" t="s">
        <v>93</v>
      </c>
      <c r="B841" t="s">
        <v>93</v>
      </c>
      <c r="C841">
        <v>0.77700000000000002</v>
      </c>
      <c r="D841">
        <v>0.61199999999999999</v>
      </c>
      <c r="E841">
        <v>0.16400000000000001</v>
      </c>
      <c r="F841">
        <v>0.20799999999999999</v>
      </c>
      <c r="G841" t="s">
        <v>98</v>
      </c>
      <c r="H841">
        <v>0</v>
      </c>
      <c r="I841">
        <v>6</v>
      </c>
      <c r="J841">
        <v>6</v>
      </c>
      <c r="K841" t="s">
        <v>93</v>
      </c>
      <c r="L841">
        <f t="shared" si="192"/>
        <v>0.77700000000000002</v>
      </c>
      <c r="M841">
        <f t="shared" si="193"/>
        <v>0.61199999999999999</v>
      </c>
      <c r="N841">
        <f t="shared" si="194"/>
        <v>0.16400000000000001</v>
      </c>
      <c r="O841">
        <f t="shared" si="195"/>
        <v>0.20799999999999999</v>
      </c>
      <c r="P841" t="str">
        <f t="shared" si="196"/>
        <v>NA</v>
      </c>
      <c r="Q841" t="str">
        <f t="shared" si="197"/>
        <v>NA</v>
      </c>
      <c r="R841">
        <v>744</v>
      </c>
    </row>
    <row r="842" spans="1:18" x14ac:dyDescent="0.25">
      <c r="A842" t="s">
        <v>93</v>
      </c>
      <c r="B842" t="s">
        <v>93</v>
      </c>
      <c r="C842">
        <v>0.87</v>
      </c>
      <c r="D842">
        <v>0.55000000000000004</v>
      </c>
      <c r="E842" t="s">
        <v>93</v>
      </c>
      <c r="F842" t="s">
        <v>93</v>
      </c>
      <c r="G842" t="s">
        <v>98</v>
      </c>
      <c r="H842">
        <v>0</v>
      </c>
      <c r="I842">
        <v>2</v>
      </c>
      <c r="J842">
        <v>2</v>
      </c>
      <c r="K842">
        <v>12</v>
      </c>
      <c r="L842">
        <f t="shared" si="192"/>
        <v>0.87</v>
      </c>
      <c r="M842">
        <f t="shared" si="193"/>
        <v>0.55000000000000004</v>
      </c>
      <c r="N842" t="str">
        <f t="shared" si="194"/>
        <v>NA</v>
      </c>
      <c r="O842" t="str">
        <f t="shared" si="195"/>
        <v>NA</v>
      </c>
      <c r="P842" t="str">
        <f t="shared" si="196"/>
        <v>NA</v>
      </c>
      <c r="Q842" t="str">
        <f t="shared" si="197"/>
        <v>NA</v>
      </c>
      <c r="R842">
        <v>745</v>
      </c>
    </row>
    <row r="843" spans="1:18" x14ac:dyDescent="0.25">
      <c r="A843" t="s">
        <v>93</v>
      </c>
      <c r="B843" t="s">
        <v>93</v>
      </c>
      <c r="C843">
        <v>0.75</v>
      </c>
      <c r="D843">
        <v>0.68</v>
      </c>
      <c r="E843" t="s">
        <v>93</v>
      </c>
      <c r="F843" t="s">
        <v>93</v>
      </c>
      <c r="G843" t="s">
        <v>98</v>
      </c>
      <c r="H843">
        <v>0</v>
      </c>
      <c r="I843">
        <v>2</v>
      </c>
      <c r="J843">
        <v>2</v>
      </c>
      <c r="K843">
        <v>12</v>
      </c>
      <c r="L843">
        <f t="shared" si="192"/>
        <v>0.75</v>
      </c>
      <c r="M843">
        <f t="shared" si="193"/>
        <v>0.68</v>
      </c>
      <c r="N843" t="str">
        <f t="shared" si="194"/>
        <v>NA</v>
      </c>
      <c r="O843" t="str">
        <f t="shared" si="195"/>
        <v>NA</v>
      </c>
      <c r="P843" t="str">
        <f t="shared" si="196"/>
        <v>NA</v>
      </c>
      <c r="Q843" t="str">
        <f t="shared" si="197"/>
        <v>NA</v>
      </c>
      <c r="R843">
        <v>746</v>
      </c>
    </row>
    <row r="844" spans="1:18" x14ac:dyDescent="0.25">
      <c r="A844" t="s">
        <v>93</v>
      </c>
      <c r="B844" t="s">
        <v>93</v>
      </c>
      <c r="C844">
        <v>0.67</v>
      </c>
      <c r="D844">
        <v>0.92</v>
      </c>
      <c r="E844" t="s">
        <v>93</v>
      </c>
      <c r="F844" t="s">
        <v>93</v>
      </c>
      <c r="G844" t="s">
        <v>98</v>
      </c>
      <c r="H844">
        <v>0</v>
      </c>
      <c r="I844">
        <v>2</v>
      </c>
      <c r="J844">
        <v>2</v>
      </c>
      <c r="K844">
        <v>12</v>
      </c>
      <c r="L844">
        <f t="shared" si="192"/>
        <v>0.67</v>
      </c>
      <c r="M844">
        <f t="shared" si="193"/>
        <v>0.92</v>
      </c>
      <c r="N844" t="str">
        <f t="shared" si="194"/>
        <v>NA</v>
      </c>
      <c r="O844" t="str">
        <f t="shared" si="195"/>
        <v>NA</v>
      </c>
      <c r="P844" t="str">
        <f t="shared" si="196"/>
        <v>NA</v>
      </c>
      <c r="Q844" t="str">
        <f t="shared" si="197"/>
        <v>NA</v>
      </c>
      <c r="R844">
        <v>747</v>
      </c>
    </row>
    <row r="845" spans="1:18" x14ac:dyDescent="0.25">
      <c r="A845" t="s">
        <v>93</v>
      </c>
      <c r="B845" t="s">
        <v>93</v>
      </c>
      <c r="C845">
        <v>0.9</v>
      </c>
      <c r="D845">
        <v>0.91</v>
      </c>
      <c r="E845" t="s">
        <v>93</v>
      </c>
      <c r="F845" t="s">
        <v>93</v>
      </c>
      <c r="G845" t="s">
        <v>98</v>
      </c>
      <c r="H845">
        <v>0</v>
      </c>
      <c r="I845">
        <v>2</v>
      </c>
      <c r="J845">
        <v>2</v>
      </c>
      <c r="K845">
        <v>12</v>
      </c>
      <c r="L845">
        <f t="shared" si="192"/>
        <v>0.9</v>
      </c>
      <c r="M845">
        <f t="shared" si="193"/>
        <v>0.91</v>
      </c>
      <c r="N845" t="str">
        <f t="shared" si="194"/>
        <v>NA</v>
      </c>
      <c r="O845" t="str">
        <f t="shared" si="195"/>
        <v>NA</v>
      </c>
      <c r="P845" t="str">
        <f t="shared" si="196"/>
        <v>NA</v>
      </c>
      <c r="Q845" t="str">
        <f t="shared" si="197"/>
        <v>NA</v>
      </c>
      <c r="R845">
        <v>748</v>
      </c>
    </row>
    <row r="846" spans="1:18" x14ac:dyDescent="0.25">
      <c r="A846" t="s">
        <v>93</v>
      </c>
      <c r="B846" t="s">
        <v>93</v>
      </c>
      <c r="C846">
        <v>0.43</v>
      </c>
      <c r="D846">
        <v>0.73</v>
      </c>
      <c r="E846" t="s">
        <v>93</v>
      </c>
      <c r="F846" t="s">
        <v>93</v>
      </c>
      <c r="G846" t="s">
        <v>98</v>
      </c>
      <c r="H846">
        <v>1</v>
      </c>
      <c r="I846">
        <v>5</v>
      </c>
      <c r="J846">
        <v>5</v>
      </c>
      <c r="K846">
        <v>35</v>
      </c>
      <c r="L846">
        <f>1-C846</f>
        <v>0.57000000000000006</v>
      </c>
      <c r="M846">
        <f>1-D846</f>
        <v>0.27</v>
      </c>
      <c r="N846" t="s">
        <v>93</v>
      </c>
      <c r="O846" t="s">
        <v>93</v>
      </c>
      <c r="P846" t="s">
        <v>93</v>
      </c>
      <c r="Q846" t="s">
        <v>93</v>
      </c>
      <c r="R846">
        <v>749</v>
      </c>
    </row>
    <row r="847" spans="1:18" x14ac:dyDescent="0.25">
      <c r="A847" t="s">
        <v>93</v>
      </c>
      <c r="B847" t="s">
        <v>93</v>
      </c>
      <c r="C847">
        <v>0.25</v>
      </c>
      <c r="D847">
        <v>0.25</v>
      </c>
      <c r="E847" t="s">
        <v>93</v>
      </c>
      <c r="F847" t="s">
        <v>93</v>
      </c>
      <c r="G847" t="s">
        <v>98</v>
      </c>
      <c r="H847">
        <v>1</v>
      </c>
      <c r="I847">
        <v>5</v>
      </c>
      <c r="J847">
        <v>5</v>
      </c>
      <c r="K847">
        <v>35</v>
      </c>
      <c r="L847">
        <f>1-C847</f>
        <v>0.75</v>
      </c>
      <c r="M847">
        <f>1-D847</f>
        <v>0.75</v>
      </c>
      <c r="N847" t="s">
        <v>93</v>
      </c>
      <c r="O847" t="s">
        <v>93</v>
      </c>
      <c r="P847" t="s">
        <v>93</v>
      </c>
      <c r="Q847" t="s">
        <v>93</v>
      </c>
      <c r="R847">
        <v>750</v>
      </c>
    </row>
    <row r="848" spans="1:18" x14ac:dyDescent="0.25">
      <c r="A848" t="s">
        <v>93</v>
      </c>
      <c r="B848" t="s">
        <v>93</v>
      </c>
      <c r="C848">
        <v>0.27700000000000002</v>
      </c>
      <c r="D848">
        <v>8.3000000000000004E-2</v>
      </c>
      <c r="E848" t="s">
        <v>93</v>
      </c>
      <c r="F848" t="s">
        <v>93</v>
      </c>
      <c r="G848" t="s">
        <v>98</v>
      </c>
      <c r="H848">
        <v>0</v>
      </c>
      <c r="I848">
        <v>1</v>
      </c>
      <c r="J848">
        <v>1</v>
      </c>
      <c r="K848">
        <v>1</v>
      </c>
      <c r="L848">
        <f t="shared" ref="L848:L879" si="198">C848</f>
        <v>0.27700000000000002</v>
      </c>
      <c r="M848">
        <f t="shared" ref="M848:M879" si="199">D848</f>
        <v>8.3000000000000004E-2</v>
      </c>
      <c r="N848" t="str">
        <f t="shared" ref="N848:N879" si="200">E848</f>
        <v>NA</v>
      </c>
      <c r="O848" t="str">
        <f t="shared" ref="O848:O879" si="201">F848</f>
        <v>NA</v>
      </c>
      <c r="P848" t="str">
        <f t="shared" ref="P848:P879" si="202">A848</f>
        <v>NA</v>
      </c>
      <c r="Q848" t="str">
        <f t="shared" ref="Q848:Q879" si="203">B848</f>
        <v>NA</v>
      </c>
      <c r="R848">
        <v>751</v>
      </c>
    </row>
    <row r="849" spans="1:18" x14ac:dyDescent="0.25">
      <c r="A849" t="s">
        <v>93</v>
      </c>
      <c r="B849" t="s">
        <v>93</v>
      </c>
      <c r="C849">
        <v>0.78300000000000003</v>
      </c>
      <c r="D849">
        <v>0.48599999999999999</v>
      </c>
      <c r="E849">
        <v>0.14499999999999999</v>
      </c>
      <c r="F849">
        <v>0.26800000000000002</v>
      </c>
      <c r="G849" t="s">
        <v>98</v>
      </c>
      <c r="H849">
        <v>0</v>
      </c>
      <c r="I849">
        <v>22</v>
      </c>
      <c r="J849">
        <v>11</v>
      </c>
      <c r="K849">
        <v>33</v>
      </c>
      <c r="L849">
        <f t="shared" si="198"/>
        <v>0.78300000000000003</v>
      </c>
      <c r="M849">
        <f t="shared" si="199"/>
        <v>0.48599999999999999</v>
      </c>
      <c r="N849">
        <f t="shared" si="200"/>
        <v>0.14499999999999999</v>
      </c>
      <c r="O849">
        <f t="shared" si="201"/>
        <v>0.26800000000000002</v>
      </c>
      <c r="P849" t="str">
        <f t="shared" si="202"/>
        <v>NA</v>
      </c>
      <c r="Q849" t="str">
        <f t="shared" si="203"/>
        <v>NA</v>
      </c>
      <c r="R849">
        <v>752</v>
      </c>
    </row>
    <row r="850" spans="1:18" x14ac:dyDescent="0.25">
      <c r="A850" t="s">
        <v>93</v>
      </c>
      <c r="B850" t="s">
        <v>93</v>
      </c>
      <c r="C850">
        <v>0.8</v>
      </c>
      <c r="D850">
        <v>0.53</v>
      </c>
      <c r="E850">
        <v>0.11899999999999999</v>
      </c>
      <c r="F850">
        <v>0.17899999999999999</v>
      </c>
      <c r="G850" t="s">
        <v>98</v>
      </c>
      <c r="H850">
        <v>0</v>
      </c>
      <c r="I850">
        <v>22</v>
      </c>
      <c r="J850">
        <v>11</v>
      </c>
      <c r="K850">
        <v>33</v>
      </c>
      <c r="L850">
        <f t="shared" si="198"/>
        <v>0.8</v>
      </c>
      <c r="M850">
        <f t="shared" si="199"/>
        <v>0.53</v>
      </c>
      <c r="N850">
        <f t="shared" si="200"/>
        <v>0.11899999999999999</v>
      </c>
      <c r="O850">
        <f t="shared" si="201"/>
        <v>0.17899999999999999</v>
      </c>
      <c r="P850" t="str">
        <f t="shared" si="202"/>
        <v>NA</v>
      </c>
      <c r="Q850" t="str">
        <f t="shared" si="203"/>
        <v>NA</v>
      </c>
      <c r="R850">
        <v>753</v>
      </c>
    </row>
    <row r="851" spans="1:18" x14ac:dyDescent="0.25">
      <c r="A851" t="s">
        <v>93</v>
      </c>
      <c r="B851" t="s">
        <v>93</v>
      </c>
      <c r="C851">
        <v>0.81899999999999995</v>
      </c>
      <c r="D851">
        <v>0.40500000000000003</v>
      </c>
      <c r="E851">
        <v>0.20799999999999999</v>
      </c>
      <c r="F851">
        <v>0.14899999999999999</v>
      </c>
      <c r="G851" t="s">
        <v>98</v>
      </c>
      <c r="H851">
        <v>0</v>
      </c>
      <c r="I851">
        <v>22</v>
      </c>
      <c r="J851">
        <v>11</v>
      </c>
      <c r="K851">
        <v>33</v>
      </c>
      <c r="L851">
        <f t="shared" si="198"/>
        <v>0.81899999999999995</v>
      </c>
      <c r="M851">
        <f t="shared" si="199"/>
        <v>0.40500000000000003</v>
      </c>
      <c r="N851">
        <f t="shared" si="200"/>
        <v>0.20799999999999999</v>
      </c>
      <c r="O851">
        <f t="shared" si="201"/>
        <v>0.14899999999999999</v>
      </c>
      <c r="P851" t="str">
        <f t="shared" si="202"/>
        <v>NA</v>
      </c>
      <c r="Q851" t="str">
        <f t="shared" si="203"/>
        <v>NA</v>
      </c>
      <c r="R851">
        <v>754</v>
      </c>
    </row>
    <row r="852" spans="1:18" x14ac:dyDescent="0.25">
      <c r="A852" t="s">
        <v>93</v>
      </c>
      <c r="B852" t="s">
        <v>93</v>
      </c>
      <c r="C852">
        <v>0.63</v>
      </c>
      <c r="D852">
        <v>0.48599999999999999</v>
      </c>
      <c r="E852">
        <v>0.23200000000000001</v>
      </c>
      <c r="F852">
        <v>0.26800000000000002</v>
      </c>
      <c r="G852" t="s">
        <v>98</v>
      </c>
      <c r="H852">
        <v>0</v>
      </c>
      <c r="I852">
        <v>22</v>
      </c>
      <c r="J852">
        <v>11</v>
      </c>
      <c r="K852">
        <v>33</v>
      </c>
      <c r="L852">
        <f t="shared" si="198"/>
        <v>0.63</v>
      </c>
      <c r="M852">
        <f t="shared" si="199"/>
        <v>0.48599999999999999</v>
      </c>
      <c r="N852">
        <f t="shared" si="200"/>
        <v>0.23200000000000001</v>
      </c>
      <c r="O852">
        <f t="shared" si="201"/>
        <v>0.26800000000000002</v>
      </c>
      <c r="P852" t="str">
        <f t="shared" si="202"/>
        <v>NA</v>
      </c>
      <c r="Q852" t="str">
        <f t="shared" si="203"/>
        <v>NA</v>
      </c>
      <c r="R852">
        <v>755</v>
      </c>
    </row>
    <row r="853" spans="1:18" x14ac:dyDescent="0.25">
      <c r="A853" t="s">
        <v>93</v>
      </c>
      <c r="B853" t="s">
        <v>93</v>
      </c>
      <c r="C853">
        <v>0.54</v>
      </c>
      <c r="D853">
        <v>0.53</v>
      </c>
      <c r="E853">
        <v>0.13300000000000001</v>
      </c>
      <c r="F853">
        <v>0.17899999999999999</v>
      </c>
      <c r="G853" t="s">
        <v>98</v>
      </c>
      <c r="H853">
        <v>0</v>
      </c>
      <c r="I853">
        <v>22</v>
      </c>
      <c r="J853">
        <v>11</v>
      </c>
      <c r="K853">
        <v>33</v>
      </c>
      <c r="L853">
        <f t="shared" si="198"/>
        <v>0.54</v>
      </c>
      <c r="M853">
        <f t="shared" si="199"/>
        <v>0.53</v>
      </c>
      <c r="N853">
        <f t="shared" si="200"/>
        <v>0.13300000000000001</v>
      </c>
      <c r="O853">
        <f t="shared" si="201"/>
        <v>0.17899999999999999</v>
      </c>
      <c r="P853" t="str">
        <f t="shared" si="202"/>
        <v>NA</v>
      </c>
      <c r="Q853" t="str">
        <f t="shared" si="203"/>
        <v>NA</v>
      </c>
      <c r="R853">
        <v>756</v>
      </c>
    </row>
    <row r="854" spans="1:18" x14ac:dyDescent="0.25">
      <c r="A854" t="s">
        <v>93</v>
      </c>
      <c r="B854" t="s">
        <v>93</v>
      </c>
      <c r="C854">
        <v>0.55000000000000004</v>
      </c>
      <c r="D854">
        <v>0.40500000000000003</v>
      </c>
      <c r="E854">
        <v>0.23200000000000001</v>
      </c>
      <c r="F854">
        <v>0.14899999999999999</v>
      </c>
      <c r="G854" t="s">
        <v>98</v>
      </c>
      <c r="H854">
        <v>0</v>
      </c>
      <c r="I854">
        <v>22</v>
      </c>
      <c r="J854">
        <v>11</v>
      </c>
      <c r="K854">
        <v>33</v>
      </c>
      <c r="L854">
        <f t="shared" si="198"/>
        <v>0.55000000000000004</v>
      </c>
      <c r="M854">
        <f t="shared" si="199"/>
        <v>0.40500000000000003</v>
      </c>
      <c r="N854">
        <f t="shared" si="200"/>
        <v>0.23200000000000001</v>
      </c>
      <c r="O854">
        <f t="shared" si="201"/>
        <v>0.14899999999999999</v>
      </c>
      <c r="P854" t="str">
        <f t="shared" si="202"/>
        <v>NA</v>
      </c>
      <c r="Q854" t="str">
        <f t="shared" si="203"/>
        <v>NA</v>
      </c>
      <c r="R854">
        <v>757</v>
      </c>
    </row>
    <row r="855" spans="1:18" x14ac:dyDescent="0.25">
      <c r="A855" t="s">
        <v>93</v>
      </c>
      <c r="B855" t="s">
        <v>93</v>
      </c>
      <c r="C855">
        <v>0.70199999999999996</v>
      </c>
      <c r="D855">
        <v>0.53100000000000003</v>
      </c>
      <c r="E855">
        <v>0.17899999999999999</v>
      </c>
      <c r="F855">
        <v>0.23799999999999999</v>
      </c>
      <c r="G855" t="s">
        <v>98</v>
      </c>
      <c r="H855">
        <v>0</v>
      </c>
      <c r="I855">
        <v>22</v>
      </c>
      <c r="J855">
        <v>11</v>
      </c>
      <c r="K855">
        <v>33</v>
      </c>
      <c r="L855">
        <f t="shared" si="198"/>
        <v>0.70199999999999996</v>
      </c>
      <c r="M855">
        <f t="shared" si="199"/>
        <v>0.53100000000000003</v>
      </c>
      <c r="N855">
        <f t="shared" si="200"/>
        <v>0.17899999999999999</v>
      </c>
      <c r="O855">
        <f t="shared" si="201"/>
        <v>0.23799999999999999</v>
      </c>
      <c r="P855" t="str">
        <f t="shared" si="202"/>
        <v>NA</v>
      </c>
      <c r="Q855" t="str">
        <f t="shared" si="203"/>
        <v>NA</v>
      </c>
      <c r="R855">
        <v>758</v>
      </c>
    </row>
    <row r="856" spans="1:18" x14ac:dyDescent="0.25">
      <c r="A856" t="s">
        <v>93</v>
      </c>
      <c r="B856" t="s">
        <v>93</v>
      </c>
      <c r="C856">
        <v>0.60299999999999998</v>
      </c>
      <c r="D856">
        <v>0.33300000000000002</v>
      </c>
      <c r="E856">
        <v>0.224</v>
      </c>
      <c r="F856">
        <v>0.14899999999999999</v>
      </c>
      <c r="G856" t="s">
        <v>98</v>
      </c>
      <c r="H856">
        <v>0</v>
      </c>
      <c r="I856">
        <v>22</v>
      </c>
      <c r="J856">
        <v>11</v>
      </c>
      <c r="K856">
        <v>33</v>
      </c>
      <c r="L856">
        <f t="shared" si="198"/>
        <v>0.60299999999999998</v>
      </c>
      <c r="M856">
        <f t="shared" si="199"/>
        <v>0.33300000000000002</v>
      </c>
      <c r="N856">
        <f t="shared" si="200"/>
        <v>0.224</v>
      </c>
      <c r="O856">
        <f t="shared" si="201"/>
        <v>0.14899999999999999</v>
      </c>
      <c r="P856" t="str">
        <f t="shared" si="202"/>
        <v>NA</v>
      </c>
      <c r="Q856" t="str">
        <f t="shared" si="203"/>
        <v>NA</v>
      </c>
      <c r="R856">
        <v>759</v>
      </c>
    </row>
    <row r="857" spans="1:18" x14ac:dyDescent="0.25">
      <c r="A857" t="s">
        <v>93</v>
      </c>
      <c r="B857" t="s">
        <v>93</v>
      </c>
      <c r="C857">
        <v>0.54900000000000004</v>
      </c>
      <c r="D857">
        <v>0.378</v>
      </c>
      <c r="E857">
        <v>0.20899999999999999</v>
      </c>
      <c r="F857">
        <v>0.14899999999999999</v>
      </c>
      <c r="G857" t="s">
        <v>98</v>
      </c>
      <c r="H857">
        <v>0</v>
      </c>
      <c r="I857">
        <v>22</v>
      </c>
      <c r="J857">
        <v>11</v>
      </c>
      <c r="K857">
        <v>33</v>
      </c>
      <c r="L857">
        <f t="shared" si="198"/>
        <v>0.54900000000000004</v>
      </c>
      <c r="M857">
        <f t="shared" si="199"/>
        <v>0.378</v>
      </c>
      <c r="N857">
        <f t="shared" si="200"/>
        <v>0.20899999999999999</v>
      </c>
      <c r="O857">
        <f t="shared" si="201"/>
        <v>0.14899999999999999</v>
      </c>
      <c r="P857" t="str">
        <f t="shared" si="202"/>
        <v>NA</v>
      </c>
      <c r="Q857" t="str">
        <f t="shared" si="203"/>
        <v>NA</v>
      </c>
      <c r="R857">
        <v>760</v>
      </c>
    </row>
    <row r="858" spans="1:18" x14ac:dyDescent="0.25">
      <c r="A858" t="s">
        <v>93</v>
      </c>
      <c r="B858" t="s">
        <v>93</v>
      </c>
      <c r="C858">
        <v>0.56000000000000005</v>
      </c>
      <c r="D858">
        <v>0.53100000000000003</v>
      </c>
      <c r="E858">
        <v>0.19900000000000001</v>
      </c>
      <c r="F858">
        <v>0.23799999999999999</v>
      </c>
      <c r="G858" t="s">
        <v>98</v>
      </c>
      <c r="H858">
        <v>0</v>
      </c>
      <c r="I858">
        <v>22</v>
      </c>
      <c r="J858">
        <v>11</v>
      </c>
      <c r="K858">
        <v>33</v>
      </c>
      <c r="L858">
        <f t="shared" si="198"/>
        <v>0.56000000000000005</v>
      </c>
      <c r="M858">
        <f t="shared" si="199"/>
        <v>0.53100000000000003</v>
      </c>
      <c r="N858">
        <f t="shared" si="200"/>
        <v>0.19900000000000001</v>
      </c>
      <c r="O858">
        <f t="shared" si="201"/>
        <v>0.23799999999999999</v>
      </c>
      <c r="P858" t="str">
        <f t="shared" si="202"/>
        <v>NA</v>
      </c>
      <c r="Q858" t="str">
        <f t="shared" si="203"/>
        <v>NA</v>
      </c>
      <c r="R858">
        <v>761</v>
      </c>
    </row>
    <row r="859" spans="1:18" x14ac:dyDescent="0.25">
      <c r="A859" t="s">
        <v>93</v>
      </c>
      <c r="B859" t="s">
        <v>93</v>
      </c>
      <c r="C859">
        <v>0.35</v>
      </c>
      <c r="D859">
        <v>0.33300000000000002</v>
      </c>
      <c r="E859">
        <v>0.16600000000000001</v>
      </c>
      <c r="F859">
        <v>0.14899999999999999</v>
      </c>
      <c r="G859" t="s">
        <v>98</v>
      </c>
      <c r="H859">
        <v>0</v>
      </c>
      <c r="I859">
        <v>22</v>
      </c>
      <c r="J859">
        <v>11</v>
      </c>
      <c r="K859">
        <v>33</v>
      </c>
      <c r="L859">
        <f t="shared" si="198"/>
        <v>0.35</v>
      </c>
      <c r="M859">
        <f t="shared" si="199"/>
        <v>0.33300000000000002</v>
      </c>
      <c r="N859">
        <f t="shared" si="200"/>
        <v>0.16600000000000001</v>
      </c>
      <c r="O859">
        <f t="shared" si="201"/>
        <v>0.14899999999999999</v>
      </c>
      <c r="P859" t="str">
        <f t="shared" si="202"/>
        <v>NA</v>
      </c>
      <c r="Q859" t="str">
        <f t="shared" si="203"/>
        <v>NA</v>
      </c>
      <c r="R859">
        <v>762</v>
      </c>
    </row>
    <row r="860" spans="1:18" x14ac:dyDescent="0.25">
      <c r="A860" t="s">
        <v>93</v>
      </c>
      <c r="B860" t="s">
        <v>93</v>
      </c>
      <c r="C860">
        <v>0.44</v>
      </c>
      <c r="D860">
        <v>0.378</v>
      </c>
      <c r="E860">
        <v>0.13300000000000001</v>
      </c>
      <c r="F860">
        <v>0.14899999999999999</v>
      </c>
      <c r="G860" t="s">
        <v>98</v>
      </c>
      <c r="H860">
        <v>0</v>
      </c>
      <c r="I860">
        <v>22</v>
      </c>
      <c r="J860">
        <v>11</v>
      </c>
      <c r="K860">
        <v>33</v>
      </c>
      <c r="L860">
        <f t="shared" si="198"/>
        <v>0.44</v>
      </c>
      <c r="M860">
        <f t="shared" si="199"/>
        <v>0.378</v>
      </c>
      <c r="N860">
        <f t="shared" si="200"/>
        <v>0.13300000000000001</v>
      </c>
      <c r="O860">
        <f t="shared" si="201"/>
        <v>0.14899999999999999</v>
      </c>
      <c r="P860" t="str">
        <f t="shared" si="202"/>
        <v>NA</v>
      </c>
      <c r="Q860" t="str">
        <f t="shared" si="203"/>
        <v>NA</v>
      </c>
      <c r="R860">
        <v>763</v>
      </c>
    </row>
    <row r="861" spans="1:18" x14ac:dyDescent="0.25">
      <c r="A861" t="s">
        <v>93</v>
      </c>
      <c r="B861" t="s">
        <v>93</v>
      </c>
      <c r="C861">
        <v>0.85</v>
      </c>
      <c r="D861">
        <v>0.52</v>
      </c>
      <c r="E861">
        <v>0.159</v>
      </c>
      <c r="F861">
        <v>0.159</v>
      </c>
      <c r="G861" t="s">
        <v>98</v>
      </c>
      <c r="H861">
        <v>0</v>
      </c>
      <c r="I861">
        <v>16</v>
      </c>
      <c r="J861">
        <v>8</v>
      </c>
      <c r="K861">
        <v>24</v>
      </c>
      <c r="L861">
        <f t="shared" si="198"/>
        <v>0.85</v>
      </c>
      <c r="M861">
        <f t="shared" si="199"/>
        <v>0.52</v>
      </c>
      <c r="N861">
        <f t="shared" si="200"/>
        <v>0.159</v>
      </c>
      <c r="O861">
        <f t="shared" si="201"/>
        <v>0.159</v>
      </c>
      <c r="P861" t="str">
        <f t="shared" si="202"/>
        <v>NA</v>
      </c>
      <c r="Q861" t="str">
        <f t="shared" si="203"/>
        <v>NA</v>
      </c>
      <c r="R861">
        <v>764</v>
      </c>
    </row>
    <row r="862" spans="1:18" x14ac:dyDescent="0.25">
      <c r="A862" t="s">
        <v>93</v>
      </c>
      <c r="B862" t="s">
        <v>93</v>
      </c>
      <c r="C862">
        <v>0.86</v>
      </c>
      <c r="D862">
        <v>0.39</v>
      </c>
      <c r="E862">
        <v>0.17</v>
      </c>
      <c r="F862">
        <v>0.16400000000000001</v>
      </c>
      <c r="G862" t="s">
        <v>98</v>
      </c>
      <c r="H862">
        <v>0</v>
      </c>
      <c r="I862">
        <v>16</v>
      </c>
      <c r="J862">
        <v>8</v>
      </c>
      <c r="K862">
        <v>24</v>
      </c>
      <c r="L862">
        <f t="shared" si="198"/>
        <v>0.86</v>
      </c>
      <c r="M862">
        <f t="shared" si="199"/>
        <v>0.39</v>
      </c>
      <c r="N862">
        <f t="shared" si="200"/>
        <v>0.17</v>
      </c>
      <c r="O862">
        <f t="shared" si="201"/>
        <v>0.16400000000000001</v>
      </c>
      <c r="P862" t="str">
        <f t="shared" si="202"/>
        <v>NA</v>
      </c>
      <c r="Q862" t="str">
        <f t="shared" si="203"/>
        <v>NA</v>
      </c>
      <c r="R862">
        <v>765</v>
      </c>
    </row>
    <row r="863" spans="1:18" x14ac:dyDescent="0.25">
      <c r="A863" t="s">
        <v>93</v>
      </c>
      <c r="B863" t="s">
        <v>93</v>
      </c>
      <c r="C863">
        <v>0.62</v>
      </c>
      <c r="D863">
        <v>0.52</v>
      </c>
      <c r="E863">
        <v>0.159</v>
      </c>
      <c r="F863">
        <v>0.159</v>
      </c>
      <c r="G863" t="s">
        <v>98</v>
      </c>
      <c r="H863">
        <v>0</v>
      </c>
      <c r="I863">
        <v>16</v>
      </c>
      <c r="J863">
        <v>8</v>
      </c>
      <c r="K863">
        <v>24</v>
      </c>
      <c r="L863">
        <f t="shared" si="198"/>
        <v>0.62</v>
      </c>
      <c r="M863">
        <f t="shared" si="199"/>
        <v>0.52</v>
      </c>
      <c r="N863">
        <f t="shared" si="200"/>
        <v>0.159</v>
      </c>
      <c r="O863">
        <f t="shared" si="201"/>
        <v>0.159</v>
      </c>
      <c r="P863" t="str">
        <f t="shared" si="202"/>
        <v>NA</v>
      </c>
      <c r="Q863" t="str">
        <f t="shared" si="203"/>
        <v>NA</v>
      </c>
      <c r="R863">
        <v>766</v>
      </c>
    </row>
    <row r="864" spans="1:18" x14ac:dyDescent="0.25">
      <c r="A864" t="s">
        <v>93</v>
      </c>
      <c r="B864" t="s">
        <v>93</v>
      </c>
      <c r="C864">
        <v>0.65</v>
      </c>
      <c r="D864">
        <v>0.39</v>
      </c>
      <c r="E864">
        <v>0.16400000000000001</v>
      </c>
      <c r="F864">
        <v>0.16400000000000001</v>
      </c>
      <c r="G864" t="s">
        <v>98</v>
      </c>
      <c r="H864">
        <v>0</v>
      </c>
      <c r="I864">
        <v>16</v>
      </c>
      <c r="J864">
        <v>8</v>
      </c>
      <c r="K864">
        <v>24</v>
      </c>
      <c r="L864">
        <f t="shared" si="198"/>
        <v>0.65</v>
      </c>
      <c r="M864">
        <f t="shared" si="199"/>
        <v>0.39</v>
      </c>
      <c r="N864">
        <f t="shared" si="200"/>
        <v>0.16400000000000001</v>
      </c>
      <c r="O864">
        <f t="shared" si="201"/>
        <v>0.16400000000000001</v>
      </c>
      <c r="P864" t="str">
        <f t="shared" si="202"/>
        <v>NA</v>
      </c>
      <c r="Q864" t="str">
        <f t="shared" si="203"/>
        <v>NA</v>
      </c>
      <c r="R864">
        <v>767</v>
      </c>
    </row>
    <row r="865" spans="1:18" x14ac:dyDescent="0.25">
      <c r="A865" t="s">
        <v>93</v>
      </c>
      <c r="B865" t="s">
        <v>93</v>
      </c>
      <c r="C865">
        <v>0.58399999999999996</v>
      </c>
      <c r="D865">
        <v>0.25600000000000001</v>
      </c>
      <c r="E865">
        <v>0.219</v>
      </c>
      <c r="F865">
        <v>0.23</v>
      </c>
      <c r="G865" t="s">
        <v>98</v>
      </c>
      <c r="H865">
        <v>0</v>
      </c>
      <c r="I865">
        <v>16</v>
      </c>
      <c r="J865">
        <v>8</v>
      </c>
      <c r="K865">
        <v>24</v>
      </c>
      <c r="L865">
        <f t="shared" si="198"/>
        <v>0.58399999999999996</v>
      </c>
      <c r="M865">
        <f t="shared" si="199"/>
        <v>0.25600000000000001</v>
      </c>
      <c r="N865">
        <f t="shared" si="200"/>
        <v>0.219</v>
      </c>
      <c r="O865">
        <f t="shared" si="201"/>
        <v>0.23</v>
      </c>
      <c r="P865" t="str">
        <f t="shared" si="202"/>
        <v>NA</v>
      </c>
      <c r="Q865" t="str">
        <f t="shared" si="203"/>
        <v>NA</v>
      </c>
      <c r="R865">
        <v>768</v>
      </c>
    </row>
    <row r="866" spans="1:18" x14ac:dyDescent="0.25">
      <c r="A866" t="s">
        <v>93</v>
      </c>
      <c r="B866" t="s">
        <v>93</v>
      </c>
      <c r="C866">
        <v>0.68</v>
      </c>
      <c r="D866">
        <v>0.20799999999999999</v>
      </c>
      <c r="E866">
        <v>0.219</v>
      </c>
      <c r="F866">
        <v>0.23</v>
      </c>
      <c r="G866" t="s">
        <v>98</v>
      </c>
      <c r="H866">
        <v>0</v>
      </c>
      <c r="I866">
        <v>16</v>
      </c>
      <c r="J866">
        <v>8</v>
      </c>
      <c r="K866">
        <v>24</v>
      </c>
      <c r="L866">
        <f t="shared" si="198"/>
        <v>0.68</v>
      </c>
      <c r="M866">
        <f t="shared" si="199"/>
        <v>0.20799999999999999</v>
      </c>
      <c r="N866">
        <f t="shared" si="200"/>
        <v>0.219</v>
      </c>
      <c r="O866">
        <f t="shared" si="201"/>
        <v>0.23</v>
      </c>
      <c r="P866" t="str">
        <f t="shared" si="202"/>
        <v>NA</v>
      </c>
      <c r="Q866" t="str">
        <f t="shared" si="203"/>
        <v>NA</v>
      </c>
      <c r="R866">
        <v>769</v>
      </c>
    </row>
    <row r="867" spans="1:18" x14ac:dyDescent="0.25">
      <c r="A867" t="s">
        <v>93</v>
      </c>
      <c r="B867" t="s">
        <v>93</v>
      </c>
      <c r="C867">
        <v>0.28999999999999998</v>
      </c>
      <c r="D867">
        <v>0.25600000000000001</v>
      </c>
      <c r="E867">
        <v>0.23</v>
      </c>
      <c r="F867">
        <v>0.23</v>
      </c>
      <c r="G867" t="s">
        <v>98</v>
      </c>
      <c r="H867">
        <v>0</v>
      </c>
      <c r="I867">
        <v>16</v>
      </c>
      <c r="J867">
        <v>8</v>
      </c>
      <c r="K867">
        <v>24</v>
      </c>
      <c r="L867">
        <f t="shared" si="198"/>
        <v>0.28999999999999998</v>
      </c>
      <c r="M867">
        <f t="shared" si="199"/>
        <v>0.25600000000000001</v>
      </c>
      <c r="N867">
        <f t="shared" si="200"/>
        <v>0.23</v>
      </c>
      <c r="O867">
        <f t="shared" si="201"/>
        <v>0.23</v>
      </c>
      <c r="P867" t="str">
        <f t="shared" si="202"/>
        <v>NA</v>
      </c>
      <c r="Q867" t="str">
        <f t="shared" si="203"/>
        <v>NA</v>
      </c>
      <c r="R867">
        <v>770</v>
      </c>
    </row>
    <row r="868" spans="1:18" x14ac:dyDescent="0.25">
      <c r="A868" t="s">
        <v>93</v>
      </c>
      <c r="B868" t="s">
        <v>93</v>
      </c>
      <c r="C868">
        <v>0.38</v>
      </c>
      <c r="D868">
        <v>0.20799999999999999</v>
      </c>
      <c r="E868">
        <v>0.23</v>
      </c>
      <c r="F868">
        <v>0.23</v>
      </c>
      <c r="G868" t="s">
        <v>98</v>
      </c>
      <c r="H868">
        <v>0</v>
      </c>
      <c r="I868">
        <v>16</v>
      </c>
      <c r="J868">
        <v>8</v>
      </c>
      <c r="K868">
        <v>24</v>
      </c>
      <c r="L868">
        <f t="shared" si="198"/>
        <v>0.38</v>
      </c>
      <c r="M868">
        <f t="shared" si="199"/>
        <v>0.20799999999999999</v>
      </c>
      <c r="N868">
        <f t="shared" si="200"/>
        <v>0.23</v>
      </c>
      <c r="O868">
        <f t="shared" si="201"/>
        <v>0.23</v>
      </c>
      <c r="P868" t="str">
        <f t="shared" si="202"/>
        <v>NA</v>
      </c>
      <c r="Q868" t="str">
        <f t="shared" si="203"/>
        <v>NA</v>
      </c>
      <c r="R868">
        <v>771</v>
      </c>
    </row>
    <row r="869" spans="1:18" x14ac:dyDescent="0.25">
      <c r="A869" t="s">
        <v>93</v>
      </c>
      <c r="B869" t="s">
        <v>93</v>
      </c>
      <c r="C869">
        <v>0.85</v>
      </c>
      <c r="D869">
        <v>0.52</v>
      </c>
      <c r="E869">
        <v>7.2999999999999995E-2</v>
      </c>
      <c r="F869">
        <v>7.2999999999999995E-2</v>
      </c>
      <c r="G869" t="s">
        <v>98</v>
      </c>
      <c r="H869">
        <v>0</v>
      </c>
      <c r="I869" t="s">
        <v>93</v>
      </c>
      <c r="J869" t="s">
        <v>93</v>
      </c>
      <c r="K869" t="s">
        <v>93</v>
      </c>
      <c r="L869">
        <f t="shared" si="198"/>
        <v>0.85</v>
      </c>
      <c r="M869">
        <f t="shared" si="199"/>
        <v>0.52</v>
      </c>
      <c r="N869">
        <f t="shared" si="200"/>
        <v>7.2999999999999995E-2</v>
      </c>
      <c r="O869">
        <f t="shared" si="201"/>
        <v>7.2999999999999995E-2</v>
      </c>
      <c r="P869" t="str">
        <f t="shared" si="202"/>
        <v>NA</v>
      </c>
      <c r="Q869" t="str">
        <f t="shared" si="203"/>
        <v>NA</v>
      </c>
      <c r="R869">
        <v>772</v>
      </c>
    </row>
    <row r="870" spans="1:18" x14ac:dyDescent="0.25">
      <c r="A870" t="s">
        <v>93</v>
      </c>
      <c r="B870" t="s">
        <v>93</v>
      </c>
      <c r="C870">
        <v>0.91</v>
      </c>
      <c r="D870">
        <v>0.53500000000000003</v>
      </c>
      <c r="E870">
        <v>8.5000000000000006E-2</v>
      </c>
      <c r="F870">
        <v>7.2999999999999995E-2</v>
      </c>
      <c r="G870" t="s">
        <v>98</v>
      </c>
      <c r="H870">
        <v>0</v>
      </c>
      <c r="I870" t="s">
        <v>93</v>
      </c>
      <c r="J870" t="s">
        <v>93</v>
      </c>
      <c r="K870" t="s">
        <v>93</v>
      </c>
      <c r="L870">
        <f t="shared" si="198"/>
        <v>0.91</v>
      </c>
      <c r="M870">
        <f t="shared" si="199"/>
        <v>0.53500000000000003</v>
      </c>
      <c r="N870">
        <f t="shared" si="200"/>
        <v>8.5000000000000006E-2</v>
      </c>
      <c r="O870">
        <f t="shared" si="201"/>
        <v>7.2999999999999995E-2</v>
      </c>
      <c r="P870" t="str">
        <f t="shared" si="202"/>
        <v>NA</v>
      </c>
      <c r="Q870" t="str">
        <f t="shared" si="203"/>
        <v>NA</v>
      </c>
      <c r="R870">
        <v>773</v>
      </c>
    </row>
    <row r="871" spans="1:18" x14ac:dyDescent="0.25">
      <c r="A871" t="s">
        <v>93</v>
      </c>
      <c r="B871" t="s">
        <v>93</v>
      </c>
      <c r="C871">
        <v>0.49</v>
      </c>
      <c r="D871">
        <v>0.52</v>
      </c>
      <c r="E871">
        <v>7.2999999999999995E-2</v>
      </c>
      <c r="F871">
        <v>7.2999999999999995E-2</v>
      </c>
      <c r="G871" t="s">
        <v>98</v>
      </c>
      <c r="H871">
        <v>0</v>
      </c>
      <c r="I871" t="s">
        <v>93</v>
      </c>
      <c r="J871" t="s">
        <v>93</v>
      </c>
      <c r="K871" t="s">
        <v>93</v>
      </c>
      <c r="L871">
        <f t="shared" si="198"/>
        <v>0.49</v>
      </c>
      <c r="M871">
        <f t="shared" si="199"/>
        <v>0.52</v>
      </c>
      <c r="N871">
        <f t="shared" si="200"/>
        <v>7.2999999999999995E-2</v>
      </c>
      <c r="O871">
        <f t="shared" si="201"/>
        <v>7.2999999999999995E-2</v>
      </c>
      <c r="P871" t="str">
        <f t="shared" si="202"/>
        <v>NA</v>
      </c>
      <c r="Q871" t="str">
        <f t="shared" si="203"/>
        <v>NA</v>
      </c>
      <c r="R871">
        <v>774</v>
      </c>
    </row>
    <row r="872" spans="1:18" x14ac:dyDescent="0.25">
      <c r="A872" t="s">
        <v>93</v>
      </c>
      <c r="B872" t="s">
        <v>93</v>
      </c>
      <c r="C872">
        <v>0.625</v>
      </c>
      <c r="D872">
        <v>0.53500000000000003</v>
      </c>
      <c r="E872">
        <v>7.2999999999999995E-2</v>
      </c>
      <c r="F872">
        <v>7.2999999999999995E-2</v>
      </c>
      <c r="G872" t="s">
        <v>98</v>
      </c>
      <c r="H872">
        <v>0</v>
      </c>
      <c r="I872" t="s">
        <v>93</v>
      </c>
      <c r="J872" t="s">
        <v>93</v>
      </c>
      <c r="K872" t="s">
        <v>93</v>
      </c>
      <c r="L872">
        <f t="shared" si="198"/>
        <v>0.625</v>
      </c>
      <c r="M872">
        <f t="shared" si="199"/>
        <v>0.53500000000000003</v>
      </c>
      <c r="N872">
        <f t="shared" si="200"/>
        <v>7.2999999999999995E-2</v>
      </c>
      <c r="O872">
        <f t="shared" si="201"/>
        <v>7.2999999999999995E-2</v>
      </c>
      <c r="P872" t="str">
        <f t="shared" si="202"/>
        <v>NA</v>
      </c>
      <c r="Q872" t="str">
        <f t="shared" si="203"/>
        <v>NA</v>
      </c>
      <c r="R872">
        <v>775</v>
      </c>
    </row>
    <row r="873" spans="1:18" x14ac:dyDescent="0.25">
      <c r="A873" t="s">
        <v>93</v>
      </c>
      <c r="B873" t="s">
        <v>93</v>
      </c>
      <c r="C873">
        <v>0.9</v>
      </c>
      <c r="D873">
        <v>0.65</v>
      </c>
      <c r="E873">
        <v>0.16200000000000001</v>
      </c>
      <c r="F873">
        <v>0.188</v>
      </c>
      <c r="G873" t="s">
        <v>98</v>
      </c>
      <c r="H873">
        <v>0</v>
      </c>
      <c r="I873">
        <v>16</v>
      </c>
      <c r="J873">
        <v>8</v>
      </c>
      <c r="K873">
        <v>24</v>
      </c>
      <c r="L873">
        <f t="shared" si="198"/>
        <v>0.9</v>
      </c>
      <c r="M873">
        <f t="shared" si="199"/>
        <v>0.65</v>
      </c>
      <c r="N873">
        <f t="shared" si="200"/>
        <v>0.16200000000000001</v>
      </c>
      <c r="O873">
        <f t="shared" si="201"/>
        <v>0.188</v>
      </c>
      <c r="P873" t="str">
        <f t="shared" si="202"/>
        <v>NA</v>
      </c>
      <c r="Q873" t="str">
        <f t="shared" si="203"/>
        <v>NA</v>
      </c>
      <c r="R873">
        <v>776</v>
      </c>
    </row>
    <row r="874" spans="1:18" x14ac:dyDescent="0.25">
      <c r="A874" t="s">
        <v>93</v>
      </c>
      <c r="B874" t="s">
        <v>93</v>
      </c>
      <c r="C874">
        <v>0.81499999999999995</v>
      </c>
      <c r="D874">
        <v>0.60499999999999998</v>
      </c>
      <c r="E874">
        <v>0.21099999999999999</v>
      </c>
      <c r="F874">
        <v>0.21099999999999999</v>
      </c>
      <c r="G874" t="s">
        <v>98</v>
      </c>
      <c r="H874">
        <v>0</v>
      </c>
      <c r="I874">
        <v>16</v>
      </c>
      <c r="J874">
        <v>8</v>
      </c>
      <c r="K874">
        <v>24</v>
      </c>
      <c r="L874">
        <f t="shared" si="198"/>
        <v>0.81499999999999995</v>
      </c>
      <c r="M874">
        <f t="shared" si="199"/>
        <v>0.60499999999999998</v>
      </c>
      <c r="N874">
        <f t="shared" si="200"/>
        <v>0.21099999999999999</v>
      </c>
      <c r="O874">
        <f t="shared" si="201"/>
        <v>0.21099999999999999</v>
      </c>
      <c r="P874" t="str">
        <f t="shared" si="202"/>
        <v>NA</v>
      </c>
      <c r="Q874" t="str">
        <f t="shared" si="203"/>
        <v>NA</v>
      </c>
      <c r="R874">
        <v>777</v>
      </c>
    </row>
    <row r="875" spans="1:18" x14ac:dyDescent="0.25">
      <c r="A875" t="s">
        <v>93</v>
      </c>
      <c r="B875" t="s">
        <v>93</v>
      </c>
      <c r="C875">
        <v>0.89</v>
      </c>
      <c r="D875">
        <v>0.5</v>
      </c>
      <c r="E875">
        <v>0.17</v>
      </c>
      <c r="F875">
        <v>0.28299999999999997</v>
      </c>
      <c r="G875" t="s">
        <v>98</v>
      </c>
      <c r="H875">
        <v>0</v>
      </c>
      <c r="I875">
        <v>16</v>
      </c>
      <c r="J875">
        <v>8</v>
      </c>
      <c r="K875">
        <v>24</v>
      </c>
      <c r="L875">
        <f t="shared" si="198"/>
        <v>0.89</v>
      </c>
      <c r="M875">
        <f t="shared" si="199"/>
        <v>0.5</v>
      </c>
      <c r="N875">
        <f t="shared" si="200"/>
        <v>0.17</v>
      </c>
      <c r="O875">
        <f t="shared" si="201"/>
        <v>0.28299999999999997</v>
      </c>
      <c r="P875" t="str">
        <f t="shared" si="202"/>
        <v>NA</v>
      </c>
      <c r="Q875" t="str">
        <f t="shared" si="203"/>
        <v>NA</v>
      </c>
      <c r="R875">
        <v>778</v>
      </c>
    </row>
    <row r="876" spans="1:18" x14ac:dyDescent="0.25">
      <c r="A876" t="s">
        <v>93</v>
      </c>
      <c r="B876" t="s">
        <v>93</v>
      </c>
      <c r="C876">
        <v>0.72</v>
      </c>
      <c r="D876">
        <v>0.65</v>
      </c>
      <c r="E876">
        <v>0.21099999999999999</v>
      </c>
      <c r="F876">
        <v>0.188</v>
      </c>
      <c r="G876" t="s">
        <v>98</v>
      </c>
      <c r="H876">
        <v>0</v>
      </c>
      <c r="I876">
        <v>16</v>
      </c>
      <c r="J876">
        <v>8</v>
      </c>
      <c r="K876">
        <v>24</v>
      </c>
      <c r="L876">
        <f t="shared" si="198"/>
        <v>0.72</v>
      </c>
      <c r="M876">
        <f t="shared" si="199"/>
        <v>0.65</v>
      </c>
      <c r="N876">
        <f t="shared" si="200"/>
        <v>0.21099999999999999</v>
      </c>
      <c r="O876">
        <f t="shared" si="201"/>
        <v>0.188</v>
      </c>
      <c r="P876" t="str">
        <f t="shared" si="202"/>
        <v>NA</v>
      </c>
      <c r="Q876" t="str">
        <f t="shared" si="203"/>
        <v>NA</v>
      </c>
      <c r="R876">
        <v>779</v>
      </c>
    </row>
    <row r="877" spans="1:18" x14ac:dyDescent="0.25">
      <c r="A877" t="s">
        <v>93</v>
      </c>
      <c r="B877" t="s">
        <v>93</v>
      </c>
      <c r="C877">
        <v>0.72</v>
      </c>
      <c r="D877">
        <v>0.60499999999999998</v>
      </c>
      <c r="E877">
        <v>0.17</v>
      </c>
      <c r="F877">
        <v>0.21099999999999999</v>
      </c>
      <c r="G877" t="s">
        <v>98</v>
      </c>
      <c r="H877">
        <v>0</v>
      </c>
      <c r="I877">
        <v>16</v>
      </c>
      <c r="J877">
        <v>8</v>
      </c>
      <c r="K877">
        <v>24</v>
      </c>
      <c r="L877">
        <f t="shared" si="198"/>
        <v>0.72</v>
      </c>
      <c r="M877">
        <f t="shared" si="199"/>
        <v>0.60499999999999998</v>
      </c>
      <c r="N877">
        <f t="shared" si="200"/>
        <v>0.17</v>
      </c>
      <c r="O877">
        <f t="shared" si="201"/>
        <v>0.21099999999999999</v>
      </c>
      <c r="P877" t="str">
        <f t="shared" si="202"/>
        <v>NA</v>
      </c>
      <c r="Q877" t="str">
        <f t="shared" si="203"/>
        <v>NA</v>
      </c>
      <c r="R877">
        <v>780</v>
      </c>
    </row>
    <row r="878" spans="1:18" x14ac:dyDescent="0.25">
      <c r="A878" t="s">
        <v>93</v>
      </c>
      <c r="B878" t="s">
        <v>93</v>
      </c>
      <c r="C878">
        <v>0.79</v>
      </c>
      <c r="D878">
        <v>0.5</v>
      </c>
      <c r="E878">
        <v>0.17</v>
      </c>
      <c r="F878">
        <v>0.28299999999999997</v>
      </c>
      <c r="G878" t="s">
        <v>98</v>
      </c>
      <c r="H878">
        <v>0</v>
      </c>
      <c r="I878">
        <v>16</v>
      </c>
      <c r="J878">
        <v>8</v>
      </c>
      <c r="K878">
        <v>24</v>
      </c>
      <c r="L878">
        <f t="shared" si="198"/>
        <v>0.79</v>
      </c>
      <c r="M878">
        <f t="shared" si="199"/>
        <v>0.5</v>
      </c>
      <c r="N878">
        <f t="shared" si="200"/>
        <v>0.17</v>
      </c>
      <c r="O878">
        <f t="shared" si="201"/>
        <v>0.28299999999999997</v>
      </c>
      <c r="P878" t="str">
        <f t="shared" si="202"/>
        <v>NA</v>
      </c>
      <c r="Q878" t="str">
        <f t="shared" si="203"/>
        <v>NA</v>
      </c>
      <c r="R878">
        <v>781</v>
      </c>
    </row>
    <row r="879" spans="1:18" x14ac:dyDescent="0.25">
      <c r="A879" t="s">
        <v>93</v>
      </c>
      <c r="B879" t="s">
        <v>93</v>
      </c>
      <c r="C879">
        <v>0.83</v>
      </c>
      <c r="D879">
        <v>0.52</v>
      </c>
      <c r="E879">
        <v>0.16400000000000001</v>
      </c>
      <c r="F879">
        <v>0.219</v>
      </c>
      <c r="G879" t="s">
        <v>98</v>
      </c>
      <c r="H879">
        <v>0</v>
      </c>
      <c r="I879">
        <v>16</v>
      </c>
      <c r="J879">
        <v>8</v>
      </c>
      <c r="K879">
        <v>24</v>
      </c>
      <c r="L879">
        <f t="shared" si="198"/>
        <v>0.83</v>
      </c>
      <c r="M879">
        <f t="shared" si="199"/>
        <v>0.52</v>
      </c>
      <c r="N879">
        <f t="shared" si="200"/>
        <v>0.16400000000000001</v>
      </c>
      <c r="O879">
        <f t="shared" si="201"/>
        <v>0.219</v>
      </c>
      <c r="P879" t="str">
        <f t="shared" si="202"/>
        <v>NA</v>
      </c>
      <c r="Q879" t="str">
        <f t="shared" si="203"/>
        <v>NA</v>
      </c>
      <c r="R879">
        <v>782</v>
      </c>
    </row>
    <row r="880" spans="1:18" x14ac:dyDescent="0.25">
      <c r="A880" t="s">
        <v>93</v>
      </c>
      <c r="B880" t="s">
        <v>93</v>
      </c>
      <c r="C880">
        <v>0.83</v>
      </c>
      <c r="D880">
        <v>0.47</v>
      </c>
      <c r="E880">
        <v>0.16400000000000001</v>
      </c>
      <c r="F880">
        <v>0.219</v>
      </c>
      <c r="G880" t="s">
        <v>98</v>
      </c>
      <c r="H880">
        <v>0</v>
      </c>
      <c r="I880">
        <v>16</v>
      </c>
      <c r="J880">
        <v>8</v>
      </c>
      <c r="K880">
        <v>24</v>
      </c>
      <c r="L880">
        <f t="shared" ref="L880:L915" si="204">C880</f>
        <v>0.83</v>
      </c>
      <c r="M880">
        <f t="shared" ref="M880:M915" si="205">D880</f>
        <v>0.47</v>
      </c>
      <c r="N880">
        <f t="shared" ref="N880:N915" si="206">E880</f>
        <v>0.16400000000000001</v>
      </c>
      <c r="O880">
        <f t="shared" ref="O880:O915" si="207">F880</f>
        <v>0.219</v>
      </c>
      <c r="P880" t="str">
        <f t="shared" ref="P880:P915" si="208">A880</f>
        <v>NA</v>
      </c>
      <c r="Q880" t="str">
        <f t="shared" ref="Q880:Q915" si="209">B880</f>
        <v>NA</v>
      </c>
      <c r="R880">
        <v>783</v>
      </c>
    </row>
    <row r="881" spans="1:18" x14ac:dyDescent="0.25">
      <c r="A881" t="s">
        <v>93</v>
      </c>
      <c r="B881" t="s">
        <v>93</v>
      </c>
      <c r="C881">
        <v>0.83</v>
      </c>
      <c r="D881">
        <v>0.55000000000000004</v>
      </c>
      <c r="E881">
        <v>0.16400000000000001</v>
      </c>
      <c r="F881">
        <v>0.32900000000000001</v>
      </c>
      <c r="G881" t="s">
        <v>98</v>
      </c>
      <c r="H881">
        <v>0</v>
      </c>
      <c r="I881">
        <v>16</v>
      </c>
      <c r="J881">
        <v>8</v>
      </c>
      <c r="K881">
        <v>24</v>
      </c>
      <c r="L881">
        <f t="shared" si="204"/>
        <v>0.83</v>
      </c>
      <c r="M881">
        <f t="shared" si="205"/>
        <v>0.55000000000000004</v>
      </c>
      <c r="N881">
        <f t="shared" si="206"/>
        <v>0.16400000000000001</v>
      </c>
      <c r="O881">
        <f t="shared" si="207"/>
        <v>0.32900000000000001</v>
      </c>
      <c r="P881" t="str">
        <f t="shared" si="208"/>
        <v>NA</v>
      </c>
      <c r="Q881" t="str">
        <f t="shared" si="209"/>
        <v>NA</v>
      </c>
      <c r="R881">
        <v>784</v>
      </c>
    </row>
    <row r="882" spans="1:18" x14ac:dyDescent="0.25">
      <c r="A882" t="s">
        <v>93</v>
      </c>
      <c r="B882" t="s">
        <v>93</v>
      </c>
      <c r="C882">
        <v>0.64</v>
      </c>
      <c r="D882">
        <v>0.52</v>
      </c>
      <c r="E882">
        <v>0.219</v>
      </c>
      <c r="F882">
        <v>0.219</v>
      </c>
      <c r="G882" t="s">
        <v>98</v>
      </c>
      <c r="H882">
        <v>0</v>
      </c>
      <c r="I882">
        <v>16</v>
      </c>
      <c r="J882">
        <v>8</v>
      </c>
      <c r="K882">
        <v>24</v>
      </c>
      <c r="L882">
        <f t="shared" si="204"/>
        <v>0.64</v>
      </c>
      <c r="M882">
        <f t="shared" si="205"/>
        <v>0.52</v>
      </c>
      <c r="N882">
        <f t="shared" si="206"/>
        <v>0.219</v>
      </c>
      <c r="O882">
        <f t="shared" si="207"/>
        <v>0.219</v>
      </c>
      <c r="P882" t="str">
        <f t="shared" si="208"/>
        <v>NA</v>
      </c>
      <c r="Q882" t="str">
        <f t="shared" si="209"/>
        <v>NA</v>
      </c>
      <c r="R882">
        <v>785</v>
      </c>
    </row>
    <row r="883" spans="1:18" x14ac:dyDescent="0.25">
      <c r="A883" t="s">
        <v>93</v>
      </c>
      <c r="B883" t="s">
        <v>93</v>
      </c>
      <c r="C883">
        <v>0.69</v>
      </c>
      <c r="D883">
        <v>0.47</v>
      </c>
      <c r="E883">
        <v>0.16400000000000001</v>
      </c>
      <c r="F883">
        <v>0.219</v>
      </c>
      <c r="G883" t="s">
        <v>98</v>
      </c>
      <c r="H883">
        <v>0</v>
      </c>
      <c r="I883">
        <v>16</v>
      </c>
      <c r="J883">
        <v>8</v>
      </c>
      <c r="K883">
        <v>24</v>
      </c>
      <c r="L883">
        <f t="shared" si="204"/>
        <v>0.69</v>
      </c>
      <c r="M883">
        <f t="shared" si="205"/>
        <v>0.47</v>
      </c>
      <c r="N883">
        <f t="shared" si="206"/>
        <v>0.16400000000000001</v>
      </c>
      <c r="O883">
        <f t="shared" si="207"/>
        <v>0.219</v>
      </c>
      <c r="P883" t="str">
        <f t="shared" si="208"/>
        <v>NA</v>
      </c>
      <c r="Q883" t="str">
        <f t="shared" si="209"/>
        <v>NA</v>
      </c>
      <c r="R883">
        <v>786</v>
      </c>
    </row>
    <row r="884" spans="1:18" x14ac:dyDescent="0.25">
      <c r="A884" t="s">
        <v>93</v>
      </c>
      <c r="B884" t="s">
        <v>93</v>
      </c>
      <c r="C884">
        <v>0.64</v>
      </c>
      <c r="D884">
        <v>0.55000000000000004</v>
      </c>
      <c r="E884">
        <v>0.219</v>
      </c>
      <c r="F884">
        <v>0.32900000000000001</v>
      </c>
      <c r="G884" t="s">
        <v>98</v>
      </c>
      <c r="H884">
        <v>0</v>
      </c>
      <c r="I884">
        <v>16</v>
      </c>
      <c r="J884">
        <v>8</v>
      </c>
      <c r="K884">
        <v>24</v>
      </c>
      <c r="L884">
        <f t="shared" si="204"/>
        <v>0.64</v>
      </c>
      <c r="M884">
        <f t="shared" si="205"/>
        <v>0.55000000000000004</v>
      </c>
      <c r="N884">
        <f t="shared" si="206"/>
        <v>0.219</v>
      </c>
      <c r="O884">
        <f t="shared" si="207"/>
        <v>0.32900000000000001</v>
      </c>
      <c r="P884" t="str">
        <f t="shared" si="208"/>
        <v>NA</v>
      </c>
      <c r="Q884" t="str">
        <f t="shared" si="209"/>
        <v>NA</v>
      </c>
      <c r="R884">
        <v>787</v>
      </c>
    </row>
    <row r="885" spans="1:18" x14ac:dyDescent="0.25">
      <c r="A885" t="s">
        <v>93</v>
      </c>
      <c r="B885" t="s">
        <v>93</v>
      </c>
      <c r="C885">
        <v>0.64</v>
      </c>
      <c r="D885">
        <v>0.4</v>
      </c>
      <c r="E885">
        <v>0.221</v>
      </c>
      <c r="F885">
        <v>0.19</v>
      </c>
      <c r="G885" t="s">
        <v>98</v>
      </c>
      <c r="H885">
        <v>0</v>
      </c>
      <c r="I885">
        <v>12</v>
      </c>
      <c r="J885">
        <v>12</v>
      </c>
      <c r="K885">
        <v>24</v>
      </c>
      <c r="L885">
        <f t="shared" si="204"/>
        <v>0.64</v>
      </c>
      <c r="M885">
        <f t="shared" si="205"/>
        <v>0.4</v>
      </c>
      <c r="N885">
        <f t="shared" si="206"/>
        <v>0.221</v>
      </c>
      <c r="O885">
        <f t="shared" si="207"/>
        <v>0.19</v>
      </c>
      <c r="P885" t="str">
        <f t="shared" si="208"/>
        <v>NA</v>
      </c>
      <c r="Q885" t="str">
        <f t="shared" si="209"/>
        <v>NA</v>
      </c>
      <c r="R885">
        <v>788</v>
      </c>
    </row>
    <row r="886" spans="1:18" x14ac:dyDescent="0.25">
      <c r="A886" t="s">
        <v>93</v>
      </c>
      <c r="B886" t="s">
        <v>93</v>
      </c>
      <c r="C886">
        <v>0.68500000000000005</v>
      </c>
      <c r="D886">
        <v>0.28499999999999998</v>
      </c>
      <c r="E886">
        <v>0.17399999999999999</v>
      </c>
      <c r="F886">
        <v>0.21</v>
      </c>
      <c r="G886" t="s">
        <v>98</v>
      </c>
      <c r="H886">
        <v>0</v>
      </c>
      <c r="I886">
        <v>12</v>
      </c>
      <c r="J886">
        <v>12</v>
      </c>
      <c r="K886">
        <v>24</v>
      </c>
      <c r="L886">
        <f t="shared" si="204"/>
        <v>0.68500000000000005</v>
      </c>
      <c r="M886">
        <f t="shared" si="205"/>
        <v>0.28499999999999998</v>
      </c>
      <c r="N886">
        <f t="shared" si="206"/>
        <v>0.17399999999999999</v>
      </c>
      <c r="O886">
        <f t="shared" si="207"/>
        <v>0.21</v>
      </c>
      <c r="P886" t="str">
        <f t="shared" si="208"/>
        <v>NA</v>
      </c>
      <c r="Q886" t="str">
        <f t="shared" si="209"/>
        <v>NA</v>
      </c>
      <c r="R886">
        <v>789</v>
      </c>
    </row>
    <row r="887" spans="1:18" x14ac:dyDescent="0.25">
      <c r="A887" t="s">
        <v>93</v>
      </c>
      <c r="B887" t="s">
        <v>93</v>
      </c>
      <c r="C887">
        <v>0.67500000000000004</v>
      </c>
      <c r="D887">
        <v>0.22</v>
      </c>
      <c r="E887">
        <v>0.192</v>
      </c>
      <c r="F887">
        <v>0.25600000000000001</v>
      </c>
      <c r="G887" t="s">
        <v>98</v>
      </c>
      <c r="H887">
        <v>0</v>
      </c>
      <c r="I887">
        <v>12</v>
      </c>
      <c r="J887">
        <v>12</v>
      </c>
      <c r="K887">
        <v>24</v>
      </c>
      <c r="L887">
        <f t="shared" si="204"/>
        <v>0.67500000000000004</v>
      </c>
      <c r="M887">
        <f t="shared" si="205"/>
        <v>0.22</v>
      </c>
      <c r="N887">
        <f t="shared" si="206"/>
        <v>0.192</v>
      </c>
      <c r="O887">
        <f t="shared" si="207"/>
        <v>0.25600000000000001</v>
      </c>
      <c r="P887" t="str">
        <f t="shared" si="208"/>
        <v>NA</v>
      </c>
      <c r="Q887" t="str">
        <f t="shared" si="209"/>
        <v>NA</v>
      </c>
      <c r="R887">
        <v>790</v>
      </c>
    </row>
    <row r="888" spans="1:18" x14ac:dyDescent="0.25">
      <c r="A888" t="s">
        <v>93</v>
      </c>
      <c r="B888" t="s">
        <v>93</v>
      </c>
      <c r="C888">
        <v>0.77</v>
      </c>
      <c r="D888">
        <v>0.65</v>
      </c>
      <c r="E888">
        <v>0.21199999999999999</v>
      </c>
      <c r="F888">
        <v>0.28299999999999997</v>
      </c>
      <c r="G888" t="s">
        <v>98</v>
      </c>
      <c r="H888">
        <v>0</v>
      </c>
      <c r="I888">
        <v>12</v>
      </c>
      <c r="J888">
        <v>8</v>
      </c>
      <c r="K888">
        <v>20</v>
      </c>
      <c r="L888">
        <f t="shared" si="204"/>
        <v>0.77</v>
      </c>
      <c r="M888">
        <f t="shared" si="205"/>
        <v>0.65</v>
      </c>
      <c r="N888">
        <f t="shared" si="206"/>
        <v>0.21199999999999999</v>
      </c>
      <c r="O888">
        <f t="shared" si="207"/>
        <v>0.28299999999999997</v>
      </c>
      <c r="P888" t="str">
        <f t="shared" si="208"/>
        <v>NA</v>
      </c>
      <c r="Q888" t="str">
        <f t="shared" si="209"/>
        <v>NA</v>
      </c>
      <c r="R888">
        <v>791</v>
      </c>
    </row>
    <row r="889" spans="1:18" x14ac:dyDescent="0.25">
      <c r="A889" t="s">
        <v>93</v>
      </c>
      <c r="B889" t="s">
        <v>93</v>
      </c>
      <c r="C889">
        <v>0.75</v>
      </c>
      <c r="D889">
        <v>0.64</v>
      </c>
      <c r="E889">
        <v>0.21199999999999999</v>
      </c>
      <c r="F889">
        <v>0.28299999999999997</v>
      </c>
      <c r="G889" t="s">
        <v>98</v>
      </c>
      <c r="H889">
        <v>0</v>
      </c>
      <c r="I889">
        <v>12</v>
      </c>
      <c r="J889">
        <v>8</v>
      </c>
      <c r="K889">
        <v>20</v>
      </c>
      <c r="L889">
        <f t="shared" si="204"/>
        <v>0.75</v>
      </c>
      <c r="M889">
        <f t="shared" si="205"/>
        <v>0.64</v>
      </c>
      <c r="N889">
        <f t="shared" si="206"/>
        <v>0.21199999999999999</v>
      </c>
      <c r="O889">
        <f t="shared" si="207"/>
        <v>0.28299999999999997</v>
      </c>
      <c r="P889" t="str">
        <f t="shared" si="208"/>
        <v>NA</v>
      </c>
      <c r="Q889" t="str">
        <f t="shared" si="209"/>
        <v>NA</v>
      </c>
      <c r="R889">
        <v>792</v>
      </c>
    </row>
    <row r="890" spans="1:18" x14ac:dyDescent="0.25">
      <c r="A890" t="s">
        <v>93</v>
      </c>
      <c r="B890" t="s">
        <v>93</v>
      </c>
      <c r="C890">
        <v>0.76</v>
      </c>
      <c r="D890">
        <v>0.61</v>
      </c>
      <c r="E890">
        <v>0.21199999999999999</v>
      </c>
      <c r="F890">
        <v>0.28299999999999997</v>
      </c>
      <c r="G890" t="s">
        <v>98</v>
      </c>
      <c r="H890">
        <v>0</v>
      </c>
      <c r="I890">
        <v>12</v>
      </c>
      <c r="J890">
        <v>8</v>
      </c>
      <c r="K890">
        <v>20</v>
      </c>
      <c r="L890">
        <f t="shared" si="204"/>
        <v>0.76</v>
      </c>
      <c r="M890">
        <f t="shared" si="205"/>
        <v>0.61</v>
      </c>
      <c r="N890">
        <f t="shared" si="206"/>
        <v>0.21199999999999999</v>
      </c>
      <c r="O890">
        <f t="shared" si="207"/>
        <v>0.28299999999999997</v>
      </c>
      <c r="P890" t="str">
        <f t="shared" si="208"/>
        <v>NA</v>
      </c>
      <c r="Q890" t="str">
        <f t="shared" si="209"/>
        <v>NA</v>
      </c>
      <c r="R890">
        <v>793</v>
      </c>
    </row>
    <row r="891" spans="1:18" x14ac:dyDescent="0.25">
      <c r="A891" t="s">
        <v>93</v>
      </c>
      <c r="B891" t="s">
        <v>93</v>
      </c>
      <c r="C891">
        <v>0.78</v>
      </c>
      <c r="D891">
        <v>0.69</v>
      </c>
      <c r="E891">
        <v>0.21199999999999999</v>
      </c>
      <c r="F891">
        <v>0.28299999999999997</v>
      </c>
      <c r="G891" t="s">
        <v>98</v>
      </c>
      <c r="H891">
        <v>0</v>
      </c>
      <c r="I891">
        <v>12</v>
      </c>
      <c r="J891">
        <v>8</v>
      </c>
      <c r="K891">
        <v>20</v>
      </c>
      <c r="L891">
        <f t="shared" si="204"/>
        <v>0.78</v>
      </c>
      <c r="M891">
        <f t="shared" si="205"/>
        <v>0.69</v>
      </c>
      <c r="N891">
        <f t="shared" si="206"/>
        <v>0.21199999999999999</v>
      </c>
      <c r="O891">
        <f t="shared" si="207"/>
        <v>0.28299999999999997</v>
      </c>
      <c r="P891" t="str">
        <f t="shared" si="208"/>
        <v>NA</v>
      </c>
      <c r="Q891" t="str">
        <f t="shared" si="209"/>
        <v>NA</v>
      </c>
      <c r="R891">
        <v>794</v>
      </c>
    </row>
    <row r="892" spans="1:18" x14ac:dyDescent="0.25">
      <c r="A892" t="s">
        <v>93</v>
      </c>
      <c r="B892" t="s">
        <v>93</v>
      </c>
      <c r="C892">
        <v>0.79</v>
      </c>
      <c r="D892">
        <v>0.66</v>
      </c>
      <c r="E892">
        <v>0.21199999999999999</v>
      </c>
      <c r="F892">
        <v>0.28299999999999997</v>
      </c>
      <c r="G892" t="s">
        <v>98</v>
      </c>
      <c r="H892">
        <v>0</v>
      </c>
      <c r="I892">
        <v>12</v>
      </c>
      <c r="J892">
        <v>8</v>
      </c>
      <c r="K892">
        <v>20</v>
      </c>
      <c r="L892">
        <f t="shared" si="204"/>
        <v>0.79</v>
      </c>
      <c r="M892">
        <f t="shared" si="205"/>
        <v>0.66</v>
      </c>
      <c r="N892">
        <f t="shared" si="206"/>
        <v>0.21199999999999999</v>
      </c>
      <c r="O892">
        <f t="shared" si="207"/>
        <v>0.28299999999999997</v>
      </c>
      <c r="P892" t="str">
        <f t="shared" si="208"/>
        <v>NA</v>
      </c>
      <c r="Q892" t="str">
        <f t="shared" si="209"/>
        <v>NA</v>
      </c>
      <c r="R892">
        <v>795</v>
      </c>
    </row>
    <row r="893" spans="1:18" x14ac:dyDescent="0.25">
      <c r="A893" t="s">
        <v>93</v>
      </c>
      <c r="B893" t="s">
        <v>93</v>
      </c>
      <c r="C893">
        <v>0.81</v>
      </c>
      <c r="D893">
        <v>0.69</v>
      </c>
      <c r="E893">
        <v>0.21199999999999999</v>
      </c>
      <c r="F893">
        <v>0.21199999999999999</v>
      </c>
      <c r="G893" t="s">
        <v>98</v>
      </c>
      <c r="H893">
        <v>0</v>
      </c>
      <c r="I893">
        <v>12</v>
      </c>
      <c r="J893">
        <v>8</v>
      </c>
      <c r="K893">
        <v>20</v>
      </c>
      <c r="L893">
        <f t="shared" si="204"/>
        <v>0.81</v>
      </c>
      <c r="M893">
        <f t="shared" si="205"/>
        <v>0.69</v>
      </c>
      <c r="N893">
        <f t="shared" si="206"/>
        <v>0.21199999999999999</v>
      </c>
      <c r="O893">
        <f t="shared" si="207"/>
        <v>0.21199999999999999</v>
      </c>
      <c r="P893" t="str">
        <f t="shared" si="208"/>
        <v>NA</v>
      </c>
      <c r="Q893" t="str">
        <f t="shared" si="209"/>
        <v>NA</v>
      </c>
      <c r="R893">
        <v>796</v>
      </c>
    </row>
    <row r="894" spans="1:18" x14ac:dyDescent="0.25">
      <c r="A894" t="s">
        <v>93</v>
      </c>
      <c r="B894" t="s">
        <v>93</v>
      </c>
      <c r="C894">
        <v>0.84</v>
      </c>
      <c r="D894">
        <v>0.32</v>
      </c>
      <c r="E894">
        <v>0.37</v>
      </c>
      <c r="F894">
        <v>0.47</v>
      </c>
      <c r="G894" t="s">
        <v>98</v>
      </c>
      <c r="H894">
        <v>0</v>
      </c>
      <c r="I894">
        <v>4</v>
      </c>
      <c r="J894">
        <v>4</v>
      </c>
      <c r="K894">
        <v>10</v>
      </c>
      <c r="L894">
        <f t="shared" si="204"/>
        <v>0.84</v>
      </c>
      <c r="M894">
        <f t="shared" si="205"/>
        <v>0.32</v>
      </c>
      <c r="N894">
        <f t="shared" si="206"/>
        <v>0.37</v>
      </c>
      <c r="O894">
        <f t="shared" si="207"/>
        <v>0.47</v>
      </c>
      <c r="P894" t="str">
        <f t="shared" si="208"/>
        <v>NA</v>
      </c>
      <c r="Q894" t="str">
        <f t="shared" si="209"/>
        <v>NA</v>
      </c>
      <c r="R894">
        <v>797</v>
      </c>
    </row>
    <row r="895" spans="1:18" x14ac:dyDescent="0.25">
      <c r="A895" t="s">
        <v>93</v>
      </c>
      <c r="B895" t="s">
        <v>93</v>
      </c>
      <c r="C895">
        <v>0.88</v>
      </c>
      <c r="D895">
        <v>0.56999999999999995</v>
      </c>
      <c r="E895">
        <v>0.33</v>
      </c>
      <c r="F895">
        <v>0.5</v>
      </c>
      <c r="G895" t="s">
        <v>98</v>
      </c>
      <c r="H895">
        <v>0</v>
      </c>
      <c r="I895">
        <v>4</v>
      </c>
      <c r="J895">
        <v>4</v>
      </c>
      <c r="K895">
        <v>10</v>
      </c>
      <c r="L895">
        <f t="shared" si="204"/>
        <v>0.88</v>
      </c>
      <c r="M895">
        <f t="shared" si="205"/>
        <v>0.56999999999999995</v>
      </c>
      <c r="N895">
        <f t="shared" si="206"/>
        <v>0.33</v>
      </c>
      <c r="O895">
        <f t="shared" si="207"/>
        <v>0.5</v>
      </c>
      <c r="P895" t="str">
        <f t="shared" si="208"/>
        <v>NA</v>
      </c>
      <c r="Q895" t="str">
        <f t="shared" si="209"/>
        <v>NA</v>
      </c>
      <c r="R895">
        <v>798</v>
      </c>
    </row>
    <row r="896" spans="1:18" x14ac:dyDescent="0.25">
      <c r="A896" t="s">
        <v>93</v>
      </c>
      <c r="B896" t="s">
        <v>93</v>
      </c>
      <c r="C896">
        <v>0.85</v>
      </c>
      <c r="D896">
        <v>0.43</v>
      </c>
      <c r="E896">
        <v>0.36</v>
      </c>
      <c r="F896">
        <v>0.5</v>
      </c>
      <c r="G896" t="s">
        <v>98</v>
      </c>
      <c r="H896">
        <v>0</v>
      </c>
      <c r="I896">
        <v>4</v>
      </c>
      <c r="J896">
        <v>4</v>
      </c>
      <c r="K896">
        <v>10</v>
      </c>
      <c r="L896">
        <f t="shared" si="204"/>
        <v>0.85</v>
      </c>
      <c r="M896">
        <f t="shared" si="205"/>
        <v>0.43</v>
      </c>
      <c r="N896">
        <f t="shared" si="206"/>
        <v>0.36</v>
      </c>
      <c r="O896">
        <f t="shared" si="207"/>
        <v>0.5</v>
      </c>
      <c r="P896" t="str">
        <f t="shared" si="208"/>
        <v>NA</v>
      </c>
      <c r="Q896" t="str">
        <f t="shared" si="209"/>
        <v>NA</v>
      </c>
      <c r="R896">
        <v>799</v>
      </c>
    </row>
    <row r="897" spans="1:18" x14ac:dyDescent="0.25">
      <c r="A897" t="s">
        <v>93</v>
      </c>
      <c r="B897" t="s">
        <v>93</v>
      </c>
      <c r="C897">
        <v>0.75</v>
      </c>
      <c r="D897">
        <v>0.52</v>
      </c>
      <c r="E897">
        <v>0.191</v>
      </c>
      <c r="F897">
        <v>0.253</v>
      </c>
      <c r="G897" t="s">
        <v>98</v>
      </c>
      <c r="H897">
        <v>0</v>
      </c>
      <c r="I897">
        <v>8</v>
      </c>
      <c r="J897">
        <v>8</v>
      </c>
      <c r="K897">
        <v>24</v>
      </c>
      <c r="L897">
        <f t="shared" si="204"/>
        <v>0.75</v>
      </c>
      <c r="M897">
        <f t="shared" si="205"/>
        <v>0.52</v>
      </c>
      <c r="N897">
        <f t="shared" si="206"/>
        <v>0.191</v>
      </c>
      <c r="O897">
        <f t="shared" si="207"/>
        <v>0.253</v>
      </c>
      <c r="P897" t="str">
        <f t="shared" si="208"/>
        <v>NA</v>
      </c>
      <c r="Q897" t="str">
        <f t="shared" si="209"/>
        <v>NA</v>
      </c>
      <c r="R897">
        <v>800</v>
      </c>
    </row>
    <row r="898" spans="1:18" x14ac:dyDescent="0.25">
      <c r="A898" t="s">
        <v>93</v>
      </c>
      <c r="B898" t="s">
        <v>93</v>
      </c>
      <c r="C898">
        <v>0.78</v>
      </c>
      <c r="D898">
        <v>0.38</v>
      </c>
      <c r="E898">
        <v>0.191</v>
      </c>
      <c r="F898">
        <v>0.253</v>
      </c>
      <c r="G898" t="s">
        <v>98</v>
      </c>
      <c r="H898">
        <v>0</v>
      </c>
      <c r="I898">
        <v>8</v>
      </c>
      <c r="J898">
        <v>8</v>
      </c>
      <c r="K898">
        <v>24</v>
      </c>
      <c r="L898">
        <f t="shared" si="204"/>
        <v>0.78</v>
      </c>
      <c r="M898">
        <f t="shared" si="205"/>
        <v>0.38</v>
      </c>
      <c r="N898">
        <f t="shared" si="206"/>
        <v>0.191</v>
      </c>
      <c r="O898">
        <f t="shared" si="207"/>
        <v>0.253</v>
      </c>
      <c r="P898" t="str">
        <f t="shared" si="208"/>
        <v>NA</v>
      </c>
      <c r="Q898" t="str">
        <f t="shared" si="209"/>
        <v>NA</v>
      </c>
      <c r="R898">
        <v>801</v>
      </c>
    </row>
    <row r="899" spans="1:18" x14ac:dyDescent="0.25">
      <c r="A899" t="s">
        <v>93</v>
      </c>
      <c r="B899" t="s">
        <v>93</v>
      </c>
      <c r="C899">
        <v>0.68</v>
      </c>
      <c r="D899">
        <v>0.52</v>
      </c>
      <c r="E899">
        <v>0.191</v>
      </c>
      <c r="F899">
        <v>0.253</v>
      </c>
      <c r="G899" t="s">
        <v>98</v>
      </c>
      <c r="H899">
        <v>0</v>
      </c>
      <c r="I899">
        <v>8</v>
      </c>
      <c r="J899">
        <v>8</v>
      </c>
      <c r="K899">
        <v>24</v>
      </c>
      <c r="L899">
        <f t="shared" si="204"/>
        <v>0.68</v>
      </c>
      <c r="M899">
        <f t="shared" si="205"/>
        <v>0.52</v>
      </c>
      <c r="N899">
        <f t="shared" si="206"/>
        <v>0.191</v>
      </c>
      <c r="O899">
        <f t="shared" si="207"/>
        <v>0.253</v>
      </c>
      <c r="P899" t="str">
        <f t="shared" si="208"/>
        <v>NA</v>
      </c>
      <c r="Q899" t="str">
        <f t="shared" si="209"/>
        <v>NA</v>
      </c>
      <c r="R899">
        <v>802</v>
      </c>
    </row>
    <row r="900" spans="1:18" x14ac:dyDescent="0.25">
      <c r="A900" t="s">
        <v>93</v>
      </c>
      <c r="B900" t="s">
        <v>93</v>
      </c>
      <c r="C900">
        <v>0.84</v>
      </c>
      <c r="D900">
        <v>0.56000000000000005</v>
      </c>
      <c r="E900">
        <v>0.191</v>
      </c>
      <c r="F900">
        <v>0.253</v>
      </c>
      <c r="G900" t="s">
        <v>98</v>
      </c>
      <c r="H900">
        <v>0</v>
      </c>
      <c r="I900">
        <v>8</v>
      </c>
      <c r="J900">
        <v>8</v>
      </c>
      <c r="K900">
        <v>24</v>
      </c>
      <c r="L900">
        <f t="shared" si="204"/>
        <v>0.84</v>
      </c>
      <c r="M900">
        <f t="shared" si="205"/>
        <v>0.56000000000000005</v>
      </c>
      <c r="N900">
        <f t="shared" si="206"/>
        <v>0.191</v>
      </c>
      <c r="O900">
        <f t="shared" si="207"/>
        <v>0.253</v>
      </c>
      <c r="P900" t="str">
        <f t="shared" si="208"/>
        <v>NA</v>
      </c>
      <c r="Q900" t="str">
        <f t="shared" si="209"/>
        <v>NA</v>
      </c>
      <c r="R900">
        <v>803</v>
      </c>
    </row>
    <row r="901" spans="1:18" x14ac:dyDescent="0.25">
      <c r="A901" t="s">
        <v>93</v>
      </c>
      <c r="B901" t="s">
        <v>93</v>
      </c>
      <c r="C901">
        <v>0.56000000000000005</v>
      </c>
      <c r="D901">
        <v>0.52</v>
      </c>
      <c r="E901">
        <v>0.191</v>
      </c>
      <c r="F901">
        <v>0.253</v>
      </c>
      <c r="G901" t="s">
        <v>98</v>
      </c>
      <c r="H901">
        <v>0</v>
      </c>
      <c r="I901">
        <v>8</v>
      </c>
      <c r="J901">
        <v>8</v>
      </c>
      <c r="K901">
        <v>24</v>
      </c>
      <c r="L901">
        <f t="shared" si="204"/>
        <v>0.56000000000000005</v>
      </c>
      <c r="M901">
        <f t="shared" si="205"/>
        <v>0.52</v>
      </c>
      <c r="N901">
        <f t="shared" si="206"/>
        <v>0.191</v>
      </c>
      <c r="O901">
        <f t="shared" si="207"/>
        <v>0.253</v>
      </c>
      <c r="P901" t="str">
        <f t="shared" si="208"/>
        <v>NA</v>
      </c>
      <c r="Q901" t="str">
        <f t="shared" si="209"/>
        <v>NA</v>
      </c>
      <c r="R901">
        <v>804</v>
      </c>
    </row>
    <row r="902" spans="1:18" x14ac:dyDescent="0.25">
      <c r="A902" t="s">
        <v>93</v>
      </c>
      <c r="B902" t="s">
        <v>93</v>
      </c>
      <c r="C902">
        <v>0.55000000000000004</v>
      </c>
      <c r="D902">
        <v>0.38</v>
      </c>
      <c r="E902">
        <v>0.191</v>
      </c>
      <c r="F902">
        <v>0.253</v>
      </c>
      <c r="G902" t="s">
        <v>98</v>
      </c>
      <c r="H902">
        <v>0</v>
      </c>
      <c r="I902">
        <v>8</v>
      </c>
      <c r="J902">
        <v>8</v>
      </c>
      <c r="K902">
        <v>24</v>
      </c>
      <c r="L902">
        <f t="shared" si="204"/>
        <v>0.55000000000000004</v>
      </c>
      <c r="M902">
        <f t="shared" si="205"/>
        <v>0.38</v>
      </c>
      <c r="N902">
        <f t="shared" si="206"/>
        <v>0.191</v>
      </c>
      <c r="O902">
        <f t="shared" si="207"/>
        <v>0.253</v>
      </c>
      <c r="P902" t="str">
        <f t="shared" si="208"/>
        <v>NA</v>
      </c>
      <c r="Q902" t="str">
        <f t="shared" si="209"/>
        <v>NA</v>
      </c>
      <c r="R902">
        <v>805</v>
      </c>
    </row>
    <row r="903" spans="1:18" x14ac:dyDescent="0.25">
      <c r="A903" t="s">
        <v>93</v>
      </c>
      <c r="B903" t="s">
        <v>93</v>
      </c>
      <c r="C903">
        <v>0.55000000000000004</v>
      </c>
      <c r="D903">
        <v>0.52</v>
      </c>
      <c r="E903">
        <v>0.191</v>
      </c>
      <c r="F903">
        <v>0.253</v>
      </c>
      <c r="G903" t="s">
        <v>98</v>
      </c>
      <c r="H903">
        <v>0</v>
      </c>
      <c r="I903">
        <v>8</v>
      </c>
      <c r="J903">
        <v>8</v>
      </c>
      <c r="K903">
        <v>24</v>
      </c>
      <c r="L903">
        <f t="shared" si="204"/>
        <v>0.55000000000000004</v>
      </c>
      <c r="M903">
        <f t="shared" si="205"/>
        <v>0.52</v>
      </c>
      <c r="N903">
        <f t="shared" si="206"/>
        <v>0.191</v>
      </c>
      <c r="O903">
        <f t="shared" si="207"/>
        <v>0.253</v>
      </c>
      <c r="P903" t="str">
        <f t="shared" si="208"/>
        <v>NA</v>
      </c>
      <c r="Q903" t="str">
        <f t="shared" si="209"/>
        <v>NA</v>
      </c>
      <c r="R903">
        <v>806</v>
      </c>
    </row>
    <row r="904" spans="1:18" x14ac:dyDescent="0.25">
      <c r="A904" t="s">
        <v>93</v>
      </c>
      <c r="B904" t="s">
        <v>93</v>
      </c>
      <c r="C904">
        <v>0.66</v>
      </c>
      <c r="D904">
        <v>0.56000000000000005</v>
      </c>
      <c r="E904">
        <v>0.191</v>
      </c>
      <c r="F904">
        <v>0.253</v>
      </c>
      <c r="G904" t="s">
        <v>98</v>
      </c>
      <c r="H904">
        <v>0</v>
      </c>
      <c r="I904">
        <v>8</v>
      </c>
      <c r="J904">
        <v>8</v>
      </c>
      <c r="K904">
        <v>24</v>
      </c>
      <c r="L904">
        <f t="shared" si="204"/>
        <v>0.66</v>
      </c>
      <c r="M904">
        <f t="shared" si="205"/>
        <v>0.56000000000000005</v>
      </c>
      <c r="N904">
        <f t="shared" si="206"/>
        <v>0.191</v>
      </c>
      <c r="O904">
        <f t="shared" si="207"/>
        <v>0.253</v>
      </c>
      <c r="P904" t="str">
        <f t="shared" si="208"/>
        <v>NA</v>
      </c>
      <c r="Q904" t="str">
        <f t="shared" si="209"/>
        <v>NA</v>
      </c>
      <c r="R904">
        <v>807</v>
      </c>
    </row>
    <row r="905" spans="1:18" x14ac:dyDescent="0.25">
      <c r="A905" t="s">
        <v>93</v>
      </c>
      <c r="B905" t="s">
        <v>93</v>
      </c>
      <c r="C905">
        <v>0.85</v>
      </c>
      <c r="D905">
        <v>0.53</v>
      </c>
      <c r="E905">
        <v>0.191</v>
      </c>
      <c r="F905">
        <v>0.253</v>
      </c>
      <c r="G905" t="s">
        <v>98</v>
      </c>
      <c r="H905">
        <v>0</v>
      </c>
      <c r="I905">
        <v>8</v>
      </c>
      <c r="J905">
        <v>8</v>
      </c>
      <c r="K905">
        <v>24</v>
      </c>
      <c r="L905">
        <f t="shared" si="204"/>
        <v>0.85</v>
      </c>
      <c r="M905">
        <f t="shared" si="205"/>
        <v>0.53</v>
      </c>
      <c r="N905">
        <f t="shared" si="206"/>
        <v>0.191</v>
      </c>
      <c r="O905">
        <f t="shared" si="207"/>
        <v>0.253</v>
      </c>
      <c r="P905" t="str">
        <f t="shared" si="208"/>
        <v>NA</v>
      </c>
      <c r="Q905" t="str">
        <f t="shared" si="209"/>
        <v>NA</v>
      </c>
      <c r="R905">
        <v>808</v>
      </c>
    </row>
    <row r="906" spans="1:18" x14ac:dyDescent="0.25">
      <c r="A906" t="s">
        <v>93</v>
      </c>
      <c r="B906" t="s">
        <v>93</v>
      </c>
      <c r="C906">
        <v>0.87</v>
      </c>
      <c r="D906">
        <v>0.82</v>
      </c>
      <c r="E906">
        <v>0.191</v>
      </c>
      <c r="F906">
        <v>0.253</v>
      </c>
      <c r="G906" t="s">
        <v>98</v>
      </c>
      <c r="H906">
        <v>0</v>
      </c>
      <c r="I906">
        <v>8</v>
      </c>
      <c r="J906">
        <v>8</v>
      </c>
      <c r="K906">
        <v>24</v>
      </c>
      <c r="L906">
        <f t="shared" si="204"/>
        <v>0.87</v>
      </c>
      <c r="M906">
        <f t="shared" si="205"/>
        <v>0.82</v>
      </c>
      <c r="N906">
        <f t="shared" si="206"/>
        <v>0.191</v>
      </c>
      <c r="O906">
        <f t="shared" si="207"/>
        <v>0.253</v>
      </c>
      <c r="P906" t="str">
        <f t="shared" si="208"/>
        <v>NA</v>
      </c>
      <c r="Q906" t="str">
        <f t="shared" si="209"/>
        <v>NA</v>
      </c>
      <c r="R906">
        <v>809</v>
      </c>
    </row>
    <row r="907" spans="1:18" x14ac:dyDescent="0.25">
      <c r="A907" t="s">
        <v>93</v>
      </c>
      <c r="B907" t="s">
        <v>93</v>
      </c>
      <c r="C907">
        <v>0.73</v>
      </c>
      <c r="D907">
        <v>0.38</v>
      </c>
      <c r="E907">
        <v>0.191</v>
      </c>
      <c r="F907">
        <v>0.253</v>
      </c>
      <c r="G907" t="s">
        <v>98</v>
      </c>
      <c r="H907">
        <v>0</v>
      </c>
      <c r="I907">
        <v>8</v>
      </c>
      <c r="J907">
        <v>8</v>
      </c>
      <c r="K907">
        <v>24</v>
      </c>
      <c r="L907">
        <f t="shared" si="204"/>
        <v>0.73</v>
      </c>
      <c r="M907">
        <f t="shared" si="205"/>
        <v>0.38</v>
      </c>
      <c r="N907">
        <f t="shared" si="206"/>
        <v>0.191</v>
      </c>
      <c r="O907">
        <f t="shared" si="207"/>
        <v>0.253</v>
      </c>
      <c r="P907" t="str">
        <f t="shared" si="208"/>
        <v>NA</v>
      </c>
      <c r="Q907" t="str">
        <f t="shared" si="209"/>
        <v>NA</v>
      </c>
      <c r="R907">
        <v>810</v>
      </c>
    </row>
    <row r="908" spans="1:18" x14ac:dyDescent="0.25">
      <c r="A908" t="s">
        <v>93</v>
      </c>
      <c r="B908" t="s">
        <v>93</v>
      </c>
      <c r="C908">
        <v>0.88</v>
      </c>
      <c r="D908">
        <v>0.73</v>
      </c>
      <c r="E908">
        <v>0.191</v>
      </c>
      <c r="F908">
        <v>0.253</v>
      </c>
      <c r="G908" t="s">
        <v>98</v>
      </c>
      <c r="H908">
        <v>0</v>
      </c>
      <c r="I908">
        <v>8</v>
      </c>
      <c r="J908">
        <v>8</v>
      </c>
      <c r="K908">
        <v>24</v>
      </c>
      <c r="L908">
        <f t="shared" si="204"/>
        <v>0.88</v>
      </c>
      <c r="M908">
        <f t="shared" si="205"/>
        <v>0.73</v>
      </c>
      <c r="N908">
        <f t="shared" si="206"/>
        <v>0.191</v>
      </c>
      <c r="O908">
        <f t="shared" si="207"/>
        <v>0.253</v>
      </c>
      <c r="P908" t="str">
        <f t="shared" si="208"/>
        <v>NA</v>
      </c>
      <c r="Q908" t="str">
        <f t="shared" si="209"/>
        <v>NA</v>
      </c>
      <c r="R908">
        <v>811</v>
      </c>
    </row>
    <row r="909" spans="1:18" x14ac:dyDescent="0.25">
      <c r="A909" t="s">
        <v>93</v>
      </c>
      <c r="B909" t="s">
        <v>93</v>
      </c>
      <c r="C909">
        <v>0.78</v>
      </c>
      <c r="D909">
        <v>0.63</v>
      </c>
      <c r="E909" t="s">
        <v>93</v>
      </c>
      <c r="F909" t="s">
        <v>93</v>
      </c>
      <c r="G909" t="s">
        <v>98</v>
      </c>
      <c r="H909">
        <v>0</v>
      </c>
      <c r="I909">
        <v>14</v>
      </c>
      <c r="J909">
        <v>7</v>
      </c>
      <c r="K909">
        <v>14</v>
      </c>
      <c r="L909">
        <f t="shared" si="204"/>
        <v>0.78</v>
      </c>
      <c r="M909">
        <f t="shared" si="205"/>
        <v>0.63</v>
      </c>
      <c r="N909" t="str">
        <f t="shared" si="206"/>
        <v>NA</v>
      </c>
      <c r="O909" t="str">
        <f t="shared" si="207"/>
        <v>NA</v>
      </c>
      <c r="P909" t="str">
        <f t="shared" si="208"/>
        <v>NA</v>
      </c>
      <c r="Q909" t="str">
        <f t="shared" si="209"/>
        <v>NA</v>
      </c>
      <c r="R909">
        <v>812</v>
      </c>
    </row>
    <row r="910" spans="1:18" x14ac:dyDescent="0.25">
      <c r="A910" t="s">
        <v>93</v>
      </c>
      <c r="B910" t="s">
        <v>93</v>
      </c>
      <c r="C910">
        <v>0.43</v>
      </c>
      <c r="D910">
        <v>0.26</v>
      </c>
      <c r="E910" t="s">
        <v>93</v>
      </c>
      <c r="F910" t="s">
        <v>93</v>
      </c>
      <c r="G910" t="s">
        <v>98</v>
      </c>
      <c r="H910">
        <v>0</v>
      </c>
      <c r="I910">
        <v>9</v>
      </c>
      <c r="J910">
        <v>6</v>
      </c>
      <c r="K910">
        <v>15</v>
      </c>
      <c r="L910">
        <f t="shared" si="204"/>
        <v>0.43</v>
      </c>
      <c r="M910">
        <f t="shared" si="205"/>
        <v>0.26</v>
      </c>
      <c r="N910" t="str">
        <f t="shared" si="206"/>
        <v>NA</v>
      </c>
      <c r="O910" t="str">
        <f t="shared" si="207"/>
        <v>NA</v>
      </c>
      <c r="P910" t="str">
        <f t="shared" si="208"/>
        <v>NA</v>
      </c>
      <c r="Q910" t="str">
        <f t="shared" si="209"/>
        <v>NA</v>
      </c>
      <c r="R910">
        <v>813</v>
      </c>
    </row>
    <row r="911" spans="1:18" x14ac:dyDescent="0.25">
      <c r="A911" t="s">
        <v>93</v>
      </c>
      <c r="B911" t="s">
        <v>93</v>
      </c>
      <c r="C911">
        <v>0.39</v>
      </c>
      <c r="D911">
        <v>0.37</v>
      </c>
      <c r="E911" t="s">
        <v>93</v>
      </c>
      <c r="F911" t="s">
        <v>93</v>
      </c>
      <c r="G911" t="s">
        <v>98</v>
      </c>
      <c r="H911">
        <v>0</v>
      </c>
      <c r="I911">
        <v>9</v>
      </c>
      <c r="J911">
        <v>6</v>
      </c>
      <c r="K911">
        <v>15</v>
      </c>
      <c r="L911">
        <f t="shared" si="204"/>
        <v>0.39</v>
      </c>
      <c r="M911">
        <f t="shared" si="205"/>
        <v>0.37</v>
      </c>
      <c r="N911" t="str">
        <f t="shared" si="206"/>
        <v>NA</v>
      </c>
      <c r="O911" t="str">
        <f t="shared" si="207"/>
        <v>NA</v>
      </c>
      <c r="P911" t="str">
        <f t="shared" si="208"/>
        <v>NA</v>
      </c>
      <c r="Q911" t="str">
        <f t="shared" si="209"/>
        <v>NA</v>
      </c>
      <c r="R911">
        <v>814</v>
      </c>
    </row>
    <row r="912" spans="1:18" x14ac:dyDescent="0.25">
      <c r="A912" t="s">
        <v>93</v>
      </c>
      <c r="B912" t="s">
        <v>93</v>
      </c>
      <c r="C912">
        <v>0.6</v>
      </c>
      <c r="D912">
        <v>0.32</v>
      </c>
      <c r="E912">
        <v>0.17</v>
      </c>
      <c r="F912">
        <v>0.18</v>
      </c>
      <c r="G912" t="s">
        <v>98</v>
      </c>
      <c r="H912">
        <v>0</v>
      </c>
      <c r="I912">
        <v>6</v>
      </c>
      <c r="J912">
        <v>12</v>
      </c>
      <c r="K912">
        <v>18</v>
      </c>
      <c r="L912">
        <f t="shared" si="204"/>
        <v>0.6</v>
      </c>
      <c r="M912">
        <f t="shared" si="205"/>
        <v>0.32</v>
      </c>
      <c r="N912">
        <f t="shared" si="206"/>
        <v>0.17</v>
      </c>
      <c r="O912">
        <f t="shared" si="207"/>
        <v>0.18</v>
      </c>
      <c r="P912" t="str">
        <f t="shared" si="208"/>
        <v>NA</v>
      </c>
      <c r="Q912" t="str">
        <f t="shared" si="209"/>
        <v>NA</v>
      </c>
      <c r="R912">
        <v>815</v>
      </c>
    </row>
    <row r="913" spans="1:18" x14ac:dyDescent="0.25">
      <c r="A913" t="s">
        <v>93</v>
      </c>
      <c r="B913" t="s">
        <v>93</v>
      </c>
      <c r="C913">
        <v>0.87</v>
      </c>
      <c r="D913">
        <v>0.62</v>
      </c>
      <c r="E913">
        <v>0.13</v>
      </c>
      <c r="F913">
        <v>0.16</v>
      </c>
      <c r="G913" t="s">
        <v>98</v>
      </c>
      <c r="H913">
        <v>0</v>
      </c>
      <c r="I913">
        <v>18</v>
      </c>
      <c r="J913">
        <v>11</v>
      </c>
      <c r="K913">
        <v>29</v>
      </c>
      <c r="L913">
        <f t="shared" si="204"/>
        <v>0.87</v>
      </c>
      <c r="M913">
        <f t="shared" si="205"/>
        <v>0.62</v>
      </c>
      <c r="N913">
        <f t="shared" si="206"/>
        <v>0.13</v>
      </c>
      <c r="O913">
        <f t="shared" si="207"/>
        <v>0.16</v>
      </c>
      <c r="P913" t="str">
        <f t="shared" si="208"/>
        <v>NA</v>
      </c>
      <c r="Q913" t="str">
        <f t="shared" si="209"/>
        <v>NA</v>
      </c>
      <c r="R913">
        <v>816</v>
      </c>
    </row>
    <row r="914" spans="1:18" x14ac:dyDescent="0.25">
      <c r="A914" t="s">
        <v>93</v>
      </c>
      <c r="B914" t="s">
        <v>93</v>
      </c>
      <c r="C914">
        <v>0.69</v>
      </c>
      <c r="D914">
        <v>0.71</v>
      </c>
      <c r="E914">
        <v>0.19</v>
      </c>
      <c r="F914">
        <v>0.22</v>
      </c>
      <c r="G914" t="s">
        <v>98</v>
      </c>
      <c r="H914">
        <v>0</v>
      </c>
      <c r="I914">
        <v>12</v>
      </c>
      <c r="J914">
        <v>6</v>
      </c>
      <c r="K914">
        <v>24</v>
      </c>
      <c r="L914">
        <f t="shared" si="204"/>
        <v>0.69</v>
      </c>
      <c r="M914">
        <f t="shared" si="205"/>
        <v>0.71</v>
      </c>
      <c r="N914">
        <f t="shared" si="206"/>
        <v>0.19</v>
      </c>
      <c r="O914">
        <f t="shared" si="207"/>
        <v>0.22</v>
      </c>
      <c r="P914" t="str">
        <f t="shared" si="208"/>
        <v>NA</v>
      </c>
      <c r="Q914" t="str">
        <f t="shared" si="209"/>
        <v>NA</v>
      </c>
      <c r="R914">
        <v>817</v>
      </c>
    </row>
    <row r="915" spans="1:18" x14ac:dyDescent="0.25">
      <c r="A915" t="s">
        <v>93</v>
      </c>
      <c r="B915" t="s">
        <v>93</v>
      </c>
      <c r="C915">
        <v>0.69</v>
      </c>
      <c r="D915">
        <v>0.75</v>
      </c>
      <c r="E915">
        <v>0.23</v>
      </c>
      <c r="F915">
        <v>0.19</v>
      </c>
      <c r="G915" t="s">
        <v>98</v>
      </c>
      <c r="H915">
        <v>0</v>
      </c>
      <c r="I915">
        <v>12</v>
      </c>
      <c r="J915">
        <v>6</v>
      </c>
      <c r="K915">
        <v>24</v>
      </c>
      <c r="L915">
        <f t="shared" si="204"/>
        <v>0.69</v>
      </c>
      <c r="M915">
        <f t="shared" si="205"/>
        <v>0.75</v>
      </c>
      <c r="N915">
        <f t="shared" si="206"/>
        <v>0.23</v>
      </c>
      <c r="O915">
        <f t="shared" si="207"/>
        <v>0.19</v>
      </c>
      <c r="P915" t="str">
        <f t="shared" si="208"/>
        <v>NA</v>
      </c>
      <c r="Q915" t="str">
        <f t="shared" si="209"/>
        <v>NA</v>
      </c>
      <c r="R915">
        <v>818</v>
      </c>
    </row>
    <row r="916" spans="1:18" x14ac:dyDescent="0.25">
      <c r="A916" t="s">
        <v>93</v>
      </c>
      <c r="B916" t="s">
        <v>93</v>
      </c>
      <c r="C916">
        <v>4.22</v>
      </c>
      <c r="D916">
        <v>3.43</v>
      </c>
      <c r="E916">
        <v>1.1200000000000001</v>
      </c>
      <c r="F916">
        <v>1.4</v>
      </c>
      <c r="G916" t="s">
        <v>279</v>
      </c>
      <c r="H916">
        <v>0</v>
      </c>
      <c r="I916">
        <v>12</v>
      </c>
      <c r="J916">
        <v>12</v>
      </c>
      <c r="K916">
        <v>24</v>
      </c>
      <c r="L916" t="s">
        <v>3837</v>
      </c>
      <c r="M916" t="s">
        <v>3838</v>
      </c>
      <c r="N916" t="s">
        <v>3839</v>
      </c>
      <c r="O916" t="s">
        <v>3840</v>
      </c>
      <c r="P916" t="s">
        <v>93</v>
      </c>
      <c r="Q916" t="s">
        <v>93</v>
      </c>
      <c r="R916">
        <v>819</v>
      </c>
    </row>
    <row r="917" spans="1:18" x14ac:dyDescent="0.25">
      <c r="A917" t="s">
        <v>93</v>
      </c>
      <c r="B917" t="s">
        <v>93</v>
      </c>
      <c r="C917">
        <v>4.3550000000000004</v>
      </c>
      <c r="D917">
        <v>3.8849999999999998</v>
      </c>
      <c r="E917">
        <v>1.2350000000000001</v>
      </c>
      <c r="F917">
        <v>1.0449999999999999</v>
      </c>
      <c r="G917" t="s">
        <v>279</v>
      </c>
      <c r="H917">
        <v>0</v>
      </c>
      <c r="I917">
        <v>12</v>
      </c>
      <c r="J917">
        <v>12</v>
      </c>
      <c r="K917">
        <v>24</v>
      </c>
      <c r="L917" t="s">
        <v>3849</v>
      </c>
      <c r="M917" t="s">
        <v>3850</v>
      </c>
      <c r="N917" t="s">
        <v>3851</v>
      </c>
      <c r="O917" t="s">
        <v>3852</v>
      </c>
      <c r="P917" t="s">
        <v>93</v>
      </c>
      <c r="Q917" t="s">
        <v>93</v>
      </c>
      <c r="R917">
        <v>820</v>
      </c>
    </row>
    <row r="918" spans="1:18" x14ac:dyDescent="0.25">
      <c r="A918" t="s">
        <v>93</v>
      </c>
      <c r="B918" t="s">
        <v>93</v>
      </c>
      <c r="C918">
        <v>0.46</v>
      </c>
      <c r="D918">
        <v>0.55000000000000004</v>
      </c>
      <c r="E918">
        <v>0.40799999999999997</v>
      </c>
      <c r="F918">
        <v>0.39</v>
      </c>
      <c r="G918" t="s">
        <v>98</v>
      </c>
      <c r="H918">
        <v>1</v>
      </c>
      <c r="I918">
        <v>12</v>
      </c>
      <c r="J918">
        <v>12</v>
      </c>
      <c r="K918">
        <v>72</v>
      </c>
      <c r="L918">
        <f t="shared" ref="L918:O923" si="210">1-C918</f>
        <v>0.54</v>
      </c>
      <c r="M918">
        <f t="shared" si="210"/>
        <v>0.44999999999999996</v>
      </c>
      <c r="N918">
        <f t="shared" si="210"/>
        <v>0.59200000000000008</v>
      </c>
      <c r="O918">
        <f t="shared" si="210"/>
        <v>0.61</v>
      </c>
      <c r="P918" t="s">
        <v>93</v>
      </c>
      <c r="Q918" t="s">
        <v>93</v>
      </c>
      <c r="R918">
        <v>821</v>
      </c>
    </row>
    <row r="919" spans="1:18" x14ac:dyDescent="0.25">
      <c r="A919" t="s">
        <v>93</v>
      </c>
      <c r="B919" t="s">
        <v>93</v>
      </c>
      <c r="C919">
        <v>0.13500000000000001</v>
      </c>
      <c r="D919">
        <v>0.34</v>
      </c>
      <c r="E919">
        <v>0.30599999999999999</v>
      </c>
      <c r="F919">
        <v>0.36399999999999999</v>
      </c>
      <c r="G919" t="s">
        <v>98</v>
      </c>
      <c r="H919">
        <v>1</v>
      </c>
      <c r="I919">
        <v>12</v>
      </c>
      <c r="J919">
        <v>12</v>
      </c>
      <c r="K919">
        <v>72</v>
      </c>
      <c r="L919">
        <f t="shared" si="210"/>
        <v>0.86499999999999999</v>
      </c>
      <c r="M919">
        <f t="shared" si="210"/>
        <v>0.65999999999999992</v>
      </c>
      <c r="N919">
        <f t="shared" si="210"/>
        <v>0.69399999999999995</v>
      </c>
      <c r="O919">
        <f t="shared" si="210"/>
        <v>0.63600000000000001</v>
      </c>
      <c r="P919" t="s">
        <v>93</v>
      </c>
      <c r="Q919" t="s">
        <v>93</v>
      </c>
      <c r="R919">
        <v>822</v>
      </c>
    </row>
    <row r="920" spans="1:18" x14ac:dyDescent="0.25">
      <c r="A920" t="s">
        <v>93</v>
      </c>
      <c r="B920" t="s">
        <v>93</v>
      </c>
      <c r="C920">
        <v>0.35599999999999998</v>
      </c>
      <c r="D920">
        <v>0.505</v>
      </c>
      <c r="E920">
        <v>0.38200000000000001</v>
      </c>
      <c r="F920">
        <v>0.39</v>
      </c>
      <c r="G920" t="s">
        <v>98</v>
      </c>
      <c r="H920">
        <v>1</v>
      </c>
      <c r="I920">
        <v>12</v>
      </c>
      <c r="J920">
        <v>12</v>
      </c>
      <c r="K920">
        <v>72</v>
      </c>
      <c r="L920">
        <f t="shared" si="210"/>
        <v>0.64400000000000002</v>
      </c>
      <c r="M920">
        <f t="shared" si="210"/>
        <v>0.495</v>
      </c>
      <c r="N920">
        <f t="shared" si="210"/>
        <v>0.61799999999999999</v>
      </c>
      <c r="O920">
        <f t="shared" si="210"/>
        <v>0.61</v>
      </c>
      <c r="P920" t="s">
        <v>93</v>
      </c>
      <c r="Q920" t="s">
        <v>93</v>
      </c>
      <c r="R920">
        <v>823</v>
      </c>
    </row>
    <row r="921" spans="1:18" x14ac:dyDescent="0.25">
      <c r="A921" t="s">
        <v>93</v>
      </c>
      <c r="B921" t="s">
        <v>93</v>
      </c>
      <c r="C921">
        <v>5.5E-2</v>
      </c>
      <c r="D921">
        <v>0.3</v>
      </c>
      <c r="E921">
        <v>0.17799999999999999</v>
      </c>
      <c r="F921">
        <v>0.312</v>
      </c>
      <c r="G921" t="s">
        <v>98</v>
      </c>
      <c r="H921">
        <v>1</v>
      </c>
      <c r="I921">
        <v>12</v>
      </c>
      <c r="J921">
        <v>12</v>
      </c>
      <c r="K921">
        <v>72</v>
      </c>
      <c r="L921">
        <f t="shared" si="210"/>
        <v>0.94499999999999995</v>
      </c>
      <c r="M921">
        <f t="shared" si="210"/>
        <v>0.7</v>
      </c>
      <c r="N921">
        <f t="shared" si="210"/>
        <v>0.82200000000000006</v>
      </c>
      <c r="O921">
        <f t="shared" si="210"/>
        <v>0.68799999999999994</v>
      </c>
      <c r="P921" t="s">
        <v>93</v>
      </c>
      <c r="Q921" t="s">
        <v>93</v>
      </c>
      <c r="R921">
        <v>824</v>
      </c>
    </row>
    <row r="922" spans="1:18" x14ac:dyDescent="0.25">
      <c r="A922" t="s">
        <v>93</v>
      </c>
      <c r="B922" t="s">
        <v>93</v>
      </c>
      <c r="C922">
        <v>0.245</v>
      </c>
      <c r="D922">
        <v>0.5</v>
      </c>
      <c r="E922">
        <v>0.255</v>
      </c>
      <c r="F922">
        <v>0.39</v>
      </c>
      <c r="G922" t="s">
        <v>98</v>
      </c>
      <c r="H922">
        <v>1</v>
      </c>
      <c r="I922">
        <v>12</v>
      </c>
      <c r="J922">
        <v>12</v>
      </c>
      <c r="K922">
        <v>72</v>
      </c>
      <c r="L922">
        <f t="shared" si="210"/>
        <v>0.755</v>
      </c>
      <c r="M922">
        <f t="shared" si="210"/>
        <v>0.5</v>
      </c>
      <c r="N922">
        <f t="shared" si="210"/>
        <v>0.745</v>
      </c>
      <c r="O922">
        <f t="shared" si="210"/>
        <v>0.61</v>
      </c>
      <c r="P922" t="s">
        <v>93</v>
      </c>
      <c r="Q922" t="s">
        <v>93</v>
      </c>
      <c r="R922">
        <v>825</v>
      </c>
    </row>
    <row r="923" spans="1:18" x14ac:dyDescent="0.25">
      <c r="A923" t="s">
        <v>93</v>
      </c>
      <c r="B923" t="s">
        <v>93</v>
      </c>
      <c r="C923">
        <v>0.52</v>
      </c>
      <c r="D923">
        <v>0.44500000000000001</v>
      </c>
      <c r="E923">
        <v>0.33100000000000002</v>
      </c>
      <c r="F923">
        <v>0.28599999999999998</v>
      </c>
      <c r="G923" t="s">
        <v>98</v>
      </c>
      <c r="H923">
        <v>1</v>
      </c>
      <c r="I923">
        <v>12</v>
      </c>
      <c r="J923">
        <v>12</v>
      </c>
      <c r="K923">
        <v>72</v>
      </c>
      <c r="L923">
        <f t="shared" si="210"/>
        <v>0.48</v>
      </c>
      <c r="M923">
        <f t="shared" si="210"/>
        <v>0.55499999999999994</v>
      </c>
      <c r="N923">
        <f t="shared" si="210"/>
        <v>0.66900000000000004</v>
      </c>
      <c r="O923">
        <f t="shared" si="210"/>
        <v>0.71399999999999997</v>
      </c>
      <c r="P923" t="s">
        <v>93</v>
      </c>
      <c r="Q923" t="s">
        <v>93</v>
      </c>
      <c r="R923">
        <v>826</v>
      </c>
    </row>
    <row r="924" spans="1:18" x14ac:dyDescent="0.25">
      <c r="A924" t="s">
        <v>93</v>
      </c>
      <c r="B924" t="s">
        <v>93</v>
      </c>
      <c r="C924">
        <v>1.52</v>
      </c>
      <c r="D924">
        <v>0.56999999999999995</v>
      </c>
      <c r="E924">
        <v>1.07</v>
      </c>
      <c r="F924">
        <v>0.81</v>
      </c>
      <c r="G924" t="s">
        <v>279</v>
      </c>
      <c r="H924">
        <v>0</v>
      </c>
      <c r="I924">
        <v>5</v>
      </c>
      <c r="J924">
        <v>5</v>
      </c>
      <c r="K924" t="s">
        <v>93</v>
      </c>
      <c r="L924" t="s">
        <v>3901</v>
      </c>
      <c r="M924" t="s">
        <v>1707</v>
      </c>
      <c r="N924" t="s">
        <v>1482</v>
      </c>
      <c r="O924" t="s">
        <v>3680</v>
      </c>
      <c r="P924" t="s">
        <v>93</v>
      </c>
      <c r="Q924" t="s">
        <v>93</v>
      </c>
      <c r="R924">
        <v>827</v>
      </c>
    </row>
    <row r="925" spans="1:18" x14ac:dyDescent="0.25">
      <c r="A925" t="s">
        <v>93</v>
      </c>
      <c r="B925" t="s">
        <v>93</v>
      </c>
      <c r="C925">
        <v>2.21</v>
      </c>
      <c r="D925">
        <v>0.52</v>
      </c>
      <c r="E925">
        <v>0.78</v>
      </c>
      <c r="F925">
        <v>0.51</v>
      </c>
      <c r="G925" t="s">
        <v>279</v>
      </c>
      <c r="H925">
        <v>0</v>
      </c>
      <c r="I925">
        <v>5</v>
      </c>
      <c r="J925">
        <v>5</v>
      </c>
      <c r="K925" t="s">
        <v>93</v>
      </c>
      <c r="L925" t="s">
        <v>1637</v>
      </c>
      <c r="M925" t="s">
        <v>3053</v>
      </c>
      <c r="N925" t="s">
        <v>2874</v>
      </c>
      <c r="O925" t="s">
        <v>3070</v>
      </c>
      <c r="P925" t="s">
        <v>93</v>
      </c>
      <c r="Q925" t="s">
        <v>93</v>
      </c>
      <c r="R925">
        <v>828</v>
      </c>
    </row>
    <row r="926" spans="1:18" x14ac:dyDescent="0.25">
      <c r="A926" t="s">
        <v>93</v>
      </c>
      <c r="B926" t="s">
        <v>93</v>
      </c>
      <c r="C926">
        <v>2.5</v>
      </c>
      <c r="D926">
        <v>0.78</v>
      </c>
      <c r="E926">
        <v>0.64</v>
      </c>
      <c r="F926">
        <v>0.9</v>
      </c>
      <c r="G926" t="s">
        <v>279</v>
      </c>
      <c r="H926">
        <v>0</v>
      </c>
      <c r="I926">
        <v>5</v>
      </c>
      <c r="J926">
        <v>5</v>
      </c>
      <c r="K926" t="s">
        <v>93</v>
      </c>
      <c r="L926" t="s">
        <v>161</v>
      </c>
      <c r="M926" t="s">
        <v>2874</v>
      </c>
      <c r="N926" t="s">
        <v>3910</v>
      </c>
      <c r="O926" t="s">
        <v>491</v>
      </c>
      <c r="P926" t="s">
        <v>93</v>
      </c>
      <c r="Q926" t="s">
        <v>93</v>
      </c>
      <c r="R926">
        <v>829</v>
      </c>
    </row>
    <row r="927" spans="1:18" x14ac:dyDescent="0.25">
      <c r="A927" t="s">
        <v>93</v>
      </c>
      <c r="B927" t="s">
        <v>93</v>
      </c>
      <c r="C927">
        <v>1.65</v>
      </c>
      <c r="D927">
        <v>0.74</v>
      </c>
      <c r="E927">
        <v>0.98</v>
      </c>
      <c r="F927">
        <v>0.81</v>
      </c>
      <c r="G927" t="s">
        <v>279</v>
      </c>
      <c r="H927">
        <v>0</v>
      </c>
      <c r="I927">
        <v>5</v>
      </c>
      <c r="J927">
        <v>5</v>
      </c>
      <c r="K927" t="s">
        <v>93</v>
      </c>
      <c r="L927" t="s">
        <v>558</v>
      </c>
      <c r="M927" t="s">
        <v>1309</v>
      </c>
      <c r="N927" t="s">
        <v>2868</v>
      </c>
      <c r="O927" t="s">
        <v>3680</v>
      </c>
      <c r="P927" t="s">
        <v>93</v>
      </c>
      <c r="Q927" t="s">
        <v>93</v>
      </c>
      <c r="R927">
        <v>830</v>
      </c>
    </row>
    <row r="928" spans="1:18" x14ac:dyDescent="0.25">
      <c r="A928" t="s">
        <v>93</v>
      </c>
      <c r="B928" t="s">
        <v>93</v>
      </c>
      <c r="C928">
        <v>1.36</v>
      </c>
      <c r="D928">
        <v>0.24</v>
      </c>
      <c r="E928">
        <v>0.88</v>
      </c>
      <c r="F928">
        <v>0.54</v>
      </c>
      <c r="G928" t="s">
        <v>279</v>
      </c>
      <c r="H928">
        <v>0</v>
      </c>
      <c r="I928">
        <v>5</v>
      </c>
      <c r="J928">
        <v>5</v>
      </c>
      <c r="K928" t="s">
        <v>93</v>
      </c>
      <c r="L928" t="s">
        <v>1611</v>
      </c>
      <c r="M928" t="s">
        <v>3919</v>
      </c>
      <c r="N928" t="s">
        <v>3274</v>
      </c>
      <c r="O928" t="s">
        <v>1663</v>
      </c>
      <c r="P928" t="s">
        <v>93</v>
      </c>
      <c r="Q928" t="s">
        <v>93</v>
      </c>
      <c r="R928">
        <v>831</v>
      </c>
    </row>
    <row r="929" spans="1:18" x14ac:dyDescent="0.25">
      <c r="A929" t="s">
        <v>93</v>
      </c>
      <c r="B929" t="s">
        <v>93</v>
      </c>
      <c r="C929">
        <v>1</v>
      </c>
      <c r="D929">
        <v>0.14000000000000001</v>
      </c>
      <c r="E929">
        <v>0.84</v>
      </c>
      <c r="F929">
        <v>0.48</v>
      </c>
      <c r="G929" t="s">
        <v>279</v>
      </c>
      <c r="H929">
        <v>0</v>
      </c>
      <c r="I929">
        <v>5</v>
      </c>
      <c r="J929">
        <v>5</v>
      </c>
      <c r="K929" t="s">
        <v>93</v>
      </c>
      <c r="L929" t="s">
        <v>118</v>
      </c>
      <c r="M929" t="s">
        <v>3923</v>
      </c>
      <c r="N929" t="s">
        <v>3383</v>
      </c>
      <c r="O929" t="s">
        <v>3924</v>
      </c>
      <c r="P929" t="s">
        <v>93</v>
      </c>
      <c r="Q929" t="s">
        <v>93</v>
      </c>
      <c r="R929">
        <v>832</v>
      </c>
    </row>
    <row r="930" spans="1:18" x14ac:dyDescent="0.25">
      <c r="A930" t="s">
        <v>93</v>
      </c>
      <c r="B930" t="s">
        <v>93</v>
      </c>
      <c r="C930">
        <v>1.5</v>
      </c>
      <c r="D930">
        <v>0.39</v>
      </c>
      <c r="E930">
        <v>0.89</v>
      </c>
      <c r="F930">
        <v>0.66</v>
      </c>
      <c r="G930" t="s">
        <v>279</v>
      </c>
      <c r="H930">
        <v>0</v>
      </c>
      <c r="I930">
        <v>5</v>
      </c>
      <c r="J930">
        <v>5</v>
      </c>
      <c r="K930" t="s">
        <v>93</v>
      </c>
      <c r="L930" t="s">
        <v>199</v>
      </c>
      <c r="M930" t="s">
        <v>3928</v>
      </c>
      <c r="N930" t="s">
        <v>420</v>
      </c>
      <c r="O930" t="s">
        <v>138</v>
      </c>
      <c r="P930" t="s">
        <v>93</v>
      </c>
      <c r="Q930" t="s">
        <v>93</v>
      </c>
      <c r="R930">
        <v>833</v>
      </c>
    </row>
    <row r="931" spans="1:18" x14ac:dyDescent="0.25">
      <c r="A931" t="s">
        <v>93</v>
      </c>
      <c r="B931" t="s">
        <v>93</v>
      </c>
      <c r="C931">
        <v>0.98</v>
      </c>
      <c r="D931">
        <v>0.3</v>
      </c>
      <c r="E931">
        <v>1.04</v>
      </c>
      <c r="F931">
        <v>0.47</v>
      </c>
      <c r="G931" t="s">
        <v>279</v>
      </c>
      <c r="H931">
        <v>0</v>
      </c>
      <c r="I931">
        <v>5</v>
      </c>
      <c r="J931">
        <v>5</v>
      </c>
      <c r="K931" t="s">
        <v>93</v>
      </c>
      <c r="L931" t="s">
        <v>2868</v>
      </c>
      <c r="M931" t="s">
        <v>137</v>
      </c>
      <c r="N931" t="s">
        <v>1485</v>
      </c>
      <c r="O931" t="s">
        <v>2015</v>
      </c>
      <c r="P931" t="s">
        <v>93</v>
      </c>
      <c r="Q931" t="s">
        <v>93</v>
      </c>
      <c r="R931">
        <v>834</v>
      </c>
    </row>
    <row r="932" spans="1:18" x14ac:dyDescent="0.25">
      <c r="A932" t="s">
        <v>93</v>
      </c>
      <c r="B932" t="s">
        <v>93</v>
      </c>
      <c r="C932">
        <v>3.69</v>
      </c>
      <c r="D932">
        <v>0.56999999999999995</v>
      </c>
      <c r="E932">
        <v>2.65</v>
      </c>
      <c r="F932">
        <v>0.81</v>
      </c>
      <c r="G932" t="s">
        <v>279</v>
      </c>
      <c r="H932">
        <v>0</v>
      </c>
      <c r="I932" t="s">
        <v>93</v>
      </c>
      <c r="J932">
        <v>5</v>
      </c>
      <c r="K932" t="s">
        <v>93</v>
      </c>
      <c r="L932" t="s">
        <v>93</v>
      </c>
      <c r="M932" t="s">
        <v>93</v>
      </c>
      <c r="N932" t="s">
        <v>93</v>
      </c>
      <c r="O932" t="s">
        <v>93</v>
      </c>
      <c r="P932" t="s">
        <v>93</v>
      </c>
      <c r="Q932" t="s">
        <v>93</v>
      </c>
      <c r="R932">
        <v>835</v>
      </c>
    </row>
    <row r="933" spans="1:18" x14ac:dyDescent="0.25">
      <c r="A933" t="s">
        <v>93</v>
      </c>
      <c r="B933" t="s">
        <v>93</v>
      </c>
      <c r="C933">
        <v>8.67</v>
      </c>
      <c r="D933">
        <v>0.52</v>
      </c>
      <c r="E933">
        <v>5.42</v>
      </c>
      <c r="F933">
        <v>0.51</v>
      </c>
      <c r="G933" t="s">
        <v>279</v>
      </c>
      <c r="H933">
        <v>0</v>
      </c>
      <c r="I933" t="s">
        <v>93</v>
      </c>
      <c r="J933">
        <v>5</v>
      </c>
      <c r="K933" t="s">
        <v>93</v>
      </c>
      <c r="L933" t="s">
        <v>93</v>
      </c>
      <c r="M933" t="s">
        <v>93</v>
      </c>
      <c r="N933" t="s">
        <v>93</v>
      </c>
      <c r="O933" t="s">
        <v>93</v>
      </c>
      <c r="P933" t="s">
        <v>93</v>
      </c>
      <c r="Q933" t="s">
        <v>93</v>
      </c>
      <c r="R933">
        <v>836</v>
      </c>
    </row>
    <row r="934" spans="1:18" x14ac:dyDescent="0.25">
      <c r="A934" t="s">
        <v>93</v>
      </c>
      <c r="B934" t="s">
        <v>93</v>
      </c>
      <c r="C934">
        <v>6.65</v>
      </c>
      <c r="D934">
        <v>0.78</v>
      </c>
      <c r="E934">
        <v>3.71</v>
      </c>
      <c r="F934">
        <v>0.9</v>
      </c>
      <c r="G934" t="s">
        <v>279</v>
      </c>
      <c r="H934">
        <v>0</v>
      </c>
      <c r="I934" t="s">
        <v>93</v>
      </c>
      <c r="J934">
        <v>5</v>
      </c>
      <c r="K934" t="s">
        <v>93</v>
      </c>
      <c r="L934" t="s">
        <v>93</v>
      </c>
      <c r="M934" t="s">
        <v>93</v>
      </c>
      <c r="N934" t="s">
        <v>93</v>
      </c>
      <c r="O934" t="s">
        <v>93</v>
      </c>
      <c r="P934" t="s">
        <v>93</v>
      </c>
      <c r="Q934" t="s">
        <v>93</v>
      </c>
      <c r="R934">
        <v>837</v>
      </c>
    </row>
    <row r="935" spans="1:18" x14ac:dyDescent="0.25">
      <c r="A935" t="s">
        <v>93</v>
      </c>
      <c r="B935" t="s">
        <v>93</v>
      </c>
      <c r="C935">
        <v>2.63</v>
      </c>
      <c r="D935">
        <v>0.74</v>
      </c>
      <c r="E935">
        <v>1.8</v>
      </c>
      <c r="F935">
        <v>0.81</v>
      </c>
      <c r="G935" t="s">
        <v>279</v>
      </c>
      <c r="H935">
        <v>0</v>
      </c>
      <c r="I935" t="s">
        <v>93</v>
      </c>
      <c r="J935">
        <v>5</v>
      </c>
      <c r="K935" t="s">
        <v>93</v>
      </c>
      <c r="L935" t="s">
        <v>93</v>
      </c>
      <c r="M935" t="s">
        <v>93</v>
      </c>
      <c r="N935" t="s">
        <v>93</v>
      </c>
      <c r="O935" t="s">
        <v>93</v>
      </c>
      <c r="P935" t="s">
        <v>93</v>
      </c>
      <c r="Q935" t="s">
        <v>93</v>
      </c>
      <c r="R935">
        <v>838</v>
      </c>
    </row>
    <row r="936" spans="1:18" x14ac:dyDescent="0.25">
      <c r="A936" t="s">
        <v>93</v>
      </c>
      <c r="B936" t="s">
        <v>93</v>
      </c>
      <c r="C936">
        <v>7.45</v>
      </c>
      <c r="D936">
        <v>0.24</v>
      </c>
      <c r="E936">
        <v>3.8</v>
      </c>
      <c r="F936">
        <v>0.54</v>
      </c>
      <c r="G936" t="s">
        <v>279</v>
      </c>
      <c r="H936">
        <v>0</v>
      </c>
      <c r="I936" t="s">
        <v>93</v>
      </c>
      <c r="J936">
        <v>5</v>
      </c>
      <c r="K936" t="s">
        <v>93</v>
      </c>
      <c r="L936" t="s">
        <v>93</v>
      </c>
      <c r="M936" t="s">
        <v>93</v>
      </c>
      <c r="N936" t="s">
        <v>93</v>
      </c>
      <c r="O936" t="s">
        <v>93</v>
      </c>
      <c r="P936" t="s">
        <v>93</v>
      </c>
      <c r="Q936" t="s">
        <v>93</v>
      </c>
      <c r="R936">
        <v>839</v>
      </c>
    </row>
    <row r="937" spans="1:18" x14ac:dyDescent="0.25">
      <c r="A937" t="s">
        <v>93</v>
      </c>
      <c r="B937" t="s">
        <v>93</v>
      </c>
      <c r="C937">
        <v>5.57</v>
      </c>
      <c r="D937">
        <v>0.14000000000000001</v>
      </c>
      <c r="E937">
        <v>3.37</v>
      </c>
      <c r="F937">
        <v>0.48</v>
      </c>
      <c r="G937" t="s">
        <v>279</v>
      </c>
      <c r="H937">
        <v>0</v>
      </c>
      <c r="I937" t="s">
        <v>93</v>
      </c>
      <c r="J937">
        <v>5</v>
      </c>
      <c r="K937" t="s">
        <v>93</v>
      </c>
      <c r="L937" t="s">
        <v>93</v>
      </c>
      <c r="M937" t="s">
        <v>93</v>
      </c>
      <c r="N937" t="s">
        <v>93</v>
      </c>
      <c r="O937" t="s">
        <v>93</v>
      </c>
      <c r="P937" t="s">
        <v>93</v>
      </c>
      <c r="Q937" t="s">
        <v>93</v>
      </c>
      <c r="R937">
        <v>840</v>
      </c>
    </row>
    <row r="938" spans="1:18" x14ac:dyDescent="0.25">
      <c r="A938" t="s">
        <v>93</v>
      </c>
      <c r="B938" t="s">
        <v>93</v>
      </c>
      <c r="C938">
        <v>7.22</v>
      </c>
      <c r="D938">
        <v>0.39</v>
      </c>
      <c r="E938">
        <v>2.3199999999999998</v>
      </c>
      <c r="F938">
        <v>0.66</v>
      </c>
      <c r="G938" t="s">
        <v>279</v>
      </c>
      <c r="H938">
        <v>0</v>
      </c>
      <c r="I938" t="s">
        <v>93</v>
      </c>
      <c r="J938">
        <v>5</v>
      </c>
      <c r="K938" t="s">
        <v>93</v>
      </c>
      <c r="L938" t="s">
        <v>93</v>
      </c>
      <c r="M938" t="s">
        <v>93</v>
      </c>
      <c r="N938" t="s">
        <v>93</v>
      </c>
      <c r="O938" t="s">
        <v>93</v>
      </c>
      <c r="P938" t="s">
        <v>93</v>
      </c>
      <c r="Q938" t="s">
        <v>93</v>
      </c>
      <c r="R938">
        <v>841</v>
      </c>
    </row>
    <row r="939" spans="1:18" x14ac:dyDescent="0.25">
      <c r="A939" t="s">
        <v>93</v>
      </c>
      <c r="B939" t="s">
        <v>93</v>
      </c>
      <c r="C939">
        <v>3.46</v>
      </c>
      <c r="D939">
        <v>0.3</v>
      </c>
      <c r="E939">
        <v>1.78</v>
      </c>
      <c r="F939">
        <v>0.47</v>
      </c>
      <c r="G939" t="s">
        <v>279</v>
      </c>
      <c r="H939">
        <v>0</v>
      </c>
      <c r="I939" t="s">
        <v>93</v>
      </c>
      <c r="J939">
        <v>5</v>
      </c>
      <c r="K939" t="s">
        <v>93</v>
      </c>
      <c r="L939" t="s">
        <v>93</v>
      </c>
      <c r="M939" t="s">
        <v>93</v>
      </c>
      <c r="N939" t="s">
        <v>93</v>
      </c>
      <c r="O939" t="s">
        <v>93</v>
      </c>
      <c r="P939" t="s">
        <v>93</v>
      </c>
      <c r="Q939" t="s">
        <v>93</v>
      </c>
      <c r="R939">
        <v>842</v>
      </c>
    </row>
    <row r="940" spans="1:18" x14ac:dyDescent="0.25">
      <c r="A940" t="s">
        <v>93</v>
      </c>
      <c r="B940" t="s">
        <v>93</v>
      </c>
      <c r="C940">
        <v>5.58</v>
      </c>
      <c r="D940">
        <v>3.42</v>
      </c>
      <c r="E940">
        <v>2.31</v>
      </c>
      <c r="F940">
        <v>2.31</v>
      </c>
      <c r="G940" t="s">
        <v>279</v>
      </c>
      <c r="H940">
        <v>0</v>
      </c>
      <c r="I940">
        <v>1</v>
      </c>
      <c r="J940">
        <v>1</v>
      </c>
      <c r="K940">
        <v>12</v>
      </c>
      <c r="L940" t="s">
        <v>2283</v>
      </c>
      <c r="M940" t="s">
        <v>3402</v>
      </c>
      <c r="N940" t="s">
        <v>1148</v>
      </c>
      <c r="O940" t="s">
        <v>1148</v>
      </c>
      <c r="P940" t="s">
        <v>93</v>
      </c>
      <c r="Q940" t="s">
        <v>93</v>
      </c>
      <c r="R940">
        <v>843</v>
      </c>
    </row>
    <row r="941" spans="1:18" x14ac:dyDescent="0.25">
      <c r="A941" t="s">
        <v>93</v>
      </c>
      <c r="B941" t="s">
        <v>93</v>
      </c>
      <c r="C941">
        <v>7.5</v>
      </c>
      <c r="D941">
        <v>4.33</v>
      </c>
      <c r="E941">
        <v>1.98</v>
      </c>
      <c r="F941">
        <v>2.27</v>
      </c>
      <c r="G941" t="s">
        <v>279</v>
      </c>
      <c r="H941">
        <v>0</v>
      </c>
      <c r="I941">
        <v>1</v>
      </c>
      <c r="J941">
        <v>1</v>
      </c>
      <c r="K941">
        <v>12</v>
      </c>
      <c r="L941" t="s">
        <v>2075</v>
      </c>
      <c r="M941" t="s">
        <v>3960</v>
      </c>
      <c r="N941" t="s">
        <v>2888</v>
      </c>
      <c r="O941" t="s">
        <v>3961</v>
      </c>
      <c r="P941" t="s">
        <v>93</v>
      </c>
      <c r="Q941" t="s">
        <v>93</v>
      </c>
      <c r="R941">
        <v>844</v>
      </c>
    </row>
    <row r="942" spans="1:18" x14ac:dyDescent="0.25">
      <c r="A942" t="s">
        <v>93</v>
      </c>
      <c r="B942" t="s">
        <v>93</v>
      </c>
      <c r="C942">
        <v>0.51800000000000002</v>
      </c>
      <c r="D942">
        <v>0.28000000000000003</v>
      </c>
      <c r="E942">
        <v>0.5</v>
      </c>
      <c r="F942">
        <v>0.45</v>
      </c>
      <c r="G942" t="s">
        <v>98</v>
      </c>
      <c r="H942">
        <v>0</v>
      </c>
      <c r="I942">
        <v>1</v>
      </c>
      <c r="J942">
        <v>1</v>
      </c>
      <c r="K942">
        <v>10</v>
      </c>
      <c r="L942">
        <f t="shared" ref="L942:O943" si="211">C942</f>
        <v>0.51800000000000002</v>
      </c>
      <c r="M942">
        <f t="shared" si="211"/>
        <v>0.28000000000000003</v>
      </c>
      <c r="N942">
        <f t="shared" si="211"/>
        <v>0.5</v>
      </c>
      <c r="O942">
        <f t="shared" si="211"/>
        <v>0.45</v>
      </c>
      <c r="P942" t="str">
        <f>A942</f>
        <v>NA</v>
      </c>
      <c r="Q942" t="str">
        <f>B942</f>
        <v>NA</v>
      </c>
      <c r="R942">
        <v>847</v>
      </c>
    </row>
    <row r="943" spans="1:18" x14ac:dyDescent="0.25">
      <c r="A943" t="s">
        <v>93</v>
      </c>
      <c r="B943" t="s">
        <v>93</v>
      </c>
      <c r="C943">
        <v>0.72</v>
      </c>
      <c r="D943">
        <v>0.70799999999999996</v>
      </c>
      <c r="E943">
        <v>0.45</v>
      </c>
      <c r="F943">
        <v>0.45600000000000002</v>
      </c>
      <c r="G943" t="s">
        <v>98</v>
      </c>
      <c r="H943">
        <v>0</v>
      </c>
      <c r="J943">
        <v>4</v>
      </c>
      <c r="K943">
        <v>10</v>
      </c>
      <c r="L943">
        <f t="shared" si="211"/>
        <v>0.72</v>
      </c>
      <c r="M943">
        <f t="shared" si="211"/>
        <v>0.70799999999999996</v>
      </c>
      <c r="N943">
        <f t="shared" si="211"/>
        <v>0.45</v>
      </c>
      <c r="O943">
        <f t="shared" si="211"/>
        <v>0.45600000000000002</v>
      </c>
      <c r="P943" t="str">
        <f>A943</f>
        <v>NA</v>
      </c>
      <c r="Q943" t="str">
        <f>B943</f>
        <v>NA</v>
      </c>
      <c r="R943">
        <v>848</v>
      </c>
    </row>
    <row r="944" spans="1:18" x14ac:dyDescent="0.25">
      <c r="A944" t="s">
        <v>93</v>
      </c>
      <c r="B944" t="s">
        <v>93</v>
      </c>
      <c r="C944">
        <v>5.6669999999999998</v>
      </c>
      <c r="D944">
        <v>4.4169999999999998</v>
      </c>
      <c r="E944">
        <v>2.7080000000000002</v>
      </c>
      <c r="F944">
        <v>2.61</v>
      </c>
      <c r="G944" t="s">
        <v>279</v>
      </c>
      <c r="H944">
        <v>0</v>
      </c>
      <c r="I944">
        <v>12</v>
      </c>
      <c r="J944">
        <v>12</v>
      </c>
      <c r="K944" t="s">
        <v>93</v>
      </c>
      <c r="L944" t="s">
        <v>3996</v>
      </c>
      <c r="M944" t="s">
        <v>3997</v>
      </c>
      <c r="N944" t="s">
        <v>3998</v>
      </c>
      <c r="O944" t="s">
        <v>3999</v>
      </c>
      <c r="P944" t="s">
        <v>93</v>
      </c>
      <c r="Q944" t="s">
        <v>93</v>
      </c>
      <c r="R944">
        <v>849</v>
      </c>
    </row>
    <row r="945" spans="1:18" x14ac:dyDescent="0.25">
      <c r="A945" t="s">
        <v>93</v>
      </c>
      <c r="B945" t="s">
        <v>93</v>
      </c>
      <c r="C945">
        <v>0.16</v>
      </c>
      <c r="D945">
        <v>0.1</v>
      </c>
      <c r="E945">
        <v>0.11</v>
      </c>
      <c r="F945">
        <v>0.1</v>
      </c>
      <c r="G945" t="s">
        <v>98</v>
      </c>
      <c r="H945">
        <v>0</v>
      </c>
      <c r="I945">
        <v>2</v>
      </c>
      <c r="J945">
        <v>2</v>
      </c>
      <c r="K945">
        <v>8</v>
      </c>
      <c r="L945">
        <f t="shared" ref="L945:O947" si="212">C945</f>
        <v>0.16</v>
      </c>
      <c r="M945">
        <f t="shared" si="212"/>
        <v>0.1</v>
      </c>
      <c r="N945">
        <f t="shared" si="212"/>
        <v>0.11</v>
      </c>
      <c r="O945">
        <f t="shared" si="212"/>
        <v>0.1</v>
      </c>
      <c r="P945" t="str">
        <f t="shared" ref="P945:Q947" si="213">A945</f>
        <v>NA</v>
      </c>
      <c r="Q945" t="str">
        <f t="shared" si="213"/>
        <v>NA</v>
      </c>
      <c r="R945">
        <v>850</v>
      </c>
    </row>
    <row r="946" spans="1:18" x14ac:dyDescent="0.25">
      <c r="A946" t="s">
        <v>93</v>
      </c>
      <c r="B946" t="s">
        <v>93</v>
      </c>
      <c r="C946">
        <v>0.34</v>
      </c>
      <c r="D946">
        <v>0.26</v>
      </c>
      <c r="E946" t="s">
        <v>93</v>
      </c>
      <c r="F946" t="s">
        <v>93</v>
      </c>
      <c r="G946" t="s">
        <v>98</v>
      </c>
      <c r="H946">
        <v>0</v>
      </c>
      <c r="I946">
        <v>1</v>
      </c>
      <c r="J946">
        <v>1</v>
      </c>
      <c r="K946">
        <v>5</v>
      </c>
      <c r="L946">
        <f t="shared" si="212"/>
        <v>0.34</v>
      </c>
      <c r="M946">
        <f t="shared" si="212"/>
        <v>0.26</v>
      </c>
      <c r="N946" t="str">
        <f t="shared" si="212"/>
        <v>NA</v>
      </c>
      <c r="O946" t="str">
        <f t="shared" si="212"/>
        <v>NA</v>
      </c>
      <c r="P946" t="str">
        <f t="shared" si="213"/>
        <v>NA</v>
      </c>
      <c r="Q946" t="str">
        <f t="shared" si="213"/>
        <v>NA</v>
      </c>
      <c r="R946">
        <v>851</v>
      </c>
    </row>
    <row r="947" spans="1:18" x14ac:dyDescent="0.25">
      <c r="A947" t="s">
        <v>93</v>
      </c>
      <c r="B947" t="s">
        <v>93</v>
      </c>
      <c r="C947">
        <v>0.43</v>
      </c>
      <c r="D947">
        <v>0.27</v>
      </c>
      <c r="E947" t="s">
        <v>93</v>
      </c>
      <c r="F947" t="s">
        <v>93</v>
      </c>
      <c r="G947" t="s">
        <v>98</v>
      </c>
      <c r="H947">
        <v>0</v>
      </c>
      <c r="I947">
        <v>2</v>
      </c>
      <c r="J947">
        <v>2</v>
      </c>
      <c r="K947">
        <v>8</v>
      </c>
      <c r="L947">
        <f t="shared" si="212"/>
        <v>0.43</v>
      </c>
      <c r="M947">
        <f t="shared" si="212"/>
        <v>0.27</v>
      </c>
      <c r="N947" t="str">
        <f t="shared" si="212"/>
        <v>NA</v>
      </c>
      <c r="O947" t="str">
        <f t="shared" si="212"/>
        <v>NA</v>
      </c>
      <c r="P947" t="str">
        <f t="shared" si="213"/>
        <v>NA</v>
      </c>
      <c r="Q947" t="str">
        <f t="shared" si="213"/>
        <v>NA</v>
      </c>
      <c r="R947">
        <v>852</v>
      </c>
    </row>
    <row r="948" spans="1:18" x14ac:dyDescent="0.25">
      <c r="A948" t="s">
        <v>93</v>
      </c>
      <c r="B948" t="s">
        <v>93</v>
      </c>
      <c r="C948">
        <v>1.89</v>
      </c>
      <c r="D948">
        <v>1.89</v>
      </c>
      <c r="E948">
        <v>0.36</v>
      </c>
      <c r="F948">
        <v>0.36</v>
      </c>
      <c r="G948" t="s">
        <v>279</v>
      </c>
      <c r="H948">
        <v>0</v>
      </c>
      <c r="I948">
        <v>2</v>
      </c>
      <c r="J948">
        <v>2</v>
      </c>
      <c r="K948">
        <v>8</v>
      </c>
      <c r="L948" t="s">
        <v>3878</v>
      </c>
      <c r="M948" t="s">
        <v>3878</v>
      </c>
      <c r="N948" t="s">
        <v>491</v>
      </c>
      <c r="O948" t="s">
        <v>491</v>
      </c>
      <c r="P948" t="s">
        <v>93</v>
      </c>
      <c r="Q948" t="s">
        <v>93</v>
      </c>
      <c r="R948">
        <v>853</v>
      </c>
    </row>
    <row r="949" spans="1:18" x14ac:dyDescent="0.25">
      <c r="A949" t="s">
        <v>93</v>
      </c>
      <c r="B949" t="s">
        <v>93</v>
      </c>
      <c r="C949">
        <v>1.5</v>
      </c>
      <c r="D949">
        <v>1.33</v>
      </c>
      <c r="E949">
        <v>0.63</v>
      </c>
      <c r="F949">
        <v>0.69</v>
      </c>
      <c r="G949" t="s">
        <v>279</v>
      </c>
      <c r="H949">
        <v>0</v>
      </c>
      <c r="I949">
        <v>2</v>
      </c>
      <c r="J949">
        <v>2</v>
      </c>
      <c r="K949">
        <v>8</v>
      </c>
      <c r="L949" t="s">
        <v>234</v>
      </c>
      <c r="M949" t="s">
        <v>2032</v>
      </c>
      <c r="N949" t="s">
        <v>2887</v>
      </c>
      <c r="O949" t="s">
        <v>4031</v>
      </c>
      <c r="P949" t="s">
        <v>93</v>
      </c>
      <c r="Q949" t="s">
        <v>93</v>
      </c>
      <c r="R949">
        <v>854</v>
      </c>
    </row>
    <row r="950" spans="1:18" x14ac:dyDescent="0.25">
      <c r="A950" t="s">
        <v>93</v>
      </c>
      <c r="B950" t="s">
        <v>93</v>
      </c>
      <c r="C950">
        <v>1.6</v>
      </c>
      <c r="D950">
        <v>1.4</v>
      </c>
      <c r="E950">
        <v>0.57999999999999996</v>
      </c>
      <c r="F950">
        <v>0.66</v>
      </c>
      <c r="G950" t="s">
        <v>279</v>
      </c>
      <c r="H950">
        <v>0</v>
      </c>
      <c r="I950">
        <v>2</v>
      </c>
      <c r="J950">
        <v>2</v>
      </c>
      <c r="K950">
        <v>8</v>
      </c>
      <c r="L950" t="s">
        <v>124</v>
      </c>
      <c r="M950" t="s">
        <v>543</v>
      </c>
      <c r="N950" t="s">
        <v>714</v>
      </c>
      <c r="O950" t="s">
        <v>558</v>
      </c>
      <c r="P950" t="s">
        <v>93</v>
      </c>
      <c r="Q950" t="s">
        <v>93</v>
      </c>
      <c r="R950">
        <v>855</v>
      </c>
    </row>
    <row r="951" spans="1:18" x14ac:dyDescent="0.25">
      <c r="A951" t="s">
        <v>93</v>
      </c>
      <c r="B951" t="s">
        <v>93</v>
      </c>
      <c r="C951">
        <v>1.6</v>
      </c>
      <c r="D951">
        <v>1.71</v>
      </c>
      <c r="E951">
        <v>0.6</v>
      </c>
      <c r="F951">
        <v>0.49</v>
      </c>
      <c r="G951" t="s">
        <v>279</v>
      </c>
      <c r="H951">
        <v>0</v>
      </c>
      <c r="I951">
        <v>2</v>
      </c>
      <c r="J951">
        <v>2</v>
      </c>
      <c r="K951">
        <v>8</v>
      </c>
      <c r="L951" t="s">
        <v>124</v>
      </c>
      <c r="M951" t="s">
        <v>4040</v>
      </c>
      <c r="N951" t="s">
        <v>199</v>
      </c>
      <c r="O951" t="s">
        <v>451</v>
      </c>
      <c r="P951" t="s">
        <v>93</v>
      </c>
      <c r="Q951" t="s">
        <v>93</v>
      </c>
      <c r="R951">
        <v>856</v>
      </c>
    </row>
    <row r="952" spans="1:18" x14ac:dyDescent="0.25">
      <c r="A952" t="s">
        <v>93</v>
      </c>
      <c r="B952" t="s">
        <v>93</v>
      </c>
      <c r="C952">
        <v>0.78</v>
      </c>
      <c r="D952">
        <v>0.5</v>
      </c>
      <c r="E952">
        <v>0.39200000000000002</v>
      </c>
      <c r="F952">
        <v>0.46500000000000002</v>
      </c>
      <c r="G952" t="s">
        <v>98</v>
      </c>
      <c r="H952">
        <v>0</v>
      </c>
      <c r="I952">
        <v>4</v>
      </c>
      <c r="J952">
        <v>4</v>
      </c>
      <c r="K952">
        <v>16</v>
      </c>
      <c r="L952">
        <f t="shared" ref="L952:O953" si="214">C952</f>
        <v>0.78</v>
      </c>
      <c r="M952">
        <f t="shared" si="214"/>
        <v>0.5</v>
      </c>
      <c r="N952">
        <f t="shared" si="214"/>
        <v>0.39200000000000002</v>
      </c>
      <c r="O952">
        <f t="shared" si="214"/>
        <v>0.46500000000000002</v>
      </c>
      <c r="P952" t="str">
        <f>A952</f>
        <v>NA</v>
      </c>
      <c r="Q952" t="str">
        <f>B952</f>
        <v>NA</v>
      </c>
      <c r="R952">
        <v>857</v>
      </c>
    </row>
    <row r="953" spans="1:18" x14ac:dyDescent="0.25">
      <c r="A953" t="s">
        <v>93</v>
      </c>
      <c r="B953" t="s">
        <v>93</v>
      </c>
      <c r="C953">
        <v>0.78</v>
      </c>
      <c r="D953">
        <v>0.78</v>
      </c>
      <c r="E953">
        <v>0.38900000000000001</v>
      </c>
      <c r="F953">
        <v>0.38900000000000001</v>
      </c>
      <c r="G953" t="s">
        <v>98</v>
      </c>
      <c r="H953">
        <v>0</v>
      </c>
      <c r="I953">
        <v>4</v>
      </c>
      <c r="J953">
        <v>4</v>
      </c>
      <c r="K953">
        <v>16</v>
      </c>
      <c r="L953">
        <f t="shared" si="214"/>
        <v>0.78</v>
      </c>
      <c r="M953">
        <f t="shared" si="214"/>
        <v>0.78</v>
      </c>
      <c r="N953">
        <f t="shared" si="214"/>
        <v>0.38900000000000001</v>
      </c>
      <c r="O953">
        <f t="shared" si="214"/>
        <v>0.38900000000000001</v>
      </c>
      <c r="P953" t="str">
        <f>A953</f>
        <v>NA</v>
      </c>
      <c r="Q953" t="str">
        <f>B953</f>
        <v>NA</v>
      </c>
      <c r="R953">
        <v>858</v>
      </c>
    </row>
    <row r="954" spans="1:18" x14ac:dyDescent="0.25">
      <c r="A954" t="s">
        <v>93</v>
      </c>
      <c r="B954" t="s">
        <v>93</v>
      </c>
      <c r="C954">
        <v>1.3</v>
      </c>
      <c r="D954">
        <v>0.7</v>
      </c>
      <c r="E954">
        <v>0.68</v>
      </c>
      <c r="F954">
        <v>0.68</v>
      </c>
      <c r="G954" t="s">
        <v>279</v>
      </c>
      <c r="H954">
        <v>0</v>
      </c>
      <c r="I954">
        <v>2</v>
      </c>
      <c r="J954">
        <v>2</v>
      </c>
      <c r="K954" t="s">
        <v>93</v>
      </c>
      <c r="L954" t="s">
        <v>740</v>
      </c>
      <c r="M954" t="s">
        <v>264</v>
      </c>
      <c r="N954" t="s">
        <v>145</v>
      </c>
      <c r="O954" t="s">
        <v>145</v>
      </c>
      <c r="P954" t="s">
        <v>93</v>
      </c>
      <c r="Q954" t="s">
        <v>93</v>
      </c>
      <c r="R954">
        <v>859</v>
      </c>
    </row>
    <row r="955" spans="1:18" x14ac:dyDescent="0.25">
      <c r="A955" t="s">
        <v>93</v>
      </c>
      <c r="B955" t="s">
        <v>93</v>
      </c>
      <c r="C955">
        <v>1.1000000000000001</v>
      </c>
      <c r="D955">
        <v>0.7</v>
      </c>
      <c r="E955">
        <v>0.74</v>
      </c>
      <c r="F955">
        <v>0.82</v>
      </c>
      <c r="G955" t="s">
        <v>279</v>
      </c>
      <c r="H955">
        <v>0</v>
      </c>
      <c r="I955">
        <v>2</v>
      </c>
      <c r="J955">
        <v>2</v>
      </c>
      <c r="K955" t="s">
        <v>93</v>
      </c>
      <c r="L955" t="s">
        <v>494</v>
      </c>
      <c r="M955" t="s">
        <v>264</v>
      </c>
      <c r="N955" t="s">
        <v>728</v>
      </c>
      <c r="O955" t="s">
        <v>197</v>
      </c>
      <c r="P955" t="s">
        <v>93</v>
      </c>
      <c r="Q955" t="s">
        <v>93</v>
      </c>
      <c r="R955">
        <v>860</v>
      </c>
    </row>
    <row r="956" spans="1:18" x14ac:dyDescent="0.25">
      <c r="A956" t="s">
        <v>93</v>
      </c>
      <c r="B956" t="s">
        <v>93</v>
      </c>
      <c r="C956">
        <v>1.2</v>
      </c>
      <c r="D956">
        <v>0.8</v>
      </c>
      <c r="E956">
        <v>0.79</v>
      </c>
      <c r="F956">
        <v>0.92</v>
      </c>
      <c r="G956" t="s">
        <v>279</v>
      </c>
      <c r="H956">
        <v>0</v>
      </c>
      <c r="I956">
        <v>2</v>
      </c>
      <c r="J956">
        <v>2</v>
      </c>
      <c r="K956" t="s">
        <v>93</v>
      </c>
      <c r="L956" t="s">
        <v>315</v>
      </c>
      <c r="M956" t="s">
        <v>681</v>
      </c>
      <c r="N956" t="s">
        <v>4078</v>
      </c>
      <c r="O956" t="s">
        <v>305</v>
      </c>
      <c r="P956" t="s">
        <v>93</v>
      </c>
      <c r="Q956" t="s">
        <v>93</v>
      </c>
      <c r="R956">
        <v>861</v>
      </c>
    </row>
    <row r="957" spans="1:18" x14ac:dyDescent="0.25">
      <c r="A957" t="s">
        <v>93</v>
      </c>
      <c r="B957" t="s">
        <v>93</v>
      </c>
      <c r="C957">
        <v>0.6</v>
      </c>
      <c r="D957">
        <v>0.4</v>
      </c>
      <c r="E957">
        <v>0.68</v>
      </c>
      <c r="F957">
        <v>0.79</v>
      </c>
      <c r="G957" t="s">
        <v>279</v>
      </c>
      <c r="H957">
        <v>0</v>
      </c>
      <c r="I957">
        <v>2</v>
      </c>
      <c r="J957">
        <v>2</v>
      </c>
      <c r="K957" t="s">
        <v>93</v>
      </c>
      <c r="L957" t="s">
        <v>199</v>
      </c>
      <c r="M957" t="s">
        <v>118</v>
      </c>
      <c r="N957" t="s">
        <v>145</v>
      </c>
      <c r="O957" t="s">
        <v>4078</v>
      </c>
      <c r="P957" t="s">
        <v>93</v>
      </c>
      <c r="Q957" t="s">
        <v>93</v>
      </c>
      <c r="R957">
        <v>862</v>
      </c>
    </row>
    <row r="958" spans="1:18" x14ac:dyDescent="0.25">
      <c r="A958" t="s">
        <v>93</v>
      </c>
      <c r="B958" t="s">
        <v>93</v>
      </c>
      <c r="C958">
        <v>1</v>
      </c>
      <c r="D958">
        <v>0.7</v>
      </c>
      <c r="E958">
        <v>0.79</v>
      </c>
      <c r="F958">
        <v>0.74</v>
      </c>
      <c r="G958" t="s">
        <v>279</v>
      </c>
      <c r="H958">
        <v>0</v>
      </c>
      <c r="I958">
        <v>2</v>
      </c>
      <c r="J958">
        <v>2</v>
      </c>
      <c r="K958" t="s">
        <v>93</v>
      </c>
      <c r="L958" t="s">
        <v>161</v>
      </c>
      <c r="M958" t="s">
        <v>264</v>
      </c>
      <c r="N958" t="s">
        <v>4078</v>
      </c>
      <c r="O958" t="s">
        <v>728</v>
      </c>
      <c r="P958" t="s">
        <v>93</v>
      </c>
      <c r="Q958" t="s">
        <v>93</v>
      </c>
      <c r="R958">
        <v>863</v>
      </c>
    </row>
    <row r="959" spans="1:18" x14ac:dyDescent="0.25">
      <c r="A959" t="s">
        <v>93</v>
      </c>
      <c r="B959" t="s">
        <v>93</v>
      </c>
      <c r="C959">
        <v>1.3</v>
      </c>
      <c r="D959">
        <v>1.2</v>
      </c>
      <c r="E959">
        <v>0.79</v>
      </c>
      <c r="F959">
        <v>0.92</v>
      </c>
      <c r="G959" t="s">
        <v>279</v>
      </c>
      <c r="H959">
        <v>0</v>
      </c>
      <c r="I959">
        <v>2</v>
      </c>
      <c r="J959">
        <v>2</v>
      </c>
      <c r="K959" t="s">
        <v>93</v>
      </c>
      <c r="L959" t="s">
        <v>740</v>
      </c>
      <c r="M959" t="s">
        <v>315</v>
      </c>
      <c r="N959" t="s">
        <v>4078</v>
      </c>
      <c r="O959" t="s">
        <v>305</v>
      </c>
      <c r="P959" t="s">
        <v>93</v>
      </c>
      <c r="Q959" t="s">
        <v>93</v>
      </c>
      <c r="R959">
        <v>864</v>
      </c>
    </row>
    <row r="960" spans="1:18" x14ac:dyDescent="0.25">
      <c r="A960" t="s">
        <v>93</v>
      </c>
      <c r="B960" t="s">
        <v>93</v>
      </c>
      <c r="C960">
        <v>1.7</v>
      </c>
      <c r="D960">
        <v>1.1000000000000001</v>
      </c>
      <c r="E960">
        <v>0.48</v>
      </c>
      <c r="F960">
        <v>0.48</v>
      </c>
      <c r="G960" t="s">
        <v>279</v>
      </c>
      <c r="H960">
        <v>0</v>
      </c>
      <c r="I960">
        <v>2</v>
      </c>
      <c r="J960">
        <v>2</v>
      </c>
      <c r="K960" t="s">
        <v>93</v>
      </c>
      <c r="L960" t="s">
        <v>764</v>
      </c>
      <c r="M960" t="s">
        <v>494</v>
      </c>
      <c r="N960" t="s">
        <v>187</v>
      </c>
      <c r="O960" t="s">
        <v>187</v>
      </c>
      <c r="P960" t="s">
        <v>93</v>
      </c>
      <c r="Q960" t="s">
        <v>93</v>
      </c>
      <c r="R960">
        <v>865</v>
      </c>
    </row>
    <row r="961" spans="1:18" x14ac:dyDescent="0.25">
      <c r="A961" t="s">
        <v>93</v>
      </c>
      <c r="B961" t="s">
        <v>93</v>
      </c>
      <c r="C961">
        <v>1.6</v>
      </c>
      <c r="D961">
        <v>1.1000000000000001</v>
      </c>
      <c r="E961">
        <v>0.7</v>
      </c>
      <c r="F961">
        <v>0.75</v>
      </c>
      <c r="G961" t="s">
        <v>279</v>
      </c>
      <c r="H961">
        <v>0</v>
      </c>
      <c r="I961">
        <v>2</v>
      </c>
      <c r="J961">
        <v>2</v>
      </c>
      <c r="K961" t="s">
        <v>93</v>
      </c>
      <c r="L961" t="s">
        <v>124</v>
      </c>
      <c r="M961" t="s">
        <v>494</v>
      </c>
      <c r="N961" t="s">
        <v>264</v>
      </c>
      <c r="O961" t="s">
        <v>1542</v>
      </c>
      <c r="P961" t="s">
        <v>93</v>
      </c>
      <c r="Q961" t="s">
        <v>93</v>
      </c>
      <c r="R961">
        <v>866</v>
      </c>
    </row>
    <row r="962" spans="1:18" x14ac:dyDescent="0.25">
      <c r="A962" t="s">
        <v>93</v>
      </c>
      <c r="B962" t="s">
        <v>93</v>
      </c>
      <c r="C962">
        <v>2</v>
      </c>
      <c r="D962">
        <v>1.8</v>
      </c>
      <c r="E962">
        <v>0</v>
      </c>
      <c r="F962">
        <v>0.42</v>
      </c>
      <c r="G962" t="s">
        <v>279</v>
      </c>
      <c r="H962">
        <v>0</v>
      </c>
      <c r="I962">
        <v>2</v>
      </c>
      <c r="J962">
        <v>2</v>
      </c>
      <c r="K962" t="s">
        <v>93</v>
      </c>
      <c r="L962">
        <v>1</v>
      </c>
      <c r="M962" t="s">
        <v>469</v>
      </c>
      <c r="N962">
        <v>0</v>
      </c>
      <c r="O962" t="s">
        <v>186</v>
      </c>
      <c r="P962" t="s">
        <v>93</v>
      </c>
      <c r="Q962" t="s">
        <v>93</v>
      </c>
      <c r="R962">
        <v>867</v>
      </c>
    </row>
    <row r="963" spans="1:18" x14ac:dyDescent="0.25">
      <c r="A963" t="s">
        <v>93</v>
      </c>
      <c r="B963" t="s">
        <v>93</v>
      </c>
      <c r="C963">
        <v>1.7</v>
      </c>
      <c r="D963">
        <v>1</v>
      </c>
      <c r="E963">
        <v>0.48</v>
      </c>
      <c r="F963">
        <v>0.82</v>
      </c>
      <c r="G963" t="s">
        <v>279</v>
      </c>
      <c r="H963">
        <v>0</v>
      </c>
      <c r="I963">
        <v>2</v>
      </c>
      <c r="J963">
        <v>2</v>
      </c>
      <c r="K963" t="s">
        <v>93</v>
      </c>
      <c r="L963" t="s">
        <v>764</v>
      </c>
      <c r="M963" t="s">
        <v>161</v>
      </c>
      <c r="N963" t="s">
        <v>187</v>
      </c>
      <c r="O963" t="s">
        <v>197</v>
      </c>
      <c r="P963" t="s">
        <v>93</v>
      </c>
      <c r="Q963" t="s">
        <v>93</v>
      </c>
      <c r="R963">
        <v>868</v>
      </c>
    </row>
    <row r="964" spans="1:18" x14ac:dyDescent="0.25">
      <c r="A964" t="s">
        <v>93</v>
      </c>
      <c r="B964" t="s">
        <v>93</v>
      </c>
      <c r="C964">
        <v>1.7</v>
      </c>
      <c r="D964">
        <v>1.4</v>
      </c>
      <c r="E964">
        <v>0.48</v>
      </c>
      <c r="F964">
        <v>0.7</v>
      </c>
      <c r="G964" t="s">
        <v>279</v>
      </c>
      <c r="H964">
        <v>0</v>
      </c>
      <c r="I964">
        <v>2</v>
      </c>
      <c r="J964">
        <v>2</v>
      </c>
      <c r="K964" t="s">
        <v>93</v>
      </c>
      <c r="L964" t="s">
        <v>764</v>
      </c>
      <c r="M964" t="s">
        <v>543</v>
      </c>
      <c r="N964" t="s">
        <v>187</v>
      </c>
      <c r="O964" t="s">
        <v>264</v>
      </c>
      <c r="P964" t="s">
        <v>93</v>
      </c>
      <c r="Q964" t="s">
        <v>93</v>
      </c>
      <c r="R964">
        <v>869</v>
      </c>
    </row>
    <row r="965" spans="1:18" x14ac:dyDescent="0.25">
      <c r="A965" t="s">
        <v>93</v>
      </c>
      <c r="B965" t="s">
        <v>93</v>
      </c>
      <c r="C965">
        <v>2</v>
      </c>
      <c r="D965">
        <v>1.8</v>
      </c>
      <c r="E965">
        <v>0.32</v>
      </c>
      <c r="F965">
        <v>0.42</v>
      </c>
      <c r="G965" t="s">
        <v>279</v>
      </c>
      <c r="H965">
        <v>0</v>
      </c>
      <c r="I965">
        <v>2</v>
      </c>
      <c r="J965">
        <v>2</v>
      </c>
      <c r="K965" t="s">
        <v>93</v>
      </c>
      <c r="L965">
        <v>1</v>
      </c>
      <c r="M965" t="s">
        <v>469</v>
      </c>
      <c r="N965">
        <v>0</v>
      </c>
      <c r="O965" t="s">
        <v>186</v>
      </c>
      <c r="P965" t="s">
        <v>93</v>
      </c>
      <c r="Q965" t="s">
        <v>93</v>
      </c>
      <c r="R965">
        <v>870</v>
      </c>
    </row>
    <row r="966" spans="1:18" x14ac:dyDescent="0.25">
      <c r="A966" t="s">
        <v>93</v>
      </c>
      <c r="B966" t="s">
        <v>93</v>
      </c>
      <c r="C966">
        <v>0.71</v>
      </c>
      <c r="D966">
        <v>0.68</v>
      </c>
      <c r="E966">
        <v>0.157</v>
      </c>
      <c r="F966">
        <v>0.125</v>
      </c>
      <c r="G966" t="s">
        <v>98</v>
      </c>
      <c r="H966">
        <v>0</v>
      </c>
      <c r="I966">
        <v>6</v>
      </c>
      <c r="J966">
        <v>6</v>
      </c>
      <c r="K966">
        <v>12</v>
      </c>
      <c r="L966">
        <f t="shared" ref="L966:O969" si="215">C966</f>
        <v>0.71</v>
      </c>
      <c r="M966">
        <f t="shared" si="215"/>
        <v>0.68</v>
      </c>
      <c r="N966">
        <f t="shared" si="215"/>
        <v>0.157</v>
      </c>
      <c r="O966">
        <f t="shared" si="215"/>
        <v>0.125</v>
      </c>
      <c r="P966" t="str">
        <f t="shared" ref="P966:Q969" si="216">A966</f>
        <v>NA</v>
      </c>
      <c r="Q966" t="str">
        <f t="shared" si="216"/>
        <v>NA</v>
      </c>
      <c r="R966">
        <v>871</v>
      </c>
    </row>
    <row r="967" spans="1:18" x14ac:dyDescent="0.25">
      <c r="A967" t="s">
        <v>93</v>
      </c>
      <c r="B967" t="s">
        <v>93</v>
      </c>
      <c r="C967">
        <v>0.64</v>
      </c>
      <c r="D967">
        <v>0.39</v>
      </c>
      <c r="E967">
        <v>0.188</v>
      </c>
      <c r="F967">
        <v>0.188</v>
      </c>
      <c r="G967" t="s">
        <v>98</v>
      </c>
      <c r="H967">
        <v>0</v>
      </c>
      <c r="I967">
        <v>6</v>
      </c>
      <c r="J967">
        <v>6</v>
      </c>
      <c r="K967">
        <v>12</v>
      </c>
      <c r="L967">
        <f t="shared" si="215"/>
        <v>0.64</v>
      </c>
      <c r="M967">
        <f t="shared" si="215"/>
        <v>0.39</v>
      </c>
      <c r="N967">
        <f t="shared" si="215"/>
        <v>0.188</v>
      </c>
      <c r="O967">
        <f t="shared" si="215"/>
        <v>0.188</v>
      </c>
      <c r="P967" t="str">
        <f t="shared" si="216"/>
        <v>NA</v>
      </c>
      <c r="Q967" t="str">
        <f t="shared" si="216"/>
        <v>NA</v>
      </c>
      <c r="R967">
        <v>872</v>
      </c>
    </row>
    <row r="968" spans="1:18" x14ac:dyDescent="0.25">
      <c r="A968" t="s">
        <v>93</v>
      </c>
      <c r="B968" t="s">
        <v>93</v>
      </c>
      <c r="C968">
        <v>0.71</v>
      </c>
      <c r="D968">
        <v>0.57999999999999996</v>
      </c>
      <c r="E968">
        <v>0.157</v>
      </c>
      <c r="F968">
        <v>0.188</v>
      </c>
      <c r="G968" t="s">
        <v>98</v>
      </c>
      <c r="H968">
        <v>0</v>
      </c>
      <c r="I968">
        <v>6</v>
      </c>
      <c r="J968">
        <v>6</v>
      </c>
      <c r="K968">
        <v>12</v>
      </c>
      <c r="L968">
        <f t="shared" si="215"/>
        <v>0.71</v>
      </c>
      <c r="M968">
        <f t="shared" si="215"/>
        <v>0.57999999999999996</v>
      </c>
      <c r="N968">
        <f t="shared" si="215"/>
        <v>0.157</v>
      </c>
      <c r="O968">
        <f t="shared" si="215"/>
        <v>0.188</v>
      </c>
      <c r="P968" t="str">
        <f t="shared" si="216"/>
        <v>NA</v>
      </c>
      <c r="Q968" t="str">
        <f t="shared" si="216"/>
        <v>NA</v>
      </c>
      <c r="R968">
        <v>873</v>
      </c>
    </row>
    <row r="969" spans="1:18" x14ac:dyDescent="0.25">
      <c r="A969" t="s">
        <v>93</v>
      </c>
      <c r="B969" t="s">
        <v>93</v>
      </c>
      <c r="C969">
        <v>0.64</v>
      </c>
      <c r="D969">
        <v>0.54</v>
      </c>
      <c r="E969">
        <v>0.188</v>
      </c>
      <c r="F969">
        <v>0.188</v>
      </c>
      <c r="G969" t="s">
        <v>98</v>
      </c>
      <c r="H969">
        <v>0</v>
      </c>
      <c r="I969">
        <v>6</v>
      </c>
      <c r="J969">
        <v>6</v>
      </c>
      <c r="K969">
        <v>12</v>
      </c>
      <c r="L969">
        <f t="shared" si="215"/>
        <v>0.64</v>
      </c>
      <c r="M969">
        <f t="shared" si="215"/>
        <v>0.54</v>
      </c>
      <c r="N969">
        <f t="shared" si="215"/>
        <v>0.188</v>
      </c>
      <c r="O969">
        <f t="shared" si="215"/>
        <v>0.188</v>
      </c>
      <c r="P969" t="str">
        <f t="shared" si="216"/>
        <v>NA</v>
      </c>
      <c r="Q969" t="str">
        <f t="shared" si="216"/>
        <v>NA</v>
      </c>
      <c r="R969">
        <v>874</v>
      </c>
    </row>
    <row r="970" spans="1:18" x14ac:dyDescent="0.25">
      <c r="A970" t="s">
        <v>93</v>
      </c>
      <c r="B970" t="s">
        <v>93</v>
      </c>
      <c r="C970">
        <v>3.6</v>
      </c>
      <c r="D970">
        <v>2.75</v>
      </c>
      <c r="E970">
        <v>0.90800000000000003</v>
      </c>
      <c r="F970">
        <v>0.95899999999999996</v>
      </c>
      <c r="G970" t="s">
        <v>279</v>
      </c>
      <c r="H970">
        <v>0</v>
      </c>
      <c r="I970">
        <v>4</v>
      </c>
      <c r="J970">
        <v>4</v>
      </c>
      <c r="K970">
        <v>4</v>
      </c>
      <c r="L970" t="s">
        <v>469</v>
      </c>
      <c r="M970" t="s">
        <v>4160</v>
      </c>
      <c r="N970" t="s">
        <v>2908</v>
      </c>
      <c r="O970" t="s">
        <v>4161</v>
      </c>
      <c r="P970" t="s">
        <v>93</v>
      </c>
      <c r="Q970" t="s">
        <v>93</v>
      </c>
      <c r="R970">
        <v>883</v>
      </c>
    </row>
    <row r="971" spans="1:18" x14ac:dyDescent="0.25">
      <c r="A971" t="s">
        <v>93</v>
      </c>
      <c r="B971" t="s">
        <v>93</v>
      </c>
      <c r="C971">
        <v>0.83</v>
      </c>
      <c r="D971">
        <v>0.5</v>
      </c>
      <c r="E971">
        <v>0.69</v>
      </c>
      <c r="F971">
        <v>0.61</v>
      </c>
      <c r="G971" t="s">
        <v>279</v>
      </c>
      <c r="H971">
        <v>0</v>
      </c>
      <c r="I971">
        <v>2</v>
      </c>
      <c r="J971">
        <v>2</v>
      </c>
      <c r="K971">
        <v>4</v>
      </c>
      <c r="L971" t="s">
        <v>1643</v>
      </c>
      <c r="M971" t="s">
        <v>663</v>
      </c>
      <c r="N971" t="s">
        <v>4031</v>
      </c>
      <c r="O971" t="s">
        <v>3448</v>
      </c>
      <c r="P971" t="s">
        <v>93</v>
      </c>
      <c r="Q971" t="s">
        <v>93</v>
      </c>
      <c r="R971">
        <v>885</v>
      </c>
    </row>
    <row r="972" spans="1:18" x14ac:dyDescent="0.25">
      <c r="A972" t="s">
        <v>93</v>
      </c>
      <c r="B972" t="s">
        <v>93</v>
      </c>
      <c r="C972">
        <v>6.32</v>
      </c>
      <c r="D972">
        <v>4.53</v>
      </c>
      <c r="E972">
        <v>2.16</v>
      </c>
      <c r="F972">
        <v>1.39</v>
      </c>
      <c r="G972" t="s">
        <v>279</v>
      </c>
      <c r="H972">
        <v>0</v>
      </c>
      <c r="I972">
        <v>11</v>
      </c>
      <c r="J972">
        <v>11</v>
      </c>
      <c r="K972">
        <v>11</v>
      </c>
      <c r="L972" t="s">
        <v>4193</v>
      </c>
      <c r="M972" t="s">
        <v>4194</v>
      </c>
      <c r="N972" t="s">
        <v>4195</v>
      </c>
      <c r="O972" t="s">
        <v>4196</v>
      </c>
      <c r="P972" t="s">
        <v>93</v>
      </c>
      <c r="Q972" t="s">
        <v>93</v>
      </c>
      <c r="R972">
        <v>886</v>
      </c>
    </row>
    <row r="973" spans="1:18" x14ac:dyDescent="0.25">
      <c r="A973" t="s">
        <v>93</v>
      </c>
      <c r="B973" t="s">
        <v>93</v>
      </c>
      <c r="C973">
        <v>4.1500000000000004</v>
      </c>
      <c r="D973">
        <v>3.53</v>
      </c>
      <c r="E973">
        <v>1.69</v>
      </c>
      <c r="F973">
        <v>1.62</v>
      </c>
      <c r="G973" t="s">
        <v>279</v>
      </c>
      <c r="H973">
        <v>0</v>
      </c>
      <c r="I973">
        <v>11</v>
      </c>
      <c r="J973">
        <v>11</v>
      </c>
      <c r="K973">
        <v>11</v>
      </c>
      <c r="L973" t="s">
        <v>4204</v>
      </c>
      <c r="M973" t="s">
        <v>4205</v>
      </c>
      <c r="N973" t="s">
        <v>4206</v>
      </c>
      <c r="O973" t="s">
        <v>4207</v>
      </c>
      <c r="P973" t="s">
        <v>93</v>
      </c>
      <c r="Q973" t="s">
        <v>93</v>
      </c>
      <c r="R973">
        <v>887</v>
      </c>
    </row>
    <row r="974" spans="1:18" x14ac:dyDescent="0.25">
      <c r="A974" t="s">
        <v>93</v>
      </c>
      <c r="B974" t="s">
        <v>93</v>
      </c>
      <c r="C974">
        <v>7.29</v>
      </c>
      <c r="D974">
        <v>6.55</v>
      </c>
      <c r="E974">
        <v>1.38</v>
      </c>
      <c r="F974">
        <v>1.32</v>
      </c>
      <c r="G974" t="s">
        <v>279</v>
      </c>
      <c r="H974">
        <v>0</v>
      </c>
      <c r="I974">
        <v>11</v>
      </c>
      <c r="J974">
        <v>11</v>
      </c>
      <c r="K974">
        <v>11</v>
      </c>
      <c r="L974" t="s">
        <v>4214</v>
      </c>
      <c r="M974" t="s">
        <v>4215</v>
      </c>
      <c r="N974" t="s">
        <v>4216</v>
      </c>
      <c r="O974" t="s">
        <v>266</v>
      </c>
      <c r="P974" t="s">
        <v>93</v>
      </c>
      <c r="Q974" t="s">
        <v>93</v>
      </c>
      <c r="R974">
        <v>888</v>
      </c>
    </row>
    <row r="975" spans="1:18" x14ac:dyDescent="0.25">
      <c r="A975" t="s">
        <v>93</v>
      </c>
      <c r="B975" t="s">
        <v>93</v>
      </c>
      <c r="C975">
        <v>5.62</v>
      </c>
      <c r="D975">
        <v>5.32</v>
      </c>
      <c r="E975">
        <v>1.7</v>
      </c>
      <c r="F975">
        <v>1.38</v>
      </c>
      <c r="G975" t="s">
        <v>279</v>
      </c>
      <c r="H975">
        <v>0</v>
      </c>
      <c r="I975">
        <v>11</v>
      </c>
      <c r="J975">
        <v>11</v>
      </c>
      <c r="K975">
        <v>11</v>
      </c>
      <c r="L975" t="s">
        <v>4222</v>
      </c>
      <c r="M975" t="s">
        <v>4223</v>
      </c>
      <c r="N975" t="s">
        <v>4224</v>
      </c>
      <c r="O975" t="s">
        <v>4216</v>
      </c>
      <c r="P975" t="s">
        <v>93</v>
      </c>
      <c r="Q975" t="s">
        <v>93</v>
      </c>
      <c r="R975">
        <v>889</v>
      </c>
    </row>
    <row r="976" spans="1:18" x14ac:dyDescent="0.25">
      <c r="A976" t="s">
        <v>93</v>
      </c>
      <c r="B976" t="s">
        <v>93</v>
      </c>
      <c r="C976">
        <v>7.26</v>
      </c>
      <c r="D976">
        <v>6.84</v>
      </c>
      <c r="E976">
        <v>3.48</v>
      </c>
      <c r="F976">
        <v>3.75</v>
      </c>
      <c r="G976" t="s">
        <v>279</v>
      </c>
      <c r="H976">
        <v>0</v>
      </c>
      <c r="K976">
        <v>39</v>
      </c>
      <c r="L976" t="s">
        <v>4232</v>
      </c>
      <c r="M976" t="s">
        <v>4233</v>
      </c>
      <c r="N976" t="s">
        <v>4234</v>
      </c>
      <c r="O976" t="s">
        <v>4235</v>
      </c>
      <c r="P976" t="s">
        <v>93</v>
      </c>
      <c r="Q976" t="s">
        <v>93</v>
      </c>
      <c r="R976">
        <v>890</v>
      </c>
    </row>
    <row r="977" spans="1:18" x14ac:dyDescent="0.25">
      <c r="A977" t="s">
        <v>93</v>
      </c>
      <c r="B977" t="s">
        <v>93</v>
      </c>
      <c r="C977">
        <v>3.55</v>
      </c>
      <c r="D977">
        <v>4.8899999999999997</v>
      </c>
      <c r="E977">
        <v>2.7</v>
      </c>
      <c r="F977">
        <v>3.35</v>
      </c>
      <c r="G977" t="s">
        <v>279</v>
      </c>
      <c r="H977">
        <v>0</v>
      </c>
      <c r="K977">
        <v>39</v>
      </c>
      <c r="L977" t="s">
        <v>4241</v>
      </c>
      <c r="M977" t="s">
        <v>4242</v>
      </c>
      <c r="N977" t="s">
        <v>4243</v>
      </c>
      <c r="O977" t="s">
        <v>4244</v>
      </c>
      <c r="P977" t="s">
        <v>93</v>
      </c>
      <c r="Q977" t="s">
        <v>93</v>
      </c>
      <c r="R977">
        <v>891</v>
      </c>
    </row>
    <row r="978" spans="1:18" x14ac:dyDescent="0.25">
      <c r="A978" t="s">
        <v>93</v>
      </c>
      <c r="B978" t="s">
        <v>93</v>
      </c>
      <c r="C978">
        <v>9.32</v>
      </c>
      <c r="D978">
        <v>9.65</v>
      </c>
      <c r="E978">
        <v>3.31</v>
      </c>
      <c r="F978">
        <v>3.01</v>
      </c>
      <c r="G978" t="s">
        <v>279</v>
      </c>
      <c r="H978">
        <v>0</v>
      </c>
      <c r="K978">
        <v>39</v>
      </c>
      <c r="L978" t="s">
        <v>4251</v>
      </c>
      <c r="M978" t="s">
        <v>4252</v>
      </c>
      <c r="N978" t="s">
        <v>4253</v>
      </c>
      <c r="O978" t="s">
        <v>4254</v>
      </c>
      <c r="P978" t="s">
        <v>93</v>
      </c>
      <c r="Q978" t="s">
        <v>93</v>
      </c>
      <c r="R978">
        <v>892</v>
      </c>
    </row>
    <row r="979" spans="1:18" x14ac:dyDescent="0.25">
      <c r="A979" t="s">
        <v>93</v>
      </c>
      <c r="B979" t="s">
        <v>93</v>
      </c>
      <c r="C979">
        <v>6.69</v>
      </c>
      <c r="D979">
        <v>8.32</v>
      </c>
      <c r="E979">
        <v>3.06</v>
      </c>
      <c r="F979">
        <v>3.49</v>
      </c>
      <c r="G979" t="s">
        <v>279</v>
      </c>
      <c r="H979">
        <v>0</v>
      </c>
      <c r="K979">
        <v>39</v>
      </c>
      <c r="L979" t="s">
        <v>4260</v>
      </c>
      <c r="M979" t="s">
        <v>4261</v>
      </c>
      <c r="N979" t="s">
        <v>4262</v>
      </c>
      <c r="O979" t="s">
        <v>4263</v>
      </c>
      <c r="P979" t="s">
        <v>93</v>
      </c>
      <c r="Q979" t="s">
        <v>93</v>
      </c>
      <c r="R979">
        <v>893</v>
      </c>
    </row>
    <row r="980" spans="1:18" x14ac:dyDescent="0.25">
      <c r="A980" t="s">
        <v>93</v>
      </c>
      <c r="B980" t="s">
        <v>93</v>
      </c>
      <c r="C980">
        <v>0.76700000000000002</v>
      </c>
      <c r="D980">
        <v>0.54500000000000004</v>
      </c>
      <c r="E980">
        <v>0.21</v>
      </c>
      <c r="F980">
        <v>0.26500000000000001</v>
      </c>
      <c r="G980" t="s">
        <v>98</v>
      </c>
      <c r="H980">
        <v>0</v>
      </c>
      <c r="I980">
        <v>9</v>
      </c>
      <c r="J980">
        <v>11</v>
      </c>
      <c r="K980">
        <v>20</v>
      </c>
      <c r="L980">
        <f t="shared" ref="L980:L996" si="217">C980</f>
        <v>0.76700000000000002</v>
      </c>
      <c r="M980">
        <f t="shared" ref="M980:M996" si="218">D980</f>
        <v>0.54500000000000004</v>
      </c>
      <c r="N980">
        <f t="shared" ref="N980:N996" si="219">E980</f>
        <v>0.21</v>
      </c>
      <c r="O980">
        <f t="shared" ref="O980:O996" si="220">F980</f>
        <v>0.26500000000000001</v>
      </c>
      <c r="P980" t="str">
        <f t="shared" ref="P980:P996" si="221">A980</f>
        <v>NA</v>
      </c>
      <c r="Q980" t="str">
        <f t="shared" ref="Q980:Q996" si="222">B980</f>
        <v>NA</v>
      </c>
      <c r="R980">
        <v>896</v>
      </c>
    </row>
    <row r="981" spans="1:18" x14ac:dyDescent="0.25">
      <c r="A981" t="s">
        <v>93</v>
      </c>
      <c r="B981" t="s">
        <v>93</v>
      </c>
      <c r="C981">
        <v>0.79600000000000004</v>
      </c>
      <c r="D981">
        <v>0.505</v>
      </c>
      <c r="E981">
        <v>0.221</v>
      </c>
      <c r="F981">
        <v>0.27100000000000002</v>
      </c>
      <c r="G981" t="s">
        <v>98</v>
      </c>
      <c r="H981">
        <v>0</v>
      </c>
      <c r="I981">
        <v>9</v>
      </c>
      <c r="J981">
        <v>11</v>
      </c>
      <c r="K981">
        <v>20</v>
      </c>
      <c r="L981">
        <f t="shared" si="217"/>
        <v>0.79600000000000004</v>
      </c>
      <c r="M981">
        <f t="shared" si="218"/>
        <v>0.505</v>
      </c>
      <c r="N981">
        <f t="shared" si="219"/>
        <v>0.221</v>
      </c>
      <c r="O981">
        <f t="shared" si="220"/>
        <v>0.27100000000000002</v>
      </c>
      <c r="P981" t="str">
        <f t="shared" si="221"/>
        <v>NA</v>
      </c>
      <c r="Q981" t="str">
        <f t="shared" si="222"/>
        <v>NA</v>
      </c>
      <c r="R981">
        <v>897</v>
      </c>
    </row>
    <row r="982" spans="1:18" x14ac:dyDescent="0.25">
      <c r="A982" t="s">
        <v>93</v>
      </c>
      <c r="B982" t="s">
        <v>93</v>
      </c>
      <c r="C982">
        <v>0.83199999999999996</v>
      </c>
      <c r="D982">
        <v>0.59</v>
      </c>
      <c r="E982">
        <v>0.20599999999999999</v>
      </c>
      <c r="F982">
        <v>0.27400000000000002</v>
      </c>
      <c r="G982" t="s">
        <v>98</v>
      </c>
      <c r="H982">
        <v>0</v>
      </c>
      <c r="I982">
        <v>9</v>
      </c>
      <c r="J982">
        <v>10</v>
      </c>
      <c r="K982">
        <v>20</v>
      </c>
      <c r="L982">
        <f t="shared" si="217"/>
        <v>0.83199999999999996</v>
      </c>
      <c r="M982">
        <f t="shared" si="218"/>
        <v>0.59</v>
      </c>
      <c r="N982">
        <f t="shared" si="219"/>
        <v>0.20599999999999999</v>
      </c>
      <c r="O982">
        <f t="shared" si="220"/>
        <v>0.27400000000000002</v>
      </c>
      <c r="P982" t="str">
        <f t="shared" si="221"/>
        <v>NA</v>
      </c>
      <c r="Q982" t="str">
        <f t="shared" si="222"/>
        <v>NA</v>
      </c>
      <c r="R982">
        <v>898</v>
      </c>
    </row>
    <row r="983" spans="1:18" x14ac:dyDescent="0.25">
      <c r="A983" t="s">
        <v>93</v>
      </c>
      <c r="B983" t="s">
        <v>93</v>
      </c>
      <c r="C983">
        <v>0.78</v>
      </c>
      <c r="D983">
        <v>0.57999999999999996</v>
      </c>
      <c r="E983">
        <v>0.23899999999999999</v>
      </c>
      <c r="F983">
        <v>0.28399999999999997</v>
      </c>
      <c r="G983" t="s">
        <v>98</v>
      </c>
      <c r="H983">
        <v>0</v>
      </c>
      <c r="I983">
        <v>9</v>
      </c>
      <c r="J983">
        <v>10</v>
      </c>
      <c r="K983">
        <v>20</v>
      </c>
      <c r="L983">
        <f t="shared" si="217"/>
        <v>0.78</v>
      </c>
      <c r="M983">
        <f t="shared" si="218"/>
        <v>0.57999999999999996</v>
      </c>
      <c r="N983">
        <f t="shared" si="219"/>
        <v>0.23899999999999999</v>
      </c>
      <c r="O983">
        <f t="shared" si="220"/>
        <v>0.28399999999999997</v>
      </c>
      <c r="P983" t="str">
        <f t="shared" si="221"/>
        <v>NA</v>
      </c>
      <c r="Q983" t="str">
        <f t="shared" si="222"/>
        <v>NA</v>
      </c>
      <c r="R983">
        <v>899</v>
      </c>
    </row>
    <row r="984" spans="1:18" x14ac:dyDescent="0.25">
      <c r="A984" t="s">
        <v>93</v>
      </c>
      <c r="B984" t="s">
        <v>93</v>
      </c>
      <c r="C984">
        <v>0.81899999999999995</v>
      </c>
      <c r="D984">
        <v>0.67</v>
      </c>
      <c r="E984">
        <v>0.17899999999999999</v>
      </c>
      <c r="F984">
        <v>0.26900000000000002</v>
      </c>
      <c r="G984" t="s">
        <v>98</v>
      </c>
      <c r="H984">
        <v>0</v>
      </c>
      <c r="I984">
        <v>9</v>
      </c>
      <c r="J984">
        <v>10</v>
      </c>
      <c r="K984">
        <v>20</v>
      </c>
      <c r="L984">
        <f t="shared" si="217"/>
        <v>0.81899999999999995</v>
      </c>
      <c r="M984">
        <f t="shared" si="218"/>
        <v>0.67</v>
      </c>
      <c r="N984">
        <f t="shared" si="219"/>
        <v>0.17899999999999999</v>
      </c>
      <c r="O984">
        <f t="shared" si="220"/>
        <v>0.26900000000000002</v>
      </c>
      <c r="P984" t="str">
        <f t="shared" si="221"/>
        <v>NA</v>
      </c>
      <c r="Q984" t="str">
        <f t="shared" si="222"/>
        <v>NA</v>
      </c>
      <c r="R984">
        <v>900</v>
      </c>
    </row>
    <row r="985" spans="1:18" x14ac:dyDescent="0.25">
      <c r="A985" t="s">
        <v>93</v>
      </c>
      <c r="B985" t="s">
        <v>93</v>
      </c>
      <c r="C985">
        <v>0.79</v>
      </c>
      <c r="D985">
        <v>0.61</v>
      </c>
      <c r="E985">
        <v>0.21</v>
      </c>
      <c r="F985">
        <v>0.25700000000000001</v>
      </c>
      <c r="G985" t="s">
        <v>98</v>
      </c>
      <c r="H985">
        <v>0</v>
      </c>
      <c r="I985">
        <v>9</v>
      </c>
      <c r="J985">
        <v>10</v>
      </c>
      <c r="K985">
        <v>20</v>
      </c>
      <c r="L985">
        <f t="shared" si="217"/>
        <v>0.79</v>
      </c>
      <c r="M985">
        <f t="shared" si="218"/>
        <v>0.61</v>
      </c>
      <c r="N985">
        <f t="shared" si="219"/>
        <v>0.21</v>
      </c>
      <c r="O985">
        <f t="shared" si="220"/>
        <v>0.25700000000000001</v>
      </c>
      <c r="P985" t="str">
        <f t="shared" si="221"/>
        <v>NA</v>
      </c>
      <c r="Q985" t="str">
        <f t="shared" si="222"/>
        <v>NA</v>
      </c>
      <c r="R985">
        <v>901</v>
      </c>
    </row>
    <row r="986" spans="1:18" x14ac:dyDescent="0.25">
      <c r="A986" t="s">
        <v>93</v>
      </c>
      <c r="B986" t="s">
        <v>93</v>
      </c>
      <c r="C986">
        <v>0.85</v>
      </c>
      <c r="D986">
        <v>0.57999999999999996</v>
      </c>
      <c r="E986">
        <v>0.13900000000000001</v>
      </c>
      <c r="F986">
        <v>0.247</v>
      </c>
      <c r="G986" t="s">
        <v>98</v>
      </c>
      <c r="H986">
        <v>0</v>
      </c>
      <c r="I986">
        <v>9</v>
      </c>
      <c r="J986">
        <v>10</v>
      </c>
      <c r="K986">
        <v>20</v>
      </c>
      <c r="L986">
        <f t="shared" si="217"/>
        <v>0.85</v>
      </c>
      <c r="M986">
        <f t="shared" si="218"/>
        <v>0.57999999999999996</v>
      </c>
      <c r="N986">
        <f t="shared" si="219"/>
        <v>0.13900000000000001</v>
      </c>
      <c r="O986">
        <f t="shared" si="220"/>
        <v>0.247</v>
      </c>
      <c r="P986" t="str">
        <f t="shared" si="221"/>
        <v>NA</v>
      </c>
      <c r="Q986" t="str">
        <f t="shared" si="222"/>
        <v>NA</v>
      </c>
      <c r="R986">
        <v>902</v>
      </c>
    </row>
    <row r="987" spans="1:18" x14ac:dyDescent="0.25">
      <c r="A987" t="s">
        <v>93</v>
      </c>
      <c r="B987" t="s">
        <v>93</v>
      </c>
      <c r="C987">
        <v>0.8</v>
      </c>
      <c r="D987">
        <v>0.51700000000000002</v>
      </c>
      <c r="E987">
        <v>0.22600000000000001</v>
      </c>
      <c r="F987">
        <v>0.26400000000000001</v>
      </c>
      <c r="G987" t="s">
        <v>98</v>
      </c>
      <c r="H987">
        <v>0</v>
      </c>
      <c r="I987">
        <v>9</v>
      </c>
      <c r="J987">
        <v>10</v>
      </c>
      <c r="K987">
        <v>20</v>
      </c>
      <c r="L987">
        <f t="shared" si="217"/>
        <v>0.8</v>
      </c>
      <c r="M987">
        <f t="shared" si="218"/>
        <v>0.51700000000000002</v>
      </c>
      <c r="N987">
        <f t="shared" si="219"/>
        <v>0.22600000000000001</v>
      </c>
      <c r="O987">
        <f t="shared" si="220"/>
        <v>0.26400000000000001</v>
      </c>
      <c r="P987" t="str">
        <f t="shared" si="221"/>
        <v>NA</v>
      </c>
      <c r="Q987" t="str">
        <f t="shared" si="222"/>
        <v>NA</v>
      </c>
      <c r="R987">
        <v>903</v>
      </c>
    </row>
    <row r="988" spans="1:18" x14ac:dyDescent="0.25">
      <c r="A988" t="s">
        <v>93</v>
      </c>
      <c r="B988" t="s">
        <v>93</v>
      </c>
      <c r="C988">
        <v>0.78500000000000003</v>
      </c>
      <c r="D988">
        <v>0.57599999999999996</v>
      </c>
      <c r="E988">
        <v>0.20699999999999999</v>
      </c>
      <c r="F988">
        <v>0.223</v>
      </c>
      <c r="G988" t="s">
        <v>98</v>
      </c>
      <c r="H988">
        <v>0</v>
      </c>
      <c r="I988">
        <v>9</v>
      </c>
      <c r="J988">
        <v>10</v>
      </c>
      <c r="K988">
        <v>20</v>
      </c>
      <c r="L988">
        <f t="shared" si="217"/>
        <v>0.78500000000000003</v>
      </c>
      <c r="M988">
        <f t="shared" si="218"/>
        <v>0.57599999999999996</v>
      </c>
      <c r="N988">
        <f t="shared" si="219"/>
        <v>0.20699999999999999</v>
      </c>
      <c r="O988">
        <f t="shared" si="220"/>
        <v>0.223</v>
      </c>
      <c r="P988" t="str">
        <f t="shared" si="221"/>
        <v>NA</v>
      </c>
      <c r="Q988" t="str">
        <f t="shared" si="222"/>
        <v>NA</v>
      </c>
      <c r="R988">
        <v>904</v>
      </c>
    </row>
    <row r="989" spans="1:18" x14ac:dyDescent="0.25">
      <c r="A989" t="s">
        <v>93</v>
      </c>
      <c r="B989" t="s">
        <v>93</v>
      </c>
      <c r="C989">
        <v>0.85699999999999998</v>
      </c>
      <c r="D989">
        <v>0.55200000000000005</v>
      </c>
      <c r="E989">
        <v>0.155</v>
      </c>
      <c r="F989">
        <v>0.26400000000000001</v>
      </c>
      <c r="G989" t="s">
        <v>98</v>
      </c>
      <c r="H989">
        <v>0</v>
      </c>
      <c r="I989">
        <v>9</v>
      </c>
      <c r="J989">
        <v>10</v>
      </c>
      <c r="K989">
        <v>20</v>
      </c>
      <c r="L989">
        <f t="shared" si="217"/>
        <v>0.85699999999999998</v>
      </c>
      <c r="M989">
        <f t="shared" si="218"/>
        <v>0.55200000000000005</v>
      </c>
      <c r="N989">
        <f t="shared" si="219"/>
        <v>0.155</v>
      </c>
      <c r="O989">
        <f t="shared" si="220"/>
        <v>0.26400000000000001</v>
      </c>
      <c r="P989" t="str">
        <f t="shared" si="221"/>
        <v>NA</v>
      </c>
      <c r="Q989" t="str">
        <f t="shared" si="222"/>
        <v>NA</v>
      </c>
      <c r="R989">
        <v>905</v>
      </c>
    </row>
    <row r="990" spans="1:18" x14ac:dyDescent="0.25">
      <c r="A990" t="s">
        <v>93</v>
      </c>
      <c r="B990" t="s">
        <v>93</v>
      </c>
      <c r="C990">
        <v>0.77600000000000002</v>
      </c>
      <c r="D990">
        <v>0.65900000000000003</v>
      </c>
      <c r="E990">
        <v>0.22900000000000001</v>
      </c>
      <c r="F990">
        <v>0.26900000000000002</v>
      </c>
      <c r="G990" t="s">
        <v>98</v>
      </c>
      <c r="H990">
        <v>0</v>
      </c>
      <c r="I990">
        <v>9</v>
      </c>
      <c r="J990">
        <v>10</v>
      </c>
      <c r="K990">
        <v>20</v>
      </c>
      <c r="L990">
        <f t="shared" si="217"/>
        <v>0.77600000000000002</v>
      </c>
      <c r="M990">
        <f t="shared" si="218"/>
        <v>0.65900000000000003</v>
      </c>
      <c r="N990">
        <f t="shared" si="219"/>
        <v>0.22900000000000001</v>
      </c>
      <c r="O990">
        <f t="shared" si="220"/>
        <v>0.26900000000000002</v>
      </c>
      <c r="P990" t="str">
        <f t="shared" si="221"/>
        <v>NA</v>
      </c>
      <c r="Q990" t="str">
        <f t="shared" si="222"/>
        <v>NA</v>
      </c>
      <c r="R990">
        <v>906</v>
      </c>
    </row>
    <row r="991" spans="1:18" x14ac:dyDescent="0.25">
      <c r="A991" t="s">
        <v>93</v>
      </c>
      <c r="B991" t="s">
        <v>93</v>
      </c>
      <c r="C991">
        <v>0.79100000000000004</v>
      </c>
      <c r="D991">
        <v>0.58199999999999996</v>
      </c>
      <c r="E991">
        <v>0.21</v>
      </c>
      <c r="F991">
        <v>0.245</v>
      </c>
      <c r="G991" t="s">
        <v>98</v>
      </c>
      <c r="H991">
        <v>0</v>
      </c>
      <c r="I991">
        <v>9</v>
      </c>
      <c r="J991">
        <v>10</v>
      </c>
      <c r="K991">
        <v>20</v>
      </c>
      <c r="L991">
        <f t="shared" si="217"/>
        <v>0.79100000000000004</v>
      </c>
      <c r="M991">
        <f t="shared" si="218"/>
        <v>0.58199999999999996</v>
      </c>
      <c r="N991">
        <f t="shared" si="219"/>
        <v>0.21</v>
      </c>
      <c r="O991">
        <f t="shared" si="220"/>
        <v>0.245</v>
      </c>
      <c r="P991" t="str">
        <f t="shared" si="221"/>
        <v>NA</v>
      </c>
      <c r="Q991" t="str">
        <f t="shared" si="222"/>
        <v>NA</v>
      </c>
      <c r="R991">
        <v>907</v>
      </c>
    </row>
    <row r="992" spans="1:18" x14ac:dyDescent="0.25">
      <c r="A992" t="s">
        <v>93</v>
      </c>
      <c r="B992" t="s">
        <v>93</v>
      </c>
      <c r="C992">
        <v>0.80500000000000005</v>
      </c>
      <c r="D992">
        <v>0.52900000000000003</v>
      </c>
      <c r="E992">
        <v>0.219</v>
      </c>
      <c r="F992">
        <v>0.26100000000000001</v>
      </c>
      <c r="G992" t="s">
        <v>98</v>
      </c>
      <c r="H992">
        <v>0</v>
      </c>
      <c r="I992">
        <v>9</v>
      </c>
      <c r="J992">
        <v>10</v>
      </c>
      <c r="K992">
        <v>20</v>
      </c>
      <c r="L992">
        <f t="shared" si="217"/>
        <v>0.80500000000000005</v>
      </c>
      <c r="M992">
        <f t="shared" si="218"/>
        <v>0.52900000000000003</v>
      </c>
      <c r="N992">
        <f t="shared" si="219"/>
        <v>0.219</v>
      </c>
      <c r="O992">
        <f t="shared" si="220"/>
        <v>0.26100000000000001</v>
      </c>
      <c r="P992" t="str">
        <f t="shared" si="221"/>
        <v>NA</v>
      </c>
      <c r="Q992" t="str">
        <f t="shared" si="222"/>
        <v>NA</v>
      </c>
      <c r="R992">
        <v>908</v>
      </c>
    </row>
    <row r="993" spans="1:18" x14ac:dyDescent="0.25">
      <c r="A993" t="s">
        <v>93</v>
      </c>
      <c r="B993" t="s">
        <v>93</v>
      </c>
      <c r="C993">
        <v>0.874</v>
      </c>
      <c r="D993">
        <v>0.59099999999999997</v>
      </c>
      <c r="E993">
        <v>0.16300000000000001</v>
      </c>
      <c r="F993">
        <v>0.27200000000000002</v>
      </c>
      <c r="G993" t="s">
        <v>98</v>
      </c>
      <c r="H993">
        <v>0</v>
      </c>
      <c r="I993">
        <v>9</v>
      </c>
      <c r="J993">
        <v>10</v>
      </c>
      <c r="K993">
        <v>20</v>
      </c>
      <c r="L993">
        <f t="shared" si="217"/>
        <v>0.874</v>
      </c>
      <c r="M993">
        <f t="shared" si="218"/>
        <v>0.59099999999999997</v>
      </c>
      <c r="N993">
        <f t="shared" si="219"/>
        <v>0.16300000000000001</v>
      </c>
      <c r="O993">
        <f t="shared" si="220"/>
        <v>0.27200000000000002</v>
      </c>
      <c r="P993" t="str">
        <f t="shared" si="221"/>
        <v>NA</v>
      </c>
      <c r="Q993" t="str">
        <f t="shared" si="222"/>
        <v>NA</v>
      </c>
      <c r="R993">
        <v>909</v>
      </c>
    </row>
    <row r="994" spans="1:18" x14ac:dyDescent="0.25">
      <c r="A994" t="s">
        <v>93</v>
      </c>
      <c r="B994" t="s">
        <v>93</v>
      </c>
      <c r="C994">
        <v>0.77</v>
      </c>
      <c r="D994">
        <v>0.58099999999999996</v>
      </c>
      <c r="E994">
        <v>0.21099999999999999</v>
      </c>
      <c r="F994">
        <v>0.27800000000000002</v>
      </c>
      <c r="G994" t="s">
        <v>98</v>
      </c>
      <c r="H994">
        <v>0</v>
      </c>
      <c r="I994">
        <v>9</v>
      </c>
      <c r="J994">
        <v>10</v>
      </c>
      <c r="K994">
        <v>20</v>
      </c>
      <c r="L994">
        <f t="shared" si="217"/>
        <v>0.77</v>
      </c>
      <c r="M994">
        <f t="shared" si="218"/>
        <v>0.58099999999999996</v>
      </c>
      <c r="N994">
        <f t="shared" si="219"/>
        <v>0.21099999999999999</v>
      </c>
      <c r="O994">
        <f t="shared" si="220"/>
        <v>0.27800000000000002</v>
      </c>
      <c r="P994" t="str">
        <f t="shared" si="221"/>
        <v>NA</v>
      </c>
      <c r="Q994" t="str">
        <f t="shared" si="222"/>
        <v>NA</v>
      </c>
      <c r="R994">
        <v>910</v>
      </c>
    </row>
    <row r="995" spans="1:18" x14ac:dyDescent="0.25">
      <c r="A995" t="s">
        <v>93</v>
      </c>
      <c r="B995" t="s">
        <v>93</v>
      </c>
      <c r="C995">
        <v>0.85</v>
      </c>
      <c r="D995">
        <v>0.61</v>
      </c>
      <c r="E995">
        <v>0.26</v>
      </c>
      <c r="F995">
        <v>0.32</v>
      </c>
      <c r="G995" t="s">
        <v>98</v>
      </c>
      <c r="H995">
        <v>0</v>
      </c>
      <c r="K995">
        <v>12</v>
      </c>
      <c r="L995">
        <f t="shared" si="217"/>
        <v>0.85</v>
      </c>
      <c r="M995">
        <f t="shared" si="218"/>
        <v>0.61</v>
      </c>
      <c r="N995">
        <f t="shared" si="219"/>
        <v>0.26</v>
      </c>
      <c r="O995">
        <f t="shared" si="220"/>
        <v>0.32</v>
      </c>
      <c r="P995" t="str">
        <f t="shared" si="221"/>
        <v>NA</v>
      </c>
      <c r="Q995" t="str">
        <f t="shared" si="222"/>
        <v>NA</v>
      </c>
      <c r="R995">
        <v>911</v>
      </c>
    </row>
    <row r="996" spans="1:18" x14ac:dyDescent="0.25">
      <c r="A996" t="s">
        <v>93</v>
      </c>
      <c r="B996" t="s">
        <v>93</v>
      </c>
      <c r="C996">
        <v>0.73</v>
      </c>
      <c r="D996">
        <v>0.64</v>
      </c>
      <c r="E996">
        <v>0.27</v>
      </c>
      <c r="F996">
        <v>0.32</v>
      </c>
      <c r="G996" t="s">
        <v>98</v>
      </c>
      <c r="H996">
        <v>0</v>
      </c>
      <c r="K996">
        <v>12</v>
      </c>
      <c r="L996">
        <f t="shared" si="217"/>
        <v>0.73</v>
      </c>
      <c r="M996">
        <f t="shared" si="218"/>
        <v>0.64</v>
      </c>
      <c r="N996">
        <f t="shared" si="219"/>
        <v>0.27</v>
      </c>
      <c r="O996">
        <f t="shared" si="220"/>
        <v>0.32</v>
      </c>
      <c r="P996" t="str">
        <f t="shared" si="221"/>
        <v>NA</v>
      </c>
      <c r="Q996" t="str">
        <f t="shared" si="222"/>
        <v>NA</v>
      </c>
      <c r="R996">
        <v>912</v>
      </c>
    </row>
    <row r="997" spans="1:18" x14ac:dyDescent="0.25">
      <c r="A997" t="s">
        <v>93</v>
      </c>
      <c r="B997" t="s">
        <v>93</v>
      </c>
      <c r="C997">
        <v>0.29299999999999998</v>
      </c>
      <c r="D997">
        <v>0.443</v>
      </c>
      <c r="E997">
        <v>0.17199999999999999</v>
      </c>
      <c r="F997">
        <v>0.153</v>
      </c>
      <c r="G997" t="s">
        <v>98</v>
      </c>
      <c r="H997">
        <v>1</v>
      </c>
      <c r="I997">
        <v>7</v>
      </c>
      <c r="J997">
        <v>9</v>
      </c>
      <c r="K997" t="s">
        <v>93</v>
      </c>
      <c r="L997">
        <f>1-C997</f>
        <v>0.70700000000000007</v>
      </c>
      <c r="M997">
        <f>1-D997</f>
        <v>0.55699999999999994</v>
      </c>
      <c r="N997">
        <f>1-E997</f>
        <v>0.82800000000000007</v>
      </c>
      <c r="O997">
        <f>1-F997</f>
        <v>0.84699999999999998</v>
      </c>
      <c r="P997" t="s">
        <v>93</v>
      </c>
      <c r="Q997" t="s">
        <v>93</v>
      </c>
      <c r="R997">
        <v>913</v>
      </c>
    </row>
    <row r="998" spans="1:18" x14ac:dyDescent="0.25">
      <c r="A998" t="s">
        <v>93</v>
      </c>
      <c r="B998" t="s">
        <v>93</v>
      </c>
      <c r="C998">
        <v>3.5</v>
      </c>
      <c r="D998">
        <v>3.38</v>
      </c>
      <c r="E998">
        <v>0.85899999999999999</v>
      </c>
      <c r="F998">
        <v>0.59</v>
      </c>
      <c r="G998" t="s">
        <v>279</v>
      </c>
      <c r="H998">
        <v>0</v>
      </c>
      <c r="I998">
        <v>4</v>
      </c>
      <c r="J998">
        <v>4</v>
      </c>
      <c r="K998">
        <v>4</v>
      </c>
      <c r="L998" t="s">
        <v>2092</v>
      </c>
      <c r="M998" t="s">
        <v>3028</v>
      </c>
      <c r="N998" t="s">
        <v>4399</v>
      </c>
      <c r="O998" t="s">
        <v>4400</v>
      </c>
      <c r="P998" t="s">
        <v>93</v>
      </c>
      <c r="Q998" t="s">
        <v>93</v>
      </c>
      <c r="R998">
        <v>914</v>
      </c>
    </row>
    <row r="999" spans="1:18" x14ac:dyDescent="0.25">
      <c r="A999" t="s">
        <v>93</v>
      </c>
      <c r="B999" t="s">
        <v>93</v>
      </c>
      <c r="C999">
        <v>3.5</v>
      </c>
      <c r="D999">
        <v>3.11</v>
      </c>
      <c r="E999">
        <v>0.85899999999999999</v>
      </c>
      <c r="F999">
        <v>1.02</v>
      </c>
      <c r="G999" t="s">
        <v>279</v>
      </c>
      <c r="H999">
        <v>0</v>
      </c>
      <c r="I999">
        <v>4</v>
      </c>
      <c r="J999">
        <v>4</v>
      </c>
      <c r="K999">
        <v>4</v>
      </c>
      <c r="L999" t="s">
        <v>2092</v>
      </c>
      <c r="M999" t="s">
        <v>4404</v>
      </c>
      <c r="N999" t="s">
        <v>4399</v>
      </c>
      <c r="O999" t="s">
        <v>3413</v>
      </c>
      <c r="P999" t="s">
        <v>93</v>
      </c>
      <c r="Q999" t="s">
        <v>93</v>
      </c>
      <c r="R999">
        <v>915</v>
      </c>
    </row>
    <row r="1000" spans="1:18" x14ac:dyDescent="0.25">
      <c r="A1000" t="s">
        <v>93</v>
      </c>
      <c r="B1000" t="s">
        <v>93</v>
      </c>
      <c r="C1000">
        <v>3.5</v>
      </c>
      <c r="D1000">
        <v>3.26</v>
      </c>
      <c r="E1000">
        <v>0.85899999999999999</v>
      </c>
      <c r="F1000">
        <v>0.752</v>
      </c>
      <c r="G1000" t="s">
        <v>279</v>
      </c>
      <c r="H1000">
        <v>0</v>
      </c>
      <c r="I1000">
        <v>4</v>
      </c>
      <c r="J1000">
        <v>4</v>
      </c>
      <c r="K1000">
        <v>4</v>
      </c>
      <c r="L1000" t="s">
        <v>2092</v>
      </c>
      <c r="M1000" t="s">
        <v>1920</v>
      </c>
      <c r="N1000" t="s">
        <v>4399</v>
      </c>
      <c r="O1000" t="s">
        <v>1797</v>
      </c>
      <c r="P1000" t="s">
        <v>93</v>
      </c>
      <c r="Q1000" t="s">
        <v>93</v>
      </c>
      <c r="R1000">
        <v>916</v>
      </c>
    </row>
    <row r="1001" spans="1:18" x14ac:dyDescent="0.25">
      <c r="A1001" t="s">
        <v>93</v>
      </c>
      <c r="B1001" t="s">
        <v>93</v>
      </c>
      <c r="C1001">
        <v>0.91</v>
      </c>
      <c r="D1001">
        <v>0.68</v>
      </c>
      <c r="E1001" t="s">
        <v>93</v>
      </c>
      <c r="F1001" t="s">
        <v>93</v>
      </c>
      <c r="G1001" t="s">
        <v>98</v>
      </c>
      <c r="H1001">
        <v>0</v>
      </c>
      <c r="I1001">
        <v>2</v>
      </c>
      <c r="J1001">
        <v>2</v>
      </c>
      <c r="K1001">
        <v>4</v>
      </c>
      <c r="L1001">
        <f t="shared" ref="L1001:L1013" si="223">C1001</f>
        <v>0.91</v>
      </c>
      <c r="M1001">
        <f t="shared" ref="M1001:M1013" si="224">D1001</f>
        <v>0.68</v>
      </c>
      <c r="N1001" t="str">
        <f t="shared" ref="N1001:N1013" si="225">E1001</f>
        <v>NA</v>
      </c>
      <c r="O1001" t="str">
        <f t="shared" ref="O1001:O1013" si="226">F1001</f>
        <v>NA</v>
      </c>
      <c r="P1001" t="str">
        <f t="shared" ref="P1001:P1013" si="227">A1001</f>
        <v>NA</v>
      </c>
      <c r="Q1001" t="str">
        <f t="shared" ref="Q1001:Q1013" si="228">B1001</f>
        <v>NA</v>
      </c>
      <c r="R1001">
        <v>917</v>
      </c>
    </row>
    <row r="1002" spans="1:18" x14ac:dyDescent="0.25">
      <c r="A1002" t="s">
        <v>93</v>
      </c>
      <c r="B1002" t="s">
        <v>93</v>
      </c>
      <c r="C1002">
        <v>0.82</v>
      </c>
      <c r="D1002">
        <v>0.64</v>
      </c>
      <c r="E1002" t="s">
        <v>93</v>
      </c>
      <c r="F1002" t="s">
        <v>93</v>
      </c>
      <c r="G1002" t="s">
        <v>98</v>
      </c>
      <c r="H1002">
        <v>0</v>
      </c>
      <c r="K1002" t="s">
        <v>93</v>
      </c>
      <c r="L1002">
        <f t="shared" si="223"/>
        <v>0.82</v>
      </c>
      <c r="M1002">
        <f t="shared" si="224"/>
        <v>0.64</v>
      </c>
      <c r="N1002" t="str">
        <f t="shared" si="225"/>
        <v>NA</v>
      </c>
      <c r="O1002" t="str">
        <f t="shared" si="226"/>
        <v>NA</v>
      </c>
      <c r="P1002" t="str">
        <f t="shared" si="227"/>
        <v>NA</v>
      </c>
      <c r="Q1002" t="str">
        <f t="shared" si="228"/>
        <v>NA</v>
      </c>
      <c r="R1002">
        <v>918</v>
      </c>
    </row>
    <row r="1003" spans="1:18" x14ac:dyDescent="0.25">
      <c r="A1003" t="s">
        <v>93</v>
      </c>
      <c r="B1003" t="s">
        <v>93</v>
      </c>
      <c r="C1003">
        <v>0.92</v>
      </c>
      <c r="D1003">
        <v>0.64</v>
      </c>
      <c r="E1003">
        <v>0.182</v>
      </c>
      <c r="F1003">
        <v>0.31</v>
      </c>
      <c r="G1003" t="s">
        <v>98</v>
      </c>
      <c r="H1003">
        <v>0</v>
      </c>
      <c r="I1003">
        <v>20</v>
      </c>
      <c r="J1003">
        <v>20</v>
      </c>
      <c r="K1003">
        <v>48</v>
      </c>
      <c r="L1003">
        <f t="shared" si="223"/>
        <v>0.92</v>
      </c>
      <c r="M1003">
        <f t="shared" si="224"/>
        <v>0.64</v>
      </c>
      <c r="N1003">
        <f t="shared" si="225"/>
        <v>0.182</v>
      </c>
      <c r="O1003">
        <f t="shared" si="226"/>
        <v>0.31</v>
      </c>
      <c r="P1003" t="str">
        <f t="shared" si="227"/>
        <v>NA</v>
      </c>
      <c r="Q1003" t="str">
        <f t="shared" si="228"/>
        <v>NA</v>
      </c>
      <c r="R1003">
        <v>919</v>
      </c>
    </row>
    <row r="1004" spans="1:18" x14ac:dyDescent="0.25">
      <c r="A1004" t="s">
        <v>93</v>
      </c>
      <c r="B1004" t="s">
        <v>93</v>
      </c>
      <c r="C1004">
        <v>0.84</v>
      </c>
      <c r="D1004">
        <v>0.63</v>
      </c>
      <c r="E1004">
        <v>0.20499999999999999</v>
      </c>
      <c r="F1004">
        <v>0.3</v>
      </c>
      <c r="G1004" t="s">
        <v>98</v>
      </c>
      <c r="H1004">
        <v>0</v>
      </c>
      <c r="I1004">
        <v>20</v>
      </c>
      <c r="J1004">
        <v>20</v>
      </c>
      <c r="K1004">
        <v>48</v>
      </c>
      <c r="L1004">
        <f t="shared" si="223"/>
        <v>0.84</v>
      </c>
      <c r="M1004">
        <f t="shared" si="224"/>
        <v>0.63</v>
      </c>
      <c r="N1004">
        <f t="shared" si="225"/>
        <v>0.20499999999999999</v>
      </c>
      <c r="O1004">
        <f t="shared" si="226"/>
        <v>0.3</v>
      </c>
      <c r="P1004" t="str">
        <f t="shared" si="227"/>
        <v>NA</v>
      </c>
      <c r="Q1004" t="str">
        <f t="shared" si="228"/>
        <v>NA</v>
      </c>
      <c r="R1004">
        <v>920</v>
      </c>
    </row>
    <row r="1005" spans="1:18" x14ac:dyDescent="0.25">
      <c r="A1005" t="s">
        <v>93</v>
      </c>
      <c r="B1005" t="s">
        <v>93</v>
      </c>
      <c r="C1005">
        <v>0.9</v>
      </c>
      <c r="D1005">
        <v>0.72</v>
      </c>
      <c r="E1005">
        <v>0.22800000000000001</v>
      </c>
      <c r="F1005">
        <v>0.25</v>
      </c>
      <c r="G1005" t="s">
        <v>98</v>
      </c>
      <c r="H1005">
        <v>0</v>
      </c>
      <c r="I1005">
        <v>20</v>
      </c>
      <c r="J1005">
        <v>20</v>
      </c>
      <c r="K1005">
        <v>48</v>
      </c>
      <c r="L1005">
        <f t="shared" si="223"/>
        <v>0.9</v>
      </c>
      <c r="M1005">
        <f t="shared" si="224"/>
        <v>0.72</v>
      </c>
      <c r="N1005">
        <f t="shared" si="225"/>
        <v>0.22800000000000001</v>
      </c>
      <c r="O1005">
        <f t="shared" si="226"/>
        <v>0.25</v>
      </c>
      <c r="P1005" t="str">
        <f t="shared" si="227"/>
        <v>NA</v>
      </c>
      <c r="Q1005" t="str">
        <f t="shared" si="228"/>
        <v>NA</v>
      </c>
      <c r="R1005">
        <v>921</v>
      </c>
    </row>
    <row r="1006" spans="1:18" x14ac:dyDescent="0.25">
      <c r="A1006" t="s">
        <v>93</v>
      </c>
      <c r="B1006" t="s">
        <v>93</v>
      </c>
      <c r="C1006">
        <v>0.85</v>
      </c>
      <c r="D1006">
        <v>0.62</v>
      </c>
      <c r="E1006">
        <v>0.182</v>
      </c>
      <c r="F1006">
        <v>0.28999999999999998</v>
      </c>
      <c r="G1006" t="s">
        <v>98</v>
      </c>
      <c r="H1006">
        <v>0</v>
      </c>
      <c r="I1006">
        <v>20</v>
      </c>
      <c r="J1006">
        <v>20</v>
      </c>
      <c r="K1006">
        <v>48</v>
      </c>
      <c r="L1006">
        <f t="shared" si="223"/>
        <v>0.85</v>
      </c>
      <c r="M1006">
        <f t="shared" si="224"/>
        <v>0.62</v>
      </c>
      <c r="N1006">
        <f t="shared" si="225"/>
        <v>0.182</v>
      </c>
      <c r="O1006">
        <f t="shared" si="226"/>
        <v>0.28999999999999998</v>
      </c>
      <c r="P1006" t="str">
        <f t="shared" si="227"/>
        <v>NA</v>
      </c>
      <c r="Q1006" t="str">
        <f t="shared" si="228"/>
        <v>NA</v>
      </c>
      <c r="R1006">
        <v>922</v>
      </c>
    </row>
    <row r="1007" spans="1:18" x14ac:dyDescent="0.25">
      <c r="A1007" t="s">
        <v>93</v>
      </c>
      <c r="B1007" t="s">
        <v>93</v>
      </c>
      <c r="C1007">
        <v>0.78</v>
      </c>
      <c r="D1007">
        <v>0.64</v>
      </c>
      <c r="E1007">
        <v>0.36399999999999999</v>
      </c>
      <c r="F1007">
        <v>0.31</v>
      </c>
      <c r="G1007" t="s">
        <v>98</v>
      </c>
      <c r="H1007">
        <v>0</v>
      </c>
      <c r="I1007">
        <v>8</v>
      </c>
      <c r="J1007">
        <v>20</v>
      </c>
      <c r="K1007">
        <v>48</v>
      </c>
      <c r="L1007">
        <f t="shared" si="223"/>
        <v>0.78</v>
      </c>
      <c r="M1007">
        <f t="shared" si="224"/>
        <v>0.64</v>
      </c>
      <c r="N1007">
        <f t="shared" si="225"/>
        <v>0.36399999999999999</v>
      </c>
      <c r="O1007">
        <f t="shared" si="226"/>
        <v>0.31</v>
      </c>
      <c r="P1007" t="str">
        <f t="shared" si="227"/>
        <v>NA</v>
      </c>
      <c r="Q1007" t="str">
        <f t="shared" si="228"/>
        <v>NA</v>
      </c>
      <c r="R1007">
        <v>923</v>
      </c>
    </row>
    <row r="1008" spans="1:18" x14ac:dyDescent="0.25">
      <c r="A1008" t="s">
        <v>93</v>
      </c>
      <c r="B1008" t="s">
        <v>93</v>
      </c>
      <c r="C1008">
        <v>0.7</v>
      </c>
      <c r="D1008">
        <v>0.63</v>
      </c>
      <c r="E1008">
        <v>0.31900000000000001</v>
      </c>
      <c r="F1008">
        <v>0.3</v>
      </c>
      <c r="G1008" t="s">
        <v>98</v>
      </c>
      <c r="H1008">
        <v>0</v>
      </c>
      <c r="I1008">
        <v>8</v>
      </c>
      <c r="J1008">
        <v>20</v>
      </c>
      <c r="K1008">
        <v>48</v>
      </c>
      <c r="L1008">
        <f t="shared" si="223"/>
        <v>0.7</v>
      </c>
      <c r="M1008">
        <f t="shared" si="224"/>
        <v>0.63</v>
      </c>
      <c r="N1008">
        <f t="shared" si="225"/>
        <v>0.31900000000000001</v>
      </c>
      <c r="O1008">
        <f t="shared" si="226"/>
        <v>0.3</v>
      </c>
      <c r="P1008" t="str">
        <f t="shared" si="227"/>
        <v>NA</v>
      </c>
      <c r="Q1008" t="str">
        <f t="shared" si="228"/>
        <v>NA</v>
      </c>
      <c r="R1008">
        <v>924</v>
      </c>
    </row>
    <row r="1009" spans="1:18" x14ac:dyDescent="0.25">
      <c r="A1009" t="s">
        <v>93</v>
      </c>
      <c r="B1009" t="s">
        <v>93</v>
      </c>
      <c r="C1009">
        <v>0.84</v>
      </c>
      <c r="D1009">
        <v>0.72</v>
      </c>
      <c r="E1009">
        <v>0.31900000000000001</v>
      </c>
      <c r="F1009">
        <v>0.25</v>
      </c>
      <c r="G1009" t="s">
        <v>98</v>
      </c>
      <c r="H1009">
        <v>0</v>
      </c>
      <c r="I1009">
        <v>8</v>
      </c>
      <c r="J1009">
        <v>20</v>
      </c>
      <c r="K1009">
        <v>48</v>
      </c>
      <c r="L1009">
        <f t="shared" si="223"/>
        <v>0.84</v>
      </c>
      <c r="M1009">
        <f t="shared" si="224"/>
        <v>0.72</v>
      </c>
      <c r="N1009">
        <f t="shared" si="225"/>
        <v>0.31900000000000001</v>
      </c>
      <c r="O1009">
        <f t="shared" si="226"/>
        <v>0.25</v>
      </c>
      <c r="P1009" t="str">
        <f t="shared" si="227"/>
        <v>NA</v>
      </c>
      <c r="Q1009" t="str">
        <f t="shared" si="228"/>
        <v>NA</v>
      </c>
      <c r="R1009">
        <v>925</v>
      </c>
    </row>
    <row r="1010" spans="1:18" x14ac:dyDescent="0.25">
      <c r="A1010" t="s">
        <v>93</v>
      </c>
      <c r="B1010" t="s">
        <v>93</v>
      </c>
      <c r="C1010">
        <v>0.66</v>
      </c>
      <c r="D1010">
        <v>0.62</v>
      </c>
      <c r="E1010">
        <v>0.41</v>
      </c>
      <c r="F1010">
        <v>0.28999999999999998</v>
      </c>
      <c r="G1010" t="s">
        <v>98</v>
      </c>
      <c r="H1010">
        <v>0</v>
      </c>
      <c r="I1010">
        <v>8</v>
      </c>
      <c r="J1010">
        <v>20</v>
      </c>
      <c r="K1010">
        <v>48</v>
      </c>
      <c r="L1010">
        <f t="shared" si="223"/>
        <v>0.66</v>
      </c>
      <c r="M1010">
        <f t="shared" si="224"/>
        <v>0.62</v>
      </c>
      <c r="N1010">
        <f t="shared" si="225"/>
        <v>0.41</v>
      </c>
      <c r="O1010">
        <f t="shared" si="226"/>
        <v>0.28999999999999998</v>
      </c>
      <c r="P1010" t="str">
        <f t="shared" si="227"/>
        <v>NA</v>
      </c>
      <c r="Q1010" t="str">
        <f t="shared" si="228"/>
        <v>NA</v>
      </c>
      <c r="R1010">
        <v>926</v>
      </c>
    </row>
    <row r="1011" spans="1:18" x14ac:dyDescent="0.25">
      <c r="A1011" t="s">
        <v>93</v>
      </c>
      <c r="B1011" t="s">
        <v>93</v>
      </c>
      <c r="C1011">
        <v>0.65</v>
      </c>
      <c r="D1011">
        <v>0.43</v>
      </c>
      <c r="E1011" t="s">
        <v>93</v>
      </c>
      <c r="F1011" t="s">
        <v>93</v>
      </c>
      <c r="G1011" t="s">
        <v>98</v>
      </c>
      <c r="H1011">
        <v>0</v>
      </c>
      <c r="I1011">
        <v>6</v>
      </c>
      <c r="J1011">
        <v>6</v>
      </c>
      <c r="K1011">
        <v>32</v>
      </c>
      <c r="L1011">
        <f t="shared" si="223"/>
        <v>0.65</v>
      </c>
      <c r="M1011">
        <f t="shared" si="224"/>
        <v>0.43</v>
      </c>
      <c r="N1011" t="str">
        <f t="shared" si="225"/>
        <v>NA</v>
      </c>
      <c r="O1011" t="str">
        <f t="shared" si="226"/>
        <v>NA</v>
      </c>
      <c r="P1011" t="str">
        <f t="shared" si="227"/>
        <v>NA</v>
      </c>
      <c r="Q1011" t="str">
        <f t="shared" si="228"/>
        <v>NA</v>
      </c>
      <c r="R1011">
        <v>943</v>
      </c>
    </row>
    <row r="1012" spans="1:18" x14ac:dyDescent="0.25">
      <c r="A1012" t="s">
        <v>93</v>
      </c>
      <c r="B1012" t="s">
        <v>93</v>
      </c>
      <c r="C1012">
        <v>0.37</v>
      </c>
      <c r="D1012">
        <v>0.37</v>
      </c>
      <c r="E1012">
        <v>0.21</v>
      </c>
      <c r="F1012">
        <v>0.21</v>
      </c>
      <c r="G1012" t="s">
        <v>98</v>
      </c>
      <c r="H1012">
        <v>0</v>
      </c>
      <c r="I1012">
        <v>5</v>
      </c>
      <c r="J1012">
        <v>5</v>
      </c>
      <c r="K1012">
        <v>10</v>
      </c>
      <c r="L1012">
        <f t="shared" si="223"/>
        <v>0.37</v>
      </c>
      <c r="M1012">
        <f t="shared" si="224"/>
        <v>0.37</v>
      </c>
      <c r="N1012">
        <f t="shared" si="225"/>
        <v>0.21</v>
      </c>
      <c r="O1012">
        <f t="shared" si="226"/>
        <v>0.21</v>
      </c>
      <c r="P1012" t="str">
        <f t="shared" si="227"/>
        <v>NA</v>
      </c>
      <c r="Q1012" t="str">
        <f t="shared" si="228"/>
        <v>NA</v>
      </c>
      <c r="R1012">
        <v>944</v>
      </c>
    </row>
    <row r="1013" spans="1:18" x14ac:dyDescent="0.25">
      <c r="A1013" t="s">
        <v>93</v>
      </c>
      <c r="B1013" t="s">
        <v>93</v>
      </c>
      <c r="C1013">
        <v>0.39</v>
      </c>
      <c r="D1013">
        <v>0.25</v>
      </c>
      <c r="E1013">
        <v>0.21</v>
      </c>
      <c r="F1013">
        <v>0.19</v>
      </c>
      <c r="G1013" t="s">
        <v>98</v>
      </c>
      <c r="H1013">
        <v>0</v>
      </c>
      <c r="I1013">
        <v>5</v>
      </c>
      <c r="J1013">
        <v>5</v>
      </c>
      <c r="K1013">
        <v>10</v>
      </c>
      <c r="L1013">
        <f t="shared" si="223"/>
        <v>0.39</v>
      </c>
      <c r="M1013">
        <f t="shared" si="224"/>
        <v>0.25</v>
      </c>
      <c r="N1013">
        <f t="shared" si="225"/>
        <v>0.21</v>
      </c>
      <c r="O1013">
        <f t="shared" si="226"/>
        <v>0.19</v>
      </c>
      <c r="P1013" t="str">
        <f t="shared" si="227"/>
        <v>NA</v>
      </c>
      <c r="Q1013" t="str">
        <f t="shared" si="228"/>
        <v>NA</v>
      </c>
      <c r="R1013">
        <v>945</v>
      </c>
    </row>
    <row r="1014" spans="1:18" x14ac:dyDescent="0.25">
      <c r="A1014" t="s">
        <v>93</v>
      </c>
      <c r="B1014" t="s">
        <v>93</v>
      </c>
      <c r="C1014">
        <v>3.21</v>
      </c>
      <c r="D1014">
        <v>2.5499999999999998</v>
      </c>
      <c r="E1014">
        <v>0.8</v>
      </c>
      <c r="F1014">
        <v>0.87</v>
      </c>
      <c r="G1014" t="s">
        <v>279</v>
      </c>
      <c r="H1014">
        <v>0</v>
      </c>
      <c r="I1014">
        <v>8</v>
      </c>
      <c r="J1014">
        <v>8</v>
      </c>
      <c r="K1014">
        <v>18</v>
      </c>
      <c r="L1014" t="s">
        <v>4545</v>
      </c>
      <c r="M1014" t="s">
        <v>4546</v>
      </c>
      <c r="N1014" t="s">
        <v>461</v>
      </c>
      <c r="O1014" t="s">
        <v>4547</v>
      </c>
      <c r="P1014" t="s">
        <v>93</v>
      </c>
      <c r="Q1014" t="s">
        <v>93</v>
      </c>
      <c r="R1014">
        <v>951</v>
      </c>
    </row>
    <row r="1015" spans="1:18" x14ac:dyDescent="0.25">
      <c r="A1015" t="s">
        <v>93</v>
      </c>
      <c r="B1015" t="s">
        <v>93</v>
      </c>
      <c r="C1015">
        <v>17</v>
      </c>
      <c r="D1015">
        <v>11.9</v>
      </c>
      <c r="E1015">
        <v>1.1499999999999999</v>
      </c>
      <c r="F1015">
        <v>1.29</v>
      </c>
      <c r="G1015" t="s">
        <v>279</v>
      </c>
      <c r="H1015">
        <v>0</v>
      </c>
      <c r="I1015">
        <v>20</v>
      </c>
      <c r="J1015">
        <v>20</v>
      </c>
      <c r="K1015">
        <v>20</v>
      </c>
      <c r="L1015" t="s">
        <v>764</v>
      </c>
      <c r="M1015" t="s">
        <v>1138</v>
      </c>
      <c r="N1015" t="s">
        <v>4564</v>
      </c>
      <c r="O1015" t="s">
        <v>4565</v>
      </c>
      <c r="P1015" t="s">
        <v>93</v>
      </c>
      <c r="Q1015" t="s">
        <v>93</v>
      </c>
      <c r="R1015">
        <v>952</v>
      </c>
    </row>
    <row r="1016" spans="1:18" x14ac:dyDescent="0.25">
      <c r="A1016" t="s">
        <v>93</v>
      </c>
      <c r="B1016" t="s">
        <v>93</v>
      </c>
      <c r="C1016">
        <v>14.9</v>
      </c>
      <c r="D1016">
        <v>4.5</v>
      </c>
      <c r="E1016">
        <v>1.2</v>
      </c>
      <c r="F1016">
        <v>1.27</v>
      </c>
      <c r="G1016" t="s">
        <v>279</v>
      </c>
      <c r="H1016">
        <v>0</v>
      </c>
      <c r="I1016">
        <v>20</v>
      </c>
      <c r="J1016">
        <v>20</v>
      </c>
      <c r="K1016">
        <v>20</v>
      </c>
      <c r="L1016" t="s">
        <v>4570</v>
      </c>
      <c r="M1016" t="s">
        <v>1974</v>
      </c>
      <c r="N1016" t="s">
        <v>137</v>
      </c>
      <c r="O1016" t="s">
        <v>4571</v>
      </c>
      <c r="P1016" t="s">
        <v>93</v>
      </c>
      <c r="Q1016" t="s">
        <v>93</v>
      </c>
      <c r="R1016">
        <v>953</v>
      </c>
    </row>
    <row r="1017" spans="1:18" x14ac:dyDescent="0.25">
      <c r="A1017" t="s">
        <v>93</v>
      </c>
      <c r="B1017" t="s">
        <v>93</v>
      </c>
      <c r="C1017">
        <v>16.899999999999999</v>
      </c>
      <c r="D1017">
        <v>9.1</v>
      </c>
      <c r="E1017">
        <v>1.1000000000000001</v>
      </c>
      <c r="F1017">
        <v>1.48</v>
      </c>
      <c r="G1017" t="s">
        <v>279</v>
      </c>
      <c r="H1017">
        <v>0</v>
      </c>
      <c r="I1017">
        <v>20</v>
      </c>
      <c r="J1017">
        <v>20</v>
      </c>
      <c r="K1017">
        <v>20</v>
      </c>
      <c r="L1017" t="s">
        <v>3028</v>
      </c>
      <c r="M1017" t="s">
        <v>2219</v>
      </c>
      <c r="N1017" t="s">
        <v>3875</v>
      </c>
      <c r="O1017" t="s">
        <v>4577</v>
      </c>
      <c r="P1017" t="s">
        <v>93</v>
      </c>
      <c r="Q1017" t="s">
        <v>93</v>
      </c>
      <c r="R1017">
        <v>954</v>
      </c>
    </row>
    <row r="1018" spans="1:18" x14ac:dyDescent="0.25">
      <c r="A1018" t="s">
        <v>93</v>
      </c>
      <c r="B1018" t="s">
        <v>93</v>
      </c>
      <c r="C1018">
        <v>14.1</v>
      </c>
      <c r="D1018">
        <v>5.7</v>
      </c>
      <c r="E1018">
        <v>1.2</v>
      </c>
      <c r="F1018">
        <v>1.1599999999999999</v>
      </c>
      <c r="G1018" t="s">
        <v>279</v>
      </c>
      <c r="H1018">
        <v>0</v>
      </c>
      <c r="I1018">
        <v>20</v>
      </c>
      <c r="J1018">
        <v>20</v>
      </c>
      <c r="K1018">
        <v>20</v>
      </c>
      <c r="L1018" t="s">
        <v>1223</v>
      </c>
      <c r="M1018" t="s">
        <v>3402</v>
      </c>
      <c r="N1018" t="s">
        <v>137</v>
      </c>
      <c r="O1018" t="s">
        <v>4583</v>
      </c>
      <c r="P1018" t="s">
        <v>93</v>
      </c>
      <c r="Q1018" t="s">
        <v>93</v>
      </c>
      <c r="R1018">
        <v>955</v>
      </c>
    </row>
    <row r="1019" spans="1:18" x14ac:dyDescent="0.25">
      <c r="A1019" t="s">
        <v>93</v>
      </c>
      <c r="B1019" t="s">
        <v>93</v>
      </c>
      <c r="C1019">
        <v>13.1</v>
      </c>
      <c r="D1019">
        <v>11.9</v>
      </c>
      <c r="E1019">
        <v>1</v>
      </c>
      <c r="F1019">
        <v>1.29</v>
      </c>
      <c r="G1019" t="s">
        <v>279</v>
      </c>
      <c r="H1019">
        <v>0</v>
      </c>
      <c r="I1019">
        <v>20</v>
      </c>
      <c r="J1019">
        <v>20</v>
      </c>
      <c r="K1019">
        <v>20</v>
      </c>
      <c r="L1019">
        <f t="shared" ref="L1019:O1022" si="229">C1019/20</f>
        <v>0.65500000000000003</v>
      </c>
      <c r="M1019">
        <f t="shared" si="229"/>
        <v>0.59499999999999997</v>
      </c>
      <c r="N1019">
        <f t="shared" si="229"/>
        <v>0.05</v>
      </c>
      <c r="O1019">
        <f t="shared" si="229"/>
        <v>6.4500000000000002E-2</v>
      </c>
      <c r="P1019" t="s">
        <v>93</v>
      </c>
      <c r="Q1019" t="s">
        <v>93</v>
      </c>
      <c r="R1019">
        <v>956</v>
      </c>
    </row>
    <row r="1020" spans="1:18" x14ac:dyDescent="0.25">
      <c r="A1020" t="s">
        <v>93</v>
      </c>
      <c r="B1020" t="s">
        <v>93</v>
      </c>
      <c r="C1020">
        <v>7.5</v>
      </c>
      <c r="D1020">
        <v>4.5</v>
      </c>
      <c r="E1020">
        <v>1.8</v>
      </c>
      <c r="F1020">
        <v>1.27</v>
      </c>
      <c r="G1020" t="s">
        <v>279</v>
      </c>
      <c r="H1020">
        <v>0</v>
      </c>
      <c r="I1020">
        <v>20</v>
      </c>
      <c r="J1020">
        <v>20</v>
      </c>
      <c r="K1020">
        <v>20</v>
      </c>
      <c r="L1020">
        <f t="shared" si="229"/>
        <v>0.375</v>
      </c>
      <c r="M1020">
        <f t="shared" si="229"/>
        <v>0.22500000000000001</v>
      </c>
      <c r="N1020">
        <f t="shared" si="229"/>
        <v>0.09</v>
      </c>
      <c r="O1020">
        <f t="shared" si="229"/>
        <v>6.3500000000000001E-2</v>
      </c>
      <c r="P1020" t="s">
        <v>93</v>
      </c>
      <c r="Q1020" t="s">
        <v>93</v>
      </c>
      <c r="R1020">
        <v>957</v>
      </c>
    </row>
    <row r="1021" spans="1:18" x14ac:dyDescent="0.25">
      <c r="A1021" t="s">
        <v>93</v>
      </c>
      <c r="B1021" t="s">
        <v>93</v>
      </c>
      <c r="C1021">
        <v>11.2</v>
      </c>
      <c r="D1021">
        <v>9.8000000000000007</v>
      </c>
      <c r="E1021">
        <v>1.32</v>
      </c>
      <c r="F1021">
        <v>1.48</v>
      </c>
      <c r="G1021" t="s">
        <v>279</v>
      </c>
      <c r="H1021">
        <v>0</v>
      </c>
      <c r="I1021">
        <v>20</v>
      </c>
      <c r="J1021">
        <v>20</v>
      </c>
      <c r="K1021">
        <v>20</v>
      </c>
      <c r="L1021">
        <f t="shared" si="229"/>
        <v>0.55999999999999994</v>
      </c>
      <c r="M1021">
        <f t="shared" si="229"/>
        <v>0.49000000000000005</v>
      </c>
      <c r="N1021">
        <f t="shared" si="229"/>
        <v>6.6000000000000003E-2</v>
      </c>
      <c r="O1021">
        <f t="shared" si="229"/>
        <v>7.3999999999999996E-2</v>
      </c>
      <c r="P1021" t="s">
        <v>93</v>
      </c>
      <c r="Q1021" t="s">
        <v>93</v>
      </c>
      <c r="R1021">
        <v>958</v>
      </c>
    </row>
    <row r="1022" spans="1:18" x14ac:dyDescent="0.25">
      <c r="A1022" t="s">
        <v>93</v>
      </c>
      <c r="B1022" t="s">
        <v>93</v>
      </c>
      <c r="C1022">
        <v>9.1</v>
      </c>
      <c r="D1022">
        <v>5.7</v>
      </c>
      <c r="E1022">
        <v>1.6</v>
      </c>
      <c r="F1022">
        <v>1.1599999999999999</v>
      </c>
      <c r="G1022" t="s">
        <v>279</v>
      </c>
      <c r="H1022">
        <v>0</v>
      </c>
      <c r="I1022">
        <v>20</v>
      </c>
      <c r="J1022">
        <v>20</v>
      </c>
      <c r="K1022">
        <v>20</v>
      </c>
      <c r="L1022">
        <f t="shared" si="229"/>
        <v>0.45499999999999996</v>
      </c>
      <c r="M1022">
        <f t="shared" si="229"/>
        <v>0.28500000000000003</v>
      </c>
      <c r="N1022">
        <f t="shared" si="229"/>
        <v>0.08</v>
      </c>
      <c r="O1022">
        <f t="shared" si="229"/>
        <v>5.7999999999999996E-2</v>
      </c>
      <c r="P1022" t="s">
        <v>93</v>
      </c>
      <c r="Q1022" t="s">
        <v>93</v>
      </c>
      <c r="R1022">
        <v>959</v>
      </c>
    </row>
    <row r="1023" spans="1:18" x14ac:dyDescent="0.25">
      <c r="A1023" t="s">
        <v>93</v>
      </c>
      <c r="B1023" t="s">
        <v>93</v>
      </c>
      <c r="C1023">
        <v>0.4</v>
      </c>
      <c r="D1023">
        <v>0.25</v>
      </c>
      <c r="E1023">
        <v>0.112</v>
      </c>
      <c r="F1023">
        <v>9.5000000000000001E-2</v>
      </c>
      <c r="G1023" t="s">
        <v>98</v>
      </c>
      <c r="H1023">
        <v>0</v>
      </c>
      <c r="I1023">
        <v>20</v>
      </c>
      <c r="J1023">
        <v>20</v>
      </c>
      <c r="K1023">
        <v>40</v>
      </c>
      <c r="L1023">
        <f t="shared" ref="L1023:O1027" si="230">C1023</f>
        <v>0.4</v>
      </c>
      <c r="M1023">
        <f t="shared" si="230"/>
        <v>0.25</v>
      </c>
      <c r="N1023">
        <f t="shared" si="230"/>
        <v>0.112</v>
      </c>
      <c r="O1023">
        <f t="shared" si="230"/>
        <v>9.5000000000000001E-2</v>
      </c>
      <c r="P1023" t="str">
        <f t="shared" ref="P1023:Q1027" si="231">A1023</f>
        <v>NA</v>
      </c>
      <c r="Q1023" t="str">
        <f t="shared" si="231"/>
        <v>NA</v>
      </c>
      <c r="R1023">
        <v>960</v>
      </c>
    </row>
    <row r="1024" spans="1:18" x14ac:dyDescent="0.25">
      <c r="A1024" t="s">
        <v>93</v>
      </c>
      <c r="B1024" t="s">
        <v>93</v>
      </c>
      <c r="C1024">
        <v>0.38</v>
      </c>
      <c r="D1024">
        <v>0.185</v>
      </c>
      <c r="E1024">
        <v>8.3000000000000004E-2</v>
      </c>
      <c r="F1024">
        <v>8.1000000000000003E-2</v>
      </c>
      <c r="G1024" t="s">
        <v>98</v>
      </c>
      <c r="H1024">
        <v>0</v>
      </c>
      <c r="I1024">
        <v>20</v>
      </c>
      <c r="J1024">
        <v>20</v>
      </c>
      <c r="K1024">
        <v>40</v>
      </c>
      <c r="L1024">
        <f t="shared" si="230"/>
        <v>0.38</v>
      </c>
      <c r="M1024">
        <f t="shared" si="230"/>
        <v>0.185</v>
      </c>
      <c r="N1024">
        <f t="shared" si="230"/>
        <v>8.3000000000000004E-2</v>
      </c>
      <c r="O1024">
        <f t="shared" si="230"/>
        <v>8.1000000000000003E-2</v>
      </c>
      <c r="P1024" t="str">
        <f t="shared" si="231"/>
        <v>NA</v>
      </c>
      <c r="Q1024" t="str">
        <f t="shared" si="231"/>
        <v>NA</v>
      </c>
      <c r="R1024">
        <v>961</v>
      </c>
    </row>
    <row r="1025" spans="1:18" x14ac:dyDescent="0.25">
      <c r="A1025" t="s">
        <v>93</v>
      </c>
      <c r="B1025" t="s">
        <v>93</v>
      </c>
      <c r="C1025">
        <v>0.56000000000000005</v>
      </c>
      <c r="D1025">
        <v>0.28499999999999998</v>
      </c>
      <c r="E1025">
        <v>0.1</v>
      </c>
      <c r="F1025">
        <v>8.7999999999999995E-2</v>
      </c>
      <c r="G1025" t="s">
        <v>98</v>
      </c>
      <c r="H1025">
        <v>0</v>
      </c>
      <c r="I1025">
        <v>20</v>
      </c>
      <c r="J1025">
        <v>20</v>
      </c>
      <c r="K1025">
        <v>40</v>
      </c>
      <c r="L1025">
        <f t="shared" si="230"/>
        <v>0.56000000000000005</v>
      </c>
      <c r="M1025">
        <f t="shared" si="230"/>
        <v>0.28499999999999998</v>
      </c>
      <c r="N1025">
        <f t="shared" si="230"/>
        <v>0.1</v>
      </c>
      <c r="O1025">
        <f t="shared" si="230"/>
        <v>8.7999999999999995E-2</v>
      </c>
      <c r="P1025" t="str">
        <f t="shared" si="231"/>
        <v>NA</v>
      </c>
      <c r="Q1025" t="str">
        <f t="shared" si="231"/>
        <v>NA</v>
      </c>
      <c r="R1025">
        <v>962</v>
      </c>
    </row>
    <row r="1026" spans="1:18" x14ac:dyDescent="0.25">
      <c r="A1026" t="s">
        <v>93</v>
      </c>
      <c r="B1026" t="s">
        <v>93</v>
      </c>
      <c r="C1026">
        <v>0.37</v>
      </c>
      <c r="D1026">
        <v>0.18</v>
      </c>
      <c r="E1026">
        <v>0.108</v>
      </c>
      <c r="F1026">
        <v>7.6999999999999999E-2</v>
      </c>
      <c r="G1026" t="s">
        <v>98</v>
      </c>
      <c r="H1026">
        <v>0</v>
      </c>
      <c r="I1026">
        <v>20</v>
      </c>
      <c r="J1026">
        <v>20</v>
      </c>
      <c r="K1026">
        <v>40</v>
      </c>
      <c r="L1026">
        <f t="shared" si="230"/>
        <v>0.37</v>
      </c>
      <c r="M1026">
        <f t="shared" si="230"/>
        <v>0.18</v>
      </c>
      <c r="N1026">
        <f t="shared" si="230"/>
        <v>0.108</v>
      </c>
      <c r="O1026">
        <f t="shared" si="230"/>
        <v>7.6999999999999999E-2</v>
      </c>
      <c r="P1026" t="str">
        <f t="shared" si="231"/>
        <v>NA</v>
      </c>
      <c r="Q1026" t="str">
        <f t="shared" si="231"/>
        <v>NA</v>
      </c>
      <c r="R1026">
        <v>963</v>
      </c>
    </row>
    <row r="1027" spans="1:18" x14ac:dyDescent="0.25">
      <c r="A1027" t="s">
        <v>93</v>
      </c>
      <c r="B1027" t="s">
        <v>93</v>
      </c>
      <c r="C1027">
        <v>0.77</v>
      </c>
      <c r="D1027">
        <v>0.7</v>
      </c>
      <c r="E1027">
        <v>0.12</v>
      </c>
      <c r="F1027">
        <v>0.11</v>
      </c>
      <c r="G1027" t="s">
        <v>98</v>
      </c>
      <c r="H1027">
        <v>0</v>
      </c>
      <c r="I1027">
        <v>12</v>
      </c>
      <c r="J1027">
        <v>8</v>
      </c>
      <c r="K1027">
        <v>24</v>
      </c>
      <c r="L1027">
        <f t="shared" si="230"/>
        <v>0.77</v>
      </c>
      <c r="M1027">
        <f t="shared" si="230"/>
        <v>0.7</v>
      </c>
      <c r="N1027">
        <f t="shared" si="230"/>
        <v>0.12</v>
      </c>
      <c r="O1027">
        <f t="shared" si="230"/>
        <v>0.11</v>
      </c>
      <c r="P1027" t="str">
        <f t="shared" si="231"/>
        <v>NA</v>
      </c>
      <c r="Q1027" t="str">
        <f t="shared" si="231"/>
        <v>NA</v>
      </c>
      <c r="R1027">
        <v>964</v>
      </c>
    </row>
    <row r="1028" spans="1:18" x14ac:dyDescent="0.25">
      <c r="A1028" t="s">
        <v>93</v>
      </c>
      <c r="B1028" t="s">
        <v>93</v>
      </c>
      <c r="C1028">
        <v>7.55</v>
      </c>
      <c r="D1028">
        <v>4.5</v>
      </c>
      <c r="E1028" t="s">
        <v>93</v>
      </c>
      <c r="F1028" t="s">
        <v>93</v>
      </c>
      <c r="G1028" t="s">
        <v>279</v>
      </c>
      <c r="H1028">
        <v>0</v>
      </c>
      <c r="I1028">
        <v>13</v>
      </c>
      <c r="J1028">
        <v>13</v>
      </c>
      <c r="K1028">
        <v>20</v>
      </c>
      <c r="L1028" t="s">
        <v>4642</v>
      </c>
      <c r="M1028" t="s">
        <v>4643</v>
      </c>
      <c r="N1028" t="s">
        <v>93</v>
      </c>
      <c r="O1028" t="s">
        <v>93</v>
      </c>
      <c r="P1028" t="s">
        <v>93</v>
      </c>
      <c r="Q1028" t="s">
        <v>93</v>
      </c>
      <c r="R1028">
        <v>965</v>
      </c>
    </row>
    <row r="1029" spans="1:18" x14ac:dyDescent="0.25">
      <c r="A1029" t="s">
        <v>93</v>
      </c>
      <c r="B1029" t="s">
        <v>93</v>
      </c>
      <c r="C1029">
        <v>6.8</v>
      </c>
      <c r="D1029">
        <v>6.5</v>
      </c>
      <c r="E1029" t="s">
        <v>93</v>
      </c>
      <c r="F1029" t="s">
        <v>93</v>
      </c>
      <c r="G1029" t="s">
        <v>279</v>
      </c>
      <c r="H1029">
        <v>0</v>
      </c>
      <c r="I1029">
        <v>13</v>
      </c>
      <c r="J1029">
        <v>13</v>
      </c>
      <c r="K1029">
        <v>20</v>
      </c>
      <c r="L1029" t="s">
        <v>4648</v>
      </c>
      <c r="M1029" t="s">
        <v>161</v>
      </c>
      <c r="N1029" t="s">
        <v>93</v>
      </c>
      <c r="O1029" t="s">
        <v>93</v>
      </c>
      <c r="P1029" t="s">
        <v>93</v>
      </c>
      <c r="Q1029" t="s">
        <v>93</v>
      </c>
      <c r="R1029">
        <v>966</v>
      </c>
    </row>
    <row r="1030" spans="1:18" x14ac:dyDescent="0.25">
      <c r="A1030" t="s">
        <v>93</v>
      </c>
      <c r="B1030" t="s">
        <v>93</v>
      </c>
      <c r="C1030">
        <v>5.31</v>
      </c>
      <c r="D1030">
        <v>4.66</v>
      </c>
      <c r="E1030">
        <v>1.83</v>
      </c>
      <c r="F1030">
        <v>1.99</v>
      </c>
      <c r="G1030" t="s">
        <v>279</v>
      </c>
      <c r="H1030">
        <v>0</v>
      </c>
      <c r="I1030">
        <v>8</v>
      </c>
      <c r="J1030">
        <v>8</v>
      </c>
      <c r="K1030">
        <v>16</v>
      </c>
      <c r="L1030" t="s">
        <v>4658</v>
      </c>
      <c r="M1030" t="s">
        <v>4659</v>
      </c>
      <c r="N1030" t="s">
        <v>4660</v>
      </c>
      <c r="O1030" t="s">
        <v>4661</v>
      </c>
      <c r="P1030" t="s">
        <v>93</v>
      </c>
      <c r="Q1030" t="s">
        <v>93</v>
      </c>
      <c r="R1030">
        <v>967</v>
      </c>
    </row>
    <row r="1031" spans="1:18" x14ac:dyDescent="0.25">
      <c r="A1031" t="s">
        <v>93</v>
      </c>
      <c r="B1031" t="s">
        <v>93</v>
      </c>
      <c r="C1031">
        <v>6.63</v>
      </c>
      <c r="D1031">
        <v>3.86</v>
      </c>
      <c r="E1031">
        <v>1.07</v>
      </c>
      <c r="F1031">
        <v>1.53</v>
      </c>
      <c r="G1031" t="s">
        <v>279</v>
      </c>
      <c r="H1031">
        <v>0</v>
      </c>
      <c r="I1031">
        <v>8</v>
      </c>
      <c r="J1031">
        <v>8</v>
      </c>
      <c r="K1031">
        <v>16</v>
      </c>
      <c r="L1031" t="s">
        <v>4667</v>
      </c>
      <c r="M1031" t="s">
        <v>4668</v>
      </c>
      <c r="N1031" t="s">
        <v>4669</v>
      </c>
      <c r="O1031" t="s">
        <v>4670</v>
      </c>
      <c r="P1031" t="s">
        <v>93</v>
      </c>
      <c r="Q1031" t="s">
        <v>93</v>
      </c>
      <c r="R1031">
        <v>968</v>
      </c>
    </row>
    <row r="1032" spans="1:18" x14ac:dyDescent="0.25">
      <c r="A1032" t="s">
        <v>93</v>
      </c>
      <c r="B1032" t="s">
        <v>93</v>
      </c>
      <c r="C1032">
        <v>5.24</v>
      </c>
      <c r="D1032">
        <v>3.2</v>
      </c>
      <c r="E1032">
        <v>0.85</v>
      </c>
      <c r="F1032">
        <v>1.73</v>
      </c>
      <c r="G1032" t="s">
        <v>279</v>
      </c>
      <c r="H1032">
        <v>0</v>
      </c>
      <c r="I1032">
        <v>7</v>
      </c>
      <c r="J1032">
        <v>7</v>
      </c>
      <c r="K1032">
        <v>20</v>
      </c>
      <c r="L1032" t="s">
        <v>4686</v>
      </c>
      <c r="M1032" t="s">
        <v>4687</v>
      </c>
      <c r="N1032" t="s">
        <v>4688</v>
      </c>
      <c r="O1032" t="s">
        <v>4689</v>
      </c>
      <c r="P1032" t="s">
        <v>93</v>
      </c>
      <c r="Q1032" t="s">
        <v>93</v>
      </c>
      <c r="R1032">
        <v>969</v>
      </c>
    </row>
    <row r="1033" spans="1:18" x14ac:dyDescent="0.25">
      <c r="A1033" t="s">
        <v>93</v>
      </c>
      <c r="B1033" t="s">
        <v>93</v>
      </c>
      <c r="C1033">
        <v>5.41</v>
      </c>
      <c r="D1033">
        <v>3.58</v>
      </c>
      <c r="E1033">
        <v>0.67</v>
      </c>
      <c r="F1033">
        <v>1.45</v>
      </c>
      <c r="G1033" t="s">
        <v>279</v>
      </c>
      <c r="H1033">
        <v>0</v>
      </c>
      <c r="I1033">
        <v>7</v>
      </c>
      <c r="J1033">
        <v>7</v>
      </c>
      <c r="K1033">
        <v>20</v>
      </c>
      <c r="L1033" t="s">
        <v>4694</v>
      </c>
      <c r="M1033" t="s">
        <v>4695</v>
      </c>
      <c r="N1033" t="s">
        <v>4696</v>
      </c>
      <c r="O1033" t="s">
        <v>4697</v>
      </c>
      <c r="P1033" t="s">
        <v>93</v>
      </c>
      <c r="Q1033" t="s">
        <v>93</v>
      </c>
      <c r="R1033">
        <v>970</v>
      </c>
    </row>
    <row r="1034" spans="1:18" x14ac:dyDescent="0.25">
      <c r="A1034" t="s">
        <v>93</v>
      </c>
      <c r="B1034" t="s">
        <v>93</v>
      </c>
      <c r="C1034">
        <v>4.5999999999999996</v>
      </c>
      <c r="D1034">
        <v>4.1900000000000004</v>
      </c>
      <c r="E1034">
        <v>1.1000000000000001</v>
      </c>
      <c r="F1034">
        <v>1.21</v>
      </c>
      <c r="G1034" t="s">
        <v>279</v>
      </c>
      <c r="H1034">
        <v>0</v>
      </c>
      <c r="I1034">
        <v>7</v>
      </c>
      <c r="J1034">
        <v>7</v>
      </c>
      <c r="K1034">
        <v>20</v>
      </c>
      <c r="L1034" t="s">
        <v>4701</v>
      </c>
      <c r="M1034" t="s">
        <v>4702</v>
      </c>
      <c r="N1034" t="s">
        <v>4703</v>
      </c>
      <c r="O1034" t="s">
        <v>4704</v>
      </c>
      <c r="P1034" t="s">
        <v>93</v>
      </c>
      <c r="Q1034" t="s">
        <v>93</v>
      </c>
      <c r="R1034">
        <v>971</v>
      </c>
    </row>
    <row r="1035" spans="1:18" x14ac:dyDescent="0.25">
      <c r="A1035" t="s">
        <v>93</v>
      </c>
      <c r="B1035" t="s">
        <v>93</v>
      </c>
      <c r="C1035">
        <v>4.79</v>
      </c>
      <c r="D1035">
        <v>3.87</v>
      </c>
      <c r="E1035">
        <v>1.1299999999999999</v>
      </c>
      <c r="F1035">
        <v>1.78</v>
      </c>
      <c r="G1035" t="s">
        <v>279</v>
      </c>
      <c r="H1035">
        <v>0</v>
      </c>
      <c r="I1035">
        <v>7</v>
      </c>
      <c r="J1035">
        <v>7</v>
      </c>
      <c r="K1035">
        <v>20</v>
      </c>
      <c r="L1035" t="s">
        <v>4710</v>
      </c>
      <c r="M1035" t="s">
        <v>4711</v>
      </c>
      <c r="N1035" t="s">
        <v>4712</v>
      </c>
      <c r="O1035" t="s">
        <v>4713</v>
      </c>
      <c r="P1035" t="s">
        <v>93</v>
      </c>
      <c r="Q1035" t="s">
        <v>93</v>
      </c>
      <c r="R1035">
        <v>972</v>
      </c>
    </row>
    <row r="1036" spans="1:18" x14ac:dyDescent="0.25">
      <c r="A1036" t="s">
        <v>93</v>
      </c>
      <c r="B1036" t="s">
        <v>93</v>
      </c>
      <c r="C1036">
        <v>5</v>
      </c>
      <c r="D1036">
        <v>4.09</v>
      </c>
      <c r="E1036">
        <v>0.98</v>
      </c>
      <c r="F1036">
        <v>1.55</v>
      </c>
      <c r="G1036" t="s">
        <v>279</v>
      </c>
      <c r="H1036">
        <v>0</v>
      </c>
      <c r="I1036">
        <v>7</v>
      </c>
      <c r="J1036">
        <v>7</v>
      </c>
      <c r="K1036">
        <v>20</v>
      </c>
      <c r="L1036" t="s">
        <v>4717</v>
      </c>
      <c r="M1036" t="s">
        <v>4718</v>
      </c>
      <c r="N1036" t="s">
        <v>254</v>
      </c>
      <c r="O1036" t="s">
        <v>4719</v>
      </c>
      <c r="P1036" t="s">
        <v>93</v>
      </c>
      <c r="Q1036" t="s">
        <v>93</v>
      </c>
      <c r="R1036">
        <v>973</v>
      </c>
    </row>
    <row r="1037" spans="1:18" x14ac:dyDescent="0.25">
      <c r="A1037" t="s">
        <v>93</v>
      </c>
      <c r="B1037" t="s">
        <v>93</v>
      </c>
      <c r="C1037">
        <v>5.24</v>
      </c>
      <c r="D1037">
        <v>4.3099999999999996</v>
      </c>
      <c r="E1037">
        <v>0.99</v>
      </c>
      <c r="F1037">
        <v>1.28</v>
      </c>
      <c r="G1037" t="s">
        <v>279</v>
      </c>
      <c r="H1037">
        <v>0</v>
      </c>
      <c r="I1037">
        <v>7</v>
      </c>
      <c r="J1037">
        <v>7</v>
      </c>
      <c r="K1037">
        <v>20</v>
      </c>
      <c r="L1037" t="s">
        <v>4686</v>
      </c>
      <c r="M1037" t="s">
        <v>4724</v>
      </c>
      <c r="N1037" t="s">
        <v>4725</v>
      </c>
      <c r="O1037" t="s">
        <v>4726</v>
      </c>
      <c r="P1037" t="s">
        <v>93</v>
      </c>
      <c r="Q1037" t="s">
        <v>93</v>
      </c>
      <c r="R1037">
        <v>974</v>
      </c>
    </row>
    <row r="1038" spans="1:18" x14ac:dyDescent="0.25">
      <c r="A1038" t="s">
        <v>93</v>
      </c>
      <c r="B1038" t="s">
        <v>93</v>
      </c>
      <c r="C1038">
        <v>4.8499999999999996</v>
      </c>
      <c r="D1038">
        <v>4.12</v>
      </c>
      <c r="E1038">
        <v>0.95</v>
      </c>
      <c r="F1038">
        <v>1.07</v>
      </c>
      <c r="G1038" t="s">
        <v>279</v>
      </c>
      <c r="H1038">
        <v>0</v>
      </c>
      <c r="I1038">
        <v>7</v>
      </c>
      <c r="J1038">
        <v>7</v>
      </c>
      <c r="K1038">
        <v>20</v>
      </c>
      <c r="L1038" t="s">
        <v>4731</v>
      </c>
      <c r="M1038" t="s">
        <v>4732</v>
      </c>
      <c r="N1038" t="s">
        <v>4733</v>
      </c>
      <c r="O1038" t="s">
        <v>4734</v>
      </c>
      <c r="P1038" t="s">
        <v>93</v>
      </c>
      <c r="Q1038" t="s">
        <v>93</v>
      </c>
      <c r="R1038">
        <v>975</v>
      </c>
    </row>
    <row r="1039" spans="1:18" x14ac:dyDescent="0.25">
      <c r="A1039" t="s">
        <v>93</v>
      </c>
      <c r="B1039" t="s">
        <v>93</v>
      </c>
      <c r="C1039">
        <v>4.5999999999999996</v>
      </c>
      <c r="D1039">
        <v>3.97</v>
      </c>
      <c r="E1039">
        <v>1.05</v>
      </c>
      <c r="F1039">
        <v>1.53</v>
      </c>
      <c r="G1039" t="s">
        <v>279</v>
      </c>
      <c r="H1039">
        <v>0</v>
      </c>
      <c r="I1039">
        <v>7</v>
      </c>
      <c r="J1039">
        <v>7</v>
      </c>
      <c r="K1039">
        <v>20</v>
      </c>
      <c r="L1039" t="s">
        <v>4701</v>
      </c>
      <c r="M1039" t="s">
        <v>4737</v>
      </c>
      <c r="N1039" t="s">
        <v>518</v>
      </c>
      <c r="O1039" t="s">
        <v>4738</v>
      </c>
      <c r="P1039" t="s">
        <v>93</v>
      </c>
      <c r="Q1039" t="s">
        <v>93</v>
      </c>
      <c r="R1039">
        <v>976</v>
      </c>
    </row>
    <row r="1040" spans="1:18" x14ac:dyDescent="0.25">
      <c r="A1040" t="s">
        <v>93</v>
      </c>
      <c r="B1040" t="s">
        <v>93</v>
      </c>
      <c r="C1040">
        <v>5.23</v>
      </c>
      <c r="D1040">
        <v>4.5599999999999996</v>
      </c>
      <c r="E1040">
        <v>0.67</v>
      </c>
      <c r="F1040">
        <v>1.26</v>
      </c>
      <c r="G1040" t="s">
        <v>279</v>
      </c>
      <c r="H1040">
        <v>0</v>
      </c>
      <c r="I1040">
        <v>7</v>
      </c>
      <c r="J1040">
        <v>7</v>
      </c>
      <c r="K1040">
        <v>20</v>
      </c>
      <c r="L1040" t="s">
        <v>4746</v>
      </c>
      <c r="M1040" t="s">
        <v>4747</v>
      </c>
      <c r="N1040" t="s">
        <v>4696</v>
      </c>
      <c r="O1040" t="s">
        <v>491</v>
      </c>
      <c r="P1040" t="s">
        <v>93</v>
      </c>
      <c r="Q1040" t="s">
        <v>93</v>
      </c>
      <c r="R1040">
        <v>977</v>
      </c>
    </row>
    <row r="1041" spans="1:18" x14ac:dyDescent="0.25">
      <c r="A1041" t="s">
        <v>93</v>
      </c>
      <c r="B1041" t="s">
        <v>93</v>
      </c>
      <c r="C1041">
        <v>5.56</v>
      </c>
      <c r="D1041">
        <v>4.5199999999999996</v>
      </c>
      <c r="E1041">
        <v>0.66</v>
      </c>
      <c r="F1041">
        <v>1.2</v>
      </c>
      <c r="G1041" t="s">
        <v>279</v>
      </c>
      <c r="H1041">
        <v>0</v>
      </c>
      <c r="I1041">
        <v>7</v>
      </c>
      <c r="J1041">
        <v>7</v>
      </c>
      <c r="K1041">
        <v>20</v>
      </c>
      <c r="L1041" t="s">
        <v>4752</v>
      </c>
      <c r="M1041" t="s">
        <v>4753</v>
      </c>
      <c r="N1041" t="s">
        <v>4754</v>
      </c>
      <c r="O1041" t="s">
        <v>4755</v>
      </c>
      <c r="P1041" t="s">
        <v>93</v>
      </c>
      <c r="Q1041" t="s">
        <v>93</v>
      </c>
      <c r="R1041">
        <v>978</v>
      </c>
    </row>
    <row r="1042" spans="1:18" x14ac:dyDescent="0.25">
      <c r="A1042" t="s">
        <v>93</v>
      </c>
      <c r="B1042" t="s">
        <v>93</v>
      </c>
      <c r="C1042">
        <v>5.31</v>
      </c>
      <c r="D1042">
        <v>3.97</v>
      </c>
      <c r="E1042">
        <v>0.74</v>
      </c>
      <c r="F1042">
        <v>1.73</v>
      </c>
      <c r="G1042" t="s">
        <v>279</v>
      </c>
      <c r="H1042">
        <v>0</v>
      </c>
      <c r="I1042">
        <v>7</v>
      </c>
      <c r="J1042">
        <v>7</v>
      </c>
      <c r="K1042">
        <v>20</v>
      </c>
      <c r="L1042" t="s">
        <v>4758</v>
      </c>
      <c r="M1042" t="s">
        <v>4737</v>
      </c>
      <c r="N1042" t="s">
        <v>4759</v>
      </c>
      <c r="O1042" t="s">
        <v>4689</v>
      </c>
      <c r="P1042" t="s">
        <v>93</v>
      </c>
      <c r="Q1042" t="s">
        <v>93</v>
      </c>
      <c r="R1042">
        <v>979</v>
      </c>
    </row>
    <row r="1043" spans="1:18" x14ac:dyDescent="0.25">
      <c r="A1043" t="s">
        <v>93</v>
      </c>
      <c r="B1043" t="s">
        <v>93</v>
      </c>
      <c r="C1043">
        <v>5.25</v>
      </c>
      <c r="D1043">
        <v>5.46</v>
      </c>
      <c r="E1043">
        <v>0.66</v>
      </c>
      <c r="F1043">
        <v>0.57999999999999996</v>
      </c>
      <c r="G1043" t="s">
        <v>279</v>
      </c>
      <c r="H1043">
        <v>0</v>
      </c>
      <c r="I1043">
        <v>4</v>
      </c>
      <c r="J1043">
        <v>4</v>
      </c>
      <c r="K1043">
        <v>8</v>
      </c>
      <c r="L1043" t="s">
        <v>4775</v>
      </c>
      <c r="M1043" t="s">
        <v>4776</v>
      </c>
      <c r="N1043" t="s">
        <v>2888</v>
      </c>
      <c r="O1043" t="s">
        <v>2582</v>
      </c>
      <c r="P1043" t="s">
        <v>93</v>
      </c>
      <c r="Q1043" t="s">
        <v>93</v>
      </c>
      <c r="R1043">
        <v>980</v>
      </c>
    </row>
    <row r="1044" spans="1:18" x14ac:dyDescent="0.25">
      <c r="A1044" t="s">
        <v>93</v>
      </c>
      <c r="B1044" t="s">
        <v>93</v>
      </c>
      <c r="C1044">
        <v>0.15</v>
      </c>
      <c r="D1044">
        <v>0.62</v>
      </c>
      <c r="E1044">
        <v>0.38</v>
      </c>
      <c r="F1044">
        <v>0.5</v>
      </c>
      <c r="G1044" t="s">
        <v>98</v>
      </c>
      <c r="H1044">
        <v>1</v>
      </c>
      <c r="I1044">
        <v>1</v>
      </c>
      <c r="J1044">
        <v>1</v>
      </c>
      <c r="K1044">
        <v>1</v>
      </c>
      <c r="L1044">
        <f t="shared" ref="L1044:L1055" si="232">1-C1044</f>
        <v>0.85</v>
      </c>
      <c r="M1044">
        <f t="shared" ref="M1044:M1055" si="233">1-D1044</f>
        <v>0.38</v>
      </c>
      <c r="N1044">
        <f t="shared" ref="N1044:N1055" si="234">1-E1044</f>
        <v>0.62</v>
      </c>
      <c r="O1044">
        <f t="shared" ref="O1044:O1055" si="235">1-F1044</f>
        <v>0.5</v>
      </c>
      <c r="P1044" t="s">
        <v>93</v>
      </c>
      <c r="Q1044" t="s">
        <v>93</v>
      </c>
      <c r="R1044">
        <v>981</v>
      </c>
    </row>
    <row r="1045" spans="1:18" x14ac:dyDescent="0.25">
      <c r="A1045" t="s">
        <v>93</v>
      </c>
      <c r="B1045" t="s">
        <v>93</v>
      </c>
      <c r="C1045">
        <v>0</v>
      </c>
      <c r="D1045">
        <v>0.75</v>
      </c>
      <c r="E1045">
        <v>0</v>
      </c>
      <c r="F1045">
        <v>0.45</v>
      </c>
      <c r="G1045" t="s">
        <v>98</v>
      </c>
      <c r="H1045">
        <v>1</v>
      </c>
      <c r="I1045">
        <v>1</v>
      </c>
      <c r="J1045">
        <v>1</v>
      </c>
      <c r="K1045">
        <v>1</v>
      </c>
      <c r="L1045">
        <f t="shared" si="232"/>
        <v>1</v>
      </c>
      <c r="M1045">
        <f t="shared" si="233"/>
        <v>0.25</v>
      </c>
      <c r="N1045">
        <f t="shared" si="234"/>
        <v>1</v>
      </c>
      <c r="O1045">
        <f t="shared" si="235"/>
        <v>0.55000000000000004</v>
      </c>
      <c r="P1045" t="s">
        <v>93</v>
      </c>
      <c r="Q1045" t="s">
        <v>93</v>
      </c>
      <c r="R1045">
        <v>982</v>
      </c>
    </row>
    <row r="1046" spans="1:18" x14ac:dyDescent="0.25">
      <c r="A1046" t="s">
        <v>93</v>
      </c>
      <c r="B1046" t="s">
        <v>93</v>
      </c>
      <c r="C1046">
        <v>0.08</v>
      </c>
      <c r="D1046">
        <v>0.63</v>
      </c>
      <c r="E1046">
        <v>0.28000000000000003</v>
      </c>
      <c r="F1046">
        <v>0.5</v>
      </c>
      <c r="G1046" t="s">
        <v>98</v>
      </c>
      <c r="H1046">
        <v>1</v>
      </c>
      <c r="I1046">
        <v>1</v>
      </c>
      <c r="J1046">
        <v>1</v>
      </c>
      <c r="K1046">
        <v>1</v>
      </c>
      <c r="L1046">
        <f t="shared" si="232"/>
        <v>0.92</v>
      </c>
      <c r="M1046">
        <f t="shared" si="233"/>
        <v>0.37</v>
      </c>
      <c r="N1046">
        <f t="shared" si="234"/>
        <v>0.72</v>
      </c>
      <c r="O1046">
        <f t="shared" si="235"/>
        <v>0.5</v>
      </c>
      <c r="P1046" t="s">
        <v>93</v>
      </c>
      <c r="Q1046" t="s">
        <v>93</v>
      </c>
      <c r="R1046">
        <v>983</v>
      </c>
    </row>
    <row r="1047" spans="1:18" x14ac:dyDescent="0.25">
      <c r="A1047" t="s">
        <v>93</v>
      </c>
      <c r="B1047" t="s">
        <v>93</v>
      </c>
      <c r="C1047">
        <v>0.31</v>
      </c>
      <c r="D1047">
        <v>0.56000000000000005</v>
      </c>
      <c r="E1047">
        <v>0.48</v>
      </c>
      <c r="F1047">
        <v>0.51</v>
      </c>
      <c r="G1047" t="s">
        <v>98</v>
      </c>
      <c r="H1047">
        <v>1</v>
      </c>
      <c r="I1047">
        <v>1</v>
      </c>
      <c r="J1047">
        <v>1</v>
      </c>
      <c r="K1047">
        <v>1</v>
      </c>
      <c r="L1047">
        <f t="shared" si="232"/>
        <v>0.69</v>
      </c>
      <c r="M1047">
        <f t="shared" si="233"/>
        <v>0.43999999999999995</v>
      </c>
      <c r="N1047">
        <f t="shared" si="234"/>
        <v>0.52</v>
      </c>
      <c r="O1047">
        <f t="shared" si="235"/>
        <v>0.49</v>
      </c>
      <c r="P1047" t="s">
        <v>93</v>
      </c>
      <c r="Q1047" t="s">
        <v>93</v>
      </c>
      <c r="R1047">
        <v>984</v>
      </c>
    </row>
    <row r="1048" spans="1:18" x14ac:dyDescent="0.25">
      <c r="A1048" t="s">
        <v>93</v>
      </c>
      <c r="B1048" t="s">
        <v>93</v>
      </c>
      <c r="C1048">
        <v>0.38</v>
      </c>
      <c r="D1048">
        <v>0.44</v>
      </c>
      <c r="E1048">
        <v>0.51</v>
      </c>
      <c r="F1048">
        <v>0.51</v>
      </c>
      <c r="G1048" t="s">
        <v>98</v>
      </c>
      <c r="H1048">
        <v>1</v>
      </c>
      <c r="I1048">
        <v>1</v>
      </c>
      <c r="J1048">
        <v>1</v>
      </c>
      <c r="K1048">
        <v>1</v>
      </c>
      <c r="L1048">
        <f t="shared" si="232"/>
        <v>0.62</v>
      </c>
      <c r="M1048">
        <f t="shared" si="233"/>
        <v>0.56000000000000005</v>
      </c>
      <c r="N1048">
        <f t="shared" si="234"/>
        <v>0.49</v>
      </c>
      <c r="O1048">
        <f t="shared" si="235"/>
        <v>0.49</v>
      </c>
      <c r="P1048" t="s">
        <v>93</v>
      </c>
      <c r="Q1048" t="s">
        <v>93</v>
      </c>
      <c r="R1048">
        <v>985</v>
      </c>
    </row>
    <row r="1049" spans="1:18" x14ac:dyDescent="0.25">
      <c r="A1049" t="s">
        <v>93</v>
      </c>
      <c r="B1049" t="s">
        <v>93</v>
      </c>
      <c r="C1049">
        <v>0.06</v>
      </c>
      <c r="D1049">
        <v>0.69</v>
      </c>
      <c r="E1049">
        <v>0.25</v>
      </c>
      <c r="F1049">
        <v>0.48</v>
      </c>
      <c r="G1049" t="s">
        <v>98</v>
      </c>
      <c r="H1049">
        <v>1</v>
      </c>
      <c r="I1049">
        <v>1</v>
      </c>
      <c r="J1049">
        <v>1</v>
      </c>
      <c r="K1049">
        <v>1</v>
      </c>
      <c r="L1049">
        <f t="shared" si="232"/>
        <v>0.94</v>
      </c>
      <c r="M1049">
        <f t="shared" si="233"/>
        <v>0.31000000000000005</v>
      </c>
      <c r="N1049">
        <f t="shared" si="234"/>
        <v>0.75</v>
      </c>
      <c r="O1049">
        <f t="shared" si="235"/>
        <v>0.52</v>
      </c>
      <c r="P1049" t="s">
        <v>93</v>
      </c>
      <c r="Q1049" t="s">
        <v>93</v>
      </c>
      <c r="R1049">
        <v>986</v>
      </c>
    </row>
    <row r="1050" spans="1:18" x14ac:dyDescent="0.25">
      <c r="A1050" t="s">
        <v>93</v>
      </c>
      <c r="B1050" t="s">
        <v>93</v>
      </c>
      <c r="C1050">
        <v>0.08</v>
      </c>
      <c r="D1050">
        <v>0.62</v>
      </c>
      <c r="E1050">
        <v>0.28000000000000003</v>
      </c>
      <c r="F1050">
        <v>0.5</v>
      </c>
      <c r="G1050" t="s">
        <v>98</v>
      </c>
      <c r="H1050">
        <v>1</v>
      </c>
      <c r="I1050">
        <v>1</v>
      </c>
      <c r="J1050">
        <v>1</v>
      </c>
      <c r="K1050">
        <v>1</v>
      </c>
      <c r="L1050">
        <f t="shared" si="232"/>
        <v>0.92</v>
      </c>
      <c r="M1050">
        <f t="shared" si="233"/>
        <v>0.38</v>
      </c>
      <c r="N1050">
        <f t="shared" si="234"/>
        <v>0.72</v>
      </c>
      <c r="O1050">
        <f t="shared" si="235"/>
        <v>0.5</v>
      </c>
      <c r="P1050" t="s">
        <v>93</v>
      </c>
      <c r="Q1050" t="s">
        <v>93</v>
      </c>
      <c r="R1050">
        <v>987</v>
      </c>
    </row>
    <row r="1051" spans="1:18" x14ac:dyDescent="0.25">
      <c r="A1051" t="s">
        <v>93</v>
      </c>
      <c r="B1051" t="s">
        <v>93</v>
      </c>
      <c r="C1051">
        <v>0.31</v>
      </c>
      <c r="D1051">
        <v>0.56000000000000005</v>
      </c>
      <c r="E1051">
        <v>0.48</v>
      </c>
      <c r="F1051">
        <v>0.51</v>
      </c>
      <c r="G1051" t="s">
        <v>98</v>
      </c>
      <c r="H1051">
        <v>1</v>
      </c>
      <c r="I1051">
        <v>1</v>
      </c>
      <c r="J1051">
        <v>1</v>
      </c>
      <c r="K1051">
        <v>1</v>
      </c>
      <c r="L1051">
        <f t="shared" si="232"/>
        <v>0.69</v>
      </c>
      <c r="M1051">
        <f t="shared" si="233"/>
        <v>0.43999999999999995</v>
      </c>
      <c r="N1051">
        <f t="shared" si="234"/>
        <v>0.52</v>
      </c>
      <c r="O1051">
        <f t="shared" si="235"/>
        <v>0.49</v>
      </c>
      <c r="P1051" t="s">
        <v>93</v>
      </c>
      <c r="Q1051" t="s">
        <v>93</v>
      </c>
      <c r="R1051">
        <v>988</v>
      </c>
    </row>
    <row r="1052" spans="1:18" x14ac:dyDescent="0.25">
      <c r="A1052" t="s">
        <v>93</v>
      </c>
      <c r="B1052" t="s">
        <v>93</v>
      </c>
      <c r="C1052">
        <v>0</v>
      </c>
      <c r="D1052">
        <v>0.31</v>
      </c>
      <c r="E1052">
        <v>0</v>
      </c>
      <c r="F1052">
        <v>0.48</v>
      </c>
      <c r="G1052" t="s">
        <v>98</v>
      </c>
      <c r="H1052">
        <v>1</v>
      </c>
      <c r="I1052">
        <v>1</v>
      </c>
      <c r="J1052">
        <v>1</v>
      </c>
      <c r="K1052">
        <v>1</v>
      </c>
      <c r="L1052">
        <f t="shared" si="232"/>
        <v>1</v>
      </c>
      <c r="M1052">
        <f t="shared" si="233"/>
        <v>0.69</v>
      </c>
      <c r="N1052">
        <f t="shared" si="234"/>
        <v>1</v>
      </c>
      <c r="O1052">
        <f t="shared" si="235"/>
        <v>0.52</v>
      </c>
      <c r="P1052" t="s">
        <v>93</v>
      </c>
      <c r="Q1052" t="s">
        <v>93</v>
      </c>
      <c r="R1052">
        <v>989</v>
      </c>
    </row>
    <row r="1053" spans="1:18" x14ac:dyDescent="0.25">
      <c r="A1053" t="s">
        <v>93</v>
      </c>
      <c r="B1053" t="s">
        <v>93</v>
      </c>
      <c r="C1053">
        <v>0</v>
      </c>
      <c r="D1053">
        <v>0.25</v>
      </c>
      <c r="E1053">
        <v>0</v>
      </c>
      <c r="F1053">
        <v>0.45</v>
      </c>
      <c r="G1053" t="s">
        <v>98</v>
      </c>
      <c r="H1053">
        <v>1</v>
      </c>
      <c r="I1053">
        <v>1</v>
      </c>
      <c r="J1053">
        <v>1</v>
      </c>
      <c r="K1053">
        <v>1</v>
      </c>
      <c r="L1053">
        <f t="shared" si="232"/>
        <v>1</v>
      </c>
      <c r="M1053">
        <f t="shared" si="233"/>
        <v>0.75</v>
      </c>
      <c r="N1053">
        <f t="shared" si="234"/>
        <v>1</v>
      </c>
      <c r="O1053">
        <f t="shared" si="235"/>
        <v>0.55000000000000004</v>
      </c>
      <c r="P1053" t="s">
        <v>93</v>
      </c>
      <c r="Q1053" t="s">
        <v>93</v>
      </c>
      <c r="R1053">
        <v>990</v>
      </c>
    </row>
    <row r="1054" spans="1:18" x14ac:dyDescent="0.25">
      <c r="A1054" t="s">
        <v>93</v>
      </c>
      <c r="B1054" t="s">
        <v>93</v>
      </c>
      <c r="C1054">
        <v>0.31</v>
      </c>
      <c r="D1054">
        <v>0.75</v>
      </c>
      <c r="E1054">
        <v>0.48</v>
      </c>
      <c r="F1054">
        <v>0.45</v>
      </c>
      <c r="G1054" t="s">
        <v>98</v>
      </c>
      <c r="H1054">
        <v>1</v>
      </c>
      <c r="I1054">
        <v>1</v>
      </c>
      <c r="J1054">
        <v>1</v>
      </c>
      <c r="K1054">
        <v>1</v>
      </c>
      <c r="L1054">
        <f t="shared" si="232"/>
        <v>0.69</v>
      </c>
      <c r="M1054">
        <f t="shared" si="233"/>
        <v>0.25</v>
      </c>
      <c r="N1054">
        <f t="shared" si="234"/>
        <v>0.52</v>
      </c>
      <c r="O1054">
        <f t="shared" si="235"/>
        <v>0.55000000000000004</v>
      </c>
      <c r="P1054" t="s">
        <v>93</v>
      </c>
      <c r="Q1054" t="s">
        <v>93</v>
      </c>
      <c r="R1054">
        <v>991</v>
      </c>
    </row>
    <row r="1055" spans="1:18" x14ac:dyDescent="0.25">
      <c r="A1055" t="s">
        <v>93</v>
      </c>
      <c r="B1055" t="s">
        <v>93</v>
      </c>
      <c r="C1055">
        <v>0.56000000000000005</v>
      </c>
      <c r="D1055">
        <v>0.56000000000000005</v>
      </c>
      <c r="E1055">
        <v>0.51</v>
      </c>
      <c r="F1055">
        <v>0.51</v>
      </c>
      <c r="G1055" t="s">
        <v>98</v>
      </c>
      <c r="H1055">
        <v>1</v>
      </c>
      <c r="I1055">
        <v>1</v>
      </c>
      <c r="J1055">
        <v>1</v>
      </c>
      <c r="K1055">
        <v>1</v>
      </c>
      <c r="L1055">
        <f t="shared" si="232"/>
        <v>0.43999999999999995</v>
      </c>
      <c r="M1055">
        <f t="shared" si="233"/>
        <v>0.43999999999999995</v>
      </c>
      <c r="N1055">
        <f t="shared" si="234"/>
        <v>0.49</v>
      </c>
      <c r="O1055">
        <f t="shared" si="235"/>
        <v>0.49</v>
      </c>
      <c r="P1055" t="s">
        <v>93</v>
      </c>
      <c r="Q1055" t="s">
        <v>93</v>
      </c>
      <c r="R1055">
        <v>992</v>
      </c>
    </row>
    <row r="1056" spans="1:18" x14ac:dyDescent="0.25">
      <c r="A1056" t="s">
        <v>93</v>
      </c>
      <c r="B1056" t="s">
        <v>93</v>
      </c>
      <c r="C1056">
        <v>0.623</v>
      </c>
      <c r="D1056">
        <v>0.52500000000000002</v>
      </c>
      <c r="E1056">
        <v>0.126</v>
      </c>
      <c r="F1056">
        <v>0.104</v>
      </c>
      <c r="G1056" t="s">
        <v>98</v>
      </c>
      <c r="H1056">
        <v>0</v>
      </c>
      <c r="I1056">
        <v>20</v>
      </c>
      <c r="J1056">
        <v>20</v>
      </c>
      <c r="K1056">
        <v>20</v>
      </c>
      <c r="L1056">
        <f t="shared" ref="L1056:L1075" si="236">C1056</f>
        <v>0.623</v>
      </c>
      <c r="M1056">
        <f t="shared" ref="M1056:M1075" si="237">D1056</f>
        <v>0.52500000000000002</v>
      </c>
      <c r="N1056">
        <f t="shared" ref="N1056:N1075" si="238">E1056</f>
        <v>0.126</v>
      </c>
      <c r="O1056">
        <f t="shared" ref="O1056:O1075" si="239">F1056</f>
        <v>0.104</v>
      </c>
      <c r="P1056" t="str">
        <f t="shared" ref="P1056:P1075" si="240">A1056</f>
        <v>NA</v>
      </c>
      <c r="Q1056" t="str">
        <f t="shared" ref="Q1056:Q1075" si="241">B1056</f>
        <v>NA</v>
      </c>
      <c r="R1056">
        <v>993</v>
      </c>
    </row>
    <row r="1057" spans="1:18" x14ac:dyDescent="0.25">
      <c r="A1057" t="s">
        <v>93</v>
      </c>
      <c r="B1057" t="s">
        <v>93</v>
      </c>
      <c r="C1057">
        <v>0.57499999999999996</v>
      </c>
      <c r="D1057">
        <v>0.53</v>
      </c>
      <c r="E1057">
        <v>0.127</v>
      </c>
      <c r="F1057">
        <v>0.12</v>
      </c>
      <c r="G1057" t="s">
        <v>98</v>
      </c>
      <c r="H1057">
        <v>0</v>
      </c>
      <c r="I1057">
        <v>20</v>
      </c>
      <c r="J1057">
        <v>20</v>
      </c>
      <c r="K1057">
        <v>20</v>
      </c>
      <c r="L1057">
        <f t="shared" si="236"/>
        <v>0.57499999999999996</v>
      </c>
      <c r="M1057">
        <f t="shared" si="237"/>
        <v>0.53</v>
      </c>
      <c r="N1057">
        <f t="shared" si="238"/>
        <v>0.127</v>
      </c>
      <c r="O1057">
        <f t="shared" si="239"/>
        <v>0.12</v>
      </c>
      <c r="P1057" t="str">
        <f t="shared" si="240"/>
        <v>NA</v>
      </c>
      <c r="Q1057" t="str">
        <f t="shared" si="241"/>
        <v>NA</v>
      </c>
      <c r="R1057">
        <v>994</v>
      </c>
    </row>
    <row r="1058" spans="1:18" x14ac:dyDescent="0.25">
      <c r="A1058" t="s">
        <v>93</v>
      </c>
      <c r="B1058" t="s">
        <v>93</v>
      </c>
      <c r="C1058">
        <v>0.79600000000000004</v>
      </c>
      <c r="D1058">
        <v>0.621</v>
      </c>
      <c r="E1058">
        <v>8.1000000000000003E-2</v>
      </c>
      <c r="F1058">
        <v>0.13200000000000001</v>
      </c>
      <c r="G1058" t="s">
        <v>98</v>
      </c>
      <c r="H1058">
        <v>0</v>
      </c>
      <c r="I1058">
        <v>20</v>
      </c>
      <c r="J1058">
        <v>20</v>
      </c>
      <c r="K1058">
        <v>20</v>
      </c>
      <c r="L1058">
        <f t="shared" si="236"/>
        <v>0.79600000000000004</v>
      </c>
      <c r="M1058">
        <f t="shared" si="237"/>
        <v>0.621</v>
      </c>
      <c r="N1058">
        <f t="shared" si="238"/>
        <v>8.1000000000000003E-2</v>
      </c>
      <c r="O1058">
        <f t="shared" si="239"/>
        <v>0.13200000000000001</v>
      </c>
      <c r="P1058" t="str">
        <f t="shared" si="240"/>
        <v>NA</v>
      </c>
      <c r="Q1058" t="str">
        <f t="shared" si="241"/>
        <v>NA</v>
      </c>
      <c r="R1058">
        <v>995</v>
      </c>
    </row>
    <row r="1059" spans="1:18" x14ac:dyDescent="0.25">
      <c r="A1059" t="s">
        <v>93</v>
      </c>
      <c r="B1059" t="s">
        <v>93</v>
      </c>
      <c r="C1059">
        <v>0.67800000000000005</v>
      </c>
      <c r="D1059">
        <v>0.63200000000000001</v>
      </c>
      <c r="E1059">
        <v>0.115</v>
      </c>
      <c r="F1059">
        <v>0.129</v>
      </c>
      <c r="G1059" t="s">
        <v>98</v>
      </c>
      <c r="H1059">
        <v>0</v>
      </c>
      <c r="I1059">
        <v>20</v>
      </c>
      <c r="J1059">
        <v>20</v>
      </c>
      <c r="K1059">
        <v>20</v>
      </c>
      <c r="L1059">
        <f t="shared" si="236"/>
        <v>0.67800000000000005</v>
      </c>
      <c r="M1059">
        <f t="shared" si="237"/>
        <v>0.63200000000000001</v>
      </c>
      <c r="N1059">
        <f t="shared" si="238"/>
        <v>0.115</v>
      </c>
      <c r="O1059">
        <f t="shared" si="239"/>
        <v>0.129</v>
      </c>
      <c r="P1059" t="str">
        <f t="shared" si="240"/>
        <v>NA</v>
      </c>
      <c r="Q1059" t="str">
        <f t="shared" si="241"/>
        <v>NA</v>
      </c>
      <c r="R1059">
        <v>996</v>
      </c>
    </row>
    <row r="1060" spans="1:18" x14ac:dyDescent="0.25">
      <c r="A1060" t="s">
        <v>93</v>
      </c>
      <c r="B1060" t="s">
        <v>93</v>
      </c>
      <c r="C1060">
        <v>0.86699999999999999</v>
      </c>
      <c r="D1060">
        <v>0.83499999999999996</v>
      </c>
      <c r="E1060">
        <v>7.2999999999999995E-2</v>
      </c>
      <c r="F1060">
        <v>7.1999999999999995E-2</v>
      </c>
      <c r="G1060" t="s">
        <v>98</v>
      </c>
      <c r="H1060">
        <v>0</v>
      </c>
      <c r="I1060">
        <v>20</v>
      </c>
      <c r="J1060">
        <v>20</v>
      </c>
      <c r="K1060">
        <v>20</v>
      </c>
      <c r="L1060">
        <f t="shared" si="236"/>
        <v>0.86699999999999999</v>
      </c>
      <c r="M1060">
        <f t="shared" si="237"/>
        <v>0.83499999999999996</v>
      </c>
      <c r="N1060">
        <f t="shared" si="238"/>
        <v>7.2999999999999995E-2</v>
      </c>
      <c r="O1060">
        <f t="shared" si="239"/>
        <v>7.1999999999999995E-2</v>
      </c>
      <c r="P1060" t="str">
        <f t="shared" si="240"/>
        <v>NA</v>
      </c>
      <c r="Q1060" t="str">
        <f t="shared" si="241"/>
        <v>NA</v>
      </c>
      <c r="R1060">
        <v>997</v>
      </c>
    </row>
    <row r="1061" spans="1:18" x14ac:dyDescent="0.25">
      <c r="A1061" t="s">
        <v>93</v>
      </c>
      <c r="B1061" t="s">
        <v>93</v>
      </c>
      <c r="C1061">
        <v>0.85599999999999998</v>
      </c>
      <c r="D1061">
        <v>0.746</v>
      </c>
      <c r="E1061">
        <v>0.09</v>
      </c>
      <c r="F1061">
        <v>0.153</v>
      </c>
      <c r="G1061" t="s">
        <v>98</v>
      </c>
      <c r="H1061">
        <v>0</v>
      </c>
      <c r="I1061">
        <v>20</v>
      </c>
      <c r="J1061">
        <v>20</v>
      </c>
      <c r="K1061">
        <v>20</v>
      </c>
      <c r="L1061">
        <f t="shared" si="236"/>
        <v>0.85599999999999998</v>
      </c>
      <c r="M1061">
        <f t="shared" si="237"/>
        <v>0.746</v>
      </c>
      <c r="N1061">
        <f t="shared" si="238"/>
        <v>0.09</v>
      </c>
      <c r="O1061">
        <f t="shared" si="239"/>
        <v>0.153</v>
      </c>
      <c r="P1061" t="str">
        <f t="shared" si="240"/>
        <v>NA</v>
      </c>
      <c r="Q1061" t="str">
        <f t="shared" si="241"/>
        <v>NA</v>
      </c>
      <c r="R1061">
        <v>998</v>
      </c>
    </row>
    <row r="1062" spans="1:18" x14ac:dyDescent="0.25">
      <c r="A1062" t="s">
        <v>93</v>
      </c>
      <c r="B1062" t="s">
        <v>93</v>
      </c>
      <c r="C1062">
        <v>0.70199999999999996</v>
      </c>
      <c r="D1062">
        <v>0.48599999999999999</v>
      </c>
      <c r="E1062">
        <v>0.22900000000000001</v>
      </c>
      <c r="F1062">
        <v>0.29699999999999999</v>
      </c>
      <c r="G1062" t="s">
        <v>98</v>
      </c>
      <c r="H1062">
        <v>0</v>
      </c>
      <c r="I1062">
        <v>12</v>
      </c>
      <c r="J1062">
        <v>8</v>
      </c>
      <c r="K1062">
        <v>20</v>
      </c>
      <c r="L1062">
        <f t="shared" si="236"/>
        <v>0.70199999999999996</v>
      </c>
      <c r="M1062">
        <f t="shared" si="237"/>
        <v>0.48599999999999999</v>
      </c>
      <c r="N1062">
        <f t="shared" si="238"/>
        <v>0.22900000000000001</v>
      </c>
      <c r="O1062">
        <f t="shared" si="239"/>
        <v>0.29699999999999999</v>
      </c>
      <c r="P1062" t="str">
        <f t="shared" si="240"/>
        <v>NA</v>
      </c>
      <c r="Q1062" t="str">
        <f t="shared" si="241"/>
        <v>NA</v>
      </c>
      <c r="R1062">
        <v>999</v>
      </c>
    </row>
    <row r="1063" spans="1:18" x14ac:dyDescent="0.25">
      <c r="A1063" t="s">
        <v>93</v>
      </c>
      <c r="B1063" t="s">
        <v>93</v>
      </c>
      <c r="C1063">
        <v>0.73599999999999999</v>
      </c>
      <c r="D1063">
        <v>0.65700000000000003</v>
      </c>
      <c r="E1063">
        <v>0.22800000000000001</v>
      </c>
      <c r="F1063">
        <v>0.249</v>
      </c>
      <c r="G1063" t="s">
        <v>98</v>
      </c>
      <c r="H1063">
        <v>0</v>
      </c>
      <c r="I1063">
        <v>12</v>
      </c>
      <c r="J1063">
        <v>8</v>
      </c>
      <c r="K1063">
        <v>20</v>
      </c>
      <c r="L1063">
        <f t="shared" si="236"/>
        <v>0.73599999999999999</v>
      </c>
      <c r="M1063">
        <f t="shared" si="237"/>
        <v>0.65700000000000003</v>
      </c>
      <c r="N1063">
        <f t="shared" si="238"/>
        <v>0.22800000000000001</v>
      </c>
      <c r="O1063">
        <f t="shared" si="239"/>
        <v>0.249</v>
      </c>
      <c r="P1063" t="str">
        <f t="shared" si="240"/>
        <v>NA</v>
      </c>
      <c r="Q1063" t="str">
        <f t="shared" si="241"/>
        <v>NA</v>
      </c>
      <c r="R1063">
        <v>1000</v>
      </c>
    </row>
    <row r="1064" spans="1:18" x14ac:dyDescent="0.25">
      <c r="A1064" t="s">
        <v>93</v>
      </c>
      <c r="B1064" t="s">
        <v>93</v>
      </c>
      <c r="C1064">
        <v>0.70299999999999996</v>
      </c>
      <c r="D1064">
        <v>0.50600000000000001</v>
      </c>
      <c r="E1064">
        <v>0.22500000000000001</v>
      </c>
      <c r="F1064">
        <v>0.28999999999999998</v>
      </c>
      <c r="G1064" t="s">
        <v>98</v>
      </c>
      <c r="H1064">
        <v>0</v>
      </c>
      <c r="I1064">
        <v>12</v>
      </c>
      <c r="J1064">
        <v>8</v>
      </c>
      <c r="K1064">
        <v>20</v>
      </c>
      <c r="L1064">
        <f t="shared" si="236"/>
        <v>0.70299999999999996</v>
      </c>
      <c r="M1064">
        <f t="shared" si="237"/>
        <v>0.50600000000000001</v>
      </c>
      <c r="N1064">
        <f t="shared" si="238"/>
        <v>0.22500000000000001</v>
      </c>
      <c r="O1064">
        <f t="shared" si="239"/>
        <v>0.28999999999999998</v>
      </c>
      <c r="P1064" t="str">
        <f t="shared" si="240"/>
        <v>NA</v>
      </c>
      <c r="Q1064" t="str">
        <f t="shared" si="241"/>
        <v>NA</v>
      </c>
      <c r="R1064">
        <v>1001</v>
      </c>
    </row>
    <row r="1065" spans="1:18" x14ac:dyDescent="0.25">
      <c r="A1065" t="s">
        <v>93</v>
      </c>
      <c r="B1065" t="s">
        <v>93</v>
      </c>
      <c r="C1065">
        <v>0.72399999999999998</v>
      </c>
      <c r="D1065">
        <v>0.68</v>
      </c>
      <c r="E1065">
        <v>0.22600000000000001</v>
      </c>
      <c r="F1065">
        <v>0.24099999999999999</v>
      </c>
      <c r="G1065" t="s">
        <v>98</v>
      </c>
      <c r="H1065">
        <v>0</v>
      </c>
      <c r="I1065">
        <v>12</v>
      </c>
      <c r="J1065">
        <v>8</v>
      </c>
      <c r="K1065">
        <v>20</v>
      </c>
      <c r="L1065">
        <f t="shared" si="236"/>
        <v>0.72399999999999998</v>
      </c>
      <c r="M1065">
        <f t="shared" si="237"/>
        <v>0.68</v>
      </c>
      <c r="N1065">
        <f t="shared" si="238"/>
        <v>0.22600000000000001</v>
      </c>
      <c r="O1065">
        <f t="shared" si="239"/>
        <v>0.24099999999999999</v>
      </c>
      <c r="P1065" t="str">
        <f t="shared" si="240"/>
        <v>NA</v>
      </c>
      <c r="Q1065" t="str">
        <f t="shared" si="241"/>
        <v>NA</v>
      </c>
      <c r="R1065">
        <v>1002</v>
      </c>
    </row>
    <row r="1066" spans="1:18" x14ac:dyDescent="0.25">
      <c r="A1066" t="s">
        <v>93</v>
      </c>
      <c r="B1066" t="s">
        <v>93</v>
      </c>
      <c r="C1066">
        <v>0.72299999999999998</v>
      </c>
      <c r="D1066">
        <v>0.64100000000000001</v>
      </c>
      <c r="E1066">
        <v>0.20100000000000001</v>
      </c>
      <c r="F1066">
        <v>0.28799999999999998</v>
      </c>
      <c r="G1066" t="s">
        <v>98</v>
      </c>
      <c r="H1066">
        <v>0</v>
      </c>
      <c r="I1066">
        <v>12</v>
      </c>
      <c r="J1066">
        <v>8</v>
      </c>
      <c r="K1066">
        <v>20</v>
      </c>
      <c r="L1066">
        <f t="shared" si="236"/>
        <v>0.72299999999999998</v>
      </c>
      <c r="M1066">
        <f t="shared" si="237"/>
        <v>0.64100000000000001</v>
      </c>
      <c r="N1066">
        <f t="shared" si="238"/>
        <v>0.20100000000000001</v>
      </c>
      <c r="O1066">
        <f t="shared" si="239"/>
        <v>0.28799999999999998</v>
      </c>
      <c r="P1066" t="str">
        <f t="shared" si="240"/>
        <v>NA</v>
      </c>
      <c r="Q1066" t="str">
        <f t="shared" si="241"/>
        <v>NA</v>
      </c>
      <c r="R1066">
        <v>1003</v>
      </c>
    </row>
    <row r="1067" spans="1:18" x14ac:dyDescent="0.25">
      <c r="A1067" t="s">
        <v>93</v>
      </c>
      <c r="B1067" t="s">
        <v>93</v>
      </c>
      <c r="C1067">
        <v>0.71099999999999997</v>
      </c>
      <c r="D1067">
        <v>0.55600000000000005</v>
      </c>
      <c r="E1067">
        <v>0.22800000000000001</v>
      </c>
      <c r="F1067">
        <v>0.28699999999999998</v>
      </c>
      <c r="G1067" t="s">
        <v>98</v>
      </c>
      <c r="H1067">
        <v>0</v>
      </c>
      <c r="I1067">
        <v>12</v>
      </c>
      <c r="J1067">
        <v>8</v>
      </c>
      <c r="K1067">
        <v>20</v>
      </c>
      <c r="L1067">
        <f t="shared" si="236"/>
        <v>0.71099999999999997</v>
      </c>
      <c r="M1067">
        <f t="shared" si="237"/>
        <v>0.55600000000000005</v>
      </c>
      <c r="N1067">
        <f t="shared" si="238"/>
        <v>0.22800000000000001</v>
      </c>
      <c r="O1067">
        <f t="shared" si="239"/>
        <v>0.28699999999999998</v>
      </c>
      <c r="P1067" t="str">
        <f t="shared" si="240"/>
        <v>NA</v>
      </c>
      <c r="Q1067" t="str">
        <f t="shared" si="241"/>
        <v>NA</v>
      </c>
      <c r="R1067">
        <v>1004</v>
      </c>
    </row>
    <row r="1068" spans="1:18" x14ac:dyDescent="0.25">
      <c r="A1068" t="s">
        <v>93</v>
      </c>
      <c r="B1068" t="s">
        <v>93</v>
      </c>
      <c r="C1068">
        <v>0.70599999999999996</v>
      </c>
      <c r="D1068">
        <v>0.41899999999999998</v>
      </c>
      <c r="E1068">
        <v>0.19800000000000001</v>
      </c>
      <c r="F1068">
        <v>0.27800000000000002</v>
      </c>
      <c r="G1068" t="s">
        <v>98</v>
      </c>
      <c r="H1068">
        <v>0</v>
      </c>
      <c r="I1068">
        <v>12</v>
      </c>
      <c r="J1068">
        <v>8</v>
      </c>
      <c r="K1068">
        <v>20</v>
      </c>
      <c r="L1068">
        <f t="shared" si="236"/>
        <v>0.70599999999999996</v>
      </c>
      <c r="M1068">
        <f t="shared" si="237"/>
        <v>0.41899999999999998</v>
      </c>
      <c r="N1068">
        <f t="shared" si="238"/>
        <v>0.19800000000000001</v>
      </c>
      <c r="O1068">
        <f t="shared" si="239"/>
        <v>0.27800000000000002</v>
      </c>
      <c r="P1068" t="str">
        <f t="shared" si="240"/>
        <v>NA</v>
      </c>
      <c r="Q1068" t="str">
        <f t="shared" si="241"/>
        <v>NA</v>
      </c>
      <c r="R1068">
        <v>1005</v>
      </c>
    </row>
    <row r="1069" spans="1:18" x14ac:dyDescent="0.25">
      <c r="A1069" t="s">
        <v>93</v>
      </c>
      <c r="B1069" t="s">
        <v>93</v>
      </c>
      <c r="C1069">
        <v>0.74</v>
      </c>
      <c r="D1069">
        <v>0.59499999999999997</v>
      </c>
      <c r="E1069">
        <v>0.217</v>
      </c>
      <c r="F1069">
        <v>0.27400000000000002</v>
      </c>
      <c r="G1069" t="s">
        <v>98</v>
      </c>
      <c r="H1069">
        <v>0</v>
      </c>
      <c r="I1069">
        <v>12</v>
      </c>
      <c r="J1069">
        <v>8</v>
      </c>
      <c r="K1069">
        <v>20</v>
      </c>
      <c r="L1069">
        <f t="shared" si="236"/>
        <v>0.74</v>
      </c>
      <c r="M1069">
        <f t="shared" si="237"/>
        <v>0.59499999999999997</v>
      </c>
      <c r="N1069">
        <f t="shared" si="238"/>
        <v>0.217</v>
      </c>
      <c r="O1069">
        <f t="shared" si="239"/>
        <v>0.27400000000000002</v>
      </c>
      <c r="P1069" t="str">
        <f t="shared" si="240"/>
        <v>NA</v>
      </c>
      <c r="Q1069" t="str">
        <f t="shared" si="241"/>
        <v>NA</v>
      </c>
      <c r="R1069">
        <v>1006</v>
      </c>
    </row>
    <row r="1070" spans="1:18" x14ac:dyDescent="0.25">
      <c r="A1070" t="s">
        <v>93</v>
      </c>
      <c r="B1070" t="s">
        <v>93</v>
      </c>
      <c r="C1070">
        <v>0.74399999999999999</v>
      </c>
      <c r="D1070">
        <v>0.81599999999999995</v>
      </c>
      <c r="E1070">
        <v>0.23499999999999999</v>
      </c>
      <c r="F1070">
        <v>0.221</v>
      </c>
      <c r="G1070" t="s">
        <v>98</v>
      </c>
      <c r="H1070">
        <v>0</v>
      </c>
      <c r="I1070">
        <v>12</v>
      </c>
      <c r="J1070">
        <v>8</v>
      </c>
      <c r="K1070">
        <v>20</v>
      </c>
      <c r="L1070">
        <f t="shared" si="236"/>
        <v>0.74399999999999999</v>
      </c>
      <c r="M1070">
        <f t="shared" si="237"/>
        <v>0.81599999999999995</v>
      </c>
      <c r="N1070">
        <f t="shared" si="238"/>
        <v>0.23499999999999999</v>
      </c>
      <c r="O1070">
        <f t="shared" si="239"/>
        <v>0.221</v>
      </c>
      <c r="P1070" t="str">
        <f t="shared" si="240"/>
        <v>NA</v>
      </c>
      <c r="Q1070" t="str">
        <f t="shared" si="241"/>
        <v>NA</v>
      </c>
      <c r="R1070">
        <v>1007</v>
      </c>
    </row>
    <row r="1071" spans="1:18" x14ac:dyDescent="0.25">
      <c r="A1071" t="s">
        <v>93</v>
      </c>
      <c r="B1071" t="s">
        <v>93</v>
      </c>
      <c r="C1071">
        <v>0.87</v>
      </c>
      <c r="D1071">
        <v>0.56000000000000005</v>
      </c>
      <c r="E1071">
        <v>0.189</v>
      </c>
      <c r="F1071">
        <v>0.379</v>
      </c>
      <c r="G1071" t="s">
        <v>98</v>
      </c>
      <c r="H1071">
        <v>0</v>
      </c>
      <c r="I1071">
        <v>8</v>
      </c>
      <c r="J1071">
        <v>4</v>
      </c>
      <c r="K1071">
        <v>16</v>
      </c>
      <c r="L1071">
        <f t="shared" si="236"/>
        <v>0.87</v>
      </c>
      <c r="M1071">
        <f t="shared" si="237"/>
        <v>0.56000000000000005</v>
      </c>
      <c r="N1071">
        <f t="shared" si="238"/>
        <v>0.189</v>
      </c>
      <c r="O1071">
        <f t="shared" si="239"/>
        <v>0.379</v>
      </c>
      <c r="P1071" t="str">
        <f t="shared" si="240"/>
        <v>NA</v>
      </c>
      <c r="Q1071" t="str">
        <f t="shared" si="241"/>
        <v>NA</v>
      </c>
      <c r="R1071">
        <v>1008</v>
      </c>
    </row>
    <row r="1072" spans="1:18" x14ac:dyDescent="0.25">
      <c r="A1072" t="s">
        <v>93</v>
      </c>
      <c r="B1072" t="s">
        <v>93</v>
      </c>
      <c r="C1072">
        <v>0.75</v>
      </c>
      <c r="D1072">
        <v>0.67</v>
      </c>
      <c r="E1072">
        <v>0.16200000000000001</v>
      </c>
      <c r="F1072">
        <v>0.32400000000000001</v>
      </c>
      <c r="G1072" t="s">
        <v>98</v>
      </c>
      <c r="H1072">
        <v>0</v>
      </c>
      <c r="I1072">
        <v>8</v>
      </c>
      <c r="J1072">
        <v>4</v>
      </c>
      <c r="K1072">
        <v>16</v>
      </c>
      <c r="L1072">
        <f t="shared" si="236"/>
        <v>0.75</v>
      </c>
      <c r="M1072">
        <f t="shared" si="237"/>
        <v>0.67</v>
      </c>
      <c r="N1072">
        <f t="shared" si="238"/>
        <v>0.16200000000000001</v>
      </c>
      <c r="O1072">
        <f t="shared" si="239"/>
        <v>0.32400000000000001</v>
      </c>
      <c r="P1072" t="str">
        <f t="shared" si="240"/>
        <v>NA</v>
      </c>
      <c r="Q1072" t="str">
        <f t="shared" si="241"/>
        <v>NA</v>
      </c>
      <c r="R1072">
        <v>1009</v>
      </c>
    </row>
    <row r="1073" spans="1:18" x14ac:dyDescent="0.25">
      <c r="A1073" t="s">
        <v>93</v>
      </c>
      <c r="B1073" t="s">
        <v>93</v>
      </c>
      <c r="C1073">
        <v>0.52</v>
      </c>
      <c r="D1073">
        <v>0.46</v>
      </c>
      <c r="E1073">
        <v>0.254</v>
      </c>
      <c r="F1073">
        <v>0.26500000000000001</v>
      </c>
      <c r="G1073" t="s">
        <v>98</v>
      </c>
      <c r="H1073">
        <v>0</v>
      </c>
      <c r="I1073">
        <v>5</v>
      </c>
      <c r="J1073">
        <v>5</v>
      </c>
      <c r="K1073">
        <v>10</v>
      </c>
      <c r="L1073">
        <f t="shared" si="236"/>
        <v>0.52</v>
      </c>
      <c r="M1073">
        <f t="shared" si="237"/>
        <v>0.46</v>
      </c>
      <c r="N1073">
        <f t="shared" si="238"/>
        <v>0.254</v>
      </c>
      <c r="O1073">
        <f t="shared" si="239"/>
        <v>0.26500000000000001</v>
      </c>
      <c r="P1073" t="str">
        <f t="shared" si="240"/>
        <v>NA</v>
      </c>
      <c r="Q1073" t="str">
        <f t="shared" si="241"/>
        <v>NA</v>
      </c>
      <c r="R1073">
        <v>1010</v>
      </c>
    </row>
    <row r="1074" spans="1:18" x14ac:dyDescent="0.25">
      <c r="A1074" t="s">
        <v>93</v>
      </c>
      <c r="B1074" t="s">
        <v>93</v>
      </c>
      <c r="C1074">
        <v>0.6</v>
      </c>
      <c r="D1074">
        <v>0.4</v>
      </c>
      <c r="E1074">
        <v>0.255</v>
      </c>
      <c r="F1074">
        <v>0.26</v>
      </c>
      <c r="G1074" t="s">
        <v>98</v>
      </c>
      <c r="H1074">
        <v>0</v>
      </c>
      <c r="I1074">
        <v>5</v>
      </c>
      <c r="J1074">
        <v>5</v>
      </c>
      <c r="K1074">
        <v>10</v>
      </c>
      <c r="L1074">
        <f t="shared" si="236"/>
        <v>0.6</v>
      </c>
      <c r="M1074">
        <f t="shared" si="237"/>
        <v>0.4</v>
      </c>
      <c r="N1074">
        <f t="shared" si="238"/>
        <v>0.255</v>
      </c>
      <c r="O1074">
        <f t="shared" si="239"/>
        <v>0.26</v>
      </c>
      <c r="P1074" t="str">
        <f t="shared" si="240"/>
        <v>NA</v>
      </c>
      <c r="Q1074" t="str">
        <f t="shared" si="241"/>
        <v>NA</v>
      </c>
      <c r="R1074">
        <v>1011</v>
      </c>
    </row>
    <row r="1075" spans="1:18" x14ac:dyDescent="0.25">
      <c r="A1075" t="s">
        <v>93</v>
      </c>
      <c r="B1075" t="s">
        <v>93</v>
      </c>
      <c r="C1075">
        <v>0.51</v>
      </c>
      <c r="D1075">
        <v>0.46</v>
      </c>
      <c r="E1075">
        <v>0.254</v>
      </c>
      <c r="F1075">
        <v>0.25900000000000001</v>
      </c>
      <c r="G1075" t="s">
        <v>98</v>
      </c>
      <c r="H1075">
        <v>0</v>
      </c>
      <c r="I1075">
        <v>5</v>
      </c>
      <c r="J1075">
        <v>5</v>
      </c>
      <c r="K1075">
        <v>10</v>
      </c>
      <c r="L1075">
        <f t="shared" si="236"/>
        <v>0.51</v>
      </c>
      <c r="M1075">
        <f t="shared" si="237"/>
        <v>0.46</v>
      </c>
      <c r="N1075">
        <f t="shared" si="238"/>
        <v>0.254</v>
      </c>
      <c r="O1075">
        <f t="shared" si="239"/>
        <v>0.25900000000000001</v>
      </c>
      <c r="P1075" t="str">
        <f t="shared" si="240"/>
        <v>NA</v>
      </c>
      <c r="Q1075" t="str">
        <f t="shared" si="241"/>
        <v>NA</v>
      </c>
      <c r="R1075">
        <v>1012</v>
      </c>
    </row>
    <row r="1076" spans="1:18" x14ac:dyDescent="0.25">
      <c r="A1076" t="s">
        <v>93</v>
      </c>
      <c r="B1076" t="s">
        <v>93</v>
      </c>
      <c r="C1076">
        <v>2.7</v>
      </c>
      <c r="D1076">
        <v>1.9</v>
      </c>
      <c r="E1076">
        <v>1</v>
      </c>
      <c r="F1076">
        <v>1.1000000000000001</v>
      </c>
      <c r="G1076" t="s">
        <v>279</v>
      </c>
      <c r="H1076">
        <v>0</v>
      </c>
      <c r="I1076">
        <v>6</v>
      </c>
      <c r="J1076">
        <v>6</v>
      </c>
      <c r="K1076">
        <v>6</v>
      </c>
      <c r="L1076" t="s">
        <v>611</v>
      </c>
      <c r="M1076" t="s">
        <v>4949</v>
      </c>
      <c r="N1076" t="s">
        <v>4950</v>
      </c>
      <c r="O1076" t="s">
        <v>3453</v>
      </c>
      <c r="P1076" t="s">
        <v>93</v>
      </c>
      <c r="Q1076" t="s">
        <v>93</v>
      </c>
      <c r="R1076">
        <v>1013</v>
      </c>
    </row>
    <row r="1077" spans="1:18" x14ac:dyDescent="0.25">
      <c r="A1077" t="s">
        <v>93</v>
      </c>
      <c r="B1077" t="s">
        <v>93</v>
      </c>
      <c r="C1077">
        <v>2</v>
      </c>
      <c r="D1077">
        <v>1.6</v>
      </c>
      <c r="E1077">
        <v>1.7</v>
      </c>
      <c r="F1077">
        <v>1.9</v>
      </c>
      <c r="G1077" t="s">
        <v>279</v>
      </c>
      <c r="H1077">
        <v>0</v>
      </c>
      <c r="I1077">
        <v>6</v>
      </c>
      <c r="J1077">
        <v>6</v>
      </c>
      <c r="K1077">
        <v>6</v>
      </c>
      <c r="L1077" t="s">
        <v>4954</v>
      </c>
      <c r="M1077" t="s">
        <v>4955</v>
      </c>
      <c r="N1077" t="s">
        <v>4956</v>
      </c>
      <c r="O1077" t="s">
        <v>4949</v>
      </c>
      <c r="P1077" t="s">
        <v>93</v>
      </c>
      <c r="Q1077" t="s">
        <v>93</v>
      </c>
      <c r="R1077">
        <v>1014</v>
      </c>
    </row>
    <row r="1078" spans="1:18" x14ac:dyDescent="0.25">
      <c r="A1078" t="s">
        <v>93</v>
      </c>
      <c r="B1078" t="s">
        <v>93</v>
      </c>
      <c r="C1078">
        <v>5.5</v>
      </c>
      <c r="D1078">
        <v>5.0999999999999996</v>
      </c>
      <c r="E1078">
        <v>0.5</v>
      </c>
      <c r="F1078">
        <v>1</v>
      </c>
      <c r="G1078" t="s">
        <v>279</v>
      </c>
      <c r="H1078">
        <v>0</v>
      </c>
      <c r="I1078">
        <v>6</v>
      </c>
      <c r="J1078">
        <v>6</v>
      </c>
      <c r="K1078">
        <v>6</v>
      </c>
      <c r="L1078" t="s">
        <v>4961</v>
      </c>
      <c r="M1078" t="s">
        <v>764</v>
      </c>
      <c r="N1078" t="s">
        <v>4962</v>
      </c>
      <c r="O1078" t="s">
        <v>4950</v>
      </c>
      <c r="P1078" t="s">
        <v>93</v>
      </c>
      <c r="Q1078" t="s">
        <v>93</v>
      </c>
      <c r="R1078">
        <v>1015</v>
      </c>
    </row>
    <row r="1079" spans="1:18" x14ac:dyDescent="0.25">
      <c r="A1079" t="s">
        <v>93</v>
      </c>
      <c r="B1079" t="s">
        <v>93</v>
      </c>
      <c r="C1079">
        <v>0.5</v>
      </c>
      <c r="D1079">
        <v>0.7</v>
      </c>
      <c r="E1079">
        <v>0.5</v>
      </c>
      <c r="F1079">
        <v>1.1000000000000001</v>
      </c>
      <c r="G1079" t="s">
        <v>279</v>
      </c>
      <c r="H1079">
        <v>0</v>
      </c>
      <c r="I1079">
        <v>6</v>
      </c>
      <c r="J1079">
        <v>6</v>
      </c>
      <c r="K1079">
        <v>6</v>
      </c>
      <c r="L1079" t="s">
        <v>4962</v>
      </c>
      <c r="M1079" t="s">
        <v>3840</v>
      </c>
      <c r="N1079" t="s">
        <v>4962</v>
      </c>
      <c r="O1079" t="s">
        <v>3453</v>
      </c>
      <c r="P1079" t="s">
        <v>93</v>
      </c>
      <c r="Q1079" t="s">
        <v>93</v>
      </c>
      <c r="R1079">
        <v>1016</v>
      </c>
    </row>
    <row r="1080" spans="1:18" x14ac:dyDescent="0.25">
      <c r="A1080" t="s">
        <v>93</v>
      </c>
      <c r="B1080" t="s">
        <v>93</v>
      </c>
      <c r="C1080">
        <v>2.4249999999999998</v>
      </c>
      <c r="D1080">
        <v>1.4</v>
      </c>
      <c r="E1080">
        <v>1.075</v>
      </c>
      <c r="F1080">
        <v>1.075</v>
      </c>
      <c r="G1080" t="s">
        <v>279</v>
      </c>
      <c r="H1080">
        <v>0</v>
      </c>
      <c r="I1080">
        <v>4</v>
      </c>
      <c r="J1080">
        <v>4</v>
      </c>
      <c r="K1080">
        <v>19</v>
      </c>
      <c r="L1080" t="s">
        <v>4980</v>
      </c>
      <c r="M1080" t="s">
        <v>264</v>
      </c>
      <c r="N1080" t="s">
        <v>4981</v>
      </c>
      <c r="O1080" t="s">
        <v>4981</v>
      </c>
      <c r="P1080" t="s">
        <v>93</v>
      </c>
      <c r="Q1080" t="s">
        <v>93</v>
      </c>
      <c r="R1080">
        <v>1017</v>
      </c>
    </row>
    <row r="1081" spans="1:18" x14ac:dyDescent="0.25">
      <c r="A1081" t="s">
        <v>93</v>
      </c>
      <c r="B1081" t="s">
        <v>93</v>
      </c>
      <c r="C1081">
        <v>2.5</v>
      </c>
      <c r="D1081">
        <v>1.875</v>
      </c>
      <c r="E1081">
        <v>1.075</v>
      </c>
      <c r="F1081">
        <v>1.075</v>
      </c>
      <c r="G1081" t="s">
        <v>279</v>
      </c>
      <c r="H1081">
        <v>0</v>
      </c>
      <c r="I1081">
        <v>4</v>
      </c>
      <c r="J1081">
        <v>4</v>
      </c>
      <c r="K1081">
        <v>19</v>
      </c>
      <c r="L1081" t="s">
        <v>2075</v>
      </c>
      <c r="M1081" t="s">
        <v>4987</v>
      </c>
      <c r="N1081" t="s">
        <v>4981</v>
      </c>
      <c r="O1081" t="s">
        <v>4981</v>
      </c>
      <c r="P1081" t="s">
        <v>93</v>
      </c>
      <c r="Q1081" t="s">
        <v>93</v>
      </c>
      <c r="R1081">
        <v>1018</v>
      </c>
    </row>
    <row r="1082" spans="1:18" x14ac:dyDescent="0.25">
      <c r="A1082" t="s">
        <v>93</v>
      </c>
      <c r="B1082" t="s">
        <v>93</v>
      </c>
      <c r="C1082">
        <v>0.96599999999999997</v>
      </c>
      <c r="D1082">
        <v>0.50900000000000001</v>
      </c>
      <c r="E1082">
        <v>2.5999999999999999E-2</v>
      </c>
      <c r="F1082">
        <v>0.14000000000000001</v>
      </c>
      <c r="G1082" t="s">
        <v>98</v>
      </c>
      <c r="H1082">
        <v>0</v>
      </c>
      <c r="I1082">
        <v>3</v>
      </c>
      <c r="J1082">
        <v>3</v>
      </c>
      <c r="K1082">
        <v>19</v>
      </c>
      <c r="L1082">
        <f t="shared" ref="L1082:L1113" si="242">C1082</f>
        <v>0.96599999999999997</v>
      </c>
      <c r="M1082">
        <f t="shared" ref="M1082:M1113" si="243">D1082</f>
        <v>0.50900000000000001</v>
      </c>
      <c r="N1082">
        <f t="shared" ref="N1082:N1113" si="244">E1082</f>
        <v>2.5999999999999999E-2</v>
      </c>
      <c r="O1082">
        <f t="shared" ref="O1082:O1113" si="245">F1082</f>
        <v>0.14000000000000001</v>
      </c>
      <c r="P1082" t="str">
        <f t="shared" ref="P1082:P1113" si="246">A1082</f>
        <v>NA</v>
      </c>
      <c r="Q1082" t="str">
        <f t="shared" ref="Q1082:Q1113" si="247">B1082</f>
        <v>NA</v>
      </c>
      <c r="R1082">
        <v>1019</v>
      </c>
    </row>
    <row r="1083" spans="1:18" x14ac:dyDescent="0.25">
      <c r="A1083" t="s">
        <v>93</v>
      </c>
      <c r="B1083" t="s">
        <v>93</v>
      </c>
      <c r="C1083">
        <v>0.84</v>
      </c>
      <c r="D1083">
        <v>0.37</v>
      </c>
      <c r="E1083" t="s">
        <v>93</v>
      </c>
      <c r="F1083" t="s">
        <v>93</v>
      </c>
      <c r="G1083" t="s">
        <v>98</v>
      </c>
      <c r="H1083">
        <v>0</v>
      </c>
      <c r="I1083">
        <v>2</v>
      </c>
      <c r="J1083">
        <v>2</v>
      </c>
      <c r="K1083">
        <v>4</v>
      </c>
      <c r="L1083">
        <f t="shared" si="242"/>
        <v>0.84</v>
      </c>
      <c r="M1083">
        <f t="shared" si="243"/>
        <v>0.37</v>
      </c>
      <c r="N1083" t="str">
        <f t="shared" si="244"/>
        <v>NA</v>
      </c>
      <c r="O1083" t="str">
        <f t="shared" si="245"/>
        <v>NA</v>
      </c>
      <c r="P1083" t="str">
        <f t="shared" si="246"/>
        <v>NA</v>
      </c>
      <c r="Q1083" t="str">
        <f t="shared" si="247"/>
        <v>NA</v>
      </c>
      <c r="R1083">
        <v>1020</v>
      </c>
    </row>
    <row r="1084" spans="1:18" x14ac:dyDescent="0.25">
      <c r="A1084" t="s">
        <v>93</v>
      </c>
      <c r="B1084" t="s">
        <v>93</v>
      </c>
      <c r="C1084">
        <v>0.87</v>
      </c>
      <c r="D1084">
        <v>0.57999999999999996</v>
      </c>
      <c r="E1084" t="s">
        <v>93</v>
      </c>
      <c r="F1084" t="s">
        <v>93</v>
      </c>
      <c r="G1084" t="s">
        <v>98</v>
      </c>
      <c r="H1084">
        <v>0</v>
      </c>
      <c r="I1084">
        <v>2</v>
      </c>
      <c r="J1084">
        <v>2</v>
      </c>
      <c r="K1084">
        <v>4</v>
      </c>
      <c r="L1084">
        <f t="shared" si="242"/>
        <v>0.87</v>
      </c>
      <c r="M1084">
        <f t="shared" si="243"/>
        <v>0.57999999999999996</v>
      </c>
      <c r="N1084" t="str">
        <f t="shared" si="244"/>
        <v>NA</v>
      </c>
      <c r="O1084" t="str">
        <f t="shared" si="245"/>
        <v>NA</v>
      </c>
      <c r="P1084" t="str">
        <f t="shared" si="246"/>
        <v>NA</v>
      </c>
      <c r="Q1084" t="str">
        <f t="shared" si="247"/>
        <v>NA</v>
      </c>
      <c r="R1084">
        <v>1021</v>
      </c>
    </row>
    <row r="1085" spans="1:18" x14ac:dyDescent="0.25">
      <c r="A1085" t="s">
        <v>93</v>
      </c>
      <c r="B1085" t="s">
        <v>93</v>
      </c>
      <c r="C1085">
        <v>0.95</v>
      </c>
      <c r="D1085">
        <v>0.67</v>
      </c>
      <c r="E1085" t="s">
        <v>93</v>
      </c>
      <c r="F1085" t="s">
        <v>93</v>
      </c>
      <c r="G1085" t="s">
        <v>98</v>
      </c>
      <c r="H1085">
        <v>0</v>
      </c>
      <c r="I1085">
        <v>2</v>
      </c>
      <c r="J1085">
        <v>2</v>
      </c>
      <c r="K1085">
        <v>4</v>
      </c>
      <c r="L1085">
        <f t="shared" si="242"/>
        <v>0.95</v>
      </c>
      <c r="M1085">
        <f t="shared" si="243"/>
        <v>0.67</v>
      </c>
      <c r="N1085" t="str">
        <f t="shared" si="244"/>
        <v>NA</v>
      </c>
      <c r="O1085" t="str">
        <f t="shared" si="245"/>
        <v>NA</v>
      </c>
      <c r="P1085" t="str">
        <f t="shared" si="246"/>
        <v>NA</v>
      </c>
      <c r="Q1085" t="str">
        <f t="shared" si="247"/>
        <v>NA</v>
      </c>
      <c r="R1085">
        <v>1022</v>
      </c>
    </row>
    <row r="1086" spans="1:18" x14ac:dyDescent="0.25">
      <c r="A1086" t="s">
        <v>93</v>
      </c>
      <c r="B1086" t="s">
        <v>93</v>
      </c>
      <c r="C1086">
        <v>0.95</v>
      </c>
      <c r="D1086">
        <v>0.84</v>
      </c>
      <c r="E1086" t="s">
        <v>93</v>
      </c>
      <c r="F1086" t="s">
        <v>93</v>
      </c>
      <c r="G1086" t="s">
        <v>98</v>
      </c>
      <c r="H1086">
        <v>0</v>
      </c>
      <c r="I1086">
        <v>2</v>
      </c>
      <c r="J1086">
        <v>2</v>
      </c>
      <c r="K1086">
        <v>4</v>
      </c>
      <c r="L1086">
        <f t="shared" si="242"/>
        <v>0.95</v>
      </c>
      <c r="M1086">
        <f t="shared" si="243"/>
        <v>0.84</v>
      </c>
      <c r="N1086" t="str">
        <f t="shared" si="244"/>
        <v>NA</v>
      </c>
      <c r="O1086" t="str">
        <f t="shared" si="245"/>
        <v>NA</v>
      </c>
      <c r="P1086" t="str">
        <f t="shared" si="246"/>
        <v>NA</v>
      </c>
      <c r="Q1086" t="str">
        <f t="shared" si="247"/>
        <v>NA</v>
      </c>
      <c r="R1086">
        <v>1023</v>
      </c>
    </row>
    <row r="1087" spans="1:18" x14ac:dyDescent="0.25">
      <c r="A1087" t="s">
        <v>93</v>
      </c>
      <c r="B1087" t="s">
        <v>93</v>
      </c>
      <c r="C1087">
        <v>0.74</v>
      </c>
      <c r="D1087">
        <v>0.28999999999999998</v>
      </c>
      <c r="E1087" t="s">
        <v>93</v>
      </c>
      <c r="F1087" t="s">
        <v>93</v>
      </c>
      <c r="G1087" t="s">
        <v>98</v>
      </c>
      <c r="H1087">
        <v>0</v>
      </c>
      <c r="I1087">
        <v>2</v>
      </c>
      <c r="J1087">
        <v>2</v>
      </c>
      <c r="K1087">
        <v>4</v>
      </c>
      <c r="L1087">
        <f t="shared" si="242"/>
        <v>0.74</v>
      </c>
      <c r="M1087">
        <f t="shared" si="243"/>
        <v>0.28999999999999998</v>
      </c>
      <c r="N1087" t="str">
        <f t="shared" si="244"/>
        <v>NA</v>
      </c>
      <c r="O1087" t="str">
        <f t="shared" si="245"/>
        <v>NA</v>
      </c>
      <c r="P1087" t="str">
        <f t="shared" si="246"/>
        <v>NA</v>
      </c>
      <c r="Q1087" t="str">
        <f t="shared" si="247"/>
        <v>NA</v>
      </c>
      <c r="R1087">
        <v>1024</v>
      </c>
    </row>
    <row r="1088" spans="1:18" x14ac:dyDescent="0.25">
      <c r="A1088" t="s">
        <v>93</v>
      </c>
      <c r="B1088" t="s">
        <v>93</v>
      </c>
      <c r="C1088">
        <v>0.71</v>
      </c>
      <c r="D1088">
        <v>0.53</v>
      </c>
      <c r="E1088" t="s">
        <v>93</v>
      </c>
      <c r="F1088" t="s">
        <v>93</v>
      </c>
      <c r="G1088" t="s">
        <v>98</v>
      </c>
      <c r="H1088">
        <v>0</v>
      </c>
      <c r="I1088">
        <v>2</v>
      </c>
      <c r="J1088">
        <v>2</v>
      </c>
      <c r="K1088">
        <v>4</v>
      </c>
      <c r="L1088">
        <f t="shared" si="242"/>
        <v>0.71</v>
      </c>
      <c r="M1088">
        <f t="shared" si="243"/>
        <v>0.53</v>
      </c>
      <c r="N1088" t="str">
        <f t="shared" si="244"/>
        <v>NA</v>
      </c>
      <c r="O1088" t="str">
        <f t="shared" si="245"/>
        <v>NA</v>
      </c>
      <c r="P1088" t="str">
        <f t="shared" si="246"/>
        <v>NA</v>
      </c>
      <c r="Q1088" t="str">
        <f t="shared" si="247"/>
        <v>NA</v>
      </c>
      <c r="R1088">
        <v>1025</v>
      </c>
    </row>
    <row r="1089" spans="1:18" x14ac:dyDescent="0.25">
      <c r="A1089" t="s">
        <v>93</v>
      </c>
      <c r="B1089" t="s">
        <v>93</v>
      </c>
      <c r="C1089">
        <v>0.76</v>
      </c>
      <c r="D1089">
        <v>0.39</v>
      </c>
      <c r="E1089">
        <v>0.19</v>
      </c>
      <c r="F1089">
        <v>0.24</v>
      </c>
      <c r="G1089" t="s">
        <v>98</v>
      </c>
      <c r="H1089">
        <v>0</v>
      </c>
      <c r="I1089">
        <v>6</v>
      </c>
      <c r="J1089">
        <v>6</v>
      </c>
      <c r="K1089">
        <v>29</v>
      </c>
      <c r="L1089">
        <f t="shared" si="242"/>
        <v>0.76</v>
      </c>
      <c r="M1089">
        <f t="shared" si="243"/>
        <v>0.39</v>
      </c>
      <c r="N1089">
        <f t="shared" si="244"/>
        <v>0.19</v>
      </c>
      <c r="O1089">
        <f t="shared" si="245"/>
        <v>0.24</v>
      </c>
      <c r="P1089" t="str">
        <f t="shared" si="246"/>
        <v>NA</v>
      </c>
      <c r="Q1089" t="str">
        <f t="shared" si="247"/>
        <v>NA</v>
      </c>
      <c r="R1089">
        <v>1026</v>
      </c>
    </row>
    <row r="1090" spans="1:18" x14ac:dyDescent="0.25">
      <c r="A1090" t="s">
        <v>93</v>
      </c>
      <c r="B1090" t="s">
        <v>93</v>
      </c>
      <c r="C1090">
        <v>0.76</v>
      </c>
      <c r="D1090">
        <v>0.69</v>
      </c>
      <c r="E1090">
        <v>0.19</v>
      </c>
      <c r="F1090">
        <v>0.21</v>
      </c>
      <c r="G1090" t="s">
        <v>98</v>
      </c>
      <c r="H1090">
        <v>0</v>
      </c>
      <c r="I1090">
        <v>6</v>
      </c>
      <c r="J1090">
        <v>9</v>
      </c>
      <c r="K1090">
        <v>29</v>
      </c>
      <c r="L1090">
        <f t="shared" si="242"/>
        <v>0.76</v>
      </c>
      <c r="M1090">
        <f t="shared" si="243"/>
        <v>0.69</v>
      </c>
      <c r="N1090">
        <f t="shared" si="244"/>
        <v>0.19</v>
      </c>
      <c r="O1090">
        <f t="shared" si="245"/>
        <v>0.21</v>
      </c>
      <c r="P1090" t="str">
        <f t="shared" si="246"/>
        <v>NA</v>
      </c>
      <c r="Q1090" t="str">
        <f t="shared" si="247"/>
        <v>NA</v>
      </c>
      <c r="R1090">
        <v>1027</v>
      </c>
    </row>
    <row r="1091" spans="1:18" x14ac:dyDescent="0.25">
      <c r="A1091" t="s">
        <v>93</v>
      </c>
      <c r="B1091" t="s">
        <v>93</v>
      </c>
      <c r="C1091">
        <v>0.71</v>
      </c>
      <c r="D1091">
        <v>0.33</v>
      </c>
      <c r="E1091">
        <v>0.17</v>
      </c>
      <c r="F1091">
        <v>0.26</v>
      </c>
      <c r="G1091" t="s">
        <v>98</v>
      </c>
      <c r="H1091">
        <v>0</v>
      </c>
      <c r="I1091">
        <v>6</v>
      </c>
      <c r="J1091">
        <v>6</v>
      </c>
      <c r="K1091">
        <v>29</v>
      </c>
      <c r="L1091">
        <f t="shared" si="242"/>
        <v>0.71</v>
      </c>
      <c r="M1091">
        <f t="shared" si="243"/>
        <v>0.33</v>
      </c>
      <c r="N1091">
        <f t="shared" si="244"/>
        <v>0.17</v>
      </c>
      <c r="O1091">
        <f t="shared" si="245"/>
        <v>0.26</v>
      </c>
      <c r="P1091" t="str">
        <f t="shared" si="246"/>
        <v>NA</v>
      </c>
      <c r="Q1091" t="str">
        <f t="shared" si="247"/>
        <v>NA</v>
      </c>
      <c r="R1091">
        <v>1028</v>
      </c>
    </row>
    <row r="1092" spans="1:18" x14ac:dyDescent="0.25">
      <c r="A1092" t="s">
        <v>93</v>
      </c>
      <c r="B1092" t="s">
        <v>93</v>
      </c>
      <c r="C1092">
        <v>0.71</v>
      </c>
      <c r="D1092">
        <v>0.5</v>
      </c>
      <c r="E1092">
        <v>0.17</v>
      </c>
      <c r="F1092">
        <v>0.26</v>
      </c>
      <c r="G1092" t="s">
        <v>98</v>
      </c>
      <c r="H1092">
        <v>0</v>
      </c>
      <c r="I1092">
        <v>6</v>
      </c>
      <c r="J1092">
        <v>9</v>
      </c>
      <c r="K1092">
        <v>29</v>
      </c>
      <c r="L1092">
        <f t="shared" si="242"/>
        <v>0.71</v>
      </c>
      <c r="M1092">
        <f t="shared" si="243"/>
        <v>0.5</v>
      </c>
      <c r="N1092">
        <f t="shared" si="244"/>
        <v>0.17</v>
      </c>
      <c r="O1092">
        <f t="shared" si="245"/>
        <v>0.26</v>
      </c>
      <c r="P1092" t="str">
        <f t="shared" si="246"/>
        <v>NA</v>
      </c>
      <c r="Q1092" t="str">
        <f t="shared" si="247"/>
        <v>NA</v>
      </c>
      <c r="R1092">
        <v>1029</v>
      </c>
    </row>
    <row r="1093" spans="1:18" x14ac:dyDescent="0.25">
      <c r="A1093" t="s">
        <v>93</v>
      </c>
      <c r="B1093" t="s">
        <v>93</v>
      </c>
      <c r="C1093">
        <v>0.75</v>
      </c>
      <c r="D1093">
        <v>0.48</v>
      </c>
      <c r="E1093">
        <v>0.49</v>
      </c>
      <c r="F1093">
        <v>0.49</v>
      </c>
      <c r="G1093" t="s">
        <v>98</v>
      </c>
      <c r="H1093">
        <v>0</v>
      </c>
      <c r="I1093">
        <v>1</v>
      </c>
      <c r="J1093">
        <v>1</v>
      </c>
      <c r="K1093">
        <v>12</v>
      </c>
      <c r="L1093">
        <f t="shared" si="242"/>
        <v>0.75</v>
      </c>
      <c r="M1093">
        <f t="shared" si="243"/>
        <v>0.48</v>
      </c>
      <c r="N1093">
        <f t="shared" si="244"/>
        <v>0.49</v>
      </c>
      <c r="O1093">
        <f t="shared" si="245"/>
        <v>0.49</v>
      </c>
      <c r="P1093" t="str">
        <f t="shared" si="246"/>
        <v>NA</v>
      </c>
      <c r="Q1093" t="str">
        <f t="shared" si="247"/>
        <v>NA</v>
      </c>
      <c r="R1093">
        <v>1045</v>
      </c>
    </row>
    <row r="1094" spans="1:18" x14ac:dyDescent="0.25">
      <c r="A1094" t="s">
        <v>93</v>
      </c>
      <c r="B1094" t="s">
        <v>93</v>
      </c>
      <c r="C1094">
        <v>0.33</v>
      </c>
      <c r="D1094">
        <v>0.33</v>
      </c>
      <c r="E1094">
        <v>0.56000000000000005</v>
      </c>
      <c r="F1094">
        <v>0.56000000000000005</v>
      </c>
      <c r="G1094" t="s">
        <v>98</v>
      </c>
      <c r="H1094">
        <v>0</v>
      </c>
      <c r="I1094">
        <v>1</v>
      </c>
      <c r="J1094">
        <v>1</v>
      </c>
      <c r="K1094">
        <v>12</v>
      </c>
      <c r="L1094">
        <f t="shared" si="242"/>
        <v>0.33</v>
      </c>
      <c r="M1094">
        <f t="shared" si="243"/>
        <v>0.33</v>
      </c>
      <c r="N1094">
        <f t="shared" si="244"/>
        <v>0.56000000000000005</v>
      </c>
      <c r="O1094">
        <f t="shared" si="245"/>
        <v>0.56000000000000005</v>
      </c>
      <c r="P1094" t="str">
        <f t="shared" si="246"/>
        <v>NA</v>
      </c>
      <c r="Q1094" t="str">
        <f t="shared" si="247"/>
        <v>NA</v>
      </c>
      <c r="R1094">
        <v>1046</v>
      </c>
    </row>
    <row r="1095" spans="1:18" x14ac:dyDescent="0.25">
      <c r="A1095" t="s">
        <v>93</v>
      </c>
      <c r="B1095" t="s">
        <v>93</v>
      </c>
      <c r="C1095">
        <v>0.82</v>
      </c>
      <c r="D1095">
        <v>0.61</v>
      </c>
      <c r="E1095">
        <v>0.624</v>
      </c>
      <c r="F1095">
        <v>0.624</v>
      </c>
      <c r="G1095" t="s">
        <v>98</v>
      </c>
      <c r="H1095">
        <v>0</v>
      </c>
      <c r="I1095">
        <v>1</v>
      </c>
      <c r="J1095">
        <v>1</v>
      </c>
      <c r="K1095">
        <v>12</v>
      </c>
      <c r="L1095">
        <f t="shared" si="242"/>
        <v>0.82</v>
      </c>
      <c r="M1095">
        <f t="shared" si="243"/>
        <v>0.61</v>
      </c>
      <c r="N1095">
        <f t="shared" si="244"/>
        <v>0.624</v>
      </c>
      <c r="O1095">
        <f t="shared" si="245"/>
        <v>0.624</v>
      </c>
      <c r="P1095" t="str">
        <f t="shared" si="246"/>
        <v>NA</v>
      </c>
      <c r="Q1095" t="str">
        <f t="shared" si="247"/>
        <v>NA</v>
      </c>
      <c r="R1095">
        <v>1047</v>
      </c>
    </row>
    <row r="1096" spans="1:18" x14ac:dyDescent="0.25">
      <c r="A1096" t="s">
        <v>93</v>
      </c>
      <c r="B1096" t="s">
        <v>93</v>
      </c>
      <c r="C1096">
        <v>0.57999999999999996</v>
      </c>
      <c r="D1096">
        <v>0.6</v>
      </c>
      <c r="E1096">
        <v>0.747</v>
      </c>
      <c r="F1096">
        <v>0.747</v>
      </c>
      <c r="G1096" t="s">
        <v>98</v>
      </c>
      <c r="H1096">
        <v>0</v>
      </c>
      <c r="I1096">
        <v>1</v>
      </c>
      <c r="J1096">
        <v>1</v>
      </c>
      <c r="K1096">
        <v>12</v>
      </c>
      <c r="L1096">
        <f t="shared" si="242"/>
        <v>0.57999999999999996</v>
      </c>
      <c r="M1096">
        <f t="shared" si="243"/>
        <v>0.6</v>
      </c>
      <c r="N1096">
        <f t="shared" si="244"/>
        <v>0.747</v>
      </c>
      <c r="O1096">
        <f t="shared" si="245"/>
        <v>0.747</v>
      </c>
      <c r="P1096" t="str">
        <f t="shared" si="246"/>
        <v>NA</v>
      </c>
      <c r="Q1096" t="str">
        <f t="shared" si="247"/>
        <v>NA</v>
      </c>
      <c r="R1096">
        <v>1048</v>
      </c>
    </row>
    <row r="1097" spans="1:18" x14ac:dyDescent="0.25">
      <c r="A1097" t="s">
        <v>93</v>
      </c>
      <c r="B1097" t="s">
        <v>93</v>
      </c>
      <c r="C1097">
        <v>0.77</v>
      </c>
      <c r="D1097">
        <v>0.53</v>
      </c>
      <c r="E1097" t="s">
        <v>93</v>
      </c>
      <c r="F1097" t="s">
        <v>93</v>
      </c>
      <c r="G1097" t="s">
        <v>98</v>
      </c>
      <c r="H1097">
        <v>0</v>
      </c>
      <c r="I1097">
        <v>4</v>
      </c>
      <c r="J1097">
        <v>4</v>
      </c>
      <c r="K1097">
        <v>8</v>
      </c>
      <c r="L1097">
        <f t="shared" si="242"/>
        <v>0.77</v>
      </c>
      <c r="M1097">
        <f t="shared" si="243"/>
        <v>0.53</v>
      </c>
      <c r="N1097" t="str">
        <f t="shared" si="244"/>
        <v>NA</v>
      </c>
      <c r="O1097" t="str">
        <f t="shared" si="245"/>
        <v>NA</v>
      </c>
      <c r="P1097" t="str">
        <f t="shared" si="246"/>
        <v>NA</v>
      </c>
      <c r="Q1097" t="str">
        <f t="shared" si="247"/>
        <v>NA</v>
      </c>
      <c r="R1097">
        <v>1049</v>
      </c>
    </row>
    <row r="1098" spans="1:18" x14ac:dyDescent="0.25">
      <c r="A1098" t="s">
        <v>93</v>
      </c>
      <c r="B1098" t="s">
        <v>93</v>
      </c>
      <c r="C1098">
        <v>0.42</v>
      </c>
      <c r="D1098">
        <v>0.4</v>
      </c>
      <c r="E1098" t="s">
        <v>93</v>
      </c>
      <c r="F1098" t="s">
        <v>93</v>
      </c>
      <c r="G1098" t="s">
        <v>98</v>
      </c>
      <c r="H1098">
        <v>0</v>
      </c>
      <c r="I1098">
        <v>4</v>
      </c>
      <c r="J1098">
        <v>4</v>
      </c>
      <c r="K1098">
        <v>4</v>
      </c>
      <c r="L1098">
        <f t="shared" si="242"/>
        <v>0.42</v>
      </c>
      <c r="M1098">
        <f t="shared" si="243"/>
        <v>0.4</v>
      </c>
      <c r="N1098" t="str">
        <f t="shared" si="244"/>
        <v>NA</v>
      </c>
      <c r="O1098" t="str">
        <f t="shared" si="245"/>
        <v>NA</v>
      </c>
      <c r="P1098" t="str">
        <f t="shared" si="246"/>
        <v>NA</v>
      </c>
      <c r="Q1098" t="str">
        <f t="shared" si="247"/>
        <v>NA</v>
      </c>
      <c r="R1098">
        <v>1050</v>
      </c>
    </row>
    <row r="1099" spans="1:18" x14ac:dyDescent="0.25">
      <c r="A1099" t="s">
        <v>93</v>
      </c>
      <c r="B1099" t="s">
        <v>93</v>
      </c>
      <c r="C1099">
        <v>0.39</v>
      </c>
      <c r="D1099">
        <v>0.36</v>
      </c>
      <c r="E1099" t="s">
        <v>93</v>
      </c>
      <c r="F1099" t="s">
        <v>93</v>
      </c>
      <c r="G1099" t="s">
        <v>98</v>
      </c>
      <c r="H1099">
        <v>0</v>
      </c>
      <c r="I1099">
        <v>4</v>
      </c>
      <c r="J1099">
        <v>4</v>
      </c>
      <c r="K1099">
        <v>4</v>
      </c>
      <c r="L1099">
        <f t="shared" si="242"/>
        <v>0.39</v>
      </c>
      <c r="M1099">
        <f t="shared" si="243"/>
        <v>0.36</v>
      </c>
      <c r="N1099" t="str">
        <f t="shared" si="244"/>
        <v>NA</v>
      </c>
      <c r="O1099" t="str">
        <f t="shared" si="245"/>
        <v>NA</v>
      </c>
      <c r="P1099" t="str">
        <f t="shared" si="246"/>
        <v>NA</v>
      </c>
      <c r="Q1099" t="str">
        <f t="shared" si="247"/>
        <v>NA</v>
      </c>
      <c r="R1099">
        <v>1051</v>
      </c>
    </row>
    <row r="1100" spans="1:18" x14ac:dyDescent="0.25">
      <c r="A1100" t="s">
        <v>93</v>
      </c>
      <c r="B1100" t="s">
        <v>93</v>
      </c>
      <c r="C1100">
        <v>0.55100000000000005</v>
      </c>
      <c r="D1100">
        <v>0.42299999999999999</v>
      </c>
      <c r="E1100">
        <v>0.23799999999999999</v>
      </c>
      <c r="F1100">
        <v>0.25800000000000001</v>
      </c>
      <c r="G1100" t="s">
        <v>98</v>
      </c>
      <c r="H1100">
        <v>0</v>
      </c>
      <c r="I1100">
        <v>2</v>
      </c>
      <c r="J1100">
        <v>2</v>
      </c>
      <c r="K1100">
        <v>8</v>
      </c>
      <c r="L1100">
        <f t="shared" si="242"/>
        <v>0.55100000000000005</v>
      </c>
      <c r="M1100">
        <f t="shared" si="243"/>
        <v>0.42299999999999999</v>
      </c>
      <c r="N1100">
        <f t="shared" si="244"/>
        <v>0.23799999999999999</v>
      </c>
      <c r="O1100">
        <f t="shared" si="245"/>
        <v>0.25800000000000001</v>
      </c>
      <c r="P1100" t="str">
        <f t="shared" si="246"/>
        <v>NA</v>
      </c>
      <c r="Q1100" t="str">
        <f t="shared" si="247"/>
        <v>NA</v>
      </c>
      <c r="R1100">
        <v>1052</v>
      </c>
    </row>
    <row r="1101" spans="1:18" x14ac:dyDescent="0.25">
      <c r="A1101" t="s">
        <v>93</v>
      </c>
      <c r="B1101" t="s">
        <v>93</v>
      </c>
      <c r="C1101">
        <v>0.61899999999999999</v>
      </c>
      <c r="D1101">
        <v>0.52300000000000002</v>
      </c>
      <c r="E1101">
        <v>0.23799999999999999</v>
      </c>
      <c r="F1101">
        <v>0.27900000000000003</v>
      </c>
      <c r="G1101" t="s">
        <v>98</v>
      </c>
      <c r="H1101">
        <v>0</v>
      </c>
      <c r="I1101">
        <v>2</v>
      </c>
      <c r="J1101">
        <v>2</v>
      </c>
      <c r="K1101">
        <v>8</v>
      </c>
      <c r="L1101">
        <f t="shared" si="242"/>
        <v>0.61899999999999999</v>
      </c>
      <c r="M1101">
        <f t="shared" si="243"/>
        <v>0.52300000000000002</v>
      </c>
      <c r="N1101">
        <f t="shared" si="244"/>
        <v>0.23799999999999999</v>
      </c>
      <c r="O1101">
        <f t="shared" si="245"/>
        <v>0.27900000000000003</v>
      </c>
      <c r="P1101" t="str">
        <f t="shared" si="246"/>
        <v>NA</v>
      </c>
      <c r="Q1101" t="str">
        <f t="shared" si="247"/>
        <v>NA</v>
      </c>
      <c r="R1101">
        <v>1053</v>
      </c>
    </row>
    <row r="1102" spans="1:18" x14ac:dyDescent="0.25">
      <c r="A1102" t="s">
        <v>93</v>
      </c>
      <c r="B1102" t="s">
        <v>93</v>
      </c>
      <c r="C1102">
        <v>0.91</v>
      </c>
      <c r="D1102">
        <v>0.84</v>
      </c>
      <c r="E1102">
        <v>0.09</v>
      </c>
      <c r="F1102">
        <v>0.13</v>
      </c>
      <c r="G1102" t="s">
        <v>98</v>
      </c>
      <c r="H1102">
        <v>0</v>
      </c>
      <c r="I1102">
        <v>10</v>
      </c>
      <c r="J1102">
        <v>10</v>
      </c>
      <c r="K1102">
        <v>40</v>
      </c>
      <c r="L1102">
        <f t="shared" si="242"/>
        <v>0.91</v>
      </c>
      <c r="M1102">
        <f t="shared" si="243"/>
        <v>0.84</v>
      </c>
      <c r="N1102">
        <f t="shared" si="244"/>
        <v>0.09</v>
      </c>
      <c r="O1102">
        <f t="shared" si="245"/>
        <v>0.13</v>
      </c>
      <c r="P1102" t="str">
        <f t="shared" si="246"/>
        <v>NA</v>
      </c>
      <c r="Q1102" t="str">
        <f t="shared" si="247"/>
        <v>NA</v>
      </c>
      <c r="R1102">
        <v>1054</v>
      </c>
    </row>
    <row r="1103" spans="1:18" x14ac:dyDescent="0.25">
      <c r="A1103" t="s">
        <v>93</v>
      </c>
      <c r="B1103" t="s">
        <v>93</v>
      </c>
      <c r="C1103">
        <v>0.92</v>
      </c>
      <c r="D1103">
        <v>0.76</v>
      </c>
      <c r="E1103">
        <v>7.0000000000000007E-2</v>
      </c>
      <c r="F1103">
        <v>0.15</v>
      </c>
      <c r="G1103" t="s">
        <v>98</v>
      </c>
      <c r="H1103">
        <v>0</v>
      </c>
      <c r="I1103">
        <v>10</v>
      </c>
      <c r="J1103">
        <v>10</v>
      </c>
      <c r="K1103">
        <v>40</v>
      </c>
      <c r="L1103">
        <f t="shared" si="242"/>
        <v>0.92</v>
      </c>
      <c r="M1103">
        <f t="shared" si="243"/>
        <v>0.76</v>
      </c>
      <c r="N1103">
        <f t="shared" si="244"/>
        <v>7.0000000000000007E-2</v>
      </c>
      <c r="O1103">
        <f t="shared" si="245"/>
        <v>0.15</v>
      </c>
      <c r="P1103" t="str">
        <f t="shared" si="246"/>
        <v>NA</v>
      </c>
      <c r="Q1103" t="str">
        <f t="shared" si="247"/>
        <v>NA</v>
      </c>
      <c r="R1103">
        <v>1055</v>
      </c>
    </row>
    <row r="1104" spans="1:18" x14ac:dyDescent="0.25">
      <c r="A1104" t="s">
        <v>93</v>
      </c>
      <c r="B1104" t="s">
        <v>93</v>
      </c>
      <c r="C1104">
        <v>0.85</v>
      </c>
      <c r="D1104">
        <v>0.73</v>
      </c>
      <c r="E1104">
        <v>0.11</v>
      </c>
      <c r="F1104">
        <v>0.15</v>
      </c>
      <c r="G1104" t="s">
        <v>98</v>
      </c>
      <c r="H1104">
        <v>0</v>
      </c>
      <c r="I1104">
        <v>10</v>
      </c>
      <c r="J1104">
        <v>10</v>
      </c>
      <c r="K1104">
        <v>40</v>
      </c>
      <c r="L1104">
        <f t="shared" si="242"/>
        <v>0.85</v>
      </c>
      <c r="M1104">
        <f t="shared" si="243"/>
        <v>0.73</v>
      </c>
      <c r="N1104">
        <f t="shared" si="244"/>
        <v>0.11</v>
      </c>
      <c r="O1104">
        <f t="shared" si="245"/>
        <v>0.15</v>
      </c>
      <c r="P1104" t="str">
        <f t="shared" si="246"/>
        <v>NA</v>
      </c>
      <c r="Q1104" t="str">
        <f t="shared" si="247"/>
        <v>NA</v>
      </c>
      <c r="R1104">
        <v>1056</v>
      </c>
    </row>
    <row r="1105" spans="1:18" x14ac:dyDescent="0.25">
      <c r="A1105" t="s">
        <v>93</v>
      </c>
      <c r="B1105" t="s">
        <v>93</v>
      </c>
      <c r="C1105">
        <v>0.87</v>
      </c>
      <c r="D1105">
        <v>0.76</v>
      </c>
      <c r="E1105">
        <v>0.11</v>
      </c>
      <c r="F1105">
        <v>0.14000000000000001</v>
      </c>
      <c r="G1105" t="s">
        <v>98</v>
      </c>
      <c r="H1105">
        <v>0</v>
      </c>
      <c r="I1105">
        <v>10</v>
      </c>
      <c r="J1105">
        <v>10</v>
      </c>
      <c r="K1105">
        <v>40</v>
      </c>
      <c r="L1105">
        <f t="shared" si="242"/>
        <v>0.87</v>
      </c>
      <c r="M1105">
        <f t="shared" si="243"/>
        <v>0.76</v>
      </c>
      <c r="N1105">
        <f t="shared" si="244"/>
        <v>0.11</v>
      </c>
      <c r="O1105">
        <f t="shared" si="245"/>
        <v>0.14000000000000001</v>
      </c>
      <c r="P1105" t="str">
        <f t="shared" si="246"/>
        <v>NA</v>
      </c>
      <c r="Q1105" t="str">
        <f t="shared" si="247"/>
        <v>NA</v>
      </c>
      <c r="R1105">
        <v>1057</v>
      </c>
    </row>
    <row r="1106" spans="1:18" x14ac:dyDescent="0.25">
      <c r="A1106" t="s">
        <v>93</v>
      </c>
      <c r="B1106" t="s">
        <v>93</v>
      </c>
      <c r="C1106">
        <v>0.53</v>
      </c>
      <c r="D1106">
        <v>0.25</v>
      </c>
      <c r="E1106">
        <v>0.33</v>
      </c>
      <c r="F1106">
        <v>0.22</v>
      </c>
      <c r="G1106" t="s">
        <v>98</v>
      </c>
      <c r="H1106">
        <v>0</v>
      </c>
      <c r="I1106">
        <v>12</v>
      </c>
      <c r="J1106">
        <v>12</v>
      </c>
      <c r="K1106">
        <v>48</v>
      </c>
      <c r="L1106">
        <f t="shared" si="242"/>
        <v>0.53</v>
      </c>
      <c r="M1106">
        <f t="shared" si="243"/>
        <v>0.25</v>
      </c>
      <c r="N1106">
        <f t="shared" si="244"/>
        <v>0.33</v>
      </c>
      <c r="O1106">
        <f t="shared" si="245"/>
        <v>0.22</v>
      </c>
      <c r="P1106" t="str">
        <f t="shared" si="246"/>
        <v>NA</v>
      </c>
      <c r="Q1106" t="str">
        <f t="shared" si="247"/>
        <v>NA</v>
      </c>
      <c r="R1106">
        <v>1058</v>
      </c>
    </row>
    <row r="1107" spans="1:18" x14ac:dyDescent="0.25">
      <c r="A1107" t="s">
        <v>93</v>
      </c>
      <c r="B1107" t="s">
        <v>93</v>
      </c>
      <c r="C1107">
        <v>0.53</v>
      </c>
      <c r="D1107">
        <v>0.56000000000000005</v>
      </c>
      <c r="E1107">
        <v>0.33</v>
      </c>
      <c r="F1107">
        <v>0.26</v>
      </c>
      <c r="G1107" t="s">
        <v>98</v>
      </c>
      <c r="H1107">
        <v>0</v>
      </c>
      <c r="I1107">
        <v>12</v>
      </c>
      <c r="J1107">
        <v>12</v>
      </c>
      <c r="K1107">
        <v>48</v>
      </c>
      <c r="L1107">
        <f t="shared" si="242"/>
        <v>0.53</v>
      </c>
      <c r="M1107">
        <f t="shared" si="243"/>
        <v>0.56000000000000005</v>
      </c>
      <c r="N1107">
        <f t="shared" si="244"/>
        <v>0.33</v>
      </c>
      <c r="O1107">
        <f t="shared" si="245"/>
        <v>0.26</v>
      </c>
      <c r="P1107" t="str">
        <f t="shared" si="246"/>
        <v>NA</v>
      </c>
      <c r="Q1107" t="str">
        <f t="shared" si="247"/>
        <v>NA</v>
      </c>
      <c r="R1107">
        <v>1059</v>
      </c>
    </row>
    <row r="1108" spans="1:18" x14ac:dyDescent="0.25">
      <c r="A1108" t="s">
        <v>93</v>
      </c>
      <c r="B1108" t="s">
        <v>93</v>
      </c>
      <c r="C1108">
        <v>0.46</v>
      </c>
      <c r="D1108">
        <v>0.23</v>
      </c>
      <c r="E1108">
        <v>0.3</v>
      </c>
      <c r="F1108">
        <v>0.18</v>
      </c>
      <c r="G1108" t="s">
        <v>98</v>
      </c>
      <c r="H1108">
        <v>0</v>
      </c>
      <c r="I1108">
        <v>12</v>
      </c>
      <c r="J1108">
        <v>12</v>
      </c>
      <c r="K1108">
        <v>48</v>
      </c>
      <c r="L1108">
        <f t="shared" si="242"/>
        <v>0.46</v>
      </c>
      <c r="M1108">
        <f t="shared" si="243"/>
        <v>0.23</v>
      </c>
      <c r="N1108">
        <f t="shared" si="244"/>
        <v>0.3</v>
      </c>
      <c r="O1108">
        <f t="shared" si="245"/>
        <v>0.18</v>
      </c>
      <c r="P1108" t="str">
        <f t="shared" si="246"/>
        <v>NA</v>
      </c>
      <c r="Q1108" t="str">
        <f t="shared" si="247"/>
        <v>NA</v>
      </c>
      <c r="R1108">
        <v>1060</v>
      </c>
    </row>
    <row r="1109" spans="1:18" x14ac:dyDescent="0.25">
      <c r="A1109" t="s">
        <v>93</v>
      </c>
      <c r="B1109" t="s">
        <v>93</v>
      </c>
      <c r="C1109">
        <v>0.46</v>
      </c>
      <c r="D1109">
        <v>0.37</v>
      </c>
      <c r="E1109">
        <v>0.3</v>
      </c>
      <c r="F1109">
        <v>0.23</v>
      </c>
      <c r="G1109" t="s">
        <v>98</v>
      </c>
      <c r="H1109">
        <v>0</v>
      </c>
      <c r="I1109">
        <v>12</v>
      </c>
      <c r="J1109">
        <v>12</v>
      </c>
      <c r="K1109">
        <v>48</v>
      </c>
      <c r="L1109">
        <f t="shared" si="242"/>
        <v>0.46</v>
      </c>
      <c r="M1109">
        <f t="shared" si="243"/>
        <v>0.37</v>
      </c>
      <c r="N1109">
        <f t="shared" si="244"/>
        <v>0.3</v>
      </c>
      <c r="O1109">
        <f t="shared" si="245"/>
        <v>0.23</v>
      </c>
      <c r="P1109" t="str">
        <f t="shared" si="246"/>
        <v>NA</v>
      </c>
      <c r="Q1109" t="str">
        <f t="shared" si="247"/>
        <v>NA</v>
      </c>
      <c r="R1109">
        <v>1061</v>
      </c>
    </row>
    <row r="1110" spans="1:18" x14ac:dyDescent="0.25">
      <c r="A1110" t="s">
        <v>93</v>
      </c>
      <c r="B1110" t="s">
        <v>93</v>
      </c>
      <c r="C1110">
        <v>0.41</v>
      </c>
      <c r="D1110">
        <v>0.25</v>
      </c>
      <c r="E1110">
        <v>0.34</v>
      </c>
      <c r="F1110">
        <v>0.21</v>
      </c>
      <c r="G1110" t="s">
        <v>98</v>
      </c>
      <c r="H1110">
        <v>0</v>
      </c>
      <c r="I1110">
        <v>12</v>
      </c>
      <c r="J1110">
        <v>12</v>
      </c>
      <c r="K1110">
        <v>48</v>
      </c>
      <c r="L1110">
        <f t="shared" si="242"/>
        <v>0.41</v>
      </c>
      <c r="M1110">
        <f t="shared" si="243"/>
        <v>0.25</v>
      </c>
      <c r="N1110">
        <f t="shared" si="244"/>
        <v>0.34</v>
      </c>
      <c r="O1110">
        <f t="shared" si="245"/>
        <v>0.21</v>
      </c>
      <c r="P1110" t="str">
        <f t="shared" si="246"/>
        <v>NA</v>
      </c>
      <c r="Q1110" t="str">
        <f t="shared" si="247"/>
        <v>NA</v>
      </c>
      <c r="R1110">
        <v>1062</v>
      </c>
    </row>
    <row r="1111" spans="1:18" x14ac:dyDescent="0.25">
      <c r="A1111" t="s">
        <v>93</v>
      </c>
      <c r="B1111" t="s">
        <v>93</v>
      </c>
      <c r="C1111">
        <v>0.41</v>
      </c>
      <c r="D1111">
        <v>0.49</v>
      </c>
      <c r="E1111">
        <v>0.34</v>
      </c>
      <c r="F1111">
        <v>0.2</v>
      </c>
      <c r="G1111" t="s">
        <v>98</v>
      </c>
      <c r="H1111">
        <v>0</v>
      </c>
      <c r="I1111">
        <v>12</v>
      </c>
      <c r="J1111">
        <v>12</v>
      </c>
      <c r="K1111">
        <v>48</v>
      </c>
      <c r="L1111">
        <f t="shared" si="242"/>
        <v>0.41</v>
      </c>
      <c r="M1111">
        <f t="shared" si="243"/>
        <v>0.49</v>
      </c>
      <c r="N1111">
        <f t="shared" si="244"/>
        <v>0.34</v>
      </c>
      <c r="O1111">
        <f t="shared" si="245"/>
        <v>0.2</v>
      </c>
      <c r="P1111" t="str">
        <f t="shared" si="246"/>
        <v>NA</v>
      </c>
      <c r="Q1111" t="str">
        <f t="shared" si="247"/>
        <v>NA</v>
      </c>
      <c r="R1111">
        <v>1063</v>
      </c>
    </row>
    <row r="1112" spans="1:18" x14ac:dyDescent="0.25">
      <c r="A1112" t="s">
        <v>93</v>
      </c>
      <c r="B1112" t="s">
        <v>93</v>
      </c>
      <c r="C1112">
        <v>0.51</v>
      </c>
      <c r="D1112">
        <v>0.32</v>
      </c>
      <c r="E1112">
        <v>0.27</v>
      </c>
      <c r="F1112">
        <v>0.21</v>
      </c>
      <c r="G1112" t="s">
        <v>98</v>
      </c>
      <c r="H1112">
        <v>0</v>
      </c>
      <c r="I1112">
        <v>12</v>
      </c>
      <c r="J1112">
        <v>12</v>
      </c>
      <c r="K1112">
        <v>48</v>
      </c>
      <c r="L1112">
        <f t="shared" si="242"/>
        <v>0.51</v>
      </c>
      <c r="M1112">
        <f t="shared" si="243"/>
        <v>0.32</v>
      </c>
      <c r="N1112">
        <f t="shared" si="244"/>
        <v>0.27</v>
      </c>
      <c r="O1112">
        <f t="shared" si="245"/>
        <v>0.21</v>
      </c>
      <c r="P1112" t="str">
        <f t="shared" si="246"/>
        <v>NA</v>
      </c>
      <c r="Q1112" t="str">
        <f t="shared" si="247"/>
        <v>NA</v>
      </c>
      <c r="R1112">
        <v>1064</v>
      </c>
    </row>
    <row r="1113" spans="1:18" x14ac:dyDescent="0.25">
      <c r="A1113" t="s">
        <v>93</v>
      </c>
      <c r="B1113" t="s">
        <v>93</v>
      </c>
      <c r="C1113">
        <v>0.51</v>
      </c>
      <c r="D1113">
        <v>0.42</v>
      </c>
      <c r="E1113">
        <v>0.27</v>
      </c>
      <c r="F1113">
        <v>0.24</v>
      </c>
      <c r="G1113" t="s">
        <v>98</v>
      </c>
      <c r="H1113">
        <v>0</v>
      </c>
      <c r="I1113">
        <v>12</v>
      </c>
      <c r="J1113">
        <v>12</v>
      </c>
      <c r="K1113">
        <v>48</v>
      </c>
      <c r="L1113">
        <f t="shared" si="242"/>
        <v>0.51</v>
      </c>
      <c r="M1113">
        <f t="shared" si="243"/>
        <v>0.42</v>
      </c>
      <c r="N1113">
        <f t="shared" si="244"/>
        <v>0.27</v>
      </c>
      <c r="O1113">
        <f t="shared" si="245"/>
        <v>0.24</v>
      </c>
      <c r="P1113" t="str">
        <f t="shared" si="246"/>
        <v>NA</v>
      </c>
      <c r="Q1113" t="str">
        <f t="shared" si="247"/>
        <v>NA</v>
      </c>
      <c r="R1113">
        <v>1065</v>
      </c>
    </row>
    <row r="1114" spans="1:18" x14ac:dyDescent="0.25">
      <c r="A1114" t="s">
        <v>93</v>
      </c>
      <c r="B1114" t="s">
        <v>93</v>
      </c>
      <c r="C1114">
        <v>0.3</v>
      </c>
      <c r="D1114">
        <v>0.24</v>
      </c>
      <c r="E1114">
        <v>0.28000000000000003</v>
      </c>
      <c r="F1114">
        <v>0.27</v>
      </c>
      <c r="G1114" t="s">
        <v>98</v>
      </c>
      <c r="H1114">
        <v>0</v>
      </c>
      <c r="I1114">
        <v>12</v>
      </c>
      <c r="J1114">
        <v>12</v>
      </c>
      <c r="K1114">
        <v>48</v>
      </c>
      <c r="L1114">
        <f t="shared" ref="L1114:L1145" si="248">C1114</f>
        <v>0.3</v>
      </c>
      <c r="M1114">
        <f t="shared" ref="M1114:M1145" si="249">D1114</f>
        <v>0.24</v>
      </c>
      <c r="N1114">
        <f t="shared" ref="N1114:N1145" si="250">E1114</f>
        <v>0.28000000000000003</v>
      </c>
      <c r="O1114">
        <f t="shared" ref="O1114:O1145" si="251">F1114</f>
        <v>0.27</v>
      </c>
      <c r="P1114" t="str">
        <f t="shared" ref="P1114:P1145" si="252">A1114</f>
        <v>NA</v>
      </c>
      <c r="Q1114" t="str">
        <f t="shared" ref="Q1114:Q1145" si="253">B1114</f>
        <v>NA</v>
      </c>
      <c r="R1114">
        <v>1066</v>
      </c>
    </row>
    <row r="1115" spans="1:18" x14ac:dyDescent="0.25">
      <c r="A1115" t="s">
        <v>93</v>
      </c>
      <c r="B1115" t="s">
        <v>93</v>
      </c>
      <c r="C1115">
        <v>0.3</v>
      </c>
      <c r="D1115">
        <v>0.37</v>
      </c>
      <c r="E1115">
        <v>0.28000000000000003</v>
      </c>
      <c r="F1115">
        <v>0.21</v>
      </c>
      <c r="G1115" t="s">
        <v>98</v>
      </c>
      <c r="H1115">
        <v>0</v>
      </c>
      <c r="I1115">
        <v>12</v>
      </c>
      <c r="J1115">
        <v>12</v>
      </c>
      <c r="K1115">
        <v>48</v>
      </c>
      <c r="L1115">
        <f t="shared" si="248"/>
        <v>0.3</v>
      </c>
      <c r="M1115">
        <f t="shared" si="249"/>
        <v>0.37</v>
      </c>
      <c r="N1115">
        <f t="shared" si="250"/>
        <v>0.28000000000000003</v>
      </c>
      <c r="O1115">
        <f t="shared" si="251"/>
        <v>0.21</v>
      </c>
      <c r="P1115" t="str">
        <f t="shared" si="252"/>
        <v>NA</v>
      </c>
      <c r="Q1115" t="str">
        <f t="shared" si="253"/>
        <v>NA</v>
      </c>
      <c r="R1115">
        <v>1067</v>
      </c>
    </row>
    <row r="1116" spans="1:18" x14ac:dyDescent="0.25">
      <c r="A1116" t="s">
        <v>93</v>
      </c>
      <c r="B1116" t="s">
        <v>93</v>
      </c>
      <c r="C1116">
        <v>0.69499999999999995</v>
      </c>
      <c r="D1116">
        <v>0.74</v>
      </c>
      <c r="E1116">
        <v>0.161</v>
      </c>
      <c r="F1116">
        <v>6.2E-2</v>
      </c>
      <c r="G1116" t="s">
        <v>98</v>
      </c>
      <c r="H1116">
        <v>0</v>
      </c>
      <c r="I1116">
        <v>2</v>
      </c>
      <c r="J1116">
        <v>2</v>
      </c>
      <c r="K1116">
        <v>4</v>
      </c>
      <c r="L1116">
        <f t="shared" si="248"/>
        <v>0.69499999999999995</v>
      </c>
      <c r="M1116">
        <f t="shared" si="249"/>
        <v>0.74</v>
      </c>
      <c r="N1116">
        <f t="shared" si="250"/>
        <v>0.161</v>
      </c>
      <c r="O1116">
        <f t="shared" si="251"/>
        <v>6.2E-2</v>
      </c>
      <c r="P1116" t="str">
        <f t="shared" si="252"/>
        <v>NA</v>
      </c>
      <c r="Q1116" t="str">
        <f t="shared" si="253"/>
        <v>NA</v>
      </c>
      <c r="R1116">
        <v>1068</v>
      </c>
    </row>
    <row r="1117" spans="1:18" x14ac:dyDescent="0.25">
      <c r="A1117" t="s">
        <v>93</v>
      </c>
      <c r="B1117" t="s">
        <v>93</v>
      </c>
      <c r="C1117">
        <v>0.73</v>
      </c>
      <c r="D1117">
        <v>0.44</v>
      </c>
      <c r="E1117">
        <v>0.2</v>
      </c>
      <c r="F1117">
        <v>0.14000000000000001</v>
      </c>
      <c r="G1117" t="s">
        <v>98</v>
      </c>
      <c r="H1117">
        <v>0</v>
      </c>
      <c r="I1117">
        <v>8</v>
      </c>
      <c r="J1117">
        <v>8</v>
      </c>
      <c r="K1117">
        <v>24</v>
      </c>
      <c r="L1117">
        <f t="shared" si="248"/>
        <v>0.73</v>
      </c>
      <c r="M1117">
        <f t="shared" si="249"/>
        <v>0.44</v>
      </c>
      <c r="N1117">
        <f t="shared" si="250"/>
        <v>0.2</v>
      </c>
      <c r="O1117">
        <f t="shared" si="251"/>
        <v>0.14000000000000001</v>
      </c>
      <c r="P1117" t="str">
        <f t="shared" si="252"/>
        <v>NA</v>
      </c>
      <c r="Q1117" t="str">
        <f t="shared" si="253"/>
        <v>NA</v>
      </c>
      <c r="R1117">
        <v>1072</v>
      </c>
    </row>
    <row r="1118" spans="1:18" x14ac:dyDescent="0.25">
      <c r="A1118" t="s">
        <v>93</v>
      </c>
      <c r="B1118" t="s">
        <v>93</v>
      </c>
      <c r="C1118">
        <v>0.85</v>
      </c>
      <c r="D1118">
        <v>0.28000000000000003</v>
      </c>
      <c r="E1118">
        <v>0.13</v>
      </c>
      <c r="F1118">
        <v>0.19</v>
      </c>
      <c r="G1118" t="s">
        <v>98</v>
      </c>
      <c r="H1118">
        <v>0</v>
      </c>
      <c r="I1118">
        <v>8</v>
      </c>
      <c r="J1118">
        <v>8</v>
      </c>
      <c r="K1118">
        <v>24</v>
      </c>
      <c r="L1118">
        <f t="shared" si="248"/>
        <v>0.85</v>
      </c>
      <c r="M1118">
        <f t="shared" si="249"/>
        <v>0.28000000000000003</v>
      </c>
      <c r="N1118">
        <f t="shared" si="250"/>
        <v>0.13</v>
      </c>
      <c r="O1118">
        <f t="shared" si="251"/>
        <v>0.19</v>
      </c>
      <c r="P1118" t="str">
        <f t="shared" si="252"/>
        <v>NA</v>
      </c>
      <c r="Q1118" t="str">
        <f t="shared" si="253"/>
        <v>NA</v>
      </c>
      <c r="R1118">
        <v>1073</v>
      </c>
    </row>
    <row r="1119" spans="1:18" x14ac:dyDescent="0.25">
      <c r="A1119" t="s">
        <v>93</v>
      </c>
      <c r="B1119" t="s">
        <v>93</v>
      </c>
      <c r="C1119">
        <v>0.68</v>
      </c>
      <c r="D1119">
        <v>0.57999999999999996</v>
      </c>
      <c r="E1119">
        <v>0.15</v>
      </c>
      <c r="F1119">
        <v>0.14000000000000001</v>
      </c>
      <c r="G1119" t="s">
        <v>98</v>
      </c>
      <c r="H1119">
        <v>0</v>
      </c>
      <c r="I1119">
        <v>8</v>
      </c>
      <c r="J1119">
        <v>8</v>
      </c>
      <c r="K1119">
        <v>24</v>
      </c>
      <c r="L1119">
        <f t="shared" si="248"/>
        <v>0.68</v>
      </c>
      <c r="M1119">
        <f t="shared" si="249"/>
        <v>0.57999999999999996</v>
      </c>
      <c r="N1119">
        <f t="shared" si="250"/>
        <v>0.15</v>
      </c>
      <c r="O1119">
        <f t="shared" si="251"/>
        <v>0.14000000000000001</v>
      </c>
      <c r="P1119" t="str">
        <f t="shared" si="252"/>
        <v>NA</v>
      </c>
      <c r="Q1119" t="str">
        <f t="shared" si="253"/>
        <v>NA</v>
      </c>
      <c r="R1119">
        <v>1074</v>
      </c>
    </row>
    <row r="1120" spans="1:18" x14ac:dyDescent="0.25">
      <c r="A1120" t="s">
        <v>93</v>
      </c>
      <c r="B1120" t="s">
        <v>93</v>
      </c>
      <c r="C1120">
        <v>0.77</v>
      </c>
      <c r="D1120">
        <v>0.69</v>
      </c>
      <c r="E1120">
        <v>0.13</v>
      </c>
      <c r="F1120">
        <v>0.15</v>
      </c>
      <c r="G1120" t="s">
        <v>98</v>
      </c>
      <c r="H1120">
        <v>0</v>
      </c>
      <c r="I1120">
        <v>8</v>
      </c>
      <c r="J1120">
        <v>8</v>
      </c>
      <c r="K1120">
        <v>24</v>
      </c>
      <c r="L1120">
        <f t="shared" si="248"/>
        <v>0.77</v>
      </c>
      <c r="M1120">
        <f t="shared" si="249"/>
        <v>0.69</v>
      </c>
      <c r="N1120">
        <f t="shared" si="250"/>
        <v>0.13</v>
      </c>
      <c r="O1120">
        <f t="shared" si="251"/>
        <v>0.15</v>
      </c>
      <c r="P1120" t="str">
        <f t="shared" si="252"/>
        <v>NA</v>
      </c>
      <c r="Q1120" t="str">
        <f t="shared" si="253"/>
        <v>NA</v>
      </c>
      <c r="R1120">
        <v>1075</v>
      </c>
    </row>
    <row r="1121" spans="1:18" x14ac:dyDescent="0.25">
      <c r="A1121" t="s">
        <v>93</v>
      </c>
      <c r="B1121" t="s">
        <v>93</v>
      </c>
      <c r="C1121">
        <v>0.6</v>
      </c>
      <c r="D1121">
        <v>0.44</v>
      </c>
      <c r="E1121">
        <v>0.19</v>
      </c>
      <c r="F1121">
        <v>0.14000000000000001</v>
      </c>
      <c r="G1121" t="s">
        <v>98</v>
      </c>
      <c r="H1121">
        <v>0</v>
      </c>
      <c r="I1121">
        <v>8</v>
      </c>
      <c r="J1121">
        <v>8</v>
      </c>
      <c r="K1121">
        <v>24</v>
      </c>
      <c r="L1121">
        <f t="shared" si="248"/>
        <v>0.6</v>
      </c>
      <c r="M1121">
        <f t="shared" si="249"/>
        <v>0.44</v>
      </c>
      <c r="N1121">
        <f t="shared" si="250"/>
        <v>0.19</v>
      </c>
      <c r="O1121">
        <f t="shared" si="251"/>
        <v>0.14000000000000001</v>
      </c>
      <c r="P1121" t="str">
        <f t="shared" si="252"/>
        <v>NA</v>
      </c>
      <c r="Q1121" t="str">
        <f t="shared" si="253"/>
        <v>NA</v>
      </c>
      <c r="R1121">
        <v>1076</v>
      </c>
    </row>
    <row r="1122" spans="1:18" x14ac:dyDescent="0.25">
      <c r="A1122" t="s">
        <v>93</v>
      </c>
      <c r="B1122" t="s">
        <v>93</v>
      </c>
      <c r="C1122">
        <v>0.57999999999999996</v>
      </c>
      <c r="D1122">
        <v>0.28000000000000003</v>
      </c>
      <c r="E1122">
        <v>0.11</v>
      </c>
      <c r="F1122">
        <v>0.19</v>
      </c>
      <c r="G1122" t="s">
        <v>98</v>
      </c>
      <c r="H1122">
        <v>0</v>
      </c>
      <c r="I1122">
        <v>8</v>
      </c>
      <c r="J1122">
        <v>8</v>
      </c>
      <c r="K1122">
        <v>24</v>
      </c>
      <c r="L1122">
        <f t="shared" si="248"/>
        <v>0.57999999999999996</v>
      </c>
      <c r="M1122">
        <f t="shared" si="249"/>
        <v>0.28000000000000003</v>
      </c>
      <c r="N1122">
        <f t="shared" si="250"/>
        <v>0.11</v>
      </c>
      <c r="O1122">
        <f t="shared" si="251"/>
        <v>0.19</v>
      </c>
      <c r="P1122" t="str">
        <f t="shared" si="252"/>
        <v>NA</v>
      </c>
      <c r="Q1122" t="str">
        <f t="shared" si="253"/>
        <v>NA</v>
      </c>
      <c r="R1122">
        <v>1077</v>
      </c>
    </row>
    <row r="1123" spans="1:18" x14ac:dyDescent="0.25">
      <c r="A1123" t="s">
        <v>93</v>
      </c>
      <c r="B1123" t="s">
        <v>93</v>
      </c>
      <c r="C1123">
        <v>0.63</v>
      </c>
      <c r="D1123">
        <v>0.57999999999999996</v>
      </c>
      <c r="E1123">
        <v>0.16</v>
      </c>
      <c r="F1123">
        <v>0.14000000000000001</v>
      </c>
      <c r="G1123" t="s">
        <v>98</v>
      </c>
      <c r="H1123">
        <v>0</v>
      </c>
      <c r="I1123">
        <v>8</v>
      </c>
      <c r="J1123">
        <v>8</v>
      </c>
      <c r="K1123">
        <v>24</v>
      </c>
      <c r="L1123">
        <f t="shared" si="248"/>
        <v>0.63</v>
      </c>
      <c r="M1123">
        <f t="shared" si="249"/>
        <v>0.57999999999999996</v>
      </c>
      <c r="N1123">
        <f t="shared" si="250"/>
        <v>0.16</v>
      </c>
      <c r="O1123">
        <f t="shared" si="251"/>
        <v>0.14000000000000001</v>
      </c>
      <c r="P1123" t="str">
        <f t="shared" si="252"/>
        <v>NA</v>
      </c>
      <c r="Q1123" t="str">
        <f t="shared" si="253"/>
        <v>NA</v>
      </c>
      <c r="R1123">
        <v>1078</v>
      </c>
    </row>
    <row r="1124" spans="1:18" x14ac:dyDescent="0.25">
      <c r="A1124" t="s">
        <v>93</v>
      </c>
      <c r="B1124" t="s">
        <v>93</v>
      </c>
      <c r="C1124">
        <v>0.72</v>
      </c>
      <c r="D1124">
        <v>0.69</v>
      </c>
      <c r="E1124">
        <v>0.17</v>
      </c>
      <c r="F1124">
        <v>0.15</v>
      </c>
      <c r="G1124" t="s">
        <v>98</v>
      </c>
      <c r="H1124">
        <v>0</v>
      </c>
      <c r="I1124">
        <v>8</v>
      </c>
      <c r="J1124">
        <v>8</v>
      </c>
      <c r="K1124">
        <v>24</v>
      </c>
      <c r="L1124">
        <f t="shared" si="248"/>
        <v>0.72</v>
      </c>
      <c r="M1124">
        <f t="shared" si="249"/>
        <v>0.69</v>
      </c>
      <c r="N1124">
        <f t="shared" si="250"/>
        <v>0.17</v>
      </c>
      <c r="O1124">
        <f t="shared" si="251"/>
        <v>0.15</v>
      </c>
      <c r="P1124" t="str">
        <f t="shared" si="252"/>
        <v>NA</v>
      </c>
      <c r="Q1124" t="str">
        <f t="shared" si="253"/>
        <v>NA</v>
      </c>
      <c r="R1124">
        <v>1079</v>
      </c>
    </row>
    <row r="1125" spans="1:18" x14ac:dyDescent="0.25">
      <c r="A1125" t="s">
        <v>93</v>
      </c>
      <c r="B1125" t="s">
        <v>93</v>
      </c>
      <c r="C1125">
        <v>0.86</v>
      </c>
      <c r="D1125">
        <v>0.62</v>
      </c>
      <c r="E1125">
        <v>0.14000000000000001</v>
      </c>
      <c r="F1125">
        <v>0.22</v>
      </c>
      <c r="G1125" t="s">
        <v>98</v>
      </c>
      <c r="H1125">
        <v>0</v>
      </c>
      <c r="I1125">
        <v>8</v>
      </c>
      <c r="J1125">
        <v>8</v>
      </c>
      <c r="K1125">
        <v>24</v>
      </c>
      <c r="L1125">
        <f t="shared" si="248"/>
        <v>0.86</v>
      </c>
      <c r="M1125">
        <f t="shared" si="249"/>
        <v>0.62</v>
      </c>
      <c r="N1125">
        <f t="shared" si="250"/>
        <v>0.14000000000000001</v>
      </c>
      <c r="O1125">
        <f t="shared" si="251"/>
        <v>0.22</v>
      </c>
      <c r="P1125" t="str">
        <f t="shared" si="252"/>
        <v>NA</v>
      </c>
      <c r="Q1125" t="str">
        <f t="shared" si="253"/>
        <v>NA</v>
      </c>
      <c r="R1125">
        <v>1080</v>
      </c>
    </row>
    <row r="1126" spans="1:18" x14ac:dyDescent="0.25">
      <c r="A1126" t="s">
        <v>93</v>
      </c>
      <c r="B1126" t="s">
        <v>93</v>
      </c>
      <c r="C1126">
        <v>0.86</v>
      </c>
      <c r="D1126">
        <v>0.41</v>
      </c>
      <c r="E1126">
        <v>0.12</v>
      </c>
      <c r="F1126">
        <v>0.28999999999999998</v>
      </c>
      <c r="G1126" t="s">
        <v>98</v>
      </c>
      <c r="H1126">
        <v>0</v>
      </c>
      <c r="I1126">
        <v>8</v>
      </c>
      <c r="J1126">
        <v>8</v>
      </c>
      <c r="K1126">
        <v>24</v>
      </c>
      <c r="L1126">
        <f t="shared" si="248"/>
        <v>0.86</v>
      </c>
      <c r="M1126">
        <f t="shared" si="249"/>
        <v>0.41</v>
      </c>
      <c r="N1126">
        <f t="shared" si="250"/>
        <v>0.12</v>
      </c>
      <c r="O1126">
        <f t="shared" si="251"/>
        <v>0.28999999999999998</v>
      </c>
      <c r="P1126" t="str">
        <f t="shared" si="252"/>
        <v>NA</v>
      </c>
      <c r="Q1126" t="str">
        <f t="shared" si="253"/>
        <v>NA</v>
      </c>
      <c r="R1126">
        <v>1081</v>
      </c>
    </row>
    <row r="1127" spans="1:18" x14ac:dyDescent="0.25">
      <c r="A1127" t="s">
        <v>93</v>
      </c>
      <c r="B1127" t="s">
        <v>93</v>
      </c>
      <c r="C1127">
        <v>0.83</v>
      </c>
      <c r="D1127">
        <v>0.59</v>
      </c>
      <c r="E1127">
        <v>0.13</v>
      </c>
      <c r="F1127">
        <v>0.23</v>
      </c>
      <c r="G1127" t="s">
        <v>98</v>
      </c>
      <c r="H1127">
        <v>0</v>
      </c>
      <c r="I1127">
        <v>8</v>
      </c>
      <c r="J1127">
        <v>8</v>
      </c>
      <c r="K1127">
        <v>24</v>
      </c>
      <c r="L1127">
        <f t="shared" si="248"/>
        <v>0.83</v>
      </c>
      <c r="M1127">
        <f t="shared" si="249"/>
        <v>0.59</v>
      </c>
      <c r="N1127">
        <f t="shared" si="250"/>
        <v>0.13</v>
      </c>
      <c r="O1127">
        <f t="shared" si="251"/>
        <v>0.23</v>
      </c>
      <c r="P1127" t="str">
        <f t="shared" si="252"/>
        <v>NA</v>
      </c>
      <c r="Q1127" t="str">
        <f t="shared" si="253"/>
        <v>NA</v>
      </c>
      <c r="R1127">
        <v>1082</v>
      </c>
    </row>
    <row r="1128" spans="1:18" x14ac:dyDescent="0.25">
      <c r="A1128" t="s">
        <v>93</v>
      </c>
      <c r="B1128" t="s">
        <v>93</v>
      </c>
      <c r="C1128">
        <v>0.84</v>
      </c>
      <c r="D1128">
        <v>0.67</v>
      </c>
      <c r="E1128">
        <v>0.18</v>
      </c>
      <c r="F1128">
        <v>0.17</v>
      </c>
      <c r="G1128" t="s">
        <v>98</v>
      </c>
      <c r="H1128">
        <v>0</v>
      </c>
      <c r="I1128">
        <v>8</v>
      </c>
      <c r="J1128">
        <v>8</v>
      </c>
      <c r="K1128">
        <v>24</v>
      </c>
      <c r="L1128">
        <f t="shared" si="248"/>
        <v>0.84</v>
      </c>
      <c r="M1128">
        <f t="shared" si="249"/>
        <v>0.67</v>
      </c>
      <c r="N1128">
        <f t="shared" si="250"/>
        <v>0.18</v>
      </c>
      <c r="O1128">
        <f t="shared" si="251"/>
        <v>0.17</v>
      </c>
      <c r="P1128" t="str">
        <f t="shared" si="252"/>
        <v>NA</v>
      </c>
      <c r="Q1128" t="str">
        <f t="shared" si="253"/>
        <v>NA</v>
      </c>
      <c r="R1128">
        <v>1083</v>
      </c>
    </row>
    <row r="1129" spans="1:18" x14ac:dyDescent="0.25">
      <c r="A1129" t="s">
        <v>93</v>
      </c>
      <c r="B1129" t="s">
        <v>93</v>
      </c>
      <c r="C1129">
        <v>0.77</v>
      </c>
      <c r="D1129">
        <v>0.62</v>
      </c>
      <c r="E1129">
        <v>0.14000000000000001</v>
      </c>
      <c r="F1129">
        <v>0.22</v>
      </c>
      <c r="G1129" t="s">
        <v>98</v>
      </c>
      <c r="H1129">
        <v>0</v>
      </c>
      <c r="I1129">
        <v>8</v>
      </c>
      <c r="J1129">
        <v>8</v>
      </c>
      <c r="K1129">
        <v>24</v>
      </c>
      <c r="L1129">
        <f t="shared" si="248"/>
        <v>0.77</v>
      </c>
      <c r="M1129">
        <f t="shared" si="249"/>
        <v>0.62</v>
      </c>
      <c r="N1129">
        <f t="shared" si="250"/>
        <v>0.14000000000000001</v>
      </c>
      <c r="O1129">
        <f t="shared" si="251"/>
        <v>0.22</v>
      </c>
      <c r="P1129" t="str">
        <f t="shared" si="252"/>
        <v>NA</v>
      </c>
      <c r="Q1129" t="str">
        <f t="shared" si="253"/>
        <v>NA</v>
      </c>
      <c r="R1129">
        <v>1084</v>
      </c>
    </row>
    <row r="1130" spans="1:18" x14ac:dyDescent="0.25">
      <c r="A1130" t="s">
        <v>93</v>
      </c>
      <c r="B1130" t="s">
        <v>93</v>
      </c>
      <c r="C1130">
        <v>0.78</v>
      </c>
      <c r="D1130">
        <v>0.41</v>
      </c>
      <c r="E1130">
        <v>0.15</v>
      </c>
      <c r="F1130">
        <v>0.28999999999999998</v>
      </c>
      <c r="G1130" t="s">
        <v>98</v>
      </c>
      <c r="H1130">
        <v>0</v>
      </c>
      <c r="I1130">
        <v>8</v>
      </c>
      <c r="J1130">
        <v>8</v>
      </c>
      <c r="K1130">
        <v>24</v>
      </c>
      <c r="L1130">
        <f t="shared" si="248"/>
        <v>0.78</v>
      </c>
      <c r="M1130">
        <f t="shared" si="249"/>
        <v>0.41</v>
      </c>
      <c r="N1130">
        <f t="shared" si="250"/>
        <v>0.15</v>
      </c>
      <c r="O1130">
        <f t="shared" si="251"/>
        <v>0.28999999999999998</v>
      </c>
      <c r="P1130" t="str">
        <f t="shared" si="252"/>
        <v>NA</v>
      </c>
      <c r="Q1130" t="str">
        <f t="shared" si="253"/>
        <v>NA</v>
      </c>
      <c r="R1130">
        <v>1085</v>
      </c>
    </row>
    <row r="1131" spans="1:18" x14ac:dyDescent="0.25">
      <c r="A1131" t="s">
        <v>93</v>
      </c>
      <c r="B1131" t="s">
        <v>93</v>
      </c>
      <c r="C1131">
        <v>0.74</v>
      </c>
      <c r="D1131">
        <v>0.59</v>
      </c>
      <c r="E1131">
        <v>0.18</v>
      </c>
      <c r="F1131">
        <v>0.23</v>
      </c>
      <c r="G1131" t="s">
        <v>98</v>
      </c>
      <c r="H1131">
        <v>0</v>
      </c>
      <c r="I1131">
        <v>8</v>
      </c>
      <c r="J1131">
        <v>8</v>
      </c>
      <c r="K1131">
        <v>24</v>
      </c>
      <c r="L1131">
        <f t="shared" si="248"/>
        <v>0.74</v>
      </c>
      <c r="M1131">
        <f t="shared" si="249"/>
        <v>0.59</v>
      </c>
      <c r="N1131">
        <f t="shared" si="250"/>
        <v>0.18</v>
      </c>
      <c r="O1131">
        <f t="shared" si="251"/>
        <v>0.23</v>
      </c>
      <c r="P1131" t="str">
        <f t="shared" si="252"/>
        <v>NA</v>
      </c>
      <c r="Q1131" t="str">
        <f t="shared" si="253"/>
        <v>NA</v>
      </c>
      <c r="R1131">
        <v>1086</v>
      </c>
    </row>
    <row r="1132" spans="1:18" x14ac:dyDescent="0.25">
      <c r="A1132" t="s">
        <v>93</v>
      </c>
      <c r="B1132" t="s">
        <v>93</v>
      </c>
      <c r="C1132">
        <v>0.76</v>
      </c>
      <c r="D1132">
        <v>0.67</v>
      </c>
      <c r="E1132">
        <v>0.18</v>
      </c>
      <c r="F1132">
        <v>0.17</v>
      </c>
      <c r="G1132" t="s">
        <v>98</v>
      </c>
      <c r="H1132">
        <v>0</v>
      </c>
      <c r="I1132">
        <v>8</v>
      </c>
      <c r="J1132">
        <v>8</v>
      </c>
      <c r="K1132">
        <v>24</v>
      </c>
      <c r="L1132">
        <f t="shared" si="248"/>
        <v>0.76</v>
      </c>
      <c r="M1132">
        <f t="shared" si="249"/>
        <v>0.67</v>
      </c>
      <c r="N1132">
        <f t="shared" si="250"/>
        <v>0.18</v>
      </c>
      <c r="O1132">
        <f t="shared" si="251"/>
        <v>0.17</v>
      </c>
      <c r="P1132" t="str">
        <f t="shared" si="252"/>
        <v>NA</v>
      </c>
      <c r="Q1132" t="str">
        <f t="shared" si="253"/>
        <v>NA</v>
      </c>
      <c r="R1132">
        <v>1087</v>
      </c>
    </row>
    <row r="1133" spans="1:18" x14ac:dyDescent="0.25">
      <c r="A1133" t="s">
        <v>93</v>
      </c>
      <c r="B1133" t="s">
        <v>93</v>
      </c>
      <c r="C1133">
        <v>0.51</v>
      </c>
      <c r="D1133">
        <v>0.48</v>
      </c>
      <c r="E1133">
        <v>0.25</v>
      </c>
      <c r="F1133">
        <v>0.14000000000000001</v>
      </c>
      <c r="G1133" t="s">
        <v>98</v>
      </c>
      <c r="H1133">
        <v>0</v>
      </c>
      <c r="I1133">
        <v>6</v>
      </c>
      <c r="J1133">
        <v>12</v>
      </c>
      <c r="K1133">
        <v>23</v>
      </c>
      <c r="L1133">
        <f t="shared" si="248"/>
        <v>0.51</v>
      </c>
      <c r="M1133">
        <f t="shared" si="249"/>
        <v>0.48</v>
      </c>
      <c r="N1133">
        <f t="shared" si="250"/>
        <v>0.25</v>
      </c>
      <c r="O1133">
        <f t="shared" si="251"/>
        <v>0.14000000000000001</v>
      </c>
      <c r="P1133" t="str">
        <f t="shared" si="252"/>
        <v>NA</v>
      </c>
      <c r="Q1133" t="str">
        <f t="shared" si="253"/>
        <v>NA</v>
      </c>
      <c r="R1133">
        <v>1088</v>
      </c>
    </row>
    <row r="1134" spans="1:18" x14ac:dyDescent="0.25">
      <c r="A1134" t="s">
        <v>93</v>
      </c>
      <c r="B1134" t="s">
        <v>93</v>
      </c>
      <c r="C1134">
        <v>0.59</v>
      </c>
      <c r="D1134">
        <v>0.52</v>
      </c>
      <c r="E1134">
        <v>0.25</v>
      </c>
      <c r="F1134">
        <v>0.21</v>
      </c>
      <c r="G1134" t="s">
        <v>98</v>
      </c>
      <c r="H1134">
        <v>0</v>
      </c>
      <c r="I1134">
        <v>6</v>
      </c>
      <c r="J1134">
        <v>12</v>
      </c>
      <c r="K1134">
        <v>23</v>
      </c>
      <c r="L1134">
        <f t="shared" si="248"/>
        <v>0.59</v>
      </c>
      <c r="M1134">
        <f t="shared" si="249"/>
        <v>0.52</v>
      </c>
      <c r="N1134">
        <f t="shared" si="250"/>
        <v>0.25</v>
      </c>
      <c r="O1134">
        <f t="shared" si="251"/>
        <v>0.21</v>
      </c>
      <c r="P1134" t="str">
        <f t="shared" si="252"/>
        <v>NA</v>
      </c>
      <c r="Q1134" t="str">
        <f t="shared" si="253"/>
        <v>NA</v>
      </c>
      <c r="R1134">
        <v>1089</v>
      </c>
    </row>
    <row r="1135" spans="1:18" x14ac:dyDescent="0.25">
      <c r="A1135" t="s">
        <v>93</v>
      </c>
      <c r="B1135" t="s">
        <v>93</v>
      </c>
      <c r="C1135">
        <v>0.52</v>
      </c>
      <c r="D1135">
        <v>0.38</v>
      </c>
      <c r="E1135">
        <v>0.23</v>
      </c>
      <c r="F1135">
        <v>0.18</v>
      </c>
      <c r="G1135" t="s">
        <v>98</v>
      </c>
      <c r="H1135">
        <v>0</v>
      </c>
      <c r="I1135">
        <v>6</v>
      </c>
      <c r="J1135">
        <v>12</v>
      </c>
      <c r="K1135">
        <v>23</v>
      </c>
      <c r="L1135">
        <f t="shared" si="248"/>
        <v>0.52</v>
      </c>
      <c r="M1135">
        <f t="shared" si="249"/>
        <v>0.38</v>
      </c>
      <c r="N1135">
        <f t="shared" si="250"/>
        <v>0.23</v>
      </c>
      <c r="O1135">
        <f t="shared" si="251"/>
        <v>0.18</v>
      </c>
      <c r="P1135" t="str">
        <f t="shared" si="252"/>
        <v>NA</v>
      </c>
      <c r="Q1135" t="str">
        <f t="shared" si="253"/>
        <v>NA</v>
      </c>
      <c r="R1135">
        <v>1090</v>
      </c>
    </row>
    <row r="1136" spans="1:18" x14ac:dyDescent="0.25">
      <c r="A1136" t="s">
        <v>93</v>
      </c>
      <c r="B1136" t="s">
        <v>93</v>
      </c>
      <c r="C1136">
        <v>0.72</v>
      </c>
      <c r="D1136">
        <v>0.64</v>
      </c>
      <c r="E1136">
        <v>0.08</v>
      </c>
      <c r="F1136">
        <v>0.08</v>
      </c>
      <c r="G1136" t="s">
        <v>98</v>
      </c>
      <c r="H1136">
        <v>0</v>
      </c>
      <c r="I1136">
        <v>6</v>
      </c>
      <c r="J1136">
        <v>6</v>
      </c>
      <c r="K1136">
        <v>12</v>
      </c>
      <c r="L1136">
        <f t="shared" si="248"/>
        <v>0.72</v>
      </c>
      <c r="M1136">
        <f t="shared" si="249"/>
        <v>0.64</v>
      </c>
      <c r="N1136">
        <f t="shared" si="250"/>
        <v>0.08</v>
      </c>
      <c r="O1136">
        <f t="shared" si="251"/>
        <v>0.08</v>
      </c>
      <c r="P1136" t="str">
        <f t="shared" si="252"/>
        <v>NA</v>
      </c>
      <c r="Q1136" t="str">
        <f t="shared" si="253"/>
        <v>NA</v>
      </c>
      <c r="R1136">
        <v>1091</v>
      </c>
    </row>
    <row r="1137" spans="1:18" x14ac:dyDescent="0.25">
      <c r="A1137" t="s">
        <v>93</v>
      </c>
      <c r="B1137" t="s">
        <v>93</v>
      </c>
      <c r="C1137">
        <v>0.34</v>
      </c>
      <c r="D1137">
        <v>0.49</v>
      </c>
      <c r="E1137">
        <v>0.09</v>
      </c>
      <c r="F1137">
        <v>8.5000000000000006E-2</v>
      </c>
      <c r="G1137" t="s">
        <v>98</v>
      </c>
      <c r="H1137">
        <v>0</v>
      </c>
      <c r="I1137">
        <v>6</v>
      </c>
      <c r="J1137">
        <v>6</v>
      </c>
      <c r="K1137">
        <v>12</v>
      </c>
      <c r="L1137">
        <f t="shared" si="248"/>
        <v>0.34</v>
      </c>
      <c r="M1137">
        <f t="shared" si="249"/>
        <v>0.49</v>
      </c>
      <c r="N1137">
        <f t="shared" si="250"/>
        <v>0.09</v>
      </c>
      <c r="O1137">
        <f t="shared" si="251"/>
        <v>8.5000000000000006E-2</v>
      </c>
      <c r="P1137" t="str">
        <f t="shared" si="252"/>
        <v>NA</v>
      </c>
      <c r="Q1137" t="str">
        <f t="shared" si="253"/>
        <v>NA</v>
      </c>
      <c r="R1137">
        <v>1092</v>
      </c>
    </row>
    <row r="1138" spans="1:18" x14ac:dyDescent="0.25">
      <c r="A1138" t="s">
        <v>93</v>
      </c>
      <c r="B1138" t="s">
        <v>93</v>
      </c>
      <c r="C1138">
        <v>0.83599999999999997</v>
      </c>
      <c r="D1138">
        <v>0.249</v>
      </c>
      <c r="E1138">
        <v>0.17199999999999999</v>
      </c>
      <c r="F1138">
        <v>0.16900000000000001</v>
      </c>
      <c r="G1138" t="s">
        <v>98</v>
      </c>
      <c r="H1138">
        <v>0</v>
      </c>
      <c r="I1138">
        <v>6</v>
      </c>
      <c r="J1138">
        <v>6</v>
      </c>
      <c r="K1138">
        <v>12</v>
      </c>
      <c r="L1138">
        <f t="shared" si="248"/>
        <v>0.83599999999999997</v>
      </c>
      <c r="M1138">
        <f t="shared" si="249"/>
        <v>0.249</v>
      </c>
      <c r="N1138">
        <f t="shared" si="250"/>
        <v>0.17199999999999999</v>
      </c>
      <c r="O1138">
        <f t="shared" si="251"/>
        <v>0.16900000000000001</v>
      </c>
      <c r="P1138" t="str">
        <f t="shared" si="252"/>
        <v>NA</v>
      </c>
      <c r="Q1138" t="str">
        <f t="shared" si="253"/>
        <v>NA</v>
      </c>
      <c r="R1138">
        <v>1093</v>
      </c>
    </row>
    <row r="1139" spans="1:18" x14ac:dyDescent="0.25">
      <c r="A1139" t="s">
        <v>93</v>
      </c>
      <c r="B1139" t="s">
        <v>93</v>
      </c>
      <c r="C1139">
        <v>0.56899999999999995</v>
      </c>
      <c r="D1139">
        <v>0.27200000000000002</v>
      </c>
      <c r="E1139">
        <v>0.32800000000000001</v>
      </c>
      <c r="F1139">
        <v>0.182</v>
      </c>
      <c r="G1139" t="s">
        <v>98</v>
      </c>
      <c r="H1139">
        <v>0</v>
      </c>
      <c r="I1139">
        <v>6</v>
      </c>
      <c r="J1139">
        <v>6</v>
      </c>
      <c r="K1139">
        <v>12</v>
      </c>
      <c r="L1139">
        <f t="shared" si="248"/>
        <v>0.56899999999999995</v>
      </c>
      <c r="M1139">
        <f t="shared" si="249"/>
        <v>0.27200000000000002</v>
      </c>
      <c r="N1139">
        <f t="shared" si="250"/>
        <v>0.32800000000000001</v>
      </c>
      <c r="O1139">
        <f t="shared" si="251"/>
        <v>0.182</v>
      </c>
      <c r="P1139" t="str">
        <f t="shared" si="252"/>
        <v>NA</v>
      </c>
      <c r="Q1139" t="str">
        <f t="shared" si="253"/>
        <v>NA</v>
      </c>
      <c r="R1139">
        <v>1094</v>
      </c>
    </row>
    <row r="1140" spans="1:18" x14ac:dyDescent="0.25">
      <c r="A1140" t="s">
        <v>93</v>
      </c>
      <c r="B1140" t="s">
        <v>93</v>
      </c>
      <c r="C1140">
        <v>0.74</v>
      </c>
      <c r="D1140">
        <v>0.55000000000000004</v>
      </c>
      <c r="E1140">
        <v>0.23</v>
      </c>
      <c r="F1140">
        <v>0.55000000000000004</v>
      </c>
      <c r="G1140" t="s">
        <v>98</v>
      </c>
      <c r="H1140">
        <v>0</v>
      </c>
      <c r="I1140">
        <v>12</v>
      </c>
      <c r="J1140">
        <v>8</v>
      </c>
      <c r="K1140">
        <v>20</v>
      </c>
      <c r="L1140">
        <f t="shared" si="248"/>
        <v>0.74</v>
      </c>
      <c r="M1140">
        <f t="shared" si="249"/>
        <v>0.55000000000000004</v>
      </c>
      <c r="N1140">
        <f t="shared" si="250"/>
        <v>0.23</v>
      </c>
      <c r="O1140">
        <f t="shared" si="251"/>
        <v>0.55000000000000004</v>
      </c>
      <c r="P1140" t="str">
        <f t="shared" si="252"/>
        <v>NA</v>
      </c>
      <c r="Q1140" t="str">
        <f t="shared" si="253"/>
        <v>NA</v>
      </c>
      <c r="R1140">
        <v>1095</v>
      </c>
    </row>
    <row r="1141" spans="1:18" x14ac:dyDescent="0.25">
      <c r="A1141" t="s">
        <v>93</v>
      </c>
      <c r="B1141" t="s">
        <v>93</v>
      </c>
      <c r="C1141">
        <v>0.72</v>
      </c>
      <c r="D1141">
        <v>0.66</v>
      </c>
      <c r="E1141">
        <v>0.16</v>
      </c>
      <c r="F1141">
        <v>0.19</v>
      </c>
      <c r="G1141" t="s">
        <v>98</v>
      </c>
      <c r="H1141">
        <v>0</v>
      </c>
      <c r="I1141">
        <v>4</v>
      </c>
      <c r="J1141">
        <v>4</v>
      </c>
      <c r="K1141">
        <v>8</v>
      </c>
      <c r="L1141">
        <f t="shared" si="248"/>
        <v>0.72</v>
      </c>
      <c r="M1141">
        <f t="shared" si="249"/>
        <v>0.66</v>
      </c>
      <c r="N1141">
        <f t="shared" si="250"/>
        <v>0.16</v>
      </c>
      <c r="O1141">
        <f t="shared" si="251"/>
        <v>0.19</v>
      </c>
      <c r="P1141" t="str">
        <f t="shared" si="252"/>
        <v>NA</v>
      </c>
      <c r="Q1141" t="str">
        <f t="shared" si="253"/>
        <v>NA</v>
      </c>
      <c r="R1141">
        <v>1096</v>
      </c>
    </row>
    <row r="1142" spans="1:18" x14ac:dyDescent="0.25">
      <c r="A1142" t="s">
        <v>93</v>
      </c>
      <c r="B1142" t="s">
        <v>93</v>
      </c>
      <c r="C1142">
        <v>0.70499999999999996</v>
      </c>
      <c r="D1142">
        <v>0.53</v>
      </c>
      <c r="E1142">
        <v>8.5000000000000006E-2</v>
      </c>
      <c r="F1142">
        <v>8.5000000000000006E-2</v>
      </c>
      <c r="G1142" t="s">
        <v>98</v>
      </c>
      <c r="H1142">
        <v>0</v>
      </c>
      <c r="I1142">
        <v>6</v>
      </c>
      <c r="J1142">
        <v>6</v>
      </c>
      <c r="K1142">
        <v>12</v>
      </c>
      <c r="L1142">
        <f t="shared" si="248"/>
        <v>0.70499999999999996</v>
      </c>
      <c r="M1142">
        <f t="shared" si="249"/>
        <v>0.53</v>
      </c>
      <c r="N1142">
        <f t="shared" si="250"/>
        <v>8.5000000000000006E-2</v>
      </c>
      <c r="O1142">
        <f t="shared" si="251"/>
        <v>8.5000000000000006E-2</v>
      </c>
      <c r="P1142" t="str">
        <f t="shared" si="252"/>
        <v>NA</v>
      </c>
      <c r="Q1142" t="str">
        <f t="shared" si="253"/>
        <v>NA</v>
      </c>
      <c r="R1142">
        <v>1097</v>
      </c>
    </row>
    <row r="1143" spans="1:18" x14ac:dyDescent="0.25">
      <c r="A1143" t="s">
        <v>93</v>
      </c>
      <c r="B1143" t="s">
        <v>93</v>
      </c>
      <c r="C1143">
        <v>0.64</v>
      </c>
      <c r="D1143">
        <v>0.28000000000000003</v>
      </c>
      <c r="E1143">
        <v>0.26</v>
      </c>
      <c r="F1143">
        <v>0.26</v>
      </c>
      <c r="G1143" t="s">
        <v>98</v>
      </c>
      <c r="H1143">
        <v>0</v>
      </c>
      <c r="I1143">
        <v>6</v>
      </c>
      <c r="J1143">
        <v>6</v>
      </c>
      <c r="K1143">
        <v>30</v>
      </c>
      <c r="L1143">
        <f t="shared" si="248"/>
        <v>0.64</v>
      </c>
      <c r="M1143">
        <f t="shared" si="249"/>
        <v>0.28000000000000003</v>
      </c>
      <c r="N1143">
        <f t="shared" si="250"/>
        <v>0.26</v>
      </c>
      <c r="O1143">
        <f t="shared" si="251"/>
        <v>0.26</v>
      </c>
      <c r="P1143" t="str">
        <f t="shared" si="252"/>
        <v>NA</v>
      </c>
      <c r="Q1143" t="str">
        <f t="shared" si="253"/>
        <v>NA</v>
      </c>
      <c r="R1143">
        <v>1100</v>
      </c>
    </row>
    <row r="1144" spans="1:18" x14ac:dyDescent="0.25">
      <c r="A1144" t="s">
        <v>93</v>
      </c>
      <c r="B1144" t="s">
        <v>93</v>
      </c>
      <c r="C1144">
        <v>0.81</v>
      </c>
      <c r="D1144">
        <v>0.39</v>
      </c>
      <c r="E1144">
        <v>0.158</v>
      </c>
      <c r="F1144">
        <v>0.158</v>
      </c>
      <c r="G1144" t="s">
        <v>98</v>
      </c>
      <c r="H1144">
        <v>0</v>
      </c>
      <c r="I1144">
        <v>6</v>
      </c>
      <c r="J1144">
        <v>6</v>
      </c>
      <c r="K1144">
        <v>30</v>
      </c>
      <c r="L1144">
        <f t="shared" si="248"/>
        <v>0.81</v>
      </c>
      <c r="M1144">
        <f t="shared" si="249"/>
        <v>0.39</v>
      </c>
      <c r="N1144">
        <f t="shared" si="250"/>
        <v>0.158</v>
      </c>
      <c r="O1144">
        <f t="shared" si="251"/>
        <v>0.158</v>
      </c>
      <c r="P1144" t="str">
        <f t="shared" si="252"/>
        <v>NA</v>
      </c>
      <c r="Q1144" t="str">
        <f t="shared" si="253"/>
        <v>NA</v>
      </c>
      <c r="R1144">
        <v>1101</v>
      </c>
    </row>
    <row r="1145" spans="1:18" x14ac:dyDescent="0.25">
      <c r="A1145" t="s">
        <v>93</v>
      </c>
      <c r="B1145" t="s">
        <v>93</v>
      </c>
      <c r="C1145">
        <v>0.69</v>
      </c>
      <c r="D1145">
        <v>0.28000000000000003</v>
      </c>
      <c r="E1145">
        <v>0.158</v>
      </c>
      <c r="F1145">
        <v>0.158</v>
      </c>
      <c r="G1145" t="s">
        <v>98</v>
      </c>
      <c r="H1145">
        <v>0</v>
      </c>
      <c r="I1145">
        <v>6</v>
      </c>
      <c r="J1145">
        <v>6</v>
      </c>
      <c r="K1145">
        <v>30</v>
      </c>
      <c r="L1145">
        <f t="shared" si="248"/>
        <v>0.69</v>
      </c>
      <c r="M1145">
        <f t="shared" si="249"/>
        <v>0.28000000000000003</v>
      </c>
      <c r="N1145">
        <f t="shared" si="250"/>
        <v>0.158</v>
      </c>
      <c r="O1145">
        <f t="shared" si="251"/>
        <v>0.158</v>
      </c>
      <c r="P1145" t="str">
        <f t="shared" si="252"/>
        <v>NA</v>
      </c>
      <c r="Q1145" t="str">
        <f t="shared" si="253"/>
        <v>NA</v>
      </c>
      <c r="R1145">
        <v>1102</v>
      </c>
    </row>
    <row r="1146" spans="1:18" x14ac:dyDescent="0.25">
      <c r="A1146" t="s">
        <v>93</v>
      </c>
      <c r="B1146" t="s">
        <v>93</v>
      </c>
      <c r="C1146">
        <v>0.73</v>
      </c>
      <c r="D1146">
        <v>0.25</v>
      </c>
      <c r="E1146">
        <v>0.23499999999999999</v>
      </c>
      <c r="F1146">
        <v>0.23499999999999999</v>
      </c>
      <c r="G1146" t="s">
        <v>98</v>
      </c>
      <c r="H1146">
        <v>0</v>
      </c>
      <c r="I1146">
        <v>6</v>
      </c>
      <c r="J1146">
        <v>6</v>
      </c>
      <c r="K1146">
        <v>30</v>
      </c>
      <c r="L1146">
        <f t="shared" ref="L1146:L1154" si="254">C1146</f>
        <v>0.73</v>
      </c>
      <c r="M1146">
        <f t="shared" ref="M1146:M1154" si="255">D1146</f>
        <v>0.25</v>
      </c>
      <c r="N1146">
        <f t="shared" ref="N1146:N1154" si="256">E1146</f>
        <v>0.23499999999999999</v>
      </c>
      <c r="O1146">
        <f t="shared" ref="O1146:O1154" si="257">F1146</f>
        <v>0.23499999999999999</v>
      </c>
      <c r="P1146" t="str">
        <f t="shared" ref="P1146:P1154" si="258">A1146</f>
        <v>NA</v>
      </c>
      <c r="Q1146" t="str">
        <f t="shared" ref="Q1146:Q1154" si="259">B1146</f>
        <v>NA</v>
      </c>
      <c r="R1146">
        <v>1103</v>
      </c>
    </row>
    <row r="1147" spans="1:18" x14ac:dyDescent="0.25">
      <c r="A1147" t="s">
        <v>93</v>
      </c>
      <c r="B1147" t="s">
        <v>93</v>
      </c>
      <c r="C1147">
        <v>0.48</v>
      </c>
      <c r="D1147">
        <v>0.28000000000000003</v>
      </c>
      <c r="E1147">
        <v>0.312</v>
      </c>
      <c r="F1147">
        <v>0.26</v>
      </c>
      <c r="G1147" t="s">
        <v>98</v>
      </c>
      <c r="H1147">
        <v>0</v>
      </c>
      <c r="I1147">
        <v>6</v>
      </c>
      <c r="J1147">
        <v>6</v>
      </c>
      <c r="K1147">
        <v>30</v>
      </c>
      <c r="L1147">
        <f t="shared" si="254"/>
        <v>0.48</v>
      </c>
      <c r="M1147">
        <f t="shared" si="255"/>
        <v>0.28000000000000003</v>
      </c>
      <c r="N1147">
        <f t="shared" si="256"/>
        <v>0.312</v>
      </c>
      <c r="O1147">
        <f t="shared" si="257"/>
        <v>0.26</v>
      </c>
      <c r="P1147" t="str">
        <f t="shared" si="258"/>
        <v>NA</v>
      </c>
      <c r="Q1147" t="str">
        <f t="shared" si="259"/>
        <v>NA</v>
      </c>
      <c r="R1147">
        <v>1104</v>
      </c>
    </row>
    <row r="1148" spans="1:18" x14ac:dyDescent="0.25">
      <c r="A1148" t="s">
        <v>93</v>
      </c>
      <c r="B1148" t="s">
        <v>93</v>
      </c>
      <c r="C1148">
        <v>0.51</v>
      </c>
      <c r="D1148">
        <v>0.39</v>
      </c>
      <c r="E1148">
        <v>0.312</v>
      </c>
      <c r="F1148">
        <v>0.158</v>
      </c>
      <c r="G1148" t="s">
        <v>98</v>
      </c>
      <c r="H1148">
        <v>0</v>
      </c>
      <c r="I1148">
        <v>6</v>
      </c>
      <c r="J1148">
        <v>6</v>
      </c>
      <c r="K1148">
        <v>30</v>
      </c>
      <c r="L1148">
        <f t="shared" si="254"/>
        <v>0.51</v>
      </c>
      <c r="M1148">
        <f t="shared" si="255"/>
        <v>0.39</v>
      </c>
      <c r="N1148">
        <f t="shared" si="256"/>
        <v>0.312</v>
      </c>
      <c r="O1148">
        <f t="shared" si="257"/>
        <v>0.158</v>
      </c>
      <c r="P1148" t="str">
        <f t="shared" si="258"/>
        <v>NA</v>
      </c>
      <c r="Q1148" t="str">
        <f t="shared" si="259"/>
        <v>NA</v>
      </c>
      <c r="R1148">
        <v>1105</v>
      </c>
    </row>
    <row r="1149" spans="1:18" x14ac:dyDescent="0.25">
      <c r="A1149" t="s">
        <v>93</v>
      </c>
      <c r="B1149" t="s">
        <v>93</v>
      </c>
      <c r="C1149">
        <v>0.51</v>
      </c>
      <c r="D1149">
        <v>0.28000000000000003</v>
      </c>
      <c r="E1149">
        <v>0.312</v>
      </c>
      <c r="F1149">
        <v>0.158</v>
      </c>
      <c r="G1149" t="s">
        <v>98</v>
      </c>
      <c r="H1149">
        <v>0</v>
      </c>
      <c r="I1149">
        <v>6</v>
      </c>
      <c r="J1149">
        <v>6</v>
      </c>
      <c r="K1149">
        <v>30</v>
      </c>
      <c r="L1149">
        <f t="shared" si="254"/>
        <v>0.51</v>
      </c>
      <c r="M1149">
        <f t="shared" si="255"/>
        <v>0.28000000000000003</v>
      </c>
      <c r="N1149">
        <f t="shared" si="256"/>
        <v>0.312</v>
      </c>
      <c r="O1149">
        <f t="shared" si="257"/>
        <v>0.158</v>
      </c>
      <c r="P1149" t="str">
        <f t="shared" si="258"/>
        <v>NA</v>
      </c>
      <c r="Q1149" t="str">
        <f t="shared" si="259"/>
        <v>NA</v>
      </c>
      <c r="R1149">
        <v>1106</v>
      </c>
    </row>
    <row r="1150" spans="1:18" x14ac:dyDescent="0.25">
      <c r="A1150" t="s">
        <v>93</v>
      </c>
      <c r="B1150" t="s">
        <v>93</v>
      </c>
      <c r="C1150">
        <v>0.61</v>
      </c>
      <c r="D1150">
        <v>0.25</v>
      </c>
      <c r="E1150">
        <v>0.312</v>
      </c>
      <c r="F1150">
        <v>0.23499999999999999</v>
      </c>
      <c r="G1150" t="s">
        <v>98</v>
      </c>
      <c r="H1150">
        <v>0</v>
      </c>
      <c r="I1150">
        <v>6</v>
      </c>
      <c r="J1150">
        <v>6</v>
      </c>
      <c r="K1150">
        <v>30</v>
      </c>
      <c r="L1150">
        <f t="shared" si="254"/>
        <v>0.61</v>
      </c>
      <c r="M1150">
        <f t="shared" si="255"/>
        <v>0.25</v>
      </c>
      <c r="N1150">
        <f t="shared" si="256"/>
        <v>0.312</v>
      </c>
      <c r="O1150">
        <f t="shared" si="257"/>
        <v>0.23499999999999999</v>
      </c>
      <c r="P1150" t="str">
        <f t="shared" si="258"/>
        <v>NA</v>
      </c>
      <c r="Q1150" t="str">
        <f t="shared" si="259"/>
        <v>NA</v>
      </c>
      <c r="R1150">
        <v>1107</v>
      </c>
    </row>
    <row r="1151" spans="1:18" x14ac:dyDescent="0.25">
      <c r="A1151" t="s">
        <v>93</v>
      </c>
      <c r="B1151" t="s">
        <v>93</v>
      </c>
      <c r="C1151">
        <v>0.59</v>
      </c>
      <c r="D1151">
        <v>0.28000000000000003</v>
      </c>
      <c r="E1151">
        <v>0.20799999999999999</v>
      </c>
      <c r="F1151">
        <v>0.26</v>
      </c>
      <c r="G1151" t="s">
        <v>98</v>
      </c>
      <c r="H1151">
        <v>0</v>
      </c>
      <c r="I1151">
        <v>8</v>
      </c>
      <c r="J1151">
        <v>6</v>
      </c>
      <c r="K1151">
        <v>30</v>
      </c>
      <c r="L1151">
        <f t="shared" si="254"/>
        <v>0.59</v>
      </c>
      <c r="M1151">
        <f t="shared" si="255"/>
        <v>0.28000000000000003</v>
      </c>
      <c r="N1151">
        <f t="shared" si="256"/>
        <v>0.20799999999999999</v>
      </c>
      <c r="O1151">
        <f t="shared" si="257"/>
        <v>0.26</v>
      </c>
      <c r="P1151" t="str">
        <f t="shared" si="258"/>
        <v>NA</v>
      </c>
      <c r="Q1151" t="str">
        <f t="shared" si="259"/>
        <v>NA</v>
      </c>
      <c r="R1151">
        <v>1108</v>
      </c>
    </row>
    <row r="1152" spans="1:18" x14ac:dyDescent="0.25">
      <c r="A1152" t="s">
        <v>93</v>
      </c>
      <c r="B1152" t="s">
        <v>93</v>
      </c>
      <c r="C1152">
        <v>0.66</v>
      </c>
      <c r="D1152">
        <v>0.39</v>
      </c>
      <c r="E1152">
        <v>0.20799999999999999</v>
      </c>
      <c r="F1152">
        <v>0.158</v>
      </c>
      <c r="G1152" t="s">
        <v>98</v>
      </c>
      <c r="H1152">
        <v>0</v>
      </c>
      <c r="I1152">
        <v>8</v>
      </c>
      <c r="J1152">
        <v>6</v>
      </c>
      <c r="K1152">
        <v>30</v>
      </c>
      <c r="L1152">
        <f t="shared" si="254"/>
        <v>0.66</v>
      </c>
      <c r="M1152">
        <f t="shared" si="255"/>
        <v>0.39</v>
      </c>
      <c r="N1152">
        <f t="shared" si="256"/>
        <v>0.20799999999999999</v>
      </c>
      <c r="O1152">
        <f t="shared" si="257"/>
        <v>0.158</v>
      </c>
      <c r="P1152" t="str">
        <f t="shared" si="258"/>
        <v>NA</v>
      </c>
      <c r="Q1152" t="str">
        <f t="shared" si="259"/>
        <v>NA</v>
      </c>
      <c r="R1152">
        <v>1109</v>
      </c>
    </row>
    <row r="1153" spans="1:18" x14ac:dyDescent="0.25">
      <c r="A1153" t="s">
        <v>93</v>
      </c>
      <c r="B1153" t="s">
        <v>93</v>
      </c>
      <c r="C1153">
        <v>0.62</v>
      </c>
      <c r="D1153">
        <v>0.28000000000000003</v>
      </c>
      <c r="E1153">
        <v>0.20799999999999999</v>
      </c>
      <c r="F1153">
        <v>0.158</v>
      </c>
      <c r="G1153" t="s">
        <v>98</v>
      </c>
      <c r="H1153">
        <v>0</v>
      </c>
      <c r="I1153">
        <v>8</v>
      </c>
      <c r="J1153">
        <v>6</v>
      </c>
      <c r="K1153">
        <v>30</v>
      </c>
      <c r="L1153">
        <f t="shared" si="254"/>
        <v>0.62</v>
      </c>
      <c r="M1153">
        <f t="shared" si="255"/>
        <v>0.28000000000000003</v>
      </c>
      <c r="N1153">
        <f t="shared" si="256"/>
        <v>0.20799999999999999</v>
      </c>
      <c r="O1153">
        <f t="shared" si="257"/>
        <v>0.158</v>
      </c>
      <c r="P1153" t="str">
        <f t="shared" si="258"/>
        <v>NA</v>
      </c>
      <c r="Q1153" t="str">
        <f t="shared" si="259"/>
        <v>NA</v>
      </c>
      <c r="R1153">
        <v>1110</v>
      </c>
    </row>
    <row r="1154" spans="1:18" x14ac:dyDescent="0.25">
      <c r="A1154" t="s">
        <v>93</v>
      </c>
      <c r="B1154" t="s">
        <v>93</v>
      </c>
      <c r="C1154">
        <v>0.66</v>
      </c>
      <c r="D1154">
        <v>0.25</v>
      </c>
      <c r="E1154">
        <v>0.20799999999999999</v>
      </c>
      <c r="F1154">
        <v>0.23499999999999999</v>
      </c>
      <c r="G1154" t="s">
        <v>98</v>
      </c>
      <c r="H1154">
        <v>0</v>
      </c>
      <c r="I1154">
        <v>8</v>
      </c>
      <c r="J1154">
        <v>6</v>
      </c>
      <c r="K1154">
        <v>30</v>
      </c>
      <c r="L1154">
        <f t="shared" si="254"/>
        <v>0.66</v>
      </c>
      <c r="M1154">
        <f t="shared" si="255"/>
        <v>0.25</v>
      </c>
      <c r="N1154">
        <f t="shared" si="256"/>
        <v>0.20799999999999999</v>
      </c>
      <c r="O1154">
        <f t="shared" si="257"/>
        <v>0.23499999999999999</v>
      </c>
      <c r="P1154" t="str">
        <f t="shared" si="258"/>
        <v>NA</v>
      </c>
      <c r="Q1154" t="str">
        <f t="shared" si="259"/>
        <v>NA</v>
      </c>
      <c r="R1154">
        <v>1111</v>
      </c>
    </row>
    <row r="1155" spans="1:18" x14ac:dyDescent="0.25">
      <c r="A1155" t="s">
        <v>93</v>
      </c>
      <c r="B1155" t="s">
        <v>93</v>
      </c>
      <c r="C1155">
        <v>8.89</v>
      </c>
      <c r="D1155">
        <v>3.57</v>
      </c>
      <c r="E1155">
        <v>2.7</v>
      </c>
      <c r="F1155">
        <v>1.17</v>
      </c>
      <c r="G1155" t="s">
        <v>279</v>
      </c>
      <c r="H1155">
        <v>0</v>
      </c>
      <c r="I1155">
        <v>10</v>
      </c>
      <c r="J1155">
        <v>10</v>
      </c>
      <c r="K1155">
        <v>40</v>
      </c>
      <c r="L1155" t="s">
        <v>4910</v>
      </c>
      <c r="M1155" t="s">
        <v>370</v>
      </c>
      <c r="N1155" t="s">
        <v>185</v>
      </c>
      <c r="O1155" t="s">
        <v>266</v>
      </c>
      <c r="P1155" t="s">
        <v>93</v>
      </c>
      <c r="Q1155" t="s">
        <v>93</v>
      </c>
      <c r="R1155">
        <v>1112</v>
      </c>
    </row>
    <row r="1156" spans="1:18" x14ac:dyDescent="0.25">
      <c r="A1156" t="s">
        <v>93</v>
      </c>
      <c r="B1156" t="s">
        <v>93</v>
      </c>
      <c r="C1156">
        <v>0.79</v>
      </c>
      <c r="D1156">
        <v>0.67</v>
      </c>
      <c r="E1156">
        <v>0.17</v>
      </c>
      <c r="F1156">
        <v>0.3</v>
      </c>
      <c r="G1156" t="s">
        <v>98</v>
      </c>
      <c r="H1156">
        <v>0</v>
      </c>
      <c r="I1156">
        <v>6</v>
      </c>
      <c r="J1156">
        <v>6</v>
      </c>
      <c r="K1156">
        <v>24</v>
      </c>
      <c r="L1156">
        <f t="shared" ref="L1156:L1187" si="260">C1156</f>
        <v>0.79</v>
      </c>
      <c r="M1156">
        <f t="shared" ref="M1156:M1187" si="261">D1156</f>
        <v>0.67</v>
      </c>
      <c r="N1156">
        <f t="shared" ref="N1156:N1187" si="262">E1156</f>
        <v>0.17</v>
      </c>
      <c r="O1156">
        <f t="shared" ref="O1156:O1187" si="263">F1156</f>
        <v>0.3</v>
      </c>
      <c r="P1156" t="str">
        <f t="shared" ref="P1156:P1187" si="264">A1156</f>
        <v>NA</v>
      </c>
      <c r="Q1156" t="str">
        <f t="shared" ref="Q1156:Q1187" si="265">B1156</f>
        <v>NA</v>
      </c>
      <c r="R1156">
        <v>1113</v>
      </c>
    </row>
    <row r="1157" spans="1:18" x14ac:dyDescent="0.25">
      <c r="A1157" t="s">
        <v>93</v>
      </c>
      <c r="B1157" t="s">
        <v>93</v>
      </c>
      <c r="C1157">
        <v>0.81</v>
      </c>
      <c r="D1157">
        <v>0.71</v>
      </c>
      <c r="E1157">
        <v>0.17</v>
      </c>
      <c r="F1157">
        <v>0.24</v>
      </c>
      <c r="G1157" t="s">
        <v>98</v>
      </c>
      <c r="H1157">
        <v>0</v>
      </c>
      <c r="I1157">
        <v>6</v>
      </c>
      <c r="J1157">
        <v>6</v>
      </c>
      <c r="K1157">
        <v>24</v>
      </c>
      <c r="L1157">
        <f t="shared" si="260"/>
        <v>0.81</v>
      </c>
      <c r="M1157">
        <f t="shared" si="261"/>
        <v>0.71</v>
      </c>
      <c r="N1157">
        <f t="shared" si="262"/>
        <v>0.17</v>
      </c>
      <c r="O1157">
        <f t="shared" si="263"/>
        <v>0.24</v>
      </c>
      <c r="P1157" t="str">
        <f t="shared" si="264"/>
        <v>NA</v>
      </c>
      <c r="Q1157" t="str">
        <f t="shared" si="265"/>
        <v>NA</v>
      </c>
      <c r="R1157">
        <v>1114</v>
      </c>
    </row>
    <row r="1158" spans="1:18" x14ac:dyDescent="0.25">
      <c r="A1158" t="s">
        <v>93</v>
      </c>
      <c r="B1158" t="s">
        <v>93</v>
      </c>
      <c r="C1158">
        <v>0.81</v>
      </c>
      <c r="D1158">
        <v>0.63</v>
      </c>
      <c r="E1158">
        <v>0.17</v>
      </c>
      <c r="F1158">
        <v>0.21</v>
      </c>
      <c r="G1158" t="s">
        <v>98</v>
      </c>
      <c r="H1158">
        <v>0</v>
      </c>
      <c r="I1158">
        <v>6</v>
      </c>
      <c r="J1158">
        <v>6</v>
      </c>
      <c r="K1158">
        <v>24</v>
      </c>
      <c r="L1158">
        <f t="shared" si="260"/>
        <v>0.81</v>
      </c>
      <c r="M1158">
        <f t="shared" si="261"/>
        <v>0.63</v>
      </c>
      <c r="N1158">
        <f t="shared" si="262"/>
        <v>0.17</v>
      </c>
      <c r="O1158">
        <f t="shared" si="263"/>
        <v>0.21</v>
      </c>
      <c r="P1158" t="str">
        <f t="shared" si="264"/>
        <v>NA</v>
      </c>
      <c r="Q1158" t="str">
        <f t="shared" si="265"/>
        <v>NA</v>
      </c>
      <c r="R1158">
        <v>1115</v>
      </c>
    </row>
    <row r="1159" spans="1:18" x14ac:dyDescent="0.25">
      <c r="A1159" t="s">
        <v>93</v>
      </c>
      <c r="B1159" t="s">
        <v>93</v>
      </c>
      <c r="C1159">
        <v>0.83</v>
      </c>
      <c r="D1159">
        <v>0.79</v>
      </c>
      <c r="E1159">
        <v>0.21</v>
      </c>
      <c r="F1159">
        <v>0.17</v>
      </c>
      <c r="G1159" t="s">
        <v>98</v>
      </c>
      <c r="H1159">
        <v>0</v>
      </c>
      <c r="I1159">
        <v>6</v>
      </c>
      <c r="J1159">
        <v>6</v>
      </c>
      <c r="K1159">
        <v>24</v>
      </c>
      <c r="L1159">
        <f t="shared" si="260"/>
        <v>0.83</v>
      </c>
      <c r="M1159">
        <f t="shared" si="261"/>
        <v>0.79</v>
      </c>
      <c r="N1159">
        <f t="shared" si="262"/>
        <v>0.21</v>
      </c>
      <c r="O1159">
        <f t="shared" si="263"/>
        <v>0.17</v>
      </c>
      <c r="P1159" t="str">
        <f t="shared" si="264"/>
        <v>NA</v>
      </c>
      <c r="Q1159" t="str">
        <f t="shared" si="265"/>
        <v>NA</v>
      </c>
      <c r="R1159">
        <v>1116</v>
      </c>
    </row>
    <row r="1160" spans="1:18" x14ac:dyDescent="0.25">
      <c r="A1160" t="s">
        <v>93</v>
      </c>
      <c r="B1160" t="s">
        <v>93</v>
      </c>
      <c r="C1160">
        <v>0.81</v>
      </c>
      <c r="D1160">
        <v>0.57999999999999996</v>
      </c>
      <c r="E1160">
        <v>0.21</v>
      </c>
      <c r="F1160">
        <v>0.23</v>
      </c>
      <c r="G1160" t="s">
        <v>98</v>
      </c>
      <c r="H1160">
        <v>0</v>
      </c>
      <c r="I1160">
        <v>6</v>
      </c>
      <c r="J1160">
        <v>6</v>
      </c>
      <c r="K1160">
        <v>24</v>
      </c>
      <c r="L1160">
        <f t="shared" si="260"/>
        <v>0.81</v>
      </c>
      <c r="M1160">
        <f t="shared" si="261"/>
        <v>0.57999999999999996</v>
      </c>
      <c r="N1160">
        <f t="shared" si="262"/>
        <v>0.21</v>
      </c>
      <c r="O1160">
        <f t="shared" si="263"/>
        <v>0.23</v>
      </c>
      <c r="P1160" t="str">
        <f t="shared" si="264"/>
        <v>NA</v>
      </c>
      <c r="Q1160" t="str">
        <f t="shared" si="265"/>
        <v>NA</v>
      </c>
      <c r="R1160">
        <v>1117</v>
      </c>
    </row>
    <row r="1161" spans="1:18" x14ac:dyDescent="0.25">
      <c r="A1161" t="s">
        <v>93</v>
      </c>
      <c r="B1161" t="s">
        <v>93</v>
      </c>
      <c r="C1161">
        <v>0.75</v>
      </c>
      <c r="D1161">
        <v>0.71</v>
      </c>
      <c r="E1161">
        <v>0.28999999999999998</v>
      </c>
      <c r="F1161">
        <v>0.27</v>
      </c>
      <c r="G1161" t="s">
        <v>98</v>
      </c>
      <c r="H1161">
        <v>0</v>
      </c>
      <c r="I1161">
        <v>6</v>
      </c>
      <c r="J1161">
        <v>6</v>
      </c>
      <c r="K1161">
        <v>24</v>
      </c>
      <c r="L1161">
        <f t="shared" si="260"/>
        <v>0.75</v>
      </c>
      <c r="M1161">
        <f t="shared" si="261"/>
        <v>0.71</v>
      </c>
      <c r="N1161">
        <f t="shared" si="262"/>
        <v>0.28999999999999998</v>
      </c>
      <c r="O1161">
        <f t="shared" si="263"/>
        <v>0.27</v>
      </c>
      <c r="P1161" t="str">
        <f t="shared" si="264"/>
        <v>NA</v>
      </c>
      <c r="Q1161" t="str">
        <f t="shared" si="265"/>
        <v>NA</v>
      </c>
      <c r="R1161">
        <v>1118</v>
      </c>
    </row>
    <row r="1162" spans="1:18" x14ac:dyDescent="0.25">
      <c r="A1162" t="s">
        <v>93</v>
      </c>
      <c r="B1162" t="s">
        <v>93</v>
      </c>
      <c r="C1162">
        <v>0.79</v>
      </c>
      <c r="D1162">
        <v>0.61</v>
      </c>
      <c r="E1162">
        <v>0.24</v>
      </c>
      <c r="F1162">
        <v>0.28000000000000003</v>
      </c>
      <c r="G1162" t="s">
        <v>98</v>
      </c>
      <c r="H1162">
        <v>0</v>
      </c>
      <c r="I1162">
        <v>6</v>
      </c>
      <c r="J1162">
        <v>6</v>
      </c>
      <c r="K1162">
        <v>24</v>
      </c>
      <c r="L1162">
        <f t="shared" si="260"/>
        <v>0.79</v>
      </c>
      <c r="M1162">
        <f t="shared" si="261"/>
        <v>0.61</v>
      </c>
      <c r="N1162">
        <f t="shared" si="262"/>
        <v>0.24</v>
      </c>
      <c r="O1162">
        <f t="shared" si="263"/>
        <v>0.28000000000000003</v>
      </c>
      <c r="P1162" t="str">
        <f t="shared" si="264"/>
        <v>NA</v>
      </c>
      <c r="Q1162" t="str">
        <f t="shared" si="265"/>
        <v>NA</v>
      </c>
      <c r="R1162">
        <v>1119</v>
      </c>
    </row>
    <row r="1163" spans="1:18" x14ac:dyDescent="0.25">
      <c r="A1163" t="s">
        <v>93</v>
      </c>
      <c r="B1163" t="s">
        <v>93</v>
      </c>
      <c r="C1163">
        <v>0.88</v>
      </c>
      <c r="D1163">
        <v>0.88</v>
      </c>
      <c r="E1163">
        <v>0.21</v>
      </c>
      <c r="F1163">
        <v>0.17</v>
      </c>
      <c r="G1163" t="s">
        <v>98</v>
      </c>
      <c r="H1163">
        <v>0</v>
      </c>
      <c r="I1163">
        <v>6</v>
      </c>
      <c r="J1163">
        <v>6</v>
      </c>
      <c r="K1163">
        <v>24</v>
      </c>
      <c r="L1163">
        <f t="shared" si="260"/>
        <v>0.88</v>
      </c>
      <c r="M1163">
        <f t="shared" si="261"/>
        <v>0.88</v>
      </c>
      <c r="N1163">
        <f t="shared" si="262"/>
        <v>0.21</v>
      </c>
      <c r="O1163">
        <f t="shared" si="263"/>
        <v>0.17</v>
      </c>
      <c r="P1163" t="str">
        <f t="shared" si="264"/>
        <v>NA</v>
      </c>
      <c r="Q1163" t="str">
        <f t="shared" si="265"/>
        <v>NA</v>
      </c>
      <c r="R1163">
        <v>1120</v>
      </c>
    </row>
    <row r="1164" spans="1:18" x14ac:dyDescent="0.25">
      <c r="A1164" t="s">
        <v>93</v>
      </c>
      <c r="B1164" t="s">
        <v>93</v>
      </c>
      <c r="C1164">
        <v>0.57999999999999996</v>
      </c>
      <c r="D1164">
        <v>0.52</v>
      </c>
      <c r="E1164">
        <v>0.17299999999999999</v>
      </c>
      <c r="F1164">
        <v>0.17299999999999999</v>
      </c>
      <c r="G1164" t="s">
        <v>98</v>
      </c>
      <c r="H1164">
        <v>0</v>
      </c>
      <c r="I1164">
        <v>7</v>
      </c>
      <c r="J1164">
        <v>7</v>
      </c>
      <c r="K1164">
        <v>14</v>
      </c>
      <c r="L1164">
        <f t="shared" si="260"/>
        <v>0.57999999999999996</v>
      </c>
      <c r="M1164">
        <f t="shared" si="261"/>
        <v>0.52</v>
      </c>
      <c r="N1164">
        <f t="shared" si="262"/>
        <v>0.17299999999999999</v>
      </c>
      <c r="O1164">
        <f t="shared" si="263"/>
        <v>0.17299999999999999</v>
      </c>
      <c r="P1164" t="str">
        <f t="shared" si="264"/>
        <v>NA</v>
      </c>
      <c r="Q1164" t="str">
        <f t="shared" si="265"/>
        <v>NA</v>
      </c>
      <c r="R1164">
        <v>1121</v>
      </c>
    </row>
    <row r="1165" spans="1:18" x14ac:dyDescent="0.25">
      <c r="A1165" t="s">
        <v>93</v>
      </c>
      <c r="B1165" t="s">
        <v>93</v>
      </c>
      <c r="C1165">
        <v>0.6</v>
      </c>
      <c r="D1165">
        <v>0.35</v>
      </c>
      <c r="E1165">
        <v>0.17899999999999999</v>
      </c>
      <c r="F1165">
        <v>0.17899999999999999</v>
      </c>
      <c r="G1165" t="s">
        <v>98</v>
      </c>
      <c r="H1165">
        <v>0</v>
      </c>
      <c r="I1165">
        <v>7</v>
      </c>
      <c r="J1165">
        <v>7</v>
      </c>
      <c r="K1165">
        <v>14</v>
      </c>
      <c r="L1165">
        <f t="shared" si="260"/>
        <v>0.6</v>
      </c>
      <c r="M1165">
        <f t="shared" si="261"/>
        <v>0.35</v>
      </c>
      <c r="N1165">
        <f t="shared" si="262"/>
        <v>0.17899999999999999</v>
      </c>
      <c r="O1165">
        <f t="shared" si="263"/>
        <v>0.17899999999999999</v>
      </c>
      <c r="P1165" t="str">
        <f t="shared" si="264"/>
        <v>NA</v>
      </c>
      <c r="Q1165" t="str">
        <f t="shared" si="265"/>
        <v>NA</v>
      </c>
      <c r="R1165">
        <v>1122</v>
      </c>
    </row>
    <row r="1166" spans="1:18" x14ac:dyDescent="0.25">
      <c r="A1166" t="s">
        <v>93</v>
      </c>
      <c r="B1166" t="s">
        <v>93</v>
      </c>
      <c r="C1166">
        <v>0.52</v>
      </c>
      <c r="D1166">
        <v>0.46500000000000002</v>
      </c>
      <c r="E1166">
        <v>0.129</v>
      </c>
      <c r="F1166">
        <v>0.123</v>
      </c>
      <c r="G1166" t="s">
        <v>98</v>
      </c>
      <c r="H1166">
        <v>0</v>
      </c>
      <c r="I1166">
        <v>7</v>
      </c>
      <c r="J1166">
        <v>7</v>
      </c>
      <c r="K1166">
        <v>14</v>
      </c>
      <c r="L1166">
        <f t="shared" si="260"/>
        <v>0.52</v>
      </c>
      <c r="M1166">
        <f t="shared" si="261"/>
        <v>0.46500000000000002</v>
      </c>
      <c r="N1166">
        <f t="shared" si="262"/>
        <v>0.129</v>
      </c>
      <c r="O1166">
        <f t="shared" si="263"/>
        <v>0.123</v>
      </c>
      <c r="P1166" t="str">
        <f t="shared" si="264"/>
        <v>NA</v>
      </c>
      <c r="Q1166" t="str">
        <f t="shared" si="265"/>
        <v>NA</v>
      </c>
      <c r="R1166">
        <v>1123</v>
      </c>
    </row>
    <row r="1167" spans="1:18" x14ac:dyDescent="0.25">
      <c r="A1167" t="s">
        <v>93</v>
      </c>
      <c r="B1167" t="s">
        <v>93</v>
      </c>
      <c r="C1167">
        <v>0.58499999999999996</v>
      </c>
      <c r="D1167">
        <v>0.55000000000000004</v>
      </c>
      <c r="E1167">
        <v>0.129</v>
      </c>
      <c r="F1167">
        <v>0.123</v>
      </c>
      <c r="G1167" t="s">
        <v>98</v>
      </c>
      <c r="H1167">
        <v>0</v>
      </c>
      <c r="I1167">
        <v>7</v>
      </c>
      <c r="J1167">
        <v>7</v>
      </c>
      <c r="K1167">
        <v>14</v>
      </c>
      <c r="L1167">
        <f t="shared" si="260"/>
        <v>0.58499999999999996</v>
      </c>
      <c r="M1167">
        <f t="shared" si="261"/>
        <v>0.55000000000000004</v>
      </c>
      <c r="N1167">
        <f t="shared" si="262"/>
        <v>0.129</v>
      </c>
      <c r="O1167">
        <f t="shared" si="263"/>
        <v>0.123</v>
      </c>
      <c r="P1167" t="str">
        <f t="shared" si="264"/>
        <v>NA</v>
      </c>
      <c r="Q1167" t="str">
        <f t="shared" si="265"/>
        <v>NA</v>
      </c>
      <c r="R1167">
        <v>1124</v>
      </c>
    </row>
    <row r="1168" spans="1:18" x14ac:dyDescent="0.25">
      <c r="A1168" t="s">
        <v>93</v>
      </c>
      <c r="B1168" t="s">
        <v>93</v>
      </c>
      <c r="C1168">
        <v>0.58499999999999996</v>
      </c>
      <c r="D1168">
        <v>0.47</v>
      </c>
      <c r="E1168">
        <v>0.32900000000000001</v>
      </c>
      <c r="F1168">
        <v>0.32900000000000001</v>
      </c>
      <c r="G1168" t="s">
        <v>98</v>
      </c>
      <c r="H1168">
        <v>0</v>
      </c>
      <c r="I1168">
        <v>7</v>
      </c>
      <c r="J1168">
        <v>7</v>
      </c>
      <c r="K1168">
        <v>14</v>
      </c>
      <c r="L1168">
        <f t="shared" si="260"/>
        <v>0.58499999999999996</v>
      </c>
      <c r="M1168">
        <f t="shared" si="261"/>
        <v>0.47</v>
      </c>
      <c r="N1168">
        <f t="shared" si="262"/>
        <v>0.32900000000000001</v>
      </c>
      <c r="O1168">
        <f t="shared" si="263"/>
        <v>0.32900000000000001</v>
      </c>
      <c r="P1168" t="str">
        <f t="shared" si="264"/>
        <v>NA</v>
      </c>
      <c r="Q1168" t="str">
        <f t="shared" si="265"/>
        <v>NA</v>
      </c>
      <c r="R1168">
        <v>1125</v>
      </c>
    </row>
    <row r="1169" spans="1:18" x14ac:dyDescent="0.25">
      <c r="A1169" t="s">
        <v>93</v>
      </c>
      <c r="B1169" t="s">
        <v>93</v>
      </c>
      <c r="C1169">
        <v>0.54500000000000004</v>
      </c>
      <c r="D1169">
        <v>0.34</v>
      </c>
      <c r="E1169">
        <v>0.32900000000000001</v>
      </c>
      <c r="F1169">
        <v>0.32900000000000001</v>
      </c>
      <c r="G1169" t="s">
        <v>98</v>
      </c>
      <c r="H1169">
        <v>0</v>
      </c>
      <c r="I1169">
        <v>7</v>
      </c>
      <c r="J1169">
        <v>7</v>
      </c>
      <c r="K1169">
        <v>14</v>
      </c>
      <c r="L1169">
        <f t="shared" si="260"/>
        <v>0.54500000000000004</v>
      </c>
      <c r="M1169">
        <f t="shared" si="261"/>
        <v>0.34</v>
      </c>
      <c r="N1169">
        <f t="shared" si="262"/>
        <v>0.32900000000000001</v>
      </c>
      <c r="O1169">
        <f t="shared" si="263"/>
        <v>0.32900000000000001</v>
      </c>
      <c r="P1169" t="str">
        <f t="shared" si="264"/>
        <v>NA</v>
      </c>
      <c r="Q1169" t="str">
        <f t="shared" si="265"/>
        <v>NA</v>
      </c>
      <c r="R1169">
        <v>1126</v>
      </c>
    </row>
    <row r="1170" spans="1:18" x14ac:dyDescent="0.25">
      <c r="A1170" t="s">
        <v>93</v>
      </c>
      <c r="B1170" t="s">
        <v>93</v>
      </c>
      <c r="C1170">
        <v>0.52</v>
      </c>
      <c r="D1170">
        <v>0.43</v>
      </c>
      <c r="E1170">
        <v>0.32900000000000001</v>
      </c>
      <c r="F1170">
        <v>0.32900000000000001</v>
      </c>
      <c r="G1170" t="s">
        <v>98</v>
      </c>
      <c r="H1170">
        <v>0</v>
      </c>
      <c r="I1170">
        <v>7</v>
      </c>
      <c r="J1170">
        <v>7</v>
      </c>
      <c r="K1170">
        <v>14</v>
      </c>
      <c r="L1170">
        <f t="shared" si="260"/>
        <v>0.52</v>
      </c>
      <c r="M1170">
        <f t="shared" si="261"/>
        <v>0.43</v>
      </c>
      <c r="N1170">
        <f t="shared" si="262"/>
        <v>0.32900000000000001</v>
      </c>
      <c r="O1170">
        <f t="shared" si="263"/>
        <v>0.32900000000000001</v>
      </c>
      <c r="P1170" t="str">
        <f t="shared" si="264"/>
        <v>NA</v>
      </c>
      <c r="Q1170" t="str">
        <f t="shared" si="265"/>
        <v>NA</v>
      </c>
      <c r="R1170">
        <v>1127</v>
      </c>
    </row>
    <row r="1171" spans="1:18" x14ac:dyDescent="0.25">
      <c r="A1171" t="s">
        <v>93</v>
      </c>
      <c r="B1171" t="s">
        <v>93</v>
      </c>
      <c r="C1171">
        <v>0.61</v>
      </c>
      <c r="D1171">
        <v>0.4</v>
      </c>
      <c r="E1171">
        <v>0.32900000000000001</v>
      </c>
      <c r="F1171">
        <v>0.32900000000000001</v>
      </c>
      <c r="G1171" t="s">
        <v>98</v>
      </c>
      <c r="H1171">
        <v>0</v>
      </c>
      <c r="I1171">
        <v>7</v>
      </c>
      <c r="J1171">
        <v>7</v>
      </c>
      <c r="K1171">
        <v>14</v>
      </c>
      <c r="L1171">
        <f t="shared" si="260"/>
        <v>0.61</v>
      </c>
      <c r="M1171">
        <f t="shared" si="261"/>
        <v>0.4</v>
      </c>
      <c r="N1171">
        <f t="shared" si="262"/>
        <v>0.32900000000000001</v>
      </c>
      <c r="O1171">
        <f t="shared" si="263"/>
        <v>0.32900000000000001</v>
      </c>
      <c r="P1171" t="str">
        <f t="shared" si="264"/>
        <v>NA</v>
      </c>
      <c r="Q1171" t="str">
        <f t="shared" si="265"/>
        <v>NA</v>
      </c>
      <c r="R1171">
        <v>1128</v>
      </c>
    </row>
    <row r="1172" spans="1:18" x14ac:dyDescent="0.25">
      <c r="A1172" t="s">
        <v>93</v>
      </c>
      <c r="B1172" t="s">
        <v>93</v>
      </c>
      <c r="C1172">
        <v>0.53</v>
      </c>
      <c r="D1172">
        <v>0.42</v>
      </c>
      <c r="E1172">
        <v>0.35599999999999998</v>
      </c>
      <c r="F1172">
        <v>0.34200000000000003</v>
      </c>
      <c r="G1172" t="s">
        <v>98</v>
      </c>
      <c r="H1172">
        <v>0</v>
      </c>
      <c r="I1172">
        <v>7</v>
      </c>
      <c r="J1172">
        <v>7</v>
      </c>
      <c r="K1172">
        <v>14</v>
      </c>
      <c r="L1172">
        <f t="shared" si="260"/>
        <v>0.53</v>
      </c>
      <c r="M1172">
        <f t="shared" si="261"/>
        <v>0.42</v>
      </c>
      <c r="N1172">
        <f t="shared" si="262"/>
        <v>0.35599999999999998</v>
      </c>
      <c r="O1172">
        <f t="shared" si="263"/>
        <v>0.34200000000000003</v>
      </c>
      <c r="P1172" t="str">
        <f t="shared" si="264"/>
        <v>NA</v>
      </c>
      <c r="Q1172" t="str">
        <f t="shared" si="265"/>
        <v>NA</v>
      </c>
      <c r="R1172">
        <v>1129</v>
      </c>
    </row>
    <row r="1173" spans="1:18" x14ac:dyDescent="0.25">
      <c r="A1173" t="s">
        <v>93</v>
      </c>
      <c r="B1173" t="s">
        <v>93</v>
      </c>
      <c r="C1173">
        <v>0.51</v>
      </c>
      <c r="D1173">
        <v>0.27500000000000002</v>
      </c>
      <c r="E1173">
        <v>0.37</v>
      </c>
      <c r="F1173">
        <v>0.34399999999999997</v>
      </c>
      <c r="G1173" t="s">
        <v>98</v>
      </c>
      <c r="H1173">
        <v>0</v>
      </c>
      <c r="I1173">
        <v>7</v>
      </c>
      <c r="J1173">
        <v>7</v>
      </c>
      <c r="K1173">
        <v>14</v>
      </c>
      <c r="L1173">
        <f t="shared" si="260"/>
        <v>0.51</v>
      </c>
      <c r="M1173">
        <f t="shared" si="261"/>
        <v>0.27500000000000002</v>
      </c>
      <c r="N1173">
        <f t="shared" si="262"/>
        <v>0.37</v>
      </c>
      <c r="O1173">
        <f t="shared" si="263"/>
        <v>0.34399999999999997</v>
      </c>
      <c r="P1173" t="str">
        <f t="shared" si="264"/>
        <v>NA</v>
      </c>
      <c r="Q1173" t="str">
        <f t="shared" si="265"/>
        <v>NA</v>
      </c>
      <c r="R1173">
        <v>1130</v>
      </c>
    </row>
    <row r="1174" spans="1:18" x14ac:dyDescent="0.25">
      <c r="A1174" t="s">
        <v>93</v>
      </c>
      <c r="B1174" t="s">
        <v>93</v>
      </c>
      <c r="C1174">
        <v>0.5</v>
      </c>
      <c r="D1174">
        <v>0.39</v>
      </c>
      <c r="E1174">
        <v>0.36299999999999999</v>
      </c>
      <c r="F1174">
        <v>0.35599999999999998</v>
      </c>
      <c r="G1174" t="s">
        <v>98</v>
      </c>
      <c r="H1174">
        <v>0</v>
      </c>
      <c r="I1174">
        <v>7</v>
      </c>
      <c r="J1174">
        <v>7</v>
      </c>
      <c r="K1174">
        <v>14</v>
      </c>
      <c r="L1174">
        <f t="shared" si="260"/>
        <v>0.5</v>
      </c>
      <c r="M1174">
        <f t="shared" si="261"/>
        <v>0.39</v>
      </c>
      <c r="N1174">
        <f t="shared" si="262"/>
        <v>0.36299999999999999</v>
      </c>
      <c r="O1174">
        <f t="shared" si="263"/>
        <v>0.35599999999999998</v>
      </c>
      <c r="P1174" t="str">
        <f t="shared" si="264"/>
        <v>NA</v>
      </c>
      <c r="Q1174" t="str">
        <f t="shared" si="265"/>
        <v>NA</v>
      </c>
      <c r="R1174">
        <v>1131</v>
      </c>
    </row>
    <row r="1175" spans="1:18" x14ac:dyDescent="0.25">
      <c r="A1175" t="s">
        <v>93</v>
      </c>
      <c r="B1175" t="s">
        <v>93</v>
      </c>
      <c r="C1175">
        <v>0.56000000000000005</v>
      </c>
      <c r="D1175">
        <v>0.47</v>
      </c>
      <c r="E1175">
        <v>0.36299999999999999</v>
      </c>
      <c r="F1175">
        <v>0.34399999999999997</v>
      </c>
      <c r="G1175" t="s">
        <v>98</v>
      </c>
      <c r="H1175">
        <v>0</v>
      </c>
      <c r="I1175">
        <v>7</v>
      </c>
      <c r="J1175">
        <v>7</v>
      </c>
      <c r="K1175">
        <v>14</v>
      </c>
      <c r="L1175">
        <f t="shared" si="260"/>
        <v>0.56000000000000005</v>
      </c>
      <c r="M1175">
        <f t="shared" si="261"/>
        <v>0.47</v>
      </c>
      <c r="N1175">
        <f t="shared" si="262"/>
        <v>0.36299999999999999</v>
      </c>
      <c r="O1175">
        <f t="shared" si="263"/>
        <v>0.34399999999999997</v>
      </c>
      <c r="P1175" t="str">
        <f t="shared" si="264"/>
        <v>NA</v>
      </c>
      <c r="Q1175" t="str">
        <f t="shared" si="265"/>
        <v>NA</v>
      </c>
      <c r="R1175">
        <v>1132</v>
      </c>
    </row>
    <row r="1176" spans="1:18" x14ac:dyDescent="0.25">
      <c r="A1176" t="s">
        <v>93</v>
      </c>
      <c r="B1176" t="s">
        <v>93</v>
      </c>
      <c r="C1176">
        <v>0.56999999999999995</v>
      </c>
      <c r="D1176">
        <v>0.49</v>
      </c>
      <c r="E1176">
        <v>0.22</v>
      </c>
      <c r="F1176">
        <v>0.23</v>
      </c>
      <c r="G1176" t="s">
        <v>98</v>
      </c>
      <c r="H1176">
        <v>0</v>
      </c>
      <c r="I1176">
        <v>7</v>
      </c>
      <c r="J1176">
        <v>7</v>
      </c>
      <c r="K1176">
        <v>14</v>
      </c>
      <c r="L1176">
        <f t="shared" si="260"/>
        <v>0.56999999999999995</v>
      </c>
      <c r="M1176">
        <f t="shared" si="261"/>
        <v>0.49</v>
      </c>
      <c r="N1176">
        <f t="shared" si="262"/>
        <v>0.22</v>
      </c>
      <c r="O1176">
        <f t="shared" si="263"/>
        <v>0.23</v>
      </c>
      <c r="P1176" t="str">
        <f t="shared" si="264"/>
        <v>NA</v>
      </c>
      <c r="Q1176" t="str">
        <f t="shared" si="265"/>
        <v>NA</v>
      </c>
      <c r="R1176">
        <v>1133</v>
      </c>
    </row>
    <row r="1177" spans="1:18" x14ac:dyDescent="0.25">
      <c r="A1177" t="s">
        <v>93</v>
      </c>
      <c r="B1177" t="s">
        <v>93</v>
      </c>
      <c r="C1177">
        <v>0.57999999999999996</v>
      </c>
      <c r="D1177">
        <v>0.42</v>
      </c>
      <c r="E1177">
        <v>0.21</v>
      </c>
      <c r="F1177">
        <v>0.26</v>
      </c>
      <c r="G1177" t="s">
        <v>98</v>
      </c>
      <c r="H1177">
        <v>0</v>
      </c>
      <c r="I1177">
        <v>7</v>
      </c>
      <c r="J1177">
        <v>7</v>
      </c>
      <c r="K1177">
        <v>14</v>
      </c>
      <c r="L1177">
        <f t="shared" si="260"/>
        <v>0.57999999999999996</v>
      </c>
      <c r="M1177">
        <f t="shared" si="261"/>
        <v>0.42</v>
      </c>
      <c r="N1177">
        <f t="shared" si="262"/>
        <v>0.21</v>
      </c>
      <c r="O1177">
        <f t="shared" si="263"/>
        <v>0.26</v>
      </c>
      <c r="P1177" t="str">
        <f t="shared" si="264"/>
        <v>NA</v>
      </c>
      <c r="Q1177" t="str">
        <f t="shared" si="265"/>
        <v>NA</v>
      </c>
      <c r="R1177">
        <v>1134</v>
      </c>
    </row>
    <row r="1178" spans="1:18" x14ac:dyDescent="0.25">
      <c r="A1178" t="s">
        <v>93</v>
      </c>
      <c r="B1178" t="s">
        <v>93</v>
      </c>
      <c r="C1178">
        <v>0.5</v>
      </c>
      <c r="D1178">
        <v>0.5</v>
      </c>
      <c r="E1178">
        <v>0.21</v>
      </c>
      <c r="F1178">
        <v>0.24</v>
      </c>
      <c r="G1178" t="s">
        <v>98</v>
      </c>
      <c r="H1178">
        <v>0</v>
      </c>
      <c r="I1178">
        <v>7</v>
      </c>
      <c r="J1178">
        <v>7</v>
      </c>
      <c r="K1178">
        <v>14</v>
      </c>
      <c r="L1178">
        <f t="shared" si="260"/>
        <v>0.5</v>
      </c>
      <c r="M1178">
        <f t="shared" si="261"/>
        <v>0.5</v>
      </c>
      <c r="N1178">
        <f t="shared" si="262"/>
        <v>0.21</v>
      </c>
      <c r="O1178">
        <f t="shared" si="263"/>
        <v>0.24</v>
      </c>
      <c r="P1178" t="str">
        <f t="shared" si="264"/>
        <v>NA</v>
      </c>
      <c r="Q1178" t="str">
        <f t="shared" si="265"/>
        <v>NA</v>
      </c>
      <c r="R1178">
        <v>1135</v>
      </c>
    </row>
    <row r="1179" spans="1:18" x14ac:dyDescent="0.25">
      <c r="A1179" t="s">
        <v>93</v>
      </c>
      <c r="B1179" t="s">
        <v>93</v>
      </c>
      <c r="C1179">
        <v>0.56000000000000005</v>
      </c>
      <c r="D1179">
        <v>0.57999999999999996</v>
      </c>
      <c r="E1179">
        <v>0.21</v>
      </c>
      <c r="F1179">
        <v>0.27</v>
      </c>
      <c r="G1179" t="s">
        <v>98</v>
      </c>
      <c r="H1179">
        <v>0</v>
      </c>
      <c r="I1179">
        <v>7</v>
      </c>
      <c r="J1179">
        <v>7</v>
      </c>
      <c r="K1179">
        <v>14</v>
      </c>
      <c r="L1179">
        <f t="shared" si="260"/>
        <v>0.56000000000000005</v>
      </c>
      <c r="M1179">
        <f t="shared" si="261"/>
        <v>0.57999999999999996</v>
      </c>
      <c r="N1179">
        <f t="shared" si="262"/>
        <v>0.21</v>
      </c>
      <c r="O1179">
        <f t="shared" si="263"/>
        <v>0.27</v>
      </c>
      <c r="P1179" t="str">
        <f t="shared" si="264"/>
        <v>NA</v>
      </c>
      <c r="Q1179" t="str">
        <f t="shared" si="265"/>
        <v>NA</v>
      </c>
      <c r="R1179">
        <v>1136</v>
      </c>
    </row>
    <row r="1180" spans="1:18" x14ac:dyDescent="0.25">
      <c r="A1180" t="s">
        <v>93</v>
      </c>
      <c r="B1180" t="s">
        <v>93</v>
      </c>
      <c r="C1180">
        <v>0.5</v>
      </c>
      <c r="D1180">
        <v>0.39</v>
      </c>
      <c r="E1180">
        <v>0.27400000000000002</v>
      </c>
      <c r="F1180">
        <v>0.27400000000000002</v>
      </c>
      <c r="G1180" t="s">
        <v>98</v>
      </c>
      <c r="H1180">
        <v>0</v>
      </c>
      <c r="I1180">
        <v>7</v>
      </c>
      <c r="J1180">
        <v>7</v>
      </c>
      <c r="K1180">
        <v>14</v>
      </c>
      <c r="L1180">
        <f t="shared" si="260"/>
        <v>0.5</v>
      </c>
      <c r="M1180">
        <f t="shared" si="261"/>
        <v>0.39</v>
      </c>
      <c r="N1180">
        <f t="shared" si="262"/>
        <v>0.27400000000000002</v>
      </c>
      <c r="O1180">
        <f t="shared" si="263"/>
        <v>0.27400000000000002</v>
      </c>
      <c r="P1180" t="str">
        <f t="shared" si="264"/>
        <v>NA</v>
      </c>
      <c r="Q1180" t="str">
        <f t="shared" si="265"/>
        <v>NA</v>
      </c>
      <c r="R1180">
        <v>1137</v>
      </c>
    </row>
    <row r="1181" spans="1:18" x14ac:dyDescent="0.25">
      <c r="A1181" t="s">
        <v>93</v>
      </c>
      <c r="B1181" t="s">
        <v>93</v>
      </c>
      <c r="C1181">
        <v>0.57499999999999996</v>
      </c>
      <c r="D1181">
        <v>0.45</v>
      </c>
      <c r="E1181">
        <v>0.27400000000000002</v>
      </c>
      <c r="F1181">
        <v>0.27400000000000002</v>
      </c>
      <c r="G1181" t="s">
        <v>98</v>
      </c>
      <c r="H1181">
        <v>0</v>
      </c>
      <c r="I1181">
        <v>7</v>
      </c>
      <c r="J1181">
        <v>7</v>
      </c>
      <c r="K1181">
        <v>14</v>
      </c>
      <c r="L1181">
        <f t="shared" si="260"/>
        <v>0.57499999999999996</v>
      </c>
      <c r="M1181">
        <f t="shared" si="261"/>
        <v>0.45</v>
      </c>
      <c r="N1181">
        <f t="shared" si="262"/>
        <v>0.27400000000000002</v>
      </c>
      <c r="O1181">
        <f t="shared" si="263"/>
        <v>0.27400000000000002</v>
      </c>
      <c r="P1181" t="str">
        <f t="shared" si="264"/>
        <v>NA</v>
      </c>
      <c r="Q1181" t="str">
        <f t="shared" si="265"/>
        <v>NA</v>
      </c>
      <c r="R1181">
        <v>1138</v>
      </c>
    </row>
    <row r="1182" spans="1:18" x14ac:dyDescent="0.25">
      <c r="A1182" t="s">
        <v>93</v>
      </c>
      <c r="B1182" t="s">
        <v>93</v>
      </c>
      <c r="C1182">
        <v>0.56999999999999995</v>
      </c>
      <c r="D1182">
        <v>0.41499999999999998</v>
      </c>
      <c r="E1182">
        <v>0.27400000000000002</v>
      </c>
      <c r="F1182">
        <v>0.27400000000000002</v>
      </c>
      <c r="G1182" t="s">
        <v>98</v>
      </c>
      <c r="H1182">
        <v>0</v>
      </c>
      <c r="I1182">
        <v>7</v>
      </c>
      <c r="J1182">
        <v>7</v>
      </c>
      <c r="K1182">
        <v>14</v>
      </c>
      <c r="L1182">
        <f t="shared" si="260"/>
        <v>0.56999999999999995</v>
      </c>
      <c r="M1182">
        <f t="shared" si="261"/>
        <v>0.41499999999999998</v>
      </c>
      <c r="N1182">
        <f t="shared" si="262"/>
        <v>0.27400000000000002</v>
      </c>
      <c r="O1182">
        <f t="shared" si="263"/>
        <v>0.27400000000000002</v>
      </c>
      <c r="P1182" t="str">
        <f t="shared" si="264"/>
        <v>NA</v>
      </c>
      <c r="Q1182" t="str">
        <f t="shared" si="265"/>
        <v>NA</v>
      </c>
      <c r="R1182">
        <v>1139</v>
      </c>
    </row>
    <row r="1183" spans="1:18" x14ac:dyDescent="0.25">
      <c r="A1183" t="s">
        <v>93</v>
      </c>
      <c r="B1183" t="s">
        <v>93</v>
      </c>
      <c r="C1183">
        <v>0.59</v>
      </c>
      <c r="D1183">
        <v>0.53</v>
      </c>
      <c r="E1183">
        <v>0.27400000000000002</v>
      </c>
      <c r="F1183">
        <v>0.27400000000000002</v>
      </c>
      <c r="G1183" t="s">
        <v>98</v>
      </c>
      <c r="H1183">
        <v>0</v>
      </c>
      <c r="I1183">
        <v>7</v>
      </c>
      <c r="J1183">
        <v>7</v>
      </c>
      <c r="K1183">
        <v>14</v>
      </c>
      <c r="L1183">
        <f t="shared" si="260"/>
        <v>0.59</v>
      </c>
      <c r="M1183">
        <f t="shared" si="261"/>
        <v>0.53</v>
      </c>
      <c r="N1183">
        <f t="shared" si="262"/>
        <v>0.27400000000000002</v>
      </c>
      <c r="O1183">
        <f t="shared" si="263"/>
        <v>0.27400000000000002</v>
      </c>
      <c r="P1183" t="str">
        <f t="shared" si="264"/>
        <v>NA</v>
      </c>
      <c r="Q1183" t="str">
        <f t="shared" si="265"/>
        <v>NA</v>
      </c>
      <c r="R1183">
        <v>1140</v>
      </c>
    </row>
    <row r="1184" spans="1:18" x14ac:dyDescent="0.25">
      <c r="A1184" t="s">
        <v>93</v>
      </c>
      <c r="B1184" t="s">
        <v>93</v>
      </c>
      <c r="C1184">
        <v>0.54</v>
      </c>
      <c r="D1184">
        <v>0.48</v>
      </c>
      <c r="E1184">
        <v>0.2</v>
      </c>
      <c r="F1184">
        <v>0.19</v>
      </c>
      <c r="G1184" t="s">
        <v>98</v>
      </c>
      <c r="H1184">
        <v>0</v>
      </c>
      <c r="I1184">
        <v>7</v>
      </c>
      <c r="J1184">
        <v>7</v>
      </c>
      <c r="K1184">
        <v>14</v>
      </c>
      <c r="L1184">
        <f t="shared" si="260"/>
        <v>0.54</v>
      </c>
      <c r="M1184">
        <f t="shared" si="261"/>
        <v>0.48</v>
      </c>
      <c r="N1184">
        <f t="shared" si="262"/>
        <v>0.2</v>
      </c>
      <c r="O1184">
        <f t="shared" si="263"/>
        <v>0.19</v>
      </c>
      <c r="P1184" t="str">
        <f t="shared" si="264"/>
        <v>NA</v>
      </c>
      <c r="Q1184" t="str">
        <f t="shared" si="265"/>
        <v>NA</v>
      </c>
      <c r="R1184">
        <v>1141</v>
      </c>
    </row>
    <row r="1185" spans="1:18" x14ac:dyDescent="0.25">
      <c r="A1185" t="s">
        <v>93</v>
      </c>
      <c r="B1185" t="s">
        <v>93</v>
      </c>
      <c r="C1185">
        <v>0.59</v>
      </c>
      <c r="D1185">
        <v>0.51</v>
      </c>
      <c r="E1185">
        <v>0.19</v>
      </c>
      <c r="F1185">
        <v>0.2</v>
      </c>
      <c r="G1185" t="s">
        <v>98</v>
      </c>
      <c r="H1185">
        <v>0</v>
      </c>
      <c r="I1185">
        <v>7</v>
      </c>
      <c r="J1185">
        <v>7</v>
      </c>
      <c r="K1185">
        <v>14</v>
      </c>
      <c r="L1185">
        <f t="shared" si="260"/>
        <v>0.59</v>
      </c>
      <c r="M1185">
        <f t="shared" si="261"/>
        <v>0.51</v>
      </c>
      <c r="N1185">
        <f t="shared" si="262"/>
        <v>0.19</v>
      </c>
      <c r="O1185">
        <f t="shared" si="263"/>
        <v>0.2</v>
      </c>
      <c r="P1185" t="str">
        <f t="shared" si="264"/>
        <v>NA</v>
      </c>
      <c r="Q1185" t="str">
        <f t="shared" si="265"/>
        <v>NA</v>
      </c>
      <c r="R1185">
        <v>1142</v>
      </c>
    </row>
    <row r="1186" spans="1:18" x14ac:dyDescent="0.25">
      <c r="A1186" t="s">
        <v>93</v>
      </c>
      <c r="B1186" t="s">
        <v>93</v>
      </c>
      <c r="C1186">
        <v>0.53</v>
      </c>
      <c r="D1186">
        <v>0.48</v>
      </c>
      <c r="E1186">
        <v>0.21</v>
      </c>
      <c r="F1186">
        <v>0.21</v>
      </c>
      <c r="G1186" t="s">
        <v>98</v>
      </c>
      <c r="H1186">
        <v>0</v>
      </c>
      <c r="I1186">
        <v>7</v>
      </c>
      <c r="J1186">
        <v>7</v>
      </c>
      <c r="K1186">
        <v>14</v>
      </c>
      <c r="L1186">
        <f t="shared" si="260"/>
        <v>0.53</v>
      </c>
      <c r="M1186">
        <f t="shared" si="261"/>
        <v>0.48</v>
      </c>
      <c r="N1186">
        <f t="shared" si="262"/>
        <v>0.21</v>
      </c>
      <c r="O1186">
        <f t="shared" si="263"/>
        <v>0.21</v>
      </c>
      <c r="P1186" t="str">
        <f t="shared" si="264"/>
        <v>NA</v>
      </c>
      <c r="Q1186" t="str">
        <f t="shared" si="265"/>
        <v>NA</v>
      </c>
      <c r="R1186">
        <v>1143</v>
      </c>
    </row>
    <row r="1187" spans="1:18" x14ac:dyDescent="0.25">
      <c r="A1187" t="s">
        <v>93</v>
      </c>
      <c r="B1187" t="s">
        <v>93</v>
      </c>
      <c r="C1187">
        <v>0.57999999999999996</v>
      </c>
      <c r="D1187">
        <v>0.6</v>
      </c>
      <c r="E1187">
        <v>0.19</v>
      </c>
      <c r="F1187">
        <v>0.18</v>
      </c>
      <c r="G1187" t="s">
        <v>98</v>
      </c>
      <c r="H1187">
        <v>0</v>
      </c>
      <c r="I1187">
        <v>7</v>
      </c>
      <c r="J1187">
        <v>7</v>
      </c>
      <c r="K1187">
        <v>14</v>
      </c>
      <c r="L1187">
        <f t="shared" si="260"/>
        <v>0.57999999999999996</v>
      </c>
      <c r="M1187">
        <f t="shared" si="261"/>
        <v>0.6</v>
      </c>
      <c r="N1187">
        <f t="shared" si="262"/>
        <v>0.19</v>
      </c>
      <c r="O1187">
        <f t="shared" si="263"/>
        <v>0.18</v>
      </c>
      <c r="P1187" t="str">
        <f t="shared" si="264"/>
        <v>NA</v>
      </c>
      <c r="Q1187" t="str">
        <f t="shared" si="265"/>
        <v>NA</v>
      </c>
      <c r="R1187">
        <v>1144</v>
      </c>
    </row>
    <row r="1188" spans="1:18" x14ac:dyDescent="0.25">
      <c r="A1188" t="s">
        <v>93</v>
      </c>
      <c r="B1188" t="s">
        <v>93</v>
      </c>
      <c r="C1188">
        <v>0.74</v>
      </c>
      <c r="D1188">
        <v>0.54</v>
      </c>
      <c r="E1188">
        <v>0.111</v>
      </c>
      <c r="F1188">
        <v>0.111</v>
      </c>
      <c r="G1188" t="s">
        <v>98</v>
      </c>
      <c r="H1188">
        <v>0</v>
      </c>
      <c r="I1188">
        <v>11</v>
      </c>
      <c r="J1188">
        <v>11</v>
      </c>
      <c r="K1188">
        <v>33</v>
      </c>
      <c r="L1188">
        <f t="shared" ref="L1188:L1219" si="266">C1188</f>
        <v>0.74</v>
      </c>
      <c r="M1188">
        <f t="shared" ref="M1188:M1219" si="267">D1188</f>
        <v>0.54</v>
      </c>
      <c r="N1188">
        <f t="shared" ref="N1188:N1219" si="268">E1188</f>
        <v>0.111</v>
      </c>
      <c r="O1188">
        <f t="shared" ref="O1188:O1219" si="269">F1188</f>
        <v>0.111</v>
      </c>
      <c r="P1188" t="str">
        <f t="shared" ref="P1188:P1219" si="270">A1188</f>
        <v>NA</v>
      </c>
      <c r="Q1188" t="str">
        <f t="shared" ref="Q1188:Q1219" si="271">B1188</f>
        <v>NA</v>
      </c>
      <c r="R1188">
        <v>1145</v>
      </c>
    </row>
    <row r="1189" spans="1:18" x14ac:dyDescent="0.25">
      <c r="A1189" t="s">
        <v>93</v>
      </c>
      <c r="B1189" t="s">
        <v>93</v>
      </c>
      <c r="C1189">
        <v>0.84</v>
      </c>
      <c r="D1189">
        <v>0.44</v>
      </c>
      <c r="E1189">
        <v>0.106</v>
      </c>
      <c r="F1189">
        <v>0.26500000000000001</v>
      </c>
      <c r="G1189" t="s">
        <v>98</v>
      </c>
      <c r="H1189">
        <v>0</v>
      </c>
      <c r="I1189">
        <v>11</v>
      </c>
      <c r="J1189">
        <v>11</v>
      </c>
      <c r="K1189">
        <v>33</v>
      </c>
      <c r="L1189">
        <f t="shared" si="266"/>
        <v>0.84</v>
      </c>
      <c r="M1189">
        <f t="shared" si="267"/>
        <v>0.44</v>
      </c>
      <c r="N1189">
        <f t="shared" si="268"/>
        <v>0.106</v>
      </c>
      <c r="O1189">
        <f t="shared" si="269"/>
        <v>0.26500000000000001</v>
      </c>
      <c r="P1189" t="str">
        <f t="shared" si="270"/>
        <v>NA</v>
      </c>
      <c r="Q1189" t="str">
        <f t="shared" si="271"/>
        <v>NA</v>
      </c>
      <c r="R1189">
        <v>1146</v>
      </c>
    </row>
    <row r="1190" spans="1:18" x14ac:dyDescent="0.25">
      <c r="A1190" t="s">
        <v>93</v>
      </c>
      <c r="B1190" t="s">
        <v>93</v>
      </c>
      <c r="C1190">
        <v>0.56999999999999995</v>
      </c>
      <c r="D1190">
        <v>0.54</v>
      </c>
      <c r="E1190">
        <v>0.111</v>
      </c>
      <c r="F1190">
        <v>0.111</v>
      </c>
      <c r="G1190" t="s">
        <v>98</v>
      </c>
      <c r="H1190">
        <v>0</v>
      </c>
      <c r="I1190">
        <v>11</v>
      </c>
      <c r="J1190">
        <v>11</v>
      </c>
      <c r="K1190">
        <v>33</v>
      </c>
      <c r="L1190">
        <f t="shared" si="266"/>
        <v>0.56999999999999995</v>
      </c>
      <c r="M1190">
        <f t="shared" si="267"/>
        <v>0.54</v>
      </c>
      <c r="N1190">
        <f t="shared" si="268"/>
        <v>0.111</v>
      </c>
      <c r="O1190">
        <f t="shared" si="269"/>
        <v>0.111</v>
      </c>
      <c r="P1190" t="str">
        <f t="shared" si="270"/>
        <v>NA</v>
      </c>
      <c r="Q1190" t="str">
        <f t="shared" si="271"/>
        <v>NA</v>
      </c>
      <c r="R1190">
        <v>1147</v>
      </c>
    </row>
    <row r="1191" spans="1:18" x14ac:dyDescent="0.25">
      <c r="A1191" t="s">
        <v>93</v>
      </c>
      <c r="B1191" t="s">
        <v>93</v>
      </c>
      <c r="C1191">
        <v>0.62</v>
      </c>
      <c r="D1191">
        <v>0.44</v>
      </c>
      <c r="E1191">
        <v>0.111</v>
      </c>
      <c r="F1191">
        <v>0.26500000000000001</v>
      </c>
      <c r="G1191" t="s">
        <v>98</v>
      </c>
      <c r="H1191">
        <v>0</v>
      </c>
      <c r="I1191">
        <v>11</v>
      </c>
      <c r="J1191">
        <v>11</v>
      </c>
      <c r="K1191">
        <v>33</v>
      </c>
      <c r="L1191">
        <f t="shared" si="266"/>
        <v>0.62</v>
      </c>
      <c r="M1191">
        <f t="shared" si="267"/>
        <v>0.44</v>
      </c>
      <c r="N1191">
        <f t="shared" si="268"/>
        <v>0.111</v>
      </c>
      <c r="O1191">
        <f t="shared" si="269"/>
        <v>0.26500000000000001</v>
      </c>
      <c r="P1191" t="str">
        <f t="shared" si="270"/>
        <v>NA</v>
      </c>
      <c r="Q1191" t="str">
        <f t="shared" si="271"/>
        <v>NA</v>
      </c>
      <c r="R1191">
        <v>1148</v>
      </c>
    </row>
    <row r="1192" spans="1:18" x14ac:dyDescent="0.25">
      <c r="A1192" t="s">
        <v>93</v>
      </c>
      <c r="B1192" t="s">
        <v>93</v>
      </c>
      <c r="C1192">
        <v>0.75</v>
      </c>
      <c r="D1192">
        <v>0.48</v>
      </c>
      <c r="E1192">
        <v>0.113</v>
      </c>
      <c r="F1192">
        <v>0.22600000000000001</v>
      </c>
      <c r="G1192" t="s">
        <v>98</v>
      </c>
      <c r="H1192">
        <v>0</v>
      </c>
      <c r="I1192">
        <v>11</v>
      </c>
      <c r="J1192">
        <v>11</v>
      </c>
      <c r="K1192">
        <v>33</v>
      </c>
      <c r="L1192">
        <f t="shared" si="266"/>
        <v>0.75</v>
      </c>
      <c r="M1192">
        <f t="shared" si="267"/>
        <v>0.48</v>
      </c>
      <c r="N1192">
        <f t="shared" si="268"/>
        <v>0.113</v>
      </c>
      <c r="O1192">
        <f t="shared" si="269"/>
        <v>0.22600000000000001</v>
      </c>
      <c r="P1192" t="str">
        <f t="shared" si="270"/>
        <v>NA</v>
      </c>
      <c r="Q1192" t="str">
        <f t="shared" si="271"/>
        <v>NA</v>
      </c>
      <c r="R1192">
        <v>1149</v>
      </c>
    </row>
    <row r="1193" spans="1:18" x14ac:dyDescent="0.25">
      <c r="A1193" t="s">
        <v>93</v>
      </c>
      <c r="B1193" t="s">
        <v>93</v>
      </c>
      <c r="C1193">
        <v>0.93</v>
      </c>
      <c r="D1193">
        <v>0.48</v>
      </c>
      <c r="E1193">
        <v>0.113</v>
      </c>
      <c r="F1193">
        <v>0.28299999999999997</v>
      </c>
      <c r="G1193" t="s">
        <v>98</v>
      </c>
      <c r="H1193">
        <v>0</v>
      </c>
      <c r="I1193">
        <v>11</v>
      </c>
      <c r="J1193">
        <v>11</v>
      </c>
      <c r="K1193">
        <v>33</v>
      </c>
      <c r="L1193">
        <f t="shared" si="266"/>
        <v>0.93</v>
      </c>
      <c r="M1193">
        <f t="shared" si="267"/>
        <v>0.48</v>
      </c>
      <c r="N1193">
        <f t="shared" si="268"/>
        <v>0.113</v>
      </c>
      <c r="O1193">
        <f t="shared" si="269"/>
        <v>0.28299999999999997</v>
      </c>
      <c r="P1193" t="str">
        <f t="shared" si="270"/>
        <v>NA</v>
      </c>
      <c r="Q1193" t="str">
        <f t="shared" si="271"/>
        <v>NA</v>
      </c>
      <c r="R1193">
        <v>1150</v>
      </c>
    </row>
    <row r="1194" spans="1:18" x14ac:dyDescent="0.25">
      <c r="A1194" t="s">
        <v>93</v>
      </c>
      <c r="B1194" t="s">
        <v>93</v>
      </c>
      <c r="C1194">
        <v>0.52</v>
      </c>
      <c r="D1194">
        <v>0.48</v>
      </c>
      <c r="E1194">
        <v>0.113</v>
      </c>
      <c r="F1194">
        <v>0.22600000000000001</v>
      </c>
      <c r="G1194" t="s">
        <v>98</v>
      </c>
      <c r="H1194">
        <v>0</v>
      </c>
      <c r="I1194">
        <v>11</v>
      </c>
      <c r="J1194">
        <v>11</v>
      </c>
      <c r="K1194">
        <v>33</v>
      </c>
      <c r="L1194">
        <f t="shared" si="266"/>
        <v>0.52</v>
      </c>
      <c r="M1194">
        <f t="shared" si="267"/>
        <v>0.48</v>
      </c>
      <c r="N1194">
        <f t="shared" si="268"/>
        <v>0.113</v>
      </c>
      <c r="O1194">
        <f t="shared" si="269"/>
        <v>0.22600000000000001</v>
      </c>
      <c r="P1194" t="str">
        <f t="shared" si="270"/>
        <v>NA</v>
      </c>
      <c r="Q1194" t="str">
        <f t="shared" si="271"/>
        <v>NA</v>
      </c>
      <c r="R1194">
        <v>1151</v>
      </c>
    </row>
    <row r="1195" spans="1:18" x14ac:dyDescent="0.25">
      <c r="A1195" t="s">
        <v>93</v>
      </c>
      <c r="B1195" t="s">
        <v>93</v>
      </c>
      <c r="C1195">
        <v>0.72</v>
      </c>
      <c r="D1195">
        <v>0.48</v>
      </c>
      <c r="E1195">
        <v>0.113</v>
      </c>
      <c r="F1195">
        <v>0.28299999999999997</v>
      </c>
      <c r="G1195" t="s">
        <v>98</v>
      </c>
      <c r="H1195">
        <v>0</v>
      </c>
      <c r="I1195">
        <v>11</v>
      </c>
      <c r="J1195">
        <v>11</v>
      </c>
      <c r="K1195">
        <v>33</v>
      </c>
      <c r="L1195">
        <f t="shared" si="266"/>
        <v>0.72</v>
      </c>
      <c r="M1195">
        <f t="shared" si="267"/>
        <v>0.48</v>
      </c>
      <c r="N1195">
        <f t="shared" si="268"/>
        <v>0.113</v>
      </c>
      <c r="O1195">
        <f t="shared" si="269"/>
        <v>0.28299999999999997</v>
      </c>
      <c r="P1195" t="str">
        <f t="shared" si="270"/>
        <v>NA</v>
      </c>
      <c r="Q1195" t="str">
        <f t="shared" si="271"/>
        <v>NA</v>
      </c>
      <c r="R1195">
        <v>1152</v>
      </c>
    </row>
    <row r="1196" spans="1:18" x14ac:dyDescent="0.25">
      <c r="A1196" t="s">
        <v>93</v>
      </c>
      <c r="B1196" t="s">
        <v>93</v>
      </c>
      <c r="C1196">
        <v>0.79</v>
      </c>
      <c r="D1196">
        <v>0.45</v>
      </c>
      <c r="E1196">
        <v>0.21199999999999999</v>
      </c>
      <c r="F1196">
        <v>0.21199999999999999</v>
      </c>
      <c r="G1196" t="s">
        <v>98</v>
      </c>
      <c r="H1196">
        <v>0</v>
      </c>
      <c r="I1196">
        <v>8</v>
      </c>
      <c r="J1196">
        <v>8</v>
      </c>
      <c r="K1196">
        <v>24</v>
      </c>
      <c r="L1196">
        <f t="shared" si="266"/>
        <v>0.79</v>
      </c>
      <c r="M1196">
        <f t="shared" si="267"/>
        <v>0.45</v>
      </c>
      <c r="N1196">
        <f t="shared" si="268"/>
        <v>0.21199999999999999</v>
      </c>
      <c r="O1196">
        <f t="shared" si="269"/>
        <v>0.21199999999999999</v>
      </c>
      <c r="P1196" t="str">
        <f t="shared" si="270"/>
        <v>NA</v>
      </c>
      <c r="Q1196" t="str">
        <f t="shared" si="271"/>
        <v>NA</v>
      </c>
      <c r="R1196">
        <v>1153</v>
      </c>
    </row>
    <row r="1197" spans="1:18" x14ac:dyDescent="0.25">
      <c r="A1197" t="s">
        <v>93</v>
      </c>
      <c r="B1197" t="s">
        <v>93</v>
      </c>
      <c r="C1197">
        <v>0.79</v>
      </c>
      <c r="D1197">
        <v>0.39</v>
      </c>
      <c r="E1197">
        <v>0.159</v>
      </c>
      <c r="F1197">
        <v>0.26500000000000001</v>
      </c>
      <c r="G1197" t="s">
        <v>98</v>
      </c>
      <c r="H1197">
        <v>0</v>
      </c>
      <c r="I1197">
        <v>8</v>
      </c>
      <c r="J1197">
        <v>8</v>
      </c>
      <c r="K1197">
        <v>24</v>
      </c>
      <c r="L1197">
        <f t="shared" si="266"/>
        <v>0.79</v>
      </c>
      <c r="M1197">
        <f t="shared" si="267"/>
        <v>0.39</v>
      </c>
      <c r="N1197">
        <f t="shared" si="268"/>
        <v>0.159</v>
      </c>
      <c r="O1197">
        <f t="shared" si="269"/>
        <v>0.26500000000000001</v>
      </c>
      <c r="P1197" t="str">
        <f t="shared" si="270"/>
        <v>NA</v>
      </c>
      <c r="Q1197" t="str">
        <f t="shared" si="271"/>
        <v>NA</v>
      </c>
      <c r="R1197">
        <v>1154</v>
      </c>
    </row>
    <row r="1198" spans="1:18" x14ac:dyDescent="0.25">
      <c r="A1198" t="s">
        <v>93</v>
      </c>
      <c r="B1198" t="s">
        <v>93</v>
      </c>
      <c r="C1198">
        <v>0.52</v>
      </c>
      <c r="D1198">
        <v>0.45</v>
      </c>
      <c r="E1198">
        <v>0.159</v>
      </c>
      <c r="F1198">
        <v>0.21199999999999999</v>
      </c>
      <c r="G1198" t="s">
        <v>98</v>
      </c>
      <c r="H1198">
        <v>0</v>
      </c>
      <c r="I1198">
        <v>8</v>
      </c>
      <c r="J1198">
        <v>8</v>
      </c>
      <c r="K1198">
        <v>24</v>
      </c>
      <c r="L1198">
        <f t="shared" si="266"/>
        <v>0.52</v>
      </c>
      <c r="M1198">
        <f t="shared" si="267"/>
        <v>0.45</v>
      </c>
      <c r="N1198">
        <f t="shared" si="268"/>
        <v>0.159</v>
      </c>
      <c r="O1198">
        <f t="shared" si="269"/>
        <v>0.21199999999999999</v>
      </c>
      <c r="P1198" t="str">
        <f t="shared" si="270"/>
        <v>NA</v>
      </c>
      <c r="Q1198" t="str">
        <f t="shared" si="271"/>
        <v>NA</v>
      </c>
      <c r="R1198">
        <v>1155</v>
      </c>
    </row>
    <row r="1199" spans="1:18" x14ac:dyDescent="0.25">
      <c r="A1199" t="s">
        <v>93</v>
      </c>
      <c r="B1199" t="s">
        <v>93</v>
      </c>
      <c r="C1199">
        <v>0.56000000000000005</v>
      </c>
      <c r="D1199">
        <v>0.39</v>
      </c>
      <c r="E1199">
        <v>0.159</v>
      </c>
      <c r="F1199">
        <v>0.26500000000000001</v>
      </c>
      <c r="G1199" t="s">
        <v>98</v>
      </c>
      <c r="H1199">
        <v>0</v>
      </c>
      <c r="I1199">
        <v>8</v>
      </c>
      <c r="J1199">
        <v>8</v>
      </c>
      <c r="K1199">
        <v>24</v>
      </c>
      <c r="L1199">
        <f t="shared" si="266"/>
        <v>0.56000000000000005</v>
      </c>
      <c r="M1199">
        <f t="shared" si="267"/>
        <v>0.39</v>
      </c>
      <c r="N1199">
        <f t="shared" si="268"/>
        <v>0.159</v>
      </c>
      <c r="O1199">
        <f t="shared" si="269"/>
        <v>0.26500000000000001</v>
      </c>
      <c r="P1199" t="str">
        <f t="shared" si="270"/>
        <v>NA</v>
      </c>
      <c r="Q1199" t="str">
        <f t="shared" si="271"/>
        <v>NA</v>
      </c>
      <c r="R1199">
        <v>1156</v>
      </c>
    </row>
    <row r="1200" spans="1:18" x14ac:dyDescent="0.25">
      <c r="A1200" t="s">
        <v>93</v>
      </c>
      <c r="B1200" t="s">
        <v>93</v>
      </c>
      <c r="C1200">
        <v>0.72</v>
      </c>
      <c r="D1200">
        <v>0.52</v>
      </c>
      <c r="E1200">
        <v>0.223</v>
      </c>
      <c r="F1200">
        <v>0.223</v>
      </c>
      <c r="G1200" t="s">
        <v>98</v>
      </c>
      <c r="H1200">
        <v>0</v>
      </c>
      <c r="I1200">
        <v>8</v>
      </c>
      <c r="J1200">
        <v>8</v>
      </c>
      <c r="K1200">
        <v>24</v>
      </c>
      <c r="L1200">
        <f t="shared" si="266"/>
        <v>0.72</v>
      </c>
      <c r="M1200">
        <f t="shared" si="267"/>
        <v>0.52</v>
      </c>
      <c r="N1200">
        <f t="shared" si="268"/>
        <v>0.223</v>
      </c>
      <c r="O1200">
        <f t="shared" si="269"/>
        <v>0.223</v>
      </c>
      <c r="P1200" t="str">
        <f t="shared" si="270"/>
        <v>NA</v>
      </c>
      <c r="Q1200" t="str">
        <f t="shared" si="271"/>
        <v>NA</v>
      </c>
      <c r="R1200">
        <v>1157</v>
      </c>
    </row>
    <row r="1201" spans="1:18" x14ac:dyDescent="0.25">
      <c r="A1201" t="s">
        <v>93</v>
      </c>
      <c r="B1201" t="s">
        <v>93</v>
      </c>
      <c r="C1201">
        <v>0.75</v>
      </c>
      <c r="D1201">
        <v>0.4</v>
      </c>
      <c r="E1201">
        <v>0.223</v>
      </c>
      <c r="F1201">
        <v>0.223</v>
      </c>
      <c r="G1201" t="s">
        <v>98</v>
      </c>
      <c r="H1201">
        <v>0</v>
      </c>
      <c r="I1201">
        <v>8</v>
      </c>
      <c r="J1201">
        <v>8</v>
      </c>
      <c r="K1201">
        <v>24</v>
      </c>
      <c r="L1201">
        <f t="shared" si="266"/>
        <v>0.75</v>
      </c>
      <c r="M1201">
        <f t="shared" si="267"/>
        <v>0.4</v>
      </c>
      <c r="N1201">
        <f t="shared" si="268"/>
        <v>0.223</v>
      </c>
      <c r="O1201">
        <f t="shared" si="269"/>
        <v>0.223</v>
      </c>
      <c r="P1201" t="str">
        <f t="shared" si="270"/>
        <v>NA</v>
      </c>
      <c r="Q1201" t="str">
        <f t="shared" si="271"/>
        <v>NA</v>
      </c>
      <c r="R1201">
        <v>1158</v>
      </c>
    </row>
    <row r="1202" spans="1:18" x14ac:dyDescent="0.25">
      <c r="A1202" t="s">
        <v>93</v>
      </c>
      <c r="B1202" t="s">
        <v>93</v>
      </c>
      <c r="C1202">
        <v>0.66</v>
      </c>
      <c r="D1202">
        <v>0.55000000000000004</v>
      </c>
      <c r="E1202">
        <v>0.223</v>
      </c>
      <c r="F1202">
        <v>0.223</v>
      </c>
      <c r="G1202" t="s">
        <v>98</v>
      </c>
      <c r="H1202">
        <v>0</v>
      </c>
      <c r="I1202">
        <v>8</v>
      </c>
      <c r="J1202">
        <v>8</v>
      </c>
      <c r="K1202">
        <v>24</v>
      </c>
      <c r="L1202">
        <f t="shared" si="266"/>
        <v>0.66</v>
      </c>
      <c r="M1202">
        <f t="shared" si="267"/>
        <v>0.55000000000000004</v>
      </c>
      <c r="N1202">
        <f t="shared" si="268"/>
        <v>0.223</v>
      </c>
      <c r="O1202">
        <f t="shared" si="269"/>
        <v>0.223</v>
      </c>
      <c r="P1202" t="str">
        <f t="shared" si="270"/>
        <v>NA</v>
      </c>
      <c r="Q1202" t="str">
        <f t="shared" si="271"/>
        <v>NA</v>
      </c>
      <c r="R1202">
        <v>1159</v>
      </c>
    </row>
    <row r="1203" spans="1:18" x14ac:dyDescent="0.25">
      <c r="A1203" t="s">
        <v>93</v>
      </c>
      <c r="B1203" t="s">
        <v>93</v>
      </c>
      <c r="C1203">
        <v>0.83</v>
      </c>
      <c r="D1203">
        <v>0.6</v>
      </c>
      <c r="E1203">
        <v>0.16700000000000001</v>
      </c>
      <c r="F1203">
        <v>0.223</v>
      </c>
      <c r="G1203" t="s">
        <v>98</v>
      </c>
      <c r="H1203">
        <v>0</v>
      </c>
      <c r="I1203">
        <v>8</v>
      </c>
      <c r="J1203">
        <v>8</v>
      </c>
      <c r="K1203">
        <v>24</v>
      </c>
      <c r="L1203">
        <f t="shared" si="266"/>
        <v>0.83</v>
      </c>
      <c r="M1203">
        <f t="shared" si="267"/>
        <v>0.6</v>
      </c>
      <c r="N1203">
        <f t="shared" si="268"/>
        <v>0.16700000000000001</v>
      </c>
      <c r="O1203">
        <f t="shared" si="269"/>
        <v>0.223</v>
      </c>
      <c r="P1203" t="str">
        <f t="shared" si="270"/>
        <v>NA</v>
      </c>
      <c r="Q1203" t="str">
        <f t="shared" si="271"/>
        <v>NA</v>
      </c>
      <c r="R1203">
        <v>1160</v>
      </c>
    </row>
    <row r="1204" spans="1:18" x14ac:dyDescent="0.25">
      <c r="A1204" t="s">
        <v>93</v>
      </c>
      <c r="B1204" t="s">
        <v>93</v>
      </c>
      <c r="C1204">
        <v>0.53</v>
      </c>
      <c r="D1204">
        <v>0.52</v>
      </c>
      <c r="E1204">
        <v>0.223</v>
      </c>
      <c r="F1204">
        <v>0.223</v>
      </c>
      <c r="G1204" t="s">
        <v>98</v>
      </c>
      <c r="H1204">
        <v>0</v>
      </c>
      <c r="I1204">
        <v>8</v>
      </c>
      <c r="J1204">
        <v>8</v>
      </c>
      <c r="K1204">
        <v>24</v>
      </c>
      <c r="L1204">
        <f t="shared" si="266"/>
        <v>0.53</v>
      </c>
      <c r="M1204">
        <f t="shared" si="267"/>
        <v>0.52</v>
      </c>
      <c r="N1204">
        <f t="shared" si="268"/>
        <v>0.223</v>
      </c>
      <c r="O1204">
        <f t="shared" si="269"/>
        <v>0.223</v>
      </c>
      <c r="P1204" t="str">
        <f t="shared" si="270"/>
        <v>NA</v>
      </c>
      <c r="Q1204" t="str">
        <f t="shared" si="271"/>
        <v>NA</v>
      </c>
      <c r="R1204">
        <v>1161</v>
      </c>
    </row>
    <row r="1205" spans="1:18" x14ac:dyDescent="0.25">
      <c r="A1205" t="s">
        <v>93</v>
      </c>
      <c r="B1205" t="s">
        <v>93</v>
      </c>
      <c r="C1205">
        <v>0.56000000000000005</v>
      </c>
      <c r="D1205">
        <v>0.4</v>
      </c>
      <c r="E1205">
        <v>0.223</v>
      </c>
      <c r="F1205">
        <v>0.223</v>
      </c>
      <c r="G1205" t="s">
        <v>98</v>
      </c>
      <c r="H1205">
        <v>0</v>
      </c>
      <c r="I1205">
        <v>8</v>
      </c>
      <c r="J1205">
        <v>8</v>
      </c>
      <c r="K1205">
        <v>24</v>
      </c>
      <c r="L1205">
        <f t="shared" si="266"/>
        <v>0.56000000000000005</v>
      </c>
      <c r="M1205">
        <f t="shared" si="267"/>
        <v>0.4</v>
      </c>
      <c r="N1205">
        <f t="shared" si="268"/>
        <v>0.223</v>
      </c>
      <c r="O1205">
        <f t="shared" si="269"/>
        <v>0.223</v>
      </c>
      <c r="P1205" t="str">
        <f t="shared" si="270"/>
        <v>NA</v>
      </c>
      <c r="Q1205" t="str">
        <f t="shared" si="271"/>
        <v>NA</v>
      </c>
      <c r="R1205">
        <v>1162</v>
      </c>
    </row>
    <row r="1206" spans="1:18" x14ac:dyDescent="0.25">
      <c r="A1206" t="s">
        <v>93</v>
      </c>
      <c r="B1206" t="s">
        <v>93</v>
      </c>
      <c r="C1206">
        <v>0.55000000000000004</v>
      </c>
      <c r="D1206">
        <v>0.55000000000000004</v>
      </c>
      <c r="E1206">
        <v>0.223</v>
      </c>
      <c r="F1206">
        <v>0.223</v>
      </c>
      <c r="G1206" t="s">
        <v>98</v>
      </c>
      <c r="H1206">
        <v>0</v>
      </c>
      <c r="I1206">
        <v>8</v>
      </c>
      <c r="J1206">
        <v>8</v>
      </c>
      <c r="K1206">
        <v>24</v>
      </c>
      <c r="L1206">
        <f t="shared" si="266"/>
        <v>0.55000000000000004</v>
      </c>
      <c r="M1206">
        <f t="shared" si="267"/>
        <v>0.55000000000000004</v>
      </c>
      <c r="N1206">
        <f t="shared" si="268"/>
        <v>0.223</v>
      </c>
      <c r="O1206">
        <f t="shared" si="269"/>
        <v>0.223</v>
      </c>
      <c r="P1206" t="str">
        <f t="shared" si="270"/>
        <v>NA</v>
      </c>
      <c r="Q1206" t="str">
        <f t="shared" si="271"/>
        <v>NA</v>
      </c>
      <c r="R1206">
        <v>1163</v>
      </c>
    </row>
    <row r="1207" spans="1:18" x14ac:dyDescent="0.25">
      <c r="A1207" t="s">
        <v>93</v>
      </c>
      <c r="B1207" t="s">
        <v>93</v>
      </c>
      <c r="C1207">
        <v>0.66</v>
      </c>
      <c r="D1207">
        <v>0.6</v>
      </c>
      <c r="E1207">
        <v>0.16700000000000001</v>
      </c>
      <c r="F1207">
        <v>0.223</v>
      </c>
      <c r="G1207" t="s">
        <v>98</v>
      </c>
      <c r="H1207">
        <v>0</v>
      </c>
      <c r="I1207">
        <v>8</v>
      </c>
      <c r="J1207">
        <v>8</v>
      </c>
      <c r="K1207">
        <v>24</v>
      </c>
      <c r="L1207">
        <f t="shared" si="266"/>
        <v>0.66</v>
      </c>
      <c r="M1207">
        <f t="shared" si="267"/>
        <v>0.6</v>
      </c>
      <c r="N1207">
        <f t="shared" si="268"/>
        <v>0.16700000000000001</v>
      </c>
      <c r="O1207">
        <f t="shared" si="269"/>
        <v>0.223</v>
      </c>
      <c r="P1207" t="str">
        <f t="shared" si="270"/>
        <v>NA</v>
      </c>
      <c r="Q1207" t="str">
        <f t="shared" si="271"/>
        <v>NA</v>
      </c>
      <c r="R1207">
        <v>1164</v>
      </c>
    </row>
    <row r="1208" spans="1:18" x14ac:dyDescent="0.25">
      <c r="A1208" t="s">
        <v>93</v>
      </c>
      <c r="B1208" t="s">
        <v>93</v>
      </c>
      <c r="C1208">
        <v>0.81</v>
      </c>
      <c r="D1208">
        <v>0.44</v>
      </c>
      <c r="E1208">
        <v>0.19</v>
      </c>
      <c r="F1208">
        <v>0.253</v>
      </c>
      <c r="G1208" t="s">
        <v>98</v>
      </c>
      <c r="H1208">
        <v>0</v>
      </c>
      <c r="I1208">
        <v>8</v>
      </c>
      <c r="J1208">
        <v>8</v>
      </c>
      <c r="K1208">
        <v>24</v>
      </c>
      <c r="L1208">
        <f t="shared" si="266"/>
        <v>0.81</v>
      </c>
      <c r="M1208">
        <f t="shared" si="267"/>
        <v>0.44</v>
      </c>
      <c r="N1208">
        <f t="shared" si="268"/>
        <v>0.19</v>
      </c>
      <c r="O1208">
        <f t="shared" si="269"/>
        <v>0.253</v>
      </c>
      <c r="P1208" t="str">
        <f t="shared" si="270"/>
        <v>NA</v>
      </c>
      <c r="Q1208" t="str">
        <f t="shared" si="271"/>
        <v>NA</v>
      </c>
      <c r="R1208">
        <v>1165</v>
      </c>
    </row>
    <row r="1209" spans="1:18" x14ac:dyDescent="0.25">
      <c r="A1209" t="s">
        <v>93</v>
      </c>
      <c r="B1209" t="s">
        <v>93</v>
      </c>
      <c r="C1209">
        <v>0.85</v>
      </c>
      <c r="D1209">
        <v>0.39</v>
      </c>
      <c r="E1209">
        <v>0.19</v>
      </c>
      <c r="F1209">
        <v>0.253</v>
      </c>
      <c r="G1209" t="s">
        <v>98</v>
      </c>
      <c r="H1209">
        <v>0</v>
      </c>
      <c r="I1209">
        <v>8</v>
      </c>
      <c r="J1209">
        <v>8</v>
      </c>
      <c r="K1209">
        <v>24</v>
      </c>
      <c r="L1209">
        <f t="shared" si="266"/>
        <v>0.85</v>
      </c>
      <c r="M1209">
        <f t="shared" si="267"/>
        <v>0.39</v>
      </c>
      <c r="N1209">
        <f t="shared" si="268"/>
        <v>0.19</v>
      </c>
      <c r="O1209">
        <f t="shared" si="269"/>
        <v>0.253</v>
      </c>
      <c r="P1209" t="str">
        <f t="shared" si="270"/>
        <v>NA</v>
      </c>
      <c r="Q1209" t="str">
        <f t="shared" si="271"/>
        <v>NA</v>
      </c>
      <c r="R1209">
        <v>1166</v>
      </c>
    </row>
    <row r="1210" spans="1:18" x14ac:dyDescent="0.25">
      <c r="A1210" t="s">
        <v>93</v>
      </c>
      <c r="B1210" t="s">
        <v>93</v>
      </c>
      <c r="C1210">
        <v>0.8</v>
      </c>
      <c r="D1210">
        <v>0.48</v>
      </c>
      <c r="E1210">
        <v>0.19</v>
      </c>
      <c r="F1210">
        <v>0.253</v>
      </c>
      <c r="G1210" t="s">
        <v>98</v>
      </c>
      <c r="H1210">
        <v>0</v>
      </c>
      <c r="I1210">
        <v>8</v>
      </c>
      <c r="J1210">
        <v>8</v>
      </c>
      <c r="K1210">
        <v>24</v>
      </c>
      <c r="L1210">
        <f t="shared" si="266"/>
        <v>0.8</v>
      </c>
      <c r="M1210">
        <f t="shared" si="267"/>
        <v>0.48</v>
      </c>
      <c r="N1210">
        <f t="shared" si="268"/>
        <v>0.19</v>
      </c>
      <c r="O1210">
        <f t="shared" si="269"/>
        <v>0.253</v>
      </c>
      <c r="P1210" t="str">
        <f t="shared" si="270"/>
        <v>NA</v>
      </c>
      <c r="Q1210" t="str">
        <f t="shared" si="271"/>
        <v>NA</v>
      </c>
      <c r="R1210">
        <v>1167</v>
      </c>
    </row>
    <row r="1211" spans="1:18" x14ac:dyDescent="0.25">
      <c r="A1211" t="s">
        <v>93</v>
      </c>
      <c r="B1211" t="s">
        <v>93</v>
      </c>
      <c r="C1211">
        <v>0.85</v>
      </c>
      <c r="D1211">
        <v>0.4</v>
      </c>
      <c r="E1211">
        <v>0.19</v>
      </c>
      <c r="F1211">
        <v>0.253</v>
      </c>
      <c r="G1211" t="s">
        <v>98</v>
      </c>
      <c r="H1211">
        <v>0</v>
      </c>
      <c r="I1211">
        <v>8</v>
      </c>
      <c r="J1211">
        <v>8</v>
      </c>
      <c r="K1211">
        <v>24</v>
      </c>
      <c r="L1211">
        <f t="shared" si="266"/>
        <v>0.85</v>
      </c>
      <c r="M1211">
        <f t="shared" si="267"/>
        <v>0.4</v>
      </c>
      <c r="N1211">
        <f t="shared" si="268"/>
        <v>0.19</v>
      </c>
      <c r="O1211">
        <f t="shared" si="269"/>
        <v>0.253</v>
      </c>
      <c r="P1211" t="str">
        <f t="shared" si="270"/>
        <v>NA</v>
      </c>
      <c r="Q1211" t="str">
        <f t="shared" si="271"/>
        <v>NA</v>
      </c>
      <c r="R1211">
        <v>1168</v>
      </c>
    </row>
    <row r="1212" spans="1:18" x14ac:dyDescent="0.25">
      <c r="A1212" t="s">
        <v>93</v>
      </c>
      <c r="B1212" t="s">
        <v>93</v>
      </c>
      <c r="C1212">
        <v>0.76</v>
      </c>
      <c r="D1212">
        <v>0.45</v>
      </c>
      <c r="E1212">
        <v>0.19</v>
      </c>
      <c r="F1212">
        <v>0.253</v>
      </c>
      <c r="G1212" t="s">
        <v>98</v>
      </c>
      <c r="H1212">
        <v>0</v>
      </c>
      <c r="I1212">
        <v>8</v>
      </c>
      <c r="J1212">
        <v>8</v>
      </c>
      <c r="K1212">
        <v>24</v>
      </c>
      <c r="L1212">
        <f t="shared" si="266"/>
        <v>0.76</v>
      </c>
      <c r="M1212">
        <f t="shared" si="267"/>
        <v>0.45</v>
      </c>
      <c r="N1212">
        <f t="shared" si="268"/>
        <v>0.19</v>
      </c>
      <c r="O1212">
        <f t="shared" si="269"/>
        <v>0.253</v>
      </c>
      <c r="P1212" t="str">
        <f t="shared" si="270"/>
        <v>NA</v>
      </c>
      <c r="Q1212" t="str">
        <f t="shared" si="271"/>
        <v>NA</v>
      </c>
      <c r="R1212">
        <v>1169</v>
      </c>
    </row>
    <row r="1213" spans="1:18" x14ac:dyDescent="0.25">
      <c r="A1213" t="s">
        <v>93</v>
      </c>
      <c r="B1213" t="s">
        <v>93</v>
      </c>
      <c r="C1213">
        <v>0.84</v>
      </c>
      <c r="D1213">
        <v>0.34</v>
      </c>
      <c r="E1213">
        <v>0.19</v>
      </c>
      <c r="F1213">
        <v>0.253</v>
      </c>
      <c r="G1213" t="s">
        <v>98</v>
      </c>
      <c r="H1213">
        <v>0</v>
      </c>
      <c r="I1213">
        <v>8</v>
      </c>
      <c r="J1213">
        <v>8</v>
      </c>
      <c r="K1213">
        <v>24</v>
      </c>
      <c r="L1213">
        <f t="shared" si="266"/>
        <v>0.84</v>
      </c>
      <c r="M1213">
        <f t="shared" si="267"/>
        <v>0.34</v>
      </c>
      <c r="N1213">
        <f t="shared" si="268"/>
        <v>0.19</v>
      </c>
      <c r="O1213">
        <f t="shared" si="269"/>
        <v>0.253</v>
      </c>
      <c r="P1213" t="str">
        <f t="shared" si="270"/>
        <v>NA</v>
      </c>
      <c r="Q1213" t="str">
        <f t="shared" si="271"/>
        <v>NA</v>
      </c>
      <c r="R1213">
        <v>1170</v>
      </c>
    </row>
    <row r="1214" spans="1:18" x14ac:dyDescent="0.25">
      <c r="A1214" t="s">
        <v>93</v>
      </c>
      <c r="B1214" t="s">
        <v>93</v>
      </c>
      <c r="C1214">
        <v>0.57999999999999996</v>
      </c>
      <c r="D1214">
        <v>0.44</v>
      </c>
      <c r="E1214">
        <v>0.19</v>
      </c>
      <c r="F1214">
        <v>0.253</v>
      </c>
      <c r="G1214" t="s">
        <v>98</v>
      </c>
      <c r="H1214">
        <v>0</v>
      </c>
      <c r="I1214">
        <v>8</v>
      </c>
      <c r="J1214">
        <v>8</v>
      </c>
      <c r="K1214">
        <v>24</v>
      </c>
      <c r="L1214">
        <f t="shared" si="266"/>
        <v>0.57999999999999996</v>
      </c>
      <c r="M1214">
        <f t="shared" si="267"/>
        <v>0.44</v>
      </c>
      <c r="N1214">
        <f t="shared" si="268"/>
        <v>0.19</v>
      </c>
      <c r="O1214">
        <f t="shared" si="269"/>
        <v>0.253</v>
      </c>
      <c r="P1214" t="str">
        <f t="shared" si="270"/>
        <v>NA</v>
      </c>
      <c r="Q1214" t="str">
        <f t="shared" si="271"/>
        <v>NA</v>
      </c>
      <c r="R1214">
        <v>1171</v>
      </c>
    </row>
    <row r="1215" spans="1:18" x14ac:dyDescent="0.25">
      <c r="A1215" t="s">
        <v>93</v>
      </c>
      <c r="B1215" t="s">
        <v>93</v>
      </c>
      <c r="C1215">
        <v>0.61</v>
      </c>
      <c r="D1215">
        <v>0.39</v>
      </c>
      <c r="E1215">
        <v>0.19</v>
      </c>
      <c r="F1215">
        <v>0.253</v>
      </c>
      <c r="G1215" t="s">
        <v>98</v>
      </c>
      <c r="H1215">
        <v>0</v>
      </c>
      <c r="I1215">
        <v>8</v>
      </c>
      <c r="J1215">
        <v>8</v>
      </c>
      <c r="K1215">
        <v>24</v>
      </c>
      <c r="L1215">
        <f t="shared" si="266"/>
        <v>0.61</v>
      </c>
      <c r="M1215">
        <f t="shared" si="267"/>
        <v>0.39</v>
      </c>
      <c r="N1215">
        <f t="shared" si="268"/>
        <v>0.19</v>
      </c>
      <c r="O1215">
        <f t="shared" si="269"/>
        <v>0.253</v>
      </c>
      <c r="P1215" t="str">
        <f t="shared" si="270"/>
        <v>NA</v>
      </c>
      <c r="Q1215" t="str">
        <f t="shared" si="271"/>
        <v>NA</v>
      </c>
      <c r="R1215">
        <v>1172</v>
      </c>
    </row>
    <row r="1216" spans="1:18" x14ac:dyDescent="0.25">
      <c r="A1216" t="s">
        <v>93</v>
      </c>
      <c r="B1216" t="s">
        <v>93</v>
      </c>
      <c r="C1216">
        <v>0.64</v>
      </c>
      <c r="D1216">
        <v>0.48</v>
      </c>
      <c r="E1216">
        <v>0.19</v>
      </c>
      <c r="F1216">
        <v>0.253</v>
      </c>
      <c r="G1216" t="s">
        <v>98</v>
      </c>
      <c r="H1216">
        <v>0</v>
      </c>
      <c r="I1216">
        <v>8</v>
      </c>
      <c r="J1216">
        <v>8</v>
      </c>
      <c r="K1216">
        <v>24</v>
      </c>
      <c r="L1216">
        <f t="shared" si="266"/>
        <v>0.64</v>
      </c>
      <c r="M1216">
        <f t="shared" si="267"/>
        <v>0.48</v>
      </c>
      <c r="N1216">
        <f t="shared" si="268"/>
        <v>0.19</v>
      </c>
      <c r="O1216">
        <f t="shared" si="269"/>
        <v>0.253</v>
      </c>
      <c r="P1216" t="str">
        <f t="shared" si="270"/>
        <v>NA</v>
      </c>
      <c r="Q1216" t="str">
        <f t="shared" si="271"/>
        <v>NA</v>
      </c>
      <c r="R1216">
        <v>1173</v>
      </c>
    </row>
    <row r="1217" spans="1:18" x14ac:dyDescent="0.25">
      <c r="A1217" t="s">
        <v>93</v>
      </c>
      <c r="B1217" t="s">
        <v>93</v>
      </c>
      <c r="C1217">
        <v>0.61</v>
      </c>
      <c r="D1217">
        <v>0.4</v>
      </c>
      <c r="E1217">
        <v>0.19</v>
      </c>
      <c r="F1217">
        <v>0.253</v>
      </c>
      <c r="G1217" t="s">
        <v>98</v>
      </c>
      <c r="H1217">
        <v>0</v>
      </c>
      <c r="I1217">
        <v>8</v>
      </c>
      <c r="J1217">
        <v>8</v>
      </c>
      <c r="K1217">
        <v>24</v>
      </c>
      <c r="L1217">
        <f t="shared" si="266"/>
        <v>0.61</v>
      </c>
      <c r="M1217">
        <f t="shared" si="267"/>
        <v>0.4</v>
      </c>
      <c r="N1217">
        <f t="shared" si="268"/>
        <v>0.19</v>
      </c>
      <c r="O1217">
        <f t="shared" si="269"/>
        <v>0.253</v>
      </c>
      <c r="P1217" t="str">
        <f t="shared" si="270"/>
        <v>NA</v>
      </c>
      <c r="Q1217" t="str">
        <f t="shared" si="271"/>
        <v>NA</v>
      </c>
      <c r="R1217">
        <v>1174</v>
      </c>
    </row>
    <row r="1218" spans="1:18" x14ac:dyDescent="0.25">
      <c r="A1218" t="s">
        <v>93</v>
      </c>
      <c r="B1218" t="s">
        <v>93</v>
      </c>
      <c r="C1218">
        <v>0.61</v>
      </c>
      <c r="D1218">
        <v>0.45</v>
      </c>
      <c r="E1218">
        <v>0.19</v>
      </c>
      <c r="F1218">
        <v>0.253</v>
      </c>
      <c r="G1218" t="s">
        <v>98</v>
      </c>
      <c r="H1218">
        <v>0</v>
      </c>
      <c r="I1218">
        <v>8</v>
      </c>
      <c r="J1218">
        <v>8</v>
      </c>
      <c r="K1218">
        <v>24</v>
      </c>
      <c r="L1218">
        <f t="shared" si="266"/>
        <v>0.61</v>
      </c>
      <c r="M1218">
        <f t="shared" si="267"/>
        <v>0.45</v>
      </c>
      <c r="N1218">
        <f t="shared" si="268"/>
        <v>0.19</v>
      </c>
      <c r="O1218">
        <f t="shared" si="269"/>
        <v>0.253</v>
      </c>
      <c r="P1218" t="str">
        <f t="shared" si="270"/>
        <v>NA</v>
      </c>
      <c r="Q1218" t="str">
        <f t="shared" si="271"/>
        <v>NA</v>
      </c>
      <c r="R1218">
        <v>1175</v>
      </c>
    </row>
    <row r="1219" spans="1:18" x14ac:dyDescent="0.25">
      <c r="A1219" t="s">
        <v>93</v>
      </c>
      <c r="B1219" t="s">
        <v>93</v>
      </c>
      <c r="C1219">
        <v>0.56000000000000005</v>
      </c>
      <c r="D1219">
        <v>0.34</v>
      </c>
      <c r="E1219">
        <v>0.19</v>
      </c>
      <c r="F1219">
        <v>0.253</v>
      </c>
      <c r="G1219" t="s">
        <v>98</v>
      </c>
      <c r="H1219">
        <v>0</v>
      </c>
      <c r="I1219">
        <v>8</v>
      </c>
      <c r="J1219">
        <v>8</v>
      </c>
      <c r="K1219">
        <v>24</v>
      </c>
      <c r="L1219">
        <f t="shared" si="266"/>
        <v>0.56000000000000005</v>
      </c>
      <c r="M1219">
        <f t="shared" si="267"/>
        <v>0.34</v>
      </c>
      <c r="N1219">
        <f t="shared" si="268"/>
        <v>0.19</v>
      </c>
      <c r="O1219">
        <f t="shared" si="269"/>
        <v>0.253</v>
      </c>
      <c r="P1219" t="str">
        <f t="shared" si="270"/>
        <v>NA</v>
      </c>
      <c r="Q1219" t="str">
        <f t="shared" si="271"/>
        <v>NA</v>
      </c>
      <c r="R1219">
        <v>1176</v>
      </c>
    </row>
    <row r="1220" spans="1:18" x14ac:dyDescent="0.25">
      <c r="A1220" t="s">
        <v>93</v>
      </c>
      <c r="B1220" t="s">
        <v>93</v>
      </c>
      <c r="C1220">
        <v>0.95</v>
      </c>
      <c r="D1220">
        <v>0.22</v>
      </c>
      <c r="E1220">
        <v>0.01</v>
      </c>
      <c r="F1220">
        <v>0.24</v>
      </c>
      <c r="G1220" t="s">
        <v>98</v>
      </c>
      <c r="H1220">
        <v>0</v>
      </c>
      <c r="I1220">
        <v>4</v>
      </c>
      <c r="J1220">
        <v>4</v>
      </c>
      <c r="K1220">
        <v>16</v>
      </c>
      <c r="L1220">
        <f t="shared" ref="L1220:L1251" si="272">C1220</f>
        <v>0.95</v>
      </c>
      <c r="M1220">
        <f t="shared" ref="M1220:M1251" si="273">D1220</f>
        <v>0.22</v>
      </c>
      <c r="N1220">
        <f t="shared" ref="N1220:N1251" si="274">E1220</f>
        <v>0.01</v>
      </c>
      <c r="O1220">
        <f t="shared" ref="O1220:O1251" si="275">F1220</f>
        <v>0.24</v>
      </c>
      <c r="P1220" t="str">
        <f t="shared" ref="P1220:P1251" si="276">A1220</f>
        <v>NA</v>
      </c>
      <c r="Q1220" t="str">
        <f t="shared" ref="Q1220:Q1251" si="277">B1220</f>
        <v>NA</v>
      </c>
      <c r="R1220">
        <v>1177</v>
      </c>
    </row>
    <row r="1221" spans="1:18" x14ac:dyDescent="0.25">
      <c r="A1221" t="s">
        <v>93</v>
      </c>
      <c r="B1221" t="s">
        <v>93</v>
      </c>
      <c r="C1221">
        <v>0.79</v>
      </c>
      <c r="D1221">
        <v>0.35</v>
      </c>
      <c r="E1221">
        <v>0.27</v>
      </c>
      <c r="F1221">
        <v>0.26</v>
      </c>
      <c r="G1221" t="s">
        <v>98</v>
      </c>
      <c r="H1221">
        <v>0</v>
      </c>
      <c r="I1221">
        <v>4</v>
      </c>
      <c r="J1221">
        <v>4</v>
      </c>
      <c r="K1221">
        <v>16</v>
      </c>
      <c r="L1221">
        <f t="shared" si="272"/>
        <v>0.79</v>
      </c>
      <c r="M1221">
        <f t="shared" si="273"/>
        <v>0.35</v>
      </c>
      <c r="N1221">
        <f t="shared" si="274"/>
        <v>0.27</v>
      </c>
      <c r="O1221">
        <f t="shared" si="275"/>
        <v>0.26</v>
      </c>
      <c r="P1221" t="str">
        <f t="shared" si="276"/>
        <v>NA</v>
      </c>
      <c r="Q1221" t="str">
        <f t="shared" si="277"/>
        <v>NA</v>
      </c>
      <c r="R1221">
        <v>1178</v>
      </c>
    </row>
    <row r="1222" spans="1:18" x14ac:dyDescent="0.25">
      <c r="A1222" t="s">
        <v>93</v>
      </c>
      <c r="B1222" t="s">
        <v>93</v>
      </c>
      <c r="C1222">
        <v>0.86</v>
      </c>
      <c r="D1222">
        <v>0.39</v>
      </c>
      <c r="E1222">
        <v>0.21</v>
      </c>
      <c r="F1222">
        <v>0.3</v>
      </c>
      <c r="G1222" t="s">
        <v>98</v>
      </c>
      <c r="H1222">
        <v>0</v>
      </c>
      <c r="I1222">
        <v>4</v>
      </c>
      <c r="J1222">
        <v>4</v>
      </c>
      <c r="K1222">
        <v>16</v>
      </c>
      <c r="L1222">
        <f t="shared" si="272"/>
        <v>0.86</v>
      </c>
      <c r="M1222">
        <f t="shared" si="273"/>
        <v>0.39</v>
      </c>
      <c r="N1222">
        <f t="shared" si="274"/>
        <v>0.21</v>
      </c>
      <c r="O1222">
        <f t="shared" si="275"/>
        <v>0.3</v>
      </c>
      <c r="P1222" t="str">
        <f t="shared" si="276"/>
        <v>NA</v>
      </c>
      <c r="Q1222" t="str">
        <f t="shared" si="277"/>
        <v>NA</v>
      </c>
      <c r="R1222">
        <v>1179</v>
      </c>
    </row>
    <row r="1223" spans="1:18" x14ac:dyDescent="0.25">
      <c r="A1223" t="s">
        <v>93</v>
      </c>
      <c r="B1223" t="s">
        <v>93</v>
      </c>
      <c r="C1223">
        <v>0.91</v>
      </c>
      <c r="D1223">
        <v>0.47</v>
      </c>
      <c r="E1223">
        <v>0.1</v>
      </c>
      <c r="F1223">
        <v>0.23</v>
      </c>
      <c r="G1223" t="s">
        <v>98</v>
      </c>
      <c r="H1223">
        <v>0</v>
      </c>
      <c r="I1223">
        <v>4</v>
      </c>
      <c r="J1223">
        <v>4</v>
      </c>
      <c r="K1223">
        <v>16</v>
      </c>
      <c r="L1223">
        <f t="shared" si="272"/>
        <v>0.91</v>
      </c>
      <c r="M1223">
        <f t="shared" si="273"/>
        <v>0.47</v>
      </c>
      <c r="N1223">
        <f t="shared" si="274"/>
        <v>0.1</v>
      </c>
      <c r="O1223">
        <f t="shared" si="275"/>
        <v>0.23</v>
      </c>
      <c r="P1223" t="str">
        <f t="shared" si="276"/>
        <v>NA</v>
      </c>
      <c r="Q1223" t="str">
        <f t="shared" si="277"/>
        <v>NA</v>
      </c>
      <c r="R1223">
        <v>1180</v>
      </c>
    </row>
    <row r="1224" spans="1:18" x14ac:dyDescent="0.25">
      <c r="A1224" t="s">
        <v>93</v>
      </c>
      <c r="B1224" t="s">
        <v>93</v>
      </c>
      <c r="C1224">
        <v>0.94</v>
      </c>
      <c r="D1224">
        <v>0.39</v>
      </c>
      <c r="E1224">
        <v>0.1</v>
      </c>
      <c r="F1224">
        <v>0.21</v>
      </c>
      <c r="G1224" t="s">
        <v>98</v>
      </c>
      <c r="H1224">
        <v>0</v>
      </c>
      <c r="I1224">
        <v>4</v>
      </c>
      <c r="J1224">
        <v>4</v>
      </c>
      <c r="K1224">
        <v>16</v>
      </c>
      <c r="L1224">
        <f t="shared" si="272"/>
        <v>0.94</v>
      </c>
      <c r="M1224">
        <f t="shared" si="273"/>
        <v>0.39</v>
      </c>
      <c r="N1224">
        <f t="shared" si="274"/>
        <v>0.1</v>
      </c>
      <c r="O1224">
        <f t="shared" si="275"/>
        <v>0.21</v>
      </c>
      <c r="P1224" t="str">
        <f t="shared" si="276"/>
        <v>NA</v>
      </c>
      <c r="Q1224" t="str">
        <f t="shared" si="277"/>
        <v>NA</v>
      </c>
      <c r="R1224">
        <v>1181</v>
      </c>
    </row>
    <row r="1225" spans="1:18" x14ac:dyDescent="0.25">
      <c r="A1225" t="s">
        <v>93</v>
      </c>
      <c r="B1225" t="s">
        <v>93</v>
      </c>
      <c r="C1225">
        <v>0.76</v>
      </c>
      <c r="D1225">
        <v>0.46</v>
      </c>
      <c r="E1225">
        <v>0.27</v>
      </c>
      <c r="F1225">
        <v>0.3</v>
      </c>
      <c r="G1225" t="s">
        <v>98</v>
      </c>
      <c r="H1225">
        <v>0</v>
      </c>
      <c r="I1225">
        <v>4</v>
      </c>
      <c r="J1225">
        <v>4</v>
      </c>
      <c r="K1225">
        <v>16</v>
      </c>
      <c r="L1225">
        <f t="shared" si="272"/>
        <v>0.76</v>
      </c>
      <c r="M1225">
        <f t="shared" si="273"/>
        <v>0.46</v>
      </c>
      <c r="N1225">
        <f t="shared" si="274"/>
        <v>0.27</v>
      </c>
      <c r="O1225">
        <f t="shared" si="275"/>
        <v>0.3</v>
      </c>
      <c r="P1225" t="str">
        <f t="shared" si="276"/>
        <v>NA</v>
      </c>
      <c r="Q1225" t="str">
        <f t="shared" si="277"/>
        <v>NA</v>
      </c>
      <c r="R1225">
        <v>1182</v>
      </c>
    </row>
    <row r="1226" spans="1:18" x14ac:dyDescent="0.25">
      <c r="A1226" t="s">
        <v>93</v>
      </c>
      <c r="B1226" t="s">
        <v>93</v>
      </c>
      <c r="C1226">
        <v>0.87</v>
      </c>
      <c r="D1226">
        <v>0.49</v>
      </c>
      <c r="E1226">
        <v>0.23</v>
      </c>
      <c r="F1226">
        <v>0.27</v>
      </c>
      <c r="G1226" t="s">
        <v>98</v>
      </c>
      <c r="H1226">
        <v>0</v>
      </c>
      <c r="I1226">
        <v>4</v>
      </c>
      <c r="J1226">
        <v>4</v>
      </c>
      <c r="K1226">
        <v>16</v>
      </c>
      <c r="L1226">
        <f t="shared" si="272"/>
        <v>0.87</v>
      </c>
      <c r="M1226">
        <f t="shared" si="273"/>
        <v>0.49</v>
      </c>
      <c r="N1226">
        <f t="shared" si="274"/>
        <v>0.23</v>
      </c>
      <c r="O1226">
        <f t="shared" si="275"/>
        <v>0.27</v>
      </c>
      <c r="P1226" t="str">
        <f t="shared" si="276"/>
        <v>NA</v>
      </c>
      <c r="Q1226" t="str">
        <f t="shared" si="277"/>
        <v>NA</v>
      </c>
      <c r="R1226">
        <v>1183</v>
      </c>
    </row>
    <row r="1227" spans="1:18" x14ac:dyDescent="0.25">
      <c r="A1227" t="s">
        <v>93</v>
      </c>
      <c r="B1227" t="s">
        <v>93</v>
      </c>
      <c r="C1227">
        <v>0.91</v>
      </c>
      <c r="D1227">
        <v>0.39</v>
      </c>
      <c r="E1227">
        <v>0.2</v>
      </c>
      <c r="F1227">
        <v>0.26</v>
      </c>
      <c r="G1227" t="s">
        <v>98</v>
      </c>
      <c r="H1227">
        <v>0</v>
      </c>
      <c r="I1227">
        <v>4</v>
      </c>
      <c r="J1227">
        <v>4</v>
      </c>
      <c r="K1227">
        <v>16</v>
      </c>
      <c r="L1227">
        <f t="shared" si="272"/>
        <v>0.91</v>
      </c>
      <c r="M1227">
        <f t="shared" si="273"/>
        <v>0.39</v>
      </c>
      <c r="N1227">
        <f t="shared" si="274"/>
        <v>0.2</v>
      </c>
      <c r="O1227">
        <f t="shared" si="275"/>
        <v>0.26</v>
      </c>
      <c r="P1227" t="str">
        <f t="shared" si="276"/>
        <v>NA</v>
      </c>
      <c r="Q1227" t="str">
        <f t="shared" si="277"/>
        <v>NA</v>
      </c>
      <c r="R1227">
        <v>1184</v>
      </c>
    </row>
    <row r="1228" spans="1:18" x14ac:dyDescent="0.25">
      <c r="A1228" t="s">
        <v>93</v>
      </c>
      <c r="B1228" t="s">
        <v>93</v>
      </c>
      <c r="C1228">
        <v>0.71</v>
      </c>
      <c r="D1228">
        <v>0.4</v>
      </c>
      <c r="E1228">
        <v>0.23</v>
      </c>
      <c r="F1228">
        <v>0.24</v>
      </c>
      <c r="G1228" t="s">
        <v>98</v>
      </c>
      <c r="H1228">
        <v>0</v>
      </c>
      <c r="I1228">
        <v>8</v>
      </c>
      <c r="J1228">
        <v>8</v>
      </c>
      <c r="K1228">
        <v>24</v>
      </c>
      <c r="L1228">
        <f t="shared" si="272"/>
        <v>0.71</v>
      </c>
      <c r="M1228">
        <f t="shared" si="273"/>
        <v>0.4</v>
      </c>
      <c r="N1228">
        <f t="shared" si="274"/>
        <v>0.23</v>
      </c>
      <c r="O1228">
        <f t="shared" si="275"/>
        <v>0.24</v>
      </c>
      <c r="P1228" t="str">
        <f t="shared" si="276"/>
        <v>NA</v>
      </c>
      <c r="Q1228" t="str">
        <f t="shared" si="277"/>
        <v>NA</v>
      </c>
      <c r="R1228">
        <v>1185</v>
      </c>
    </row>
    <row r="1229" spans="1:18" x14ac:dyDescent="0.25">
      <c r="A1229" t="s">
        <v>93</v>
      </c>
      <c r="B1229" t="s">
        <v>93</v>
      </c>
      <c r="C1229">
        <v>0.72</v>
      </c>
      <c r="D1229">
        <v>0.34</v>
      </c>
      <c r="E1229">
        <v>0.24</v>
      </c>
      <c r="F1229">
        <v>0.24</v>
      </c>
      <c r="G1229" t="s">
        <v>98</v>
      </c>
      <c r="H1229">
        <v>0</v>
      </c>
      <c r="I1229">
        <v>8</v>
      </c>
      <c r="J1229">
        <v>8</v>
      </c>
      <c r="K1229">
        <v>24</v>
      </c>
      <c r="L1229">
        <f t="shared" si="272"/>
        <v>0.72</v>
      </c>
      <c r="M1229">
        <f t="shared" si="273"/>
        <v>0.34</v>
      </c>
      <c r="N1229">
        <f t="shared" si="274"/>
        <v>0.24</v>
      </c>
      <c r="O1229">
        <f t="shared" si="275"/>
        <v>0.24</v>
      </c>
      <c r="P1229" t="str">
        <f t="shared" si="276"/>
        <v>NA</v>
      </c>
      <c r="Q1229" t="str">
        <f t="shared" si="277"/>
        <v>NA</v>
      </c>
      <c r="R1229">
        <v>1186</v>
      </c>
    </row>
    <row r="1230" spans="1:18" x14ac:dyDescent="0.25">
      <c r="A1230" t="s">
        <v>93</v>
      </c>
      <c r="B1230" t="s">
        <v>93</v>
      </c>
      <c r="C1230">
        <v>0.6</v>
      </c>
      <c r="D1230">
        <v>0.4</v>
      </c>
      <c r="E1230">
        <v>0.2</v>
      </c>
      <c r="F1230">
        <v>0.14000000000000001</v>
      </c>
      <c r="G1230" t="s">
        <v>98</v>
      </c>
      <c r="H1230">
        <v>0</v>
      </c>
      <c r="I1230">
        <v>8</v>
      </c>
      <c r="J1230">
        <v>8</v>
      </c>
      <c r="K1230">
        <v>24</v>
      </c>
      <c r="L1230">
        <f t="shared" si="272"/>
        <v>0.6</v>
      </c>
      <c r="M1230">
        <f t="shared" si="273"/>
        <v>0.4</v>
      </c>
      <c r="N1230">
        <f t="shared" si="274"/>
        <v>0.2</v>
      </c>
      <c r="O1230">
        <f t="shared" si="275"/>
        <v>0.14000000000000001</v>
      </c>
      <c r="P1230" t="str">
        <f t="shared" si="276"/>
        <v>NA</v>
      </c>
      <c r="Q1230" t="str">
        <f t="shared" si="277"/>
        <v>NA</v>
      </c>
      <c r="R1230">
        <v>1187</v>
      </c>
    </row>
    <row r="1231" spans="1:18" x14ac:dyDescent="0.25">
      <c r="A1231" t="s">
        <v>93</v>
      </c>
      <c r="B1231" t="s">
        <v>93</v>
      </c>
      <c r="C1231">
        <v>0.6</v>
      </c>
      <c r="D1231">
        <v>0.33</v>
      </c>
      <c r="E1231">
        <v>0.21</v>
      </c>
      <c r="F1231">
        <v>0.16</v>
      </c>
      <c r="G1231" t="s">
        <v>98</v>
      </c>
      <c r="H1231">
        <v>0</v>
      </c>
      <c r="I1231">
        <v>8</v>
      </c>
      <c r="J1231">
        <v>8</v>
      </c>
      <c r="K1231">
        <v>24</v>
      </c>
      <c r="L1231">
        <f t="shared" si="272"/>
        <v>0.6</v>
      </c>
      <c r="M1231">
        <f t="shared" si="273"/>
        <v>0.33</v>
      </c>
      <c r="N1231">
        <f t="shared" si="274"/>
        <v>0.21</v>
      </c>
      <c r="O1231">
        <f t="shared" si="275"/>
        <v>0.16</v>
      </c>
      <c r="P1231" t="str">
        <f t="shared" si="276"/>
        <v>NA</v>
      </c>
      <c r="Q1231" t="str">
        <f t="shared" si="277"/>
        <v>NA</v>
      </c>
      <c r="R1231">
        <v>1188</v>
      </c>
    </row>
    <row r="1232" spans="1:18" x14ac:dyDescent="0.25">
      <c r="A1232" t="s">
        <v>93</v>
      </c>
      <c r="B1232" t="s">
        <v>93</v>
      </c>
      <c r="C1232">
        <v>0.45</v>
      </c>
      <c r="D1232">
        <v>0.4</v>
      </c>
      <c r="E1232">
        <v>0.2</v>
      </c>
      <c r="F1232">
        <v>0.24</v>
      </c>
      <c r="G1232" t="s">
        <v>98</v>
      </c>
      <c r="H1232">
        <v>0</v>
      </c>
      <c r="I1232">
        <v>8</v>
      </c>
      <c r="J1232">
        <v>8</v>
      </c>
      <c r="K1232">
        <v>24</v>
      </c>
      <c r="L1232">
        <f t="shared" si="272"/>
        <v>0.45</v>
      </c>
      <c r="M1232">
        <f t="shared" si="273"/>
        <v>0.4</v>
      </c>
      <c r="N1232">
        <f t="shared" si="274"/>
        <v>0.2</v>
      </c>
      <c r="O1232">
        <f t="shared" si="275"/>
        <v>0.24</v>
      </c>
      <c r="P1232" t="str">
        <f t="shared" si="276"/>
        <v>NA</v>
      </c>
      <c r="Q1232" t="str">
        <f t="shared" si="277"/>
        <v>NA</v>
      </c>
      <c r="R1232">
        <v>1189</v>
      </c>
    </row>
    <row r="1233" spans="1:18" x14ac:dyDescent="0.25">
      <c r="A1233" t="s">
        <v>93</v>
      </c>
      <c r="B1233" t="s">
        <v>93</v>
      </c>
      <c r="C1233">
        <v>0.44</v>
      </c>
      <c r="D1233">
        <v>0.34</v>
      </c>
      <c r="E1233">
        <v>0.22</v>
      </c>
      <c r="F1233">
        <v>0.24</v>
      </c>
      <c r="G1233" t="s">
        <v>98</v>
      </c>
      <c r="H1233">
        <v>0</v>
      </c>
      <c r="I1233">
        <v>8</v>
      </c>
      <c r="J1233">
        <v>8</v>
      </c>
      <c r="K1233">
        <v>24</v>
      </c>
      <c r="L1233">
        <f t="shared" si="272"/>
        <v>0.44</v>
      </c>
      <c r="M1233">
        <f t="shared" si="273"/>
        <v>0.34</v>
      </c>
      <c r="N1233">
        <f t="shared" si="274"/>
        <v>0.22</v>
      </c>
      <c r="O1233">
        <f t="shared" si="275"/>
        <v>0.24</v>
      </c>
      <c r="P1233" t="str">
        <f t="shared" si="276"/>
        <v>NA</v>
      </c>
      <c r="Q1233" t="str">
        <f t="shared" si="277"/>
        <v>NA</v>
      </c>
      <c r="R1233">
        <v>1190</v>
      </c>
    </row>
    <row r="1234" spans="1:18" x14ac:dyDescent="0.25">
      <c r="A1234" t="s">
        <v>93</v>
      </c>
      <c r="B1234" t="s">
        <v>93</v>
      </c>
      <c r="C1234">
        <v>0.43</v>
      </c>
      <c r="D1234">
        <v>0.4</v>
      </c>
      <c r="E1234">
        <v>0.2</v>
      </c>
      <c r="F1234">
        <v>0.14000000000000001</v>
      </c>
      <c r="G1234" t="s">
        <v>98</v>
      </c>
      <c r="H1234">
        <v>0</v>
      </c>
      <c r="I1234">
        <v>8</v>
      </c>
      <c r="J1234">
        <v>8</v>
      </c>
      <c r="K1234">
        <v>24</v>
      </c>
      <c r="L1234">
        <f t="shared" si="272"/>
        <v>0.43</v>
      </c>
      <c r="M1234">
        <f t="shared" si="273"/>
        <v>0.4</v>
      </c>
      <c r="N1234">
        <f t="shared" si="274"/>
        <v>0.2</v>
      </c>
      <c r="O1234">
        <f t="shared" si="275"/>
        <v>0.14000000000000001</v>
      </c>
      <c r="P1234" t="str">
        <f t="shared" si="276"/>
        <v>NA</v>
      </c>
      <c r="Q1234" t="str">
        <f t="shared" si="277"/>
        <v>NA</v>
      </c>
      <c r="R1234">
        <v>1191</v>
      </c>
    </row>
    <row r="1235" spans="1:18" x14ac:dyDescent="0.25">
      <c r="A1235" t="s">
        <v>93</v>
      </c>
      <c r="B1235" t="s">
        <v>93</v>
      </c>
      <c r="C1235">
        <v>0.43</v>
      </c>
      <c r="D1235">
        <v>0.33</v>
      </c>
      <c r="E1235">
        <v>0.19</v>
      </c>
      <c r="F1235">
        <v>0.16</v>
      </c>
      <c r="G1235" t="s">
        <v>98</v>
      </c>
      <c r="H1235">
        <v>0</v>
      </c>
      <c r="I1235">
        <v>8</v>
      </c>
      <c r="J1235">
        <v>8</v>
      </c>
      <c r="K1235">
        <v>24</v>
      </c>
      <c r="L1235">
        <f t="shared" si="272"/>
        <v>0.43</v>
      </c>
      <c r="M1235">
        <f t="shared" si="273"/>
        <v>0.33</v>
      </c>
      <c r="N1235">
        <f t="shared" si="274"/>
        <v>0.19</v>
      </c>
      <c r="O1235">
        <f t="shared" si="275"/>
        <v>0.16</v>
      </c>
      <c r="P1235" t="str">
        <f t="shared" si="276"/>
        <v>NA</v>
      </c>
      <c r="Q1235" t="str">
        <f t="shared" si="277"/>
        <v>NA</v>
      </c>
      <c r="R1235">
        <v>1192</v>
      </c>
    </row>
    <row r="1236" spans="1:18" x14ac:dyDescent="0.25">
      <c r="A1236" t="s">
        <v>93</v>
      </c>
      <c r="B1236" t="s">
        <v>93</v>
      </c>
      <c r="C1236">
        <v>0.70499999999999996</v>
      </c>
      <c r="D1236">
        <v>0.625</v>
      </c>
      <c r="E1236">
        <v>0.156</v>
      </c>
      <c r="F1236">
        <v>0.40600000000000003</v>
      </c>
      <c r="G1236" t="s">
        <v>98</v>
      </c>
      <c r="H1236">
        <v>0</v>
      </c>
      <c r="I1236">
        <v>1</v>
      </c>
      <c r="J1236">
        <v>1</v>
      </c>
      <c r="K1236">
        <v>1</v>
      </c>
      <c r="L1236">
        <f t="shared" si="272"/>
        <v>0.70499999999999996</v>
      </c>
      <c r="M1236">
        <f t="shared" si="273"/>
        <v>0.625</v>
      </c>
      <c r="N1236">
        <f t="shared" si="274"/>
        <v>0.156</v>
      </c>
      <c r="O1236">
        <f t="shared" si="275"/>
        <v>0.40600000000000003</v>
      </c>
      <c r="P1236" t="str">
        <f t="shared" si="276"/>
        <v>NA</v>
      </c>
      <c r="Q1236" t="str">
        <f t="shared" si="277"/>
        <v>NA</v>
      </c>
      <c r="R1236">
        <v>1197</v>
      </c>
    </row>
    <row r="1237" spans="1:18" x14ac:dyDescent="0.25">
      <c r="A1237" t="s">
        <v>93</v>
      </c>
      <c r="B1237" t="s">
        <v>93</v>
      </c>
      <c r="C1237">
        <v>0.70499999999999996</v>
      </c>
      <c r="D1237">
        <v>0.55000000000000004</v>
      </c>
      <c r="E1237">
        <v>0.156</v>
      </c>
      <c r="F1237">
        <v>0.219</v>
      </c>
      <c r="G1237" t="s">
        <v>98</v>
      </c>
      <c r="H1237">
        <v>0</v>
      </c>
      <c r="I1237">
        <v>1</v>
      </c>
      <c r="J1237">
        <v>1</v>
      </c>
      <c r="K1237">
        <v>1</v>
      </c>
      <c r="L1237">
        <f t="shared" si="272"/>
        <v>0.70499999999999996</v>
      </c>
      <c r="M1237">
        <f t="shared" si="273"/>
        <v>0.55000000000000004</v>
      </c>
      <c r="N1237">
        <f t="shared" si="274"/>
        <v>0.156</v>
      </c>
      <c r="O1237">
        <f t="shared" si="275"/>
        <v>0.219</v>
      </c>
      <c r="P1237" t="str">
        <f t="shared" si="276"/>
        <v>NA</v>
      </c>
      <c r="Q1237" t="str">
        <f t="shared" si="277"/>
        <v>NA</v>
      </c>
      <c r="R1237">
        <v>1198</v>
      </c>
    </row>
    <row r="1238" spans="1:18" x14ac:dyDescent="0.25">
      <c r="A1238" t="s">
        <v>93</v>
      </c>
      <c r="B1238" t="s">
        <v>93</v>
      </c>
      <c r="C1238">
        <v>0.81</v>
      </c>
      <c r="D1238">
        <v>0.74</v>
      </c>
      <c r="E1238">
        <v>0.22</v>
      </c>
      <c r="F1238">
        <v>0.28999999999999998</v>
      </c>
      <c r="G1238" t="s">
        <v>98</v>
      </c>
      <c r="H1238">
        <v>0</v>
      </c>
      <c r="I1238">
        <v>6</v>
      </c>
      <c r="J1238">
        <v>4</v>
      </c>
      <c r="K1238">
        <v>18</v>
      </c>
      <c r="L1238">
        <f t="shared" si="272"/>
        <v>0.81</v>
      </c>
      <c r="M1238">
        <f t="shared" si="273"/>
        <v>0.74</v>
      </c>
      <c r="N1238">
        <f t="shared" si="274"/>
        <v>0.22</v>
      </c>
      <c r="O1238">
        <f t="shared" si="275"/>
        <v>0.28999999999999998</v>
      </c>
      <c r="P1238" t="str">
        <f t="shared" si="276"/>
        <v>NA</v>
      </c>
      <c r="Q1238" t="str">
        <f t="shared" si="277"/>
        <v>NA</v>
      </c>
      <c r="R1238">
        <v>1199</v>
      </c>
    </row>
    <row r="1239" spans="1:18" x14ac:dyDescent="0.25">
      <c r="A1239" t="s">
        <v>93</v>
      </c>
      <c r="B1239" t="s">
        <v>93</v>
      </c>
      <c r="C1239">
        <v>0.81</v>
      </c>
      <c r="D1239">
        <v>0.75</v>
      </c>
      <c r="E1239">
        <v>0.22</v>
      </c>
      <c r="F1239">
        <v>0.19</v>
      </c>
      <c r="G1239" t="s">
        <v>98</v>
      </c>
      <c r="H1239">
        <v>0</v>
      </c>
      <c r="I1239">
        <v>6</v>
      </c>
      <c r="J1239">
        <v>4</v>
      </c>
      <c r="K1239">
        <v>18</v>
      </c>
      <c r="L1239">
        <f t="shared" si="272"/>
        <v>0.81</v>
      </c>
      <c r="M1239">
        <f t="shared" si="273"/>
        <v>0.75</v>
      </c>
      <c r="N1239">
        <f t="shared" si="274"/>
        <v>0.22</v>
      </c>
      <c r="O1239">
        <f t="shared" si="275"/>
        <v>0.19</v>
      </c>
      <c r="P1239" t="str">
        <f t="shared" si="276"/>
        <v>NA</v>
      </c>
      <c r="Q1239" t="str">
        <f t="shared" si="277"/>
        <v>NA</v>
      </c>
      <c r="R1239">
        <v>1200</v>
      </c>
    </row>
    <row r="1240" spans="1:18" x14ac:dyDescent="0.25">
      <c r="A1240" t="s">
        <v>93</v>
      </c>
      <c r="B1240" t="s">
        <v>93</v>
      </c>
      <c r="C1240">
        <v>0.86</v>
      </c>
      <c r="D1240">
        <v>0.67</v>
      </c>
      <c r="E1240">
        <v>0.22</v>
      </c>
      <c r="F1240">
        <v>0.28000000000000003</v>
      </c>
      <c r="G1240" t="s">
        <v>98</v>
      </c>
      <c r="H1240">
        <v>0</v>
      </c>
      <c r="I1240">
        <v>6</v>
      </c>
      <c r="J1240">
        <v>4</v>
      </c>
      <c r="K1240">
        <v>18</v>
      </c>
      <c r="L1240">
        <f t="shared" si="272"/>
        <v>0.86</v>
      </c>
      <c r="M1240">
        <f t="shared" si="273"/>
        <v>0.67</v>
      </c>
      <c r="N1240">
        <f t="shared" si="274"/>
        <v>0.22</v>
      </c>
      <c r="O1240">
        <f t="shared" si="275"/>
        <v>0.28000000000000003</v>
      </c>
      <c r="P1240" t="str">
        <f t="shared" si="276"/>
        <v>NA</v>
      </c>
      <c r="Q1240" t="str">
        <f t="shared" si="277"/>
        <v>NA</v>
      </c>
      <c r="R1240">
        <v>1201</v>
      </c>
    </row>
    <row r="1241" spans="1:18" x14ac:dyDescent="0.25">
      <c r="A1241" t="s">
        <v>93</v>
      </c>
      <c r="B1241" t="s">
        <v>93</v>
      </c>
      <c r="C1241">
        <v>0.86</v>
      </c>
      <c r="D1241">
        <v>0.61</v>
      </c>
      <c r="E1241">
        <v>0.22</v>
      </c>
      <c r="F1241">
        <v>0.26</v>
      </c>
      <c r="G1241" t="s">
        <v>98</v>
      </c>
      <c r="H1241">
        <v>0</v>
      </c>
      <c r="I1241">
        <v>6</v>
      </c>
      <c r="J1241">
        <v>4</v>
      </c>
      <c r="K1241">
        <v>18</v>
      </c>
      <c r="L1241">
        <f t="shared" si="272"/>
        <v>0.86</v>
      </c>
      <c r="M1241">
        <f t="shared" si="273"/>
        <v>0.61</v>
      </c>
      <c r="N1241">
        <f t="shared" si="274"/>
        <v>0.22</v>
      </c>
      <c r="O1241">
        <f t="shared" si="275"/>
        <v>0.26</v>
      </c>
      <c r="P1241" t="str">
        <f t="shared" si="276"/>
        <v>NA</v>
      </c>
      <c r="Q1241" t="str">
        <f t="shared" si="277"/>
        <v>NA</v>
      </c>
      <c r="R1241">
        <v>1202</v>
      </c>
    </row>
    <row r="1242" spans="1:18" x14ac:dyDescent="0.25">
      <c r="A1242" t="s">
        <v>93</v>
      </c>
      <c r="B1242" t="s">
        <v>93</v>
      </c>
      <c r="C1242">
        <v>0.81</v>
      </c>
      <c r="D1242">
        <v>0.67</v>
      </c>
      <c r="E1242">
        <v>0.22</v>
      </c>
      <c r="F1242">
        <v>0.28000000000000003</v>
      </c>
      <c r="G1242" t="s">
        <v>98</v>
      </c>
      <c r="H1242">
        <v>0</v>
      </c>
      <c r="I1242">
        <v>6</v>
      </c>
      <c r="J1242">
        <v>4</v>
      </c>
      <c r="K1242">
        <v>18</v>
      </c>
      <c r="L1242">
        <f t="shared" si="272"/>
        <v>0.81</v>
      </c>
      <c r="M1242">
        <f t="shared" si="273"/>
        <v>0.67</v>
      </c>
      <c r="N1242">
        <f t="shared" si="274"/>
        <v>0.22</v>
      </c>
      <c r="O1242">
        <f t="shared" si="275"/>
        <v>0.28000000000000003</v>
      </c>
      <c r="P1242" t="str">
        <f t="shared" si="276"/>
        <v>NA</v>
      </c>
      <c r="Q1242" t="str">
        <f t="shared" si="277"/>
        <v>NA</v>
      </c>
      <c r="R1242">
        <v>1203</v>
      </c>
    </row>
    <row r="1243" spans="1:18" x14ac:dyDescent="0.25">
      <c r="A1243" t="s">
        <v>93</v>
      </c>
      <c r="B1243" t="s">
        <v>93</v>
      </c>
      <c r="C1243">
        <v>0.81</v>
      </c>
      <c r="D1243">
        <v>0.61</v>
      </c>
      <c r="E1243">
        <v>0.22</v>
      </c>
      <c r="F1243">
        <v>0.26</v>
      </c>
      <c r="G1243" t="s">
        <v>98</v>
      </c>
      <c r="H1243">
        <v>0</v>
      </c>
      <c r="I1243">
        <v>6</v>
      </c>
      <c r="J1243">
        <v>4</v>
      </c>
      <c r="K1243">
        <v>18</v>
      </c>
      <c r="L1243">
        <f t="shared" si="272"/>
        <v>0.81</v>
      </c>
      <c r="M1243">
        <f t="shared" si="273"/>
        <v>0.61</v>
      </c>
      <c r="N1243">
        <f t="shared" si="274"/>
        <v>0.22</v>
      </c>
      <c r="O1243">
        <f t="shared" si="275"/>
        <v>0.26</v>
      </c>
      <c r="P1243" t="str">
        <f t="shared" si="276"/>
        <v>NA</v>
      </c>
      <c r="Q1243" t="str">
        <f t="shared" si="277"/>
        <v>NA</v>
      </c>
      <c r="R1243">
        <v>1204</v>
      </c>
    </row>
    <row r="1244" spans="1:18" x14ac:dyDescent="0.25">
      <c r="A1244" t="s">
        <v>93</v>
      </c>
      <c r="B1244" t="s">
        <v>93</v>
      </c>
      <c r="C1244">
        <v>0.84</v>
      </c>
      <c r="D1244">
        <v>0.43</v>
      </c>
      <c r="E1244">
        <v>0.14000000000000001</v>
      </c>
      <c r="F1244">
        <v>0.3</v>
      </c>
      <c r="G1244" t="s">
        <v>98</v>
      </c>
      <c r="H1244">
        <v>0</v>
      </c>
      <c r="I1244">
        <v>6</v>
      </c>
      <c r="J1244">
        <v>4</v>
      </c>
      <c r="K1244">
        <v>18</v>
      </c>
      <c r="L1244">
        <f t="shared" si="272"/>
        <v>0.84</v>
      </c>
      <c r="M1244">
        <f t="shared" si="273"/>
        <v>0.43</v>
      </c>
      <c r="N1244">
        <f t="shared" si="274"/>
        <v>0.14000000000000001</v>
      </c>
      <c r="O1244">
        <f t="shared" si="275"/>
        <v>0.3</v>
      </c>
      <c r="P1244" t="str">
        <f t="shared" si="276"/>
        <v>NA</v>
      </c>
      <c r="Q1244" t="str">
        <f t="shared" si="277"/>
        <v>NA</v>
      </c>
      <c r="R1244">
        <v>1205</v>
      </c>
    </row>
    <row r="1245" spans="1:18" x14ac:dyDescent="0.25">
      <c r="A1245" t="s">
        <v>93</v>
      </c>
      <c r="B1245" t="s">
        <v>93</v>
      </c>
      <c r="C1245">
        <v>0.84</v>
      </c>
      <c r="D1245">
        <v>0.38</v>
      </c>
      <c r="E1245">
        <v>0.14000000000000001</v>
      </c>
      <c r="F1245">
        <v>0.28999999999999998</v>
      </c>
      <c r="G1245" t="s">
        <v>98</v>
      </c>
      <c r="H1245">
        <v>0</v>
      </c>
      <c r="I1245">
        <v>6</v>
      </c>
      <c r="J1245">
        <v>4</v>
      </c>
      <c r="K1245">
        <v>18</v>
      </c>
      <c r="L1245">
        <f t="shared" si="272"/>
        <v>0.84</v>
      </c>
      <c r="M1245">
        <f t="shared" si="273"/>
        <v>0.38</v>
      </c>
      <c r="N1245">
        <f t="shared" si="274"/>
        <v>0.14000000000000001</v>
      </c>
      <c r="O1245">
        <f t="shared" si="275"/>
        <v>0.28999999999999998</v>
      </c>
      <c r="P1245" t="str">
        <f t="shared" si="276"/>
        <v>NA</v>
      </c>
      <c r="Q1245" t="str">
        <f t="shared" si="277"/>
        <v>NA</v>
      </c>
      <c r="R1245">
        <v>1206</v>
      </c>
    </row>
    <row r="1246" spans="1:18" x14ac:dyDescent="0.25">
      <c r="A1246" t="s">
        <v>93</v>
      </c>
      <c r="B1246" t="s">
        <v>93</v>
      </c>
      <c r="C1246">
        <v>0.81</v>
      </c>
      <c r="D1246">
        <v>0.74</v>
      </c>
      <c r="E1246">
        <v>0.2</v>
      </c>
      <c r="F1246">
        <v>0.25</v>
      </c>
      <c r="G1246" t="s">
        <v>98</v>
      </c>
      <c r="H1246">
        <v>0</v>
      </c>
      <c r="I1246">
        <v>6</v>
      </c>
      <c r="J1246">
        <v>4</v>
      </c>
      <c r="K1246">
        <v>18</v>
      </c>
      <c r="L1246">
        <f t="shared" si="272"/>
        <v>0.81</v>
      </c>
      <c r="M1246">
        <f t="shared" si="273"/>
        <v>0.74</v>
      </c>
      <c r="N1246">
        <f t="shared" si="274"/>
        <v>0.2</v>
      </c>
      <c r="O1246">
        <f t="shared" si="275"/>
        <v>0.25</v>
      </c>
      <c r="P1246" t="str">
        <f t="shared" si="276"/>
        <v>NA</v>
      </c>
      <c r="Q1246" t="str">
        <f t="shared" si="277"/>
        <v>NA</v>
      </c>
      <c r="R1246">
        <v>1207</v>
      </c>
    </row>
    <row r="1247" spans="1:18" x14ac:dyDescent="0.25">
      <c r="A1247" t="s">
        <v>93</v>
      </c>
      <c r="B1247" t="s">
        <v>93</v>
      </c>
      <c r="C1247">
        <v>0.81</v>
      </c>
      <c r="D1247">
        <v>0.69</v>
      </c>
      <c r="E1247">
        <v>0.2</v>
      </c>
      <c r="F1247">
        <v>0.28999999999999998</v>
      </c>
      <c r="G1247" t="s">
        <v>98</v>
      </c>
      <c r="H1247">
        <v>0</v>
      </c>
      <c r="I1247">
        <v>6</v>
      </c>
      <c r="J1247">
        <v>4</v>
      </c>
      <c r="K1247">
        <v>18</v>
      </c>
      <c r="L1247">
        <f t="shared" si="272"/>
        <v>0.81</v>
      </c>
      <c r="M1247">
        <f t="shared" si="273"/>
        <v>0.69</v>
      </c>
      <c r="N1247">
        <f t="shared" si="274"/>
        <v>0.2</v>
      </c>
      <c r="O1247">
        <f t="shared" si="275"/>
        <v>0.28999999999999998</v>
      </c>
      <c r="P1247" t="str">
        <f t="shared" si="276"/>
        <v>NA</v>
      </c>
      <c r="Q1247" t="str">
        <f t="shared" si="277"/>
        <v>NA</v>
      </c>
      <c r="R1247">
        <v>1208</v>
      </c>
    </row>
    <row r="1248" spans="1:18" x14ac:dyDescent="0.25">
      <c r="A1248" t="s">
        <v>93</v>
      </c>
      <c r="B1248" t="s">
        <v>93</v>
      </c>
      <c r="C1248">
        <v>0.85</v>
      </c>
      <c r="D1248">
        <v>0.74</v>
      </c>
      <c r="E1248">
        <v>0.15</v>
      </c>
      <c r="F1248">
        <v>0.26</v>
      </c>
      <c r="G1248" t="s">
        <v>98</v>
      </c>
      <c r="H1248">
        <v>0</v>
      </c>
      <c r="I1248">
        <v>6</v>
      </c>
      <c r="J1248">
        <v>4</v>
      </c>
      <c r="K1248">
        <v>18</v>
      </c>
      <c r="L1248">
        <f t="shared" si="272"/>
        <v>0.85</v>
      </c>
      <c r="M1248">
        <f t="shared" si="273"/>
        <v>0.74</v>
      </c>
      <c r="N1248">
        <f t="shared" si="274"/>
        <v>0.15</v>
      </c>
      <c r="O1248">
        <f t="shared" si="275"/>
        <v>0.26</v>
      </c>
      <c r="P1248" t="str">
        <f t="shared" si="276"/>
        <v>NA</v>
      </c>
      <c r="Q1248" t="str">
        <f t="shared" si="277"/>
        <v>NA</v>
      </c>
      <c r="R1248">
        <v>1209</v>
      </c>
    </row>
    <row r="1249" spans="1:18" x14ac:dyDescent="0.25">
      <c r="A1249" t="s">
        <v>93</v>
      </c>
      <c r="B1249" t="s">
        <v>93</v>
      </c>
      <c r="C1249">
        <v>0.85</v>
      </c>
      <c r="D1249">
        <v>0.85</v>
      </c>
      <c r="E1249">
        <v>0.15</v>
      </c>
      <c r="F1249">
        <v>0.21</v>
      </c>
      <c r="G1249" t="s">
        <v>98</v>
      </c>
      <c r="H1249">
        <v>0</v>
      </c>
      <c r="I1249">
        <v>6</v>
      </c>
      <c r="J1249">
        <v>4</v>
      </c>
      <c r="K1249">
        <v>18</v>
      </c>
      <c r="L1249">
        <f t="shared" si="272"/>
        <v>0.85</v>
      </c>
      <c r="M1249">
        <f t="shared" si="273"/>
        <v>0.85</v>
      </c>
      <c r="N1249">
        <f t="shared" si="274"/>
        <v>0.15</v>
      </c>
      <c r="O1249">
        <f t="shared" si="275"/>
        <v>0.21</v>
      </c>
      <c r="P1249" t="str">
        <f t="shared" si="276"/>
        <v>NA</v>
      </c>
      <c r="Q1249" t="str">
        <f t="shared" si="277"/>
        <v>NA</v>
      </c>
      <c r="R1249">
        <v>1210</v>
      </c>
    </row>
    <row r="1250" spans="1:18" x14ac:dyDescent="0.25">
      <c r="A1250" t="s">
        <v>93</v>
      </c>
      <c r="B1250" t="s">
        <v>93</v>
      </c>
      <c r="C1250">
        <v>0.84</v>
      </c>
      <c r="D1250">
        <v>0.64</v>
      </c>
      <c r="E1250">
        <v>0.14000000000000001</v>
      </c>
      <c r="F1250">
        <v>0.25</v>
      </c>
      <c r="G1250" t="s">
        <v>98</v>
      </c>
      <c r="H1250">
        <v>0</v>
      </c>
      <c r="I1250">
        <v>6</v>
      </c>
      <c r="J1250">
        <v>4</v>
      </c>
      <c r="K1250">
        <v>18</v>
      </c>
      <c r="L1250">
        <f t="shared" si="272"/>
        <v>0.84</v>
      </c>
      <c r="M1250">
        <f t="shared" si="273"/>
        <v>0.64</v>
      </c>
      <c r="N1250">
        <f t="shared" si="274"/>
        <v>0.14000000000000001</v>
      </c>
      <c r="O1250">
        <f t="shared" si="275"/>
        <v>0.25</v>
      </c>
      <c r="P1250" t="str">
        <f t="shared" si="276"/>
        <v>NA</v>
      </c>
      <c r="Q1250" t="str">
        <f t="shared" si="277"/>
        <v>NA</v>
      </c>
      <c r="R1250">
        <v>1211</v>
      </c>
    </row>
    <row r="1251" spans="1:18" x14ac:dyDescent="0.25">
      <c r="A1251" t="s">
        <v>93</v>
      </c>
      <c r="B1251" t="s">
        <v>93</v>
      </c>
      <c r="C1251">
        <v>0.84</v>
      </c>
      <c r="D1251">
        <v>0.59</v>
      </c>
      <c r="E1251">
        <v>0.14000000000000001</v>
      </c>
      <c r="F1251">
        <v>0.28000000000000003</v>
      </c>
      <c r="G1251" t="s">
        <v>98</v>
      </c>
      <c r="H1251">
        <v>0</v>
      </c>
      <c r="I1251">
        <v>6</v>
      </c>
      <c r="J1251">
        <v>4</v>
      </c>
      <c r="K1251">
        <v>18</v>
      </c>
      <c r="L1251">
        <f t="shared" si="272"/>
        <v>0.84</v>
      </c>
      <c r="M1251">
        <f t="shared" si="273"/>
        <v>0.59</v>
      </c>
      <c r="N1251">
        <f t="shared" si="274"/>
        <v>0.14000000000000001</v>
      </c>
      <c r="O1251">
        <f t="shared" si="275"/>
        <v>0.28000000000000003</v>
      </c>
      <c r="P1251" t="str">
        <f t="shared" si="276"/>
        <v>NA</v>
      </c>
      <c r="Q1251" t="str">
        <f t="shared" si="277"/>
        <v>NA</v>
      </c>
      <c r="R1251">
        <v>1212</v>
      </c>
    </row>
    <row r="1252" spans="1:18" x14ac:dyDescent="0.25">
      <c r="A1252" t="s">
        <v>93</v>
      </c>
      <c r="B1252" t="s">
        <v>93</v>
      </c>
      <c r="C1252">
        <v>0.82</v>
      </c>
      <c r="D1252">
        <v>0.42</v>
      </c>
      <c r="E1252">
        <v>0.17</v>
      </c>
      <c r="F1252">
        <v>0.27</v>
      </c>
      <c r="G1252" t="s">
        <v>98</v>
      </c>
      <c r="H1252">
        <v>0</v>
      </c>
      <c r="I1252">
        <v>6</v>
      </c>
      <c r="J1252">
        <v>4</v>
      </c>
      <c r="K1252">
        <v>18</v>
      </c>
      <c r="L1252">
        <f t="shared" ref="L1252:L1283" si="278">C1252</f>
        <v>0.82</v>
      </c>
      <c r="M1252">
        <f t="shared" ref="M1252:M1283" si="279">D1252</f>
        <v>0.42</v>
      </c>
      <c r="N1252">
        <f t="shared" ref="N1252:N1283" si="280">E1252</f>
        <v>0.17</v>
      </c>
      <c r="O1252">
        <f t="shared" ref="O1252:O1283" si="281">F1252</f>
        <v>0.27</v>
      </c>
      <c r="P1252" t="str">
        <f t="shared" ref="P1252:P1283" si="282">A1252</f>
        <v>NA</v>
      </c>
      <c r="Q1252" t="str">
        <f t="shared" ref="Q1252:Q1283" si="283">B1252</f>
        <v>NA</v>
      </c>
      <c r="R1252">
        <v>1213</v>
      </c>
    </row>
    <row r="1253" spans="1:18" x14ac:dyDescent="0.25">
      <c r="A1253" t="s">
        <v>93</v>
      </c>
      <c r="B1253" t="s">
        <v>93</v>
      </c>
      <c r="C1253">
        <v>0.82</v>
      </c>
      <c r="D1253">
        <v>0.28999999999999998</v>
      </c>
      <c r="E1253">
        <v>0.17</v>
      </c>
      <c r="F1253">
        <v>0.25</v>
      </c>
      <c r="G1253" t="s">
        <v>98</v>
      </c>
      <c r="H1253">
        <v>0</v>
      </c>
      <c r="I1253">
        <v>6</v>
      </c>
      <c r="J1253">
        <v>4</v>
      </c>
      <c r="K1253">
        <v>18</v>
      </c>
      <c r="L1253">
        <f t="shared" si="278"/>
        <v>0.82</v>
      </c>
      <c r="M1253">
        <f t="shared" si="279"/>
        <v>0.28999999999999998</v>
      </c>
      <c r="N1253">
        <f t="shared" si="280"/>
        <v>0.17</v>
      </c>
      <c r="O1253">
        <f t="shared" si="281"/>
        <v>0.25</v>
      </c>
      <c r="P1253" t="str">
        <f t="shared" si="282"/>
        <v>NA</v>
      </c>
      <c r="Q1253" t="str">
        <f t="shared" si="283"/>
        <v>NA</v>
      </c>
      <c r="R1253">
        <v>1214</v>
      </c>
    </row>
    <row r="1254" spans="1:18" x14ac:dyDescent="0.25">
      <c r="A1254" t="s">
        <v>93</v>
      </c>
      <c r="B1254" t="s">
        <v>93</v>
      </c>
      <c r="C1254">
        <v>0.73</v>
      </c>
      <c r="D1254">
        <v>0.68</v>
      </c>
      <c r="E1254">
        <v>0.2</v>
      </c>
      <c r="F1254">
        <v>0.28999999999999998</v>
      </c>
      <c r="G1254" t="s">
        <v>98</v>
      </c>
      <c r="H1254">
        <v>0</v>
      </c>
      <c r="I1254">
        <v>6</v>
      </c>
      <c r="J1254">
        <v>4</v>
      </c>
      <c r="K1254">
        <v>18</v>
      </c>
      <c r="L1254">
        <f t="shared" si="278"/>
        <v>0.73</v>
      </c>
      <c r="M1254">
        <f t="shared" si="279"/>
        <v>0.68</v>
      </c>
      <c r="N1254">
        <f t="shared" si="280"/>
        <v>0.2</v>
      </c>
      <c r="O1254">
        <f t="shared" si="281"/>
        <v>0.28999999999999998</v>
      </c>
      <c r="P1254" t="str">
        <f t="shared" si="282"/>
        <v>NA</v>
      </c>
      <c r="Q1254" t="str">
        <f t="shared" si="283"/>
        <v>NA</v>
      </c>
      <c r="R1254">
        <v>1215</v>
      </c>
    </row>
    <row r="1255" spans="1:18" x14ac:dyDescent="0.25">
      <c r="A1255" t="s">
        <v>93</v>
      </c>
      <c r="B1255" t="s">
        <v>93</v>
      </c>
      <c r="C1255">
        <v>0.73</v>
      </c>
      <c r="D1255">
        <v>0.78</v>
      </c>
      <c r="E1255">
        <v>0.2</v>
      </c>
      <c r="F1255">
        <v>0.2</v>
      </c>
      <c r="G1255" t="s">
        <v>98</v>
      </c>
      <c r="H1255">
        <v>0</v>
      </c>
      <c r="I1255">
        <v>6</v>
      </c>
      <c r="J1255">
        <v>4</v>
      </c>
      <c r="K1255">
        <v>18</v>
      </c>
      <c r="L1255">
        <f t="shared" si="278"/>
        <v>0.73</v>
      </c>
      <c r="M1255">
        <f t="shared" si="279"/>
        <v>0.78</v>
      </c>
      <c r="N1255">
        <f t="shared" si="280"/>
        <v>0.2</v>
      </c>
      <c r="O1255">
        <f t="shared" si="281"/>
        <v>0.2</v>
      </c>
      <c r="P1255" t="str">
        <f t="shared" si="282"/>
        <v>NA</v>
      </c>
      <c r="Q1255" t="str">
        <f t="shared" si="283"/>
        <v>NA</v>
      </c>
      <c r="R1255">
        <v>1216</v>
      </c>
    </row>
    <row r="1256" spans="1:18" x14ac:dyDescent="0.25">
      <c r="A1256" t="s">
        <v>93</v>
      </c>
      <c r="B1256" t="s">
        <v>93</v>
      </c>
      <c r="C1256">
        <v>0.69</v>
      </c>
      <c r="D1256">
        <v>0.67</v>
      </c>
      <c r="E1256">
        <v>0.16</v>
      </c>
      <c r="F1256">
        <v>0.26</v>
      </c>
      <c r="G1256" t="s">
        <v>98</v>
      </c>
      <c r="H1256">
        <v>0</v>
      </c>
      <c r="I1256">
        <v>6</v>
      </c>
      <c r="J1256">
        <v>4</v>
      </c>
      <c r="K1256">
        <v>18</v>
      </c>
      <c r="L1256">
        <f t="shared" si="278"/>
        <v>0.69</v>
      </c>
      <c r="M1256">
        <f t="shared" si="279"/>
        <v>0.67</v>
      </c>
      <c r="N1256">
        <f t="shared" si="280"/>
        <v>0.16</v>
      </c>
      <c r="O1256">
        <f t="shared" si="281"/>
        <v>0.26</v>
      </c>
      <c r="P1256" t="str">
        <f t="shared" si="282"/>
        <v>NA</v>
      </c>
      <c r="Q1256" t="str">
        <f t="shared" si="283"/>
        <v>NA</v>
      </c>
      <c r="R1256">
        <v>1217</v>
      </c>
    </row>
    <row r="1257" spans="1:18" x14ac:dyDescent="0.25">
      <c r="A1257" t="s">
        <v>93</v>
      </c>
      <c r="B1257" t="s">
        <v>93</v>
      </c>
      <c r="C1257">
        <v>0.69</v>
      </c>
      <c r="D1257">
        <v>0.74</v>
      </c>
      <c r="E1257">
        <v>0.16</v>
      </c>
      <c r="F1257">
        <v>0.22</v>
      </c>
      <c r="G1257" t="s">
        <v>98</v>
      </c>
      <c r="H1257">
        <v>0</v>
      </c>
      <c r="I1257">
        <v>6</v>
      </c>
      <c r="J1257">
        <v>4</v>
      </c>
      <c r="K1257">
        <v>18</v>
      </c>
      <c r="L1257">
        <f t="shared" si="278"/>
        <v>0.69</v>
      </c>
      <c r="M1257">
        <f t="shared" si="279"/>
        <v>0.74</v>
      </c>
      <c r="N1257">
        <f t="shared" si="280"/>
        <v>0.16</v>
      </c>
      <c r="O1257">
        <f t="shared" si="281"/>
        <v>0.22</v>
      </c>
      <c r="P1257" t="str">
        <f t="shared" si="282"/>
        <v>NA</v>
      </c>
      <c r="Q1257" t="str">
        <f t="shared" si="283"/>
        <v>NA</v>
      </c>
      <c r="R1257">
        <v>1218</v>
      </c>
    </row>
    <row r="1258" spans="1:18" x14ac:dyDescent="0.25">
      <c r="A1258" t="s">
        <v>93</v>
      </c>
      <c r="B1258" t="s">
        <v>93</v>
      </c>
      <c r="C1258">
        <v>0.71</v>
      </c>
      <c r="D1258">
        <v>0.62</v>
      </c>
      <c r="E1258">
        <v>0.17</v>
      </c>
      <c r="F1258">
        <v>0.3</v>
      </c>
      <c r="G1258" t="s">
        <v>98</v>
      </c>
      <c r="H1258">
        <v>0</v>
      </c>
      <c r="I1258">
        <v>6</v>
      </c>
      <c r="J1258">
        <v>4</v>
      </c>
      <c r="K1258">
        <v>18</v>
      </c>
      <c r="L1258">
        <f t="shared" si="278"/>
        <v>0.71</v>
      </c>
      <c r="M1258">
        <f t="shared" si="279"/>
        <v>0.62</v>
      </c>
      <c r="N1258">
        <f t="shared" si="280"/>
        <v>0.17</v>
      </c>
      <c r="O1258">
        <f t="shared" si="281"/>
        <v>0.3</v>
      </c>
      <c r="P1258" t="str">
        <f t="shared" si="282"/>
        <v>NA</v>
      </c>
      <c r="Q1258" t="str">
        <f t="shared" si="283"/>
        <v>NA</v>
      </c>
      <c r="R1258">
        <v>1219</v>
      </c>
    </row>
    <row r="1259" spans="1:18" x14ac:dyDescent="0.25">
      <c r="A1259" t="s">
        <v>93</v>
      </c>
      <c r="B1259" t="s">
        <v>93</v>
      </c>
      <c r="C1259">
        <v>0.71</v>
      </c>
      <c r="D1259">
        <v>0.77</v>
      </c>
      <c r="E1259">
        <v>0.17</v>
      </c>
      <c r="F1259">
        <v>0.19</v>
      </c>
      <c r="G1259" t="s">
        <v>98</v>
      </c>
      <c r="H1259">
        <v>0</v>
      </c>
      <c r="I1259">
        <v>6</v>
      </c>
      <c r="J1259">
        <v>4</v>
      </c>
      <c r="K1259">
        <v>18</v>
      </c>
      <c r="L1259">
        <f t="shared" si="278"/>
        <v>0.71</v>
      </c>
      <c r="M1259">
        <f t="shared" si="279"/>
        <v>0.77</v>
      </c>
      <c r="N1259">
        <f t="shared" si="280"/>
        <v>0.17</v>
      </c>
      <c r="O1259">
        <f t="shared" si="281"/>
        <v>0.19</v>
      </c>
      <c r="P1259" t="str">
        <f t="shared" si="282"/>
        <v>NA</v>
      </c>
      <c r="Q1259" t="str">
        <f t="shared" si="283"/>
        <v>NA</v>
      </c>
      <c r="R1259">
        <v>1220</v>
      </c>
    </row>
    <row r="1260" spans="1:18" x14ac:dyDescent="0.25">
      <c r="A1260" t="s">
        <v>93</v>
      </c>
      <c r="B1260" t="s">
        <v>93</v>
      </c>
      <c r="C1260">
        <v>0.72</v>
      </c>
      <c r="D1260">
        <v>0.43</v>
      </c>
      <c r="E1260">
        <v>0.21</v>
      </c>
      <c r="F1260">
        <v>0.27</v>
      </c>
      <c r="G1260" t="s">
        <v>98</v>
      </c>
      <c r="H1260">
        <v>0</v>
      </c>
      <c r="I1260">
        <v>6</v>
      </c>
      <c r="J1260">
        <v>4</v>
      </c>
      <c r="K1260">
        <v>18</v>
      </c>
      <c r="L1260">
        <f t="shared" si="278"/>
        <v>0.72</v>
      </c>
      <c r="M1260">
        <f t="shared" si="279"/>
        <v>0.43</v>
      </c>
      <c r="N1260">
        <f t="shared" si="280"/>
        <v>0.21</v>
      </c>
      <c r="O1260">
        <f t="shared" si="281"/>
        <v>0.27</v>
      </c>
      <c r="P1260" t="str">
        <f t="shared" si="282"/>
        <v>NA</v>
      </c>
      <c r="Q1260" t="str">
        <f t="shared" si="283"/>
        <v>NA</v>
      </c>
      <c r="R1260">
        <v>1221</v>
      </c>
    </row>
    <row r="1261" spans="1:18" x14ac:dyDescent="0.25">
      <c r="A1261" t="s">
        <v>93</v>
      </c>
      <c r="B1261" t="s">
        <v>93</v>
      </c>
      <c r="C1261">
        <v>0.72</v>
      </c>
      <c r="D1261">
        <v>0.39</v>
      </c>
      <c r="E1261">
        <v>0.21</v>
      </c>
      <c r="F1261">
        <v>0.23</v>
      </c>
      <c r="G1261" t="s">
        <v>98</v>
      </c>
      <c r="H1261">
        <v>0</v>
      </c>
      <c r="I1261">
        <v>6</v>
      </c>
      <c r="J1261">
        <v>4</v>
      </c>
      <c r="K1261">
        <v>18</v>
      </c>
      <c r="L1261">
        <f t="shared" si="278"/>
        <v>0.72</v>
      </c>
      <c r="M1261">
        <f t="shared" si="279"/>
        <v>0.39</v>
      </c>
      <c r="N1261">
        <f t="shared" si="280"/>
        <v>0.21</v>
      </c>
      <c r="O1261">
        <f t="shared" si="281"/>
        <v>0.23</v>
      </c>
      <c r="P1261" t="str">
        <f t="shared" si="282"/>
        <v>NA</v>
      </c>
      <c r="Q1261" t="str">
        <f t="shared" si="283"/>
        <v>NA</v>
      </c>
      <c r="R1261">
        <v>1222</v>
      </c>
    </row>
    <row r="1262" spans="1:18" x14ac:dyDescent="0.25">
      <c r="A1262" t="s">
        <v>93</v>
      </c>
      <c r="B1262" t="s">
        <v>93</v>
      </c>
      <c r="C1262">
        <v>0.71</v>
      </c>
      <c r="D1262">
        <v>0.67</v>
      </c>
      <c r="E1262">
        <v>0.19</v>
      </c>
      <c r="F1262">
        <v>0.33</v>
      </c>
      <c r="G1262" t="s">
        <v>98</v>
      </c>
      <c r="H1262">
        <v>0</v>
      </c>
      <c r="I1262">
        <v>6</v>
      </c>
      <c r="J1262">
        <v>4</v>
      </c>
      <c r="K1262">
        <v>18</v>
      </c>
      <c r="L1262">
        <f t="shared" si="278"/>
        <v>0.71</v>
      </c>
      <c r="M1262">
        <f t="shared" si="279"/>
        <v>0.67</v>
      </c>
      <c r="N1262">
        <f t="shared" si="280"/>
        <v>0.19</v>
      </c>
      <c r="O1262">
        <f t="shared" si="281"/>
        <v>0.33</v>
      </c>
      <c r="P1262" t="str">
        <f t="shared" si="282"/>
        <v>NA</v>
      </c>
      <c r="Q1262" t="str">
        <f t="shared" si="283"/>
        <v>NA</v>
      </c>
      <c r="R1262">
        <v>1223</v>
      </c>
    </row>
    <row r="1263" spans="1:18" x14ac:dyDescent="0.25">
      <c r="A1263" t="s">
        <v>93</v>
      </c>
      <c r="B1263" t="s">
        <v>93</v>
      </c>
      <c r="C1263">
        <v>0.71</v>
      </c>
      <c r="D1263">
        <v>0.76</v>
      </c>
      <c r="E1263">
        <v>0.19</v>
      </c>
      <c r="F1263">
        <v>0.22</v>
      </c>
      <c r="G1263" t="s">
        <v>98</v>
      </c>
      <c r="H1263">
        <v>0</v>
      </c>
      <c r="I1263">
        <v>6</v>
      </c>
      <c r="J1263">
        <v>4</v>
      </c>
      <c r="K1263">
        <v>18</v>
      </c>
      <c r="L1263">
        <f t="shared" si="278"/>
        <v>0.71</v>
      </c>
      <c r="M1263">
        <f t="shared" si="279"/>
        <v>0.76</v>
      </c>
      <c r="N1263">
        <f t="shared" si="280"/>
        <v>0.19</v>
      </c>
      <c r="O1263">
        <f t="shared" si="281"/>
        <v>0.22</v>
      </c>
      <c r="P1263" t="str">
        <f t="shared" si="282"/>
        <v>NA</v>
      </c>
      <c r="Q1263" t="str">
        <f t="shared" si="283"/>
        <v>NA</v>
      </c>
      <c r="R1263">
        <v>1224</v>
      </c>
    </row>
    <row r="1264" spans="1:18" x14ac:dyDescent="0.25">
      <c r="A1264" t="s">
        <v>93</v>
      </c>
      <c r="B1264" t="s">
        <v>93</v>
      </c>
      <c r="C1264">
        <v>0.69</v>
      </c>
      <c r="D1264">
        <v>0.68</v>
      </c>
      <c r="E1264">
        <v>0.19</v>
      </c>
      <c r="F1264">
        <v>0.28000000000000003</v>
      </c>
      <c r="G1264" t="s">
        <v>98</v>
      </c>
      <c r="H1264">
        <v>0</v>
      </c>
      <c r="I1264">
        <v>6</v>
      </c>
      <c r="J1264">
        <v>4</v>
      </c>
      <c r="K1264">
        <v>18</v>
      </c>
      <c r="L1264">
        <f t="shared" si="278"/>
        <v>0.69</v>
      </c>
      <c r="M1264">
        <f t="shared" si="279"/>
        <v>0.68</v>
      </c>
      <c r="N1264">
        <f t="shared" si="280"/>
        <v>0.19</v>
      </c>
      <c r="O1264">
        <f t="shared" si="281"/>
        <v>0.28000000000000003</v>
      </c>
      <c r="P1264" t="str">
        <f t="shared" si="282"/>
        <v>NA</v>
      </c>
      <c r="Q1264" t="str">
        <f t="shared" si="283"/>
        <v>NA</v>
      </c>
      <c r="R1264">
        <v>1225</v>
      </c>
    </row>
    <row r="1265" spans="1:18" x14ac:dyDescent="0.25">
      <c r="A1265" t="s">
        <v>93</v>
      </c>
      <c r="B1265" t="s">
        <v>93</v>
      </c>
      <c r="C1265">
        <v>0.69</v>
      </c>
      <c r="D1265">
        <v>0.72</v>
      </c>
      <c r="E1265">
        <v>0.19</v>
      </c>
      <c r="F1265">
        <v>0.28999999999999998</v>
      </c>
      <c r="G1265" t="s">
        <v>98</v>
      </c>
      <c r="H1265">
        <v>0</v>
      </c>
      <c r="I1265">
        <v>6</v>
      </c>
      <c r="J1265">
        <v>4</v>
      </c>
      <c r="K1265">
        <v>18</v>
      </c>
      <c r="L1265">
        <f t="shared" si="278"/>
        <v>0.69</v>
      </c>
      <c r="M1265">
        <f t="shared" si="279"/>
        <v>0.72</v>
      </c>
      <c r="N1265">
        <f t="shared" si="280"/>
        <v>0.19</v>
      </c>
      <c r="O1265">
        <f t="shared" si="281"/>
        <v>0.28999999999999998</v>
      </c>
      <c r="P1265" t="str">
        <f t="shared" si="282"/>
        <v>NA</v>
      </c>
      <c r="Q1265" t="str">
        <f t="shared" si="283"/>
        <v>NA</v>
      </c>
      <c r="R1265">
        <v>1226</v>
      </c>
    </row>
    <row r="1266" spans="1:18" x14ac:dyDescent="0.25">
      <c r="A1266" t="s">
        <v>93</v>
      </c>
      <c r="B1266" t="s">
        <v>93</v>
      </c>
      <c r="C1266">
        <v>0.69</v>
      </c>
      <c r="D1266">
        <v>0.61</v>
      </c>
      <c r="E1266">
        <v>0.18</v>
      </c>
      <c r="F1266">
        <v>0.28999999999999998</v>
      </c>
      <c r="G1266" t="s">
        <v>98</v>
      </c>
      <c r="H1266">
        <v>0</v>
      </c>
      <c r="I1266">
        <v>6</v>
      </c>
      <c r="J1266">
        <v>4</v>
      </c>
      <c r="K1266">
        <v>18</v>
      </c>
      <c r="L1266">
        <f t="shared" si="278"/>
        <v>0.69</v>
      </c>
      <c r="M1266">
        <f t="shared" si="279"/>
        <v>0.61</v>
      </c>
      <c r="N1266">
        <f t="shared" si="280"/>
        <v>0.18</v>
      </c>
      <c r="O1266">
        <f t="shared" si="281"/>
        <v>0.28999999999999998</v>
      </c>
      <c r="P1266" t="str">
        <f t="shared" si="282"/>
        <v>NA</v>
      </c>
      <c r="Q1266" t="str">
        <f t="shared" si="283"/>
        <v>NA</v>
      </c>
      <c r="R1266">
        <v>1227</v>
      </c>
    </row>
    <row r="1267" spans="1:18" x14ac:dyDescent="0.25">
      <c r="A1267" t="s">
        <v>93</v>
      </c>
      <c r="B1267" t="s">
        <v>93</v>
      </c>
      <c r="C1267">
        <v>0.69</v>
      </c>
      <c r="D1267">
        <v>0.42</v>
      </c>
      <c r="E1267">
        <v>0.18</v>
      </c>
      <c r="F1267">
        <v>0.24</v>
      </c>
      <c r="G1267" t="s">
        <v>98</v>
      </c>
      <c r="H1267">
        <v>0</v>
      </c>
      <c r="I1267">
        <v>6</v>
      </c>
      <c r="J1267">
        <v>4</v>
      </c>
      <c r="K1267">
        <v>18</v>
      </c>
      <c r="L1267">
        <f t="shared" si="278"/>
        <v>0.69</v>
      </c>
      <c r="M1267">
        <f t="shared" si="279"/>
        <v>0.42</v>
      </c>
      <c r="N1267">
        <f t="shared" si="280"/>
        <v>0.18</v>
      </c>
      <c r="O1267">
        <f t="shared" si="281"/>
        <v>0.24</v>
      </c>
      <c r="P1267" t="str">
        <f t="shared" si="282"/>
        <v>NA</v>
      </c>
      <c r="Q1267" t="str">
        <f t="shared" si="283"/>
        <v>NA</v>
      </c>
      <c r="R1267">
        <v>1228</v>
      </c>
    </row>
    <row r="1268" spans="1:18" x14ac:dyDescent="0.25">
      <c r="A1268" t="s">
        <v>93</v>
      </c>
      <c r="B1268" t="s">
        <v>93</v>
      </c>
      <c r="C1268">
        <v>0.71</v>
      </c>
      <c r="D1268">
        <v>0.44</v>
      </c>
      <c r="E1268">
        <v>0.21</v>
      </c>
      <c r="F1268">
        <v>0.28999999999999998</v>
      </c>
      <c r="G1268" t="s">
        <v>98</v>
      </c>
      <c r="H1268">
        <v>0</v>
      </c>
      <c r="I1268">
        <v>6</v>
      </c>
      <c r="J1268">
        <v>4</v>
      </c>
      <c r="K1268">
        <v>18</v>
      </c>
      <c r="L1268">
        <f t="shared" si="278"/>
        <v>0.71</v>
      </c>
      <c r="M1268">
        <f t="shared" si="279"/>
        <v>0.44</v>
      </c>
      <c r="N1268">
        <f t="shared" si="280"/>
        <v>0.21</v>
      </c>
      <c r="O1268">
        <f t="shared" si="281"/>
        <v>0.28999999999999998</v>
      </c>
      <c r="P1268" t="str">
        <f t="shared" si="282"/>
        <v>NA</v>
      </c>
      <c r="Q1268" t="str">
        <f t="shared" si="283"/>
        <v>NA</v>
      </c>
      <c r="R1268">
        <v>1229</v>
      </c>
    </row>
    <row r="1269" spans="1:18" x14ac:dyDescent="0.25">
      <c r="A1269" t="s">
        <v>93</v>
      </c>
      <c r="B1269" t="s">
        <v>93</v>
      </c>
      <c r="C1269">
        <v>0.71</v>
      </c>
      <c r="D1269">
        <v>0.31</v>
      </c>
      <c r="E1269">
        <v>0.21</v>
      </c>
      <c r="F1269">
        <v>0.19</v>
      </c>
      <c r="G1269" t="s">
        <v>98</v>
      </c>
      <c r="H1269">
        <v>0</v>
      </c>
      <c r="I1269">
        <v>6</v>
      </c>
      <c r="J1269">
        <v>4</v>
      </c>
      <c r="K1269">
        <v>18</v>
      </c>
      <c r="L1269">
        <f t="shared" si="278"/>
        <v>0.71</v>
      </c>
      <c r="M1269">
        <f t="shared" si="279"/>
        <v>0.31</v>
      </c>
      <c r="N1269">
        <f t="shared" si="280"/>
        <v>0.21</v>
      </c>
      <c r="O1269">
        <f t="shared" si="281"/>
        <v>0.19</v>
      </c>
      <c r="P1269" t="str">
        <f t="shared" si="282"/>
        <v>NA</v>
      </c>
      <c r="Q1269" t="str">
        <f t="shared" si="283"/>
        <v>NA</v>
      </c>
      <c r="R1269">
        <v>1230</v>
      </c>
    </row>
    <row r="1270" spans="1:18" x14ac:dyDescent="0.25">
      <c r="A1270" t="s">
        <v>93</v>
      </c>
      <c r="B1270" t="s">
        <v>93</v>
      </c>
      <c r="C1270">
        <v>0.89</v>
      </c>
      <c r="D1270">
        <v>0.63</v>
      </c>
      <c r="E1270">
        <v>0.13</v>
      </c>
      <c r="F1270">
        <v>0.22</v>
      </c>
      <c r="G1270" t="s">
        <v>98</v>
      </c>
      <c r="H1270">
        <v>0</v>
      </c>
      <c r="I1270">
        <v>6</v>
      </c>
      <c r="J1270">
        <v>4</v>
      </c>
      <c r="K1270">
        <v>18</v>
      </c>
      <c r="L1270">
        <f t="shared" si="278"/>
        <v>0.89</v>
      </c>
      <c r="M1270">
        <f t="shared" si="279"/>
        <v>0.63</v>
      </c>
      <c r="N1270">
        <f t="shared" si="280"/>
        <v>0.13</v>
      </c>
      <c r="O1270">
        <f t="shared" si="281"/>
        <v>0.22</v>
      </c>
      <c r="P1270" t="str">
        <f t="shared" si="282"/>
        <v>NA</v>
      </c>
      <c r="Q1270" t="str">
        <f t="shared" si="283"/>
        <v>NA</v>
      </c>
      <c r="R1270">
        <v>1231</v>
      </c>
    </row>
    <row r="1271" spans="1:18" x14ac:dyDescent="0.25">
      <c r="A1271" t="s">
        <v>93</v>
      </c>
      <c r="B1271" t="s">
        <v>93</v>
      </c>
      <c r="C1271">
        <v>0.89</v>
      </c>
      <c r="D1271">
        <v>0.76</v>
      </c>
      <c r="E1271">
        <v>0.13</v>
      </c>
      <c r="F1271">
        <v>0.22</v>
      </c>
      <c r="G1271" t="s">
        <v>98</v>
      </c>
      <c r="H1271">
        <v>0</v>
      </c>
      <c r="I1271">
        <v>6</v>
      </c>
      <c r="J1271">
        <v>4</v>
      </c>
      <c r="K1271">
        <v>18</v>
      </c>
      <c r="L1271">
        <f t="shared" si="278"/>
        <v>0.89</v>
      </c>
      <c r="M1271">
        <f t="shared" si="279"/>
        <v>0.76</v>
      </c>
      <c r="N1271">
        <f t="shared" si="280"/>
        <v>0.13</v>
      </c>
      <c r="O1271">
        <f t="shared" si="281"/>
        <v>0.22</v>
      </c>
      <c r="P1271" t="str">
        <f t="shared" si="282"/>
        <v>NA</v>
      </c>
      <c r="Q1271" t="str">
        <f t="shared" si="283"/>
        <v>NA</v>
      </c>
      <c r="R1271">
        <v>1232</v>
      </c>
    </row>
    <row r="1272" spans="1:18" x14ac:dyDescent="0.25">
      <c r="A1272" t="s">
        <v>93</v>
      </c>
      <c r="B1272" t="s">
        <v>93</v>
      </c>
      <c r="C1272">
        <v>0.92</v>
      </c>
      <c r="D1272">
        <v>0.61</v>
      </c>
      <c r="E1272">
        <v>0.12</v>
      </c>
      <c r="F1272">
        <v>0.27</v>
      </c>
      <c r="G1272" t="s">
        <v>98</v>
      </c>
      <c r="H1272">
        <v>0</v>
      </c>
      <c r="I1272">
        <v>6</v>
      </c>
      <c r="J1272">
        <v>4</v>
      </c>
      <c r="K1272">
        <v>18</v>
      </c>
      <c r="L1272">
        <f t="shared" si="278"/>
        <v>0.92</v>
      </c>
      <c r="M1272">
        <f t="shared" si="279"/>
        <v>0.61</v>
      </c>
      <c r="N1272">
        <f t="shared" si="280"/>
        <v>0.12</v>
      </c>
      <c r="O1272">
        <f t="shared" si="281"/>
        <v>0.27</v>
      </c>
      <c r="P1272" t="str">
        <f t="shared" si="282"/>
        <v>NA</v>
      </c>
      <c r="Q1272" t="str">
        <f t="shared" si="283"/>
        <v>NA</v>
      </c>
      <c r="R1272">
        <v>1233</v>
      </c>
    </row>
    <row r="1273" spans="1:18" x14ac:dyDescent="0.25">
      <c r="A1273" t="s">
        <v>93</v>
      </c>
      <c r="B1273" t="s">
        <v>93</v>
      </c>
      <c r="C1273">
        <v>0.92</v>
      </c>
      <c r="D1273">
        <v>0.71</v>
      </c>
      <c r="E1273">
        <v>0.12</v>
      </c>
      <c r="F1273">
        <v>0.23</v>
      </c>
      <c r="G1273" t="s">
        <v>98</v>
      </c>
      <c r="H1273">
        <v>0</v>
      </c>
      <c r="I1273">
        <v>6</v>
      </c>
      <c r="J1273">
        <v>4</v>
      </c>
      <c r="K1273">
        <v>18</v>
      </c>
      <c r="L1273">
        <f t="shared" si="278"/>
        <v>0.92</v>
      </c>
      <c r="M1273">
        <f t="shared" si="279"/>
        <v>0.71</v>
      </c>
      <c r="N1273">
        <f t="shared" si="280"/>
        <v>0.12</v>
      </c>
      <c r="O1273">
        <f t="shared" si="281"/>
        <v>0.23</v>
      </c>
      <c r="P1273" t="str">
        <f t="shared" si="282"/>
        <v>NA</v>
      </c>
      <c r="Q1273" t="str">
        <f t="shared" si="283"/>
        <v>NA</v>
      </c>
      <c r="R1273">
        <v>1234</v>
      </c>
    </row>
    <row r="1274" spans="1:18" x14ac:dyDescent="0.25">
      <c r="A1274" t="s">
        <v>93</v>
      </c>
      <c r="B1274" t="s">
        <v>93</v>
      </c>
      <c r="C1274">
        <v>0.86</v>
      </c>
      <c r="D1274">
        <v>0.64</v>
      </c>
      <c r="E1274">
        <v>0.15</v>
      </c>
      <c r="F1274">
        <v>0.31</v>
      </c>
      <c r="G1274" t="s">
        <v>98</v>
      </c>
      <c r="H1274">
        <v>0</v>
      </c>
      <c r="I1274">
        <v>6</v>
      </c>
      <c r="J1274">
        <v>4</v>
      </c>
      <c r="K1274">
        <v>18</v>
      </c>
      <c r="L1274">
        <f t="shared" si="278"/>
        <v>0.86</v>
      </c>
      <c r="M1274">
        <f t="shared" si="279"/>
        <v>0.64</v>
      </c>
      <c r="N1274">
        <f t="shared" si="280"/>
        <v>0.15</v>
      </c>
      <c r="O1274">
        <f t="shared" si="281"/>
        <v>0.31</v>
      </c>
      <c r="P1274" t="str">
        <f t="shared" si="282"/>
        <v>NA</v>
      </c>
      <c r="Q1274" t="str">
        <f t="shared" si="283"/>
        <v>NA</v>
      </c>
      <c r="R1274">
        <v>1235</v>
      </c>
    </row>
    <row r="1275" spans="1:18" x14ac:dyDescent="0.25">
      <c r="A1275" t="s">
        <v>93</v>
      </c>
      <c r="B1275" t="s">
        <v>93</v>
      </c>
      <c r="C1275">
        <v>0.86</v>
      </c>
      <c r="D1275">
        <v>0.69</v>
      </c>
      <c r="E1275">
        <v>0.15</v>
      </c>
      <c r="F1275">
        <v>0.2</v>
      </c>
      <c r="G1275" t="s">
        <v>98</v>
      </c>
      <c r="H1275">
        <v>0</v>
      </c>
      <c r="I1275">
        <v>6</v>
      </c>
      <c r="J1275">
        <v>4</v>
      </c>
      <c r="K1275">
        <v>18</v>
      </c>
      <c r="L1275">
        <f t="shared" si="278"/>
        <v>0.86</v>
      </c>
      <c r="M1275">
        <f t="shared" si="279"/>
        <v>0.69</v>
      </c>
      <c r="N1275">
        <f t="shared" si="280"/>
        <v>0.15</v>
      </c>
      <c r="O1275">
        <f t="shared" si="281"/>
        <v>0.2</v>
      </c>
      <c r="P1275" t="str">
        <f t="shared" si="282"/>
        <v>NA</v>
      </c>
      <c r="Q1275" t="str">
        <f t="shared" si="283"/>
        <v>NA</v>
      </c>
      <c r="R1275">
        <v>1236</v>
      </c>
    </row>
    <row r="1276" spans="1:18" x14ac:dyDescent="0.25">
      <c r="A1276" t="s">
        <v>93</v>
      </c>
      <c r="B1276" t="s">
        <v>93</v>
      </c>
      <c r="C1276">
        <v>0.88</v>
      </c>
      <c r="D1276">
        <v>0.63</v>
      </c>
      <c r="E1276">
        <v>0.13</v>
      </c>
      <c r="F1276">
        <v>0.28000000000000003</v>
      </c>
      <c r="G1276" t="s">
        <v>98</v>
      </c>
      <c r="H1276">
        <v>0</v>
      </c>
      <c r="I1276">
        <v>6</v>
      </c>
      <c r="J1276">
        <v>4</v>
      </c>
      <c r="K1276">
        <v>18</v>
      </c>
      <c r="L1276">
        <f t="shared" si="278"/>
        <v>0.88</v>
      </c>
      <c r="M1276">
        <f t="shared" si="279"/>
        <v>0.63</v>
      </c>
      <c r="N1276">
        <f t="shared" si="280"/>
        <v>0.13</v>
      </c>
      <c r="O1276">
        <f t="shared" si="281"/>
        <v>0.28000000000000003</v>
      </c>
      <c r="P1276" t="str">
        <f t="shared" si="282"/>
        <v>NA</v>
      </c>
      <c r="Q1276" t="str">
        <f t="shared" si="283"/>
        <v>NA</v>
      </c>
      <c r="R1276">
        <v>1237</v>
      </c>
    </row>
    <row r="1277" spans="1:18" x14ac:dyDescent="0.25">
      <c r="A1277" t="s">
        <v>93</v>
      </c>
      <c r="B1277" t="s">
        <v>93</v>
      </c>
      <c r="C1277">
        <v>0.88</v>
      </c>
      <c r="D1277">
        <v>0.71</v>
      </c>
      <c r="E1277">
        <v>0.13</v>
      </c>
      <c r="F1277">
        <v>0.22</v>
      </c>
      <c r="G1277" t="s">
        <v>98</v>
      </c>
      <c r="H1277">
        <v>0</v>
      </c>
      <c r="I1277">
        <v>6</v>
      </c>
      <c r="J1277">
        <v>4</v>
      </c>
      <c r="K1277">
        <v>18</v>
      </c>
      <c r="L1277">
        <f t="shared" si="278"/>
        <v>0.88</v>
      </c>
      <c r="M1277">
        <f t="shared" si="279"/>
        <v>0.71</v>
      </c>
      <c r="N1277">
        <f t="shared" si="280"/>
        <v>0.13</v>
      </c>
      <c r="O1277">
        <f t="shared" si="281"/>
        <v>0.22</v>
      </c>
      <c r="P1277" t="str">
        <f t="shared" si="282"/>
        <v>NA</v>
      </c>
      <c r="Q1277" t="str">
        <f t="shared" si="283"/>
        <v>NA</v>
      </c>
      <c r="R1277">
        <v>1238</v>
      </c>
    </row>
    <row r="1278" spans="1:18" x14ac:dyDescent="0.25">
      <c r="A1278" t="s">
        <v>93</v>
      </c>
      <c r="B1278" t="s">
        <v>93</v>
      </c>
      <c r="C1278">
        <v>0.89</v>
      </c>
      <c r="D1278">
        <v>0.61</v>
      </c>
      <c r="E1278">
        <v>0.14000000000000001</v>
      </c>
      <c r="F1278">
        <v>0.22</v>
      </c>
      <c r="G1278" t="s">
        <v>98</v>
      </c>
      <c r="H1278">
        <v>0</v>
      </c>
      <c r="I1278">
        <v>6</v>
      </c>
      <c r="J1278">
        <v>4</v>
      </c>
      <c r="K1278">
        <v>18</v>
      </c>
      <c r="L1278">
        <f t="shared" si="278"/>
        <v>0.89</v>
      </c>
      <c r="M1278">
        <f t="shared" si="279"/>
        <v>0.61</v>
      </c>
      <c r="N1278">
        <f t="shared" si="280"/>
        <v>0.14000000000000001</v>
      </c>
      <c r="O1278">
        <f t="shared" si="281"/>
        <v>0.22</v>
      </c>
      <c r="P1278" t="str">
        <f t="shared" si="282"/>
        <v>NA</v>
      </c>
      <c r="Q1278" t="str">
        <f t="shared" si="283"/>
        <v>NA</v>
      </c>
      <c r="R1278">
        <v>1239</v>
      </c>
    </row>
    <row r="1279" spans="1:18" x14ac:dyDescent="0.25">
      <c r="A1279" t="s">
        <v>93</v>
      </c>
      <c r="B1279" t="s">
        <v>93</v>
      </c>
      <c r="C1279">
        <v>0.89</v>
      </c>
      <c r="D1279">
        <v>0.67</v>
      </c>
      <c r="E1279">
        <v>0.14000000000000001</v>
      </c>
      <c r="F1279">
        <v>0.24</v>
      </c>
      <c r="G1279" t="s">
        <v>98</v>
      </c>
      <c r="H1279">
        <v>0</v>
      </c>
      <c r="I1279">
        <v>6</v>
      </c>
      <c r="J1279">
        <v>4</v>
      </c>
      <c r="K1279">
        <v>18</v>
      </c>
      <c r="L1279">
        <f t="shared" si="278"/>
        <v>0.89</v>
      </c>
      <c r="M1279">
        <f t="shared" si="279"/>
        <v>0.67</v>
      </c>
      <c r="N1279">
        <f t="shared" si="280"/>
        <v>0.14000000000000001</v>
      </c>
      <c r="O1279">
        <f t="shared" si="281"/>
        <v>0.24</v>
      </c>
      <c r="P1279" t="str">
        <f t="shared" si="282"/>
        <v>NA</v>
      </c>
      <c r="Q1279" t="str">
        <f t="shared" si="283"/>
        <v>NA</v>
      </c>
      <c r="R1279">
        <v>1240</v>
      </c>
    </row>
    <row r="1280" spans="1:18" x14ac:dyDescent="0.25">
      <c r="A1280" t="s">
        <v>93</v>
      </c>
      <c r="B1280" t="s">
        <v>93</v>
      </c>
      <c r="C1280">
        <v>0.89</v>
      </c>
      <c r="D1280">
        <v>0.63</v>
      </c>
      <c r="E1280">
        <v>0.13</v>
      </c>
      <c r="F1280">
        <v>0.22</v>
      </c>
      <c r="G1280" t="s">
        <v>98</v>
      </c>
      <c r="H1280">
        <v>0</v>
      </c>
      <c r="I1280">
        <v>6</v>
      </c>
      <c r="J1280">
        <v>4</v>
      </c>
      <c r="K1280">
        <v>18</v>
      </c>
      <c r="L1280">
        <f t="shared" si="278"/>
        <v>0.89</v>
      </c>
      <c r="M1280">
        <f t="shared" si="279"/>
        <v>0.63</v>
      </c>
      <c r="N1280">
        <f t="shared" si="280"/>
        <v>0.13</v>
      </c>
      <c r="O1280">
        <f t="shared" si="281"/>
        <v>0.22</v>
      </c>
      <c r="P1280" t="str">
        <f t="shared" si="282"/>
        <v>NA</v>
      </c>
      <c r="Q1280" t="str">
        <f t="shared" si="283"/>
        <v>NA</v>
      </c>
      <c r="R1280">
        <v>1241</v>
      </c>
    </row>
    <row r="1281" spans="1:18" x14ac:dyDescent="0.25">
      <c r="A1281" t="s">
        <v>93</v>
      </c>
      <c r="B1281" t="s">
        <v>93</v>
      </c>
      <c r="C1281">
        <v>0.89</v>
      </c>
      <c r="D1281">
        <v>0.67</v>
      </c>
      <c r="E1281">
        <v>0.13</v>
      </c>
      <c r="F1281">
        <v>0.18</v>
      </c>
      <c r="G1281" t="s">
        <v>98</v>
      </c>
      <c r="H1281">
        <v>0</v>
      </c>
      <c r="I1281">
        <v>6</v>
      </c>
      <c r="J1281">
        <v>4</v>
      </c>
      <c r="K1281">
        <v>18</v>
      </c>
      <c r="L1281">
        <f t="shared" si="278"/>
        <v>0.89</v>
      </c>
      <c r="M1281">
        <f t="shared" si="279"/>
        <v>0.67</v>
      </c>
      <c r="N1281">
        <f t="shared" si="280"/>
        <v>0.13</v>
      </c>
      <c r="O1281">
        <f t="shared" si="281"/>
        <v>0.18</v>
      </c>
      <c r="P1281" t="str">
        <f t="shared" si="282"/>
        <v>NA</v>
      </c>
      <c r="Q1281" t="str">
        <f t="shared" si="283"/>
        <v>NA</v>
      </c>
      <c r="R1281">
        <v>1242</v>
      </c>
    </row>
    <row r="1282" spans="1:18" x14ac:dyDescent="0.25">
      <c r="A1282" t="s">
        <v>93</v>
      </c>
      <c r="B1282" t="s">
        <v>93</v>
      </c>
      <c r="C1282">
        <v>0.9</v>
      </c>
      <c r="D1282">
        <v>0.6</v>
      </c>
      <c r="E1282">
        <v>0.1</v>
      </c>
      <c r="F1282">
        <v>0.28999999999999998</v>
      </c>
      <c r="G1282" t="s">
        <v>98</v>
      </c>
      <c r="H1282">
        <v>0</v>
      </c>
      <c r="I1282">
        <v>6</v>
      </c>
      <c r="J1282">
        <v>4</v>
      </c>
      <c r="K1282">
        <v>18</v>
      </c>
      <c r="L1282">
        <f t="shared" si="278"/>
        <v>0.9</v>
      </c>
      <c r="M1282">
        <f t="shared" si="279"/>
        <v>0.6</v>
      </c>
      <c r="N1282">
        <f t="shared" si="280"/>
        <v>0.1</v>
      </c>
      <c r="O1282">
        <f t="shared" si="281"/>
        <v>0.28999999999999998</v>
      </c>
      <c r="P1282" t="str">
        <f t="shared" si="282"/>
        <v>NA</v>
      </c>
      <c r="Q1282" t="str">
        <f t="shared" si="283"/>
        <v>NA</v>
      </c>
      <c r="R1282">
        <v>1243</v>
      </c>
    </row>
    <row r="1283" spans="1:18" x14ac:dyDescent="0.25">
      <c r="A1283" t="s">
        <v>93</v>
      </c>
      <c r="B1283" t="s">
        <v>93</v>
      </c>
      <c r="C1283">
        <v>0.9</v>
      </c>
      <c r="D1283">
        <v>0.74</v>
      </c>
      <c r="E1283">
        <v>0.1</v>
      </c>
      <c r="F1283">
        <v>0.22</v>
      </c>
      <c r="G1283" t="s">
        <v>98</v>
      </c>
      <c r="H1283">
        <v>0</v>
      </c>
      <c r="I1283">
        <v>6</v>
      </c>
      <c r="J1283">
        <v>4</v>
      </c>
      <c r="K1283">
        <v>18</v>
      </c>
      <c r="L1283">
        <f t="shared" si="278"/>
        <v>0.9</v>
      </c>
      <c r="M1283">
        <f t="shared" si="279"/>
        <v>0.74</v>
      </c>
      <c r="N1283">
        <f t="shared" si="280"/>
        <v>0.1</v>
      </c>
      <c r="O1283">
        <f t="shared" si="281"/>
        <v>0.22</v>
      </c>
      <c r="P1283" t="str">
        <f t="shared" si="282"/>
        <v>NA</v>
      </c>
      <c r="Q1283" t="str">
        <f t="shared" si="283"/>
        <v>NA</v>
      </c>
      <c r="R1283">
        <v>1244</v>
      </c>
    </row>
    <row r="1284" spans="1:18" x14ac:dyDescent="0.25">
      <c r="A1284" t="s">
        <v>93</v>
      </c>
      <c r="B1284" t="s">
        <v>93</v>
      </c>
      <c r="C1284">
        <v>0.9</v>
      </c>
      <c r="D1284">
        <v>0.56000000000000005</v>
      </c>
      <c r="E1284">
        <v>0.13</v>
      </c>
      <c r="F1284">
        <v>0.28000000000000003</v>
      </c>
      <c r="G1284" t="s">
        <v>98</v>
      </c>
      <c r="H1284">
        <v>0</v>
      </c>
      <c r="I1284">
        <v>6</v>
      </c>
      <c r="J1284">
        <v>4</v>
      </c>
      <c r="K1284">
        <v>18</v>
      </c>
      <c r="L1284">
        <f t="shared" ref="L1284:L1315" si="284">C1284</f>
        <v>0.9</v>
      </c>
      <c r="M1284">
        <f t="shared" ref="M1284:M1315" si="285">D1284</f>
        <v>0.56000000000000005</v>
      </c>
      <c r="N1284">
        <f t="shared" ref="N1284:N1315" si="286">E1284</f>
        <v>0.13</v>
      </c>
      <c r="O1284">
        <f t="shared" ref="O1284:O1315" si="287">F1284</f>
        <v>0.28000000000000003</v>
      </c>
      <c r="P1284" t="str">
        <f t="shared" ref="P1284:P1315" si="288">A1284</f>
        <v>NA</v>
      </c>
      <c r="Q1284" t="str">
        <f t="shared" ref="Q1284:Q1315" si="289">B1284</f>
        <v>NA</v>
      </c>
      <c r="R1284">
        <v>1245</v>
      </c>
    </row>
    <row r="1285" spans="1:18" x14ac:dyDescent="0.25">
      <c r="A1285" t="s">
        <v>93</v>
      </c>
      <c r="B1285" t="s">
        <v>93</v>
      </c>
      <c r="C1285">
        <v>0.9</v>
      </c>
      <c r="D1285">
        <v>0.35</v>
      </c>
      <c r="E1285">
        <v>0.13</v>
      </c>
      <c r="F1285">
        <v>0.27</v>
      </c>
      <c r="G1285" t="s">
        <v>98</v>
      </c>
      <c r="H1285">
        <v>0</v>
      </c>
      <c r="I1285">
        <v>6</v>
      </c>
      <c r="J1285">
        <v>4</v>
      </c>
      <c r="K1285">
        <v>18</v>
      </c>
      <c r="L1285">
        <f t="shared" si="284"/>
        <v>0.9</v>
      </c>
      <c r="M1285">
        <f t="shared" si="285"/>
        <v>0.35</v>
      </c>
      <c r="N1285">
        <f t="shared" si="286"/>
        <v>0.13</v>
      </c>
      <c r="O1285">
        <f t="shared" si="287"/>
        <v>0.27</v>
      </c>
      <c r="P1285" t="str">
        <f t="shared" si="288"/>
        <v>NA</v>
      </c>
      <c r="Q1285" t="str">
        <f t="shared" si="289"/>
        <v>NA</v>
      </c>
      <c r="R1285">
        <v>1246</v>
      </c>
    </row>
    <row r="1286" spans="1:18" x14ac:dyDescent="0.25">
      <c r="A1286" t="s">
        <v>93</v>
      </c>
      <c r="B1286" t="s">
        <v>93</v>
      </c>
      <c r="C1286">
        <v>0.83</v>
      </c>
      <c r="D1286">
        <v>0.56999999999999995</v>
      </c>
      <c r="E1286">
        <v>0.18</v>
      </c>
      <c r="F1286">
        <v>0.31</v>
      </c>
      <c r="G1286" t="s">
        <v>98</v>
      </c>
      <c r="H1286">
        <v>0</v>
      </c>
      <c r="I1286">
        <v>6</v>
      </c>
      <c r="J1286">
        <v>4</v>
      </c>
      <c r="K1286">
        <v>18</v>
      </c>
      <c r="L1286">
        <f t="shared" si="284"/>
        <v>0.83</v>
      </c>
      <c r="M1286">
        <f t="shared" si="285"/>
        <v>0.56999999999999995</v>
      </c>
      <c r="N1286">
        <f t="shared" si="286"/>
        <v>0.18</v>
      </c>
      <c r="O1286">
        <f t="shared" si="287"/>
        <v>0.31</v>
      </c>
      <c r="P1286" t="str">
        <f t="shared" si="288"/>
        <v>NA</v>
      </c>
      <c r="Q1286" t="str">
        <f t="shared" si="289"/>
        <v>NA</v>
      </c>
      <c r="R1286">
        <v>1247</v>
      </c>
    </row>
    <row r="1287" spans="1:18" x14ac:dyDescent="0.25">
      <c r="A1287" t="s">
        <v>93</v>
      </c>
      <c r="B1287" t="s">
        <v>93</v>
      </c>
      <c r="C1287">
        <v>0.83</v>
      </c>
      <c r="D1287">
        <v>0.38</v>
      </c>
      <c r="E1287">
        <v>0.18</v>
      </c>
      <c r="F1287">
        <v>0.25</v>
      </c>
      <c r="G1287" t="s">
        <v>98</v>
      </c>
      <c r="H1287">
        <v>0</v>
      </c>
      <c r="I1287">
        <v>6</v>
      </c>
      <c r="J1287">
        <v>4</v>
      </c>
      <c r="K1287">
        <v>18</v>
      </c>
      <c r="L1287">
        <f t="shared" si="284"/>
        <v>0.83</v>
      </c>
      <c r="M1287">
        <f t="shared" si="285"/>
        <v>0.38</v>
      </c>
      <c r="N1287">
        <f t="shared" si="286"/>
        <v>0.18</v>
      </c>
      <c r="O1287">
        <f t="shared" si="287"/>
        <v>0.25</v>
      </c>
      <c r="P1287" t="str">
        <f t="shared" si="288"/>
        <v>NA</v>
      </c>
      <c r="Q1287" t="str">
        <f t="shared" si="289"/>
        <v>NA</v>
      </c>
      <c r="R1287">
        <v>1248</v>
      </c>
    </row>
    <row r="1288" spans="1:18" x14ac:dyDescent="0.25">
      <c r="A1288" t="s">
        <v>93</v>
      </c>
      <c r="B1288" t="s">
        <v>93</v>
      </c>
      <c r="C1288">
        <v>0.89</v>
      </c>
      <c r="D1288">
        <v>0.57999999999999996</v>
      </c>
      <c r="E1288">
        <v>0.13</v>
      </c>
      <c r="F1288">
        <v>0.28000000000000003</v>
      </c>
      <c r="G1288" t="s">
        <v>98</v>
      </c>
      <c r="H1288">
        <v>0</v>
      </c>
      <c r="I1288">
        <v>6</v>
      </c>
      <c r="J1288">
        <v>4</v>
      </c>
      <c r="K1288">
        <v>18</v>
      </c>
      <c r="L1288">
        <f t="shared" si="284"/>
        <v>0.89</v>
      </c>
      <c r="M1288">
        <f t="shared" si="285"/>
        <v>0.57999999999999996</v>
      </c>
      <c r="N1288">
        <f t="shared" si="286"/>
        <v>0.13</v>
      </c>
      <c r="O1288">
        <f t="shared" si="287"/>
        <v>0.28000000000000003</v>
      </c>
      <c r="P1288" t="str">
        <f t="shared" si="288"/>
        <v>NA</v>
      </c>
      <c r="Q1288" t="str">
        <f t="shared" si="289"/>
        <v>NA</v>
      </c>
      <c r="R1288">
        <v>1249</v>
      </c>
    </row>
    <row r="1289" spans="1:18" x14ac:dyDescent="0.25">
      <c r="A1289" t="s">
        <v>93</v>
      </c>
      <c r="B1289" t="s">
        <v>93</v>
      </c>
      <c r="C1289">
        <v>0.89</v>
      </c>
      <c r="D1289">
        <v>0.46</v>
      </c>
      <c r="E1289">
        <v>0.13</v>
      </c>
      <c r="F1289">
        <v>0.25</v>
      </c>
      <c r="G1289" t="s">
        <v>98</v>
      </c>
      <c r="H1289">
        <v>0</v>
      </c>
      <c r="I1289">
        <v>6</v>
      </c>
      <c r="J1289">
        <v>4</v>
      </c>
      <c r="K1289">
        <v>18</v>
      </c>
      <c r="L1289">
        <f t="shared" si="284"/>
        <v>0.89</v>
      </c>
      <c r="M1289">
        <f t="shared" si="285"/>
        <v>0.46</v>
      </c>
      <c r="N1289">
        <f t="shared" si="286"/>
        <v>0.13</v>
      </c>
      <c r="O1289">
        <f t="shared" si="287"/>
        <v>0.25</v>
      </c>
      <c r="P1289" t="str">
        <f t="shared" si="288"/>
        <v>NA</v>
      </c>
      <c r="Q1289" t="str">
        <f t="shared" si="289"/>
        <v>NA</v>
      </c>
      <c r="R1289">
        <v>1250</v>
      </c>
    </row>
    <row r="1290" spans="1:18" x14ac:dyDescent="0.25">
      <c r="A1290" t="s">
        <v>93</v>
      </c>
      <c r="B1290" t="s">
        <v>93</v>
      </c>
      <c r="C1290">
        <v>0.9</v>
      </c>
      <c r="D1290">
        <v>0.59</v>
      </c>
      <c r="E1290">
        <v>0.13</v>
      </c>
      <c r="F1290">
        <v>0.3</v>
      </c>
      <c r="G1290" t="s">
        <v>98</v>
      </c>
      <c r="H1290">
        <v>0</v>
      </c>
      <c r="I1290">
        <v>6</v>
      </c>
      <c r="J1290">
        <v>4</v>
      </c>
      <c r="K1290">
        <v>18</v>
      </c>
      <c r="L1290">
        <f t="shared" si="284"/>
        <v>0.9</v>
      </c>
      <c r="M1290">
        <f t="shared" si="285"/>
        <v>0.59</v>
      </c>
      <c r="N1290">
        <f t="shared" si="286"/>
        <v>0.13</v>
      </c>
      <c r="O1290">
        <f t="shared" si="287"/>
        <v>0.3</v>
      </c>
      <c r="P1290" t="str">
        <f t="shared" si="288"/>
        <v>NA</v>
      </c>
      <c r="Q1290" t="str">
        <f t="shared" si="289"/>
        <v>NA</v>
      </c>
      <c r="R1290">
        <v>1251</v>
      </c>
    </row>
    <row r="1291" spans="1:18" x14ac:dyDescent="0.25">
      <c r="A1291" t="s">
        <v>93</v>
      </c>
      <c r="B1291" t="s">
        <v>93</v>
      </c>
      <c r="C1291">
        <v>0.9</v>
      </c>
      <c r="D1291">
        <v>0.52</v>
      </c>
      <c r="E1291">
        <v>0.13</v>
      </c>
      <c r="F1291">
        <v>0.32</v>
      </c>
      <c r="G1291" t="s">
        <v>98</v>
      </c>
      <c r="H1291">
        <v>0</v>
      </c>
      <c r="I1291">
        <v>6</v>
      </c>
      <c r="J1291">
        <v>4</v>
      </c>
      <c r="K1291">
        <v>18</v>
      </c>
      <c r="L1291">
        <f t="shared" si="284"/>
        <v>0.9</v>
      </c>
      <c r="M1291">
        <f t="shared" si="285"/>
        <v>0.52</v>
      </c>
      <c r="N1291">
        <f t="shared" si="286"/>
        <v>0.13</v>
      </c>
      <c r="O1291">
        <f t="shared" si="287"/>
        <v>0.32</v>
      </c>
      <c r="P1291" t="str">
        <f t="shared" si="288"/>
        <v>NA</v>
      </c>
      <c r="Q1291" t="str">
        <f t="shared" si="289"/>
        <v>NA</v>
      </c>
      <c r="R1291">
        <v>1252</v>
      </c>
    </row>
    <row r="1292" spans="1:18" x14ac:dyDescent="0.25">
      <c r="A1292" t="s">
        <v>93</v>
      </c>
      <c r="B1292" t="s">
        <v>93</v>
      </c>
      <c r="C1292">
        <v>0.9</v>
      </c>
      <c r="D1292">
        <v>0.59</v>
      </c>
      <c r="E1292">
        <v>0.13</v>
      </c>
      <c r="F1292">
        <v>0.24</v>
      </c>
      <c r="G1292" t="s">
        <v>98</v>
      </c>
      <c r="H1292">
        <v>0</v>
      </c>
      <c r="I1292">
        <v>6</v>
      </c>
      <c r="J1292">
        <v>4</v>
      </c>
      <c r="K1292">
        <v>18</v>
      </c>
      <c r="L1292">
        <f t="shared" si="284"/>
        <v>0.9</v>
      </c>
      <c r="M1292">
        <f t="shared" si="285"/>
        <v>0.59</v>
      </c>
      <c r="N1292">
        <f t="shared" si="286"/>
        <v>0.13</v>
      </c>
      <c r="O1292">
        <f t="shared" si="287"/>
        <v>0.24</v>
      </c>
      <c r="P1292" t="str">
        <f t="shared" si="288"/>
        <v>NA</v>
      </c>
      <c r="Q1292" t="str">
        <f t="shared" si="289"/>
        <v>NA</v>
      </c>
      <c r="R1292">
        <v>1253</v>
      </c>
    </row>
    <row r="1293" spans="1:18" x14ac:dyDescent="0.25">
      <c r="A1293" t="s">
        <v>93</v>
      </c>
      <c r="B1293" t="s">
        <v>93</v>
      </c>
      <c r="C1293">
        <v>0.9</v>
      </c>
      <c r="D1293">
        <v>0.41</v>
      </c>
      <c r="E1293">
        <v>0.13</v>
      </c>
      <c r="F1293">
        <v>0.26</v>
      </c>
      <c r="G1293" t="s">
        <v>98</v>
      </c>
      <c r="H1293">
        <v>0</v>
      </c>
      <c r="I1293">
        <v>6</v>
      </c>
      <c r="J1293">
        <v>4</v>
      </c>
      <c r="K1293">
        <v>18</v>
      </c>
      <c r="L1293">
        <f t="shared" si="284"/>
        <v>0.9</v>
      </c>
      <c r="M1293">
        <f t="shared" si="285"/>
        <v>0.41</v>
      </c>
      <c r="N1293">
        <f t="shared" si="286"/>
        <v>0.13</v>
      </c>
      <c r="O1293">
        <f t="shared" si="287"/>
        <v>0.26</v>
      </c>
      <c r="P1293" t="str">
        <f t="shared" si="288"/>
        <v>NA</v>
      </c>
      <c r="Q1293" t="str">
        <f t="shared" si="289"/>
        <v>NA</v>
      </c>
      <c r="R1293">
        <v>1254</v>
      </c>
    </row>
    <row r="1294" spans="1:18" x14ac:dyDescent="0.25">
      <c r="A1294" t="s">
        <v>93</v>
      </c>
      <c r="B1294" t="s">
        <v>93</v>
      </c>
      <c r="C1294">
        <v>0.77800000000000002</v>
      </c>
      <c r="D1294">
        <v>0.64800000000000002</v>
      </c>
      <c r="E1294">
        <v>0.152</v>
      </c>
      <c r="F1294">
        <v>0.127</v>
      </c>
      <c r="G1294" t="s">
        <v>98</v>
      </c>
      <c r="H1294">
        <v>0</v>
      </c>
      <c r="I1294">
        <v>6</v>
      </c>
      <c r="J1294">
        <v>6</v>
      </c>
      <c r="K1294">
        <v>12</v>
      </c>
      <c r="L1294">
        <f t="shared" si="284"/>
        <v>0.77800000000000002</v>
      </c>
      <c r="M1294">
        <f t="shared" si="285"/>
        <v>0.64800000000000002</v>
      </c>
      <c r="N1294">
        <f t="shared" si="286"/>
        <v>0.152</v>
      </c>
      <c r="O1294">
        <f t="shared" si="287"/>
        <v>0.127</v>
      </c>
      <c r="P1294" t="str">
        <f t="shared" si="288"/>
        <v>NA</v>
      </c>
      <c r="Q1294" t="str">
        <f t="shared" si="289"/>
        <v>NA</v>
      </c>
      <c r="R1294">
        <v>1255</v>
      </c>
    </row>
    <row r="1295" spans="1:18" x14ac:dyDescent="0.25">
      <c r="A1295" t="s">
        <v>93</v>
      </c>
      <c r="B1295" t="s">
        <v>93</v>
      </c>
      <c r="C1295">
        <v>0.71299999999999997</v>
      </c>
      <c r="D1295">
        <v>0.63</v>
      </c>
      <c r="E1295">
        <v>9.7000000000000003E-2</v>
      </c>
      <c r="F1295">
        <v>0.13500000000000001</v>
      </c>
      <c r="G1295" t="s">
        <v>98</v>
      </c>
      <c r="H1295">
        <v>0</v>
      </c>
      <c r="I1295">
        <v>6</v>
      </c>
      <c r="J1295">
        <v>6</v>
      </c>
      <c r="K1295">
        <v>12</v>
      </c>
      <c r="L1295">
        <f t="shared" si="284"/>
        <v>0.71299999999999997</v>
      </c>
      <c r="M1295">
        <f t="shared" si="285"/>
        <v>0.63</v>
      </c>
      <c r="N1295">
        <f t="shared" si="286"/>
        <v>9.7000000000000003E-2</v>
      </c>
      <c r="O1295">
        <f t="shared" si="287"/>
        <v>0.13500000000000001</v>
      </c>
      <c r="P1295" t="str">
        <f t="shared" si="288"/>
        <v>NA</v>
      </c>
      <c r="Q1295" t="str">
        <f t="shared" si="289"/>
        <v>NA</v>
      </c>
      <c r="R1295">
        <v>1256</v>
      </c>
    </row>
    <row r="1296" spans="1:18" x14ac:dyDescent="0.25">
      <c r="A1296" t="s">
        <v>93</v>
      </c>
      <c r="B1296" t="s">
        <v>93</v>
      </c>
      <c r="C1296">
        <v>0.82299999999999995</v>
      </c>
      <c r="D1296">
        <v>0.66700000000000004</v>
      </c>
      <c r="E1296">
        <v>0.16700000000000001</v>
      </c>
      <c r="F1296">
        <v>0.182</v>
      </c>
      <c r="G1296" t="s">
        <v>98</v>
      </c>
      <c r="H1296">
        <v>0</v>
      </c>
      <c r="I1296">
        <v>6</v>
      </c>
      <c r="J1296">
        <v>6</v>
      </c>
      <c r="K1296">
        <v>12</v>
      </c>
      <c r="L1296">
        <f t="shared" si="284"/>
        <v>0.82299999999999995</v>
      </c>
      <c r="M1296">
        <f t="shared" si="285"/>
        <v>0.66700000000000004</v>
      </c>
      <c r="N1296">
        <f t="shared" si="286"/>
        <v>0.16700000000000001</v>
      </c>
      <c r="O1296">
        <f t="shared" si="287"/>
        <v>0.182</v>
      </c>
      <c r="P1296" t="str">
        <f t="shared" si="288"/>
        <v>NA</v>
      </c>
      <c r="Q1296" t="str">
        <f t="shared" si="289"/>
        <v>NA</v>
      </c>
      <c r="R1296">
        <v>1257</v>
      </c>
    </row>
    <row r="1297" spans="1:18" x14ac:dyDescent="0.25">
      <c r="A1297" t="s">
        <v>93</v>
      </c>
      <c r="B1297" t="s">
        <v>93</v>
      </c>
      <c r="C1297">
        <v>0.86</v>
      </c>
      <c r="D1297">
        <v>0.57799999999999996</v>
      </c>
      <c r="E1297">
        <v>0.115</v>
      </c>
      <c r="F1297">
        <v>0.17799999999999999</v>
      </c>
      <c r="G1297" t="s">
        <v>98</v>
      </c>
      <c r="H1297">
        <v>0</v>
      </c>
      <c r="I1297">
        <v>6</v>
      </c>
      <c r="J1297">
        <v>6</v>
      </c>
      <c r="K1297">
        <v>12</v>
      </c>
      <c r="L1297">
        <f t="shared" si="284"/>
        <v>0.86</v>
      </c>
      <c r="M1297">
        <f t="shared" si="285"/>
        <v>0.57799999999999996</v>
      </c>
      <c r="N1297">
        <f t="shared" si="286"/>
        <v>0.115</v>
      </c>
      <c r="O1297">
        <f t="shared" si="287"/>
        <v>0.17799999999999999</v>
      </c>
      <c r="P1297" t="str">
        <f t="shared" si="288"/>
        <v>NA</v>
      </c>
      <c r="Q1297" t="str">
        <f t="shared" si="289"/>
        <v>NA</v>
      </c>
      <c r="R1297">
        <v>1258</v>
      </c>
    </row>
    <row r="1298" spans="1:18" x14ac:dyDescent="0.25">
      <c r="A1298" t="s">
        <v>93</v>
      </c>
      <c r="B1298" t="s">
        <v>93</v>
      </c>
      <c r="C1298">
        <v>0.82299999999999995</v>
      </c>
      <c r="D1298">
        <v>0.70299999999999996</v>
      </c>
      <c r="E1298">
        <v>0.107</v>
      </c>
      <c r="F1298">
        <v>0.17699999999999999</v>
      </c>
      <c r="G1298" t="s">
        <v>98</v>
      </c>
      <c r="H1298">
        <v>0</v>
      </c>
      <c r="I1298">
        <v>6</v>
      </c>
      <c r="J1298">
        <v>6</v>
      </c>
      <c r="K1298">
        <v>12</v>
      </c>
      <c r="L1298">
        <f t="shared" si="284"/>
        <v>0.82299999999999995</v>
      </c>
      <c r="M1298">
        <f t="shared" si="285"/>
        <v>0.70299999999999996</v>
      </c>
      <c r="N1298">
        <f t="shared" si="286"/>
        <v>0.107</v>
      </c>
      <c r="O1298">
        <f t="shared" si="287"/>
        <v>0.17699999999999999</v>
      </c>
      <c r="P1298" t="str">
        <f t="shared" si="288"/>
        <v>NA</v>
      </c>
      <c r="Q1298" t="str">
        <f t="shared" si="289"/>
        <v>NA</v>
      </c>
      <c r="R1298">
        <v>1259</v>
      </c>
    </row>
    <row r="1299" spans="1:18" x14ac:dyDescent="0.25">
      <c r="A1299" t="s">
        <v>93</v>
      </c>
      <c r="B1299" t="s">
        <v>93</v>
      </c>
      <c r="C1299">
        <v>0.89800000000000002</v>
      </c>
      <c r="D1299">
        <v>0.70299999999999996</v>
      </c>
      <c r="E1299">
        <v>0.11700000000000001</v>
      </c>
      <c r="F1299">
        <v>0.157</v>
      </c>
      <c r="G1299" t="s">
        <v>98</v>
      </c>
      <c r="H1299">
        <v>0</v>
      </c>
      <c r="I1299">
        <v>6</v>
      </c>
      <c r="J1299">
        <v>6</v>
      </c>
      <c r="K1299">
        <v>12</v>
      </c>
      <c r="L1299">
        <f t="shared" si="284"/>
        <v>0.89800000000000002</v>
      </c>
      <c r="M1299">
        <f t="shared" si="285"/>
        <v>0.70299999999999996</v>
      </c>
      <c r="N1299">
        <f t="shared" si="286"/>
        <v>0.11700000000000001</v>
      </c>
      <c r="O1299">
        <f t="shared" si="287"/>
        <v>0.157</v>
      </c>
      <c r="P1299" t="str">
        <f t="shared" si="288"/>
        <v>NA</v>
      </c>
      <c r="Q1299" t="str">
        <f t="shared" si="289"/>
        <v>NA</v>
      </c>
      <c r="R1299">
        <v>1260</v>
      </c>
    </row>
    <row r="1300" spans="1:18" x14ac:dyDescent="0.25">
      <c r="A1300" t="s">
        <v>93</v>
      </c>
      <c r="B1300" t="s">
        <v>93</v>
      </c>
      <c r="C1300">
        <v>0.81499999999999995</v>
      </c>
      <c r="D1300">
        <v>0.74</v>
      </c>
      <c r="E1300">
        <v>0.13800000000000001</v>
      </c>
      <c r="F1300">
        <v>0.17299999999999999</v>
      </c>
      <c r="G1300" t="s">
        <v>98</v>
      </c>
      <c r="H1300">
        <v>0</v>
      </c>
      <c r="I1300">
        <v>6</v>
      </c>
      <c r="J1300">
        <v>6</v>
      </c>
      <c r="K1300">
        <v>12</v>
      </c>
      <c r="L1300">
        <f t="shared" si="284"/>
        <v>0.81499999999999995</v>
      </c>
      <c r="M1300">
        <f t="shared" si="285"/>
        <v>0.74</v>
      </c>
      <c r="N1300">
        <f t="shared" si="286"/>
        <v>0.13800000000000001</v>
      </c>
      <c r="O1300">
        <f t="shared" si="287"/>
        <v>0.17299999999999999</v>
      </c>
      <c r="P1300" t="str">
        <f t="shared" si="288"/>
        <v>NA</v>
      </c>
      <c r="Q1300" t="str">
        <f t="shared" si="289"/>
        <v>NA</v>
      </c>
      <c r="R1300">
        <v>1261</v>
      </c>
    </row>
    <row r="1301" spans="1:18" x14ac:dyDescent="0.25">
      <c r="A1301" t="s">
        <v>93</v>
      </c>
      <c r="B1301" t="s">
        <v>93</v>
      </c>
      <c r="C1301">
        <v>0.88800000000000001</v>
      </c>
      <c r="D1301">
        <v>0.61199999999999999</v>
      </c>
      <c r="E1301">
        <v>0.14000000000000001</v>
      </c>
      <c r="F1301">
        <v>0.25</v>
      </c>
      <c r="G1301" t="s">
        <v>98</v>
      </c>
      <c r="H1301">
        <v>0</v>
      </c>
      <c r="I1301">
        <v>6</v>
      </c>
      <c r="J1301">
        <v>6</v>
      </c>
      <c r="K1301">
        <v>12</v>
      </c>
      <c r="L1301">
        <f t="shared" si="284"/>
        <v>0.88800000000000001</v>
      </c>
      <c r="M1301">
        <f t="shared" si="285"/>
        <v>0.61199999999999999</v>
      </c>
      <c r="N1301">
        <f t="shared" si="286"/>
        <v>0.14000000000000001</v>
      </c>
      <c r="O1301">
        <f t="shared" si="287"/>
        <v>0.25</v>
      </c>
      <c r="P1301" t="str">
        <f t="shared" si="288"/>
        <v>NA</v>
      </c>
      <c r="Q1301" t="str">
        <f t="shared" si="289"/>
        <v>NA</v>
      </c>
      <c r="R1301">
        <v>1262</v>
      </c>
    </row>
    <row r="1302" spans="1:18" x14ac:dyDescent="0.25">
      <c r="A1302" t="s">
        <v>93</v>
      </c>
      <c r="B1302" t="s">
        <v>93</v>
      </c>
      <c r="C1302">
        <v>0.71</v>
      </c>
      <c r="D1302">
        <v>0.57999999999999996</v>
      </c>
      <c r="E1302">
        <v>0.28000000000000003</v>
      </c>
      <c r="F1302">
        <v>0.31</v>
      </c>
      <c r="G1302" t="s">
        <v>98</v>
      </c>
      <c r="H1302">
        <v>0</v>
      </c>
      <c r="I1302">
        <v>4</v>
      </c>
      <c r="J1302">
        <v>2</v>
      </c>
      <c r="K1302">
        <v>6</v>
      </c>
      <c r="L1302">
        <f t="shared" si="284"/>
        <v>0.71</v>
      </c>
      <c r="M1302">
        <f t="shared" si="285"/>
        <v>0.57999999999999996</v>
      </c>
      <c r="N1302">
        <f t="shared" si="286"/>
        <v>0.28000000000000003</v>
      </c>
      <c r="O1302">
        <f t="shared" si="287"/>
        <v>0.31</v>
      </c>
      <c r="P1302" t="str">
        <f t="shared" si="288"/>
        <v>NA</v>
      </c>
      <c r="Q1302" t="str">
        <f t="shared" si="289"/>
        <v>NA</v>
      </c>
      <c r="R1302">
        <v>1263</v>
      </c>
    </row>
    <row r="1303" spans="1:18" x14ac:dyDescent="0.25">
      <c r="A1303" t="s">
        <v>93</v>
      </c>
      <c r="B1303" t="s">
        <v>93</v>
      </c>
      <c r="C1303">
        <v>0.71</v>
      </c>
      <c r="D1303">
        <v>0.38</v>
      </c>
      <c r="E1303">
        <v>0.28000000000000003</v>
      </c>
      <c r="F1303">
        <v>0.3</v>
      </c>
      <c r="G1303" t="s">
        <v>98</v>
      </c>
      <c r="H1303">
        <v>0</v>
      </c>
      <c r="I1303">
        <v>4</v>
      </c>
      <c r="J1303">
        <v>2</v>
      </c>
      <c r="K1303">
        <v>6</v>
      </c>
      <c r="L1303">
        <f t="shared" si="284"/>
        <v>0.71</v>
      </c>
      <c r="M1303">
        <f t="shared" si="285"/>
        <v>0.38</v>
      </c>
      <c r="N1303">
        <f t="shared" si="286"/>
        <v>0.28000000000000003</v>
      </c>
      <c r="O1303">
        <f t="shared" si="287"/>
        <v>0.3</v>
      </c>
      <c r="P1303" t="str">
        <f t="shared" si="288"/>
        <v>NA</v>
      </c>
      <c r="Q1303" t="str">
        <f t="shared" si="289"/>
        <v>NA</v>
      </c>
      <c r="R1303">
        <v>1264</v>
      </c>
    </row>
    <row r="1304" spans="1:18" x14ac:dyDescent="0.25">
      <c r="A1304" t="s">
        <v>93</v>
      </c>
      <c r="B1304" t="s">
        <v>93</v>
      </c>
      <c r="C1304">
        <v>0.67</v>
      </c>
      <c r="D1304">
        <v>0.53</v>
      </c>
      <c r="E1304">
        <v>0.36</v>
      </c>
      <c r="F1304">
        <v>0.36</v>
      </c>
      <c r="G1304" t="s">
        <v>98</v>
      </c>
      <c r="H1304">
        <v>0</v>
      </c>
      <c r="I1304">
        <v>4</v>
      </c>
      <c r="J1304">
        <v>2</v>
      </c>
      <c r="K1304">
        <v>6</v>
      </c>
      <c r="L1304">
        <f t="shared" si="284"/>
        <v>0.67</v>
      </c>
      <c r="M1304">
        <f t="shared" si="285"/>
        <v>0.53</v>
      </c>
      <c r="N1304">
        <f t="shared" si="286"/>
        <v>0.36</v>
      </c>
      <c r="O1304">
        <f t="shared" si="287"/>
        <v>0.36</v>
      </c>
      <c r="P1304" t="str">
        <f t="shared" si="288"/>
        <v>NA</v>
      </c>
      <c r="Q1304" t="str">
        <f t="shared" si="289"/>
        <v>NA</v>
      </c>
      <c r="R1304">
        <v>1265</v>
      </c>
    </row>
    <row r="1305" spans="1:18" x14ac:dyDescent="0.25">
      <c r="A1305" t="s">
        <v>93</v>
      </c>
      <c r="B1305" t="s">
        <v>93</v>
      </c>
      <c r="C1305">
        <v>0.67</v>
      </c>
      <c r="D1305">
        <v>0.36</v>
      </c>
      <c r="E1305">
        <v>0.36</v>
      </c>
      <c r="F1305">
        <v>0.35</v>
      </c>
      <c r="G1305" t="s">
        <v>98</v>
      </c>
      <c r="H1305">
        <v>0</v>
      </c>
      <c r="I1305">
        <v>4</v>
      </c>
      <c r="J1305">
        <v>2</v>
      </c>
      <c r="K1305">
        <v>6</v>
      </c>
      <c r="L1305">
        <f t="shared" si="284"/>
        <v>0.67</v>
      </c>
      <c r="M1305">
        <f t="shared" si="285"/>
        <v>0.36</v>
      </c>
      <c r="N1305">
        <f t="shared" si="286"/>
        <v>0.36</v>
      </c>
      <c r="O1305">
        <f t="shared" si="287"/>
        <v>0.35</v>
      </c>
      <c r="P1305" t="str">
        <f t="shared" si="288"/>
        <v>NA</v>
      </c>
      <c r="Q1305" t="str">
        <f t="shared" si="289"/>
        <v>NA</v>
      </c>
      <c r="R1305">
        <v>1266</v>
      </c>
    </row>
    <row r="1306" spans="1:18" x14ac:dyDescent="0.25">
      <c r="A1306" t="s">
        <v>93</v>
      </c>
      <c r="B1306" t="s">
        <v>93</v>
      </c>
      <c r="C1306">
        <v>0.7</v>
      </c>
      <c r="D1306">
        <v>0.61</v>
      </c>
      <c r="E1306">
        <v>0.26</v>
      </c>
      <c r="F1306">
        <v>0.28999999999999998</v>
      </c>
      <c r="G1306" t="s">
        <v>98</v>
      </c>
      <c r="H1306">
        <v>0</v>
      </c>
      <c r="I1306">
        <v>4</v>
      </c>
      <c r="J1306">
        <v>2</v>
      </c>
      <c r="K1306">
        <v>6</v>
      </c>
      <c r="L1306">
        <f t="shared" si="284"/>
        <v>0.7</v>
      </c>
      <c r="M1306">
        <f t="shared" si="285"/>
        <v>0.61</v>
      </c>
      <c r="N1306">
        <f t="shared" si="286"/>
        <v>0.26</v>
      </c>
      <c r="O1306">
        <f t="shared" si="287"/>
        <v>0.28999999999999998</v>
      </c>
      <c r="P1306" t="str">
        <f t="shared" si="288"/>
        <v>NA</v>
      </c>
      <c r="Q1306" t="str">
        <f t="shared" si="289"/>
        <v>NA</v>
      </c>
      <c r="R1306">
        <v>1267</v>
      </c>
    </row>
    <row r="1307" spans="1:18" x14ac:dyDescent="0.25">
      <c r="A1307" t="s">
        <v>93</v>
      </c>
      <c r="B1307" t="s">
        <v>93</v>
      </c>
      <c r="C1307">
        <v>0.7</v>
      </c>
      <c r="D1307">
        <v>0.68</v>
      </c>
      <c r="E1307">
        <v>0.26</v>
      </c>
      <c r="F1307">
        <v>0.32</v>
      </c>
      <c r="G1307" t="s">
        <v>98</v>
      </c>
      <c r="H1307">
        <v>0</v>
      </c>
      <c r="I1307">
        <v>4</v>
      </c>
      <c r="J1307">
        <v>2</v>
      </c>
      <c r="K1307">
        <v>6</v>
      </c>
      <c r="L1307">
        <f t="shared" si="284"/>
        <v>0.7</v>
      </c>
      <c r="M1307">
        <f t="shared" si="285"/>
        <v>0.68</v>
      </c>
      <c r="N1307">
        <f t="shared" si="286"/>
        <v>0.26</v>
      </c>
      <c r="O1307">
        <f t="shared" si="287"/>
        <v>0.32</v>
      </c>
      <c r="P1307" t="str">
        <f t="shared" si="288"/>
        <v>NA</v>
      </c>
      <c r="Q1307" t="str">
        <f t="shared" si="289"/>
        <v>NA</v>
      </c>
      <c r="R1307">
        <v>1268</v>
      </c>
    </row>
    <row r="1308" spans="1:18" x14ac:dyDescent="0.25">
      <c r="A1308" t="s">
        <v>93</v>
      </c>
      <c r="B1308" t="s">
        <v>93</v>
      </c>
      <c r="C1308">
        <v>0.69</v>
      </c>
      <c r="D1308">
        <v>0.62</v>
      </c>
      <c r="E1308">
        <v>0.36</v>
      </c>
      <c r="F1308">
        <v>0.36</v>
      </c>
      <c r="G1308" t="s">
        <v>98</v>
      </c>
      <c r="H1308">
        <v>0</v>
      </c>
      <c r="I1308">
        <v>4</v>
      </c>
      <c r="J1308">
        <v>2</v>
      </c>
      <c r="K1308">
        <v>6</v>
      </c>
      <c r="L1308">
        <f t="shared" si="284"/>
        <v>0.69</v>
      </c>
      <c r="M1308">
        <f t="shared" si="285"/>
        <v>0.62</v>
      </c>
      <c r="N1308">
        <f t="shared" si="286"/>
        <v>0.36</v>
      </c>
      <c r="O1308">
        <f t="shared" si="287"/>
        <v>0.36</v>
      </c>
      <c r="P1308" t="str">
        <f t="shared" si="288"/>
        <v>NA</v>
      </c>
      <c r="Q1308" t="str">
        <f t="shared" si="289"/>
        <v>NA</v>
      </c>
      <c r="R1308">
        <v>1269</v>
      </c>
    </row>
    <row r="1309" spans="1:18" x14ac:dyDescent="0.25">
      <c r="A1309" t="s">
        <v>93</v>
      </c>
      <c r="B1309" t="s">
        <v>93</v>
      </c>
      <c r="C1309">
        <v>0.69</v>
      </c>
      <c r="D1309">
        <v>0.6</v>
      </c>
      <c r="E1309">
        <v>0.36</v>
      </c>
      <c r="F1309">
        <v>0.37</v>
      </c>
      <c r="G1309" t="s">
        <v>98</v>
      </c>
      <c r="H1309">
        <v>0</v>
      </c>
      <c r="I1309">
        <v>4</v>
      </c>
      <c r="J1309">
        <v>2</v>
      </c>
      <c r="K1309">
        <v>6</v>
      </c>
      <c r="L1309">
        <f t="shared" si="284"/>
        <v>0.69</v>
      </c>
      <c r="M1309">
        <f t="shared" si="285"/>
        <v>0.6</v>
      </c>
      <c r="N1309">
        <f t="shared" si="286"/>
        <v>0.36</v>
      </c>
      <c r="O1309">
        <f t="shared" si="287"/>
        <v>0.37</v>
      </c>
      <c r="P1309" t="str">
        <f t="shared" si="288"/>
        <v>NA</v>
      </c>
      <c r="Q1309" t="str">
        <f t="shared" si="289"/>
        <v>NA</v>
      </c>
      <c r="R1309">
        <v>1270</v>
      </c>
    </row>
    <row r="1310" spans="1:18" x14ac:dyDescent="0.25">
      <c r="A1310" t="s">
        <v>93</v>
      </c>
      <c r="B1310" t="s">
        <v>93</v>
      </c>
      <c r="C1310">
        <v>0.73</v>
      </c>
      <c r="D1310">
        <v>0.56999999999999995</v>
      </c>
      <c r="E1310">
        <v>0.28999999999999998</v>
      </c>
      <c r="F1310">
        <v>0.27</v>
      </c>
      <c r="G1310" t="s">
        <v>98</v>
      </c>
      <c r="H1310">
        <v>0</v>
      </c>
      <c r="I1310">
        <v>4</v>
      </c>
      <c r="J1310">
        <v>2</v>
      </c>
      <c r="K1310">
        <v>6</v>
      </c>
      <c r="L1310">
        <f t="shared" si="284"/>
        <v>0.73</v>
      </c>
      <c r="M1310">
        <f t="shared" si="285"/>
        <v>0.56999999999999995</v>
      </c>
      <c r="N1310">
        <f t="shared" si="286"/>
        <v>0.28999999999999998</v>
      </c>
      <c r="O1310">
        <f t="shared" si="287"/>
        <v>0.27</v>
      </c>
      <c r="P1310" t="str">
        <f t="shared" si="288"/>
        <v>NA</v>
      </c>
      <c r="Q1310" t="str">
        <f t="shared" si="289"/>
        <v>NA</v>
      </c>
      <c r="R1310">
        <v>1271</v>
      </c>
    </row>
    <row r="1311" spans="1:18" x14ac:dyDescent="0.25">
      <c r="A1311" t="s">
        <v>93</v>
      </c>
      <c r="B1311" t="s">
        <v>93</v>
      </c>
      <c r="C1311">
        <v>0.73</v>
      </c>
      <c r="D1311">
        <v>0.55000000000000004</v>
      </c>
      <c r="E1311">
        <v>0.28999999999999998</v>
      </c>
      <c r="F1311">
        <v>0.28999999999999998</v>
      </c>
      <c r="G1311" t="s">
        <v>98</v>
      </c>
      <c r="H1311">
        <v>0</v>
      </c>
      <c r="I1311">
        <v>4</v>
      </c>
      <c r="J1311">
        <v>2</v>
      </c>
      <c r="K1311">
        <v>6</v>
      </c>
      <c r="L1311">
        <f t="shared" si="284"/>
        <v>0.73</v>
      </c>
      <c r="M1311">
        <f t="shared" si="285"/>
        <v>0.55000000000000004</v>
      </c>
      <c r="N1311">
        <f t="shared" si="286"/>
        <v>0.28999999999999998</v>
      </c>
      <c r="O1311">
        <f t="shared" si="287"/>
        <v>0.28999999999999998</v>
      </c>
      <c r="P1311" t="str">
        <f t="shared" si="288"/>
        <v>NA</v>
      </c>
      <c r="Q1311" t="str">
        <f t="shared" si="289"/>
        <v>NA</v>
      </c>
      <c r="R1311">
        <v>1272</v>
      </c>
    </row>
    <row r="1312" spans="1:18" x14ac:dyDescent="0.25">
      <c r="A1312" t="s">
        <v>93</v>
      </c>
      <c r="B1312" t="s">
        <v>93</v>
      </c>
      <c r="C1312">
        <v>0.72</v>
      </c>
      <c r="D1312">
        <v>0.68</v>
      </c>
      <c r="E1312">
        <v>0.3</v>
      </c>
      <c r="F1312">
        <v>0.36</v>
      </c>
      <c r="G1312" t="s">
        <v>98</v>
      </c>
      <c r="H1312">
        <v>0</v>
      </c>
      <c r="I1312">
        <v>4</v>
      </c>
      <c r="J1312">
        <v>2</v>
      </c>
      <c r="K1312">
        <v>6</v>
      </c>
      <c r="L1312">
        <f t="shared" si="284"/>
        <v>0.72</v>
      </c>
      <c r="M1312">
        <f t="shared" si="285"/>
        <v>0.68</v>
      </c>
      <c r="N1312">
        <f t="shared" si="286"/>
        <v>0.3</v>
      </c>
      <c r="O1312">
        <f t="shared" si="287"/>
        <v>0.36</v>
      </c>
      <c r="P1312" t="str">
        <f t="shared" si="288"/>
        <v>NA</v>
      </c>
      <c r="Q1312" t="str">
        <f t="shared" si="289"/>
        <v>NA</v>
      </c>
      <c r="R1312">
        <v>1273</v>
      </c>
    </row>
    <row r="1313" spans="1:18" x14ac:dyDescent="0.25">
      <c r="A1313" t="s">
        <v>93</v>
      </c>
      <c r="B1313" t="s">
        <v>93</v>
      </c>
      <c r="C1313">
        <v>0.72</v>
      </c>
      <c r="D1313">
        <v>0.71</v>
      </c>
      <c r="E1313">
        <v>0.3</v>
      </c>
      <c r="F1313">
        <v>0.31</v>
      </c>
      <c r="G1313" t="s">
        <v>98</v>
      </c>
      <c r="H1313">
        <v>0</v>
      </c>
      <c r="I1313">
        <v>4</v>
      </c>
      <c r="J1313">
        <v>2</v>
      </c>
      <c r="K1313">
        <v>6</v>
      </c>
      <c r="L1313">
        <f t="shared" si="284"/>
        <v>0.72</v>
      </c>
      <c r="M1313">
        <f t="shared" si="285"/>
        <v>0.71</v>
      </c>
      <c r="N1313">
        <f t="shared" si="286"/>
        <v>0.3</v>
      </c>
      <c r="O1313">
        <f t="shared" si="287"/>
        <v>0.31</v>
      </c>
      <c r="P1313" t="str">
        <f t="shared" si="288"/>
        <v>NA</v>
      </c>
      <c r="Q1313" t="str">
        <f t="shared" si="289"/>
        <v>NA</v>
      </c>
      <c r="R1313">
        <v>1274</v>
      </c>
    </row>
    <row r="1314" spans="1:18" x14ac:dyDescent="0.25">
      <c r="A1314" t="s">
        <v>93</v>
      </c>
      <c r="B1314" t="s">
        <v>93</v>
      </c>
      <c r="C1314">
        <v>0.69</v>
      </c>
      <c r="D1314">
        <v>0.67</v>
      </c>
      <c r="E1314">
        <v>0.35</v>
      </c>
      <c r="F1314">
        <v>0.28000000000000003</v>
      </c>
      <c r="G1314" t="s">
        <v>98</v>
      </c>
      <c r="H1314">
        <v>0</v>
      </c>
      <c r="I1314">
        <v>4</v>
      </c>
      <c r="J1314">
        <v>2</v>
      </c>
      <c r="K1314">
        <v>6</v>
      </c>
      <c r="L1314">
        <f t="shared" si="284"/>
        <v>0.69</v>
      </c>
      <c r="M1314">
        <f t="shared" si="285"/>
        <v>0.67</v>
      </c>
      <c r="N1314">
        <f t="shared" si="286"/>
        <v>0.35</v>
      </c>
      <c r="O1314">
        <f t="shared" si="287"/>
        <v>0.28000000000000003</v>
      </c>
      <c r="P1314" t="str">
        <f t="shared" si="288"/>
        <v>NA</v>
      </c>
      <c r="Q1314" t="str">
        <f t="shared" si="289"/>
        <v>NA</v>
      </c>
      <c r="R1314">
        <v>1275</v>
      </c>
    </row>
    <row r="1315" spans="1:18" x14ac:dyDescent="0.25">
      <c r="A1315" t="s">
        <v>93</v>
      </c>
      <c r="B1315" t="s">
        <v>93</v>
      </c>
      <c r="C1315">
        <v>0.69</v>
      </c>
      <c r="D1315">
        <v>0.61</v>
      </c>
      <c r="E1315">
        <v>0.35</v>
      </c>
      <c r="F1315">
        <v>0.31</v>
      </c>
      <c r="G1315" t="s">
        <v>98</v>
      </c>
      <c r="H1315">
        <v>0</v>
      </c>
      <c r="I1315">
        <v>4</v>
      </c>
      <c r="J1315">
        <v>2</v>
      </c>
      <c r="K1315">
        <v>6</v>
      </c>
      <c r="L1315">
        <f t="shared" si="284"/>
        <v>0.69</v>
      </c>
      <c r="M1315">
        <f t="shared" si="285"/>
        <v>0.61</v>
      </c>
      <c r="N1315">
        <f t="shared" si="286"/>
        <v>0.35</v>
      </c>
      <c r="O1315">
        <f t="shared" si="287"/>
        <v>0.31</v>
      </c>
      <c r="P1315" t="str">
        <f t="shared" si="288"/>
        <v>NA</v>
      </c>
      <c r="Q1315" t="str">
        <f t="shared" si="289"/>
        <v>NA</v>
      </c>
      <c r="R1315">
        <v>1276</v>
      </c>
    </row>
    <row r="1316" spans="1:18" x14ac:dyDescent="0.25">
      <c r="A1316" t="s">
        <v>93</v>
      </c>
      <c r="B1316" t="s">
        <v>93</v>
      </c>
      <c r="C1316">
        <v>0.71</v>
      </c>
      <c r="D1316">
        <v>0.71</v>
      </c>
      <c r="E1316">
        <v>0.3</v>
      </c>
      <c r="F1316">
        <v>0.3</v>
      </c>
      <c r="G1316" t="s">
        <v>98</v>
      </c>
      <c r="H1316">
        <v>0</v>
      </c>
      <c r="I1316">
        <v>4</v>
      </c>
      <c r="J1316">
        <v>2</v>
      </c>
      <c r="K1316">
        <v>6</v>
      </c>
      <c r="L1316">
        <f t="shared" ref="L1316:L1340" si="290">C1316</f>
        <v>0.71</v>
      </c>
      <c r="M1316">
        <f t="shared" ref="M1316:M1340" si="291">D1316</f>
        <v>0.71</v>
      </c>
      <c r="N1316">
        <f t="shared" ref="N1316:N1340" si="292">E1316</f>
        <v>0.3</v>
      </c>
      <c r="O1316">
        <f t="shared" ref="O1316:O1340" si="293">F1316</f>
        <v>0.3</v>
      </c>
      <c r="P1316" t="str">
        <f t="shared" ref="P1316:P1340" si="294">A1316</f>
        <v>NA</v>
      </c>
      <c r="Q1316" t="str">
        <f t="shared" ref="Q1316:Q1340" si="295">B1316</f>
        <v>NA</v>
      </c>
      <c r="R1316">
        <v>1277</v>
      </c>
    </row>
    <row r="1317" spans="1:18" x14ac:dyDescent="0.25">
      <c r="A1317" t="s">
        <v>93</v>
      </c>
      <c r="B1317" t="s">
        <v>93</v>
      </c>
      <c r="C1317">
        <v>0.71</v>
      </c>
      <c r="D1317">
        <v>0.65</v>
      </c>
      <c r="E1317">
        <v>0.3</v>
      </c>
      <c r="F1317">
        <v>0.32</v>
      </c>
      <c r="G1317" t="s">
        <v>98</v>
      </c>
      <c r="H1317">
        <v>0</v>
      </c>
      <c r="I1317">
        <v>4</v>
      </c>
      <c r="J1317">
        <v>2</v>
      </c>
      <c r="K1317">
        <v>6</v>
      </c>
      <c r="L1317">
        <f t="shared" si="290"/>
        <v>0.71</v>
      </c>
      <c r="M1317">
        <f t="shared" si="291"/>
        <v>0.65</v>
      </c>
      <c r="N1317">
        <f t="shared" si="292"/>
        <v>0.3</v>
      </c>
      <c r="O1317">
        <f t="shared" si="293"/>
        <v>0.32</v>
      </c>
      <c r="P1317" t="str">
        <f t="shared" si="294"/>
        <v>NA</v>
      </c>
      <c r="Q1317" t="str">
        <f t="shared" si="295"/>
        <v>NA</v>
      </c>
      <c r="R1317">
        <v>1278</v>
      </c>
    </row>
    <row r="1318" spans="1:18" x14ac:dyDescent="0.25">
      <c r="A1318" t="s">
        <v>93</v>
      </c>
      <c r="B1318" t="s">
        <v>93</v>
      </c>
      <c r="C1318">
        <v>0.73</v>
      </c>
      <c r="D1318">
        <v>0.74</v>
      </c>
      <c r="E1318">
        <v>0.19</v>
      </c>
      <c r="F1318">
        <v>0.25</v>
      </c>
      <c r="G1318" t="s">
        <v>98</v>
      </c>
      <c r="H1318">
        <v>0</v>
      </c>
      <c r="I1318">
        <v>6</v>
      </c>
      <c r="J1318">
        <v>6</v>
      </c>
      <c r="K1318">
        <v>12</v>
      </c>
      <c r="L1318">
        <f t="shared" si="290"/>
        <v>0.73</v>
      </c>
      <c r="M1318">
        <f t="shared" si="291"/>
        <v>0.74</v>
      </c>
      <c r="N1318">
        <f t="shared" si="292"/>
        <v>0.19</v>
      </c>
      <c r="O1318">
        <f t="shared" si="293"/>
        <v>0.25</v>
      </c>
      <c r="P1318" t="str">
        <f t="shared" si="294"/>
        <v>NA</v>
      </c>
      <c r="Q1318" t="str">
        <f t="shared" si="295"/>
        <v>NA</v>
      </c>
      <c r="R1318">
        <v>1279</v>
      </c>
    </row>
    <row r="1319" spans="1:18" x14ac:dyDescent="0.25">
      <c r="A1319" t="s">
        <v>93</v>
      </c>
      <c r="B1319" t="s">
        <v>93</v>
      </c>
      <c r="C1319">
        <v>0.7</v>
      </c>
      <c r="D1319">
        <v>0.4</v>
      </c>
      <c r="E1319">
        <v>0.18</v>
      </c>
      <c r="F1319">
        <v>0.24</v>
      </c>
      <c r="G1319" t="s">
        <v>98</v>
      </c>
      <c r="H1319">
        <v>0</v>
      </c>
      <c r="I1319">
        <v>6</v>
      </c>
      <c r="J1319">
        <v>6</v>
      </c>
      <c r="K1319">
        <v>12</v>
      </c>
      <c r="L1319">
        <f t="shared" si="290"/>
        <v>0.7</v>
      </c>
      <c r="M1319">
        <f t="shared" si="291"/>
        <v>0.4</v>
      </c>
      <c r="N1319">
        <f t="shared" si="292"/>
        <v>0.18</v>
      </c>
      <c r="O1319">
        <f t="shared" si="293"/>
        <v>0.24</v>
      </c>
      <c r="P1319" t="str">
        <f t="shared" si="294"/>
        <v>NA</v>
      </c>
      <c r="Q1319" t="str">
        <f t="shared" si="295"/>
        <v>NA</v>
      </c>
      <c r="R1319">
        <v>1280</v>
      </c>
    </row>
    <row r="1320" spans="1:18" x14ac:dyDescent="0.25">
      <c r="A1320" t="s">
        <v>93</v>
      </c>
      <c r="B1320" t="s">
        <v>93</v>
      </c>
      <c r="C1320">
        <v>0.74</v>
      </c>
      <c r="D1320">
        <v>0.71</v>
      </c>
      <c r="E1320">
        <v>0.08</v>
      </c>
      <c r="F1320">
        <v>0.24</v>
      </c>
      <c r="G1320" t="s">
        <v>98</v>
      </c>
      <c r="H1320">
        <v>0</v>
      </c>
      <c r="I1320">
        <v>6</v>
      </c>
      <c r="J1320">
        <v>6</v>
      </c>
      <c r="K1320">
        <v>12</v>
      </c>
      <c r="L1320">
        <f t="shared" si="290"/>
        <v>0.74</v>
      </c>
      <c r="M1320">
        <f t="shared" si="291"/>
        <v>0.71</v>
      </c>
      <c r="N1320">
        <f t="shared" si="292"/>
        <v>0.08</v>
      </c>
      <c r="O1320">
        <f t="shared" si="293"/>
        <v>0.24</v>
      </c>
      <c r="P1320" t="str">
        <f t="shared" si="294"/>
        <v>NA</v>
      </c>
      <c r="Q1320" t="str">
        <f t="shared" si="295"/>
        <v>NA</v>
      </c>
      <c r="R1320">
        <v>1281</v>
      </c>
    </row>
    <row r="1321" spans="1:18" x14ac:dyDescent="0.25">
      <c r="A1321" t="s">
        <v>93</v>
      </c>
      <c r="B1321" t="s">
        <v>93</v>
      </c>
      <c r="C1321">
        <v>0.69</v>
      </c>
      <c r="D1321">
        <v>0.67</v>
      </c>
      <c r="E1321">
        <v>0.19</v>
      </c>
      <c r="F1321">
        <v>0.12</v>
      </c>
      <c r="G1321" t="s">
        <v>98</v>
      </c>
      <c r="H1321">
        <v>0</v>
      </c>
      <c r="I1321">
        <v>6</v>
      </c>
      <c r="J1321">
        <v>6</v>
      </c>
      <c r="K1321">
        <v>12</v>
      </c>
      <c r="L1321">
        <f t="shared" si="290"/>
        <v>0.69</v>
      </c>
      <c r="M1321">
        <f t="shared" si="291"/>
        <v>0.67</v>
      </c>
      <c r="N1321">
        <f t="shared" si="292"/>
        <v>0.19</v>
      </c>
      <c r="O1321">
        <f t="shared" si="293"/>
        <v>0.12</v>
      </c>
      <c r="P1321" t="str">
        <f t="shared" si="294"/>
        <v>NA</v>
      </c>
      <c r="Q1321" t="str">
        <f t="shared" si="295"/>
        <v>NA</v>
      </c>
      <c r="R1321">
        <v>1282</v>
      </c>
    </row>
    <row r="1322" spans="1:18" x14ac:dyDescent="0.25">
      <c r="A1322" t="s">
        <v>93</v>
      </c>
      <c r="B1322" t="s">
        <v>93</v>
      </c>
      <c r="C1322">
        <v>0.72</v>
      </c>
      <c r="D1322">
        <v>0.21</v>
      </c>
      <c r="E1322">
        <v>0.18</v>
      </c>
      <c r="F1322">
        <v>0.17</v>
      </c>
      <c r="G1322" t="s">
        <v>98</v>
      </c>
      <c r="H1322">
        <v>0</v>
      </c>
      <c r="I1322">
        <v>6</v>
      </c>
      <c r="J1322">
        <v>6</v>
      </c>
      <c r="K1322">
        <v>24</v>
      </c>
      <c r="L1322">
        <f t="shared" si="290"/>
        <v>0.72</v>
      </c>
      <c r="M1322">
        <f t="shared" si="291"/>
        <v>0.21</v>
      </c>
      <c r="N1322">
        <f t="shared" si="292"/>
        <v>0.18</v>
      </c>
      <c r="O1322">
        <f t="shared" si="293"/>
        <v>0.17</v>
      </c>
      <c r="P1322" t="str">
        <f t="shared" si="294"/>
        <v>NA</v>
      </c>
      <c r="Q1322" t="str">
        <f t="shared" si="295"/>
        <v>NA</v>
      </c>
      <c r="R1322">
        <v>1283</v>
      </c>
    </row>
    <row r="1323" spans="1:18" x14ac:dyDescent="0.25">
      <c r="A1323" t="s">
        <v>93</v>
      </c>
      <c r="B1323" t="s">
        <v>93</v>
      </c>
      <c r="C1323">
        <v>0.72</v>
      </c>
      <c r="D1323">
        <v>0.12</v>
      </c>
      <c r="E1323">
        <v>0.18</v>
      </c>
      <c r="F1323">
        <v>0.16</v>
      </c>
      <c r="G1323" t="s">
        <v>98</v>
      </c>
      <c r="H1323">
        <v>0</v>
      </c>
      <c r="I1323">
        <v>6</v>
      </c>
      <c r="J1323">
        <v>6</v>
      </c>
      <c r="K1323">
        <v>24</v>
      </c>
      <c r="L1323">
        <f t="shared" si="290"/>
        <v>0.72</v>
      </c>
      <c r="M1323">
        <f t="shared" si="291"/>
        <v>0.12</v>
      </c>
      <c r="N1323">
        <f t="shared" si="292"/>
        <v>0.18</v>
      </c>
      <c r="O1323">
        <f t="shared" si="293"/>
        <v>0.16</v>
      </c>
      <c r="P1323" t="str">
        <f t="shared" si="294"/>
        <v>NA</v>
      </c>
      <c r="Q1323" t="str">
        <f t="shared" si="295"/>
        <v>NA</v>
      </c>
      <c r="R1323">
        <v>1284</v>
      </c>
    </row>
    <row r="1324" spans="1:18" x14ac:dyDescent="0.25">
      <c r="A1324" t="s">
        <v>93</v>
      </c>
      <c r="B1324" t="s">
        <v>93</v>
      </c>
      <c r="C1324">
        <v>0.61</v>
      </c>
      <c r="D1324">
        <v>0.09</v>
      </c>
      <c r="E1324">
        <v>0.26</v>
      </c>
      <c r="F1324">
        <v>0.09</v>
      </c>
      <c r="G1324" t="s">
        <v>98</v>
      </c>
      <c r="H1324">
        <v>0</v>
      </c>
      <c r="I1324">
        <v>6</v>
      </c>
      <c r="J1324">
        <v>12</v>
      </c>
      <c r="K1324">
        <v>24</v>
      </c>
      <c r="L1324">
        <f t="shared" si="290"/>
        <v>0.61</v>
      </c>
      <c r="M1324">
        <f t="shared" si="291"/>
        <v>0.09</v>
      </c>
      <c r="N1324">
        <f t="shared" si="292"/>
        <v>0.26</v>
      </c>
      <c r="O1324">
        <f t="shared" si="293"/>
        <v>0.09</v>
      </c>
      <c r="P1324" t="str">
        <f t="shared" si="294"/>
        <v>NA</v>
      </c>
      <c r="Q1324" t="str">
        <f t="shared" si="295"/>
        <v>NA</v>
      </c>
      <c r="R1324">
        <v>1285</v>
      </c>
    </row>
    <row r="1325" spans="1:18" x14ac:dyDescent="0.25">
      <c r="A1325" t="s">
        <v>93</v>
      </c>
      <c r="B1325" t="s">
        <v>93</v>
      </c>
      <c r="C1325">
        <v>0.45</v>
      </c>
      <c r="D1325">
        <v>0.21</v>
      </c>
      <c r="E1325">
        <v>0.21</v>
      </c>
      <c r="F1325">
        <v>0.17</v>
      </c>
      <c r="G1325" t="s">
        <v>98</v>
      </c>
      <c r="H1325">
        <v>0</v>
      </c>
      <c r="I1325">
        <v>6</v>
      </c>
      <c r="J1325">
        <v>6</v>
      </c>
      <c r="K1325">
        <v>24</v>
      </c>
      <c r="L1325">
        <f t="shared" si="290"/>
        <v>0.45</v>
      </c>
      <c r="M1325">
        <f t="shared" si="291"/>
        <v>0.21</v>
      </c>
      <c r="N1325">
        <f t="shared" si="292"/>
        <v>0.21</v>
      </c>
      <c r="O1325">
        <f t="shared" si="293"/>
        <v>0.17</v>
      </c>
      <c r="P1325" t="str">
        <f t="shared" si="294"/>
        <v>NA</v>
      </c>
      <c r="Q1325" t="str">
        <f t="shared" si="295"/>
        <v>NA</v>
      </c>
      <c r="R1325">
        <v>1286</v>
      </c>
    </row>
    <row r="1326" spans="1:18" x14ac:dyDescent="0.25">
      <c r="A1326" t="s">
        <v>93</v>
      </c>
      <c r="B1326" t="s">
        <v>93</v>
      </c>
      <c r="C1326">
        <v>0.45</v>
      </c>
      <c r="D1326">
        <v>0.12</v>
      </c>
      <c r="E1326">
        <v>0.21</v>
      </c>
      <c r="F1326">
        <v>0.16</v>
      </c>
      <c r="G1326" t="s">
        <v>98</v>
      </c>
      <c r="H1326">
        <v>0</v>
      </c>
      <c r="I1326">
        <v>6</v>
      </c>
      <c r="J1326">
        <v>6</v>
      </c>
      <c r="K1326">
        <v>24</v>
      </c>
      <c r="L1326">
        <f t="shared" si="290"/>
        <v>0.45</v>
      </c>
      <c r="M1326">
        <f t="shared" si="291"/>
        <v>0.12</v>
      </c>
      <c r="N1326">
        <f t="shared" si="292"/>
        <v>0.21</v>
      </c>
      <c r="O1326">
        <f t="shared" si="293"/>
        <v>0.16</v>
      </c>
      <c r="P1326" t="str">
        <f t="shared" si="294"/>
        <v>NA</v>
      </c>
      <c r="Q1326" t="str">
        <f t="shared" si="295"/>
        <v>NA</v>
      </c>
      <c r="R1326">
        <v>1287</v>
      </c>
    </row>
    <row r="1327" spans="1:18" x14ac:dyDescent="0.25">
      <c r="A1327" t="s">
        <v>93</v>
      </c>
      <c r="B1327" t="s">
        <v>93</v>
      </c>
      <c r="C1327">
        <v>0.22</v>
      </c>
      <c r="D1327">
        <v>0.09</v>
      </c>
      <c r="E1327">
        <v>0.22</v>
      </c>
      <c r="F1327">
        <v>0.09</v>
      </c>
      <c r="G1327" t="s">
        <v>98</v>
      </c>
      <c r="H1327">
        <v>0</v>
      </c>
      <c r="I1327">
        <v>6</v>
      </c>
      <c r="J1327">
        <v>12</v>
      </c>
      <c r="K1327">
        <v>24</v>
      </c>
      <c r="L1327">
        <f t="shared" si="290"/>
        <v>0.22</v>
      </c>
      <c r="M1327">
        <f t="shared" si="291"/>
        <v>0.09</v>
      </c>
      <c r="N1327">
        <f t="shared" si="292"/>
        <v>0.22</v>
      </c>
      <c r="O1327">
        <f t="shared" si="293"/>
        <v>0.09</v>
      </c>
      <c r="P1327" t="str">
        <f t="shared" si="294"/>
        <v>NA</v>
      </c>
      <c r="Q1327" t="str">
        <f t="shared" si="295"/>
        <v>NA</v>
      </c>
      <c r="R1327">
        <v>1288</v>
      </c>
    </row>
    <row r="1328" spans="1:18" x14ac:dyDescent="0.25">
      <c r="A1328" t="s">
        <v>93</v>
      </c>
      <c r="B1328" t="s">
        <v>93</v>
      </c>
      <c r="C1328">
        <v>0.76</v>
      </c>
      <c r="D1328">
        <v>0.35</v>
      </c>
      <c r="E1328">
        <v>0.20899999999999999</v>
      </c>
      <c r="F1328">
        <v>0.19500000000000001</v>
      </c>
      <c r="G1328" t="s">
        <v>98</v>
      </c>
      <c r="H1328">
        <v>0</v>
      </c>
      <c r="I1328">
        <v>6</v>
      </c>
      <c r="J1328">
        <v>12</v>
      </c>
      <c r="K1328">
        <v>24</v>
      </c>
      <c r="L1328">
        <f t="shared" si="290"/>
        <v>0.76</v>
      </c>
      <c r="M1328">
        <f t="shared" si="291"/>
        <v>0.35</v>
      </c>
      <c r="N1328">
        <f t="shared" si="292"/>
        <v>0.20899999999999999</v>
      </c>
      <c r="O1328">
        <f t="shared" si="293"/>
        <v>0.19500000000000001</v>
      </c>
      <c r="P1328" t="str">
        <f t="shared" si="294"/>
        <v>NA</v>
      </c>
      <c r="Q1328" t="str">
        <f t="shared" si="295"/>
        <v>NA</v>
      </c>
      <c r="R1328">
        <v>1289</v>
      </c>
    </row>
    <row r="1329" spans="1:18" x14ac:dyDescent="0.25">
      <c r="A1329" t="s">
        <v>93</v>
      </c>
      <c r="B1329" t="s">
        <v>93</v>
      </c>
      <c r="C1329">
        <v>0.79</v>
      </c>
      <c r="D1329">
        <v>0.42</v>
      </c>
      <c r="E1329">
        <v>0.17199999999999999</v>
      </c>
      <c r="F1329">
        <v>0.25900000000000001</v>
      </c>
      <c r="G1329" t="s">
        <v>98</v>
      </c>
      <c r="H1329">
        <v>0</v>
      </c>
      <c r="I1329">
        <v>6</v>
      </c>
      <c r="J1329">
        <v>12</v>
      </c>
      <c r="K1329">
        <v>24</v>
      </c>
      <c r="L1329">
        <f t="shared" si="290"/>
        <v>0.79</v>
      </c>
      <c r="M1329">
        <f t="shared" si="291"/>
        <v>0.42</v>
      </c>
      <c r="N1329">
        <f t="shared" si="292"/>
        <v>0.17199999999999999</v>
      </c>
      <c r="O1329">
        <f t="shared" si="293"/>
        <v>0.25900000000000001</v>
      </c>
      <c r="P1329" t="str">
        <f t="shared" si="294"/>
        <v>NA</v>
      </c>
      <c r="Q1329" t="str">
        <f t="shared" si="295"/>
        <v>NA</v>
      </c>
      <c r="R1329">
        <v>1290</v>
      </c>
    </row>
    <row r="1330" spans="1:18" x14ac:dyDescent="0.25">
      <c r="A1330" t="s">
        <v>93</v>
      </c>
      <c r="B1330" t="s">
        <v>93</v>
      </c>
      <c r="C1330">
        <v>0.78</v>
      </c>
      <c r="D1330">
        <v>0.06</v>
      </c>
      <c r="E1330">
        <v>0.17</v>
      </c>
      <c r="F1330">
        <v>0.09</v>
      </c>
      <c r="G1330" t="s">
        <v>98</v>
      </c>
      <c r="H1330">
        <v>0</v>
      </c>
      <c r="I1330">
        <v>6</v>
      </c>
      <c r="J1330">
        <v>6</v>
      </c>
      <c r="K1330">
        <v>24</v>
      </c>
      <c r="L1330">
        <f t="shared" si="290"/>
        <v>0.78</v>
      </c>
      <c r="M1330">
        <f t="shared" si="291"/>
        <v>0.06</v>
      </c>
      <c r="N1330">
        <f t="shared" si="292"/>
        <v>0.17</v>
      </c>
      <c r="O1330">
        <f t="shared" si="293"/>
        <v>0.09</v>
      </c>
      <c r="P1330" t="str">
        <f t="shared" si="294"/>
        <v>NA</v>
      </c>
      <c r="Q1330" t="str">
        <f t="shared" si="295"/>
        <v>NA</v>
      </c>
      <c r="R1330">
        <v>1291</v>
      </c>
    </row>
    <row r="1331" spans="1:18" x14ac:dyDescent="0.25">
      <c r="A1331" t="s">
        <v>93</v>
      </c>
      <c r="B1331" t="s">
        <v>93</v>
      </c>
      <c r="C1331">
        <v>0.78</v>
      </c>
      <c r="D1331">
        <v>0.1</v>
      </c>
      <c r="E1331">
        <v>0.17</v>
      </c>
      <c r="F1331">
        <v>0.14000000000000001</v>
      </c>
      <c r="G1331" t="s">
        <v>98</v>
      </c>
      <c r="H1331">
        <v>0</v>
      </c>
      <c r="I1331">
        <v>6</v>
      </c>
      <c r="J1331">
        <v>6</v>
      </c>
      <c r="K1331">
        <v>24</v>
      </c>
      <c r="L1331">
        <f t="shared" si="290"/>
        <v>0.78</v>
      </c>
      <c r="M1331">
        <f t="shared" si="291"/>
        <v>0.1</v>
      </c>
      <c r="N1331">
        <f t="shared" si="292"/>
        <v>0.17</v>
      </c>
      <c r="O1331">
        <f t="shared" si="293"/>
        <v>0.14000000000000001</v>
      </c>
      <c r="P1331" t="str">
        <f t="shared" si="294"/>
        <v>NA</v>
      </c>
      <c r="Q1331" t="str">
        <f t="shared" si="295"/>
        <v>NA</v>
      </c>
      <c r="R1331">
        <v>1292</v>
      </c>
    </row>
    <row r="1332" spans="1:18" x14ac:dyDescent="0.25">
      <c r="A1332" t="s">
        <v>93</v>
      </c>
      <c r="B1332" t="s">
        <v>93</v>
      </c>
      <c r="C1332">
        <v>0.55000000000000004</v>
      </c>
      <c r="D1332">
        <v>0.14000000000000001</v>
      </c>
      <c r="E1332">
        <v>0.22</v>
      </c>
      <c r="F1332">
        <v>0.2</v>
      </c>
      <c r="G1332" t="s">
        <v>98</v>
      </c>
      <c r="H1332">
        <v>0</v>
      </c>
      <c r="I1332">
        <v>6</v>
      </c>
      <c r="J1332">
        <v>12</v>
      </c>
      <c r="K1332">
        <v>24</v>
      </c>
      <c r="L1332">
        <f t="shared" si="290"/>
        <v>0.55000000000000004</v>
      </c>
      <c r="M1332">
        <f t="shared" si="291"/>
        <v>0.14000000000000001</v>
      </c>
      <c r="N1332">
        <f t="shared" si="292"/>
        <v>0.22</v>
      </c>
      <c r="O1332">
        <f t="shared" si="293"/>
        <v>0.2</v>
      </c>
      <c r="P1332" t="str">
        <f t="shared" si="294"/>
        <v>NA</v>
      </c>
      <c r="Q1332" t="str">
        <f t="shared" si="295"/>
        <v>NA</v>
      </c>
      <c r="R1332">
        <v>1293</v>
      </c>
    </row>
    <row r="1333" spans="1:18" x14ac:dyDescent="0.25">
      <c r="A1333" t="s">
        <v>93</v>
      </c>
      <c r="B1333" t="s">
        <v>93</v>
      </c>
      <c r="C1333">
        <v>0.18</v>
      </c>
      <c r="D1333">
        <v>0.06</v>
      </c>
      <c r="E1333">
        <v>0.14000000000000001</v>
      </c>
      <c r="F1333">
        <v>0.09</v>
      </c>
      <c r="G1333" t="s">
        <v>98</v>
      </c>
      <c r="H1333">
        <v>0</v>
      </c>
      <c r="I1333">
        <v>6</v>
      </c>
      <c r="J1333">
        <v>6</v>
      </c>
      <c r="K1333">
        <v>24</v>
      </c>
      <c r="L1333">
        <f t="shared" si="290"/>
        <v>0.18</v>
      </c>
      <c r="M1333">
        <f t="shared" si="291"/>
        <v>0.06</v>
      </c>
      <c r="N1333">
        <f t="shared" si="292"/>
        <v>0.14000000000000001</v>
      </c>
      <c r="O1333">
        <f t="shared" si="293"/>
        <v>0.09</v>
      </c>
      <c r="P1333" t="str">
        <f t="shared" si="294"/>
        <v>NA</v>
      </c>
      <c r="Q1333" t="str">
        <f t="shared" si="295"/>
        <v>NA</v>
      </c>
      <c r="R1333">
        <v>1294</v>
      </c>
    </row>
    <row r="1334" spans="1:18" x14ac:dyDescent="0.25">
      <c r="A1334" t="s">
        <v>93</v>
      </c>
      <c r="B1334" t="s">
        <v>93</v>
      </c>
      <c r="C1334">
        <v>0.18</v>
      </c>
      <c r="D1334">
        <v>0.1</v>
      </c>
      <c r="E1334">
        <v>0.14000000000000001</v>
      </c>
      <c r="F1334">
        <v>0.14000000000000001</v>
      </c>
      <c r="G1334" t="s">
        <v>98</v>
      </c>
      <c r="H1334">
        <v>0</v>
      </c>
      <c r="I1334">
        <v>6</v>
      </c>
      <c r="J1334">
        <v>6</v>
      </c>
      <c r="K1334">
        <v>24</v>
      </c>
      <c r="L1334">
        <f t="shared" si="290"/>
        <v>0.18</v>
      </c>
      <c r="M1334">
        <f t="shared" si="291"/>
        <v>0.1</v>
      </c>
      <c r="N1334">
        <f t="shared" si="292"/>
        <v>0.14000000000000001</v>
      </c>
      <c r="O1334">
        <f t="shared" si="293"/>
        <v>0.14000000000000001</v>
      </c>
      <c r="P1334" t="str">
        <f t="shared" si="294"/>
        <v>NA</v>
      </c>
      <c r="Q1334" t="str">
        <f t="shared" si="295"/>
        <v>NA</v>
      </c>
      <c r="R1334">
        <v>1295</v>
      </c>
    </row>
    <row r="1335" spans="1:18" x14ac:dyDescent="0.25">
      <c r="A1335" t="s">
        <v>93</v>
      </c>
      <c r="B1335" t="s">
        <v>93</v>
      </c>
      <c r="C1335">
        <v>0.2</v>
      </c>
      <c r="D1335">
        <v>0.14000000000000001</v>
      </c>
      <c r="E1335">
        <v>0.2</v>
      </c>
      <c r="F1335">
        <v>0.2</v>
      </c>
      <c r="G1335" t="s">
        <v>98</v>
      </c>
      <c r="H1335">
        <v>0</v>
      </c>
      <c r="I1335">
        <v>6</v>
      </c>
      <c r="J1335">
        <v>12</v>
      </c>
      <c r="K1335">
        <v>24</v>
      </c>
      <c r="L1335">
        <f t="shared" si="290"/>
        <v>0.2</v>
      </c>
      <c r="M1335">
        <f t="shared" si="291"/>
        <v>0.14000000000000001</v>
      </c>
      <c r="N1335">
        <f t="shared" si="292"/>
        <v>0.2</v>
      </c>
      <c r="O1335">
        <f t="shared" si="293"/>
        <v>0.2</v>
      </c>
      <c r="P1335" t="str">
        <f t="shared" si="294"/>
        <v>NA</v>
      </c>
      <c r="Q1335" t="str">
        <f t="shared" si="295"/>
        <v>NA</v>
      </c>
      <c r="R1335">
        <v>1296</v>
      </c>
    </row>
    <row r="1336" spans="1:18" x14ac:dyDescent="0.25">
      <c r="A1336" t="s">
        <v>93</v>
      </c>
      <c r="B1336" t="s">
        <v>93</v>
      </c>
      <c r="C1336">
        <v>0.61</v>
      </c>
      <c r="D1336">
        <v>0.43</v>
      </c>
      <c r="E1336">
        <v>0.25600000000000001</v>
      </c>
      <c r="F1336">
        <v>0.16200000000000001</v>
      </c>
      <c r="G1336" t="s">
        <v>98</v>
      </c>
      <c r="H1336">
        <v>0</v>
      </c>
      <c r="I1336">
        <v>6</v>
      </c>
      <c r="J1336">
        <v>12</v>
      </c>
      <c r="K1336">
        <v>24</v>
      </c>
      <c r="L1336">
        <f t="shared" si="290"/>
        <v>0.61</v>
      </c>
      <c r="M1336">
        <f t="shared" si="291"/>
        <v>0.43</v>
      </c>
      <c r="N1336">
        <f t="shared" si="292"/>
        <v>0.25600000000000001</v>
      </c>
      <c r="O1336">
        <f t="shared" si="293"/>
        <v>0.16200000000000001</v>
      </c>
      <c r="P1336" t="str">
        <f t="shared" si="294"/>
        <v>NA</v>
      </c>
      <c r="Q1336" t="str">
        <f t="shared" si="295"/>
        <v>NA</v>
      </c>
      <c r="R1336">
        <v>1297</v>
      </c>
    </row>
    <row r="1337" spans="1:18" x14ac:dyDescent="0.25">
      <c r="A1337" t="s">
        <v>93</v>
      </c>
      <c r="B1337" t="s">
        <v>93</v>
      </c>
      <c r="C1337">
        <v>0.72</v>
      </c>
      <c r="D1337">
        <v>0.23499999999999999</v>
      </c>
      <c r="E1337">
        <v>0.251</v>
      </c>
      <c r="F1337">
        <v>0.24399999999999999</v>
      </c>
      <c r="G1337" t="s">
        <v>98</v>
      </c>
      <c r="H1337">
        <v>0</v>
      </c>
      <c r="I1337">
        <v>6</v>
      </c>
      <c r="J1337">
        <v>12</v>
      </c>
      <c r="K1337">
        <v>24</v>
      </c>
      <c r="L1337">
        <f t="shared" si="290"/>
        <v>0.72</v>
      </c>
      <c r="M1337">
        <f t="shared" si="291"/>
        <v>0.23499999999999999</v>
      </c>
      <c r="N1337">
        <f t="shared" si="292"/>
        <v>0.251</v>
      </c>
      <c r="O1337">
        <f t="shared" si="293"/>
        <v>0.24399999999999999</v>
      </c>
      <c r="P1337" t="str">
        <f t="shared" si="294"/>
        <v>NA</v>
      </c>
      <c r="Q1337" t="str">
        <f t="shared" si="295"/>
        <v>NA</v>
      </c>
      <c r="R1337">
        <v>1298</v>
      </c>
    </row>
    <row r="1338" spans="1:18" x14ac:dyDescent="0.25">
      <c r="A1338" t="s">
        <v>93</v>
      </c>
      <c r="B1338" t="s">
        <v>93</v>
      </c>
      <c r="C1338">
        <v>0.86599999999999999</v>
      </c>
      <c r="D1338">
        <v>0.59099999999999997</v>
      </c>
      <c r="E1338">
        <v>5.2999999999999999E-2</v>
      </c>
      <c r="F1338">
        <v>0.18</v>
      </c>
      <c r="G1338" t="s">
        <v>98</v>
      </c>
      <c r="H1338">
        <v>0</v>
      </c>
      <c r="I1338">
        <v>67</v>
      </c>
      <c r="J1338">
        <v>12</v>
      </c>
      <c r="K1338">
        <v>79</v>
      </c>
      <c r="L1338">
        <f t="shared" si="290"/>
        <v>0.86599999999999999</v>
      </c>
      <c r="M1338">
        <f t="shared" si="291"/>
        <v>0.59099999999999997</v>
      </c>
      <c r="N1338">
        <f t="shared" si="292"/>
        <v>5.2999999999999999E-2</v>
      </c>
      <c r="O1338">
        <f t="shared" si="293"/>
        <v>0.18</v>
      </c>
      <c r="P1338" t="str">
        <f t="shared" si="294"/>
        <v>NA</v>
      </c>
      <c r="Q1338" t="str">
        <f t="shared" si="295"/>
        <v>NA</v>
      </c>
      <c r="R1338">
        <v>1299</v>
      </c>
    </row>
    <row r="1339" spans="1:18" x14ac:dyDescent="0.25">
      <c r="A1339" t="s">
        <v>93</v>
      </c>
      <c r="B1339" t="s">
        <v>93</v>
      </c>
      <c r="C1339">
        <v>0.86699999999999999</v>
      </c>
      <c r="D1339">
        <v>0.59699999999999998</v>
      </c>
      <c r="E1339">
        <v>5.6000000000000001E-2</v>
      </c>
      <c r="F1339">
        <v>0.192</v>
      </c>
      <c r="G1339" t="s">
        <v>98</v>
      </c>
      <c r="H1339">
        <v>0</v>
      </c>
      <c r="I1339">
        <v>67</v>
      </c>
      <c r="J1339">
        <v>12</v>
      </c>
      <c r="K1339">
        <v>79</v>
      </c>
      <c r="L1339">
        <f t="shared" si="290"/>
        <v>0.86699999999999999</v>
      </c>
      <c r="M1339">
        <f t="shared" si="291"/>
        <v>0.59699999999999998</v>
      </c>
      <c r="N1339">
        <f t="shared" si="292"/>
        <v>5.6000000000000001E-2</v>
      </c>
      <c r="O1339">
        <f t="shared" si="293"/>
        <v>0.192</v>
      </c>
      <c r="P1339" t="str">
        <f t="shared" si="294"/>
        <v>NA</v>
      </c>
      <c r="Q1339" t="str">
        <f t="shared" si="295"/>
        <v>NA</v>
      </c>
      <c r="R1339">
        <v>1300</v>
      </c>
    </row>
    <row r="1340" spans="1:18" x14ac:dyDescent="0.25">
      <c r="A1340" t="s">
        <v>93</v>
      </c>
      <c r="B1340" t="s">
        <v>93</v>
      </c>
      <c r="C1340">
        <v>0.86899999999999999</v>
      </c>
      <c r="D1340">
        <v>0.75</v>
      </c>
      <c r="E1340">
        <v>4.2000000000000003E-2</v>
      </c>
      <c r="F1340">
        <v>0.14599999999999999</v>
      </c>
      <c r="G1340" t="s">
        <v>98</v>
      </c>
      <c r="H1340">
        <v>0</v>
      </c>
      <c r="I1340">
        <v>67</v>
      </c>
      <c r="J1340">
        <v>12</v>
      </c>
      <c r="K1340">
        <v>79</v>
      </c>
      <c r="L1340">
        <f t="shared" si="290"/>
        <v>0.86899999999999999</v>
      </c>
      <c r="M1340">
        <f t="shared" si="291"/>
        <v>0.75</v>
      </c>
      <c r="N1340">
        <f t="shared" si="292"/>
        <v>4.2000000000000003E-2</v>
      </c>
      <c r="O1340">
        <f t="shared" si="293"/>
        <v>0.14599999999999999</v>
      </c>
      <c r="P1340" t="str">
        <f t="shared" si="294"/>
        <v>NA</v>
      </c>
      <c r="Q1340" t="str">
        <f t="shared" si="295"/>
        <v>NA</v>
      </c>
      <c r="R1340">
        <v>1301</v>
      </c>
    </row>
    <row r="1341" spans="1:18" x14ac:dyDescent="0.25">
      <c r="A1341" t="s">
        <v>93</v>
      </c>
      <c r="B1341" t="s">
        <v>93</v>
      </c>
      <c r="C1341">
        <v>6.05</v>
      </c>
      <c r="D1341">
        <v>4.8600000000000003</v>
      </c>
      <c r="E1341">
        <v>1.05</v>
      </c>
      <c r="F1341">
        <v>1.4</v>
      </c>
      <c r="G1341" t="s">
        <v>279</v>
      </c>
      <c r="H1341">
        <v>0</v>
      </c>
      <c r="I1341">
        <v>8</v>
      </c>
      <c r="J1341">
        <v>8</v>
      </c>
      <c r="K1341">
        <v>20</v>
      </c>
      <c r="L1341" t="s">
        <v>5795</v>
      </c>
      <c r="M1341" t="s">
        <v>2848</v>
      </c>
      <c r="N1341" t="s">
        <v>5796</v>
      </c>
      <c r="O1341" t="s">
        <v>1466</v>
      </c>
      <c r="P1341" t="s">
        <v>93</v>
      </c>
      <c r="Q1341" t="s">
        <v>93</v>
      </c>
      <c r="R1341">
        <v>1302</v>
      </c>
    </row>
    <row r="1342" spans="1:18" x14ac:dyDescent="0.25">
      <c r="A1342" t="s">
        <v>93</v>
      </c>
      <c r="B1342" t="s">
        <v>93</v>
      </c>
      <c r="C1342">
        <v>6</v>
      </c>
      <c r="D1342">
        <v>4.43</v>
      </c>
      <c r="E1342">
        <v>1.37</v>
      </c>
      <c r="F1342">
        <v>1.43</v>
      </c>
      <c r="G1342" t="s">
        <v>279</v>
      </c>
      <c r="H1342">
        <v>0</v>
      </c>
      <c r="I1342">
        <v>8</v>
      </c>
      <c r="J1342">
        <v>8</v>
      </c>
      <c r="K1342">
        <v>20</v>
      </c>
      <c r="L1342" t="s">
        <v>234</v>
      </c>
      <c r="M1342" t="s">
        <v>5800</v>
      </c>
      <c r="N1342" t="s">
        <v>5801</v>
      </c>
      <c r="O1342" t="s">
        <v>5802</v>
      </c>
      <c r="P1342" t="s">
        <v>93</v>
      </c>
      <c r="Q1342" t="s">
        <v>93</v>
      </c>
      <c r="R1342">
        <v>1303</v>
      </c>
    </row>
    <row r="1343" spans="1:18" x14ac:dyDescent="0.25">
      <c r="A1343" t="s">
        <v>93</v>
      </c>
      <c r="B1343" t="s">
        <v>93</v>
      </c>
      <c r="C1343">
        <v>0.91</v>
      </c>
      <c r="D1343">
        <v>0.93</v>
      </c>
      <c r="E1343">
        <v>0.21</v>
      </c>
      <c r="F1343">
        <v>0.15</v>
      </c>
      <c r="G1343" t="s">
        <v>98</v>
      </c>
      <c r="H1343">
        <v>0</v>
      </c>
      <c r="I1343">
        <v>6</v>
      </c>
      <c r="J1343">
        <v>6</v>
      </c>
      <c r="K1343">
        <v>18</v>
      </c>
      <c r="L1343">
        <f t="shared" ref="L1343:L1352" si="296">C1343</f>
        <v>0.91</v>
      </c>
      <c r="M1343">
        <f t="shared" ref="M1343:M1352" si="297">D1343</f>
        <v>0.93</v>
      </c>
      <c r="N1343">
        <f t="shared" ref="N1343:N1352" si="298">E1343</f>
        <v>0.21</v>
      </c>
      <c r="O1343">
        <f t="shared" ref="O1343:O1352" si="299">F1343</f>
        <v>0.15</v>
      </c>
      <c r="P1343" t="str">
        <f t="shared" ref="P1343:P1352" si="300">A1343</f>
        <v>NA</v>
      </c>
      <c r="Q1343" t="str">
        <f t="shared" ref="Q1343:Q1352" si="301">B1343</f>
        <v>NA</v>
      </c>
      <c r="R1343">
        <v>1304</v>
      </c>
    </row>
    <row r="1344" spans="1:18" x14ac:dyDescent="0.25">
      <c r="A1344" t="s">
        <v>93</v>
      </c>
      <c r="B1344" t="s">
        <v>93</v>
      </c>
      <c r="C1344">
        <v>0.91</v>
      </c>
      <c r="D1344">
        <v>0.95</v>
      </c>
      <c r="E1344">
        <v>0.21</v>
      </c>
      <c r="F1344">
        <v>0.13</v>
      </c>
      <c r="G1344" t="s">
        <v>98</v>
      </c>
      <c r="H1344">
        <v>0</v>
      </c>
      <c r="I1344">
        <v>6</v>
      </c>
      <c r="J1344">
        <v>6</v>
      </c>
      <c r="K1344">
        <v>18</v>
      </c>
      <c r="L1344">
        <f t="shared" si="296"/>
        <v>0.91</v>
      </c>
      <c r="M1344">
        <f t="shared" si="297"/>
        <v>0.95</v>
      </c>
      <c r="N1344">
        <f t="shared" si="298"/>
        <v>0.21</v>
      </c>
      <c r="O1344">
        <f t="shared" si="299"/>
        <v>0.13</v>
      </c>
      <c r="P1344" t="str">
        <f t="shared" si="300"/>
        <v>NA</v>
      </c>
      <c r="Q1344" t="str">
        <f t="shared" si="301"/>
        <v>NA</v>
      </c>
      <c r="R1344">
        <v>1305</v>
      </c>
    </row>
    <row r="1345" spans="1:18" x14ac:dyDescent="0.25">
      <c r="A1345" t="s">
        <v>93</v>
      </c>
      <c r="B1345" t="s">
        <v>93</v>
      </c>
      <c r="C1345">
        <v>0.77</v>
      </c>
      <c r="D1345">
        <v>0.86</v>
      </c>
      <c r="E1345">
        <v>0.27</v>
      </c>
      <c r="F1345">
        <v>0.22</v>
      </c>
      <c r="G1345" t="s">
        <v>98</v>
      </c>
      <c r="H1345">
        <v>0</v>
      </c>
      <c r="I1345">
        <v>6</v>
      </c>
      <c r="J1345">
        <v>6</v>
      </c>
      <c r="K1345">
        <v>18</v>
      </c>
      <c r="L1345">
        <f t="shared" si="296"/>
        <v>0.77</v>
      </c>
      <c r="M1345">
        <f t="shared" si="297"/>
        <v>0.86</v>
      </c>
      <c r="N1345">
        <f t="shared" si="298"/>
        <v>0.27</v>
      </c>
      <c r="O1345">
        <f t="shared" si="299"/>
        <v>0.22</v>
      </c>
      <c r="P1345" t="str">
        <f t="shared" si="300"/>
        <v>NA</v>
      </c>
      <c r="Q1345" t="str">
        <f t="shared" si="301"/>
        <v>NA</v>
      </c>
      <c r="R1345">
        <v>1306</v>
      </c>
    </row>
    <row r="1346" spans="1:18" x14ac:dyDescent="0.25">
      <c r="A1346" t="s">
        <v>93</v>
      </c>
      <c r="B1346" t="s">
        <v>93</v>
      </c>
      <c r="C1346">
        <v>0.77</v>
      </c>
      <c r="D1346">
        <v>0.84</v>
      </c>
      <c r="E1346">
        <v>0.27</v>
      </c>
      <c r="F1346">
        <v>0.22</v>
      </c>
      <c r="G1346" t="s">
        <v>98</v>
      </c>
      <c r="H1346">
        <v>0</v>
      </c>
      <c r="I1346">
        <v>6</v>
      </c>
      <c r="J1346">
        <v>6</v>
      </c>
      <c r="K1346">
        <v>18</v>
      </c>
      <c r="L1346">
        <f t="shared" si="296"/>
        <v>0.77</v>
      </c>
      <c r="M1346">
        <f t="shared" si="297"/>
        <v>0.84</v>
      </c>
      <c r="N1346">
        <f t="shared" si="298"/>
        <v>0.27</v>
      </c>
      <c r="O1346">
        <f t="shared" si="299"/>
        <v>0.22</v>
      </c>
      <c r="P1346" t="str">
        <f t="shared" si="300"/>
        <v>NA</v>
      </c>
      <c r="Q1346" t="str">
        <f t="shared" si="301"/>
        <v>NA</v>
      </c>
      <c r="R1346">
        <v>1307</v>
      </c>
    </row>
    <row r="1347" spans="1:18" x14ac:dyDescent="0.25">
      <c r="A1347" t="s">
        <v>93</v>
      </c>
      <c r="B1347" t="s">
        <v>93</v>
      </c>
      <c r="C1347">
        <v>0.84</v>
      </c>
      <c r="D1347">
        <v>0.93</v>
      </c>
      <c r="E1347">
        <v>0.23</v>
      </c>
      <c r="F1347">
        <v>0.13</v>
      </c>
      <c r="G1347" t="s">
        <v>98</v>
      </c>
      <c r="H1347">
        <v>0</v>
      </c>
      <c r="I1347">
        <v>6</v>
      </c>
      <c r="J1347">
        <v>6</v>
      </c>
      <c r="K1347">
        <v>18</v>
      </c>
      <c r="L1347">
        <f t="shared" si="296"/>
        <v>0.84</v>
      </c>
      <c r="M1347">
        <f t="shared" si="297"/>
        <v>0.93</v>
      </c>
      <c r="N1347">
        <f t="shared" si="298"/>
        <v>0.23</v>
      </c>
      <c r="O1347">
        <f t="shared" si="299"/>
        <v>0.13</v>
      </c>
      <c r="P1347" t="str">
        <f t="shared" si="300"/>
        <v>NA</v>
      </c>
      <c r="Q1347" t="str">
        <f t="shared" si="301"/>
        <v>NA</v>
      </c>
      <c r="R1347">
        <v>1308</v>
      </c>
    </row>
    <row r="1348" spans="1:18" x14ac:dyDescent="0.25">
      <c r="A1348" t="s">
        <v>93</v>
      </c>
      <c r="B1348" t="s">
        <v>93</v>
      </c>
      <c r="C1348">
        <v>0.84</v>
      </c>
      <c r="D1348">
        <v>0.95</v>
      </c>
      <c r="E1348">
        <v>0.23</v>
      </c>
      <c r="F1348">
        <v>0.14000000000000001</v>
      </c>
      <c r="G1348" t="s">
        <v>98</v>
      </c>
      <c r="H1348">
        <v>0</v>
      </c>
      <c r="I1348">
        <v>6</v>
      </c>
      <c r="J1348">
        <v>6</v>
      </c>
      <c r="K1348">
        <v>18</v>
      </c>
      <c r="L1348">
        <f t="shared" si="296"/>
        <v>0.84</v>
      </c>
      <c r="M1348">
        <f t="shared" si="297"/>
        <v>0.95</v>
      </c>
      <c r="N1348">
        <f t="shared" si="298"/>
        <v>0.23</v>
      </c>
      <c r="O1348">
        <f t="shared" si="299"/>
        <v>0.14000000000000001</v>
      </c>
      <c r="P1348" t="str">
        <f t="shared" si="300"/>
        <v>NA</v>
      </c>
      <c r="Q1348" t="str">
        <f t="shared" si="301"/>
        <v>NA</v>
      </c>
      <c r="R1348">
        <v>1309</v>
      </c>
    </row>
    <row r="1349" spans="1:18" x14ac:dyDescent="0.25">
      <c r="A1349" t="s">
        <v>93</v>
      </c>
      <c r="B1349" t="s">
        <v>93</v>
      </c>
      <c r="C1349">
        <v>0.73</v>
      </c>
      <c r="D1349">
        <v>0.81</v>
      </c>
      <c r="E1349">
        <v>0.28999999999999998</v>
      </c>
      <c r="F1349">
        <v>0.24</v>
      </c>
      <c r="G1349" t="s">
        <v>98</v>
      </c>
      <c r="H1349">
        <v>0</v>
      </c>
      <c r="I1349">
        <v>6</v>
      </c>
      <c r="J1349">
        <v>6</v>
      </c>
      <c r="K1349">
        <v>18</v>
      </c>
      <c r="L1349">
        <f t="shared" si="296"/>
        <v>0.73</v>
      </c>
      <c r="M1349">
        <f t="shared" si="297"/>
        <v>0.81</v>
      </c>
      <c r="N1349">
        <f t="shared" si="298"/>
        <v>0.28999999999999998</v>
      </c>
      <c r="O1349">
        <f t="shared" si="299"/>
        <v>0.24</v>
      </c>
      <c r="P1349" t="str">
        <f t="shared" si="300"/>
        <v>NA</v>
      </c>
      <c r="Q1349" t="str">
        <f t="shared" si="301"/>
        <v>NA</v>
      </c>
      <c r="R1349">
        <v>1310</v>
      </c>
    </row>
    <row r="1350" spans="1:18" x14ac:dyDescent="0.25">
      <c r="A1350" t="s">
        <v>93</v>
      </c>
      <c r="B1350" t="s">
        <v>93</v>
      </c>
      <c r="C1350">
        <v>0.73</v>
      </c>
      <c r="D1350">
        <v>0.84</v>
      </c>
      <c r="E1350">
        <v>0.28999999999999998</v>
      </c>
      <c r="F1350">
        <v>0.21</v>
      </c>
      <c r="G1350" t="s">
        <v>98</v>
      </c>
      <c r="H1350">
        <v>0</v>
      </c>
      <c r="I1350">
        <v>6</v>
      </c>
      <c r="J1350">
        <v>6</v>
      </c>
      <c r="K1350">
        <v>18</v>
      </c>
      <c r="L1350">
        <f t="shared" si="296"/>
        <v>0.73</v>
      </c>
      <c r="M1350">
        <f t="shared" si="297"/>
        <v>0.84</v>
      </c>
      <c r="N1350">
        <f t="shared" si="298"/>
        <v>0.28999999999999998</v>
      </c>
      <c r="O1350">
        <f t="shared" si="299"/>
        <v>0.21</v>
      </c>
      <c r="P1350" t="str">
        <f t="shared" si="300"/>
        <v>NA</v>
      </c>
      <c r="Q1350" t="str">
        <f t="shared" si="301"/>
        <v>NA</v>
      </c>
      <c r="R1350">
        <v>1311</v>
      </c>
    </row>
    <row r="1351" spans="1:18" x14ac:dyDescent="0.25">
      <c r="A1351" t="s">
        <v>93</v>
      </c>
      <c r="B1351" t="s">
        <v>93</v>
      </c>
      <c r="C1351">
        <v>0.98</v>
      </c>
      <c r="D1351">
        <v>0.77</v>
      </c>
      <c r="E1351">
        <v>0.04</v>
      </c>
      <c r="F1351">
        <v>0.11</v>
      </c>
      <c r="G1351" t="s">
        <v>98</v>
      </c>
      <c r="H1351">
        <v>0</v>
      </c>
      <c r="I1351">
        <v>6</v>
      </c>
      <c r="J1351">
        <v>6</v>
      </c>
      <c r="K1351">
        <v>6</v>
      </c>
      <c r="L1351">
        <f t="shared" si="296"/>
        <v>0.98</v>
      </c>
      <c r="M1351">
        <f t="shared" si="297"/>
        <v>0.77</v>
      </c>
      <c r="N1351">
        <f t="shared" si="298"/>
        <v>0.04</v>
      </c>
      <c r="O1351">
        <f t="shared" si="299"/>
        <v>0.11</v>
      </c>
      <c r="P1351" t="str">
        <f t="shared" si="300"/>
        <v>NA</v>
      </c>
      <c r="Q1351" t="str">
        <f t="shared" si="301"/>
        <v>NA</v>
      </c>
      <c r="R1351">
        <v>1312</v>
      </c>
    </row>
    <row r="1352" spans="1:18" x14ac:dyDescent="0.25">
      <c r="A1352" t="s">
        <v>93</v>
      </c>
      <c r="B1352" t="s">
        <v>93</v>
      </c>
      <c r="C1352">
        <v>0.98</v>
      </c>
      <c r="D1352">
        <v>0.8</v>
      </c>
      <c r="E1352">
        <v>0.05</v>
      </c>
      <c r="F1352">
        <v>0.14000000000000001</v>
      </c>
      <c r="G1352" t="s">
        <v>98</v>
      </c>
      <c r="H1352">
        <v>0</v>
      </c>
      <c r="I1352">
        <v>6</v>
      </c>
      <c r="J1352">
        <v>6</v>
      </c>
      <c r="K1352">
        <v>6</v>
      </c>
      <c r="L1352">
        <f t="shared" si="296"/>
        <v>0.98</v>
      </c>
      <c r="M1352">
        <f t="shared" si="297"/>
        <v>0.8</v>
      </c>
      <c r="N1352">
        <f t="shared" si="298"/>
        <v>0.05</v>
      </c>
      <c r="O1352">
        <f t="shared" si="299"/>
        <v>0.14000000000000001</v>
      </c>
      <c r="P1352" t="str">
        <f t="shared" si="300"/>
        <v>NA</v>
      </c>
      <c r="Q1352" t="str">
        <f t="shared" si="301"/>
        <v>NA</v>
      </c>
      <c r="R1352">
        <v>1313</v>
      </c>
    </row>
    <row r="1353" spans="1:18" x14ac:dyDescent="0.25">
      <c r="A1353" t="s">
        <v>93</v>
      </c>
      <c r="B1353" t="s">
        <v>93</v>
      </c>
      <c r="C1353">
        <v>14.45</v>
      </c>
      <c r="D1353">
        <v>9.65</v>
      </c>
      <c r="E1353">
        <v>2.84</v>
      </c>
      <c r="F1353">
        <v>2.91</v>
      </c>
      <c r="G1353" t="s">
        <v>279</v>
      </c>
      <c r="H1353">
        <v>0</v>
      </c>
      <c r="I1353">
        <v>16</v>
      </c>
      <c r="J1353">
        <v>16</v>
      </c>
      <c r="K1353">
        <v>16</v>
      </c>
      <c r="L1353" t="s">
        <v>5853</v>
      </c>
      <c r="M1353" t="s">
        <v>5854</v>
      </c>
      <c r="N1353" t="s">
        <v>5855</v>
      </c>
      <c r="O1353" t="s">
        <v>5856</v>
      </c>
      <c r="P1353" t="s">
        <v>93</v>
      </c>
      <c r="Q1353" t="s">
        <v>93</v>
      </c>
      <c r="R1353">
        <v>1314</v>
      </c>
    </row>
    <row r="1354" spans="1:18" x14ac:dyDescent="0.25">
      <c r="A1354" t="s">
        <v>93</v>
      </c>
      <c r="B1354" t="s">
        <v>93</v>
      </c>
      <c r="C1354">
        <v>14.45</v>
      </c>
      <c r="D1354">
        <v>12.75</v>
      </c>
      <c r="E1354">
        <v>2.84</v>
      </c>
      <c r="F1354">
        <v>3.21</v>
      </c>
      <c r="G1354" t="s">
        <v>279</v>
      </c>
      <c r="H1354">
        <v>0</v>
      </c>
      <c r="I1354">
        <v>16</v>
      </c>
      <c r="J1354">
        <v>16</v>
      </c>
      <c r="K1354">
        <v>16</v>
      </c>
      <c r="L1354" t="s">
        <v>5853</v>
      </c>
      <c r="M1354" t="s">
        <v>5858</v>
      </c>
      <c r="N1354" t="s">
        <v>5855</v>
      </c>
      <c r="O1354" t="s">
        <v>5859</v>
      </c>
      <c r="P1354" t="s">
        <v>93</v>
      </c>
      <c r="Q1354" t="s">
        <v>93</v>
      </c>
      <c r="R1354">
        <v>1315</v>
      </c>
    </row>
    <row r="1355" spans="1:18" x14ac:dyDescent="0.25">
      <c r="A1355" t="s">
        <v>93</v>
      </c>
      <c r="B1355" t="s">
        <v>93</v>
      </c>
      <c r="C1355">
        <v>0.78200000000000003</v>
      </c>
      <c r="D1355">
        <v>0.51600000000000001</v>
      </c>
      <c r="E1355">
        <v>0.16900000000000001</v>
      </c>
      <c r="F1355">
        <v>0.17499999999999999</v>
      </c>
      <c r="G1355" t="s">
        <v>98</v>
      </c>
      <c r="H1355">
        <v>0</v>
      </c>
      <c r="I1355">
        <v>8</v>
      </c>
      <c r="J1355">
        <v>8</v>
      </c>
      <c r="K1355">
        <v>24</v>
      </c>
      <c r="L1355">
        <f t="shared" ref="L1355:L1380" si="302">C1355</f>
        <v>0.78200000000000003</v>
      </c>
      <c r="M1355">
        <f t="shared" ref="M1355:M1380" si="303">D1355</f>
        <v>0.51600000000000001</v>
      </c>
      <c r="N1355">
        <f t="shared" ref="N1355:N1380" si="304">E1355</f>
        <v>0.16900000000000001</v>
      </c>
      <c r="O1355">
        <f t="shared" ref="O1355:O1380" si="305">F1355</f>
        <v>0.17499999999999999</v>
      </c>
      <c r="P1355" t="str">
        <f t="shared" ref="P1355:P1380" si="306">A1355</f>
        <v>NA</v>
      </c>
      <c r="Q1355" t="str">
        <f t="shared" ref="Q1355:Q1380" si="307">B1355</f>
        <v>NA</v>
      </c>
      <c r="R1355">
        <v>1316</v>
      </c>
    </row>
    <row r="1356" spans="1:18" x14ac:dyDescent="0.25">
      <c r="A1356" t="s">
        <v>93</v>
      </c>
      <c r="B1356" t="s">
        <v>93</v>
      </c>
      <c r="C1356">
        <v>0.86099999999999999</v>
      </c>
      <c r="D1356">
        <v>0.33900000000000002</v>
      </c>
      <c r="E1356">
        <v>0.14599999999999999</v>
      </c>
      <c r="F1356">
        <v>2.18E-2</v>
      </c>
      <c r="G1356" t="s">
        <v>98</v>
      </c>
      <c r="H1356">
        <v>0</v>
      </c>
      <c r="I1356">
        <v>8</v>
      </c>
      <c r="J1356">
        <v>8</v>
      </c>
      <c r="K1356">
        <v>24</v>
      </c>
      <c r="L1356">
        <f t="shared" si="302"/>
        <v>0.86099999999999999</v>
      </c>
      <c r="M1356">
        <f t="shared" si="303"/>
        <v>0.33900000000000002</v>
      </c>
      <c r="N1356">
        <f t="shared" si="304"/>
        <v>0.14599999999999999</v>
      </c>
      <c r="O1356">
        <f t="shared" si="305"/>
        <v>2.18E-2</v>
      </c>
      <c r="P1356" t="str">
        <f t="shared" si="306"/>
        <v>NA</v>
      </c>
      <c r="Q1356" t="str">
        <f t="shared" si="307"/>
        <v>NA</v>
      </c>
      <c r="R1356">
        <v>1317</v>
      </c>
    </row>
    <row r="1357" spans="1:18" x14ac:dyDescent="0.25">
      <c r="A1357" t="s">
        <v>93</v>
      </c>
      <c r="B1357" t="s">
        <v>93</v>
      </c>
      <c r="C1357">
        <v>0.79</v>
      </c>
      <c r="D1357">
        <v>0.623</v>
      </c>
      <c r="E1357">
        <v>0.15</v>
      </c>
      <c r="F1357">
        <v>0.2</v>
      </c>
      <c r="G1357" t="s">
        <v>98</v>
      </c>
      <c r="H1357">
        <v>0</v>
      </c>
      <c r="I1357">
        <v>8</v>
      </c>
      <c r="J1357">
        <v>8</v>
      </c>
      <c r="K1357">
        <v>24</v>
      </c>
      <c r="L1357">
        <f t="shared" si="302"/>
        <v>0.79</v>
      </c>
      <c r="M1357">
        <f t="shared" si="303"/>
        <v>0.623</v>
      </c>
      <c r="N1357">
        <f t="shared" si="304"/>
        <v>0.15</v>
      </c>
      <c r="O1357">
        <f t="shared" si="305"/>
        <v>0.2</v>
      </c>
      <c r="P1357" t="str">
        <f t="shared" si="306"/>
        <v>NA</v>
      </c>
      <c r="Q1357" t="str">
        <f t="shared" si="307"/>
        <v>NA</v>
      </c>
      <c r="R1357">
        <v>1318</v>
      </c>
    </row>
    <row r="1358" spans="1:18" x14ac:dyDescent="0.25">
      <c r="A1358" t="s">
        <v>93</v>
      </c>
      <c r="B1358" t="s">
        <v>93</v>
      </c>
      <c r="C1358">
        <v>0.78300000000000003</v>
      </c>
      <c r="D1358">
        <v>0.57799999999999996</v>
      </c>
      <c r="E1358">
        <v>0.159</v>
      </c>
      <c r="F1358">
        <v>0.193</v>
      </c>
      <c r="G1358" t="s">
        <v>98</v>
      </c>
      <c r="H1358">
        <v>0</v>
      </c>
      <c r="I1358">
        <v>8</v>
      </c>
      <c r="J1358">
        <v>8</v>
      </c>
      <c r="K1358">
        <v>24</v>
      </c>
      <c r="L1358">
        <f t="shared" si="302"/>
        <v>0.78300000000000003</v>
      </c>
      <c r="M1358">
        <f t="shared" si="303"/>
        <v>0.57799999999999996</v>
      </c>
      <c r="N1358">
        <f t="shared" si="304"/>
        <v>0.159</v>
      </c>
      <c r="O1358">
        <f t="shared" si="305"/>
        <v>0.193</v>
      </c>
      <c r="P1358" t="str">
        <f t="shared" si="306"/>
        <v>NA</v>
      </c>
      <c r="Q1358" t="str">
        <f t="shared" si="307"/>
        <v>NA</v>
      </c>
      <c r="R1358">
        <v>1319</v>
      </c>
    </row>
    <row r="1359" spans="1:18" x14ac:dyDescent="0.25">
      <c r="A1359" t="s">
        <v>93</v>
      </c>
      <c r="B1359" t="s">
        <v>93</v>
      </c>
      <c r="C1359">
        <v>0.63</v>
      </c>
      <c r="D1359">
        <v>0.51600000000000001</v>
      </c>
      <c r="E1359">
        <v>0.19</v>
      </c>
      <c r="F1359">
        <v>0.17499999999999999</v>
      </c>
      <c r="G1359" t="s">
        <v>98</v>
      </c>
      <c r="H1359">
        <v>0</v>
      </c>
      <c r="I1359">
        <v>8</v>
      </c>
      <c r="J1359">
        <v>8</v>
      </c>
      <c r="K1359">
        <v>24</v>
      </c>
      <c r="L1359">
        <f t="shared" si="302"/>
        <v>0.63</v>
      </c>
      <c r="M1359">
        <f t="shared" si="303"/>
        <v>0.51600000000000001</v>
      </c>
      <c r="N1359">
        <f t="shared" si="304"/>
        <v>0.19</v>
      </c>
      <c r="O1359">
        <f t="shared" si="305"/>
        <v>0.17499999999999999</v>
      </c>
      <c r="P1359" t="str">
        <f t="shared" si="306"/>
        <v>NA</v>
      </c>
      <c r="Q1359" t="str">
        <f t="shared" si="307"/>
        <v>NA</v>
      </c>
      <c r="R1359">
        <v>1320</v>
      </c>
    </row>
    <row r="1360" spans="1:18" x14ac:dyDescent="0.25">
      <c r="A1360" t="s">
        <v>93</v>
      </c>
      <c r="B1360" t="s">
        <v>93</v>
      </c>
      <c r="C1360">
        <v>0.63</v>
      </c>
      <c r="D1360">
        <v>0.33900000000000002</v>
      </c>
      <c r="E1360">
        <v>0.2</v>
      </c>
      <c r="F1360">
        <v>2.18E-2</v>
      </c>
      <c r="G1360" t="s">
        <v>98</v>
      </c>
      <c r="H1360">
        <v>0</v>
      </c>
      <c r="I1360">
        <v>8</v>
      </c>
      <c r="J1360">
        <v>8</v>
      </c>
      <c r="K1360">
        <v>24</v>
      </c>
      <c r="L1360">
        <f t="shared" si="302"/>
        <v>0.63</v>
      </c>
      <c r="M1360">
        <f t="shared" si="303"/>
        <v>0.33900000000000002</v>
      </c>
      <c r="N1360">
        <f t="shared" si="304"/>
        <v>0.2</v>
      </c>
      <c r="O1360">
        <f t="shared" si="305"/>
        <v>2.18E-2</v>
      </c>
      <c r="P1360" t="str">
        <f t="shared" si="306"/>
        <v>NA</v>
      </c>
      <c r="Q1360" t="str">
        <f t="shared" si="307"/>
        <v>NA</v>
      </c>
      <c r="R1360">
        <v>1321</v>
      </c>
    </row>
    <row r="1361" spans="1:18" x14ac:dyDescent="0.25">
      <c r="A1361" t="s">
        <v>93</v>
      </c>
      <c r="B1361" t="s">
        <v>93</v>
      </c>
      <c r="C1361">
        <v>0.67</v>
      </c>
      <c r="D1361">
        <v>0.623</v>
      </c>
      <c r="E1361">
        <v>0.12</v>
      </c>
      <c r="F1361">
        <v>0.2</v>
      </c>
      <c r="G1361" t="s">
        <v>98</v>
      </c>
      <c r="H1361">
        <v>0</v>
      </c>
      <c r="I1361">
        <v>8</v>
      </c>
      <c r="J1361">
        <v>8</v>
      </c>
      <c r="K1361">
        <v>24</v>
      </c>
      <c r="L1361">
        <f t="shared" si="302"/>
        <v>0.67</v>
      </c>
      <c r="M1361">
        <f t="shared" si="303"/>
        <v>0.623</v>
      </c>
      <c r="N1361">
        <f t="shared" si="304"/>
        <v>0.12</v>
      </c>
      <c r="O1361">
        <f t="shared" si="305"/>
        <v>0.2</v>
      </c>
      <c r="P1361" t="str">
        <f t="shared" si="306"/>
        <v>NA</v>
      </c>
      <c r="Q1361" t="str">
        <f t="shared" si="307"/>
        <v>NA</v>
      </c>
      <c r="R1361">
        <v>1322</v>
      </c>
    </row>
    <row r="1362" spans="1:18" x14ac:dyDescent="0.25">
      <c r="A1362" t="s">
        <v>93</v>
      </c>
      <c r="B1362" t="s">
        <v>93</v>
      </c>
      <c r="C1362">
        <v>0.67</v>
      </c>
      <c r="D1362">
        <v>0.57799999999999996</v>
      </c>
      <c r="E1362">
        <v>0.14000000000000001</v>
      </c>
      <c r="F1362">
        <v>0.193</v>
      </c>
      <c r="G1362" t="s">
        <v>98</v>
      </c>
      <c r="H1362">
        <v>0</v>
      </c>
      <c r="I1362">
        <v>8</v>
      </c>
      <c r="J1362">
        <v>8</v>
      </c>
      <c r="K1362">
        <v>24</v>
      </c>
      <c r="L1362">
        <f t="shared" si="302"/>
        <v>0.67</v>
      </c>
      <c r="M1362">
        <f t="shared" si="303"/>
        <v>0.57799999999999996</v>
      </c>
      <c r="N1362">
        <f t="shared" si="304"/>
        <v>0.14000000000000001</v>
      </c>
      <c r="O1362">
        <f t="shared" si="305"/>
        <v>0.193</v>
      </c>
      <c r="P1362" t="str">
        <f t="shared" si="306"/>
        <v>NA</v>
      </c>
      <c r="Q1362" t="str">
        <f t="shared" si="307"/>
        <v>NA</v>
      </c>
      <c r="R1362">
        <v>1323</v>
      </c>
    </row>
    <row r="1363" spans="1:18" x14ac:dyDescent="0.25">
      <c r="A1363" t="s">
        <v>93</v>
      </c>
      <c r="B1363" t="s">
        <v>93</v>
      </c>
      <c r="C1363">
        <v>0.66500000000000004</v>
      </c>
      <c r="D1363">
        <v>0.45900000000000002</v>
      </c>
      <c r="E1363">
        <v>0.19800000000000001</v>
      </c>
      <c r="F1363">
        <v>0.184</v>
      </c>
      <c r="G1363" t="s">
        <v>98</v>
      </c>
      <c r="H1363">
        <v>0</v>
      </c>
      <c r="I1363">
        <v>8</v>
      </c>
      <c r="J1363">
        <v>8</v>
      </c>
      <c r="K1363">
        <v>24</v>
      </c>
      <c r="L1363">
        <f t="shared" si="302"/>
        <v>0.66500000000000004</v>
      </c>
      <c r="M1363">
        <f t="shared" si="303"/>
        <v>0.45900000000000002</v>
      </c>
      <c r="N1363">
        <f t="shared" si="304"/>
        <v>0.19800000000000001</v>
      </c>
      <c r="O1363">
        <f t="shared" si="305"/>
        <v>0.184</v>
      </c>
      <c r="P1363" t="str">
        <f t="shared" si="306"/>
        <v>NA</v>
      </c>
      <c r="Q1363" t="str">
        <f t="shared" si="307"/>
        <v>NA</v>
      </c>
      <c r="R1363">
        <v>1324</v>
      </c>
    </row>
    <row r="1364" spans="1:18" x14ac:dyDescent="0.25">
      <c r="A1364" t="s">
        <v>93</v>
      </c>
      <c r="B1364" t="s">
        <v>93</v>
      </c>
      <c r="C1364">
        <v>0.8</v>
      </c>
      <c r="D1364">
        <v>0.39200000000000002</v>
      </c>
      <c r="E1364">
        <v>0.20599999999999999</v>
      </c>
      <c r="F1364">
        <v>0.17</v>
      </c>
      <c r="G1364" t="s">
        <v>98</v>
      </c>
      <c r="H1364">
        <v>0</v>
      </c>
      <c r="I1364">
        <v>8</v>
      </c>
      <c r="J1364">
        <v>8</v>
      </c>
      <c r="K1364">
        <v>24</v>
      </c>
      <c r="L1364">
        <f t="shared" si="302"/>
        <v>0.8</v>
      </c>
      <c r="M1364">
        <f t="shared" si="303"/>
        <v>0.39200000000000002</v>
      </c>
      <c r="N1364">
        <f t="shared" si="304"/>
        <v>0.20599999999999999</v>
      </c>
      <c r="O1364">
        <f t="shared" si="305"/>
        <v>0.17</v>
      </c>
      <c r="P1364" t="str">
        <f t="shared" si="306"/>
        <v>NA</v>
      </c>
      <c r="Q1364" t="str">
        <f t="shared" si="307"/>
        <v>NA</v>
      </c>
      <c r="R1364">
        <v>1325</v>
      </c>
    </row>
    <row r="1365" spans="1:18" x14ac:dyDescent="0.25">
      <c r="A1365" t="s">
        <v>93</v>
      </c>
      <c r="B1365" t="s">
        <v>93</v>
      </c>
      <c r="C1365">
        <v>0.66300000000000003</v>
      </c>
      <c r="D1365">
        <v>0.51300000000000001</v>
      </c>
      <c r="E1365">
        <v>0.189</v>
      </c>
      <c r="F1365">
        <v>0.20799999999999999</v>
      </c>
      <c r="G1365" t="s">
        <v>98</v>
      </c>
      <c r="H1365">
        <v>0</v>
      </c>
      <c r="I1365">
        <v>8</v>
      </c>
      <c r="J1365">
        <v>8</v>
      </c>
      <c r="K1365">
        <v>24</v>
      </c>
      <c r="L1365">
        <f t="shared" si="302"/>
        <v>0.66300000000000003</v>
      </c>
      <c r="M1365">
        <f t="shared" si="303"/>
        <v>0.51300000000000001</v>
      </c>
      <c r="N1365">
        <f t="shared" si="304"/>
        <v>0.189</v>
      </c>
      <c r="O1365">
        <f t="shared" si="305"/>
        <v>0.20799999999999999</v>
      </c>
      <c r="P1365" t="str">
        <f t="shared" si="306"/>
        <v>NA</v>
      </c>
      <c r="Q1365" t="str">
        <f t="shared" si="307"/>
        <v>NA</v>
      </c>
      <c r="R1365">
        <v>1326</v>
      </c>
    </row>
    <row r="1366" spans="1:18" x14ac:dyDescent="0.25">
      <c r="A1366" t="s">
        <v>93</v>
      </c>
      <c r="B1366" t="s">
        <v>93</v>
      </c>
      <c r="C1366">
        <v>0.80100000000000005</v>
      </c>
      <c r="D1366">
        <v>0.59299999999999997</v>
      </c>
      <c r="E1366">
        <v>0.153</v>
      </c>
      <c r="F1366">
        <v>0.245</v>
      </c>
      <c r="G1366" t="s">
        <v>98</v>
      </c>
      <c r="H1366">
        <v>0</v>
      </c>
      <c r="I1366">
        <v>8</v>
      </c>
      <c r="J1366">
        <v>8</v>
      </c>
      <c r="K1366">
        <v>24</v>
      </c>
      <c r="L1366">
        <f t="shared" si="302"/>
        <v>0.80100000000000005</v>
      </c>
      <c r="M1366">
        <f t="shared" si="303"/>
        <v>0.59299999999999997</v>
      </c>
      <c r="N1366">
        <f t="shared" si="304"/>
        <v>0.153</v>
      </c>
      <c r="O1366">
        <f t="shared" si="305"/>
        <v>0.245</v>
      </c>
      <c r="P1366" t="str">
        <f t="shared" si="306"/>
        <v>NA</v>
      </c>
      <c r="Q1366" t="str">
        <f t="shared" si="307"/>
        <v>NA</v>
      </c>
      <c r="R1366">
        <v>1327</v>
      </c>
    </row>
    <row r="1367" spans="1:18" x14ac:dyDescent="0.25">
      <c r="A1367" t="s">
        <v>93</v>
      </c>
      <c r="B1367" t="s">
        <v>93</v>
      </c>
      <c r="C1367">
        <v>0.59</v>
      </c>
      <c r="D1367">
        <v>0.45900000000000002</v>
      </c>
      <c r="E1367">
        <v>0.2</v>
      </c>
      <c r="F1367">
        <v>0.184</v>
      </c>
      <c r="G1367" t="s">
        <v>98</v>
      </c>
      <c r="H1367">
        <v>0</v>
      </c>
      <c r="I1367">
        <v>8</v>
      </c>
      <c r="J1367">
        <v>8</v>
      </c>
      <c r="K1367">
        <v>24</v>
      </c>
      <c r="L1367">
        <f t="shared" si="302"/>
        <v>0.59</v>
      </c>
      <c r="M1367">
        <f t="shared" si="303"/>
        <v>0.45900000000000002</v>
      </c>
      <c r="N1367">
        <f t="shared" si="304"/>
        <v>0.2</v>
      </c>
      <c r="O1367">
        <f t="shared" si="305"/>
        <v>0.184</v>
      </c>
      <c r="P1367" t="str">
        <f t="shared" si="306"/>
        <v>NA</v>
      </c>
      <c r="Q1367" t="str">
        <f t="shared" si="307"/>
        <v>NA</v>
      </c>
      <c r="R1367">
        <v>1328</v>
      </c>
    </row>
    <row r="1368" spans="1:18" x14ac:dyDescent="0.25">
      <c r="A1368" t="s">
        <v>93</v>
      </c>
      <c r="B1368" t="s">
        <v>93</v>
      </c>
      <c r="C1368">
        <v>0.62</v>
      </c>
      <c r="D1368">
        <v>0.39200000000000002</v>
      </c>
      <c r="E1368">
        <v>0.18</v>
      </c>
      <c r="F1368">
        <v>0.17</v>
      </c>
      <c r="G1368" t="s">
        <v>98</v>
      </c>
      <c r="H1368">
        <v>0</v>
      </c>
      <c r="I1368">
        <v>8</v>
      </c>
      <c r="J1368">
        <v>8</v>
      </c>
      <c r="K1368">
        <v>24</v>
      </c>
      <c r="L1368">
        <f t="shared" si="302"/>
        <v>0.62</v>
      </c>
      <c r="M1368">
        <f t="shared" si="303"/>
        <v>0.39200000000000002</v>
      </c>
      <c r="N1368">
        <f t="shared" si="304"/>
        <v>0.18</v>
      </c>
      <c r="O1368">
        <f t="shared" si="305"/>
        <v>0.17</v>
      </c>
      <c r="P1368" t="str">
        <f t="shared" si="306"/>
        <v>NA</v>
      </c>
      <c r="Q1368" t="str">
        <f t="shared" si="307"/>
        <v>NA</v>
      </c>
      <c r="R1368">
        <v>1329</v>
      </c>
    </row>
    <row r="1369" spans="1:18" x14ac:dyDescent="0.25">
      <c r="A1369" t="s">
        <v>93</v>
      </c>
      <c r="B1369" t="s">
        <v>93</v>
      </c>
      <c r="C1369">
        <v>0.51</v>
      </c>
      <c r="D1369">
        <v>0.51300000000000001</v>
      </c>
      <c r="E1369">
        <v>0.21</v>
      </c>
      <c r="F1369">
        <v>0.20799999999999999</v>
      </c>
      <c r="G1369" t="s">
        <v>98</v>
      </c>
      <c r="H1369">
        <v>0</v>
      </c>
      <c r="I1369">
        <v>8</v>
      </c>
      <c r="J1369">
        <v>8</v>
      </c>
      <c r="K1369">
        <v>24</v>
      </c>
      <c r="L1369">
        <f t="shared" si="302"/>
        <v>0.51</v>
      </c>
      <c r="M1369">
        <f t="shared" si="303"/>
        <v>0.51300000000000001</v>
      </c>
      <c r="N1369">
        <f t="shared" si="304"/>
        <v>0.21</v>
      </c>
      <c r="O1369">
        <f t="shared" si="305"/>
        <v>0.20799999999999999</v>
      </c>
      <c r="P1369" t="str">
        <f t="shared" si="306"/>
        <v>NA</v>
      </c>
      <c r="Q1369" t="str">
        <f t="shared" si="307"/>
        <v>NA</v>
      </c>
      <c r="R1369">
        <v>1330</v>
      </c>
    </row>
    <row r="1370" spans="1:18" x14ac:dyDescent="0.25">
      <c r="A1370" t="s">
        <v>93</v>
      </c>
      <c r="B1370" t="s">
        <v>93</v>
      </c>
      <c r="C1370">
        <v>0.66</v>
      </c>
      <c r="D1370">
        <v>0.59299999999999997</v>
      </c>
      <c r="E1370">
        <v>0.18</v>
      </c>
      <c r="F1370">
        <v>0.245</v>
      </c>
      <c r="G1370" t="s">
        <v>98</v>
      </c>
      <c r="H1370">
        <v>0</v>
      </c>
      <c r="I1370">
        <v>8</v>
      </c>
      <c r="J1370">
        <v>8</v>
      </c>
      <c r="K1370">
        <v>24</v>
      </c>
      <c r="L1370">
        <f t="shared" si="302"/>
        <v>0.66</v>
      </c>
      <c r="M1370">
        <f t="shared" si="303"/>
        <v>0.59299999999999997</v>
      </c>
      <c r="N1370">
        <f t="shared" si="304"/>
        <v>0.18</v>
      </c>
      <c r="O1370">
        <f t="shared" si="305"/>
        <v>0.245</v>
      </c>
      <c r="P1370" t="str">
        <f t="shared" si="306"/>
        <v>NA</v>
      </c>
      <c r="Q1370" t="str">
        <f t="shared" si="307"/>
        <v>NA</v>
      </c>
      <c r="R1370">
        <v>1331</v>
      </c>
    </row>
    <row r="1371" spans="1:18" x14ac:dyDescent="0.25">
      <c r="A1371" t="s">
        <v>93</v>
      </c>
      <c r="B1371" t="s">
        <v>93</v>
      </c>
      <c r="C1371">
        <v>0.68300000000000005</v>
      </c>
      <c r="D1371">
        <v>0.46200000000000002</v>
      </c>
      <c r="E1371">
        <v>0.214</v>
      </c>
      <c r="F1371">
        <v>0.217</v>
      </c>
      <c r="G1371" t="s">
        <v>98</v>
      </c>
      <c r="H1371">
        <v>0</v>
      </c>
      <c r="I1371">
        <v>8</v>
      </c>
      <c r="J1371">
        <v>8</v>
      </c>
      <c r="K1371">
        <v>24</v>
      </c>
      <c r="L1371">
        <f t="shared" si="302"/>
        <v>0.68300000000000005</v>
      </c>
      <c r="M1371">
        <f t="shared" si="303"/>
        <v>0.46200000000000002</v>
      </c>
      <c r="N1371">
        <f t="shared" si="304"/>
        <v>0.214</v>
      </c>
      <c r="O1371">
        <f t="shared" si="305"/>
        <v>0.217</v>
      </c>
      <c r="P1371" t="str">
        <f t="shared" si="306"/>
        <v>NA</v>
      </c>
      <c r="Q1371" t="str">
        <f t="shared" si="307"/>
        <v>NA</v>
      </c>
      <c r="R1371">
        <v>1332</v>
      </c>
    </row>
    <row r="1372" spans="1:18" x14ac:dyDescent="0.25">
      <c r="A1372" t="s">
        <v>93</v>
      </c>
      <c r="B1372" t="s">
        <v>93</v>
      </c>
      <c r="C1372">
        <v>0.80100000000000005</v>
      </c>
      <c r="D1372">
        <v>0.436</v>
      </c>
      <c r="E1372">
        <v>0.185</v>
      </c>
      <c r="F1372">
        <v>0.184</v>
      </c>
      <c r="G1372" t="s">
        <v>98</v>
      </c>
      <c r="H1372">
        <v>0</v>
      </c>
      <c r="I1372">
        <v>8</v>
      </c>
      <c r="J1372">
        <v>8</v>
      </c>
      <c r="K1372">
        <v>24</v>
      </c>
      <c r="L1372">
        <f t="shared" si="302"/>
        <v>0.80100000000000005</v>
      </c>
      <c r="M1372">
        <f t="shared" si="303"/>
        <v>0.436</v>
      </c>
      <c r="N1372">
        <f t="shared" si="304"/>
        <v>0.185</v>
      </c>
      <c r="O1372">
        <f t="shared" si="305"/>
        <v>0.184</v>
      </c>
      <c r="P1372" t="str">
        <f t="shared" si="306"/>
        <v>NA</v>
      </c>
      <c r="Q1372" t="str">
        <f t="shared" si="307"/>
        <v>NA</v>
      </c>
      <c r="R1372">
        <v>1333</v>
      </c>
    </row>
    <row r="1373" spans="1:18" x14ac:dyDescent="0.25">
      <c r="A1373" t="s">
        <v>93</v>
      </c>
      <c r="B1373" t="s">
        <v>93</v>
      </c>
      <c r="C1373">
        <v>0.69499999999999995</v>
      </c>
      <c r="D1373">
        <v>0.498</v>
      </c>
      <c r="E1373">
        <v>0.13600000000000001</v>
      </c>
      <c r="F1373">
        <v>0.23499999999999999</v>
      </c>
      <c r="G1373" t="s">
        <v>98</v>
      </c>
      <c r="H1373">
        <v>0</v>
      </c>
      <c r="I1373">
        <v>8</v>
      </c>
      <c r="J1373">
        <v>8</v>
      </c>
      <c r="K1373">
        <v>24</v>
      </c>
      <c r="L1373">
        <f t="shared" si="302"/>
        <v>0.69499999999999995</v>
      </c>
      <c r="M1373">
        <f t="shared" si="303"/>
        <v>0.498</v>
      </c>
      <c r="N1373">
        <f t="shared" si="304"/>
        <v>0.13600000000000001</v>
      </c>
      <c r="O1373">
        <f t="shared" si="305"/>
        <v>0.23499999999999999</v>
      </c>
      <c r="P1373" t="str">
        <f t="shared" si="306"/>
        <v>NA</v>
      </c>
      <c r="Q1373" t="str">
        <f t="shared" si="307"/>
        <v>NA</v>
      </c>
      <c r="R1373">
        <v>1334</v>
      </c>
    </row>
    <row r="1374" spans="1:18" x14ac:dyDescent="0.25">
      <c r="A1374" t="s">
        <v>93</v>
      </c>
      <c r="B1374" t="s">
        <v>93</v>
      </c>
      <c r="C1374">
        <v>0.79800000000000004</v>
      </c>
      <c r="D1374">
        <v>0.498</v>
      </c>
      <c r="E1374">
        <v>0.14299999999999999</v>
      </c>
      <c r="F1374">
        <v>0.21299999999999999</v>
      </c>
      <c r="G1374" t="s">
        <v>98</v>
      </c>
      <c r="H1374">
        <v>0</v>
      </c>
      <c r="I1374">
        <v>8</v>
      </c>
      <c r="J1374">
        <v>8</v>
      </c>
      <c r="K1374">
        <v>24</v>
      </c>
      <c r="L1374">
        <f t="shared" si="302"/>
        <v>0.79800000000000004</v>
      </c>
      <c r="M1374">
        <f t="shared" si="303"/>
        <v>0.498</v>
      </c>
      <c r="N1374">
        <f t="shared" si="304"/>
        <v>0.14299999999999999</v>
      </c>
      <c r="O1374">
        <f t="shared" si="305"/>
        <v>0.21299999999999999</v>
      </c>
      <c r="P1374" t="str">
        <f t="shared" si="306"/>
        <v>NA</v>
      </c>
      <c r="Q1374" t="str">
        <f t="shared" si="307"/>
        <v>NA</v>
      </c>
      <c r="R1374">
        <v>1335</v>
      </c>
    </row>
    <row r="1375" spans="1:18" x14ac:dyDescent="0.25">
      <c r="A1375" t="s">
        <v>93</v>
      </c>
      <c r="B1375" t="s">
        <v>93</v>
      </c>
      <c r="C1375">
        <v>0.61</v>
      </c>
      <c r="D1375">
        <v>0.46200000000000002</v>
      </c>
      <c r="E1375">
        <v>0.18</v>
      </c>
      <c r="F1375">
        <v>0.217</v>
      </c>
      <c r="G1375" t="s">
        <v>98</v>
      </c>
      <c r="H1375">
        <v>0</v>
      </c>
      <c r="I1375">
        <v>8</v>
      </c>
      <c r="J1375">
        <v>8</v>
      </c>
      <c r="K1375">
        <v>24</v>
      </c>
      <c r="L1375">
        <f t="shared" si="302"/>
        <v>0.61</v>
      </c>
      <c r="M1375">
        <f t="shared" si="303"/>
        <v>0.46200000000000002</v>
      </c>
      <c r="N1375">
        <f t="shared" si="304"/>
        <v>0.18</v>
      </c>
      <c r="O1375">
        <f t="shared" si="305"/>
        <v>0.217</v>
      </c>
      <c r="P1375" t="str">
        <f t="shared" si="306"/>
        <v>NA</v>
      </c>
      <c r="Q1375" t="str">
        <f t="shared" si="307"/>
        <v>NA</v>
      </c>
      <c r="R1375">
        <v>1336</v>
      </c>
    </row>
    <row r="1376" spans="1:18" x14ac:dyDescent="0.25">
      <c r="A1376" t="s">
        <v>93</v>
      </c>
      <c r="B1376" t="s">
        <v>93</v>
      </c>
      <c r="C1376">
        <v>0.62</v>
      </c>
      <c r="D1376">
        <v>0.436</v>
      </c>
      <c r="E1376">
        <v>0.15</v>
      </c>
      <c r="F1376">
        <v>0.184</v>
      </c>
      <c r="G1376" t="s">
        <v>98</v>
      </c>
      <c r="H1376">
        <v>0</v>
      </c>
      <c r="I1376">
        <v>8</v>
      </c>
      <c r="J1376">
        <v>8</v>
      </c>
      <c r="K1376">
        <v>24</v>
      </c>
      <c r="L1376">
        <f t="shared" si="302"/>
        <v>0.62</v>
      </c>
      <c r="M1376">
        <f t="shared" si="303"/>
        <v>0.436</v>
      </c>
      <c r="N1376">
        <f t="shared" si="304"/>
        <v>0.15</v>
      </c>
      <c r="O1376">
        <f t="shared" si="305"/>
        <v>0.184</v>
      </c>
      <c r="P1376" t="str">
        <f t="shared" si="306"/>
        <v>NA</v>
      </c>
      <c r="Q1376" t="str">
        <f t="shared" si="307"/>
        <v>NA</v>
      </c>
      <c r="R1376">
        <v>1337</v>
      </c>
    </row>
    <row r="1377" spans="1:18" x14ac:dyDescent="0.25">
      <c r="A1377" t="s">
        <v>93</v>
      </c>
      <c r="B1377" t="s">
        <v>93</v>
      </c>
      <c r="C1377">
        <v>0.54</v>
      </c>
      <c r="D1377">
        <v>0.498</v>
      </c>
      <c r="E1377">
        <v>0.17</v>
      </c>
      <c r="F1377">
        <v>0.23499999999999999</v>
      </c>
      <c r="G1377" t="s">
        <v>98</v>
      </c>
      <c r="H1377">
        <v>0</v>
      </c>
      <c r="I1377">
        <v>8</v>
      </c>
      <c r="J1377">
        <v>8</v>
      </c>
      <c r="K1377">
        <v>24</v>
      </c>
      <c r="L1377">
        <f t="shared" si="302"/>
        <v>0.54</v>
      </c>
      <c r="M1377">
        <f t="shared" si="303"/>
        <v>0.498</v>
      </c>
      <c r="N1377">
        <f t="shared" si="304"/>
        <v>0.17</v>
      </c>
      <c r="O1377">
        <f t="shared" si="305"/>
        <v>0.23499999999999999</v>
      </c>
      <c r="P1377" t="str">
        <f t="shared" si="306"/>
        <v>NA</v>
      </c>
      <c r="Q1377" t="str">
        <f t="shared" si="307"/>
        <v>NA</v>
      </c>
      <c r="R1377">
        <v>1338</v>
      </c>
    </row>
    <row r="1378" spans="1:18" x14ac:dyDescent="0.25">
      <c r="A1378" t="s">
        <v>93</v>
      </c>
      <c r="B1378" t="s">
        <v>93</v>
      </c>
      <c r="C1378">
        <v>0.65</v>
      </c>
      <c r="D1378">
        <v>0.498</v>
      </c>
      <c r="E1378">
        <v>0.17</v>
      </c>
      <c r="F1378">
        <v>0.21299999999999999</v>
      </c>
      <c r="G1378" t="s">
        <v>98</v>
      </c>
      <c r="H1378">
        <v>0</v>
      </c>
      <c r="I1378">
        <v>8</v>
      </c>
      <c r="J1378">
        <v>8</v>
      </c>
      <c r="K1378">
        <v>24</v>
      </c>
      <c r="L1378">
        <f t="shared" si="302"/>
        <v>0.65</v>
      </c>
      <c r="M1378">
        <f t="shared" si="303"/>
        <v>0.498</v>
      </c>
      <c r="N1378">
        <f t="shared" si="304"/>
        <v>0.17</v>
      </c>
      <c r="O1378">
        <f t="shared" si="305"/>
        <v>0.21299999999999999</v>
      </c>
      <c r="P1378" t="str">
        <f t="shared" si="306"/>
        <v>NA</v>
      </c>
      <c r="Q1378" t="str">
        <f t="shared" si="307"/>
        <v>NA</v>
      </c>
      <c r="R1378">
        <v>1339</v>
      </c>
    </row>
    <row r="1379" spans="1:18" x14ac:dyDescent="0.25">
      <c r="A1379" t="s">
        <v>93</v>
      </c>
      <c r="B1379" t="s">
        <v>93</v>
      </c>
      <c r="C1379">
        <v>0.89</v>
      </c>
      <c r="D1379">
        <v>0.83</v>
      </c>
      <c r="E1379">
        <v>0.22500000000000001</v>
      </c>
      <c r="F1379">
        <v>0.23400000000000001</v>
      </c>
      <c r="G1379" t="s">
        <v>98</v>
      </c>
      <c r="H1379">
        <v>0</v>
      </c>
      <c r="K1379" t="s">
        <v>93</v>
      </c>
      <c r="L1379">
        <f t="shared" si="302"/>
        <v>0.89</v>
      </c>
      <c r="M1379">
        <f t="shared" si="303"/>
        <v>0.83</v>
      </c>
      <c r="N1379">
        <f t="shared" si="304"/>
        <v>0.22500000000000001</v>
      </c>
      <c r="O1379">
        <f t="shared" si="305"/>
        <v>0.23400000000000001</v>
      </c>
      <c r="P1379" t="str">
        <f t="shared" si="306"/>
        <v>NA</v>
      </c>
      <c r="Q1379" t="str">
        <f t="shared" si="307"/>
        <v>NA</v>
      </c>
      <c r="R1379">
        <v>1340</v>
      </c>
    </row>
    <row r="1380" spans="1:18" x14ac:dyDescent="0.25">
      <c r="A1380" t="s">
        <v>93</v>
      </c>
      <c r="B1380" t="s">
        <v>93</v>
      </c>
      <c r="C1380">
        <v>0.82</v>
      </c>
      <c r="D1380">
        <v>0.71</v>
      </c>
      <c r="E1380">
        <v>0.23499999999999999</v>
      </c>
      <c r="F1380">
        <v>0.23499999999999999</v>
      </c>
      <c r="G1380" t="s">
        <v>98</v>
      </c>
      <c r="H1380">
        <v>0</v>
      </c>
      <c r="I1380">
        <v>16</v>
      </c>
      <c r="J1380">
        <v>16</v>
      </c>
      <c r="K1380">
        <v>64</v>
      </c>
      <c r="L1380">
        <f t="shared" si="302"/>
        <v>0.82</v>
      </c>
      <c r="M1380">
        <f t="shared" si="303"/>
        <v>0.71</v>
      </c>
      <c r="N1380">
        <f t="shared" si="304"/>
        <v>0.23499999999999999</v>
      </c>
      <c r="O1380">
        <f t="shared" si="305"/>
        <v>0.23499999999999999</v>
      </c>
      <c r="P1380" t="str">
        <f t="shared" si="306"/>
        <v>NA</v>
      </c>
      <c r="Q1380" t="str">
        <f t="shared" si="307"/>
        <v>NA</v>
      </c>
      <c r="R1380">
        <v>1341</v>
      </c>
    </row>
    <row r="1381" spans="1:18" x14ac:dyDescent="0.25">
      <c r="A1381" t="s">
        <v>93</v>
      </c>
      <c r="B1381" t="s">
        <v>93</v>
      </c>
      <c r="C1381">
        <v>3.68</v>
      </c>
      <c r="D1381">
        <v>3.38</v>
      </c>
      <c r="E1381">
        <v>0.95</v>
      </c>
      <c r="F1381">
        <v>1.55</v>
      </c>
      <c r="G1381" t="s">
        <v>279</v>
      </c>
      <c r="H1381">
        <v>0</v>
      </c>
      <c r="I1381">
        <v>6</v>
      </c>
      <c r="J1381">
        <v>6</v>
      </c>
      <c r="K1381">
        <v>34</v>
      </c>
      <c r="L1381" t="s">
        <v>5936</v>
      </c>
      <c r="M1381" t="s">
        <v>5937</v>
      </c>
      <c r="N1381" t="s">
        <v>5938</v>
      </c>
      <c r="O1381" t="s">
        <v>5939</v>
      </c>
      <c r="P1381" t="s">
        <v>93</v>
      </c>
      <c r="Q1381" t="s">
        <v>93</v>
      </c>
      <c r="R1381">
        <v>1342</v>
      </c>
    </row>
    <row r="1382" spans="1:18" x14ac:dyDescent="0.25">
      <c r="A1382" t="s">
        <v>93</v>
      </c>
      <c r="B1382" t="s">
        <v>93</v>
      </c>
      <c r="C1382">
        <v>3.92</v>
      </c>
      <c r="D1382">
        <v>3.38</v>
      </c>
      <c r="E1382">
        <v>1.41</v>
      </c>
      <c r="F1382">
        <v>1.29</v>
      </c>
      <c r="G1382" t="s">
        <v>279</v>
      </c>
      <c r="H1382">
        <v>0</v>
      </c>
      <c r="I1382">
        <v>6</v>
      </c>
      <c r="J1382">
        <v>6</v>
      </c>
      <c r="K1382">
        <v>34</v>
      </c>
      <c r="L1382" t="s">
        <v>5944</v>
      </c>
      <c r="M1382" t="s">
        <v>5937</v>
      </c>
      <c r="N1382" t="s">
        <v>1310</v>
      </c>
      <c r="O1382" t="s">
        <v>1998</v>
      </c>
      <c r="P1382" t="s">
        <v>93</v>
      </c>
      <c r="Q1382" t="s">
        <v>93</v>
      </c>
      <c r="R1382">
        <v>1343</v>
      </c>
    </row>
    <row r="1383" spans="1:18" x14ac:dyDescent="0.25">
      <c r="A1383" t="s">
        <v>93</v>
      </c>
      <c r="B1383" t="s">
        <v>93</v>
      </c>
      <c r="C1383">
        <v>3.27</v>
      </c>
      <c r="D1383">
        <v>2.93</v>
      </c>
      <c r="E1383">
        <v>1.31</v>
      </c>
      <c r="F1383">
        <v>2.93</v>
      </c>
      <c r="G1383" t="s">
        <v>279</v>
      </c>
      <c r="H1383">
        <v>0</v>
      </c>
      <c r="I1383">
        <v>6</v>
      </c>
      <c r="J1383">
        <v>6</v>
      </c>
      <c r="K1383">
        <v>34</v>
      </c>
      <c r="L1383" t="s">
        <v>1147</v>
      </c>
      <c r="M1383" t="s">
        <v>5949</v>
      </c>
      <c r="N1383" t="s">
        <v>5950</v>
      </c>
      <c r="O1383" t="s">
        <v>5949</v>
      </c>
      <c r="P1383" t="s">
        <v>93</v>
      </c>
      <c r="Q1383" t="s">
        <v>93</v>
      </c>
      <c r="R1383">
        <v>1344</v>
      </c>
    </row>
    <row r="1384" spans="1:18" x14ac:dyDescent="0.25">
      <c r="A1384" t="s">
        <v>93</v>
      </c>
      <c r="B1384" t="s">
        <v>93</v>
      </c>
      <c r="C1384">
        <v>3.68</v>
      </c>
      <c r="D1384">
        <v>3</v>
      </c>
      <c r="E1384">
        <v>0.95</v>
      </c>
      <c r="F1384">
        <v>1.47</v>
      </c>
      <c r="G1384" t="s">
        <v>279</v>
      </c>
      <c r="H1384">
        <v>0</v>
      </c>
      <c r="I1384">
        <v>6</v>
      </c>
      <c r="J1384">
        <v>6</v>
      </c>
      <c r="K1384">
        <v>34</v>
      </c>
      <c r="L1384" t="s">
        <v>5936</v>
      </c>
      <c r="M1384" t="s">
        <v>161</v>
      </c>
      <c r="N1384" t="s">
        <v>5938</v>
      </c>
      <c r="O1384" t="s">
        <v>451</v>
      </c>
      <c r="P1384" t="s">
        <v>93</v>
      </c>
      <c r="Q1384" t="s">
        <v>93</v>
      </c>
      <c r="R1384">
        <v>1345</v>
      </c>
    </row>
    <row r="1385" spans="1:18" x14ac:dyDescent="0.25">
      <c r="A1385" t="s">
        <v>93</v>
      </c>
      <c r="B1385" t="s">
        <v>93</v>
      </c>
      <c r="C1385">
        <v>3.92</v>
      </c>
      <c r="D1385">
        <v>2.96</v>
      </c>
      <c r="E1385">
        <v>1.41</v>
      </c>
      <c r="F1385">
        <v>1.79</v>
      </c>
      <c r="G1385" t="s">
        <v>279</v>
      </c>
      <c r="H1385">
        <v>0</v>
      </c>
      <c r="I1385">
        <v>6</v>
      </c>
      <c r="J1385">
        <v>6</v>
      </c>
      <c r="K1385">
        <v>34</v>
      </c>
      <c r="L1385" t="s">
        <v>5944</v>
      </c>
      <c r="M1385" t="s">
        <v>5954</v>
      </c>
      <c r="N1385" t="s">
        <v>1310</v>
      </c>
      <c r="O1385" t="s">
        <v>5955</v>
      </c>
      <c r="P1385" t="s">
        <v>93</v>
      </c>
      <c r="Q1385" t="s">
        <v>93</v>
      </c>
      <c r="R1385">
        <v>1346</v>
      </c>
    </row>
    <row r="1386" spans="1:18" x14ac:dyDescent="0.25">
      <c r="A1386" t="s">
        <v>93</v>
      </c>
      <c r="B1386" t="s">
        <v>93</v>
      </c>
      <c r="C1386">
        <v>3.27</v>
      </c>
      <c r="D1386">
        <v>3.07</v>
      </c>
      <c r="E1386">
        <v>1.31</v>
      </c>
      <c r="F1386">
        <v>1.51</v>
      </c>
      <c r="G1386" t="s">
        <v>279</v>
      </c>
      <c r="H1386">
        <v>0</v>
      </c>
      <c r="I1386">
        <v>6</v>
      </c>
      <c r="J1386">
        <v>6</v>
      </c>
      <c r="K1386">
        <v>34</v>
      </c>
      <c r="L1386" t="s">
        <v>1147</v>
      </c>
      <c r="M1386" t="s">
        <v>5958</v>
      </c>
      <c r="N1386" t="s">
        <v>5950</v>
      </c>
      <c r="O1386" t="s">
        <v>5959</v>
      </c>
      <c r="P1386" t="s">
        <v>93</v>
      </c>
      <c r="Q1386" t="s">
        <v>93</v>
      </c>
      <c r="R1386">
        <v>1347</v>
      </c>
    </row>
    <row r="1387" spans="1:18" x14ac:dyDescent="0.25">
      <c r="A1387" t="s">
        <v>93</v>
      </c>
      <c r="B1387" t="s">
        <v>93</v>
      </c>
      <c r="C1387">
        <v>31.8</v>
      </c>
      <c r="D1387">
        <v>28.5</v>
      </c>
      <c r="E1387">
        <v>1.33</v>
      </c>
      <c r="F1387">
        <v>5.77</v>
      </c>
      <c r="G1387" t="s">
        <v>279</v>
      </c>
      <c r="H1387">
        <v>0</v>
      </c>
      <c r="K1387">
        <v>75</v>
      </c>
      <c r="L1387" t="s">
        <v>2398</v>
      </c>
      <c r="M1387" t="s">
        <v>201</v>
      </c>
      <c r="N1387" t="s">
        <v>5969</v>
      </c>
      <c r="O1387" t="s">
        <v>5970</v>
      </c>
      <c r="P1387" t="s">
        <v>93</v>
      </c>
      <c r="Q1387" t="s">
        <v>93</v>
      </c>
      <c r="R1387">
        <v>1348</v>
      </c>
    </row>
    <row r="1388" spans="1:18" x14ac:dyDescent="0.25">
      <c r="A1388" t="s">
        <v>93</v>
      </c>
      <c r="B1388" t="s">
        <v>93</v>
      </c>
      <c r="C1388">
        <v>2.5299999999999998</v>
      </c>
      <c r="D1388">
        <v>5.21</v>
      </c>
      <c r="E1388">
        <v>1.55</v>
      </c>
      <c r="F1388">
        <v>2.95</v>
      </c>
      <c r="G1388" t="s">
        <v>279</v>
      </c>
      <c r="H1388">
        <v>0</v>
      </c>
      <c r="I1388">
        <v>13</v>
      </c>
      <c r="J1388">
        <v>13</v>
      </c>
      <c r="K1388">
        <v>13</v>
      </c>
      <c r="L1388" t="s">
        <v>5974</v>
      </c>
      <c r="M1388" t="s">
        <v>5975</v>
      </c>
      <c r="N1388" t="s">
        <v>5976</v>
      </c>
      <c r="O1388" t="s">
        <v>5977</v>
      </c>
      <c r="P1388" t="s">
        <v>93</v>
      </c>
      <c r="Q1388" t="s">
        <v>93</v>
      </c>
      <c r="R1388">
        <v>1349</v>
      </c>
    </row>
    <row r="1389" spans="1:18" x14ac:dyDescent="0.25">
      <c r="A1389" t="s">
        <v>93</v>
      </c>
      <c r="B1389" t="s">
        <v>93</v>
      </c>
      <c r="C1389">
        <v>33.75</v>
      </c>
      <c r="D1389">
        <v>21</v>
      </c>
      <c r="E1389">
        <v>4.26</v>
      </c>
      <c r="F1389">
        <v>6.51</v>
      </c>
      <c r="G1389" t="s">
        <v>279</v>
      </c>
      <c r="H1389">
        <v>0</v>
      </c>
      <c r="K1389">
        <v>75</v>
      </c>
      <c r="L1389" t="s">
        <v>611</v>
      </c>
      <c r="M1389" t="s">
        <v>97</v>
      </c>
      <c r="N1389" t="s">
        <v>5984</v>
      </c>
      <c r="O1389" t="s">
        <v>5985</v>
      </c>
      <c r="P1389" t="s">
        <v>93</v>
      </c>
      <c r="Q1389" t="s">
        <v>93</v>
      </c>
      <c r="R1389">
        <v>1350</v>
      </c>
    </row>
    <row r="1390" spans="1:18" x14ac:dyDescent="0.25">
      <c r="A1390" t="s">
        <v>93</v>
      </c>
      <c r="B1390" t="s">
        <v>93</v>
      </c>
      <c r="C1390">
        <v>6.0229999999999997</v>
      </c>
      <c r="D1390">
        <v>8.1999999999999993</v>
      </c>
      <c r="E1390">
        <v>2.83</v>
      </c>
      <c r="F1390">
        <v>5.59</v>
      </c>
      <c r="G1390" t="s">
        <v>279</v>
      </c>
      <c r="H1390">
        <v>0</v>
      </c>
      <c r="I1390">
        <v>13</v>
      </c>
      <c r="J1390">
        <v>13</v>
      </c>
      <c r="K1390">
        <v>13</v>
      </c>
      <c r="L1390" t="s">
        <v>5991</v>
      </c>
      <c r="M1390" t="s">
        <v>5992</v>
      </c>
      <c r="N1390" t="s">
        <v>5993</v>
      </c>
      <c r="O1390" t="s">
        <v>813</v>
      </c>
      <c r="P1390" t="s">
        <v>93</v>
      </c>
      <c r="Q1390" t="s">
        <v>93</v>
      </c>
      <c r="R1390">
        <v>1351</v>
      </c>
    </row>
    <row r="1391" spans="1:18" x14ac:dyDescent="0.25">
      <c r="A1391" t="s">
        <v>93</v>
      </c>
      <c r="B1391" t="s">
        <v>93</v>
      </c>
      <c r="C1391">
        <v>0.99</v>
      </c>
      <c r="D1391">
        <v>0.96</v>
      </c>
      <c r="E1391">
        <v>7.0000000000000007E-2</v>
      </c>
      <c r="F1391">
        <v>0.11</v>
      </c>
      <c r="G1391" t="s">
        <v>98</v>
      </c>
      <c r="H1391">
        <v>0</v>
      </c>
      <c r="I1391">
        <v>12</v>
      </c>
      <c r="J1391">
        <v>6</v>
      </c>
      <c r="K1391">
        <v>24</v>
      </c>
      <c r="L1391">
        <f t="shared" ref="L1391:O1398" si="308">C1391</f>
        <v>0.99</v>
      </c>
      <c r="M1391">
        <f t="shared" si="308"/>
        <v>0.96</v>
      </c>
      <c r="N1391">
        <f t="shared" si="308"/>
        <v>7.0000000000000007E-2</v>
      </c>
      <c r="O1391">
        <f t="shared" si="308"/>
        <v>0.11</v>
      </c>
      <c r="P1391" t="str">
        <f t="shared" ref="P1391:Q1398" si="309">A1391</f>
        <v>NA</v>
      </c>
      <c r="Q1391" t="str">
        <f t="shared" si="309"/>
        <v>NA</v>
      </c>
      <c r="R1391">
        <v>1352</v>
      </c>
    </row>
    <row r="1392" spans="1:18" x14ac:dyDescent="0.25">
      <c r="A1392" t="s">
        <v>93</v>
      </c>
      <c r="B1392" t="s">
        <v>93</v>
      </c>
      <c r="C1392">
        <v>0.96</v>
      </c>
      <c r="D1392">
        <v>0.53</v>
      </c>
      <c r="E1392">
        <v>0.33</v>
      </c>
      <c r="F1392">
        <v>0.35</v>
      </c>
      <c r="G1392" t="s">
        <v>98</v>
      </c>
      <c r="H1392">
        <v>0</v>
      </c>
      <c r="I1392">
        <v>12</v>
      </c>
      <c r="J1392">
        <v>6</v>
      </c>
      <c r="K1392">
        <v>24</v>
      </c>
      <c r="L1392">
        <f t="shared" si="308"/>
        <v>0.96</v>
      </c>
      <c r="M1392">
        <f t="shared" si="308"/>
        <v>0.53</v>
      </c>
      <c r="N1392">
        <f t="shared" si="308"/>
        <v>0.33</v>
      </c>
      <c r="O1392">
        <f t="shared" si="308"/>
        <v>0.35</v>
      </c>
      <c r="P1392" t="str">
        <f t="shared" si="309"/>
        <v>NA</v>
      </c>
      <c r="Q1392" t="str">
        <f t="shared" si="309"/>
        <v>NA</v>
      </c>
      <c r="R1392">
        <v>1353</v>
      </c>
    </row>
    <row r="1393" spans="1:18" x14ac:dyDescent="0.25">
      <c r="A1393" t="s">
        <v>93</v>
      </c>
      <c r="B1393" t="s">
        <v>93</v>
      </c>
      <c r="C1393">
        <v>0.88</v>
      </c>
      <c r="D1393">
        <v>0.87</v>
      </c>
      <c r="E1393">
        <v>0.21</v>
      </c>
      <c r="F1393">
        <v>0.23</v>
      </c>
      <c r="G1393" t="s">
        <v>98</v>
      </c>
      <c r="H1393">
        <v>0</v>
      </c>
      <c r="I1393">
        <v>12</v>
      </c>
      <c r="J1393">
        <v>6</v>
      </c>
      <c r="K1393">
        <v>24</v>
      </c>
      <c r="L1393">
        <f t="shared" si="308"/>
        <v>0.88</v>
      </c>
      <c r="M1393">
        <f t="shared" si="308"/>
        <v>0.87</v>
      </c>
      <c r="N1393">
        <f t="shared" si="308"/>
        <v>0.21</v>
      </c>
      <c r="O1393">
        <f t="shared" si="308"/>
        <v>0.23</v>
      </c>
      <c r="P1393" t="str">
        <f t="shared" si="309"/>
        <v>NA</v>
      </c>
      <c r="Q1393" t="str">
        <f t="shared" si="309"/>
        <v>NA</v>
      </c>
      <c r="R1393">
        <v>1354</v>
      </c>
    </row>
    <row r="1394" spans="1:18" x14ac:dyDescent="0.25">
      <c r="A1394" t="s">
        <v>93</v>
      </c>
      <c r="B1394" t="s">
        <v>93</v>
      </c>
      <c r="C1394">
        <v>0.92</v>
      </c>
      <c r="D1394">
        <v>0.56000000000000005</v>
      </c>
      <c r="E1394">
        <v>0.5</v>
      </c>
      <c r="F1394">
        <v>0.28000000000000003</v>
      </c>
      <c r="G1394" t="s">
        <v>98</v>
      </c>
      <c r="H1394">
        <v>0</v>
      </c>
      <c r="I1394">
        <v>12</v>
      </c>
      <c r="J1394">
        <v>6</v>
      </c>
      <c r="K1394">
        <v>24</v>
      </c>
      <c r="L1394">
        <f t="shared" si="308"/>
        <v>0.92</v>
      </c>
      <c r="M1394">
        <f t="shared" si="308"/>
        <v>0.56000000000000005</v>
      </c>
      <c r="N1394">
        <f t="shared" si="308"/>
        <v>0.5</v>
      </c>
      <c r="O1394">
        <f t="shared" si="308"/>
        <v>0.28000000000000003</v>
      </c>
      <c r="P1394" t="str">
        <f t="shared" si="309"/>
        <v>NA</v>
      </c>
      <c r="Q1394" t="str">
        <f t="shared" si="309"/>
        <v>NA</v>
      </c>
      <c r="R1394">
        <v>1355</v>
      </c>
    </row>
    <row r="1395" spans="1:18" x14ac:dyDescent="0.25">
      <c r="A1395" t="s">
        <v>93</v>
      </c>
      <c r="B1395" t="s">
        <v>93</v>
      </c>
      <c r="C1395">
        <v>0.91</v>
      </c>
      <c r="D1395">
        <v>0.86</v>
      </c>
      <c r="E1395">
        <v>0.18</v>
      </c>
      <c r="F1395">
        <v>0.1</v>
      </c>
      <c r="G1395" t="s">
        <v>98</v>
      </c>
      <c r="H1395">
        <v>0</v>
      </c>
      <c r="I1395">
        <v>12</v>
      </c>
      <c r="J1395">
        <v>6</v>
      </c>
      <c r="K1395">
        <v>24</v>
      </c>
      <c r="L1395">
        <f t="shared" si="308"/>
        <v>0.91</v>
      </c>
      <c r="M1395">
        <f t="shared" si="308"/>
        <v>0.86</v>
      </c>
      <c r="N1395">
        <f t="shared" si="308"/>
        <v>0.18</v>
      </c>
      <c r="O1395">
        <f t="shared" si="308"/>
        <v>0.1</v>
      </c>
      <c r="P1395" t="str">
        <f t="shared" si="309"/>
        <v>NA</v>
      </c>
      <c r="Q1395" t="str">
        <f t="shared" si="309"/>
        <v>NA</v>
      </c>
      <c r="R1395">
        <v>1356</v>
      </c>
    </row>
    <row r="1396" spans="1:18" x14ac:dyDescent="0.25">
      <c r="A1396" t="s">
        <v>93</v>
      </c>
      <c r="B1396" t="s">
        <v>93</v>
      </c>
      <c r="C1396">
        <v>0.9</v>
      </c>
      <c r="D1396">
        <v>0.31</v>
      </c>
      <c r="E1396">
        <v>0.47</v>
      </c>
      <c r="F1396">
        <v>0.33</v>
      </c>
      <c r="G1396" t="s">
        <v>98</v>
      </c>
      <c r="H1396">
        <v>0</v>
      </c>
      <c r="I1396">
        <v>12</v>
      </c>
      <c r="J1396">
        <v>6</v>
      </c>
      <c r="K1396">
        <v>24</v>
      </c>
      <c r="L1396">
        <f t="shared" si="308"/>
        <v>0.9</v>
      </c>
      <c r="M1396">
        <f t="shared" si="308"/>
        <v>0.31</v>
      </c>
      <c r="N1396">
        <f t="shared" si="308"/>
        <v>0.47</v>
      </c>
      <c r="O1396">
        <f t="shared" si="308"/>
        <v>0.33</v>
      </c>
      <c r="P1396" t="str">
        <f t="shared" si="309"/>
        <v>NA</v>
      </c>
      <c r="Q1396" t="str">
        <f t="shared" si="309"/>
        <v>NA</v>
      </c>
      <c r="R1396">
        <v>1357</v>
      </c>
    </row>
    <row r="1397" spans="1:18" x14ac:dyDescent="0.25">
      <c r="A1397" t="s">
        <v>93</v>
      </c>
      <c r="B1397" t="s">
        <v>93</v>
      </c>
      <c r="C1397">
        <v>0.91</v>
      </c>
      <c r="D1397">
        <v>0.86</v>
      </c>
      <c r="E1397">
        <v>0.18</v>
      </c>
      <c r="F1397">
        <v>0.24</v>
      </c>
      <c r="G1397" t="s">
        <v>98</v>
      </c>
      <c r="H1397">
        <v>0</v>
      </c>
      <c r="I1397">
        <v>12</v>
      </c>
      <c r="J1397">
        <v>6</v>
      </c>
      <c r="K1397">
        <v>24</v>
      </c>
      <c r="L1397">
        <f t="shared" si="308"/>
        <v>0.91</v>
      </c>
      <c r="M1397">
        <f t="shared" si="308"/>
        <v>0.86</v>
      </c>
      <c r="N1397">
        <f t="shared" si="308"/>
        <v>0.18</v>
      </c>
      <c r="O1397">
        <f t="shared" si="308"/>
        <v>0.24</v>
      </c>
      <c r="P1397" t="str">
        <f t="shared" si="309"/>
        <v>NA</v>
      </c>
      <c r="Q1397" t="str">
        <f t="shared" si="309"/>
        <v>NA</v>
      </c>
      <c r="R1397">
        <v>1358</v>
      </c>
    </row>
    <row r="1398" spans="1:18" x14ac:dyDescent="0.25">
      <c r="A1398" t="s">
        <v>93</v>
      </c>
      <c r="B1398" t="s">
        <v>93</v>
      </c>
      <c r="C1398">
        <v>0.96</v>
      </c>
      <c r="D1398">
        <v>0.45</v>
      </c>
      <c r="E1398">
        <v>0.42</v>
      </c>
      <c r="F1398">
        <v>0.34</v>
      </c>
      <c r="G1398" t="s">
        <v>98</v>
      </c>
      <c r="H1398">
        <v>0</v>
      </c>
      <c r="I1398">
        <v>12</v>
      </c>
      <c r="J1398">
        <v>6</v>
      </c>
      <c r="K1398">
        <v>24</v>
      </c>
      <c r="L1398">
        <f t="shared" si="308"/>
        <v>0.96</v>
      </c>
      <c r="M1398">
        <f t="shared" si="308"/>
        <v>0.45</v>
      </c>
      <c r="N1398">
        <f t="shared" si="308"/>
        <v>0.42</v>
      </c>
      <c r="O1398">
        <f t="shared" si="308"/>
        <v>0.34</v>
      </c>
      <c r="P1398" t="str">
        <f t="shared" si="309"/>
        <v>NA</v>
      </c>
      <c r="Q1398" t="str">
        <f t="shared" si="309"/>
        <v>NA</v>
      </c>
      <c r="R1398">
        <v>1359</v>
      </c>
    </row>
    <row r="1399" spans="1:18" x14ac:dyDescent="0.25">
      <c r="A1399" t="s">
        <v>93</v>
      </c>
      <c r="B1399" t="s">
        <v>93</v>
      </c>
      <c r="C1399">
        <v>1.84</v>
      </c>
      <c r="D1399">
        <v>1.1000000000000001</v>
      </c>
      <c r="E1399">
        <v>0.67100000000000004</v>
      </c>
      <c r="F1399">
        <v>0.67100000000000004</v>
      </c>
      <c r="G1399" t="s">
        <v>279</v>
      </c>
      <c r="H1399">
        <v>0</v>
      </c>
      <c r="I1399">
        <v>2</v>
      </c>
      <c r="J1399">
        <v>2</v>
      </c>
      <c r="K1399">
        <v>2</v>
      </c>
      <c r="L1399" t="s">
        <v>114</v>
      </c>
      <c r="M1399" t="s">
        <v>494</v>
      </c>
      <c r="N1399" t="s">
        <v>6023</v>
      </c>
      <c r="O1399" t="s">
        <v>6023</v>
      </c>
      <c r="P1399" t="s">
        <v>93</v>
      </c>
      <c r="Q1399" t="s">
        <v>93</v>
      </c>
      <c r="R1399">
        <v>1360</v>
      </c>
    </row>
    <row r="1400" spans="1:18" x14ac:dyDescent="0.25">
      <c r="A1400" t="s">
        <v>93</v>
      </c>
      <c r="B1400" t="s">
        <v>93</v>
      </c>
      <c r="C1400">
        <v>1.59</v>
      </c>
      <c r="D1400">
        <v>1.69</v>
      </c>
      <c r="E1400">
        <v>0.626</v>
      </c>
      <c r="F1400">
        <v>0.626</v>
      </c>
      <c r="G1400" t="s">
        <v>279</v>
      </c>
      <c r="H1400">
        <v>0</v>
      </c>
      <c r="I1400">
        <v>2</v>
      </c>
      <c r="J1400">
        <v>2</v>
      </c>
      <c r="K1400">
        <v>2</v>
      </c>
      <c r="L1400" t="s">
        <v>294</v>
      </c>
      <c r="M1400" t="s">
        <v>3028</v>
      </c>
      <c r="N1400" t="s">
        <v>6026</v>
      </c>
      <c r="O1400" t="s">
        <v>6026</v>
      </c>
      <c r="P1400" t="s">
        <v>93</v>
      </c>
      <c r="Q1400" t="s">
        <v>93</v>
      </c>
      <c r="R1400">
        <v>1361</v>
      </c>
    </row>
    <row r="1401" spans="1:18" x14ac:dyDescent="0.25">
      <c r="A1401" t="s">
        <v>93</v>
      </c>
      <c r="B1401" t="s">
        <v>93</v>
      </c>
      <c r="C1401">
        <v>1.84</v>
      </c>
      <c r="D1401">
        <v>1.63</v>
      </c>
      <c r="E1401">
        <v>0.67100000000000004</v>
      </c>
      <c r="F1401">
        <v>0.67100000000000004</v>
      </c>
      <c r="G1401" t="s">
        <v>279</v>
      </c>
      <c r="H1401">
        <v>0</v>
      </c>
      <c r="I1401">
        <v>2</v>
      </c>
      <c r="J1401">
        <v>2</v>
      </c>
      <c r="K1401">
        <v>2</v>
      </c>
      <c r="L1401" t="s">
        <v>114</v>
      </c>
      <c r="M1401" t="s">
        <v>1920</v>
      </c>
      <c r="N1401" t="s">
        <v>6023</v>
      </c>
      <c r="O1401" t="s">
        <v>6023</v>
      </c>
      <c r="P1401" t="s">
        <v>93</v>
      </c>
      <c r="Q1401" t="s">
        <v>93</v>
      </c>
      <c r="R1401">
        <v>1362</v>
      </c>
    </row>
    <row r="1402" spans="1:18" x14ac:dyDescent="0.25">
      <c r="A1402" t="s">
        <v>93</v>
      </c>
      <c r="B1402" t="s">
        <v>93</v>
      </c>
      <c r="C1402">
        <v>0.57999999999999996</v>
      </c>
      <c r="D1402">
        <v>1.08</v>
      </c>
      <c r="E1402" t="s">
        <v>93</v>
      </c>
      <c r="F1402" t="s">
        <v>93</v>
      </c>
      <c r="G1402" t="s">
        <v>279</v>
      </c>
      <c r="H1402">
        <v>1</v>
      </c>
      <c r="I1402">
        <v>5</v>
      </c>
      <c r="J1402">
        <v>5</v>
      </c>
      <c r="K1402">
        <v>10</v>
      </c>
      <c r="L1402" t="s">
        <v>3386</v>
      </c>
      <c r="M1402" t="s">
        <v>5792</v>
      </c>
      <c r="N1402" t="s">
        <v>93</v>
      </c>
      <c r="O1402" t="s">
        <v>93</v>
      </c>
      <c r="P1402" t="s">
        <v>93</v>
      </c>
      <c r="Q1402" t="s">
        <v>93</v>
      </c>
      <c r="R1402">
        <v>1363</v>
      </c>
    </row>
    <row r="1403" spans="1:18" x14ac:dyDescent="0.25">
      <c r="A1403" t="s">
        <v>93</v>
      </c>
      <c r="B1403" t="s">
        <v>93</v>
      </c>
      <c r="C1403">
        <v>1</v>
      </c>
      <c r="D1403">
        <v>1.58</v>
      </c>
      <c r="E1403" t="s">
        <v>93</v>
      </c>
      <c r="F1403" t="s">
        <v>93</v>
      </c>
      <c r="G1403" t="s">
        <v>279</v>
      </c>
      <c r="H1403">
        <v>1</v>
      </c>
      <c r="I1403">
        <v>5</v>
      </c>
      <c r="J1403">
        <v>5</v>
      </c>
      <c r="K1403">
        <v>10</v>
      </c>
      <c r="L1403" t="s">
        <v>124</v>
      </c>
      <c r="M1403" t="s">
        <v>3551</v>
      </c>
      <c r="N1403" t="s">
        <v>93</v>
      </c>
      <c r="O1403" t="s">
        <v>93</v>
      </c>
      <c r="P1403" t="s">
        <v>93</v>
      </c>
      <c r="Q1403" t="s">
        <v>93</v>
      </c>
      <c r="R1403">
        <v>1364</v>
      </c>
    </row>
    <row r="1404" spans="1:18" x14ac:dyDescent="0.25">
      <c r="A1404" t="s">
        <v>93</v>
      </c>
      <c r="B1404" t="s">
        <v>93</v>
      </c>
      <c r="C1404">
        <v>2.58</v>
      </c>
      <c r="D1404">
        <v>2.17</v>
      </c>
      <c r="E1404" t="s">
        <v>93</v>
      </c>
      <c r="F1404" t="s">
        <v>93</v>
      </c>
      <c r="G1404" t="s">
        <v>279</v>
      </c>
      <c r="H1404">
        <v>1</v>
      </c>
      <c r="I1404">
        <v>5</v>
      </c>
      <c r="J1404">
        <v>5</v>
      </c>
      <c r="K1404">
        <v>10</v>
      </c>
      <c r="L1404" t="s">
        <v>6045</v>
      </c>
      <c r="M1404" t="s">
        <v>6046</v>
      </c>
      <c r="N1404" t="s">
        <v>93</v>
      </c>
      <c r="O1404" t="s">
        <v>93</v>
      </c>
      <c r="P1404" t="s">
        <v>93</v>
      </c>
      <c r="Q1404" t="s">
        <v>93</v>
      </c>
      <c r="R1404">
        <v>1365</v>
      </c>
    </row>
    <row r="1405" spans="1:18" x14ac:dyDescent="0.25">
      <c r="A1405" t="s">
        <v>93</v>
      </c>
      <c r="B1405" t="s">
        <v>93</v>
      </c>
      <c r="C1405">
        <v>1.75</v>
      </c>
      <c r="D1405">
        <v>1.92</v>
      </c>
      <c r="E1405" t="s">
        <v>93</v>
      </c>
      <c r="F1405" t="s">
        <v>93</v>
      </c>
      <c r="G1405" t="s">
        <v>279</v>
      </c>
      <c r="H1405">
        <v>1</v>
      </c>
      <c r="I1405">
        <v>5</v>
      </c>
      <c r="J1405">
        <v>5</v>
      </c>
      <c r="K1405">
        <v>10</v>
      </c>
      <c r="L1405" t="s">
        <v>740</v>
      </c>
      <c r="M1405" t="s">
        <v>3967</v>
      </c>
      <c r="N1405" t="s">
        <v>93</v>
      </c>
      <c r="O1405" t="s">
        <v>93</v>
      </c>
      <c r="P1405" t="s">
        <v>93</v>
      </c>
      <c r="Q1405" t="s">
        <v>93</v>
      </c>
      <c r="R1405">
        <v>1366</v>
      </c>
    </row>
    <row r="1406" spans="1:18" x14ac:dyDescent="0.25">
      <c r="A1406" t="s">
        <v>93</v>
      </c>
      <c r="B1406" t="s">
        <v>93</v>
      </c>
      <c r="C1406">
        <v>5.3</v>
      </c>
      <c r="D1406">
        <v>3.1</v>
      </c>
      <c r="E1406">
        <v>0.14000000000000001</v>
      </c>
      <c r="F1406">
        <v>0.2</v>
      </c>
      <c r="G1406" t="s">
        <v>279</v>
      </c>
      <c r="H1406">
        <v>0</v>
      </c>
      <c r="I1406">
        <v>6</v>
      </c>
      <c r="J1406">
        <v>6</v>
      </c>
      <c r="K1406">
        <v>42</v>
      </c>
      <c r="L1406" t="s">
        <v>6061</v>
      </c>
      <c r="M1406" t="s">
        <v>6062</v>
      </c>
      <c r="N1406" t="s">
        <v>6063</v>
      </c>
      <c r="O1406" t="s">
        <v>6064</v>
      </c>
      <c r="P1406" t="s">
        <v>93</v>
      </c>
      <c r="Q1406" t="s">
        <v>93</v>
      </c>
      <c r="R1406">
        <v>1367</v>
      </c>
    </row>
    <row r="1407" spans="1:18" x14ac:dyDescent="0.25">
      <c r="A1407" t="s">
        <v>93</v>
      </c>
      <c r="B1407" t="s">
        <v>93</v>
      </c>
      <c r="C1407">
        <v>4.22</v>
      </c>
      <c r="D1407">
        <v>3.13</v>
      </c>
      <c r="E1407">
        <v>0.17</v>
      </c>
      <c r="F1407">
        <v>0.17</v>
      </c>
      <c r="G1407" t="s">
        <v>279</v>
      </c>
      <c r="H1407">
        <v>0</v>
      </c>
      <c r="I1407">
        <v>6</v>
      </c>
      <c r="J1407">
        <v>6</v>
      </c>
      <c r="K1407">
        <v>42</v>
      </c>
      <c r="L1407" t="s">
        <v>6067</v>
      </c>
      <c r="M1407" t="s">
        <v>6068</v>
      </c>
      <c r="N1407" t="s">
        <v>6069</v>
      </c>
      <c r="O1407" t="s">
        <v>6069</v>
      </c>
      <c r="P1407" t="s">
        <v>93</v>
      </c>
      <c r="Q1407" t="s">
        <v>93</v>
      </c>
      <c r="R1407">
        <v>1368</v>
      </c>
    </row>
    <row r="1408" spans="1:18" x14ac:dyDescent="0.25">
      <c r="A1408" t="s">
        <v>93</v>
      </c>
      <c r="B1408" t="s">
        <v>93</v>
      </c>
      <c r="C1408">
        <v>4.7300000000000004</v>
      </c>
      <c r="D1408">
        <v>1.26</v>
      </c>
      <c r="E1408">
        <v>0.17</v>
      </c>
      <c r="F1408">
        <v>0.16</v>
      </c>
      <c r="G1408" t="s">
        <v>279</v>
      </c>
      <c r="H1408">
        <v>0</v>
      </c>
      <c r="I1408">
        <v>6</v>
      </c>
      <c r="J1408">
        <v>6</v>
      </c>
      <c r="K1408">
        <v>42</v>
      </c>
      <c r="L1408" t="s">
        <v>6072</v>
      </c>
      <c r="M1408" t="s">
        <v>186</v>
      </c>
      <c r="N1408" t="s">
        <v>6069</v>
      </c>
      <c r="O1408" t="s">
        <v>6073</v>
      </c>
      <c r="P1408" t="s">
        <v>93</v>
      </c>
      <c r="Q1408" t="s">
        <v>93</v>
      </c>
      <c r="R1408">
        <v>1369</v>
      </c>
    </row>
    <row r="1409" spans="1:18" x14ac:dyDescent="0.25">
      <c r="A1409" t="s">
        <v>93</v>
      </c>
      <c r="B1409" t="s">
        <v>93</v>
      </c>
      <c r="C1409">
        <v>0.73</v>
      </c>
      <c r="D1409">
        <v>0.46</v>
      </c>
      <c r="E1409">
        <v>0.16</v>
      </c>
      <c r="F1409">
        <v>0.32</v>
      </c>
      <c r="G1409" t="s">
        <v>98</v>
      </c>
      <c r="H1409">
        <v>0</v>
      </c>
      <c r="I1409">
        <v>12</v>
      </c>
      <c r="J1409">
        <v>12</v>
      </c>
      <c r="K1409">
        <v>24</v>
      </c>
      <c r="L1409">
        <f t="shared" ref="L1409:L1424" si="310">C1409</f>
        <v>0.73</v>
      </c>
      <c r="M1409">
        <f t="shared" ref="M1409:M1424" si="311">D1409</f>
        <v>0.46</v>
      </c>
      <c r="N1409">
        <f t="shared" ref="N1409:N1424" si="312">E1409</f>
        <v>0.16</v>
      </c>
      <c r="O1409">
        <f t="shared" ref="O1409:O1424" si="313">F1409</f>
        <v>0.32</v>
      </c>
      <c r="P1409" t="str">
        <f t="shared" ref="P1409:P1424" si="314">A1409</f>
        <v>NA</v>
      </c>
      <c r="Q1409" t="str">
        <f t="shared" ref="Q1409:Q1424" si="315">B1409</f>
        <v>NA</v>
      </c>
      <c r="R1409">
        <v>1374</v>
      </c>
    </row>
    <row r="1410" spans="1:18" x14ac:dyDescent="0.25">
      <c r="A1410" t="s">
        <v>93</v>
      </c>
      <c r="B1410" t="s">
        <v>93</v>
      </c>
      <c r="C1410">
        <v>0.62</v>
      </c>
      <c r="D1410">
        <v>0.51</v>
      </c>
      <c r="E1410">
        <v>0.18</v>
      </c>
      <c r="F1410">
        <v>0.21</v>
      </c>
      <c r="G1410" t="s">
        <v>98</v>
      </c>
      <c r="H1410">
        <v>0</v>
      </c>
      <c r="I1410">
        <v>12</v>
      </c>
      <c r="J1410">
        <v>12</v>
      </c>
      <c r="K1410">
        <v>24</v>
      </c>
      <c r="L1410">
        <f t="shared" si="310"/>
        <v>0.62</v>
      </c>
      <c r="M1410">
        <f t="shared" si="311"/>
        <v>0.51</v>
      </c>
      <c r="N1410">
        <f t="shared" si="312"/>
        <v>0.18</v>
      </c>
      <c r="O1410">
        <f t="shared" si="313"/>
        <v>0.21</v>
      </c>
      <c r="P1410" t="str">
        <f t="shared" si="314"/>
        <v>NA</v>
      </c>
      <c r="Q1410" t="str">
        <f t="shared" si="315"/>
        <v>NA</v>
      </c>
      <c r="R1410">
        <v>1375</v>
      </c>
    </row>
    <row r="1411" spans="1:18" x14ac:dyDescent="0.25">
      <c r="A1411" t="s">
        <v>93</v>
      </c>
      <c r="B1411" t="s">
        <v>93</v>
      </c>
      <c r="C1411">
        <v>0.54</v>
      </c>
      <c r="D1411">
        <v>0.39</v>
      </c>
      <c r="E1411">
        <v>0.13</v>
      </c>
      <c r="F1411">
        <v>0.09</v>
      </c>
      <c r="G1411" t="s">
        <v>98</v>
      </c>
      <c r="H1411">
        <v>0</v>
      </c>
      <c r="I1411">
        <v>40</v>
      </c>
      <c r="J1411">
        <v>48</v>
      </c>
      <c r="K1411">
        <v>88</v>
      </c>
      <c r="L1411">
        <f t="shared" si="310"/>
        <v>0.54</v>
      </c>
      <c r="M1411">
        <f t="shared" si="311"/>
        <v>0.39</v>
      </c>
      <c r="N1411">
        <f t="shared" si="312"/>
        <v>0.13</v>
      </c>
      <c r="O1411">
        <f t="shared" si="313"/>
        <v>0.09</v>
      </c>
      <c r="P1411" t="str">
        <f t="shared" si="314"/>
        <v>NA</v>
      </c>
      <c r="Q1411" t="str">
        <f t="shared" si="315"/>
        <v>NA</v>
      </c>
      <c r="R1411">
        <v>1376</v>
      </c>
    </row>
    <row r="1412" spans="1:18" x14ac:dyDescent="0.25">
      <c r="A1412" t="s">
        <v>93</v>
      </c>
      <c r="B1412" t="s">
        <v>93</v>
      </c>
      <c r="C1412">
        <v>0.62</v>
      </c>
      <c r="D1412">
        <v>0.27</v>
      </c>
      <c r="E1412">
        <v>0.11</v>
      </c>
      <c r="F1412">
        <v>0.14000000000000001</v>
      </c>
      <c r="G1412" t="s">
        <v>98</v>
      </c>
      <c r="H1412">
        <v>0</v>
      </c>
      <c r="I1412">
        <v>24</v>
      </c>
      <c r="J1412">
        <v>24</v>
      </c>
      <c r="K1412">
        <v>48</v>
      </c>
      <c r="L1412">
        <f t="shared" si="310"/>
        <v>0.62</v>
      </c>
      <c r="M1412">
        <f t="shared" si="311"/>
        <v>0.27</v>
      </c>
      <c r="N1412">
        <f t="shared" si="312"/>
        <v>0.11</v>
      </c>
      <c r="O1412">
        <f t="shared" si="313"/>
        <v>0.14000000000000001</v>
      </c>
      <c r="P1412" t="str">
        <f t="shared" si="314"/>
        <v>NA</v>
      </c>
      <c r="Q1412" t="str">
        <f t="shared" si="315"/>
        <v>NA</v>
      </c>
      <c r="R1412">
        <v>1377</v>
      </c>
    </row>
    <row r="1413" spans="1:18" x14ac:dyDescent="0.25">
      <c r="A1413" t="s">
        <v>93</v>
      </c>
      <c r="B1413" t="s">
        <v>93</v>
      </c>
      <c r="C1413">
        <v>0.61899999999999999</v>
      </c>
      <c r="D1413">
        <v>0.55600000000000005</v>
      </c>
      <c r="E1413">
        <v>0.188</v>
      </c>
      <c r="F1413">
        <v>0.184</v>
      </c>
      <c r="G1413" t="s">
        <v>98</v>
      </c>
      <c r="H1413">
        <v>0</v>
      </c>
      <c r="I1413">
        <v>3</v>
      </c>
      <c r="J1413">
        <v>3</v>
      </c>
      <c r="K1413">
        <v>14</v>
      </c>
      <c r="L1413">
        <f t="shared" si="310"/>
        <v>0.61899999999999999</v>
      </c>
      <c r="M1413">
        <f t="shared" si="311"/>
        <v>0.55600000000000005</v>
      </c>
      <c r="N1413">
        <f t="shared" si="312"/>
        <v>0.188</v>
      </c>
      <c r="O1413">
        <f t="shared" si="313"/>
        <v>0.184</v>
      </c>
      <c r="P1413" t="str">
        <f t="shared" si="314"/>
        <v>NA</v>
      </c>
      <c r="Q1413" t="str">
        <f t="shared" si="315"/>
        <v>NA</v>
      </c>
      <c r="R1413">
        <v>1378</v>
      </c>
    </row>
    <row r="1414" spans="1:18" x14ac:dyDescent="0.25">
      <c r="A1414" t="s">
        <v>93</v>
      </c>
      <c r="B1414" t="s">
        <v>93</v>
      </c>
      <c r="C1414">
        <v>0.61699999999999999</v>
      </c>
      <c r="D1414">
        <v>0.54900000000000004</v>
      </c>
      <c r="E1414">
        <v>0.19400000000000001</v>
      </c>
      <c r="F1414">
        <v>0.19500000000000001</v>
      </c>
      <c r="G1414" t="s">
        <v>98</v>
      </c>
      <c r="H1414">
        <v>0</v>
      </c>
      <c r="I1414">
        <v>3</v>
      </c>
      <c r="J1414">
        <v>3</v>
      </c>
      <c r="K1414">
        <v>14</v>
      </c>
      <c r="L1414">
        <f t="shared" si="310"/>
        <v>0.61699999999999999</v>
      </c>
      <c r="M1414">
        <f t="shared" si="311"/>
        <v>0.54900000000000004</v>
      </c>
      <c r="N1414">
        <f t="shared" si="312"/>
        <v>0.19400000000000001</v>
      </c>
      <c r="O1414">
        <f t="shared" si="313"/>
        <v>0.19500000000000001</v>
      </c>
      <c r="P1414" t="str">
        <f t="shared" si="314"/>
        <v>NA</v>
      </c>
      <c r="Q1414" t="str">
        <f t="shared" si="315"/>
        <v>NA</v>
      </c>
      <c r="R1414">
        <v>1379</v>
      </c>
    </row>
    <row r="1415" spans="1:18" x14ac:dyDescent="0.25">
      <c r="A1415" t="s">
        <v>93</v>
      </c>
      <c r="B1415" t="s">
        <v>93</v>
      </c>
      <c r="C1415">
        <v>0.753</v>
      </c>
      <c r="D1415">
        <v>0.31900000000000001</v>
      </c>
      <c r="E1415" t="s">
        <v>93</v>
      </c>
      <c r="F1415" t="s">
        <v>93</v>
      </c>
      <c r="G1415" t="s">
        <v>98</v>
      </c>
      <c r="H1415">
        <v>0</v>
      </c>
      <c r="I1415">
        <v>1</v>
      </c>
      <c r="J1415">
        <v>1</v>
      </c>
      <c r="K1415">
        <v>5</v>
      </c>
      <c r="L1415">
        <f t="shared" si="310"/>
        <v>0.753</v>
      </c>
      <c r="M1415">
        <f t="shared" si="311"/>
        <v>0.31900000000000001</v>
      </c>
      <c r="N1415" t="str">
        <f t="shared" si="312"/>
        <v>NA</v>
      </c>
      <c r="O1415" t="str">
        <f t="shared" si="313"/>
        <v>NA</v>
      </c>
      <c r="P1415" t="str">
        <f t="shared" si="314"/>
        <v>NA</v>
      </c>
      <c r="Q1415" t="str">
        <f t="shared" si="315"/>
        <v>NA</v>
      </c>
      <c r="R1415">
        <v>1382</v>
      </c>
    </row>
    <row r="1416" spans="1:18" x14ac:dyDescent="0.25">
      <c r="A1416" t="s">
        <v>93</v>
      </c>
      <c r="B1416" t="s">
        <v>93</v>
      </c>
      <c r="C1416">
        <v>0.753</v>
      </c>
      <c r="D1416">
        <v>0.39100000000000001</v>
      </c>
      <c r="E1416" t="s">
        <v>93</v>
      </c>
      <c r="F1416" t="s">
        <v>93</v>
      </c>
      <c r="G1416" t="s">
        <v>98</v>
      </c>
      <c r="H1416">
        <v>0</v>
      </c>
      <c r="I1416">
        <v>1</v>
      </c>
      <c r="J1416">
        <v>1</v>
      </c>
      <c r="K1416">
        <v>5</v>
      </c>
      <c r="L1416">
        <f t="shared" si="310"/>
        <v>0.753</v>
      </c>
      <c r="M1416">
        <f t="shared" si="311"/>
        <v>0.39100000000000001</v>
      </c>
      <c r="N1416" t="str">
        <f t="shared" si="312"/>
        <v>NA</v>
      </c>
      <c r="O1416" t="str">
        <f t="shared" si="313"/>
        <v>NA</v>
      </c>
      <c r="P1416" t="str">
        <f t="shared" si="314"/>
        <v>NA</v>
      </c>
      <c r="Q1416" t="str">
        <f t="shared" si="315"/>
        <v>NA</v>
      </c>
      <c r="R1416">
        <v>1383</v>
      </c>
    </row>
    <row r="1417" spans="1:18" x14ac:dyDescent="0.25">
      <c r="A1417" t="s">
        <v>93</v>
      </c>
      <c r="B1417" t="s">
        <v>93</v>
      </c>
      <c r="C1417">
        <v>0.57599999999999996</v>
      </c>
      <c r="D1417">
        <v>0.31900000000000001</v>
      </c>
      <c r="E1417" t="s">
        <v>93</v>
      </c>
      <c r="F1417" t="s">
        <v>93</v>
      </c>
      <c r="G1417" t="s">
        <v>98</v>
      </c>
      <c r="H1417">
        <v>0</v>
      </c>
      <c r="I1417">
        <v>1</v>
      </c>
      <c r="J1417">
        <v>1</v>
      </c>
      <c r="K1417">
        <v>5</v>
      </c>
      <c r="L1417">
        <f t="shared" si="310"/>
        <v>0.57599999999999996</v>
      </c>
      <c r="M1417">
        <f t="shared" si="311"/>
        <v>0.31900000000000001</v>
      </c>
      <c r="N1417" t="str">
        <f t="shared" si="312"/>
        <v>NA</v>
      </c>
      <c r="O1417" t="str">
        <f t="shared" si="313"/>
        <v>NA</v>
      </c>
      <c r="P1417" t="str">
        <f t="shared" si="314"/>
        <v>NA</v>
      </c>
      <c r="Q1417" t="str">
        <f t="shared" si="315"/>
        <v>NA</v>
      </c>
      <c r="R1417">
        <v>1384</v>
      </c>
    </row>
    <row r="1418" spans="1:18" x14ac:dyDescent="0.25">
      <c r="A1418" t="s">
        <v>93</v>
      </c>
      <c r="B1418" t="s">
        <v>93</v>
      </c>
      <c r="C1418">
        <v>0.57599999999999996</v>
      </c>
      <c r="D1418">
        <v>0.39100000000000001</v>
      </c>
      <c r="E1418" t="s">
        <v>93</v>
      </c>
      <c r="F1418" t="s">
        <v>93</v>
      </c>
      <c r="G1418" t="s">
        <v>98</v>
      </c>
      <c r="H1418">
        <v>0</v>
      </c>
      <c r="I1418">
        <v>1</v>
      </c>
      <c r="J1418">
        <v>1</v>
      </c>
      <c r="K1418">
        <v>5</v>
      </c>
      <c r="L1418">
        <f t="shared" si="310"/>
        <v>0.57599999999999996</v>
      </c>
      <c r="M1418">
        <f t="shared" si="311"/>
        <v>0.39100000000000001</v>
      </c>
      <c r="N1418" t="str">
        <f t="shared" si="312"/>
        <v>NA</v>
      </c>
      <c r="O1418" t="str">
        <f t="shared" si="313"/>
        <v>NA</v>
      </c>
      <c r="P1418" t="str">
        <f t="shared" si="314"/>
        <v>NA</v>
      </c>
      <c r="Q1418" t="str">
        <f t="shared" si="315"/>
        <v>NA</v>
      </c>
      <c r="R1418">
        <v>1385</v>
      </c>
    </row>
    <row r="1419" spans="1:18" x14ac:dyDescent="0.25">
      <c r="A1419" t="s">
        <v>93</v>
      </c>
      <c r="B1419" t="s">
        <v>93</v>
      </c>
      <c r="C1419">
        <v>0.88</v>
      </c>
      <c r="D1419">
        <v>0.67</v>
      </c>
      <c r="E1419">
        <v>0.19</v>
      </c>
      <c r="F1419">
        <v>0.37</v>
      </c>
      <c r="G1419" t="s">
        <v>98</v>
      </c>
      <c r="H1419">
        <v>0</v>
      </c>
      <c r="I1419">
        <v>5</v>
      </c>
      <c r="J1419">
        <v>5</v>
      </c>
      <c r="K1419">
        <v>5</v>
      </c>
      <c r="L1419">
        <f t="shared" si="310"/>
        <v>0.88</v>
      </c>
      <c r="M1419">
        <f t="shared" si="311"/>
        <v>0.67</v>
      </c>
      <c r="N1419">
        <f t="shared" si="312"/>
        <v>0.19</v>
      </c>
      <c r="O1419">
        <f t="shared" si="313"/>
        <v>0.37</v>
      </c>
      <c r="P1419" t="str">
        <f t="shared" si="314"/>
        <v>NA</v>
      </c>
      <c r="Q1419" t="str">
        <f t="shared" si="315"/>
        <v>NA</v>
      </c>
      <c r="R1419">
        <v>1386</v>
      </c>
    </row>
    <row r="1420" spans="1:18" x14ac:dyDescent="0.25">
      <c r="A1420" t="s">
        <v>93</v>
      </c>
      <c r="B1420" t="s">
        <v>93</v>
      </c>
      <c r="C1420">
        <v>0.79</v>
      </c>
      <c r="D1420">
        <v>0.7</v>
      </c>
      <c r="E1420">
        <v>0.1</v>
      </c>
      <c r="F1420">
        <v>0.28999999999999998</v>
      </c>
      <c r="G1420" t="s">
        <v>98</v>
      </c>
      <c r="H1420">
        <v>0</v>
      </c>
      <c r="I1420">
        <v>5</v>
      </c>
      <c r="J1420">
        <v>5</v>
      </c>
      <c r="K1420">
        <v>5</v>
      </c>
      <c r="L1420">
        <f t="shared" si="310"/>
        <v>0.79</v>
      </c>
      <c r="M1420">
        <f t="shared" si="311"/>
        <v>0.7</v>
      </c>
      <c r="N1420">
        <f t="shared" si="312"/>
        <v>0.1</v>
      </c>
      <c r="O1420">
        <f t="shared" si="313"/>
        <v>0.28999999999999998</v>
      </c>
      <c r="P1420" t="str">
        <f t="shared" si="314"/>
        <v>NA</v>
      </c>
      <c r="Q1420" t="str">
        <f t="shared" si="315"/>
        <v>NA</v>
      </c>
      <c r="R1420">
        <v>1387</v>
      </c>
    </row>
    <row r="1421" spans="1:18" x14ac:dyDescent="0.25">
      <c r="A1421" t="s">
        <v>93</v>
      </c>
      <c r="B1421" t="s">
        <v>93</v>
      </c>
      <c r="C1421">
        <v>0.78</v>
      </c>
      <c r="D1421">
        <v>0.62</v>
      </c>
      <c r="E1421">
        <v>0.18</v>
      </c>
      <c r="F1421">
        <v>0.4</v>
      </c>
      <c r="G1421" t="s">
        <v>98</v>
      </c>
      <c r="H1421">
        <v>0</v>
      </c>
      <c r="I1421">
        <v>5</v>
      </c>
      <c r="J1421">
        <v>5</v>
      </c>
      <c r="K1421">
        <v>5</v>
      </c>
      <c r="L1421">
        <f t="shared" si="310"/>
        <v>0.78</v>
      </c>
      <c r="M1421">
        <f t="shared" si="311"/>
        <v>0.62</v>
      </c>
      <c r="N1421">
        <f t="shared" si="312"/>
        <v>0.18</v>
      </c>
      <c r="O1421">
        <f t="shared" si="313"/>
        <v>0.4</v>
      </c>
      <c r="P1421" t="str">
        <f t="shared" si="314"/>
        <v>NA</v>
      </c>
      <c r="Q1421" t="str">
        <f t="shared" si="315"/>
        <v>NA</v>
      </c>
      <c r="R1421">
        <v>1388</v>
      </c>
    </row>
    <row r="1422" spans="1:18" x14ac:dyDescent="0.25">
      <c r="A1422" t="s">
        <v>93</v>
      </c>
      <c r="B1422" t="s">
        <v>93</v>
      </c>
      <c r="C1422">
        <v>0.9</v>
      </c>
      <c r="D1422">
        <v>0.68</v>
      </c>
      <c r="E1422">
        <v>0.14000000000000001</v>
      </c>
      <c r="F1422">
        <v>0.22</v>
      </c>
      <c r="G1422" t="s">
        <v>98</v>
      </c>
      <c r="H1422">
        <v>0</v>
      </c>
      <c r="I1422">
        <v>5</v>
      </c>
      <c r="J1422">
        <v>5</v>
      </c>
      <c r="K1422">
        <v>5</v>
      </c>
      <c r="L1422">
        <f t="shared" si="310"/>
        <v>0.9</v>
      </c>
      <c r="M1422">
        <f t="shared" si="311"/>
        <v>0.68</v>
      </c>
      <c r="N1422">
        <f t="shared" si="312"/>
        <v>0.14000000000000001</v>
      </c>
      <c r="O1422">
        <f t="shared" si="313"/>
        <v>0.22</v>
      </c>
      <c r="P1422" t="str">
        <f t="shared" si="314"/>
        <v>NA</v>
      </c>
      <c r="Q1422" t="str">
        <f t="shared" si="315"/>
        <v>NA</v>
      </c>
      <c r="R1422">
        <v>1389</v>
      </c>
    </row>
    <row r="1423" spans="1:18" x14ac:dyDescent="0.25">
      <c r="A1423" t="s">
        <v>93</v>
      </c>
      <c r="B1423" t="s">
        <v>93</v>
      </c>
      <c r="C1423">
        <v>0.84</v>
      </c>
      <c r="D1423">
        <v>0.69</v>
      </c>
      <c r="E1423">
        <v>0.121</v>
      </c>
      <c r="F1423">
        <v>0.23699999999999999</v>
      </c>
      <c r="G1423" t="s">
        <v>98</v>
      </c>
      <c r="H1423">
        <v>0</v>
      </c>
      <c r="I1423">
        <v>6</v>
      </c>
      <c r="J1423">
        <v>6</v>
      </c>
      <c r="K1423">
        <v>18</v>
      </c>
      <c r="L1423">
        <f t="shared" si="310"/>
        <v>0.84</v>
      </c>
      <c r="M1423">
        <f t="shared" si="311"/>
        <v>0.69</v>
      </c>
      <c r="N1423">
        <f t="shared" si="312"/>
        <v>0.121</v>
      </c>
      <c r="O1423">
        <f t="shared" si="313"/>
        <v>0.23699999999999999</v>
      </c>
      <c r="P1423" t="str">
        <f t="shared" si="314"/>
        <v>NA</v>
      </c>
      <c r="Q1423" t="str">
        <f t="shared" si="315"/>
        <v>NA</v>
      </c>
      <c r="R1423">
        <v>1390</v>
      </c>
    </row>
    <row r="1424" spans="1:18" x14ac:dyDescent="0.25">
      <c r="A1424" t="s">
        <v>93</v>
      </c>
      <c r="B1424" t="s">
        <v>93</v>
      </c>
      <c r="C1424">
        <v>0.18</v>
      </c>
      <c r="D1424">
        <v>0.15</v>
      </c>
      <c r="E1424">
        <v>5.8000000000000003E-2</v>
      </c>
      <c r="F1424">
        <v>5.8999999999999997E-2</v>
      </c>
      <c r="G1424" t="s">
        <v>98</v>
      </c>
      <c r="H1424">
        <v>0</v>
      </c>
      <c r="I1424">
        <v>6</v>
      </c>
      <c r="J1424">
        <v>6</v>
      </c>
      <c r="K1424">
        <v>18</v>
      </c>
      <c r="L1424">
        <f t="shared" si="310"/>
        <v>0.18</v>
      </c>
      <c r="M1424">
        <f t="shared" si="311"/>
        <v>0.15</v>
      </c>
      <c r="N1424">
        <f t="shared" si="312"/>
        <v>5.8000000000000003E-2</v>
      </c>
      <c r="O1424">
        <f t="shared" si="313"/>
        <v>5.8999999999999997E-2</v>
      </c>
      <c r="P1424" t="str">
        <f t="shared" si="314"/>
        <v>NA</v>
      </c>
      <c r="Q1424" t="str">
        <f t="shared" si="315"/>
        <v>NA</v>
      </c>
      <c r="R1424">
        <v>1391</v>
      </c>
    </row>
    <row r="1425" spans="1:18" x14ac:dyDescent="0.25">
      <c r="A1425" t="s">
        <v>93</v>
      </c>
      <c r="B1425" t="s">
        <v>93</v>
      </c>
      <c r="C1425">
        <v>8.25</v>
      </c>
      <c r="D1425">
        <v>5.23</v>
      </c>
      <c r="E1425">
        <v>2.0499999999999998</v>
      </c>
      <c r="F1425">
        <v>1.67</v>
      </c>
      <c r="G1425" t="s">
        <v>279</v>
      </c>
      <c r="H1425">
        <v>0</v>
      </c>
      <c r="I1425">
        <v>10</v>
      </c>
      <c r="J1425">
        <v>10</v>
      </c>
      <c r="K1425">
        <v>22</v>
      </c>
      <c r="L1425" t="s">
        <v>1683</v>
      </c>
      <c r="M1425" t="s">
        <v>1687</v>
      </c>
      <c r="N1425" t="s">
        <v>3144</v>
      </c>
      <c r="O1425" t="s">
        <v>4143</v>
      </c>
      <c r="P1425" t="s">
        <v>93</v>
      </c>
      <c r="Q1425" t="s">
        <v>93</v>
      </c>
      <c r="R1425">
        <v>1392</v>
      </c>
    </row>
    <row r="1426" spans="1:18" x14ac:dyDescent="0.25">
      <c r="A1426" t="s">
        <v>93</v>
      </c>
      <c r="B1426" t="s">
        <v>93</v>
      </c>
      <c r="C1426">
        <v>8.0299999999999994</v>
      </c>
      <c r="D1426">
        <v>5.12</v>
      </c>
      <c r="E1426">
        <v>1.24</v>
      </c>
      <c r="F1426">
        <v>1.45</v>
      </c>
      <c r="G1426" t="s">
        <v>279</v>
      </c>
      <c r="H1426">
        <v>0</v>
      </c>
      <c r="I1426">
        <v>10</v>
      </c>
      <c r="J1426">
        <v>10</v>
      </c>
      <c r="K1426">
        <v>22</v>
      </c>
      <c r="L1426" t="s">
        <v>6212</v>
      </c>
      <c r="M1426" t="s">
        <v>1630</v>
      </c>
      <c r="N1426" t="s">
        <v>421</v>
      </c>
      <c r="O1426" t="s">
        <v>2582</v>
      </c>
      <c r="P1426" t="s">
        <v>93</v>
      </c>
      <c r="Q1426" t="s">
        <v>93</v>
      </c>
      <c r="R1426">
        <v>1393</v>
      </c>
    </row>
    <row r="1427" spans="1:18" x14ac:dyDescent="0.25">
      <c r="A1427" t="s">
        <v>93</v>
      </c>
      <c r="B1427" t="s">
        <v>93</v>
      </c>
      <c r="C1427">
        <v>0.2</v>
      </c>
      <c r="D1427">
        <v>0.88</v>
      </c>
      <c r="E1427">
        <v>0.24</v>
      </c>
      <c r="F1427">
        <v>0.21</v>
      </c>
      <c r="G1427" t="s">
        <v>98</v>
      </c>
      <c r="H1427">
        <v>1</v>
      </c>
      <c r="I1427">
        <v>4</v>
      </c>
      <c r="J1427">
        <v>4</v>
      </c>
      <c r="K1427">
        <v>12</v>
      </c>
      <c r="L1427">
        <f t="shared" ref="L1427:O1430" si="316">1-C1427</f>
        <v>0.8</v>
      </c>
      <c r="M1427">
        <f t="shared" si="316"/>
        <v>0.12</v>
      </c>
      <c r="N1427">
        <f t="shared" si="316"/>
        <v>0.76</v>
      </c>
      <c r="O1427">
        <f t="shared" si="316"/>
        <v>0.79</v>
      </c>
      <c r="P1427" t="s">
        <v>93</v>
      </c>
      <c r="Q1427" t="s">
        <v>93</v>
      </c>
      <c r="R1427">
        <v>1394</v>
      </c>
    </row>
    <row r="1428" spans="1:18" x14ac:dyDescent="0.25">
      <c r="A1428" t="s">
        <v>93</v>
      </c>
      <c r="B1428" t="s">
        <v>93</v>
      </c>
      <c r="C1428">
        <v>0.27</v>
      </c>
      <c r="D1428">
        <v>0.48</v>
      </c>
      <c r="E1428">
        <v>0.25</v>
      </c>
      <c r="F1428">
        <v>0.18</v>
      </c>
      <c r="G1428" t="s">
        <v>98</v>
      </c>
      <c r="H1428">
        <v>1</v>
      </c>
      <c r="I1428">
        <v>4</v>
      </c>
      <c r="J1428">
        <v>4</v>
      </c>
      <c r="K1428">
        <v>12</v>
      </c>
      <c r="L1428">
        <f t="shared" si="316"/>
        <v>0.73</v>
      </c>
      <c r="M1428">
        <f t="shared" si="316"/>
        <v>0.52</v>
      </c>
      <c r="N1428">
        <f t="shared" si="316"/>
        <v>0.75</v>
      </c>
      <c r="O1428">
        <f t="shared" si="316"/>
        <v>0.82000000000000006</v>
      </c>
      <c r="P1428" t="s">
        <v>93</v>
      </c>
      <c r="Q1428" t="s">
        <v>93</v>
      </c>
      <c r="R1428">
        <v>1395</v>
      </c>
    </row>
    <row r="1429" spans="1:18" x14ac:dyDescent="0.25">
      <c r="A1429" t="s">
        <v>93</v>
      </c>
      <c r="B1429" t="s">
        <v>93</v>
      </c>
      <c r="C1429">
        <v>0.14000000000000001</v>
      </c>
      <c r="D1429">
        <v>0.85</v>
      </c>
      <c r="E1429">
        <v>0.21</v>
      </c>
      <c r="F1429">
        <v>0.18</v>
      </c>
      <c r="G1429" t="s">
        <v>98</v>
      </c>
      <c r="H1429">
        <v>1</v>
      </c>
      <c r="I1429">
        <v>4</v>
      </c>
      <c r="J1429">
        <v>4</v>
      </c>
      <c r="K1429">
        <v>12</v>
      </c>
      <c r="L1429">
        <f t="shared" si="316"/>
        <v>0.86</v>
      </c>
      <c r="M1429">
        <f t="shared" si="316"/>
        <v>0.15000000000000002</v>
      </c>
      <c r="N1429">
        <f t="shared" si="316"/>
        <v>0.79</v>
      </c>
      <c r="O1429">
        <f t="shared" si="316"/>
        <v>0.82000000000000006</v>
      </c>
      <c r="P1429" t="s">
        <v>93</v>
      </c>
      <c r="Q1429" t="s">
        <v>93</v>
      </c>
      <c r="R1429">
        <v>1396</v>
      </c>
    </row>
    <row r="1430" spans="1:18" x14ac:dyDescent="0.25">
      <c r="A1430" t="s">
        <v>93</v>
      </c>
      <c r="B1430" t="s">
        <v>93</v>
      </c>
      <c r="C1430">
        <v>0.25</v>
      </c>
      <c r="D1430">
        <v>0.53</v>
      </c>
      <c r="E1430">
        <v>0.25</v>
      </c>
      <c r="F1430">
        <v>0.32</v>
      </c>
      <c r="G1430" t="s">
        <v>98</v>
      </c>
      <c r="H1430">
        <v>1</v>
      </c>
      <c r="I1430">
        <v>4</v>
      </c>
      <c r="J1430">
        <v>4</v>
      </c>
      <c r="K1430">
        <v>12</v>
      </c>
      <c r="L1430">
        <f t="shared" si="316"/>
        <v>0.75</v>
      </c>
      <c r="M1430">
        <f t="shared" si="316"/>
        <v>0.47</v>
      </c>
      <c r="N1430">
        <f t="shared" si="316"/>
        <v>0.75</v>
      </c>
      <c r="O1430">
        <f t="shared" si="316"/>
        <v>0.67999999999999994</v>
      </c>
      <c r="P1430" t="s">
        <v>93</v>
      </c>
      <c r="Q1430" t="s">
        <v>93</v>
      </c>
      <c r="R1430">
        <v>1397</v>
      </c>
    </row>
    <row r="1431" spans="1:18" x14ac:dyDescent="0.25">
      <c r="A1431" t="s">
        <v>93</v>
      </c>
      <c r="B1431" t="s">
        <v>93</v>
      </c>
      <c r="C1431">
        <v>1.93</v>
      </c>
      <c r="D1431">
        <v>1.85</v>
      </c>
      <c r="E1431">
        <v>0.15</v>
      </c>
      <c r="F1431">
        <v>0.17</v>
      </c>
      <c r="G1431" t="s">
        <v>279</v>
      </c>
      <c r="H1431">
        <v>0</v>
      </c>
      <c r="I1431">
        <v>2</v>
      </c>
      <c r="J1431">
        <v>2</v>
      </c>
      <c r="K1431" t="s">
        <v>93</v>
      </c>
      <c r="L1431" t="s">
        <v>6242</v>
      </c>
      <c r="M1431" t="s">
        <v>1962</v>
      </c>
      <c r="N1431" t="s">
        <v>1078</v>
      </c>
      <c r="O1431" t="s">
        <v>3412</v>
      </c>
      <c r="P1431" t="s">
        <v>93</v>
      </c>
      <c r="Q1431" t="s">
        <v>93</v>
      </c>
      <c r="R1431">
        <v>1398</v>
      </c>
    </row>
    <row r="1432" spans="1:18" x14ac:dyDescent="0.25">
      <c r="A1432" t="s">
        <v>93</v>
      </c>
      <c r="B1432" t="s">
        <v>93</v>
      </c>
      <c r="C1432">
        <v>1.82</v>
      </c>
      <c r="D1432">
        <v>1.82</v>
      </c>
      <c r="E1432">
        <v>0.15</v>
      </c>
      <c r="F1432">
        <v>0.17</v>
      </c>
      <c r="G1432" t="s">
        <v>279</v>
      </c>
      <c r="H1432">
        <v>0</v>
      </c>
      <c r="I1432">
        <v>2</v>
      </c>
      <c r="J1432">
        <v>2</v>
      </c>
      <c r="K1432" t="s">
        <v>93</v>
      </c>
      <c r="L1432" t="s">
        <v>239</v>
      </c>
      <c r="M1432" t="s">
        <v>239</v>
      </c>
      <c r="N1432" t="s">
        <v>1078</v>
      </c>
      <c r="O1432" t="s">
        <v>3412</v>
      </c>
      <c r="P1432" t="s">
        <v>93</v>
      </c>
      <c r="Q1432" t="s">
        <v>93</v>
      </c>
      <c r="R1432">
        <v>1399</v>
      </c>
    </row>
    <row r="1433" spans="1:18" x14ac:dyDescent="0.25">
      <c r="A1433" t="s">
        <v>93</v>
      </c>
      <c r="B1433" t="s">
        <v>93</v>
      </c>
      <c r="C1433">
        <v>2</v>
      </c>
      <c r="D1433">
        <v>1.82</v>
      </c>
      <c r="E1433">
        <v>0</v>
      </c>
      <c r="F1433">
        <v>0.15</v>
      </c>
      <c r="G1433" t="s">
        <v>279</v>
      </c>
      <c r="H1433">
        <v>0</v>
      </c>
      <c r="I1433">
        <v>2</v>
      </c>
      <c r="J1433">
        <v>2</v>
      </c>
      <c r="K1433" t="s">
        <v>93</v>
      </c>
      <c r="L1433">
        <v>1</v>
      </c>
      <c r="M1433" t="s">
        <v>239</v>
      </c>
      <c r="N1433">
        <v>0</v>
      </c>
      <c r="O1433" t="s">
        <v>1078</v>
      </c>
      <c r="P1433" t="s">
        <v>93</v>
      </c>
      <c r="Q1433" t="s">
        <v>93</v>
      </c>
      <c r="R1433">
        <v>1400</v>
      </c>
    </row>
    <row r="1434" spans="1:18" x14ac:dyDescent="0.25">
      <c r="A1434" t="s">
        <v>93</v>
      </c>
      <c r="B1434" t="s">
        <v>93</v>
      </c>
      <c r="C1434">
        <v>1.79</v>
      </c>
      <c r="D1434">
        <v>1.7</v>
      </c>
      <c r="E1434">
        <v>0.17</v>
      </c>
      <c r="F1434">
        <v>0.14000000000000001</v>
      </c>
      <c r="G1434" t="s">
        <v>279</v>
      </c>
      <c r="H1434">
        <v>0</v>
      </c>
      <c r="I1434">
        <v>2</v>
      </c>
      <c r="J1434">
        <v>2</v>
      </c>
      <c r="K1434" t="s">
        <v>93</v>
      </c>
      <c r="L1434" t="s">
        <v>6250</v>
      </c>
      <c r="M1434" t="s">
        <v>764</v>
      </c>
      <c r="N1434" t="s">
        <v>3412</v>
      </c>
      <c r="O1434" t="s">
        <v>997</v>
      </c>
      <c r="P1434" t="s">
        <v>93</v>
      </c>
      <c r="Q1434" t="s">
        <v>93</v>
      </c>
      <c r="R1434">
        <v>1401</v>
      </c>
    </row>
    <row r="1435" spans="1:18" x14ac:dyDescent="0.25">
      <c r="A1435" t="s">
        <v>93</v>
      </c>
      <c r="B1435" t="s">
        <v>93</v>
      </c>
      <c r="C1435">
        <v>1.78</v>
      </c>
      <c r="D1435">
        <v>1.91</v>
      </c>
      <c r="E1435">
        <v>0.15</v>
      </c>
      <c r="F1435">
        <v>0.15</v>
      </c>
      <c r="G1435" t="s">
        <v>279</v>
      </c>
      <c r="H1435">
        <v>0</v>
      </c>
      <c r="I1435">
        <v>2</v>
      </c>
      <c r="J1435">
        <v>2</v>
      </c>
      <c r="K1435" t="s">
        <v>93</v>
      </c>
      <c r="L1435" t="s">
        <v>171</v>
      </c>
      <c r="M1435" t="s">
        <v>4142</v>
      </c>
      <c r="N1435" t="s">
        <v>1078</v>
      </c>
      <c r="O1435" t="s">
        <v>1078</v>
      </c>
      <c r="P1435" t="s">
        <v>93</v>
      </c>
      <c r="Q1435" t="s">
        <v>93</v>
      </c>
      <c r="R1435">
        <v>1402</v>
      </c>
    </row>
    <row r="1436" spans="1:18" x14ac:dyDescent="0.25">
      <c r="A1436" t="s">
        <v>93</v>
      </c>
      <c r="B1436" t="s">
        <v>93</v>
      </c>
      <c r="C1436">
        <v>1.94</v>
      </c>
      <c r="D1436">
        <v>1.92</v>
      </c>
      <c r="E1436">
        <v>0.12</v>
      </c>
      <c r="F1436">
        <v>0.12</v>
      </c>
      <c r="G1436" t="s">
        <v>279</v>
      </c>
      <c r="H1436">
        <v>0</v>
      </c>
      <c r="I1436">
        <v>2</v>
      </c>
      <c r="J1436">
        <v>2</v>
      </c>
      <c r="K1436" t="s">
        <v>93</v>
      </c>
      <c r="L1436" t="s">
        <v>4128</v>
      </c>
      <c r="M1436" t="s">
        <v>2960</v>
      </c>
      <c r="N1436" t="s">
        <v>137</v>
      </c>
      <c r="O1436" t="s">
        <v>997</v>
      </c>
      <c r="P1436" t="s">
        <v>93</v>
      </c>
      <c r="Q1436" t="s">
        <v>93</v>
      </c>
      <c r="R1436">
        <v>1403</v>
      </c>
    </row>
    <row r="1437" spans="1:18" x14ac:dyDescent="0.25">
      <c r="A1437" t="s">
        <v>93</v>
      </c>
      <c r="B1437" t="s">
        <v>93</v>
      </c>
      <c r="C1437">
        <v>1.45</v>
      </c>
      <c r="D1437">
        <v>1.73</v>
      </c>
      <c r="E1437">
        <v>0.15</v>
      </c>
      <c r="F1437">
        <v>0.12</v>
      </c>
      <c r="G1437" t="s">
        <v>279</v>
      </c>
      <c r="H1437">
        <v>0</v>
      </c>
      <c r="I1437">
        <v>2</v>
      </c>
      <c r="J1437">
        <v>2</v>
      </c>
      <c r="K1437" t="s">
        <v>93</v>
      </c>
      <c r="L1437" t="s">
        <v>537</v>
      </c>
      <c r="M1437" t="s">
        <v>1181</v>
      </c>
      <c r="N1437" t="s">
        <v>1078</v>
      </c>
      <c r="O1437" t="s">
        <v>137</v>
      </c>
      <c r="P1437" t="s">
        <v>93</v>
      </c>
      <c r="Q1437" t="s">
        <v>93</v>
      </c>
      <c r="R1437">
        <v>1404</v>
      </c>
    </row>
    <row r="1438" spans="1:18" x14ac:dyDescent="0.25">
      <c r="A1438" t="s">
        <v>93</v>
      </c>
      <c r="B1438" t="s">
        <v>93</v>
      </c>
      <c r="C1438">
        <v>1.6</v>
      </c>
      <c r="D1438">
        <v>1.9</v>
      </c>
      <c r="E1438">
        <v>0.15</v>
      </c>
      <c r="F1438">
        <v>0.15</v>
      </c>
      <c r="G1438" t="s">
        <v>279</v>
      </c>
      <c r="H1438">
        <v>0</v>
      </c>
      <c r="I1438">
        <v>2</v>
      </c>
      <c r="J1438">
        <v>2</v>
      </c>
      <c r="K1438" t="s">
        <v>93</v>
      </c>
      <c r="L1438" t="s">
        <v>124</v>
      </c>
      <c r="M1438" t="s">
        <v>796</v>
      </c>
      <c r="N1438" t="s">
        <v>1078</v>
      </c>
      <c r="O1438" t="s">
        <v>1078</v>
      </c>
      <c r="P1438" t="s">
        <v>93</v>
      </c>
      <c r="Q1438" t="s">
        <v>93</v>
      </c>
      <c r="R1438">
        <v>1405</v>
      </c>
    </row>
    <row r="1439" spans="1:18" x14ac:dyDescent="0.25">
      <c r="A1439" t="s">
        <v>93</v>
      </c>
      <c r="B1439" t="s">
        <v>93</v>
      </c>
      <c r="C1439">
        <v>1.71</v>
      </c>
      <c r="D1439">
        <v>1.94</v>
      </c>
      <c r="E1439">
        <v>0.12</v>
      </c>
      <c r="F1439">
        <v>0.21</v>
      </c>
      <c r="G1439" t="s">
        <v>279</v>
      </c>
      <c r="H1439">
        <v>0</v>
      </c>
      <c r="I1439">
        <v>2</v>
      </c>
      <c r="J1439">
        <v>2</v>
      </c>
      <c r="K1439" t="s">
        <v>93</v>
      </c>
      <c r="L1439" t="s">
        <v>4040</v>
      </c>
      <c r="M1439" t="s">
        <v>4128</v>
      </c>
      <c r="N1439" t="s">
        <v>137</v>
      </c>
      <c r="O1439" t="s">
        <v>2118</v>
      </c>
      <c r="P1439" t="s">
        <v>93</v>
      </c>
      <c r="Q1439" t="s">
        <v>93</v>
      </c>
      <c r="R1439">
        <v>1406</v>
      </c>
    </row>
    <row r="1440" spans="1:18" x14ac:dyDescent="0.25">
      <c r="A1440" t="s">
        <v>93</v>
      </c>
      <c r="B1440" t="s">
        <v>93</v>
      </c>
      <c r="C1440">
        <v>1.63</v>
      </c>
      <c r="D1440">
        <v>1.8</v>
      </c>
      <c r="E1440">
        <v>0.17</v>
      </c>
      <c r="F1440">
        <v>0.15</v>
      </c>
      <c r="G1440" t="s">
        <v>279</v>
      </c>
      <c r="H1440">
        <v>0</v>
      </c>
      <c r="I1440">
        <v>2</v>
      </c>
      <c r="J1440">
        <v>2</v>
      </c>
      <c r="K1440" t="s">
        <v>93</v>
      </c>
      <c r="L1440" t="s">
        <v>1920</v>
      </c>
      <c r="M1440" t="s">
        <v>469</v>
      </c>
      <c r="N1440" t="s">
        <v>3412</v>
      </c>
      <c r="O1440" t="s">
        <v>1078</v>
      </c>
      <c r="P1440" t="s">
        <v>93</v>
      </c>
      <c r="Q1440" t="s">
        <v>93</v>
      </c>
      <c r="R1440">
        <v>1407</v>
      </c>
    </row>
    <row r="1441" spans="1:18" x14ac:dyDescent="0.25">
      <c r="A1441" t="s">
        <v>93</v>
      </c>
      <c r="B1441" t="s">
        <v>93</v>
      </c>
      <c r="C1441">
        <v>1.6</v>
      </c>
      <c r="D1441">
        <v>1.89</v>
      </c>
      <c r="E1441">
        <v>0.15</v>
      </c>
      <c r="F1441">
        <v>0.16</v>
      </c>
      <c r="G1441" t="s">
        <v>279</v>
      </c>
      <c r="H1441">
        <v>0</v>
      </c>
      <c r="I1441">
        <v>2</v>
      </c>
      <c r="J1441">
        <v>2</v>
      </c>
      <c r="K1441" t="s">
        <v>93</v>
      </c>
      <c r="L1441" t="s">
        <v>124</v>
      </c>
      <c r="M1441" t="s">
        <v>3878</v>
      </c>
      <c r="N1441" t="s">
        <v>1078</v>
      </c>
      <c r="O1441" t="s">
        <v>96</v>
      </c>
      <c r="P1441" t="s">
        <v>93</v>
      </c>
      <c r="Q1441" t="s">
        <v>93</v>
      </c>
      <c r="R1441">
        <v>1408</v>
      </c>
    </row>
    <row r="1442" spans="1:18" x14ac:dyDescent="0.25">
      <c r="A1442" t="s">
        <v>93</v>
      </c>
      <c r="B1442" t="s">
        <v>93</v>
      </c>
      <c r="C1442">
        <v>1.61</v>
      </c>
      <c r="D1442">
        <v>1.89</v>
      </c>
      <c r="E1442">
        <v>0.11</v>
      </c>
      <c r="F1442">
        <v>0.11</v>
      </c>
      <c r="G1442" t="s">
        <v>279</v>
      </c>
      <c r="H1442">
        <v>0</v>
      </c>
      <c r="I1442">
        <v>2</v>
      </c>
      <c r="J1442">
        <v>2</v>
      </c>
      <c r="K1442" t="s">
        <v>93</v>
      </c>
      <c r="L1442" t="s">
        <v>295</v>
      </c>
      <c r="M1442" t="s">
        <v>3878</v>
      </c>
      <c r="N1442" t="s">
        <v>3875</v>
      </c>
      <c r="O1442" t="s">
        <v>3875</v>
      </c>
      <c r="P1442" t="s">
        <v>93</v>
      </c>
      <c r="Q1442" t="s">
        <v>93</v>
      </c>
      <c r="R1442">
        <v>1409</v>
      </c>
    </row>
    <row r="1443" spans="1:18" x14ac:dyDescent="0.25">
      <c r="A1443" t="s">
        <v>93</v>
      </c>
      <c r="B1443" t="s">
        <v>93</v>
      </c>
      <c r="C1443">
        <v>1.93</v>
      </c>
      <c r="D1443">
        <v>1.85</v>
      </c>
      <c r="E1443">
        <v>0.15</v>
      </c>
      <c r="F1443">
        <v>0.17</v>
      </c>
      <c r="G1443" t="s">
        <v>279</v>
      </c>
      <c r="H1443">
        <v>0</v>
      </c>
      <c r="I1443">
        <v>2</v>
      </c>
      <c r="J1443">
        <v>2</v>
      </c>
      <c r="K1443" t="s">
        <v>93</v>
      </c>
      <c r="L1443">
        <f t="shared" ref="L1443:L1454" si="317">C1443/I1443</f>
        <v>0.96499999999999997</v>
      </c>
      <c r="M1443">
        <f t="shared" ref="M1443:M1454" si="318">D1443/J1443</f>
        <v>0.92500000000000004</v>
      </c>
      <c r="N1443">
        <f t="shared" ref="N1443:N1454" si="319">E1443/I1443</f>
        <v>7.4999999999999997E-2</v>
      </c>
      <c r="O1443">
        <f t="shared" ref="O1443:O1454" si="320">F1443/J1443</f>
        <v>8.5000000000000006E-2</v>
      </c>
      <c r="P1443" t="s">
        <v>93</v>
      </c>
      <c r="Q1443" t="s">
        <v>93</v>
      </c>
      <c r="R1443">
        <v>1410</v>
      </c>
    </row>
    <row r="1444" spans="1:18" x14ac:dyDescent="0.25">
      <c r="A1444" t="s">
        <v>93</v>
      </c>
      <c r="B1444" t="s">
        <v>93</v>
      </c>
      <c r="C1444">
        <v>1.82</v>
      </c>
      <c r="D1444">
        <v>1.82</v>
      </c>
      <c r="E1444">
        <v>0.15</v>
      </c>
      <c r="F1444">
        <v>0.17</v>
      </c>
      <c r="G1444" t="s">
        <v>279</v>
      </c>
      <c r="H1444">
        <v>0</v>
      </c>
      <c r="I1444">
        <v>2</v>
      </c>
      <c r="J1444">
        <v>2</v>
      </c>
      <c r="K1444" t="s">
        <v>93</v>
      </c>
      <c r="L1444">
        <f t="shared" si="317"/>
        <v>0.91</v>
      </c>
      <c r="M1444">
        <f t="shared" si="318"/>
        <v>0.91</v>
      </c>
      <c r="N1444">
        <f t="shared" si="319"/>
        <v>7.4999999999999997E-2</v>
      </c>
      <c r="O1444">
        <f t="shared" si="320"/>
        <v>8.5000000000000006E-2</v>
      </c>
      <c r="P1444" t="s">
        <v>93</v>
      </c>
      <c r="Q1444" t="s">
        <v>93</v>
      </c>
      <c r="R1444">
        <v>1411</v>
      </c>
    </row>
    <row r="1445" spans="1:18" x14ac:dyDescent="0.25">
      <c r="A1445" t="s">
        <v>93</v>
      </c>
      <c r="B1445" t="s">
        <v>93</v>
      </c>
      <c r="C1445">
        <v>2</v>
      </c>
      <c r="D1445">
        <v>1.82</v>
      </c>
      <c r="E1445">
        <v>0</v>
      </c>
      <c r="F1445">
        <v>0.15</v>
      </c>
      <c r="G1445" t="s">
        <v>279</v>
      </c>
      <c r="H1445">
        <v>0</v>
      </c>
      <c r="I1445">
        <v>2</v>
      </c>
      <c r="J1445">
        <v>2</v>
      </c>
      <c r="K1445" t="s">
        <v>93</v>
      </c>
      <c r="L1445">
        <f t="shared" si="317"/>
        <v>1</v>
      </c>
      <c r="M1445">
        <f t="shared" si="318"/>
        <v>0.91</v>
      </c>
      <c r="N1445">
        <f t="shared" si="319"/>
        <v>0</v>
      </c>
      <c r="O1445">
        <f t="shared" si="320"/>
        <v>7.4999999999999997E-2</v>
      </c>
      <c r="P1445" t="s">
        <v>93</v>
      </c>
      <c r="Q1445" t="s">
        <v>93</v>
      </c>
      <c r="R1445">
        <v>1412</v>
      </c>
    </row>
    <row r="1446" spans="1:18" x14ac:dyDescent="0.25">
      <c r="A1446" t="s">
        <v>93</v>
      </c>
      <c r="B1446" t="s">
        <v>93</v>
      </c>
      <c r="C1446">
        <v>1.79</v>
      </c>
      <c r="D1446">
        <v>1.7</v>
      </c>
      <c r="E1446">
        <v>0.17</v>
      </c>
      <c r="F1446">
        <v>0.14000000000000001</v>
      </c>
      <c r="G1446" t="s">
        <v>279</v>
      </c>
      <c r="H1446">
        <v>0</v>
      </c>
      <c r="I1446">
        <v>2</v>
      </c>
      <c r="J1446">
        <v>2</v>
      </c>
      <c r="K1446" t="s">
        <v>93</v>
      </c>
      <c r="L1446">
        <f t="shared" si="317"/>
        <v>0.89500000000000002</v>
      </c>
      <c r="M1446">
        <f t="shared" si="318"/>
        <v>0.85</v>
      </c>
      <c r="N1446">
        <f t="shared" si="319"/>
        <v>8.5000000000000006E-2</v>
      </c>
      <c r="O1446">
        <f t="shared" si="320"/>
        <v>7.0000000000000007E-2</v>
      </c>
      <c r="P1446" t="s">
        <v>93</v>
      </c>
      <c r="Q1446" t="s">
        <v>93</v>
      </c>
      <c r="R1446">
        <v>1413</v>
      </c>
    </row>
    <row r="1447" spans="1:18" x14ac:dyDescent="0.25">
      <c r="A1447" t="s">
        <v>93</v>
      </c>
      <c r="B1447" t="s">
        <v>93</v>
      </c>
      <c r="C1447">
        <v>1.78</v>
      </c>
      <c r="D1447">
        <v>1.91</v>
      </c>
      <c r="E1447">
        <v>0.15</v>
      </c>
      <c r="F1447">
        <v>0.15</v>
      </c>
      <c r="G1447" t="s">
        <v>279</v>
      </c>
      <c r="H1447">
        <v>0</v>
      </c>
      <c r="I1447">
        <v>2</v>
      </c>
      <c r="J1447">
        <v>2</v>
      </c>
      <c r="K1447" t="s">
        <v>93</v>
      </c>
      <c r="L1447">
        <f t="shared" si="317"/>
        <v>0.89</v>
      </c>
      <c r="M1447">
        <f t="shared" si="318"/>
        <v>0.95499999999999996</v>
      </c>
      <c r="N1447">
        <f t="shared" si="319"/>
        <v>7.4999999999999997E-2</v>
      </c>
      <c r="O1447">
        <f t="shared" si="320"/>
        <v>7.4999999999999997E-2</v>
      </c>
      <c r="P1447" t="s">
        <v>93</v>
      </c>
      <c r="Q1447" t="s">
        <v>93</v>
      </c>
      <c r="R1447">
        <v>1414</v>
      </c>
    </row>
    <row r="1448" spans="1:18" x14ac:dyDescent="0.25">
      <c r="A1448" t="s">
        <v>93</v>
      </c>
      <c r="B1448" t="s">
        <v>93</v>
      </c>
      <c r="C1448">
        <v>1.94</v>
      </c>
      <c r="D1448">
        <v>1.92</v>
      </c>
      <c r="E1448">
        <v>0.12</v>
      </c>
      <c r="F1448">
        <v>0.14000000000000001</v>
      </c>
      <c r="G1448" t="s">
        <v>279</v>
      </c>
      <c r="H1448">
        <v>0</v>
      </c>
      <c r="I1448">
        <v>2</v>
      </c>
      <c r="J1448">
        <v>2</v>
      </c>
      <c r="K1448" t="s">
        <v>93</v>
      </c>
      <c r="L1448">
        <f t="shared" si="317"/>
        <v>0.97</v>
      </c>
      <c r="M1448">
        <f t="shared" si="318"/>
        <v>0.96</v>
      </c>
      <c r="N1448">
        <f t="shared" si="319"/>
        <v>0.06</v>
      </c>
      <c r="O1448">
        <f t="shared" si="320"/>
        <v>7.0000000000000007E-2</v>
      </c>
      <c r="P1448" t="s">
        <v>93</v>
      </c>
      <c r="Q1448" t="s">
        <v>93</v>
      </c>
      <c r="R1448">
        <v>1415</v>
      </c>
    </row>
    <row r="1449" spans="1:18" x14ac:dyDescent="0.25">
      <c r="A1449" t="s">
        <v>93</v>
      </c>
      <c r="B1449" t="s">
        <v>93</v>
      </c>
      <c r="C1449">
        <v>1.45</v>
      </c>
      <c r="D1449">
        <v>1.73</v>
      </c>
      <c r="E1449">
        <v>0.15</v>
      </c>
      <c r="F1449">
        <v>0.12</v>
      </c>
      <c r="G1449" t="s">
        <v>279</v>
      </c>
      <c r="H1449">
        <v>0</v>
      </c>
      <c r="I1449">
        <v>2</v>
      </c>
      <c r="J1449">
        <v>2</v>
      </c>
      <c r="K1449" t="s">
        <v>93</v>
      </c>
      <c r="L1449">
        <f t="shared" si="317"/>
        <v>0.72499999999999998</v>
      </c>
      <c r="M1449">
        <f t="shared" si="318"/>
        <v>0.86499999999999999</v>
      </c>
      <c r="N1449">
        <f t="shared" si="319"/>
        <v>7.4999999999999997E-2</v>
      </c>
      <c r="O1449">
        <f t="shared" si="320"/>
        <v>0.06</v>
      </c>
      <c r="P1449" t="s">
        <v>93</v>
      </c>
      <c r="Q1449" t="s">
        <v>93</v>
      </c>
      <c r="R1449">
        <v>1416</v>
      </c>
    </row>
    <row r="1450" spans="1:18" x14ac:dyDescent="0.25">
      <c r="A1450" t="s">
        <v>93</v>
      </c>
      <c r="B1450" t="s">
        <v>93</v>
      </c>
      <c r="C1450">
        <v>1.6</v>
      </c>
      <c r="D1450">
        <v>1.9</v>
      </c>
      <c r="E1450">
        <v>0.15</v>
      </c>
      <c r="F1450">
        <v>0.15</v>
      </c>
      <c r="G1450" t="s">
        <v>279</v>
      </c>
      <c r="H1450">
        <v>0</v>
      </c>
      <c r="I1450">
        <v>2</v>
      </c>
      <c r="J1450">
        <v>2</v>
      </c>
      <c r="K1450" t="s">
        <v>93</v>
      </c>
      <c r="L1450">
        <f t="shared" si="317"/>
        <v>0.8</v>
      </c>
      <c r="M1450">
        <f t="shared" si="318"/>
        <v>0.95</v>
      </c>
      <c r="N1450">
        <f t="shared" si="319"/>
        <v>7.4999999999999997E-2</v>
      </c>
      <c r="O1450">
        <f t="shared" si="320"/>
        <v>7.4999999999999997E-2</v>
      </c>
      <c r="P1450" t="s">
        <v>93</v>
      </c>
      <c r="Q1450" t="s">
        <v>93</v>
      </c>
      <c r="R1450">
        <v>1417</v>
      </c>
    </row>
    <row r="1451" spans="1:18" x14ac:dyDescent="0.25">
      <c r="A1451" t="s">
        <v>93</v>
      </c>
      <c r="B1451" t="s">
        <v>93</v>
      </c>
      <c r="C1451">
        <v>1.71</v>
      </c>
      <c r="D1451">
        <v>1.94</v>
      </c>
      <c r="E1451">
        <v>0.12</v>
      </c>
      <c r="F1451">
        <v>0.21</v>
      </c>
      <c r="G1451" t="s">
        <v>279</v>
      </c>
      <c r="H1451">
        <v>0</v>
      </c>
      <c r="I1451">
        <v>2</v>
      </c>
      <c r="J1451">
        <v>2</v>
      </c>
      <c r="K1451" t="s">
        <v>93</v>
      </c>
      <c r="L1451">
        <f t="shared" si="317"/>
        <v>0.85499999999999998</v>
      </c>
      <c r="M1451">
        <f t="shared" si="318"/>
        <v>0.97</v>
      </c>
      <c r="N1451">
        <f t="shared" si="319"/>
        <v>0.06</v>
      </c>
      <c r="O1451">
        <f t="shared" si="320"/>
        <v>0.105</v>
      </c>
      <c r="P1451" t="s">
        <v>93</v>
      </c>
      <c r="Q1451" t="s">
        <v>93</v>
      </c>
      <c r="R1451">
        <v>1418</v>
      </c>
    </row>
    <row r="1452" spans="1:18" x14ac:dyDescent="0.25">
      <c r="A1452" t="s">
        <v>93</v>
      </c>
      <c r="B1452" t="s">
        <v>93</v>
      </c>
      <c r="C1452">
        <v>1.63</v>
      </c>
      <c r="D1452">
        <v>1.8</v>
      </c>
      <c r="E1452">
        <v>0.17</v>
      </c>
      <c r="F1452">
        <v>0.15</v>
      </c>
      <c r="G1452" t="s">
        <v>279</v>
      </c>
      <c r="H1452">
        <v>0</v>
      </c>
      <c r="I1452">
        <v>2</v>
      </c>
      <c r="J1452">
        <v>2</v>
      </c>
      <c r="K1452" t="s">
        <v>93</v>
      </c>
      <c r="L1452">
        <f t="shared" si="317"/>
        <v>0.81499999999999995</v>
      </c>
      <c r="M1452">
        <f t="shared" si="318"/>
        <v>0.9</v>
      </c>
      <c r="N1452">
        <f t="shared" si="319"/>
        <v>8.5000000000000006E-2</v>
      </c>
      <c r="O1452">
        <f t="shared" si="320"/>
        <v>7.4999999999999997E-2</v>
      </c>
      <c r="P1452" t="s">
        <v>93</v>
      </c>
      <c r="Q1452" t="s">
        <v>93</v>
      </c>
      <c r="R1452">
        <v>1419</v>
      </c>
    </row>
    <row r="1453" spans="1:18" x14ac:dyDescent="0.25">
      <c r="A1453" t="s">
        <v>93</v>
      </c>
      <c r="B1453" t="s">
        <v>93</v>
      </c>
      <c r="C1453">
        <v>1.6</v>
      </c>
      <c r="D1453">
        <v>1.89</v>
      </c>
      <c r="E1453">
        <v>0.15</v>
      </c>
      <c r="F1453">
        <v>0.16</v>
      </c>
      <c r="G1453" t="s">
        <v>279</v>
      </c>
      <c r="H1453">
        <v>0</v>
      </c>
      <c r="I1453">
        <v>2</v>
      </c>
      <c r="J1453">
        <v>2</v>
      </c>
      <c r="K1453" t="s">
        <v>93</v>
      </c>
      <c r="L1453">
        <f t="shared" si="317"/>
        <v>0.8</v>
      </c>
      <c r="M1453">
        <f t="shared" si="318"/>
        <v>0.94499999999999995</v>
      </c>
      <c r="N1453">
        <f t="shared" si="319"/>
        <v>7.4999999999999997E-2</v>
      </c>
      <c r="O1453">
        <f t="shared" si="320"/>
        <v>0.08</v>
      </c>
      <c r="P1453" t="s">
        <v>93</v>
      </c>
      <c r="Q1453" t="s">
        <v>93</v>
      </c>
      <c r="R1453">
        <v>1420</v>
      </c>
    </row>
    <row r="1454" spans="1:18" x14ac:dyDescent="0.25">
      <c r="A1454" t="s">
        <v>93</v>
      </c>
      <c r="B1454" t="s">
        <v>93</v>
      </c>
      <c r="C1454">
        <v>1.61</v>
      </c>
      <c r="D1454">
        <v>1.89</v>
      </c>
      <c r="E1454">
        <v>0.11</v>
      </c>
      <c r="F1454">
        <v>0.11</v>
      </c>
      <c r="G1454" t="s">
        <v>279</v>
      </c>
      <c r="H1454">
        <v>0</v>
      </c>
      <c r="I1454">
        <v>2</v>
      </c>
      <c r="J1454">
        <v>2</v>
      </c>
      <c r="K1454" t="s">
        <v>93</v>
      </c>
      <c r="L1454">
        <f t="shared" si="317"/>
        <v>0.80500000000000005</v>
      </c>
      <c r="M1454">
        <f t="shared" si="318"/>
        <v>0.94499999999999995</v>
      </c>
      <c r="N1454">
        <f t="shared" si="319"/>
        <v>5.5E-2</v>
      </c>
      <c r="O1454">
        <f t="shared" si="320"/>
        <v>5.5E-2</v>
      </c>
      <c r="P1454" t="s">
        <v>93</v>
      </c>
      <c r="Q1454" t="s">
        <v>93</v>
      </c>
      <c r="R1454">
        <v>1421</v>
      </c>
    </row>
    <row r="1455" spans="1:18" x14ac:dyDescent="0.25">
      <c r="A1455" t="s">
        <v>93</v>
      </c>
      <c r="B1455" t="s">
        <v>93</v>
      </c>
      <c r="C1455">
        <v>3.57</v>
      </c>
      <c r="D1455">
        <v>3.23</v>
      </c>
      <c r="E1455">
        <v>0.68</v>
      </c>
      <c r="F1455">
        <v>0.73</v>
      </c>
      <c r="G1455" t="s">
        <v>279</v>
      </c>
      <c r="H1455">
        <v>0</v>
      </c>
      <c r="I1455">
        <v>4</v>
      </c>
      <c r="J1455">
        <v>4</v>
      </c>
      <c r="K1455">
        <v>12</v>
      </c>
      <c r="L1455" t="s">
        <v>1177</v>
      </c>
      <c r="M1455" t="s">
        <v>6269</v>
      </c>
      <c r="N1455" t="s">
        <v>196</v>
      </c>
      <c r="O1455" t="s">
        <v>2822</v>
      </c>
      <c r="P1455" t="s">
        <v>93</v>
      </c>
      <c r="Q1455" t="s">
        <v>93</v>
      </c>
      <c r="R1455">
        <v>1422</v>
      </c>
    </row>
    <row r="1456" spans="1:18" x14ac:dyDescent="0.25">
      <c r="A1456" t="s">
        <v>93</v>
      </c>
      <c r="B1456" t="s">
        <v>93</v>
      </c>
      <c r="C1456">
        <v>3.57</v>
      </c>
      <c r="D1456">
        <v>3.55</v>
      </c>
      <c r="E1456">
        <v>0.68</v>
      </c>
      <c r="F1456">
        <v>0.65</v>
      </c>
      <c r="G1456" t="s">
        <v>279</v>
      </c>
      <c r="H1456">
        <v>0</v>
      </c>
      <c r="I1456">
        <v>4</v>
      </c>
      <c r="J1456">
        <v>4</v>
      </c>
      <c r="K1456">
        <v>12</v>
      </c>
      <c r="L1456" t="s">
        <v>1177</v>
      </c>
      <c r="M1456" t="s">
        <v>6271</v>
      </c>
      <c r="N1456" t="s">
        <v>196</v>
      </c>
      <c r="O1456" t="s">
        <v>1982</v>
      </c>
      <c r="P1456" t="s">
        <v>93</v>
      </c>
      <c r="Q1456" t="s">
        <v>93</v>
      </c>
      <c r="R1456">
        <v>1423</v>
      </c>
    </row>
    <row r="1457" spans="1:18" x14ac:dyDescent="0.25">
      <c r="A1457" t="s">
        <v>93</v>
      </c>
      <c r="B1457" t="s">
        <v>93</v>
      </c>
      <c r="C1457">
        <v>3.56</v>
      </c>
      <c r="D1457">
        <v>3.64</v>
      </c>
      <c r="E1457">
        <v>0.68</v>
      </c>
      <c r="F1457">
        <v>0.54</v>
      </c>
      <c r="G1457" t="s">
        <v>279</v>
      </c>
      <c r="H1457">
        <v>0</v>
      </c>
      <c r="I1457">
        <v>4</v>
      </c>
      <c r="J1457">
        <v>4</v>
      </c>
      <c r="K1457">
        <v>12</v>
      </c>
      <c r="L1457" t="s">
        <v>171</v>
      </c>
      <c r="M1457" t="s">
        <v>239</v>
      </c>
      <c r="N1457" t="s">
        <v>196</v>
      </c>
      <c r="O1457" t="s">
        <v>3866</v>
      </c>
      <c r="P1457" t="s">
        <v>93</v>
      </c>
      <c r="Q1457" t="s">
        <v>93</v>
      </c>
      <c r="R1457">
        <v>1424</v>
      </c>
    </row>
    <row r="1458" spans="1:18" x14ac:dyDescent="0.25">
      <c r="A1458" t="s">
        <v>93</v>
      </c>
      <c r="B1458" t="s">
        <v>93</v>
      </c>
      <c r="C1458">
        <v>3.56</v>
      </c>
      <c r="D1458">
        <v>3.51</v>
      </c>
      <c r="E1458">
        <v>0.68</v>
      </c>
      <c r="F1458">
        <v>0.6</v>
      </c>
      <c r="G1458" t="s">
        <v>279</v>
      </c>
      <c r="H1458">
        <v>0</v>
      </c>
      <c r="I1458">
        <v>4</v>
      </c>
      <c r="J1458">
        <v>4</v>
      </c>
      <c r="K1458">
        <v>12</v>
      </c>
      <c r="L1458" t="s">
        <v>171</v>
      </c>
      <c r="M1458" t="s">
        <v>6279</v>
      </c>
      <c r="N1458" t="s">
        <v>196</v>
      </c>
      <c r="O1458" t="s">
        <v>518</v>
      </c>
      <c r="P1458" t="s">
        <v>93</v>
      </c>
      <c r="Q1458" t="s">
        <v>93</v>
      </c>
      <c r="R1458">
        <v>1425</v>
      </c>
    </row>
    <row r="1459" spans="1:18" x14ac:dyDescent="0.25">
      <c r="A1459" t="s">
        <v>93</v>
      </c>
      <c r="B1459" t="s">
        <v>93</v>
      </c>
      <c r="C1459">
        <v>0.67</v>
      </c>
      <c r="D1459">
        <v>0.4</v>
      </c>
      <c r="E1459" t="s">
        <v>93</v>
      </c>
      <c r="F1459" t="s">
        <v>93</v>
      </c>
      <c r="G1459" t="s">
        <v>98</v>
      </c>
      <c r="H1459">
        <v>0</v>
      </c>
      <c r="I1459">
        <v>2</v>
      </c>
      <c r="J1459">
        <v>2</v>
      </c>
      <c r="K1459">
        <v>36</v>
      </c>
      <c r="L1459">
        <f t="shared" ref="L1459:L1470" si="321">C1459</f>
        <v>0.67</v>
      </c>
      <c r="M1459">
        <f t="shared" ref="M1459:M1470" si="322">D1459</f>
        <v>0.4</v>
      </c>
      <c r="N1459" t="str">
        <f t="shared" ref="N1459:N1470" si="323">E1459</f>
        <v>NA</v>
      </c>
      <c r="O1459" t="str">
        <f t="shared" ref="O1459:O1470" si="324">F1459</f>
        <v>NA</v>
      </c>
      <c r="P1459" t="str">
        <f t="shared" ref="P1459:P1470" si="325">A1459</f>
        <v>NA</v>
      </c>
      <c r="Q1459" t="str">
        <f t="shared" ref="Q1459:Q1470" si="326">B1459</f>
        <v>NA</v>
      </c>
      <c r="R1459">
        <v>1426</v>
      </c>
    </row>
    <row r="1460" spans="1:18" x14ac:dyDescent="0.25">
      <c r="A1460" t="s">
        <v>93</v>
      </c>
      <c r="B1460" t="s">
        <v>93</v>
      </c>
      <c r="C1460">
        <v>0.71</v>
      </c>
      <c r="D1460">
        <v>0.66</v>
      </c>
      <c r="E1460" t="s">
        <v>93</v>
      </c>
      <c r="F1460" t="s">
        <v>93</v>
      </c>
      <c r="G1460" t="s">
        <v>98</v>
      </c>
      <c r="H1460">
        <v>0</v>
      </c>
      <c r="I1460">
        <v>2</v>
      </c>
      <c r="J1460">
        <v>2</v>
      </c>
      <c r="K1460">
        <v>36</v>
      </c>
      <c r="L1460">
        <f t="shared" si="321"/>
        <v>0.71</v>
      </c>
      <c r="M1460">
        <f t="shared" si="322"/>
        <v>0.66</v>
      </c>
      <c r="N1460" t="str">
        <f t="shared" si="323"/>
        <v>NA</v>
      </c>
      <c r="O1460" t="str">
        <f t="shared" si="324"/>
        <v>NA</v>
      </c>
      <c r="P1460" t="str">
        <f t="shared" si="325"/>
        <v>NA</v>
      </c>
      <c r="Q1460" t="str">
        <f t="shared" si="326"/>
        <v>NA</v>
      </c>
      <c r="R1460">
        <v>1427</v>
      </c>
    </row>
    <row r="1461" spans="1:18" x14ac:dyDescent="0.25">
      <c r="A1461" t="s">
        <v>93</v>
      </c>
      <c r="B1461" t="s">
        <v>93</v>
      </c>
      <c r="C1461">
        <v>0.72</v>
      </c>
      <c r="D1461">
        <v>0.4</v>
      </c>
      <c r="E1461" t="s">
        <v>93</v>
      </c>
      <c r="F1461" t="s">
        <v>93</v>
      </c>
      <c r="G1461" t="s">
        <v>98</v>
      </c>
      <c r="H1461">
        <v>0</v>
      </c>
      <c r="I1461">
        <v>2</v>
      </c>
      <c r="J1461">
        <v>2</v>
      </c>
      <c r="K1461">
        <v>36</v>
      </c>
      <c r="L1461">
        <f t="shared" si="321"/>
        <v>0.72</v>
      </c>
      <c r="M1461">
        <f t="shared" si="322"/>
        <v>0.4</v>
      </c>
      <c r="N1461" t="str">
        <f t="shared" si="323"/>
        <v>NA</v>
      </c>
      <c r="O1461" t="str">
        <f t="shared" si="324"/>
        <v>NA</v>
      </c>
      <c r="P1461" t="str">
        <f t="shared" si="325"/>
        <v>NA</v>
      </c>
      <c r="Q1461" t="str">
        <f t="shared" si="326"/>
        <v>NA</v>
      </c>
      <c r="R1461">
        <v>1428</v>
      </c>
    </row>
    <row r="1462" spans="1:18" x14ac:dyDescent="0.25">
      <c r="A1462" t="s">
        <v>93</v>
      </c>
      <c r="B1462" t="s">
        <v>93</v>
      </c>
      <c r="C1462">
        <v>0.77</v>
      </c>
      <c r="D1462">
        <v>0.71</v>
      </c>
      <c r="E1462" t="s">
        <v>93</v>
      </c>
      <c r="F1462" t="s">
        <v>93</v>
      </c>
      <c r="G1462" t="s">
        <v>98</v>
      </c>
      <c r="H1462">
        <v>0</v>
      </c>
      <c r="I1462">
        <v>2</v>
      </c>
      <c r="J1462">
        <v>2</v>
      </c>
      <c r="K1462">
        <v>36</v>
      </c>
      <c r="L1462">
        <f t="shared" si="321"/>
        <v>0.77</v>
      </c>
      <c r="M1462">
        <f t="shared" si="322"/>
        <v>0.71</v>
      </c>
      <c r="N1462" t="str">
        <f t="shared" si="323"/>
        <v>NA</v>
      </c>
      <c r="O1462" t="str">
        <f t="shared" si="324"/>
        <v>NA</v>
      </c>
      <c r="P1462" t="str">
        <f t="shared" si="325"/>
        <v>NA</v>
      </c>
      <c r="Q1462" t="str">
        <f t="shared" si="326"/>
        <v>NA</v>
      </c>
      <c r="R1462">
        <v>1429</v>
      </c>
    </row>
    <row r="1463" spans="1:18" x14ac:dyDescent="0.25">
      <c r="A1463" t="s">
        <v>93</v>
      </c>
      <c r="B1463" t="s">
        <v>93</v>
      </c>
      <c r="C1463">
        <v>0.7</v>
      </c>
      <c r="D1463">
        <v>0.35</v>
      </c>
      <c r="E1463" t="s">
        <v>93</v>
      </c>
      <c r="F1463" t="s">
        <v>93</v>
      </c>
      <c r="G1463" t="s">
        <v>98</v>
      </c>
      <c r="H1463">
        <v>0</v>
      </c>
      <c r="I1463">
        <v>2</v>
      </c>
      <c r="J1463">
        <v>2</v>
      </c>
      <c r="K1463">
        <v>36</v>
      </c>
      <c r="L1463">
        <f t="shared" si="321"/>
        <v>0.7</v>
      </c>
      <c r="M1463">
        <f t="shared" si="322"/>
        <v>0.35</v>
      </c>
      <c r="N1463" t="str">
        <f t="shared" si="323"/>
        <v>NA</v>
      </c>
      <c r="O1463" t="str">
        <f t="shared" si="324"/>
        <v>NA</v>
      </c>
      <c r="P1463" t="str">
        <f t="shared" si="325"/>
        <v>NA</v>
      </c>
      <c r="Q1463" t="str">
        <f t="shared" si="326"/>
        <v>NA</v>
      </c>
      <c r="R1463">
        <v>1430</v>
      </c>
    </row>
    <row r="1464" spans="1:18" x14ac:dyDescent="0.25">
      <c r="A1464" t="s">
        <v>93</v>
      </c>
      <c r="B1464" t="s">
        <v>93</v>
      </c>
      <c r="C1464">
        <v>0.73</v>
      </c>
      <c r="D1464">
        <v>0.77</v>
      </c>
      <c r="E1464" t="s">
        <v>93</v>
      </c>
      <c r="F1464" t="s">
        <v>93</v>
      </c>
      <c r="G1464" t="s">
        <v>98</v>
      </c>
      <c r="H1464">
        <v>0</v>
      </c>
      <c r="I1464">
        <v>2</v>
      </c>
      <c r="J1464">
        <v>2</v>
      </c>
      <c r="K1464">
        <v>36</v>
      </c>
      <c r="L1464">
        <f t="shared" si="321"/>
        <v>0.73</v>
      </c>
      <c r="M1464">
        <f t="shared" si="322"/>
        <v>0.77</v>
      </c>
      <c r="N1464" t="str">
        <f t="shared" si="323"/>
        <v>NA</v>
      </c>
      <c r="O1464" t="str">
        <f t="shared" si="324"/>
        <v>NA</v>
      </c>
      <c r="P1464" t="str">
        <f t="shared" si="325"/>
        <v>NA</v>
      </c>
      <c r="Q1464" t="str">
        <f t="shared" si="326"/>
        <v>NA</v>
      </c>
      <c r="R1464">
        <v>1431</v>
      </c>
    </row>
    <row r="1465" spans="1:18" x14ac:dyDescent="0.25">
      <c r="A1465" t="s">
        <v>93</v>
      </c>
      <c r="B1465" t="s">
        <v>93</v>
      </c>
      <c r="C1465">
        <v>0.75</v>
      </c>
      <c r="D1465">
        <v>0.42</v>
      </c>
      <c r="E1465" t="s">
        <v>93</v>
      </c>
      <c r="F1465" t="s">
        <v>93</v>
      </c>
      <c r="G1465" t="s">
        <v>98</v>
      </c>
      <c r="H1465">
        <v>0</v>
      </c>
      <c r="I1465">
        <v>2</v>
      </c>
      <c r="J1465">
        <v>2</v>
      </c>
      <c r="K1465">
        <v>36</v>
      </c>
      <c r="L1465">
        <f t="shared" si="321"/>
        <v>0.75</v>
      </c>
      <c r="M1465">
        <f t="shared" si="322"/>
        <v>0.42</v>
      </c>
      <c r="N1465" t="str">
        <f t="shared" si="323"/>
        <v>NA</v>
      </c>
      <c r="O1465" t="str">
        <f t="shared" si="324"/>
        <v>NA</v>
      </c>
      <c r="P1465" t="str">
        <f t="shared" si="325"/>
        <v>NA</v>
      </c>
      <c r="Q1465" t="str">
        <f t="shared" si="326"/>
        <v>NA</v>
      </c>
      <c r="R1465">
        <v>1432</v>
      </c>
    </row>
    <row r="1466" spans="1:18" x14ac:dyDescent="0.25">
      <c r="A1466" t="s">
        <v>93</v>
      </c>
      <c r="B1466" t="s">
        <v>93</v>
      </c>
      <c r="C1466">
        <v>0.81</v>
      </c>
      <c r="D1466">
        <v>0.74</v>
      </c>
      <c r="E1466" t="s">
        <v>93</v>
      </c>
      <c r="F1466" t="s">
        <v>93</v>
      </c>
      <c r="G1466" t="s">
        <v>98</v>
      </c>
      <c r="H1466">
        <v>0</v>
      </c>
      <c r="I1466">
        <v>2</v>
      </c>
      <c r="J1466">
        <v>2</v>
      </c>
      <c r="K1466">
        <v>36</v>
      </c>
      <c r="L1466">
        <f t="shared" si="321"/>
        <v>0.81</v>
      </c>
      <c r="M1466">
        <f t="shared" si="322"/>
        <v>0.74</v>
      </c>
      <c r="N1466" t="str">
        <f t="shared" si="323"/>
        <v>NA</v>
      </c>
      <c r="O1466" t="str">
        <f t="shared" si="324"/>
        <v>NA</v>
      </c>
      <c r="P1466" t="str">
        <f t="shared" si="325"/>
        <v>NA</v>
      </c>
      <c r="Q1466" t="str">
        <f t="shared" si="326"/>
        <v>NA</v>
      </c>
      <c r="R1466">
        <v>1433</v>
      </c>
    </row>
    <row r="1467" spans="1:18" x14ac:dyDescent="0.25">
      <c r="A1467" t="s">
        <v>93</v>
      </c>
      <c r="B1467" t="s">
        <v>93</v>
      </c>
      <c r="C1467">
        <v>0.75</v>
      </c>
      <c r="D1467">
        <v>0.3</v>
      </c>
      <c r="E1467" t="s">
        <v>93</v>
      </c>
      <c r="F1467" t="s">
        <v>93</v>
      </c>
      <c r="G1467" t="s">
        <v>98</v>
      </c>
      <c r="H1467">
        <v>0</v>
      </c>
      <c r="I1467">
        <v>2</v>
      </c>
      <c r="J1467">
        <v>2</v>
      </c>
      <c r="K1467">
        <v>36</v>
      </c>
      <c r="L1467">
        <f t="shared" si="321"/>
        <v>0.75</v>
      </c>
      <c r="M1467">
        <f t="shared" si="322"/>
        <v>0.3</v>
      </c>
      <c r="N1467" t="str">
        <f t="shared" si="323"/>
        <v>NA</v>
      </c>
      <c r="O1467" t="str">
        <f t="shared" si="324"/>
        <v>NA</v>
      </c>
      <c r="P1467" t="str">
        <f t="shared" si="325"/>
        <v>NA</v>
      </c>
      <c r="Q1467" t="str">
        <f t="shared" si="326"/>
        <v>NA</v>
      </c>
      <c r="R1467">
        <v>1434</v>
      </c>
    </row>
    <row r="1468" spans="1:18" x14ac:dyDescent="0.25">
      <c r="A1468" t="s">
        <v>93</v>
      </c>
      <c r="B1468" t="s">
        <v>93</v>
      </c>
      <c r="C1468">
        <v>0.68</v>
      </c>
      <c r="D1468">
        <v>0.7</v>
      </c>
      <c r="E1468" t="s">
        <v>93</v>
      </c>
      <c r="F1468" t="s">
        <v>93</v>
      </c>
      <c r="G1468" t="s">
        <v>98</v>
      </c>
      <c r="H1468">
        <v>0</v>
      </c>
      <c r="I1468">
        <v>2</v>
      </c>
      <c r="J1468">
        <v>2</v>
      </c>
      <c r="K1468">
        <v>36</v>
      </c>
      <c r="L1468">
        <f t="shared" si="321"/>
        <v>0.68</v>
      </c>
      <c r="M1468">
        <f t="shared" si="322"/>
        <v>0.7</v>
      </c>
      <c r="N1468" t="str">
        <f t="shared" si="323"/>
        <v>NA</v>
      </c>
      <c r="O1468" t="str">
        <f t="shared" si="324"/>
        <v>NA</v>
      </c>
      <c r="P1468" t="str">
        <f t="shared" si="325"/>
        <v>NA</v>
      </c>
      <c r="Q1468" t="str">
        <f t="shared" si="326"/>
        <v>NA</v>
      </c>
      <c r="R1468">
        <v>1435</v>
      </c>
    </row>
    <row r="1469" spans="1:18" x14ac:dyDescent="0.25">
      <c r="A1469" t="s">
        <v>93</v>
      </c>
      <c r="B1469" t="s">
        <v>93</v>
      </c>
      <c r="C1469">
        <v>0.75</v>
      </c>
      <c r="D1469">
        <v>0.36</v>
      </c>
      <c r="E1469" t="s">
        <v>93</v>
      </c>
      <c r="F1469" t="s">
        <v>93</v>
      </c>
      <c r="G1469" t="s">
        <v>98</v>
      </c>
      <c r="H1469">
        <v>0</v>
      </c>
      <c r="I1469">
        <v>2</v>
      </c>
      <c r="J1469">
        <v>2</v>
      </c>
      <c r="K1469">
        <v>36</v>
      </c>
      <c r="L1469">
        <f t="shared" si="321"/>
        <v>0.75</v>
      </c>
      <c r="M1469">
        <f t="shared" si="322"/>
        <v>0.36</v>
      </c>
      <c r="N1469" t="str">
        <f t="shared" si="323"/>
        <v>NA</v>
      </c>
      <c r="O1469" t="str">
        <f t="shared" si="324"/>
        <v>NA</v>
      </c>
      <c r="P1469" t="str">
        <f t="shared" si="325"/>
        <v>NA</v>
      </c>
      <c r="Q1469" t="str">
        <f t="shared" si="326"/>
        <v>NA</v>
      </c>
      <c r="R1469">
        <v>1436</v>
      </c>
    </row>
    <row r="1470" spans="1:18" x14ac:dyDescent="0.25">
      <c r="A1470" t="s">
        <v>93</v>
      </c>
      <c r="B1470" t="s">
        <v>93</v>
      </c>
      <c r="C1470">
        <v>0.77</v>
      </c>
      <c r="D1470">
        <v>0.71</v>
      </c>
      <c r="E1470" t="s">
        <v>93</v>
      </c>
      <c r="F1470" t="s">
        <v>93</v>
      </c>
      <c r="G1470" t="s">
        <v>98</v>
      </c>
      <c r="H1470">
        <v>0</v>
      </c>
      <c r="I1470">
        <v>2</v>
      </c>
      <c r="J1470">
        <v>2</v>
      </c>
      <c r="K1470">
        <v>36</v>
      </c>
      <c r="L1470">
        <f t="shared" si="321"/>
        <v>0.77</v>
      </c>
      <c r="M1470">
        <f t="shared" si="322"/>
        <v>0.71</v>
      </c>
      <c r="N1470" t="str">
        <f t="shared" si="323"/>
        <v>NA</v>
      </c>
      <c r="O1470" t="str">
        <f t="shared" si="324"/>
        <v>NA</v>
      </c>
      <c r="P1470" t="str">
        <f t="shared" si="325"/>
        <v>NA</v>
      </c>
      <c r="Q1470" t="str">
        <f t="shared" si="326"/>
        <v>NA</v>
      </c>
      <c r="R1470">
        <v>1437</v>
      </c>
    </row>
    <row r="1471" spans="1:18" x14ac:dyDescent="0.25">
      <c r="A1471" t="s">
        <v>93</v>
      </c>
      <c r="B1471" t="s">
        <v>93</v>
      </c>
      <c r="C1471">
        <v>6.69</v>
      </c>
      <c r="D1471">
        <v>4.8099999999999996</v>
      </c>
      <c r="E1471">
        <v>1.35</v>
      </c>
      <c r="F1471">
        <v>1.6</v>
      </c>
      <c r="G1471" t="s">
        <v>279</v>
      </c>
      <c r="H1471">
        <v>0</v>
      </c>
      <c r="I1471">
        <v>8</v>
      </c>
      <c r="J1471">
        <v>8</v>
      </c>
      <c r="K1471">
        <v>16</v>
      </c>
      <c r="L1471" t="s">
        <v>6322</v>
      </c>
      <c r="M1471" t="s">
        <v>6323</v>
      </c>
      <c r="N1471" t="s">
        <v>6324</v>
      </c>
      <c r="O1471" t="s">
        <v>118</v>
      </c>
      <c r="P1471" t="s">
        <v>93</v>
      </c>
      <c r="Q1471" t="s">
        <v>93</v>
      </c>
      <c r="R1471">
        <v>1438</v>
      </c>
    </row>
    <row r="1472" spans="1:18" x14ac:dyDescent="0.25">
      <c r="A1472" t="s">
        <v>93</v>
      </c>
      <c r="B1472" t="s">
        <v>93</v>
      </c>
      <c r="C1472">
        <v>5.69</v>
      </c>
      <c r="D1472">
        <v>3.63</v>
      </c>
      <c r="E1472">
        <v>1.62</v>
      </c>
      <c r="F1472">
        <v>1.41</v>
      </c>
      <c r="G1472" t="s">
        <v>279</v>
      </c>
      <c r="H1472">
        <v>0</v>
      </c>
      <c r="I1472">
        <v>8</v>
      </c>
      <c r="J1472">
        <v>8</v>
      </c>
      <c r="K1472">
        <v>16</v>
      </c>
      <c r="L1472" t="s">
        <v>6328</v>
      </c>
      <c r="M1472" t="s">
        <v>6329</v>
      </c>
      <c r="N1472" t="s">
        <v>6330</v>
      </c>
      <c r="O1472" t="s">
        <v>6331</v>
      </c>
      <c r="P1472" t="s">
        <v>93</v>
      </c>
      <c r="Q1472" t="s">
        <v>93</v>
      </c>
      <c r="R1472">
        <v>1439</v>
      </c>
    </row>
    <row r="1473" spans="1:18" x14ac:dyDescent="0.25">
      <c r="A1473" t="s">
        <v>93</v>
      </c>
      <c r="B1473" t="s">
        <v>93</v>
      </c>
      <c r="C1473">
        <v>5.87</v>
      </c>
      <c r="D1473">
        <v>1.93</v>
      </c>
      <c r="E1473">
        <v>1.41</v>
      </c>
      <c r="F1473">
        <v>1.79</v>
      </c>
      <c r="G1473" t="s">
        <v>279</v>
      </c>
      <c r="H1473">
        <v>0</v>
      </c>
      <c r="I1473">
        <v>8</v>
      </c>
      <c r="J1473">
        <v>8</v>
      </c>
      <c r="K1473">
        <v>16</v>
      </c>
      <c r="L1473" t="s">
        <v>6335</v>
      </c>
      <c r="M1473" t="s">
        <v>6336</v>
      </c>
      <c r="N1473" t="s">
        <v>6331</v>
      </c>
      <c r="O1473" t="s">
        <v>6337</v>
      </c>
      <c r="P1473" t="s">
        <v>93</v>
      </c>
      <c r="Q1473" t="s">
        <v>93</v>
      </c>
      <c r="R1473">
        <v>1440</v>
      </c>
    </row>
    <row r="1474" spans="1:18" x14ac:dyDescent="0.25">
      <c r="A1474" t="s">
        <v>93</v>
      </c>
      <c r="B1474" t="s">
        <v>93</v>
      </c>
      <c r="C1474">
        <v>3.6</v>
      </c>
      <c r="D1474">
        <v>0.67</v>
      </c>
      <c r="E1474">
        <v>1.99</v>
      </c>
      <c r="F1474">
        <v>0.72</v>
      </c>
      <c r="G1474" t="s">
        <v>279</v>
      </c>
      <c r="H1474">
        <v>0</v>
      </c>
      <c r="I1474">
        <v>8</v>
      </c>
      <c r="J1474">
        <v>8</v>
      </c>
      <c r="K1474">
        <v>16</v>
      </c>
      <c r="L1474" t="s">
        <v>611</v>
      </c>
      <c r="M1474" t="s">
        <v>6340</v>
      </c>
      <c r="N1474" t="s">
        <v>4661</v>
      </c>
      <c r="O1474" t="s">
        <v>231</v>
      </c>
      <c r="P1474" t="s">
        <v>93</v>
      </c>
      <c r="Q1474" t="s">
        <v>93</v>
      </c>
      <c r="R1474">
        <v>1441</v>
      </c>
    </row>
    <row r="1475" spans="1:18" x14ac:dyDescent="0.25">
      <c r="A1475" t="s">
        <v>93</v>
      </c>
      <c r="B1475" t="s">
        <v>93</v>
      </c>
      <c r="C1475">
        <v>4.63</v>
      </c>
      <c r="D1475">
        <v>2.75</v>
      </c>
      <c r="E1475">
        <v>2</v>
      </c>
      <c r="F1475">
        <v>1.29</v>
      </c>
      <c r="G1475" t="s">
        <v>279</v>
      </c>
      <c r="H1475">
        <v>0</v>
      </c>
      <c r="I1475">
        <v>8</v>
      </c>
      <c r="J1475">
        <v>8</v>
      </c>
      <c r="K1475">
        <v>16</v>
      </c>
      <c r="L1475" t="s">
        <v>6344</v>
      </c>
      <c r="M1475" t="s">
        <v>6345</v>
      </c>
      <c r="N1475" t="s">
        <v>663</v>
      </c>
      <c r="O1475" t="s">
        <v>6346</v>
      </c>
      <c r="P1475" t="s">
        <v>93</v>
      </c>
      <c r="Q1475" t="s">
        <v>93</v>
      </c>
      <c r="R1475">
        <v>1442</v>
      </c>
    </row>
    <row r="1476" spans="1:18" x14ac:dyDescent="0.25">
      <c r="A1476" t="s">
        <v>93</v>
      </c>
      <c r="B1476" t="s">
        <v>93</v>
      </c>
      <c r="C1476">
        <v>2.87</v>
      </c>
      <c r="D1476">
        <v>1.53</v>
      </c>
      <c r="E1476">
        <v>2.0699999999999998</v>
      </c>
      <c r="F1476">
        <v>1.1299999999999999</v>
      </c>
      <c r="G1476" t="s">
        <v>279</v>
      </c>
      <c r="H1476">
        <v>0</v>
      </c>
      <c r="I1476">
        <v>8</v>
      </c>
      <c r="J1476">
        <v>8</v>
      </c>
      <c r="K1476">
        <v>16</v>
      </c>
      <c r="L1476" t="s">
        <v>6350</v>
      </c>
      <c r="M1476" t="s">
        <v>4670</v>
      </c>
      <c r="N1476" t="s">
        <v>6351</v>
      </c>
      <c r="O1476" t="s">
        <v>6352</v>
      </c>
      <c r="P1476" t="s">
        <v>93</v>
      </c>
      <c r="Q1476" t="s">
        <v>93</v>
      </c>
      <c r="R1476">
        <v>1443</v>
      </c>
    </row>
    <row r="1477" spans="1:18" x14ac:dyDescent="0.25">
      <c r="A1477" t="s">
        <v>93</v>
      </c>
      <c r="B1477" t="s">
        <v>93</v>
      </c>
      <c r="C1477">
        <v>0.72</v>
      </c>
      <c r="D1477">
        <v>0.37</v>
      </c>
      <c r="E1477">
        <v>0.11</v>
      </c>
      <c r="F1477">
        <v>0.22</v>
      </c>
      <c r="G1477" t="s">
        <v>98</v>
      </c>
      <c r="H1477">
        <v>0</v>
      </c>
      <c r="I1477">
        <v>30</v>
      </c>
      <c r="J1477">
        <v>10</v>
      </c>
      <c r="K1477">
        <v>60</v>
      </c>
      <c r="L1477">
        <f t="shared" ref="L1477:L1489" si="327">C1477</f>
        <v>0.72</v>
      </c>
      <c r="M1477">
        <f t="shared" ref="M1477:M1489" si="328">D1477</f>
        <v>0.37</v>
      </c>
      <c r="N1477">
        <f t="shared" ref="N1477:N1489" si="329">E1477</f>
        <v>0.11</v>
      </c>
      <c r="O1477">
        <f t="shared" ref="O1477:O1489" si="330">F1477</f>
        <v>0.22</v>
      </c>
      <c r="P1477" t="str">
        <f t="shared" ref="P1477:P1489" si="331">A1477</f>
        <v>NA</v>
      </c>
      <c r="Q1477" t="str">
        <f t="shared" ref="Q1477:Q1489" si="332">B1477</f>
        <v>NA</v>
      </c>
      <c r="R1477">
        <v>1444</v>
      </c>
    </row>
    <row r="1478" spans="1:18" x14ac:dyDescent="0.25">
      <c r="A1478" t="s">
        <v>93</v>
      </c>
      <c r="B1478" t="s">
        <v>93</v>
      </c>
      <c r="C1478">
        <v>0.48</v>
      </c>
      <c r="D1478">
        <v>0.37</v>
      </c>
      <c r="E1478">
        <v>0.15</v>
      </c>
      <c r="F1478">
        <v>0.25</v>
      </c>
      <c r="G1478" t="s">
        <v>98</v>
      </c>
      <c r="H1478">
        <v>0</v>
      </c>
      <c r="I1478">
        <v>30</v>
      </c>
      <c r="J1478">
        <v>10</v>
      </c>
      <c r="K1478">
        <v>60</v>
      </c>
      <c r="L1478">
        <f t="shared" si="327"/>
        <v>0.48</v>
      </c>
      <c r="M1478">
        <f t="shared" si="328"/>
        <v>0.37</v>
      </c>
      <c r="N1478">
        <f t="shared" si="329"/>
        <v>0.15</v>
      </c>
      <c r="O1478">
        <f t="shared" si="330"/>
        <v>0.25</v>
      </c>
      <c r="P1478" t="str">
        <f t="shared" si="331"/>
        <v>NA</v>
      </c>
      <c r="Q1478" t="str">
        <f t="shared" si="332"/>
        <v>NA</v>
      </c>
      <c r="R1478">
        <v>1445</v>
      </c>
    </row>
    <row r="1479" spans="1:18" x14ac:dyDescent="0.25">
      <c r="A1479" t="s">
        <v>93</v>
      </c>
      <c r="B1479" t="s">
        <v>93</v>
      </c>
      <c r="C1479">
        <v>0.6</v>
      </c>
      <c r="D1479">
        <v>0.32</v>
      </c>
      <c r="E1479">
        <v>0.13</v>
      </c>
      <c r="F1479">
        <v>0.25</v>
      </c>
      <c r="G1479" t="s">
        <v>98</v>
      </c>
      <c r="H1479">
        <v>0</v>
      </c>
      <c r="I1479">
        <v>30</v>
      </c>
      <c r="J1479">
        <v>10</v>
      </c>
      <c r="K1479">
        <v>60</v>
      </c>
      <c r="L1479">
        <f t="shared" si="327"/>
        <v>0.6</v>
      </c>
      <c r="M1479">
        <f t="shared" si="328"/>
        <v>0.32</v>
      </c>
      <c r="N1479">
        <f t="shared" si="329"/>
        <v>0.13</v>
      </c>
      <c r="O1479">
        <f t="shared" si="330"/>
        <v>0.25</v>
      </c>
      <c r="P1479" t="str">
        <f t="shared" si="331"/>
        <v>NA</v>
      </c>
      <c r="Q1479" t="str">
        <f t="shared" si="332"/>
        <v>NA</v>
      </c>
      <c r="R1479">
        <v>1446</v>
      </c>
    </row>
    <row r="1480" spans="1:18" x14ac:dyDescent="0.25">
      <c r="A1480" t="s">
        <v>93</v>
      </c>
      <c r="B1480" t="s">
        <v>93</v>
      </c>
      <c r="C1480">
        <v>0.34</v>
      </c>
      <c r="D1480">
        <v>0.32</v>
      </c>
      <c r="E1480">
        <v>0.15</v>
      </c>
      <c r="F1480">
        <v>0.24</v>
      </c>
      <c r="G1480" t="s">
        <v>98</v>
      </c>
      <c r="H1480">
        <v>0</v>
      </c>
      <c r="I1480">
        <v>30</v>
      </c>
      <c r="J1480">
        <v>10</v>
      </c>
      <c r="K1480">
        <v>60</v>
      </c>
      <c r="L1480">
        <f t="shared" si="327"/>
        <v>0.34</v>
      </c>
      <c r="M1480">
        <f t="shared" si="328"/>
        <v>0.32</v>
      </c>
      <c r="N1480">
        <f t="shared" si="329"/>
        <v>0.15</v>
      </c>
      <c r="O1480">
        <f t="shared" si="330"/>
        <v>0.24</v>
      </c>
      <c r="P1480" t="str">
        <f t="shared" si="331"/>
        <v>NA</v>
      </c>
      <c r="Q1480" t="str">
        <f t="shared" si="332"/>
        <v>NA</v>
      </c>
      <c r="R1480">
        <v>1447</v>
      </c>
    </row>
    <row r="1481" spans="1:18" x14ac:dyDescent="0.25">
      <c r="A1481" t="s">
        <v>93</v>
      </c>
      <c r="B1481" t="s">
        <v>93</v>
      </c>
      <c r="C1481">
        <v>0.68700000000000006</v>
      </c>
      <c r="D1481">
        <v>0.45</v>
      </c>
      <c r="E1481">
        <v>0.09</v>
      </c>
      <c r="F1481">
        <v>0.18099999999999999</v>
      </c>
      <c r="G1481" t="s">
        <v>98</v>
      </c>
      <c r="H1481">
        <v>0</v>
      </c>
      <c r="I1481">
        <v>12</v>
      </c>
      <c r="J1481">
        <v>4</v>
      </c>
      <c r="K1481">
        <v>40</v>
      </c>
      <c r="L1481">
        <f t="shared" si="327"/>
        <v>0.68700000000000006</v>
      </c>
      <c r="M1481">
        <f t="shared" si="328"/>
        <v>0.45</v>
      </c>
      <c r="N1481">
        <f t="shared" si="329"/>
        <v>0.09</v>
      </c>
      <c r="O1481">
        <f t="shared" si="330"/>
        <v>0.18099999999999999</v>
      </c>
      <c r="P1481" t="str">
        <f t="shared" si="331"/>
        <v>NA</v>
      </c>
      <c r="Q1481" t="str">
        <f t="shared" si="332"/>
        <v>NA</v>
      </c>
      <c r="R1481">
        <v>1448</v>
      </c>
    </row>
    <row r="1482" spans="1:18" x14ac:dyDescent="0.25">
      <c r="A1482" t="s">
        <v>93</v>
      </c>
      <c r="B1482" t="s">
        <v>93</v>
      </c>
      <c r="C1482">
        <v>0.75</v>
      </c>
      <c r="D1482">
        <v>0.434</v>
      </c>
      <c r="E1482">
        <v>0.22</v>
      </c>
      <c r="F1482">
        <v>0.248</v>
      </c>
      <c r="G1482" t="s">
        <v>98</v>
      </c>
      <c r="H1482">
        <v>0</v>
      </c>
      <c r="I1482">
        <v>4</v>
      </c>
      <c r="J1482">
        <v>4</v>
      </c>
      <c r="K1482">
        <v>20</v>
      </c>
      <c r="L1482">
        <f t="shared" si="327"/>
        <v>0.75</v>
      </c>
      <c r="M1482">
        <f t="shared" si="328"/>
        <v>0.434</v>
      </c>
      <c r="N1482">
        <f t="shared" si="329"/>
        <v>0.22</v>
      </c>
      <c r="O1482">
        <f t="shared" si="330"/>
        <v>0.248</v>
      </c>
      <c r="P1482" t="str">
        <f t="shared" si="331"/>
        <v>NA</v>
      </c>
      <c r="Q1482" t="str">
        <f t="shared" si="332"/>
        <v>NA</v>
      </c>
      <c r="R1482">
        <v>1449</v>
      </c>
    </row>
    <row r="1483" spans="1:18" x14ac:dyDescent="0.25">
      <c r="A1483" t="s">
        <v>93</v>
      </c>
      <c r="B1483" t="s">
        <v>93</v>
      </c>
      <c r="C1483">
        <v>0.72499999999999998</v>
      </c>
      <c r="D1483">
        <v>0.5</v>
      </c>
      <c r="E1483">
        <v>0.21299999999999999</v>
      </c>
      <c r="F1483">
        <v>0.28100000000000003</v>
      </c>
      <c r="G1483" t="s">
        <v>98</v>
      </c>
      <c r="H1483">
        <v>0</v>
      </c>
      <c r="I1483">
        <v>4</v>
      </c>
      <c r="J1483">
        <v>4</v>
      </c>
      <c r="K1483">
        <v>20</v>
      </c>
      <c r="L1483">
        <f t="shared" si="327"/>
        <v>0.72499999999999998</v>
      </c>
      <c r="M1483">
        <f t="shared" si="328"/>
        <v>0.5</v>
      </c>
      <c r="N1483">
        <f t="shared" si="329"/>
        <v>0.21299999999999999</v>
      </c>
      <c r="O1483">
        <f t="shared" si="330"/>
        <v>0.28100000000000003</v>
      </c>
      <c r="P1483" t="str">
        <f t="shared" si="331"/>
        <v>NA</v>
      </c>
      <c r="Q1483" t="str">
        <f t="shared" si="332"/>
        <v>NA</v>
      </c>
      <c r="R1483">
        <v>1450</v>
      </c>
    </row>
    <row r="1484" spans="1:18" x14ac:dyDescent="0.25">
      <c r="A1484" t="s">
        <v>93</v>
      </c>
      <c r="B1484" t="s">
        <v>93</v>
      </c>
      <c r="C1484">
        <v>0.89800000000000002</v>
      </c>
      <c r="D1484">
        <v>0.216</v>
      </c>
      <c r="E1484">
        <v>0.14799999999999999</v>
      </c>
      <c r="F1484">
        <v>0.23499999999999999</v>
      </c>
      <c r="G1484" t="s">
        <v>98</v>
      </c>
      <c r="H1484">
        <v>0</v>
      </c>
      <c r="I1484">
        <v>4</v>
      </c>
      <c r="J1484">
        <v>4</v>
      </c>
      <c r="K1484">
        <v>20</v>
      </c>
      <c r="L1484">
        <f t="shared" si="327"/>
        <v>0.89800000000000002</v>
      </c>
      <c r="M1484">
        <f t="shared" si="328"/>
        <v>0.216</v>
      </c>
      <c r="N1484">
        <f t="shared" si="329"/>
        <v>0.14799999999999999</v>
      </c>
      <c r="O1484">
        <f t="shared" si="330"/>
        <v>0.23499999999999999</v>
      </c>
      <c r="P1484" t="str">
        <f t="shared" si="331"/>
        <v>NA</v>
      </c>
      <c r="Q1484" t="str">
        <f t="shared" si="332"/>
        <v>NA</v>
      </c>
      <c r="R1484">
        <v>1451</v>
      </c>
    </row>
    <row r="1485" spans="1:18" x14ac:dyDescent="0.25">
      <c r="A1485" t="s">
        <v>93</v>
      </c>
      <c r="B1485" t="s">
        <v>93</v>
      </c>
      <c r="C1485">
        <v>0.85</v>
      </c>
      <c r="D1485">
        <v>0.36299999999999999</v>
      </c>
      <c r="E1485">
        <v>0.221</v>
      </c>
      <c r="F1485">
        <v>0.25</v>
      </c>
      <c r="G1485" t="s">
        <v>98</v>
      </c>
      <c r="H1485">
        <v>0</v>
      </c>
      <c r="I1485">
        <v>4</v>
      </c>
      <c r="J1485">
        <v>4</v>
      </c>
      <c r="K1485">
        <v>20</v>
      </c>
      <c r="L1485">
        <f t="shared" si="327"/>
        <v>0.85</v>
      </c>
      <c r="M1485">
        <f t="shared" si="328"/>
        <v>0.36299999999999999</v>
      </c>
      <c r="N1485">
        <f t="shared" si="329"/>
        <v>0.221</v>
      </c>
      <c r="O1485">
        <f t="shared" si="330"/>
        <v>0.25</v>
      </c>
      <c r="P1485" t="str">
        <f t="shared" si="331"/>
        <v>NA</v>
      </c>
      <c r="Q1485" t="str">
        <f t="shared" si="332"/>
        <v>NA</v>
      </c>
      <c r="R1485">
        <v>1452</v>
      </c>
    </row>
    <row r="1486" spans="1:18" x14ac:dyDescent="0.25">
      <c r="A1486" t="s">
        <v>93</v>
      </c>
      <c r="B1486" t="s">
        <v>93</v>
      </c>
      <c r="C1486">
        <v>0.64900000000000002</v>
      </c>
      <c r="D1486">
        <v>0.434</v>
      </c>
      <c r="E1486">
        <v>0.154</v>
      </c>
      <c r="F1486">
        <v>0.248</v>
      </c>
      <c r="G1486" t="s">
        <v>98</v>
      </c>
      <c r="H1486">
        <v>0</v>
      </c>
      <c r="I1486">
        <v>8</v>
      </c>
      <c r="J1486">
        <v>4</v>
      </c>
      <c r="K1486">
        <v>20</v>
      </c>
      <c r="L1486">
        <f t="shared" si="327"/>
        <v>0.64900000000000002</v>
      </c>
      <c r="M1486">
        <f t="shared" si="328"/>
        <v>0.434</v>
      </c>
      <c r="N1486">
        <f t="shared" si="329"/>
        <v>0.154</v>
      </c>
      <c r="O1486">
        <f t="shared" si="330"/>
        <v>0.248</v>
      </c>
      <c r="P1486" t="str">
        <f t="shared" si="331"/>
        <v>NA</v>
      </c>
      <c r="Q1486" t="str">
        <f t="shared" si="332"/>
        <v>NA</v>
      </c>
      <c r="R1486">
        <v>1453</v>
      </c>
    </row>
    <row r="1487" spans="1:18" x14ac:dyDescent="0.25">
      <c r="A1487" t="s">
        <v>93</v>
      </c>
      <c r="B1487" t="s">
        <v>93</v>
      </c>
      <c r="C1487">
        <v>0.58799999999999997</v>
      </c>
      <c r="D1487">
        <v>0.5</v>
      </c>
      <c r="E1487">
        <v>0.16600000000000001</v>
      </c>
      <c r="F1487">
        <v>0.28100000000000003</v>
      </c>
      <c r="G1487" t="s">
        <v>98</v>
      </c>
      <c r="H1487">
        <v>0</v>
      </c>
      <c r="I1487">
        <v>8</v>
      </c>
      <c r="J1487">
        <v>4</v>
      </c>
      <c r="K1487">
        <v>20</v>
      </c>
      <c r="L1487">
        <f t="shared" si="327"/>
        <v>0.58799999999999997</v>
      </c>
      <c r="M1487">
        <f t="shared" si="328"/>
        <v>0.5</v>
      </c>
      <c r="N1487">
        <f t="shared" si="329"/>
        <v>0.16600000000000001</v>
      </c>
      <c r="O1487">
        <f t="shared" si="330"/>
        <v>0.28100000000000003</v>
      </c>
      <c r="P1487" t="str">
        <f t="shared" si="331"/>
        <v>NA</v>
      </c>
      <c r="Q1487" t="str">
        <f t="shared" si="332"/>
        <v>NA</v>
      </c>
      <c r="R1487">
        <v>1454</v>
      </c>
    </row>
    <row r="1488" spans="1:18" x14ac:dyDescent="0.25">
      <c r="A1488" t="s">
        <v>93</v>
      </c>
      <c r="B1488" t="s">
        <v>93</v>
      </c>
      <c r="C1488">
        <v>0.64900000000000002</v>
      </c>
      <c r="D1488">
        <v>0.216</v>
      </c>
      <c r="E1488">
        <v>0.14599999999999999</v>
      </c>
      <c r="F1488">
        <v>0.23499999999999999</v>
      </c>
      <c r="G1488" t="s">
        <v>98</v>
      </c>
      <c r="H1488">
        <v>0</v>
      </c>
      <c r="I1488">
        <v>8</v>
      </c>
      <c r="J1488">
        <v>4</v>
      </c>
      <c r="K1488">
        <v>20</v>
      </c>
      <c r="L1488">
        <f t="shared" si="327"/>
        <v>0.64900000000000002</v>
      </c>
      <c r="M1488">
        <f t="shared" si="328"/>
        <v>0.216</v>
      </c>
      <c r="N1488">
        <f t="shared" si="329"/>
        <v>0.14599999999999999</v>
      </c>
      <c r="O1488">
        <f t="shared" si="330"/>
        <v>0.23499999999999999</v>
      </c>
      <c r="P1488" t="str">
        <f t="shared" si="331"/>
        <v>NA</v>
      </c>
      <c r="Q1488" t="str">
        <f t="shared" si="332"/>
        <v>NA</v>
      </c>
      <c r="R1488">
        <v>1455</v>
      </c>
    </row>
    <row r="1489" spans="1:18" x14ac:dyDescent="0.25">
      <c r="A1489" t="s">
        <v>93</v>
      </c>
      <c r="B1489" t="s">
        <v>93</v>
      </c>
      <c r="C1489">
        <v>0.65</v>
      </c>
      <c r="D1489">
        <v>0.36299999999999999</v>
      </c>
      <c r="E1489">
        <v>0.13700000000000001</v>
      </c>
      <c r="F1489">
        <v>0.25</v>
      </c>
      <c r="G1489" t="s">
        <v>98</v>
      </c>
      <c r="H1489">
        <v>0</v>
      </c>
      <c r="I1489">
        <v>8</v>
      </c>
      <c r="J1489">
        <v>4</v>
      </c>
      <c r="K1489">
        <v>20</v>
      </c>
      <c r="L1489">
        <f t="shared" si="327"/>
        <v>0.65</v>
      </c>
      <c r="M1489">
        <f t="shared" si="328"/>
        <v>0.36299999999999999</v>
      </c>
      <c r="N1489">
        <f t="shared" si="329"/>
        <v>0.13700000000000001</v>
      </c>
      <c r="O1489">
        <f t="shared" si="330"/>
        <v>0.25</v>
      </c>
      <c r="P1489" t="str">
        <f t="shared" si="331"/>
        <v>NA</v>
      </c>
      <c r="Q1489" t="str">
        <f t="shared" si="332"/>
        <v>NA</v>
      </c>
      <c r="R1489">
        <v>1456</v>
      </c>
    </row>
    <row r="1490" spans="1:18" x14ac:dyDescent="0.25">
      <c r="A1490" t="s">
        <v>93</v>
      </c>
      <c r="B1490" t="s">
        <v>93</v>
      </c>
      <c r="C1490">
        <v>1.1000000000000001</v>
      </c>
      <c r="D1490">
        <v>1.33</v>
      </c>
      <c r="E1490">
        <v>0.7</v>
      </c>
      <c r="F1490">
        <v>1.02</v>
      </c>
      <c r="G1490" t="s">
        <v>279</v>
      </c>
      <c r="H1490">
        <v>0</v>
      </c>
      <c r="I1490">
        <v>4</v>
      </c>
      <c r="J1490">
        <v>4</v>
      </c>
      <c r="K1490">
        <v>14</v>
      </c>
      <c r="L1490" t="s">
        <v>265</v>
      </c>
      <c r="M1490" t="s">
        <v>6402</v>
      </c>
      <c r="N1490" t="s">
        <v>1466</v>
      </c>
      <c r="O1490" t="s">
        <v>3413</v>
      </c>
      <c r="P1490" t="s">
        <v>93</v>
      </c>
      <c r="Q1490" t="s">
        <v>93</v>
      </c>
      <c r="R1490">
        <v>1457</v>
      </c>
    </row>
    <row r="1491" spans="1:18" x14ac:dyDescent="0.25">
      <c r="A1491" t="s">
        <v>93</v>
      </c>
      <c r="B1491" t="s">
        <v>93</v>
      </c>
      <c r="C1491">
        <v>1.5</v>
      </c>
      <c r="D1491">
        <v>1.45</v>
      </c>
      <c r="E1491">
        <v>0.11899999999999999</v>
      </c>
      <c r="F1491">
        <v>1.05</v>
      </c>
      <c r="G1491" t="s">
        <v>279</v>
      </c>
      <c r="H1491">
        <v>0</v>
      </c>
      <c r="I1491">
        <v>4</v>
      </c>
      <c r="J1491">
        <v>4</v>
      </c>
      <c r="K1491">
        <v>14</v>
      </c>
      <c r="L1491" t="s">
        <v>1542</v>
      </c>
      <c r="M1491" t="s">
        <v>6404</v>
      </c>
      <c r="N1491" t="s">
        <v>6405</v>
      </c>
      <c r="O1491" t="s">
        <v>2076</v>
      </c>
      <c r="P1491" t="s">
        <v>93</v>
      </c>
      <c r="Q1491" t="s">
        <v>93</v>
      </c>
      <c r="R1491">
        <v>1458</v>
      </c>
    </row>
    <row r="1492" spans="1:18" x14ac:dyDescent="0.25">
      <c r="A1492" t="s">
        <v>93</v>
      </c>
      <c r="B1492" t="s">
        <v>93</v>
      </c>
      <c r="C1492">
        <v>1.73</v>
      </c>
      <c r="D1492">
        <v>2.23</v>
      </c>
      <c r="E1492">
        <v>0.83</v>
      </c>
      <c r="F1492">
        <v>1.19</v>
      </c>
      <c r="G1492" t="s">
        <v>279</v>
      </c>
      <c r="H1492">
        <v>0</v>
      </c>
      <c r="I1492">
        <v>4</v>
      </c>
      <c r="J1492">
        <v>4</v>
      </c>
      <c r="K1492">
        <v>14</v>
      </c>
      <c r="L1492" t="s">
        <v>2237</v>
      </c>
      <c r="M1492" t="s">
        <v>6408</v>
      </c>
      <c r="N1492" t="s">
        <v>6409</v>
      </c>
      <c r="O1492" t="s">
        <v>1140</v>
      </c>
      <c r="P1492" t="s">
        <v>93</v>
      </c>
      <c r="Q1492" t="s">
        <v>93</v>
      </c>
      <c r="R1492">
        <v>1459</v>
      </c>
    </row>
    <row r="1493" spans="1:18" x14ac:dyDescent="0.25">
      <c r="A1493" t="s">
        <v>93</v>
      </c>
      <c r="B1493" t="s">
        <v>93</v>
      </c>
      <c r="C1493">
        <v>1.76</v>
      </c>
      <c r="D1493">
        <v>1.48</v>
      </c>
      <c r="E1493">
        <v>1.0900000000000001</v>
      </c>
      <c r="F1493">
        <v>1.87</v>
      </c>
      <c r="G1493" t="s">
        <v>279</v>
      </c>
      <c r="H1493">
        <v>0</v>
      </c>
      <c r="I1493">
        <v>4</v>
      </c>
      <c r="J1493">
        <v>4</v>
      </c>
      <c r="K1493">
        <v>14</v>
      </c>
      <c r="L1493" t="s">
        <v>685</v>
      </c>
      <c r="M1493" t="s">
        <v>728</v>
      </c>
      <c r="N1493" t="s">
        <v>6412</v>
      </c>
      <c r="O1493" t="s">
        <v>2839</v>
      </c>
      <c r="P1493" t="s">
        <v>93</v>
      </c>
      <c r="Q1493" t="s">
        <v>93</v>
      </c>
      <c r="R1493">
        <v>1460</v>
      </c>
    </row>
    <row r="1494" spans="1:18" x14ac:dyDescent="0.25">
      <c r="A1494" t="s">
        <v>93</v>
      </c>
      <c r="B1494" t="s">
        <v>93</v>
      </c>
      <c r="C1494">
        <v>1.98</v>
      </c>
      <c r="D1494">
        <v>1.33</v>
      </c>
      <c r="E1494">
        <v>1.08</v>
      </c>
      <c r="F1494">
        <v>1.02</v>
      </c>
      <c r="G1494" t="s">
        <v>279</v>
      </c>
      <c r="H1494">
        <v>0</v>
      </c>
      <c r="I1494">
        <v>4</v>
      </c>
      <c r="J1494">
        <v>4</v>
      </c>
      <c r="K1494">
        <v>14</v>
      </c>
      <c r="L1494">
        <f t="shared" ref="L1494:M1497" si="333">C1494/I1494</f>
        <v>0.495</v>
      </c>
      <c r="M1494">
        <f t="shared" si="333"/>
        <v>0.33250000000000002</v>
      </c>
      <c r="N1494">
        <f t="shared" ref="N1494:O1497" si="334">E1494/I1494</f>
        <v>0.27</v>
      </c>
      <c r="O1494">
        <f t="shared" si="334"/>
        <v>0.255</v>
      </c>
      <c r="P1494" t="s">
        <v>93</v>
      </c>
      <c r="Q1494" t="s">
        <v>93</v>
      </c>
      <c r="R1494">
        <v>1461</v>
      </c>
    </row>
    <row r="1495" spans="1:18" x14ac:dyDescent="0.25">
      <c r="A1495" t="s">
        <v>93</v>
      </c>
      <c r="B1495" t="s">
        <v>93</v>
      </c>
      <c r="C1495">
        <v>2.4500000000000002</v>
      </c>
      <c r="D1495">
        <v>1.45</v>
      </c>
      <c r="E1495">
        <v>0.85</v>
      </c>
      <c r="F1495">
        <v>1.05</v>
      </c>
      <c r="G1495" t="s">
        <v>279</v>
      </c>
      <c r="H1495">
        <v>0</v>
      </c>
      <c r="I1495">
        <v>4</v>
      </c>
      <c r="J1495">
        <v>4</v>
      </c>
      <c r="K1495">
        <v>14</v>
      </c>
      <c r="L1495">
        <f t="shared" si="333"/>
        <v>0.61250000000000004</v>
      </c>
      <c r="M1495">
        <f t="shared" si="333"/>
        <v>0.36249999999999999</v>
      </c>
      <c r="N1495">
        <f t="shared" si="334"/>
        <v>0.21249999999999999</v>
      </c>
      <c r="O1495">
        <f t="shared" si="334"/>
        <v>0.26250000000000001</v>
      </c>
      <c r="P1495" t="s">
        <v>93</v>
      </c>
      <c r="Q1495" t="s">
        <v>93</v>
      </c>
      <c r="R1495">
        <v>1462</v>
      </c>
    </row>
    <row r="1496" spans="1:18" x14ac:dyDescent="0.25">
      <c r="A1496" t="s">
        <v>93</v>
      </c>
      <c r="B1496" t="s">
        <v>93</v>
      </c>
      <c r="C1496">
        <v>2</v>
      </c>
      <c r="D1496">
        <v>2.23</v>
      </c>
      <c r="E1496">
        <v>1.01</v>
      </c>
      <c r="F1496">
        <v>1.19</v>
      </c>
      <c r="G1496" t="s">
        <v>279</v>
      </c>
      <c r="H1496">
        <v>0</v>
      </c>
      <c r="I1496">
        <v>4</v>
      </c>
      <c r="J1496">
        <v>4</v>
      </c>
      <c r="K1496">
        <v>14</v>
      </c>
      <c r="L1496">
        <f t="shared" si="333"/>
        <v>0.5</v>
      </c>
      <c r="M1496">
        <f t="shared" si="333"/>
        <v>0.5575</v>
      </c>
      <c r="N1496">
        <f t="shared" si="334"/>
        <v>0.2525</v>
      </c>
      <c r="O1496">
        <f t="shared" si="334"/>
        <v>0.29749999999999999</v>
      </c>
      <c r="P1496" t="s">
        <v>93</v>
      </c>
      <c r="Q1496" t="s">
        <v>93</v>
      </c>
      <c r="R1496">
        <v>1463</v>
      </c>
    </row>
    <row r="1497" spans="1:18" x14ac:dyDescent="0.25">
      <c r="A1497" t="s">
        <v>93</v>
      </c>
      <c r="B1497" t="s">
        <v>93</v>
      </c>
      <c r="C1497">
        <v>2.4500000000000002</v>
      </c>
      <c r="D1497">
        <v>1.48</v>
      </c>
      <c r="E1497">
        <v>1.24</v>
      </c>
      <c r="F1497">
        <v>1.87</v>
      </c>
      <c r="G1497" t="s">
        <v>279</v>
      </c>
      <c r="H1497">
        <v>0</v>
      </c>
      <c r="I1497">
        <v>4</v>
      </c>
      <c r="J1497">
        <v>4</v>
      </c>
      <c r="K1497">
        <v>14</v>
      </c>
      <c r="L1497">
        <f t="shared" si="333"/>
        <v>0.61250000000000004</v>
      </c>
      <c r="M1497">
        <f t="shared" si="333"/>
        <v>0.37</v>
      </c>
      <c r="N1497">
        <f t="shared" si="334"/>
        <v>0.31</v>
      </c>
      <c r="O1497">
        <f t="shared" si="334"/>
        <v>0.46750000000000003</v>
      </c>
      <c r="P1497" t="s">
        <v>93</v>
      </c>
      <c r="Q1497" t="s">
        <v>93</v>
      </c>
      <c r="R1497">
        <v>1464</v>
      </c>
    </row>
    <row r="1498" spans="1:18" x14ac:dyDescent="0.25">
      <c r="A1498" t="s">
        <v>93</v>
      </c>
      <c r="B1498" t="s">
        <v>93</v>
      </c>
      <c r="C1498">
        <v>0.64</v>
      </c>
      <c r="D1498">
        <v>0.57899999999999996</v>
      </c>
      <c r="E1498">
        <v>0.14099999999999999</v>
      </c>
      <c r="F1498">
        <v>0.27400000000000002</v>
      </c>
      <c r="G1498" t="s">
        <v>98</v>
      </c>
      <c r="H1498">
        <v>0</v>
      </c>
      <c r="I1498">
        <v>12</v>
      </c>
      <c r="J1498">
        <v>6</v>
      </c>
      <c r="K1498">
        <v>32</v>
      </c>
      <c r="L1498">
        <f t="shared" ref="L1498:O1505" si="335">C1498</f>
        <v>0.64</v>
      </c>
      <c r="M1498">
        <f t="shared" si="335"/>
        <v>0.57899999999999996</v>
      </c>
      <c r="N1498">
        <f t="shared" si="335"/>
        <v>0.14099999999999999</v>
      </c>
      <c r="O1498">
        <f t="shared" si="335"/>
        <v>0.27400000000000002</v>
      </c>
      <c r="P1498" t="str">
        <f t="shared" ref="P1498:Q1505" si="336">A1498</f>
        <v>NA</v>
      </c>
      <c r="Q1498" t="str">
        <f t="shared" si="336"/>
        <v>NA</v>
      </c>
      <c r="R1498">
        <v>1465</v>
      </c>
    </row>
    <row r="1499" spans="1:18" x14ac:dyDescent="0.25">
      <c r="A1499" t="s">
        <v>93</v>
      </c>
      <c r="B1499" t="s">
        <v>93</v>
      </c>
      <c r="C1499">
        <v>0.75</v>
      </c>
      <c r="D1499">
        <v>0.57999999999999996</v>
      </c>
      <c r="E1499">
        <v>0.19700000000000001</v>
      </c>
      <c r="F1499">
        <v>0.19400000000000001</v>
      </c>
      <c r="G1499" t="s">
        <v>98</v>
      </c>
      <c r="H1499">
        <v>0</v>
      </c>
      <c r="I1499">
        <v>12</v>
      </c>
      <c r="J1499">
        <v>6</v>
      </c>
      <c r="K1499">
        <v>32</v>
      </c>
      <c r="L1499">
        <f t="shared" si="335"/>
        <v>0.75</v>
      </c>
      <c r="M1499">
        <f t="shared" si="335"/>
        <v>0.57999999999999996</v>
      </c>
      <c r="N1499">
        <f t="shared" si="335"/>
        <v>0.19700000000000001</v>
      </c>
      <c r="O1499">
        <f t="shared" si="335"/>
        <v>0.19400000000000001</v>
      </c>
      <c r="P1499" t="str">
        <f t="shared" si="336"/>
        <v>NA</v>
      </c>
      <c r="Q1499" t="str">
        <f t="shared" si="336"/>
        <v>NA</v>
      </c>
      <c r="R1499">
        <v>1466</v>
      </c>
    </row>
    <row r="1500" spans="1:18" x14ac:dyDescent="0.25">
      <c r="A1500" t="s">
        <v>93</v>
      </c>
      <c r="B1500" t="s">
        <v>93</v>
      </c>
      <c r="C1500">
        <v>0.73299999999999998</v>
      </c>
      <c r="D1500">
        <v>0.61099999999999999</v>
      </c>
      <c r="E1500">
        <v>0.18</v>
      </c>
      <c r="F1500">
        <v>0.17799999999999999</v>
      </c>
      <c r="G1500" t="s">
        <v>98</v>
      </c>
      <c r="H1500">
        <v>0</v>
      </c>
      <c r="I1500">
        <v>12</v>
      </c>
      <c r="J1500">
        <v>6</v>
      </c>
      <c r="K1500">
        <v>32</v>
      </c>
      <c r="L1500">
        <f t="shared" si="335"/>
        <v>0.73299999999999998</v>
      </c>
      <c r="M1500">
        <f t="shared" si="335"/>
        <v>0.61099999999999999</v>
      </c>
      <c r="N1500">
        <f t="shared" si="335"/>
        <v>0.18</v>
      </c>
      <c r="O1500">
        <f t="shared" si="335"/>
        <v>0.17799999999999999</v>
      </c>
      <c r="P1500" t="str">
        <f t="shared" si="336"/>
        <v>NA</v>
      </c>
      <c r="Q1500" t="str">
        <f t="shared" si="336"/>
        <v>NA</v>
      </c>
      <c r="R1500">
        <v>1467</v>
      </c>
    </row>
    <row r="1501" spans="1:18" x14ac:dyDescent="0.25">
      <c r="A1501" t="s">
        <v>93</v>
      </c>
      <c r="B1501" t="s">
        <v>93</v>
      </c>
      <c r="C1501">
        <v>0.72</v>
      </c>
      <c r="D1501">
        <v>0.57899999999999996</v>
      </c>
      <c r="E1501">
        <v>0.22700000000000001</v>
      </c>
      <c r="F1501">
        <v>0.27400000000000002</v>
      </c>
      <c r="G1501" t="s">
        <v>98</v>
      </c>
      <c r="H1501">
        <v>0</v>
      </c>
      <c r="I1501">
        <v>12</v>
      </c>
      <c r="J1501">
        <v>6</v>
      </c>
      <c r="K1501">
        <v>32</v>
      </c>
      <c r="L1501">
        <f t="shared" si="335"/>
        <v>0.72</v>
      </c>
      <c r="M1501">
        <f t="shared" si="335"/>
        <v>0.57899999999999996</v>
      </c>
      <c r="N1501">
        <f t="shared" si="335"/>
        <v>0.22700000000000001</v>
      </c>
      <c r="O1501">
        <f t="shared" si="335"/>
        <v>0.27400000000000002</v>
      </c>
      <c r="P1501" t="str">
        <f t="shared" si="336"/>
        <v>NA</v>
      </c>
      <c r="Q1501" t="str">
        <f t="shared" si="336"/>
        <v>NA</v>
      </c>
      <c r="R1501">
        <v>1468</v>
      </c>
    </row>
    <row r="1502" spans="1:18" x14ac:dyDescent="0.25">
      <c r="A1502" t="s">
        <v>93</v>
      </c>
      <c r="B1502" t="s">
        <v>93</v>
      </c>
      <c r="C1502">
        <v>0.72</v>
      </c>
      <c r="D1502">
        <v>0.57999999999999996</v>
      </c>
      <c r="E1502">
        <v>0.22700000000000001</v>
      </c>
      <c r="F1502">
        <v>0.19400000000000001</v>
      </c>
      <c r="G1502" t="s">
        <v>98</v>
      </c>
      <c r="H1502">
        <v>0</v>
      </c>
      <c r="I1502">
        <v>12</v>
      </c>
      <c r="J1502">
        <v>6</v>
      </c>
      <c r="K1502">
        <v>32</v>
      </c>
      <c r="L1502">
        <f t="shared" si="335"/>
        <v>0.72</v>
      </c>
      <c r="M1502">
        <f t="shared" si="335"/>
        <v>0.57999999999999996</v>
      </c>
      <c r="N1502">
        <f t="shared" si="335"/>
        <v>0.22700000000000001</v>
      </c>
      <c r="O1502">
        <f t="shared" si="335"/>
        <v>0.19400000000000001</v>
      </c>
      <c r="P1502" t="str">
        <f t="shared" si="336"/>
        <v>NA</v>
      </c>
      <c r="Q1502" t="str">
        <f t="shared" si="336"/>
        <v>NA</v>
      </c>
      <c r="R1502">
        <v>1469</v>
      </c>
    </row>
    <row r="1503" spans="1:18" x14ac:dyDescent="0.25">
      <c r="A1503" t="s">
        <v>93</v>
      </c>
      <c r="B1503" t="s">
        <v>93</v>
      </c>
      <c r="C1503">
        <v>0.72</v>
      </c>
      <c r="D1503">
        <v>0.61099999999999999</v>
      </c>
      <c r="E1503">
        <v>0.22700000000000001</v>
      </c>
      <c r="F1503">
        <v>0.17799999999999999</v>
      </c>
      <c r="G1503" t="s">
        <v>98</v>
      </c>
      <c r="H1503">
        <v>0</v>
      </c>
      <c r="I1503">
        <v>12</v>
      </c>
      <c r="J1503">
        <v>6</v>
      </c>
      <c r="K1503">
        <v>32</v>
      </c>
      <c r="L1503">
        <f t="shared" si="335"/>
        <v>0.72</v>
      </c>
      <c r="M1503">
        <f t="shared" si="335"/>
        <v>0.61099999999999999</v>
      </c>
      <c r="N1503">
        <f t="shared" si="335"/>
        <v>0.22700000000000001</v>
      </c>
      <c r="O1503">
        <f t="shared" si="335"/>
        <v>0.17799999999999999</v>
      </c>
      <c r="P1503" t="str">
        <f t="shared" si="336"/>
        <v>NA</v>
      </c>
      <c r="Q1503" t="str">
        <f t="shared" si="336"/>
        <v>NA</v>
      </c>
      <c r="R1503">
        <v>1470</v>
      </c>
    </row>
    <row r="1504" spans="1:18" x14ac:dyDescent="0.25">
      <c r="A1504" t="s">
        <v>93</v>
      </c>
      <c r="B1504" t="s">
        <v>93</v>
      </c>
      <c r="C1504">
        <v>0.66700000000000004</v>
      </c>
      <c r="D1504">
        <v>0.53700000000000003</v>
      </c>
      <c r="E1504">
        <v>0.16800000000000001</v>
      </c>
      <c r="F1504">
        <v>0.20499999999999999</v>
      </c>
      <c r="G1504" t="s">
        <v>98</v>
      </c>
      <c r="H1504">
        <v>0</v>
      </c>
      <c r="I1504">
        <v>12</v>
      </c>
      <c r="J1504">
        <v>6</v>
      </c>
      <c r="K1504">
        <v>32</v>
      </c>
      <c r="L1504">
        <f t="shared" si="335"/>
        <v>0.66700000000000004</v>
      </c>
      <c r="M1504">
        <f t="shared" si="335"/>
        <v>0.53700000000000003</v>
      </c>
      <c r="N1504">
        <f t="shared" si="335"/>
        <v>0.16800000000000001</v>
      </c>
      <c r="O1504">
        <f t="shared" si="335"/>
        <v>0.20499999999999999</v>
      </c>
      <c r="P1504" t="str">
        <f t="shared" si="336"/>
        <v>NA</v>
      </c>
      <c r="Q1504" t="str">
        <f t="shared" si="336"/>
        <v>NA</v>
      </c>
      <c r="R1504">
        <v>1472</v>
      </c>
    </row>
    <row r="1505" spans="1:18" x14ac:dyDescent="0.25">
      <c r="A1505" t="s">
        <v>93</v>
      </c>
      <c r="B1505" t="s">
        <v>93</v>
      </c>
      <c r="C1505">
        <v>0.67500000000000004</v>
      </c>
      <c r="D1505">
        <v>0.56499999999999995</v>
      </c>
      <c r="E1505">
        <v>0.28199999999999997</v>
      </c>
      <c r="F1505">
        <v>0.16200000000000001</v>
      </c>
      <c r="G1505" t="s">
        <v>98</v>
      </c>
      <c r="H1505">
        <v>0</v>
      </c>
      <c r="I1505">
        <v>12</v>
      </c>
      <c r="J1505">
        <v>6</v>
      </c>
      <c r="K1505">
        <v>32</v>
      </c>
      <c r="L1505">
        <f t="shared" si="335"/>
        <v>0.67500000000000004</v>
      </c>
      <c r="M1505">
        <f t="shared" si="335"/>
        <v>0.56499999999999995</v>
      </c>
      <c r="N1505">
        <f t="shared" si="335"/>
        <v>0.28199999999999997</v>
      </c>
      <c r="O1505">
        <f t="shared" si="335"/>
        <v>0.16200000000000001</v>
      </c>
      <c r="P1505" t="str">
        <f t="shared" si="336"/>
        <v>NA</v>
      </c>
      <c r="Q1505" t="str">
        <f t="shared" si="336"/>
        <v>NA</v>
      </c>
      <c r="R1505">
        <v>1473</v>
      </c>
    </row>
    <row r="1506" spans="1:18" x14ac:dyDescent="0.25">
      <c r="A1506" t="s">
        <v>93</v>
      </c>
      <c r="B1506" t="s">
        <v>93</v>
      </c>
      <c r="C1506">
        <v>10.97</v>
      </c>
      <c r="D1506">
        <v>9.67</v>
      </c>
      <c r="E1506">
        <v>3.08</v>
      </c>
      <c r="F1506">
        <v>3.28</v>
      </c>
      <c r="G1506" t="s">
        <v>279</v>
      </c>
      <c r="H1506">
        <v>0</v>
      </c>
      <c r="I1506">
        <v>20</v>
      </c>
      <c r="J1506">
        <v>20</v>
      </c>
      <c r="K1506">
        <v>20</v>
      </c>
      <c r="L1506" t="s">
        <v>6455</v>
      </c>
      <c r="M1506" t="s">
        <v>6456</v>
      </c>
      <c r="N1506" t="s">
        <v>356</v>
      </c>
      <c r="O1506" t="s">
        <v>3567</v>
      </c>
      <c r="P1506" t="s">
        <v>93</v>
      </c>
      <c r="Q1506" t="s">
        <v>93</v>
      </c>
      <c r="R1506">
        <v>1474</v>
      </c>
    </row>
    <row r="1507" spans="1:18" x14ac:dyDescent="0.25">
      <c r="A1507" t="s">
        <v>93</v>
      </c>
      <c r="B1507" t="s">
        <v>93</v>
      </c>
      <c r="C1507">
        <v>8.82</v>
      </c>
      <c r="D1507">
        <v>9.86</v>
      </c>
      <c r="E1507">
        <v>2.5099999999999998</v>
      </c>
      <c r="F1507">
        <v>1.95</v>
      </c>
      <c r="G1507" t="s">
        <v>279</v>
      </c>
      <c r="H1507">
        <v>0</v>
      </c>
      <c r="I1507">
        <v>20</v>
      </c>
      <c r="J1507">
        <v>20</v>
      </c>
      <c r="K1507">
        <v>20</v>
      </c>
      <c r="L1507" t="s">
        <v>2961</v>
      </c>
      <c r="M1507" t="s">
        <v>1961</v>
      </c>
      <c r="N1507" t="s">
        <v>6463</v>
      </c>
      <c r="O1507" t="s">
        <v>6464</v>
      </c>
      <c r="P1507" t="s">
        <v>93</v>
      </c>
      <c r="Q1507" t="s">
        <v>93</v>
      </c>
      <c r="R1507">
        <v>1475</v>
      </c>
    </row>
    <row r="1508" spans="1:18" x14ac:dyDescent="0.25">
      <c r="A1508" t="s">
        <v>93</v>
      </c>
      <c r="B1508" t="s">
        <v>93</v>
      </c>
      <c r="C1508">
        <v>16.5</v>
      </c>
      <c r="D1508">
        <v>13.66</v>
      </c>
      <c r="E1508">
        <v>1.36</v>
      </c>
      <c r="F1508">
        <v>4.34</v>
      </c>
      <c r="G1508" t="s">
        <v>279</v>
      </c>
      <c r="H1508">
        <v>0</v>
      </c>
      <c r="I1508">
        <v>20</v>
      </c>
      <c r="J1508">
        <v>20</v>
      </c>
      <c r="K1508">
        <v>20</v>
      </c>
      <c r="L1508" t="s">
        <v>1683</v>
      </c>
      <c r="M1508" t="s">
        <v>2913</v>
      </c>
      <c r="N1508" t="s">
        <v>6470</v>
      </c>
      <c r="O1508" t="s">
        <v>2006</v>
      </c>
      <c r="P1508" t="s">
        <v>93</v>
      </c>
      <c r="Q1508" t="s">
        <v>93</v>
      </c>
      <c r="R1508">
        <v>1476</v>
      </c>
    </row>
    <row r="1509" spans="1:18" x14ac:dyDescent="0.25">
      <c r="A1509" t="s">
        <v>93</v>
      </c>
      <c r="B1509" t="s">
        <v>93</v>
      </c>
      <c r="C1509">
        <v>15.3</v>
      </c>
      <c r="D1509">
        <v>13.43</v>
      </c>
      <c r="E1509">
        <v>2.68</v>
      </c>
      <c r="F1509">
        <v>2.52</v>
      </c>
      <c r="G1509" t="s">
        <v>279</v>
      </c>
      <c r="H1509">
        <v>0</v>
      </c>
      <c r="I1509">
        <v>20</v>
      </c>
      <c r="J1509">
        <v>20</v>
      </c>
      <c r="K1509">
        <v>20</v>
      </c>
      <c r="L1509" t="s">
        <v>1178</v>
      </c>
      <c r="M1509" t="s">
        <v>6477</v>
      </c>
      <c r="N1509" t="s">
        <v>1759</v>
      </c>
      <c r="O1509" t="s">
        <v>449</v>
      </c>
      <c r="P1509" t="s">
        <v>93</v>
      </c>
      <c r="Q1509" t="s">
        <v>93</v>
      </c>
      <c r="R1509">
        <v>1477</v>
      </c>
    </row>
    <row r="1510" spans="1:18" x14ac:dyDescent="0.25">
      <c r="A1510" t="s">
        <v>93</v>
      </c>
      <c r="B1510" t="s">
        <v>93</v>
      </c>
      <c r="C1510">
        <v>10.97</v>
      </c>
      <c r="D1510">
        <v>9.4700000000000006</v>
      </c>
      <c r="E1510">
        <v>3.08</v>
      </c>
      <c r="F1510">
        <v>3.38</v>
      </c>
      <c r="G1510" t="s">
        <v>279</v>
      </c>
      <c r="H1510">
        <v>0</v>
      </c>
      <c r="I1510">
        <v>20</v>
      </c>
      <c r="J1510">
        <v>20</v>
      </c>
      <c r="K1510">
        <v>20</v>
      </c>
      <c r="L1510" t="s">
        <v>6455</v>
      </c>
      <c r="M1510" t="s">
        <v>6480</v>
      </c>
      <c r="N1510" t="s">
        <v>356</v>
      </c>
      <c r="O1510" t="s">
        <v>3392</v>
      </c>
      <c r="P1510" t="s">
        <v>93</v>
      </c>
      <c r="Q1510" t="s">
        <v>93</v>
      </c>
      <c r="R1510">
        <v>1478</v>
      </c>
    </row>
    <row r="1511" spans="1:18" x14ac:dyDescent="0.25">
      <c r="A1511" t="s">
        <v>93</v>
      </c>
      <c r="B1511" t="s">
        <v>93</v>
      </c>
      <c r="C1511">
        <v>8.82</v>
      </c>
      <c r="D1511">
        <v>10.41</v>
      </c>
      <c r="E1511">
        <v>2.5099999999999998</v>
      </c>
      <c r="F1511">
        <v>3.07</v>
      </c>
      <c r="G1511" t="s">
        <v>279</v>
      </c>
      <c r="H1511">
        <v>0</v>
      </c>
      <c r="I1511">
        <v>20</v>
      </c>
      <c r="J1511">
        <v>20</v>
      </c>
      <c r="K1511">
        <v>20</v>
      </c>
      <c r="L1511" t="s">
        <v>2961</v>
      </c>
      <c r="M1511" t="s">
        <v>6483</v>
      </c>
      <c r="N1511" t="s">
        <v>6463</v>
      </c>
      <c r="O1511" t="s">
        <v>6484</v>
      </c>
      <c r="P1511" t="s">
        <v>93</v>
      </c>
      <c r="Q1511" t="s">
        <v>93</v>
      </c>
      <c r="R1511">
        <v>1479</v>
      </c>
    </row>
    <row r="1512" spans="1:18" x14ac:dyDescent="0.25">
      <c r="A1512" t="s">
        <v>93</v>
      </c>
      <c r="B1512" t="s">
        <v>93</v>
      </c>
      <c r="C1512">
        <v>16.5</v>
      </c>
      <c r="D1512">
        <v>15.25</v>
      </c>
      <c r="E1512">
        <v>1.36</v>
      </c>
      <c r="F1512">
        <v>3.1</v>
      </c>
      <c r="G1512" t="s">
        <v>279</v>
      </c>
      <c r="H1512">
        <v>0</v>
      </c>
      <c r="I1512">
        <v>20</v>
      </c>
      <c r="J1512">
        <v>20</v>
      </c>
      <c r="K1512">
        <v>20</v>
      </c>
      <c r="L1512" t="s">
        <v>1683</v>
      </c>
      <c r="M1512" t="s">
        <v>6487</v>
      </c>
      <c r="N1512" t="s">
        <v>6470</v>
      </c>
      <c r="O1512" t="s">
        <v>3370</v>
      </c>
      <c r="P1512" t="s">
        <v>93</v>
      </c>
      <c r="Q1512" t="s">
        <v>93</v>
      </c>
      <c r="R1512">
        <v>1480</v>
      </c>
    </row>
    <row r="1513" spans="1:18" x14ac:dyDescent="0.25">
      <c r="A1513" t="s">
        <v>93</v>
      </c>
      <c r="B1513" t="s">
        <v>93</v>
      </c>
      <c r="C1513">
        <v>15.3</v>
      </c>
      <c r="D1513">
        <v>14.61</v>
      </c>
      <c r="E1513">
        <v>2.68</v>
      </c>
      <c r="F1513">
        <v>2.56</v>
      </c>
      <c r="G1513" t="s">
        <v>279</v>
      </c>
      <c r="H1513">
        <v>0</v>
      </c>
      <c r="I1513">
        <v>20</v>
      </c>
      <c r="J1513">
        <v>20</v>
      </c>
      <c r="K1513">
        <v>20</v>
      </c>
      <c r="L1513" t="s">
        <v>1178</v>
      </c>
      <c r="M1513" t="s">
        <v>6490</v>
      </c>
      <c r="N1513" t="s">
        <v>1759</v>
      </c>
      <c r="O1513" t="s">
        <v>3910</v>
      </c>
      <c r="P1513" t="s">
        <v>93</v>
      </c>
      <c r="Q1513" t="s">
        <v>93</v>
      </c>
      <c r="R1513">
        <v>1481</v>
      </c>
    </row>
    <row r="1514" spans="1:18" x14ac:dyDescent="0.25">
      <c r="A1514" t="s">
        <v>93</v>
      </c>
      <c r="B1514" t="s">
        <v>93</v>
      </c>
      <c r="C1514">
        <v>17.329999999999998</v>
      </c>
      <c r="D1514">
        <v>17.72</v>
      </c>
      <c r="E1514">
        <v>0.33</v>
      </c>
      <c r="F1514">
        <v>0.37</v>
      </c>
      <c r="G1514" t="s">
        <v>279</v>
      </c>
      <c r="H1514">
        <v>0</v>
      </c>
      <c r="I1514">
        <v>20</v>
      </c>
      <c r="J1514">
        <v>20</v>
      </c>
      <c r="K1514">
        <v>20</v>
      </c>
      <c r="L1514" t="s">
        <v>6497</v>
      </c>
      <c r="M1514" t="s">
        <v>6498</v>
      </c>
      <c r="N1514" t="s">
        <v>6499</v>
      </c>
      <c r="O1514" t="s">
        <v>6500</v>
      </c>
      <c r="P1514" t="s">
        <v>93</v>
      </c>
      <c r="Q1514" t="s">
        <v>93</v>
      </c>
      <c r="R1514">
        <v>1482</v>
      </c>
    </row>
    <row r="1515" spans="1:18" x14ac:dyDescent="0.25">
      <c r="A1515" t="s">
        <v>93</v>
      </c>
      <c r="B1515" t="s">
        <v>93</v>
      </c>
      <c r="C1515">
        <v>15.39</v>
      </c>
      <c r="D1515">
        <v>14.61</v>
      </c>
      <c r="E1515">
        <v>0.62</v>
      </c>
      <c r="F1515">
        <v>0.66</v>
      </c>
      <c r="G1515" t="s">
        <v>279</v>
      </c>
      <c r="H1515">
        <v>0</v>
      </c>
      <c r="I1515">
        <v>20</v>
      </c>
      <c r="J1515">
        <v>20</v>
      </c>
      <c r="K1515">
        <v>20</v>
      </c>
      <c r="L1515" t="s">
        <v>6505</v>
      </c>
      <c r="M1515" t="s">
        <v>6490</v>
      </c>
      <c r="N1515" t="s">
        <v>6506</v>
      </c>
      <c r="O1515" t="s">
        <v>6507</v>
      </c>
      <c r="P1515" t="s">
        <v>93</v>
      </c>
      <c r="Q1515" t="s">
        <v>93</v>
      </c>
      <c r="R1515">
        <v>1483</v>
      </c>
    </row>
    <row r="1516" spans="1:18" x14ac:dyDescent="0.25">
      <c r="A1516" t="s">
        <v>93</v>
      </c>
      <c r="B1516" t="s">
        <v>93</v>
      </c>
      <c r="C1516">
        <v>14.36</v>
      </c>
      <c r="D1516">
        <v>11.72</v>
      </c>
      <c r="E1516">
        <v>0.35</v>
      </c>
      <c r="F1516">
        <v>0.76</v>
      </c>
      <c r="G1516" t="s">
        <v>279</v>
      </c>
      <c r="H1516">
        <v>0</v>
      </c>
      <c r="I1516">
        <v>20</v>
      </c>
      <c r="J1516">
        <v>20</v>
      </c>
      <c r="K1516">
        <v>20</v>
      </c>
      <c r="L1516" t="s">
        <v>5579</v>
      </c>
      <c r="M1516" t="s">
        <v>6513</v>
      </c>
      <c r="N1516" t="s">
        <v>6514</v>
      </c>
      <c r="O1516" t="s">
        <v>6515</v>
      </c>
      <c r="P1516" t="s">
        <v>93</v>
      </c>
      <c r="Q1516" t="s">
        <v>93</v>
      </c>
      <c r="R1516">
        <v>1484</v>
      </c>
    </row>
    <row r="1517" spans="1:18" x14ac:dyDescent="0.25">
      <c r="A1517" t="s">
        <v>93</v>
      </c>
      <c r="B1517" t="s">
        <v>93</v>
      </c>
      <c r="C1517">
        <v>6.04</v>
      </c>
      <c r="D1517">
        <v>5.92</v>
      </c>
      <c r="E1517">
        <v>1.86</v>
      </c>
      <c r="F1517">
        <v>2.19</v>
      </c>
      <c r="G1517" t="s">
        <v>279</v>
      </c>
      <c r="H1517">
        <v>0</v>
      </c>
      <c r="I1517">
        <v>20</v>
      </c>
      <c r="J1517">
        <v>20</v>
      </c>
      <c r="K1517">
        <v>20</v>
      </c>
      <c r="L1517" t="s">
        <v>3098</v>
      </c>
      <c r="M1517" t="s">
        <v>3181</v>
      </c>
      <c r="N1517" t="s">
        <v>1070</v>
      </c>
      <c r="O1517" t="s">
        <v>6524</v>
      </c>
      <c r="P1517" t="s">
        <v>93</v>
      </c>
      <c r="Q1517" t="s">
        <v>93</v>
      </c>
      <c r="R1517">
        <v>1485</v>
      </c>
    </row>
    <row r="1518" spans="1:18" x14ac:dyDescent="0.25">
      <c r="A1518" t="s">
        <v>93</v>
      </c>
      <c r="B1518" t="s">
        <v>93</v>
      </c>
      <c r="C1518">
        <v>7.87</v>
      </c>
      <c r="D1518">
        <v>8.9600000000000009</v>
      </c>
      <c r="E1518">
        <v>2.54</v>
      </c>
      <c r="F1518">
        <v>2.16</v>
      </c>
      <c r="G1518" t="s">
        <v>279</v>
      </c>
      <c r="H1518">
        <v>0</v>
      </c>
      <c r="I1518">
        <v>20</v>
      </c>
      <c r="J1518">
        <v>20</v>
      </c>
      <c r="K1518">
        <v>20</v>
      </c>
      <c r="L1518" t="s">
        <v>6529</v>
      </c>
      <c r="M1518" t="s">
        <v>2134</v>
      </c>
      <c r="N1518" t="s">
        <v>1749</v>
      </c>
      <c r="O1518" t="s">
        <v>1663</v>
      </c>
      <c r="P1518" t="s">
        <v>93</v>
      </c>
      <c r="Q1518" t="s">
        <v>93</v>
      </c>
      <c r="R1518">
        <v>1486</v>
      </c>
    </row>
    <row r="1519" spans="1:18" x14ac:dyDescent="0.25">
      <c r="A1519" t="s">
        <v>93</v>
      </c>
      <c r="B1519" t="s">
        <v>93</v>
      </c>
      <c r="C1519">
        <v>6.04</v>
      </c>
      <c r="D1519">
        <v>5.67</v>
      </c>
      <c r="E1519">
        <v>1.86</v>
      </c>
      <c r="F1519">
        <v>2.37</v>
      </c>
      <c r="G1519" t="s">
        <v>279</v>
      </c>
      <c r="H1519">
        <v>0</v>
      </c>
      <c r="I1519">
        <v>20</v>
      </c>
      <c r="J1519">
        <v>20</v>
      </c>
      <c r="K1519">
        <v>20</v>
      </c>
      <c r="L1519" t="s">
        <v>3098</v>
      </c>
      <c r="M1519" t="s">
        <v>6533</v>
      </c>
      <c r="N1519" t="s">
        <v>1070</v>
      </c>
      <c r="O1519" t="s">
        <v>6534</v>
      </c>
      <c r="P1519" t="s">
        <v>93</v>
      </c>
      <c r="Q1519" t="s">
        <v>93</v>
      </c>
      <c r="R1519">
        <v>1487</v>
      </c>
    </row>
    <row r="1520" spans="1:18" x14ac:dyDescent="0.25">
      <c r="A1520" t="s">
        <v>93</v>
      </c>
      <c r="B1520" t="s">
        <v>93</v>
      </c>
      <c r="C1520">
        <v>7.87</v>
      </c>
      <c r="D1520">
        <v>8.67</v>
      </c>
      <c r="E1520">
        <v>2.54</v>
      </c>
      <c r="F1520">
        <v>1.84</v>
      </c>
      <c r="G1520" t="s">
        <v>279</v>
      </c>
      <c r="H1520">
        <v>0</v>
      </c>
      <c r="I1520">
        <v>20</v>
      </c>
      <c r="J1520">
        <v>20</v>
      </c>
      <c r="K1520">
        <v>20</v>
      </c>
      <c r="L1520" t="s">
        <v>6529</v>
      </c>
      <c r="M1520" t="s">
        <v>6536</v>
      </c>
      <c r="N1520" t="s">
        <v>1749</v>
      </c>
      <c r="O1520" t="s">
        <v>117</v>
      </c>
      <c r="P1520" t="s">
        <v>93</v>
      </c>
      <c r="Q1520" t="s">
        <v>93</v>
      </c>
      <c r="R1520">
        <v>1488</v>
      </c>
    </row>
    <row r="1521" spans="1:18" x14ac:dyDescent="0.25">
      <c r="A1521" t="s">
        <v>93</v>
      </c>
      <c r="B1521" t="s">
        <v>93</v>
      </c>
      <c r="C1521">
        <v>6.04</v>
      </c>
      <c r="D1521">
        <v>6.12</v>
      </c>
      <c r="E1521">
        <v>1.86</v>
      </c>
      <c r="F1521">
        <v>2.54</v>
      </c>
      <c r="G1521" t="s">
        <v>279</v>
      </c>
      <c r="H1521">
        <v>0</v>
      </c>
      <c r="I1521">
        <v>20</v>
      </c>
      <c r="J1521">
        <v>20</v>
      </c>
      <c r="K1521">
        <v>20</v>
      </c>
      <c r="L1521" t="s">
        <v>3098</v>
      </c>
      <c r="M1521" t="s">
        <v>2350</v>
      </c>
      <c r="N1521" t="s">
        <v>1070</v>
      </c>
      <c r="O1521" t="s">
        <v>1749</v>
      </c>
      <c r="P1521" t="s">
        <v>93</v>
      </c>
      <c r="Q1521" t="s">
        <v>93</v>
      </c>
      <c r="R1521">
        <v>1489</v>
      </c>
    </row>
    <row r="1522" spans="1:18" x14ac:dyDescent="0.25">
      <c r="A1522" t="s">
        <v>93</v>
      </c>
      <c r="B1522" t="s">
        <v>93</v>
      </c>
      <c r="C1522">
        <v>7.87</v>
      </c>
      <c r="D1522">
        <v>7.82</v>
      </c>
      <c r="E1522">
        <v>2.54</v>
      </c>
      <c r="F1522">
        <v>2.33</v>
      </c>
      <c r="G1522" t="s">
        <v>279</v>
      </c>
      <c r="H1522">
        <v>0</v>
      </c>
      <c r="I1522">
        <v>20</v>
      </c>
      <c r="J1522">
        <v>20</v>
      </c>
      <c r="K1522">
        <v>20</v>
      </c>
      <c r="L1522" t="s">
        <v>6529</v>
      </c>
      <c r="M1522" t="s">
        <v>4805</v>
      </c>
      <c r="N1522" t="s">
        <v>1749</v>
      </c>
      <c r="O1522" t="s">
        <v>6542</v>
      </c>
      <c r="P1522" t="s">
        <v>93</v>
      </c>
      <c r="Q1522" t="s">
        <v>93</v>
      </c>
      <c r="R1522">
        <v>1490</v>
      </c>
    </row>
    <row r="1523" spans="1:18" x14ac:dyDescent="0.25">
      <c r="A1523" t="s">
        <v>93</v>
      </c>
      <c r="B1523" t="s">
        <v>93</v>
      </c>
      <c r="C1523">
        <v>0.7</v>
      </c>
      <c r="D1523">
        <v>0.5</v>
      </c>
      <c r="E1523">
        <v>0.161</v>
      </c>
      <c r="F1523">
        <v>0.161</v>
      </c>
      <c r="G1523" t="s">
        <v>98</v>
      </c>
      <c r="H1523">
        <v>0</v>
      </c>
      <c r="I1523">
        <v>10</v>
      </c>
      <c r="J1523">
        <v>10</v>
      </c>
      <c r="K1523">
        <v>18</v>
      </c>
      <c r="L1523">
        <f t="shared" ref="L1523:O1527" si="337">C1523</f>
        <v>0.7</v>
      </c>
      <c r="M1523">
        <f t="shared" si="337"/>
        <v>0.5</v>
      </c>
      <c r="N1523">
        <f t="shared" si="337"/>
        <v>0.161</v>
      </c>
      <c r="O1523">
        <f t="shared" si="337"/>
        <v>0.161</v>
      </c>
      <c r="P1523" t="str">
        <f t="shared" ref="P1523:Q1527" si="338">A1523</f>
        <v>NA</v>
      </c>
      <c r="Q1523" t="str">
        <f t="shared" si="338"/>
        <v>NA</v>
      </c>
      <c r="R1523">
        <v>1491</v>
      </c>
    </row>
    <row r="1524" spans="1:18" x14ac:dyDescent="0.25">
      <c r="A1524" t="s">
        <v>93</v>
      </c>
      <c r="B1524" t="s">
        <v>93</v>
      </c>
      <c r="C1524">
        <v>0.73</v>
      </c>
      <c r="D1524">
        <v>0.55000000000000004</v>
      </c>
      <c r="E1524">
        <v>0.188</v>
      </c>
      <c r="F1524">
        <v>0.188</v>
      </c>
      <c r="G1524" t="s">
        <v>98</v>
      </c>
      <c r="H1524">
        <v>0</v>
      </c>
      <c r="I1524">
        <v>10</v>
      </c>
      <c r="J1524">
        <v>10</v>
      </c>
      <c r="K1524">
        <v>18</v>
      </c>
      <c r="L1524">
        <f t="shared" si="337"/>
        <v>0.73</v>
      </c>
      <c r="M1524">
        <f t="shared" si="337"/>
        <v>0.55000000000000004</v>
      </c>
      <c r="N1524">
        <f t="shared" si="337"/>
        <v>0.188</v>
      </c>
      <c r="O1524">
        <f t="shared" si="337"/>
        <v>0.188</v>
      </c>
      <c r="P1524" t="str">
        <f t="shared" si="338"/>
        <v>NA</v>
      </c>
      <c r="Q1524" t="str">
        <f t="shared" si="338"/>
        <v>NA</v>
      </c>
      <c r="R1524">
        <v>1492</v>
      </c>
    </row>
    <row r="1525" spans="1:18" x14ac:dyDescent="0.25">
      <c r="A1525" t="s">
        <v>93</v>
      </c>
      <c r="B1525" t="s">
        <v>93</v>
      </c>
      <c r="C1525">
        <v>0.61</v>
      </c>
      <c r="D1525">
        <v>0.4</v>
      </c>
      <c r="E1525">
        <v>0.17699999999999999</v>
      </c>
      <c r="F1525">
        <v>0.188</v>
      </c>
      <c r="G1525" t="s">
        <v>98</v>
      </c>
      <c r="H1525">
        <v>0</v>
      </c>
      <c r="I1525">
        <v>10</v>
      </c>
      <c r="J1525">
        <v>10</v>
      </c>
      <c r="K1525">
        <v>18</v>
      </c>
      <c r="L1525">
        <f t="shared" si="337"/>
        <v>0.61</v>
      </c>
      <c r="M1525">
        <f t="shared" si="337"/>
        <v>0.4</v>
      </c>
      <c r="N1525">
        <f t="shared" si="337"/>
        <v>0.17699999999999999</v>
      </c>
      <c r="O1525">
        <f t="shared" si="337"/>
        <v>0.188</v>
      </c>
      <c r="P1525" t="str">
        <f t="shared" si="338"/>
        <v>NA</v>
      </c>
      <c r="Q1525" t="str">
        <f t="shared" si="338"/>
        <v>NA</v>
      </c>
      <c r="R1525">
        <v>1493</v>
      </c>
    </row>
    <row r="1526" spans="1:18" x14ac:dyDescent="0.25">
      <c r="A1526" t="s">
        <v>93</v>
      </c>
      <c r="B1526" t="s">
        <v>93</v>
      </c>
      <c r="C1526">
        <v>0.75</v>
      </c>
      <c r="D1526">
        <v>0.62</v>
      </c>
      <c r="E1526">
        <v>0.161</v>
      </c>
      <c r="F1526">
        <v>0.188</v>
      </c>
      <c r="G1526" t="s">
        <v>98</v>
      </c>
      <c r="H1526">
        <v>0</v>
      </c>
      <c r="I1526">
        <v>10</v>
      </c>
      <c r="J1526">
        <v>10</v>
      </c>
      <c r="K1526">
        <v>18</v>
      </c>
      <c r="L1526">
        <f t="shared" si="337"/>
        <v>0.75</v>
      </c>
      <c r="M1526">
        <f t="shared" si="337"/>
        <v>0.62</v>
      </c>
      <c r="N1526">
        <f t="shared" si="337"/>
        <v>0.161</v>
      </c>
      <c r="O1526">
        <f t="shared" si="337"/>
        <v>0.188</v>
      </c>
      <c r="P1526" t="str">
        <f t="shared" si="338"/>
        <v>NA</v>
      </c>
      <c r="Q1526" t="str">
        <f t="shared" si="338"/>
        <v>NA</v>
      </c>
      <c r="R1526">
        <v>1494</v>
      </c>
    </row>
    <row r="1527" spans="1:18" x14ac:dyDescent="0.25">
      <c r="A1527" t="s">
        <v>93</v>
      </c>
      <c r="B1527" t="s">
        <v>93</v>
      </c>
      <c r="C1527">
        <v>0.71</v>
      </c>
      <c r="D1527">
        <v>0.7</v>
      </c>
      <c r="E1527">
        <v>0.17699999999999999</v>
      </c>
      <c r="F1527">
        <v>0.17699999999999999</v>
      </c>
      <c r="G1527" t="s">
        <v>98</v>
      </c>
      <c r="H1527">
        <v>0</v>
      </c>
      <c r="I1527">
        <v>10</v>
      </c>
      <c r="J1527">
        <v>10</v>
      </c>
      <c r="K1527">
        <v>18</v>
      </c>
      <c r="L1527">
        <f t="shared" si="337"/>
        <v>0.71</v>
      </c>
      <c r="M1527">
        <f t="shared" si="337"/>
        <v>0.7</v>
      </c>
      <c r="N1527">
        <f t="shared" si="337"/>
        <v>0.17699999999999999</v>
      </c>
      <c r="O1527">
        <f t="shared" si="337"/>
        <v>0.17699999999999999</v>
      </c>
      <c r="P1527" t="str">
        <f t="shared" si="338"/>
        <v>NA</v>
      </c>
      <c r="Q1527" t="str">
        <f t="shared" si="338"/>
        <v>NA</v>
      </c>
      <c r="R1527">
        <v>1495</v>
      </c>
    </row>
    <row r="1528" spans="1:18" x14ac:dyDescent="0.25">
      <c r="A1528" t="s">
        <v>93</v>
      </c>
      <c r="B1528" t="s">
        <v>93</v>
      </c>
      <c r="C1528">
        <v>3.19</v>
      </c>
      <c r="D1528">
        <v>2.4500000000000002</v>
      </c>
      <c r="E1528">
        <v>0.68</v>
      </c>
      <c r="F1528">
        <v>0.78</v>
      </c>
      <c r="G1528" t="s">
        <v>279</v>
      </c>
      <c r="H1528">
        <v>0</v>
      </c>
      <c r="I1528">
        <v>4</v>
      </c>
      <c r="J1528">
        <v>4</v>
      </c>
      <c r="K1528">
        <v>15</v>
      </c>
      <c r="L1528" t="s">
        <v>6573</v>
      </c>
      <c r="M1528" t="s">
        <v>542</v>
      </c>
      <c r="N1528" t="s">
        <v>196</v>
      </c>
      <c r="O1528" t="s">
        <v>1139</v>
      </c>
      <c r="P1528" t="s">
        <v>93</v>
      </c>
      <c r="Q1528" t="s">
        <v>93</v>
      </c>
      <c r="R1528">
        <v>1496</v>
      </c>
    </row>
    <row r="1529" spans="1:18" x14ac:dyDescent="0.25">
      <c r="A1529" t="s">
        <v>93</v>
      </c>
      <c r="B1529" t="s">
        <v>93</v>
      </c>
      <c r="C1529">
        <v>2.94</v>
      </c>
      <c r="D1529">
        <v>2.85</v>
      </c>
      <c r="E1529">
        <v>0.93</v>
      </c>
      <c r="F1529">
        <v>0.95</v>
      </c>
      <c r="G1529" t="s">
        <v>279</v>
      </c>
      <c r="H1529">
        <v>0</v>
      </c>
      <c r="I1529">
        <v>4</v>
      </c>
      <c r="J1529">
        <v>4</v>
      </c>
      <c r="K1529">
        <v>15</v>
      </c>
      <c r="L1529" t="s">
        <v>3522</v>
      </c>
      <c r="M1529" t="s">
        <v>6578</v>
      </c>
      <c r="N1529" t="s">
        <v>6579</v>
      </c>
      <c r="O1529" t="s">
        <v>2851</v>
      </c>
      <c r="P1529" t="s">
        <v>93</v>
      </c>
      <c r="Q1529" t="s">
        <v>93</v>
      </c>
      <c r="R1529">
        <v>1497</v>
      </c>
    </row>
    <row r="1530" spans="1:18" x14ac:dyDescent="0.25">
      <c r="A1530" t="s">
        <v>93</v>
      </c>
      <c r="B1530" t="s">
        <v>93</v>
      </c>
      <c r="C1530">
        <v>3.37</v>
      </c>
      <c r="D1530">
        <v>3.17</v>
      </c>
      <c r="E1530">
        <v>0.61</v>
      </c>
      <c r="F1530">
        <v>0.76</v>
      </c>
      <c r="G1530" t="s">
        <v>279</v>
      </c>
      <c r="H1530">
        <v>0</v>
      </c>
      <c r="I1530">
        <v>4</v>
      </c>
      <c r="J1530">
        <v>4</v>
      </c>
      <c r="K1530">
        <v>15</v>
      </c>
      <c r="L1530" t="s">
        <v>6583</v>
      </c>
      <c r="M1530" t="s">
        <v>6584</v>
      </c>
      <c r="N1530" t="s">
        <v>6585</v>
      </c>
      <c r="O1530" t="s">
        <v>168</v>
      </c>
      <c r="P1530" t="s">
        <v>93</v>
      </c>
      <c r="Q1530" t="s">
        <v>93</v>
      </c>
      <c r="R1530">
        <v>1498</v>
      </c>
    </row>
    <row r="1531" spans="1:18" x14ac:dyDescent="0.25">
      <c r="A1531" t="s">
        <v>93</v>
      </c>
      <c r="B1531" t="s">
        <v>93</v>
      </c>
      <c r="C1531">
        <v>3.12</v>
      </c>
      <c r="D1531">
        <v>2.71</v>
      </c>
      <c r="E1531">
        <v>0.82</v>
      </c>
      <c r="F1531">
        <v>1.02</v>
      </c>
      <c r="G1531" t="s">
        <v>279</v>
      </c>
      <c r="H1531">
        <v>0</v>
      </c>
      <c r="I1531">
        <v>4</v>
      </c>
      <c r="J1531">
        <v>4</v>
      </c>
      <c r="K1531">
        <v>15</v>
      </c>
      <c r="L1531" t="s">
        <v>132</v>
      </c>
      <c r="M1531" t="s">
        <v>2849</v>
      </c>
      <c r="N1531" t="s">
        <v>3144</v>
      </c>
      <c r="O1531" t="s">
        <v>3413</v>
      </c>
      <c r="P1531" t="s">
        <v>93</v>
      </c>
      <c r="Q1531" t="s">
        <v>93</v>
      </c>
      <c r="R1531">
        <v>1499</v>
      </c>
    </row>
    <row r="1532" spans="1:18" x14ac:dyDescent="0.25">
      <c r="A1532" t="s">
        <v>93</v>
      </c>
      <c r="B1532" t="s">
        <v>93</v>
      </c>
      <c r="C1532">
        <v>2.69</v>
      </c>
      <c r="D1532">
        <v>2.35</v>
      </c>
      <c r="E1532">
        <v>0.87</v>
      </c>
      <c r="F1532">
        <v>0.95</v>
      </c>
      <c r="G1532" t="s">
        <v>279</v>
      </c>
      <c r="H1532">
        <v>0</v>
      </c>
      <c r="I1532">
        <v>4</v>
      </c>
      <c r="J1532">
        <v>4</v>
      </c>
      <c r="K1532">
        <v>15</v>
      </c>
      <c r="L1532" t="s">
        <v>6592</v>
      </c>
      <c r="M1532" t="s">
        <v>2083</v>
      </c>
      <c r="N1532" t="s">
        <v>3999</v>
      </c>
      <c r="O1532" t="s">
        <v>2851</v>
      </c>
      <c r="P1532" t="s">
        <v>93</v>
      </c>
      <c r="Q1532" t="s">
        <v>93</v>
      </c>
      <c r="R1532">
        <v>1500</v>
      </c>
    </row>
    <row r="1533" spans="1:18" x14ac:dyDescent="0.25">
      <c r="A1533" t="s">
        <v>93</v>
      </c>
      <c r="B1533" t="s">
        <v>93</v>
      </c>
      <c r="C1533">
        <v>2.42</v>
      </c>
      <c r="D1533">
        <v>1.65</v>
      </c>
      <c r="E1533">
        <v>0.9</v>
      </c>
      <c r="F1533">
        <v>1.01</v>
      </c>
      <c r="G1533" t="s">
        <v>279</v>
      </c>
      <c r="H1533">
        <v>0</v>
      </c>
      <c r="I1533">
        <v>4</v>
      </c>
      <c r="J1533">
        <v>4</v>
      </c>
      <c r="K1533">
        <v>15</v>
      </c>
      <c r="L1533" t="s">
        <v>3685</v>
      </c>
      <c r="M1533" t="s">
        <v>1988</v>
      </c>
      <c r="N1533" t="s">
        <v>1974</v>
      </c>
      <c r="O1533" t="s">
        <v>6595</v>
      </c>
      <c r="P1533" t="s">
        <v>93</v>
      </c>
      <c r="Q1533" t="s">
        <v>93</v>
      </c>
      <c r="R1533">
        <v>1501</v>
      </c>
    </row>
    <row r="1534" spans="1:18" x14ac:dyDescent="0.25">
      <c r="A1534" t="s">
        <v>93</v>
      </c>
      <c r="B1534" t="s">
        <v>93</v>
      </c>
      <c r="C1534">
        <v>2.96</v>
      </c>
      <c r="D1534">
        <v>2.62</v>
      </c>
      <c r="E1534">
        <v>0.79</v>
      </c>
      <c r="F1534">
        <v>0.9</v>
      </c>
      <c r="G1534" t="s">
        <v>279</v>
      </c>
      <c r="H1534">
        <v>0</v>
      </c>
      <c r="I1534">
        <v>4</v>
      </c>
      <c r="J1534">
        <v>4</v>
      </c>
      <c r="K1534">
        <v>15</v>
      </c>
      <c r="L1534" t="s">
        <v>335</v>
      </c>
      <c r="M1534" t="s">
        <v>1166</v>
      </c>
      <c r="N1534" t="s">
        <v>6602</v>
      </c>
      <c r="O1534" t="s">
        <v>1974</v>
      </c>
      <c r="P1534" t="s">
        <v>93</v>
      </c>
      <c r="Q1534" t="s">
        <v>93</v>
      </c>
      <c r="R1534">
        <v>1502</v>
      </c>
    </row>
    <row r="1535" spans="1:18" x14ac:dyDescent="0.25">
      <c r="A1535" t="s">
        <v>93</v>
      </c>
      <c r="B1535" t="s">
        <v>93</v>
      </c>
      <c r="C1535">
        <v>2.57</v>
      </c>
      <c r="D1535">
        <v>2.5299999999999998</v>
      </c>
      <c r="E1535">
        <v>0.88</v>
      </c>
      <c r="F1535">
        <v>0.97</v>
      </c>
      <c r="G1535" t="s">
        <v>279</v>
      </c>
      <c r="H1535">
        <v>0</v>
      </c>
      <c r="I1535">
        <v>4</v>
      </c>
      <c r="J1535">
        <v>4</v>
      </c>
      <c r="K1535">
        <v>15</v>
      </c>
      <c r="L1535" t="s">
        <v>6604</v>
      </c>
      <c r="M1535" t="s">
        <v>6605</v>
      </c>
      <c r="N1535" t="s">
        <v>127</v>
      </c>
      <c r="O1535" t="s">
        <v>6606</v>
      </c>
      <c r="P1535" t="s">
        <v>93</v>
      </c>
      <c r="Q1535" t="s">
        <v>93</v>
      </c>
      <c r="R1535">
        <v>1503</v>
      </c>
    </row>
    <row r="1536" spans="1:18" x14ac:dyDescent="0.25">
      <c r="A1536" t="s">
        <v>93</v>
      </c>
      <c r="B1536" t="s">
        <v>93</v>
      </c>
      <c r="C1536">
        <v>3.47</v>
      </c>
      <c r="D1536">
        <v>3.29</v>
      </c>
      <c r="E1536">
        <v>0.72</v>
      </c>
      <c r="F1536">
        <v>0.85</v>
      </c>
      <c r="G1536" t="s">
        <v>279</v>
      </c>
      <c r="H1536">
        <v>0</v>
      </c>
      <c r="I1536">
        <v>4</v>
      </c>
      <c r="J1536">
        <v>4</v>
      </c>
      <c r="K1536">
        <v>15</v>
      </c>
      <c r="L1536" t="s">
        <v>6609</v>
      </c>
      <c r="M1536" t="s">
        <v>6610</v>
      </c>
      <c r="N1536" t="s">
        <v>491</v>
      </c>
      <c r="O1536" t="s">
        <v>1983</v>
      </c>
      <c r="P1536" t="s">
        <v>93</v>
      </c>
      <c r="Q1536" t="s">
        <v>93</v>
      </c>
      <c r="R1536">
        <v>1504</v>
      </c>
    </row>
    <row r="1537" spans="1:18" x14ac:dyDescent="0.25">
      <c r="A1537" t="s">
        <v>93</v>
      </c>
      <c r="B1537" t="s">
        <v>93</v>
      </c>
      <c r="C1537">
        <v>3.34</v>
      </c>
      <c r="D1537">
        <v>2.5299999999999998</v>
      </c>
      <c r="E1537">
        <v>0.81</v>
      </c>
      <c r="F1537">
        <v>0.99</v>
      </c>
      <c r="G1537" t="s">
        <v>279</v>
      </c>
      <c r="H1537">
        <v>0</v>
      </c>
      <c r="I1537">
        <v>4</v>
      </c>
      <c r="J1537">
        <v>4</v>
      </c>
      <c r="K1537">
        <v>15</v>
      </c>
      <c r="L1537" t="s">
        <v>4819</v>
      </c>
      <c r="M1537" t="s">
        <v>6605</v>
      </c>
      <c r="N1537" t="s">
        <v>6330</v>
      </c>
      <c r="O1537" t="s">
        <v>6613</v>
      </c>
      <c r="P1537" t="s">
        <v>93</v>
      </c>
      <c r="Q1537" t="s">
        <v>93</v>
      </c>
      <c r="R1537">
        <v>1505</v>
      </c>
    </row>
    <row r="1538" spans="1:18" x14ac:dyDescent="0.25">
      <c r="A1538" t="s">
        <v>93</v>
      </c>
      <c r="B1538" t="s">
        <v>93</v>
      </c>
      <c r="C1538">
        <v>2.66</v>
      </c>
      <c r="D1538">
        <v>2.77</v>
      </c>
      <c r="E1538">
        <v>1</v>
      </c>
      <c r="F1538">
        <v>0.95</v>
      </c>
      <c r="G1538" t="s">
        <v>279</v>
      </c>
      <c r="H1538">
        <v>0</v>
      </c>
      <c r="I1538">
        <v>4</v>
      </c>
      <c r="J1538">
        <v>4</v>
      </c>
      <c r="K1538">
        <v>15</v>
      </c>
      <c r="L1538" t="s">
        <v>2032</v>
      </c>
      <c r="M1538" t="s">
        <v>6616</v>
      </c>
      <c r="N1538" t="s">
        <v>663</v>
      </c>
      <c r="O1538" t="s">
        <v>2851</v>
      </c>
      <c r="P1538" t="s">
        <v>93</v>
      </c>
      <c r="Q1538" t="s">
        <v>93</v>
      </c>
      <c r="R1538">
        <v>1506</v>
      </c>
    </row>
    <row r="1539" spans="1:18" x14ac:dyDescent="0.25">
      <c r="A1539" t="s">
        <v>93</v>
      </c>
      <c r="B1539" t="s">
        <v>93</v>
      </c>
      <c r="C1539">
        <v>3.04</v>
      </c>
      <c r="D1539">
        <v>1.97</v>
      </c>
      <c r="E1539">
        <v>0.96</v>
      </c>
      <c r="F1539">
        <v>1.27</v>
      </c>
      <c r="G1539" t="s">
        <v>279</v>
      </c>
      <c r="H1539">
        <v>0</v>
      </c>
      <c r="I1539">
        <v>4</v>
      </c>
      <c r="J1539">
        <v>4</v>
      </c>
      <c r="K1539">
        <v>15</v>
      </c>
      <c r="L1539" t="s">
        <v>568</v>
      </c>
      <c r="M1539" t="s">
        <v>6620</v>
      </c>
      <c r="N1539" t="s">
        <v>187</v>
      </c>
      <c r="O1539" t="s">
        <v>2850</v>
      </c>
      <c r="P1539" t="s">
        <v>93</v>
      </c>
      <c r="Q1539" t="s">
        <v>93</v>
      </c>
      <c r="R1539">
        <v>1507</v>
      </c>
    </row>
    <row r="1540" spans="1:18" x14ac:dyDescent="0.25">
      <c r="A1540" t="s">
        <v>93</v>
      </c>
      <c r="B1540" t="s">
        <v>93</v>
      </c>
      <c r="C1540">
        <v>0.18</v>
      </c>
      <c r="D1540">
        <v>0.28999999999999998</v>
      </c>
      <c r="E1540">
        <v>0.20799999999999999</v>
      </c>
      <c r="F1540">
        <v>0.27700000000000002</v>
      </c>
      <c r="G1540" t="s">
        <v>98</v>
      </c>
      <c r="H1540">
        <v>1</v>
      </c>
      <c r="I1540">
        <v>17</v>
      </c>
      <c r="J1540">
        <v>5</v>
      </c>
      <c r="K1540">
        <v>22</v>
      </c>
      <c r="L1540">
        <f t="shared" ref="L1540:O1547" si="339">1-C1540</f>
        <v>0.82000000000000006</v>
      </c>
      <c r="M1540">
        <f t="shared" si="339"/>
        <v>0.71</v>
      </c>
      <c r="N1540">
        <f t="shared" si="339"/>
        <v>0.79200000000000004</v>
      </c>
      <c r="O1540">
        <f t="shared" si="339"/>
        <v>0.72299999999999998</v>
      </c>
      <c r="P1540" t="s">
        <v>93</v>
      </c>
      <c r="Q1540" t="s">
        <v>93</v>
      </c>
      <c r="R1540">
        <v>1508</v>
      </c>
    </row>
    <row r="1541" spans="1:18" x14ac:dyDescent="0.25">
      <c r="A1541" t="s">
        <v>93</v>
      </c>
      <c r="B1541" t="s">
        <v>93</v>
      </c>
      <c r="C1541">
        <v>0.18</v>
      </c>
      <c r="D1541">
        <v>0.28999999999999998</v>
      </c>
      <c r="E1541">
        <v>0.20799999999999999</v>
      </c>
      <c r="F1541">
        <v>0.27700000000000002</v>
      </c>
      <c r="G1541" t="s">
        <v>98</v>
      </c>
      <c r="H1541">
        <v>1</v>
      </c>
      <c r="I1541">
        <v>17</v>
      </c>
      <c r="J1541">
        <v>5</v>
      </c>
      <c r="K1541">
        <v>22</v>
      </c>
      <c r="L1541">
        <f t="shared" si="339"/>
        <v>0.82000000000000006</v>
      </c>
      <c r="M1541">
        <f t="shared" si="339"/>
        <v>0.71</v>
      </c>
      <c r="N1541">
        <f t="shared" si="339"/>
        <v>0.79200000000000004</v>
      </c>
      <c r="O1541">
        <f t="shared" si="339"/>
        <v>0.72299999999999998</v>
      </c>
      <c r="P1541" t="s">
        <v>93</v>
      </c>
      <c r="Q1541" t="s">
        <v>93</v>
      </c>
      <c r="R1541">
        <v>1509</v>
      </c>
    </row>
    <row r="1542" spans="1:18" x14ac:dyDescent="0.25">
      <c r="A1542" t="s">
        <v>93</v>
      </c>
      <c r="B1542" t="s">
        <v>93</v>
      </c>
      <c r="C1542">
        <v>0.42</v>
      </c>
      <c r="D1542">
        <v>0.62</v>
      </c>
      <c r="E1542">
        <v>0.27700000000000002</v>
      </c>
      <c r="F1542">
        <v>0.27700000000000002</v>
      </c>
      <c r="G1542" t="s">
        <v>98</v>
      </c>
      <c r="H1542">
        <v>1</v>
      </c>
      <c r="I1542">
        <v>17</v>
      </c>
      <c r="J1542">
        <v>5</v>
      </c>
      <c r="K1542">
        <v>22</v>
      </c>
      <c r="L1542">
        <f t="shared" si="339"/>
        <v>0.58000000000000007</v>
      </c>
      <c r="M1542">
        <f t="shared" si="339"/>
        <v>0.38</v>
      </c>
      <c r="N1542">
        <f t="shared" si="339"/>
        <v>0.72299999999999998</v>
      </c>
      <c r="O1542">
        <f t="shared" si="339"/>
        <v>0.72299999999999998</v>
      </c>
      <c r="P1542" t="s">
        <v>93</v>
      </c>
      <c r="Q1542" t="s">
        <v>93</v>
      </c>
      <c r="R1542">
        <v>1510</v>
      </c>
    </row>
    <row r="1543" spans="1:18" x14ac:dyDescent="0.25">
      <c r="A1543" t="s">
        <v>93</v>
      </c>
      <c r="B1543" t="s">
        <v>93</v>
      </c>
      <c r="C1543">
        <v>0.42</v>
      </c>
      <c r="D1543">
        <v>0.68</v>
      </c>
      <c r="E1543">
        <v>0.27700000000000002</v>
      </c>
      <c r="F1543">
        <v>0.34599999999999997</v>
      </c>
      <c r="G1543" t="s">
        <v>98</v>
      </c>
      <c r="H1543">
        <v>1</v>
      </c>
      <c r="I1543">
        <v>17</v>
      </c>
      <c r="J1543">
        <v>5</v>
      </c>
      <c r="K1543">
        <v>22</v>
      </c>
      <c r="L1543">
        <f t="shared" si="339"/>
        <v>0.58000000000000007</v>
      </c>
      <c r="M1543">
        <f t="shared" si="339"/>
        <v>0.31999999999999995</v>
      </c>
      <c r="N1543">
        <f t="shared" si="339"/>
        <v>0.72299999999999998</v>
      </c>
      <c r="O1543">
        <f t="shared" si="339"/>
        <v>0.65400000000000003</v>
      </c>
      <c r="P1543" t="s">
        <v>93</v>
      </c>
      <c r="Q1543" t="s">
        <v>93</v>
      </c>
      <c r="R1543">
        <v>1511</v>
      </c>
    </row>
    <row r="1544" spans="1:18" x14ac:dyDescent="0.25">
      <c r="A1544" t="s">
        <v>93</v>
      </c>
      <c r="B1544" t="s">
        <v>93</v>
      </c>
      <c r="C1544">
        <v>0.25</v>
      </c>
      <c r="D1544">
        <v>0.56999999999999995</v>
      </c>
      <c r="E1544">
        <v>0.245</v>
      </c>
      <c r="F1544">
        <v>0.245</v>
      </c>
      <c r="G1544" t="s">
        <v>98</v>
      </c>
      <c r="H1544">
        <v>1</v>
      </c>
      <c r="I1544">
        <v>17</v>
      </c>
      <c r="J1544">
        <v>5</v>
      </c>
      <c r="K1544">
        <v>22</v>
      </c>
      <c r="L1544">
        <f t="shared" si="339"/>
        <v>0.75</v>
      </c>
      <c r="M1544">
        <f t="shared" si="339"/>
        <v>0.43000000000000005</v>
      </c>
      <c r="N1544">
        <f t="shared" si="339"/>
        <v>0.755</v>
      </c>
      <c r="O1544">
        <f t="shared" si="339"/>
        <v>0.755</v>
      </c>
      <c r="P1544" t="s">
        <v>93</v>
      </c>
      <c r="Q1544" t="s">
        <v>93</v>
      </c>
      <c r="R1544">
        <v>1512</v>
      </c>
    </row>
    <row r="1545" spans="1:18" x14ac:dyDescent="0.25">
      <c r="A1545" t="s">
        <v>93</v>
      </c>
      <c r="B1545" t="s">
        <v>93</v>
      </c>
      <c r="C1545">
        <v>0.22</v>
      </c>
      <c r="D1545">
        <v>0.76</v>
      </c>
      <c r="E1545">
        <v>0.24</v>
      </c>
      <c r="F1545">
        <v>0.24</v>
      </c>
      <c r="G1545" t="s">
        <v>98</v>
      </c>
      <c r="H1545">
        <v>1</v>
      </c>
      <c r="I1545">
        <v>17</v>
      </c>
      <c r="J1545">
        <v>5</v>
      </c>
      <c r="K1545">
        <v>22</v>
      </c>
      <c r="L1545">
        <f t="shared" si="339"/>
        <v>0.78</v>
      </c>
      <c r="M1545">
        <f t="shared" si="339"/>
        <v>0.24</v>
      </c>
      <c r="N1545">
        <f t="shared" si="339"/>
        <v>0.76</v>
      </c>
      <c r="O1545">
        <f t="shared" si="339"/>
        <v>0.76</v>
      </c>
      <c r="P1545" t="s">
        <v>93</v>
      </c>
      <c r="Q1545" t="s">
        <v>93</v>
      </c>
      <c r="R1545">
        <v>1513</v>
      </c>
    </row>
    <row r="1546" spans="1:18" x14ac:dyDescent="0.25">
      <c r="A1546" t="s">
        <v>93</v>
      </c>
      <c r="B1546" t="s">
        <v>93</v>
      </c>
      <c r="C1546">
        <v>0.26</v>
      </c>
      <c r="D1546">
        <v>0.56999999999999995</v>
      </c>
      <c r="E1546">
        <v>0.245</v>
      </c>
      <c r="F1546">
        <v>0.245</v>
      </c>
      <c r="G1546" t="s">
        <v>98</v>
      </c>
      <c r="H1546">
        <v>1</v>
      </c>
      <c r="I1546">
        <v>17</v>
      </c>
      <c r="J1546">
        <v>5</v>
      </c>
      <c r="K1546">
        <v>22</v>
      </c>
      <c r="L1546">
        <f t="shared" si="339"/>
        <v>0.74</v>
      </c>
      <c r="M1546">
        <f t="shared" si="339"/>
        <v>0.43000000000000005</v>
      </c>
      <c r="N1546">
        <f t="shared" si="339"/>
        <v>0.755</v>
      </c>
      <c r="O1546">
        <f t="shared" si="339"/>
        <v>0.755</v>
      </c>
      <c r="P1546" t="s">
        <v>93</v>
      </c>
      <c r="Q1546" t="s">
        <v>93</v>
      </c>
      <c r="R1546">
        <v>1514</v>
      </c>
    </row>
    <row r="1547" spans="1:18" x14ac:dyDescent="0.25">
      <c r="A1547" t="s">
        <v>93</v>
      </c>
      <c r="B1547" t="s">
        <v>93</v>
      </c>
      <c r="C1547">
        <v>0.5</v>
      </c>
      <c r="D1547">
        <v>0.76</v>
      </c>
      <c r="E1547">
        <v>0.24</v>
      </c>
      <c r="F1547">
        <v>0.24</v>
      </c>
      <c r="G1547" t="s">
        <v>98</v>
      </c>
      <c r="H1547">
        <v>1</v>
      </c>
      <c r="I1547">
        <v>17</v>
      </c>
      <c r="J1547">
        <v>5</v>
      </c>
      <c r="K1547">
        <v>22</v>
      </c>
      <c r="L1547">
        <f t="shared" si="339"/>
        <v>0.5</v>
      </c>
      <c r="M1547">
        <f t="shared" si="339"/>
        <v>0.24</v>
      </c>
      <c r="N1547">
        <f t="shared" si="339"/>
        <v>0.76</v>
      </c>
      <c r="O1547">
        <f t="shared" si="339"/>
        <v>0.76</v>
      </c>
      <c r="P1547" t="s">
        <v>93</v>
      </c>
      <c r="Q1547" t="s">
        <v>93</v>
      </c>
      <c r="R1547">
        <v>1515</v>
      </c>
    </row>
    <row r="1548" spans="1:18" x14ac:dyDescent="0.25">
      <c r="A1548" t="s">
        <v>93</v>
      </c>
      <c r="B1548" t="s">
        <v>93</v>
      </c>
      <c r="C1548">
        <v>4.55</v>
      </c>
      <c r="D1548">
        <v>2.38</v>
      </c>
      <c r="E1548">
        <v>0.63</v>
      </c>
      <c r="F1548">
        <v>1.43</v>
      </c>
      <c r="G1548" t="s">
        <v>279</v>
      </c>
      <c r="H1548">
        <v>0</v>
      </c>
      <c r="I1548">
        <v>5</v>
      </c>
      <c r="J1548">
        <v>5</v>
      </c>
      <c r="K1548">
        <v>20</v>
      </c>
      <c r="L1548" t="s">
        <v>239</v>
      </c>
      <c r="M1548" t="s">
        <v>5705</v>
      </c>
      <c r="N1548" t="s">
        <v>449</v>
      </c>
      <c r="O1548" t="s">
        <v>1857</v>
      </c>
      <c r="P1548" t="s">
        <v>93</v>
      </c>
      <c r="Q1548" t="s">
        <v>93</v>
      </c>
      <c r="R1548">
        <v>1516</v>
      </c>
    </row>
    <row r="1549" spans="1:18" x14ac:dyDescent="0.25">
      <c r="A1549" t="s">
        <v>93</v>
      </c>
      <c r="B1549" t="s">
        <v>93</v>
      </c>
      <c r="C1549">
        <v>4.68</v>
      </c>
      <c r="D1549">
        <v>1.82</v>
      </c>
      <c r="E1549">
        <v>0.55000000000000004</v>
      </c>
      <c r="F1549">
        <v>1.25</v>
      </c>
      <c r="G1549" t="s">
        <v>279</v>
      </c>
      <c r="H1549">
        <v>0</v>
      </c>
      <c r="I1549">
        <v>5</v>
      </c>
      <c r="J1549">
        <v>5</v>
      </c>
      <c r="K1549">
        <v>20</v>
      </c>
      <c r="L1549" t="s">
        <v>641</v>
      </c>
      <c r="M1549" t="s">
        <v>3867</v>
      </c>
      <c r="N1549" t="s">
        <v>167</v>
      </c>
      <c r="O1549" t="s">
        <v>663</v>
      </c>
      <c r="P1549" t="s">
        <v>93</v>
      </c>
      <c r="Q1549" t="s">
        <v>93</v>
      </c>
      <c r="R1549">
        <v>1517</v>
      </c>
    </row>
    <row r="1550" spans="1:18" x14ac:dyDescent="0.25">
      <c r="A1550" t="s">
        <v>93</v>
      </c>
      <c r="B1550" t="s">
        <v>93</v>
      </c>
      <c r="C1550">
        <v>4.46</v>
      </c>
      <c r="D1550">
        <v>2.1800000000000002</v>
      </c>
      <c r="E1550">
        <v>0.88</v>
      </c>
      <c r="F1550">
        <v>1.19</v>
      </c>
      <c r="G1550" t="s">
        <v>279</v>
      </c>
      <c r="H1550">
        <v>0</v>
      </c>
      <c r="I1550">
        <v>5</v>
      </c>
      <c r="J1550">
        <v>5</v>
      </c>
      <c r="K1550">
        <v>20</v>
      </c>
      <c r="L1550" t="s">
        <v>6667</v>
      </c>
      <c r="M1550" t="s">
        <v>1638</v>
      </c>
      <c r="N1550" t="s">
        <v>3274</v>
      </c>
      <c r="O1550" t="s">
        <v>2785</v>
      </c>
      <c r="P1550" t="s">
        <v>93</v>
      </c>
      <c r="Q1550" t="s">
        <v>93</v>
      </c>
      <c r="R1550">
        <v>1518</v>
      </c>
    </row>
    <row r="1551" spans="1:18" x14ac:dyDescent="0.25">
      <c r="A1551" t="s">
        <v>93</v>
      </c>
      <c r="B1551" t="s">
        <v>93</v>
      </c>
      <c r="C1551">
        <v>4.5199999999999996</v>
      </c>
      <c r="D1551">
        <v>2.35</v>
      </c>
      <c r="E1551">
        <v>0.74</v>
      </c>
      <c r="F1551">
        <v>1.34</v>
      </c>
      <c r="G1551" t="s">
        <v>279</v>
      </c>
      <c r="H1551">
        <v>0</v>
      </c>
      <c r="I1551">
        <v>5</v>
      </c>
      <c r="J1551">
        <v>5</v>
      </c>
      <c r="K1551">
        <v>20</v>
      </c>
      <c r="L1551" t="s">
        <v>6670</v>
      </c>
      <c r="M1551" t="s">
        <v>241</v>
      </c>
      <c r="N1551" t="s">
        <v>1309</v>
      </c>
      <c r="O1551" t="s">
        <v>1771</v>
      </c>
      <c r="P1551" t="s">
        <v>93</v>
      </c>
      <c r="Q1551" t="s">
        <v>93</v>
      </c>
      <c r="R1551">
        <v>1519</v>
      </c>
    </row>
    <row r="1552" spans="1:18" x14ac:dyDescent="0.25">
      <c r="A1552" t="s">
        <v>93</v>
      </c>
      <c r="B1552" t="s">
        <v>93</v>
      </c>
      <c r="C1552">
        <v>4.54</v>
      </c>
      <c r="D1552">
        <v>1.96</v>
      </c>
      <c r="E1552">
        <v>0.74</v>
      </c>
      <c r="F1552">
        <v>1.1399999999999999</v>
      </c>
      <c r="G1552" t="s">
        <v>279</v>
      </c>
      <c r="H1552">
        <v>0</v>
      </c>
      <c r="I1552">
        <v>5</v>
      </c>
      <c r="J1552">
        <v>5</v>
      </c>
      <c r="K1552">
        <v>20</v>
      </c>
      <c r="L1552" t="s">
        <v>123</v>
      </c>
      <c r="M1552" t="s">
        <v>2293</v>
      </c>
      <c r="N1552" t="s">
        <v>1309</v>
      </c>
      <c r="O1552" t="s">
        <v>2896</v>
      </c>
      <c r="P1552" t="s">
        <v>93</v>
      </c>
      <c r="Q1552" t="s">
        <v>93</v>
      </c>
      <c r="R1552">
        <v>1520</v>
      </c>
    </row>
    <row r="1553" spans="1:18" x14ac:dyDescent="0.25">
      <c r="A1553" t="s">
        <v>93</v>
      </c>
      <c r="B1553" t="s">
        <v>93</v>
      </c>
      <c r="C1553">
        <v>3.48</v>
      </c>
      <c r="D1553">
        <v>2.38</v>
      </c>
      <c r="E1553">
        <v>1.0900000000000001</v>
      </c>
      <c r="F1553">
        <v>1.43</v>
      </c>
      <c r="G1553" t="s">
        <v>279</v>
      </c>
      <c r="H1553">
        <v>0</v>
      </c>
      <c r="I1553">
        <v>5</v>
      </c>
      <c r="J1553">
        <v>5</v>
      </c>
      <c r="K1553">
        <v>20</v>
      </c>
      <c r="L1553">
        <f t="shared" ref="L1553:M1557" si="340">C1553/I1553</f>
        <v>0.69599999999999995</v>
      </c>
      <c r="M1553">
        <f t="shared" si="340"/>
        <v>0.47599999999999998</v>
      </c>
      <c r="N1553">
        <f t="shared" ref="N1553:O1557" si="341">E1553/I1553</f>
        <v>0.21800000000000003</v>
      </c>
      <c r="O1553">
        <f t="shared" si="341"/>
        <v>0.28599999999999998</v>
      </c>
      <c r="P1553" t="s">
        <v>93</v>
      </c>
      <c r="Q1553" t="s">
        <v>93</v>
      </c>
      <c r="R1553">
        <v>1521</v>
      </c>
    </row>
    <row r="1554" spans="1:18" x14ac:dyDescent="0.25">
      <c r="A1554" t="s">
        <v>93</v>
      </c>
      <c r="B1554" t="s">
        <v>93</v>
      </c>
      <c r="C1554">
        <v>3.71</v>
      </c>
      <c r="D1554">
        <v>1.82</v>
      </c>
      <c r="E1554">
        <v>1.1200000000000001</v>
      </c>
      <c r="F1554">
        <v>1.25</v>
      </c>
      <c r="G1554" t="s">
        <v>279</v>
      </c>
      <c r="H1554">
        <v>0</v>
      </c>
      <c r="I1554">
        <v>5</v>
      </c>
      <c r="J1554">
        <v>5</v>
      </c>
      <c r="K1554">
        <v>20</v>
      </c>
      <c r="L1554">
        <f t="shared" si="340"/>
        <v>0.74199999999999999</v>
      </c>
      <c r="M1554">
        <f t="shared" si="340"/>
        <v>0.36399999999999999</v>
      </c>
      <c r="N1554">
        <f t="shared" si="341"/>
        <v>0.22400000000000003</v>
      </c>
      <c r="O1554">
        <f t="shared" si="341"/>
        <v>0.25</v>
      </c>
      <c r="P1554" t="s">
        <v>93</v>
      </c>
      <c r="Q1554" t="s">
        <v>93</v>
      </c>
      <c r="R1554">
        <v>1522</v>
      </c>
    </row>
    <row r="1555" spans="1:18" x14ac:dyDescent="0.25">
      <c r="A1555" t="s">
        <v>93</v>
      </c>
      <c r="B1555" t="s">
        <v>93</v>
      </c>
      <c r="C1555">
        <v>3.61</v>
      </c>
      <c r="D1555">
        <v>2.1800000000000002</v>
      </c>
      <c r="E1555">
        <v>1.17</v>
      </c>
      <c r="F1555">
        <v>1.19</v>
      </c>
      <c r="G1555" t="s">
        <v>279</v>
      </c>
      <c r="H1555">
        <v>0</v>
      </c>
      <c r="I1555">
        <v>5</v>
      </c>
      <c r="J1555">
        <v>5</v>
      </c>
      <c r="K1555">
        <v>20</v>
      </c>
      <c r="L1555">
        <f t="shared" si="340"/>
        <v>0.72199999999999998</v>
      </c>
      <c r="M1555">
        <f t="shared" si="340"/>
        <v>0.43600000000000005</v>
      </c>
      <c r="N1555">
        <f t="shared" si="341"/>
        <v>0.23399999999999999</v>
      </c>
      <c r="O1555">
        <f t="shared" si="341"/>
        <v>0.23799999999999999</v>
      </c>
      <c r="P1555" t="s">
        <v>93</v>
      </c>
      <c r="Q1555" t="s">
        <v>93</v>
      </c>
      <c r="R1555">
        <v>1523</v>
      </c>
    </row>
    <row r="1556" spans="1:18" x14ac:dyDescent="0.25">
      <c r="A1556" t="s">
        <v>93</v>
      </c>
      <c r="B1556" t="s">
        <v>93</v>
      </c>
      <c r="C1556">
        <v>3.62</v>
      </c>
      <c r="D1556">
        <v>2.35</v>
      </c>
      <c r="E1556">
        <v>1.08</v>
      </c>
      <c r="F1556">
        <v>1.34</v>
      </c>
      <c r="G1556" t="s">
        <v>279</v>
      </c>
      <c r="H1556">
        <v>0</v>
      </c>
      <c r="I1556">
        <v>5</v>
      </c>
      <c r="J1556">
        <v>5</v>
      </c>
      <c r="K1556">
        <v>20</v>
      </c>
      <c r="L1556">
        <f t="shared" si="340"/>
        <v>0.72399999999999998</v>
      </c>
      <c r="M1556">
        <f t="shared" si="340"/>
        <v>0.47000000000000003</v>
      </c>
      <c r="N1556">
        <f t="shared" si="341"/>
        <v>0.21600000000000003</v>
      </c>
      <c r="O1556">
        <f t="shared" si="341"/>
        <v>0.26800000000000002</v>
      </c>
      <c r="P1556" t="s">
        <v>93</v>
      </c>
      <c r="Q1556" t="s">
        <v>93</v>
      </c>
      <c r="R1556">
        <v>1524</v>
      </c>
    </row>
    <row r="1557" spans="1:18" x14ac:dyDescent="0.25">
      <c r="A1557" t="s">
        <v>93</v>
      </c>
      <c r="B1557" t="s">
        <v>93</v>
      </c>
      <c r="C1557">
        <v>3.86</v>
      </c>
      <c r="D1557">
        <v>1.96</v>
      </c>
      <c r="E1557">
        <v>1.04</v>
      </c>
      <c r="F1557">
        <v>1.1399999999999999</v>
      </c>
      <c r="G1557" t="s">
        <v>279</v>
      </c>
      <c r="H1557">
        <v>0</v>
      </c>
      <c r="I1557">
        <v>5</v>
      </c>
      <c r="J1557">
        <v>5</v>
      </c>
      <c r="K1557">
        <v>20</v>
      </c>
      <c r="L1557">
        <f t="shared" si="340"/>
        <v>0.77200000000000002</v>
      </c>
      <c r="M1557">
        <f t="shared" si="340"/>
        <v>0.39200000000000002</v>
      </c>
      <c r="N1557">
        <f t="shared" si="341"/>
        <v>0.20800000000000002</v>
      </c>
      <c r="O1557">
        <f t="shared" si="341"/>
        <v>0.22799999999999998</v>
      </c>
      <c r="P1557" t="s">
        <v>93</v>
      </c>
      <c r="Q1557" t="s">
        <v>93</v>
      </c>
      <c r="R1557">
        <v>1525</v>
      </c>
    </row>
    <row r="1558" spans="1:18" x14ac:dyDescent="0.25">
      <c r="A1558" t="s">
        <v>93</v>
      </c>
      <c r="B1558" t="s">
        <v>93</v>
      </c>
      <c r="C1558">
        <v>4.71</v>
      </c>
      <c r="D1558">
        <v>2</v>
      </c>
      <c r="E1558">
        <v>0.53</v>
      </c>
      <c r="F1558">
        <v>1.46</v>
      </c>
      <c r="G1558" t="s">
        <v>279</v>
      </c>
      <c r="H1558">
        <v>0</v>
      </c>
      <c r="I1558">
        <v>5</v>
      </c>
      <c r="J1558">
        <v>5</v>
      </c>
      <c r="K1558">
        <v>20</v>
      </c>
      <c r="L1558" t="s">
        <v>6687</v>
      </c>
      <c r="M1558" t="s">
        <v>681</v>
      </c>
      <c r="N1558" t="s">
        <v>3373</v>
      </c>
      <c r="O1558" t="s">
        <v>6688</v>
      </c>
      <c r="P1558" t="s">
        <v>93</v>
      </c>
      <c r="Q1558" t="s">
        <v>93</v>
      </c>
      <c r="R1558">
        <v>1526</v>
      </c>
    </row>
    <row r="1559" spans="1:18" x14ac:dyDescent="0.25">
      <c r="A1559" t="s">
        <v>93</v>
      </c>
      <c r="B1559" t="s">
        <v>93</v>
      </c>
      <c r="C1559">
        <v>4.24</v>
      </c>
      <c r="D1559">
        <v>2.2999999999999998</v>
      </c>
      <c r="E1559">
        <v>0.75</v>
      </c>
      <c r="F1559">
        <v>1.7</v>
      </c>
      <c r="G1559" t="s">
        <v>279</v>
      </c>
      <c r="H1559">
        <v>0</v>
      </c>
      <c r="I1559">
        <v>5</v>
      </c>
      <c r="J1559">
        <v>5</v>
      </c>
      <c r="K1559">
        <v>20</v>
      </c>
      <c r="L1559" t="s">
        <v>6693</v>
      </c>
      <c r="M1559" t="s">
        <v>305</v>
      </c>
      <c r="N1559" t="s">
        <v>518</v>
      </c>
      <c r="O1559" t="s">
        <v>145</v>
      </c>
      <c r="P1559" t="s">
        <v>93</v>
      </c>
      <c r="Q1559" t="s">
        <v>93</v>
      </c>
      <c r="R1559">
        <v>1527</v>
      </c>
    </row>
    <row r="1560" spans="1:18" x14ac:dyDescent="0.25">
      <c r="A1560" t="s">
        <v>93</v>
      </c>
      <c r="B1560" t="s">
        <v>93</v>
      </c>
      <c r="C1560">
        <v>4.66</v>
      </c>
      <c r="D1560">
        <v>1.44</v>
      </c>
      <c r="E1560">
        <v>0.7</v>
      </c>
      <c r="F1560">
        <v>1.37</v>
      </c>
      <c r="G1560" t="s">
        <v>279</v>
      </c>
      <c r="H1560">
        <v>0</v>
      </c>
      <c r="I1560">
        <v>5</v>
      </c>
      <c r="J1560">
        <v>5</v>
      </c>
      <c r="K1560">
        <v>20</v>
      </c>
      <c r="L1560" t="s">
        <v>6697</v>
      </c>
      <c r="M1560" t="s">
        <v>4869</v>
      </c>
      <c r="N1560" t="s">
        <v>254</v>
      </c>
      <c r="O1560" t="s">
        <v>213</v>
      </c>
      <c r="P1560" t="s">
        <v>93</v>
      </c>
      <c r="Q1560" t="s">
        <v>93</v>
      </c>
      <c r="R1560">
        <v>1528</v>
      </c>
    </row>
    <row r="1561" spans="1:18" x14ac:dyDescent="0.25">
      <c r="A1561" t="s">
        <v>93</v>
      </c>
      <c r="B1561" t="s">
        <v>93</v>
      </c>
      <c r="C1561">
        <v>4</v>
      </c>
      <c r="D1561">
        <v>2</v>
      </c>
      <c r="E1561">
        <v>1</v>
      </c>
      <c r="F1561">
        <v>1.46</v>
      </c>
      <c r="G1561" t="s">
        <v>279</v>
      </c>
      <c r="H1561">
        <v>0</v>
      </c>
      <c r="I1561">
        <v>5</v>
      </c>
      <c r="J1561">
        <v>5</v>
      </c>
      <c r="K1561">
        <v>20</v>
      </c>
      <c r="L1561">
        <f t="shared" ref="L1561:M1563" si="342">C1561/I1561</f>
        <v>0.8</v>
      </c>
      <c r="M1561">
        <f t="shared" si="342"/>
        <v>0.4</v>
      </c>
      <c r="N1561">
        <f t="shared" ref="N1561:O1563" si="343">E1561/I1561</f>
        <v>0.2</v>
      </c>
      <c r="O1561">
        <f t="shared" si="343"/>
        <v>0.29199999999999998</v>
      </c>
      <c r="P1561" t="s">
        <v>93</v>
      </c>
      <c r="Q1561" t="s">
        <v>93</v>
      </c>
      <c r="R1561">
        <v>1529</v>
      </c>
    </row>
    <row r="1562" spans="1:18" x14ac:dyDescent="0.25">
      <c r="A1562" t="s">
        <v>93</v>
      </c>
      <c r="B1562" t="s">
        <v>93</v>
      </c>
      <c r="C1562">
        <v>3.78</v>
      </c>
      <c r="D1562">
        <v>2.2999999999999998</v>
      </c>
      <c r="E1562">
        <v>1.19</v>
      </c>
      <c r="F1562">
        <v>1.7</v>
      </c>
      <c r="G1562" t="s">
        <v>279</v>
      </c>
      <c r="H1562">
        <v>0</v>
      </c>
      <c r="I1562">
        <v>5</v>
      </c>
      <c r="J1562">
        <v>5</v>
      </c>
      <c r="K1562">
        <v>20</v>
      </c>
      <c r="L1562">
        <f t="shared" si="342"/>
        <v>0.75600000000000001</v>
      </c>
      <c r="M1562">
        <f t="shared" si="342"/>
        <v>0.45999999999999996</v>
      </c>
      <c r="N1562">
        <f t="shared" si="343"/>
        <v>0.23799999999999999</v>
      </c>
      <c r="O1562">
        <f t="shared" si="343"/>
        <v>0.33999999999999997</v>
      </c>
      <c r="P1562" t="s">
        <v>93</v>
      </c>
      <c r="Q1562" t="s">
        <v>93</v>
      </c>
      <c r="R1562">
        <v>1530</v>
      </c>
    </row>
    <row r="1563" spans="1:18" x14ac:dyDescent="0.25">
      <c r="A1563" t="s">
        <v>93</v>
      </c>
      <c r="B1563" t="s">
        <v>93</v>
      </c>
      <c r="C1563">
        <v>3.53</v>
      </c>
      <c r="D1563">
        <v>1.44</v>
      </c>
      <c r="E1563">
        <v>1.1100000000000001</v>
      </c>
      <c r="F1563">
        <v>1.37</v>
      </c>
      <c r="G1563" t="s">
        <v>279</v>
      </c>
      <c r="H1563">
        <v>0</v>
      </c>
      <c r="I1563">
        <v>5</v>
      </c>
      <c r="J1563">
        <v>5</v>
      </c>
      <c r="K1563">
        <v>20</v>
      </c>
      <c r="L1563">
        <f t="shared" si="342"/>
        <v>0.70599999999999996</v>
      </c>
      <c r="M1563">
        <f t="shared" si="342"/>
        <v>0.28799999999999998</v>
      </c>
      <c r="N1563">
        <f t="shared" si="343"/>
        <v>0.22200000000000003</v>
      </c>
      <c r="O1563">
        <f t="shared" si="343"/>
        <v>0.27400000000000002</v>
      </c>
      <c r="P1563" t="s">
        <v>93</v>
      </c>
      <c r="Q1563" t="s">
        <v>93</v>
      </c>
      <c r="R1563">
        <v>1531</v>
      </c>
    </row>
    <row r="1564" spans="1:18" x14ac:dyDescent="0.25">
      <c r="A1564" t="s">
        <v>93</v>
      </c>
      <c r="B1564" t="s">
        <v>93</v>
      </c>
      <c r="C1564">
        <v>0.19</v>
      </c>
      <c r="D1564">
        <v>0.31</v>
      </c>
      <c r="E1564">
        <v>0.4</v>
      </c>
      <c r="F1564">
        <v>0.48</v>
      </c>
      <c r="G1564" t="s">
        <v>98</v>
      </c>
      <c r="H1564">
        <v>0</v>
      </c>
      <c r="K1564" t="s">
        <v>93</v>
      </c>
      <c r="L1564">
        <f t="shared" ref="L1564:L1605" si="344">C1564</f>
        <v>0.19</v>
      </c>
      <c r="M1564">
        <f t="shared" ref="M1564:M1605" si="345">D1564</f>
        <v>0.31</v>
      </c>
      <c r="N1564">
        <f t="shared" ref="N1564:N1605" si="346">E1564</f>
        <v>0.4</v>
      </c>
      <c r="O1564">
        <f t="shared" ref="O1564:O1605" si="347">F1564</f>
        <v>0.48</v>
      </c>
      <c r="P1564" t="str">
        <f t="shared" ref="P1564:P1605" si="348">A1564</f>
        <v>NA</v>
      </c>
      <c r="Q1564" t="str">
        <f t="shared" ref="Q1564:Q1605" si="349">B1564</f>
        <v>NA</v>
      </c>
      <c r="R1564">
        <v>1532</v>
      </c>
    </row>
    <row r="1565" spans="1:18" x14ac:dyDescent="0.25">
      <c r="A1565" t="s">
        <v>93</v>
      </c>
      <c r="B1565" t="s">
        <v>93</v>
      </c>
      <c r="C1565">
        <v>0.63</v>
      </c>
      <c r="D1565">
        <v>0.19</v>
      </c>
      <c r="E1565">
        <v>0.5</v>
      </c>
      <c r="F1565">
        <v>0.4</v>
      </c>
      <c r="G1565" t="s">
        <v>98</v>
      </c>
      <c r="H1565">
        <v>0</v>
      </c>
      <c r="K1565" t="s">
        <v>93</v>
      </c>
      <c r="L1565">
        <f t="shared" si="344"/>
        <v>0.63</v>
      </c>
      <c r="M1565">
        <f t="shared" si="345"/>
        <v>0.19</v>
      </c>
      <c r="N1565">
        <f t="shared" si="346"/>
        <v>0.5</v>
      </c>
      <c r="O1565">
        <f t="shared" si="347"/>
        <v>0.4</v>
      </c>
      <c r="P1565" t="str">
        <f t="shared" si="348"/>
        <v>NA</v>
      </c>
      <c r="Q1565" t="str">
        <f t="shared" si="349"/>
        <v>NA</v>
      </c>
      <c r="R1565">
        <v>1533</v>
      </c>
    </row>
    <row r="1566" spans="1:18" x14ac:dyDescent="0.25">
      <c r="A1566" t="s">
        <v>93</v>
      </c>
      <c r="B1566" t="s">
        <v>93</v>
      </c>
      <c r="C1566">
        <v>0.63</v>
      </c>
      <c r="D1566">
        <v>0.38</v>
      </c>
      <c r="E1566">
        <v>0.5</v>
      </c>
      <c r="F1566">
        <v>0.5</v>
      </c>
      <c r="G1566" t="s">
        <v>98</v>
      </c>
      <c r="H1566">
        <v>0</v>
      </c>
      <c r="K1566" t="s">
        <v>93</v>
      </c>
      <c r="L1566">
        <f t="shared" si="344"/>
        <v>0.63</v>
      </c>
      <c r="M1566">
        <f t="shared" si="345"/>
        <v>0.38</v>
      </c>
      <c r="N1566">
        <f t="shared" si="346"/>
        <v>0.5</v>
      </c>
      <c r="O1566">
        <f t="shared" si="347"/>
        <v>0.5</v>
      </c>
      <c r="P1566" t="str">
        <f t="shared" si="348"/>
        <v>NA</v>
      </c>
      <c r="Q1566" t="str">
        <f t="shared" si="349"/>
        <v>NA</v>
      </c>
      <c r="R1566">
        <v>1534</v>
      </c>
    </row>
    <row r="1567" spans="1:18" x14ac:dyDescent="0.25">
      <c r="A1567" t="s">
        <v>93</v>
      </c>
      <c r="B1567" t="s">
        <v>93</v>
      </c>
      <c r="C1567">
        <v>0.47</v>
      </c>
      <c r="D1567">
        <v>0</v>
      </c>
      <c r="E1567">
        <v>0.52</v>
      </c>
      <c r="F1567">
        <v>0</v>
      </c>
      <c r="G1567" t="s">
        <v>98</v>
      </c>
      <c r="H1567">
        <v>0</v>
      </c>
      <c r="K1567" t="s">
        <v>93</v>
      </c>
      <c r="L1567">
        <f t="shared" si="344"/>
        <v>0.47</v>
      </c>
      <c r="M1567">
        <f t="shared" si="345"/>
        <v>0</v>
      </c>
      <c r="N1567">
        <f t="shared" si="346"/>
        <v>0.52</v>
      </c>
      <c r="O1567">
        <f t="shared" si="347"/>
        <v>0</v>
      </c>
      <c r="P1567" t="str">
        <f t="shared" si="348"/>
        <v>NA</v>
      </c>
      <c r="Q1567" t="str">
        <f t="shared" si="349"/>
        <v>NA</v>
      </c>
      <c r="R1567">
        <v>1535</v>
      </c>
    </row>
    <row r="1568" spans="1:18" x14ac:dyDescent="0.25">
      <c r="A1568" t="s">
        <v>93</v>
      </c>
      <c r="B1568" t="s">
        <v>93</v>
      </c>
      <c r="C1568">
        <v>0.5</v>
      </c>
      <c r="D1568">
        <v>0.31</v>
      </c>
      <c r="E1568">
        <v>0.52</v>
      </c>
      <c r="F1568">
        <v>0.48</v>
      </c>
      <c r="G1568" t="s">
        <v>98</v>
      </c>
      <c r="H1568">
        <v>0</v>
      </c>
      <c r="K1568" t="s">
        <v>93</v>
      </c>
      <c r="L1568">
        <f t="shared" si="344"/>
        <v>0.5</v>
      </c>
      <c r="M1568">
        <f t="shared" si="345"/>
        <v>0.31</v>
      </c>
      <c r="N1568">
        <f t="shared" si="346"/>
        <v>0.52</v>
      </c>
      <c r="O1568">
        <f t="shared" si="347"/>
        <v>0.48</v>
      </c>
      <c r="P1568" t="str">
        <f t="shared" si="348"/>
        <v>NA</v>
      </c>
      <c r="Q1568" t="str">
        <f t="shared" si="349"/>
        <v>NA</v>
      </c>
      <c r="R1568">
        <v>1536</v>
      </c>
    </row>
    <row r="1569" spans="1:18" x14ac:dyDescent="0.25">
      <c r="A1569" t="s">
        <v>93</v>
      </c>
      <c r="B1569" t="s">
        <v>93</v>
      </c>
      <c r="C1569">
        <v>0.44</v>
      </c>
      <c r="D1569">
        <v>0.44</v>
      </c>
      <c r="E1569">
        <v>0.51</v>
      </c>
      <c r="F1569">
        <v>0.51</v>
      </c>
      <c r="G1569" t="s">
        <v>98</v>
      </c>
      <c r="H1569">
        <v>0</v>
      </c>
      <c r="K1569" t="s">
        <v>93</v>
      </c>
      <c r="L1569">
        <f t="shared" si="344"/>
        <v>0.44</v>
      </c>
      <c r="M1569">
        <f t="shared" si="345"/>
        <v>0.44</v>
      </c>
      <c r="N1569">
        <f t="shared" si="346"/>
        <v>0.51</v>
      </c>
      <c r="O1569">
        <f t="shared" si="347"/>
        <v>0.51</v>
      </c>
      <c r="P1569" t="str">
        <f t="shared" si="348"/>
        <v>NA</v>
      </c>
      <c r="Q1569" t="str">
        <f t="shared" si="349"/>
        <v>NA</v>
      </c>
      <c r="R1569">
        <v>1537</v>
      </c>
    </row>
    <row r="1570" spans="1:18" x14ac:dyDescent="0.25">
      <c r="A1570" t="s">
        <v>93</v>
      </c>
      <c r="B1570" t="s">
        <v>93</v>
      </c>
      <c r="C1570">
        <v>0.9</v>
      </c>
      <c r="D1570">
        <v>0.79</v>
      </c>
      <c r="E1570">
        <v>0.1</v>
      </c>
      <c r="F1570">
        <v>0.14000000000000001</v>
      </c>
      <c r="G1570" t="s">
        <v>98</v>
      </c>
      <c r="H1570">
        <v>0</v>
      </c>
      <c r="I1570">
        <v>11</v>
      </c>
      <c r="J1570">
        <v>11</v>
      </c>
      <c r="K1570">
        <v>11</v>
      </c>
      <c r="L1570">
        <f t="shared" si="344"/>
        <v>0.9</v>
      </c>
      <c r="M1570">
        <f t="shared" si="345"/>
        <v>0.79</v>
      </c>
      <c r="N1570">
        <f t="shared" si="346"/>
        <v>0.1</v>
      </c>
      <c r="O1570">
        <f t="shared" si="347"/>
        <v>0.14000000000000001</v>
      </c>
      <c r="P1570" t="str">
        <f t="shared" si="348"/>
        <v>NA</v>
      </c>
      <c r="Q1570" t="str">
        <f t="shared" si="349"/>
        <v>NA</v>
      </c>
      <c r="R1570">
        <v>1538</v>
      </c>
    </row>
    <row r="1571" spans="1:18" x14ac:dyDescent="0.25">
      <c r="A1571" t="s">
        <v>93</v>
      </c>
      <c r="B1571" t="s">
        <v>93</v>
      </c>
      <c r="C1571">
        <v>0.85</v>
      </c>
      <c r="D1571">
        <v>0.83</v>
      </c>
      <c r="E1571">
        <v>0.13</v>
      </c>
      <c r="F1571">
        <v>0.16</v>
      </c>
      <c r="G1571" t="s">
        <v>98</v>
      </c>
      <c r="H1571">
        <v>0</v>
      </c>
      <c r="I1571">
        <v>11</v>
      </c>
      <c r="J1571">
        <v>11</v>
      </c>
      <c r="K1571">
        <v>11</v>
      </c>
      <c r="L1571">
        <f t="shared" si="344"/>
        <v>0.85</v>
      </c>
      <c r="M1571">
        <f t="shared" si="345"/>
        <v>0.83</v>
      </c>
      <c r="N1571">
        <f t="shared" si="346"/>
        <v>0.13</v>
      </c>
      <c r="O1571">
        <f t="shared" si="347"/>
        <v>0.16</v>
      </c>
      <c r="P1571" t="str">
        <f t="shared" si="348"/>
        <v>NA</v>
      </c>
      <c r="Q1571" t="str">
        <f t="shared" si="349"/>
        <v>NA</v>
      </c>
      <c r="R1571">
        <v>1539</v>
      </c>
    </row>
    <row r="1572" spans="1:18" x14ac:dyDescent="0.25">
      <c r="A1572" t="s">
        <v>93</v>
      </c>
      <c r="B1572" t="s">
        <v>93</v>
      </c>
      <c r="C1572">
        <v>0.66249999999999998</v>
      </c>
      <c r="D1572">
        <v>0.48130000000000001</v>
      </c>
      <c r="E1572">
        <v>0.1464</v>
      </c>
      <c r="F1572">
        <v>0.15229999999999999</v>
      </c>
      <c r="G1572" t="s">
        <v>98</v>
      </c>
      <c r="H1572">
        <v>0</v>
      </c>
      <c r="I1572">
        <v>16</v>
      </c>
      <c r="J1572">
        <v>16</v>
      </c>
      <c r="K1572">
        <v>60</v>
      </c>
      <c r="L1572">
        <f t="shared" si="344"/>
        <v>0.66249999999999998</v>
      </c>
      <c r="M1572">
        <f t="shared" si="345"/>
        <v>0.48130000000000001</v>
      </c>
      <c r="N1572">
        <f t="shared" si="346"/>
        <v>0.1464</v>
      </c>
      <c r="O1572">
        <f t="shared" si="347"/>
        <v>0.15229999999999999</v>
      </c>
      <c r="P1572" t="str">
        <f t="shared" si="348"/>
        <v>NA</v>
      </c>
      <c r="Q1572" t="str">
        <f t="shared" si="349"/>
        <v>NA</v>
      </c>
      <c r="R1572">
        <v>1540</v>
      </c>
    </row>
    <row r="1573" spans="1:18" x14ac:dyDescent="0.25">
      <c r="A1573" t="s">
        <v>93</v>
      </c>
      <c r="B1573" t="s">
        <v>93</v>
      </c>
      <c r="C1573">
        <v>0.67500000000000004</v>
      </c>
      <c r="D1573">
        <v>0.57499999999999996</v>
      </c>
      <c r="E1573">
        <v>0.14399999999999999</v>
      </c>
      <c r="F1573">
        <v>0.15110000000000001</v>
      </c>
      <c r="G1573" t="s">
        <v>98</v>
      </c>
      <c r="H1573">
        <v>0</v>
      </c>
      <c r="I1573">
        <v>16</v>
      </c>
      <c r="J1573">
        <v>16</v>
      </c>
      <c r="K1573">
        <v>60</v>
      </c>
      <c r="L1573">
        <f t="shared" si="344"/>
        <v>0.67500000000000004</v>
      </c>
      <c r="M1573">
        <f t="shared" si="345"/>
        <v>0.57499999999999996</v>
      </c>
      <c r="N1573">
        <f t="shared" si="346"/>
        <v>0.14399999999999999</v>
      </c>
      <c r="O1573">
        <f t="shared" si="347"/>
        <v>0.15110000000000001</v>
      </c>
      <c r="P1573" t="str">
        <f t="shared" si="348"/>
        <v>NA</v>
      </c>
      <c r="Q1573" t="str">
        <f t="shared" si="349"/>
        <v>NA</v>
      </c>
      <c r="R1573">
        <v>1541</v>
      </c>
    </row>
    <row r="1574" spans="1:18" x14ac:dyDescent="0.25">
      <c r="A1574" t="s">
        <v>93</v>
      </c>
      <c r="B1574" t="s">
        <v>93</v>
      </c>
      <c r="C1574">
        <v>0.98</v>
      </c>
      <c r="D1574">
        <v>0.74</v>
      </c>
      <c r="E1574">
        <v>7.2800000000000004E-2</v>
      </c>
      <c r="F1574">
        <v>0.29930000000000001</v>
      </c>
      <c r="G1574" t="s">
        <v>98</v>
      </c>
      <c r="H1574">
        <v>0</v>
      </c>
      <c r="I1574">
        <v>4</v>
      </c>
      <c r="J1574">
        <v>4</v>
      </c>
      <c r="K1574">
        <v>16</v>
      </c>
      <c r="L1574">
        <f t="shared" si="344"/>
        <v>0.98</v>
      </c>
      <c r="M1574">
        <f t="shared" si="345"/>
        <v>0.74</v>
      </c>
      <c r="N1574">
        <f t="shared" si="346"/>
        <v>7.2800000000000004E-2</v>
      </c>
      <c r="O1574">
        <f t="shared" si="347"/>
        <v>0.29930000000000001</v>
      </c>
      <c r="P1574" t="str">
        <f t="shared" si="348"/>
        <v>NA</v>
      </c>
      <c r="Q1574" t="str">
        <f t="shared" si="349"/>
        <v>NA</v>
      </c>
      <c r="R1574">
        <v>1542</v>
      </c>
    </row>
    <row r="1575" spans="1:18" x14ac:dyDescent="0.25">
      <c r="A1575" t="s">
        <v>93</v>
      </c>
      <c r="B1575" t="s">
        <v>93</v>
      </c>
      <c r="C1575">
        <v>0.98</v>
      </c>
      <c r="D1575">
        <v>0.79</v>
      </c>
      <c r="E1575">
        <v>7.2800000000000004E-2</v>
      </c>
      <c r="F1575">
        <v>0.3775</v>
      </c>
      <c r="G1575" t="s">
        <v>98</v>
      </c>
      <c r="H1575">
        <v>0</v>
      </c>
      <c r="I1575">
        <v>4</v>
      </c>
      <c r="J1575">
        <v>4</v>
      </c>
      <c r="K1575">
        <v>16</v>
      </c>
      <c r="L1575">
        <f t="shared" si="344"/>
        <v>0.98</v>
      </c>
      <c r="M1575">
        <f t="shared" si="345"/>
        <v>0.79</v>
      </c>
      <c r="N1575">
        <f t="shared" si="346"/>
        <v>7.2800000000000004E-2</v>
      </c>
      <c r="O1575">
        <f t="shared" si="347"/>
        <v>0.3775</v>
      </c>
      <c r="P1575" t="str">
        <f t="shared" si="348"/>
        <v>NA</v>
      </c>
      <c r="Q1575" t="str">
        <f t="shared" si="349"/>
        <v>NA</v>
      </c>
      <c r="R1575">
        <v>1543</v>
      </c>
    </row>
    <row r="1576" spans="1:18" x14ac:dyDescent="0.25">
      <c r="A1576" t="s">
        <v>93</v>
      </c>
      <c r="B1576" t="s">
        <v>93</v>
      </c>
      <c r="C1576">
        <v>0.98</v>
      </c>
      <c r="D1576">
        <v>0.8</v>
      </c>
      <c r="E1576">
        <v>7.2800000000000004E-2</v>
      </c>
      <c r="F1576">
        <v>0.30980000000000002</v>
      </c>
      <c r="G1576" t="s">
        <v>98</v>
      </c>
      <c r="H1576">
        <v>0</v>
      </c>
      <c r="I1576">
        <v>4</v>
      </c>
      <c r="J1576">
        <v>4</v>
      </c>
      <c r="K1576">
        <v>16</v>
      </c>
      <c r="L1576">
        <f t="shared" si="344"/>
        <v>0.98</v>
      </c>
      <c r="M1576">
        <f t="shared" si="345"/>
        <v>0.8</v>
      </c>
      <c r="N1576">
        <f t="shared" si="346"/>
        <v>7.2800000000000004E-2</v>
      </c>
      <c r="O1576">
        <f t="shared" si="347"/>
        <v>0.30980000000000002</v>
      </c>
      <c r="P1576" t="str">
        <f t="shared" si="348"/>
        <v>NA</v>
      </c>
      <c r="Q1576" t="str">
        <f t="shared" si="349"/>
        <v>NA</v>
      </c>
      <c r="R1576">
        <v>1544</v>
      </c>
    </row>
    <row r="1577" spans="1:18" x14ac:dyDescent="0.25">
      <c r="A1577" t="s">
        <v>93</v>
      </c>
      <c r="B1577" t="s">
        <v>93</v>
      </c>
      <c r="C1577">
        <v>0.98</v>
      </c>
      <c r="D1577">
        <v>0.77</v>
      </c>
      <c r="E1577">
        <v>7.2800000000000004E-2</v>
      </c>
      <c r="F1577">
        <v>0.34279999999999999</v>
      </c>
      <c r="G1577" t="s">
        <v>98</v>
      </c>
      <c r="H1577">
        <v>0</v>
      </c>
      <c r="I1577">
        <v>4</v>
      </c>
      <c r="J1577">
        <v>4</v>
      </c>
      <c r="K1577">
        <v>16</v>
      </c>
      <c r="L1577">
        <f t="shared" si="344"/>
        <v>0.98</v>
      </c>
      <c r="M1577">
        <f t="shared" si="345"/>
        <v>0.77</v>
      </c>
      <c r="N1577">
        <f t="shared" si="346"/>
        <v>7.2800000000000004E-2</v>
      </c>
      <c r="O1577">
        <f t="shared" si="347"/>
        <v>0.34279999999999999</v>
      </c>
      <c r="P1577" t="str">
        <f t="shared" si="348"/>
        <v>NA</v>
      </c>
      <c r="Q1577" t="str">
        <f t="shared" si="349"/>
        <v>NA</v>
      </c>
      <c r="R1577">
        <v>1545</v>
      </c>
    </row>
    <row r="1578" spans="1:18" x14ac:dyDescent="0.25">
      <c r="A1578" t="s">
        <v>93</v>
      </c>
      <c r="B1578" t="s">
        <v>93</v>
      </c>
      <c r="C1578">
        <v>0.98</v>
      </c>
      <c r="D1578">
        <v>0.79</v>
      </c>
      <c r="E1578">
        <v>7.2800000000000004E-2</v>
      </c>
      <c r="F1578">
        <v>0.2777</v>
      </c>
      <c r="G1578" t="s">
        <v>98</v>
      </c>
      <c r="H1578">
        <v>0</v>
      </c>
      <c r="I1578">
        <v>4</v>
      </c>
      <c r="J1578">
        <v>4</v>
      </c>
      <c r="K1578">
        <v>16</v>
      </c>
      <c r="L1578">
        <f t="shared" si="344"/>
        <v>0.98</v>
      </c>
      <c r="M1578">
        <f t="shared" si="345"/>
        <v>0.79</v>
      </c>
      <c r="N1578">
        <f t="shared" si="346"/>
        <v>7.2800000000000004E-2</v>
      </c>
      <c r="O1578">
        <f t="shared" si="347"/>
        <v>0.2777</v>
      </c>
      <c r="P1578" t="str">
        <f t="shared" si="348"/>
        <v>NA</v>
      </c>
      <c r="Q1578" t="str">
        <f t="shared" si="349"/>
        <v>NA</v>
      </c>
      <c r="R1578">
        <v>1546</v>
      </c>
    </row>
    <row r="1579" spans="1:18" x14ac:dyDescent="0.25">
      <c r="A1579" t="s">
        <v>93</v>
      </c>
      <c r="B1579" t="s">
        <v>93</v>
      </c>
      <c r="C1579">
        <v>0.9</v>
      </c>
      <c r="D1579">
        <v>0.71</v>
      </c>
      <c r="E1579">
        <v>0.29120000000000001</v>
      </c>
      <c r="F1579">
        <v>0.29930000000000001</v>
      </c>
      <c r="G1579" t="s">
        <v>98</v>
      </c>
      <c r="H1579">
        <v>0</v>
      </c>
      <c r="I1579">
        <v>4</v>
      </c>
      <c r="J1579">
        <v>4</v>
      </c>
      <c r="K1579">
        <v>16</v>
      </c>
      <c r="L1579">
        <f t="shared" si="344"/>
        <v>0.9</v>
      </c>
      <c r="M1579">
        <f t="shared" si="345"/>
        <v>0.71</v>
      </c>
      <c r="N1579">
        <f t="shared" si="346"/>
        <v>0.29120000000000001</v>
      </c>
      <c r="O1579">
        <f t="shared" si="347"/>
        <v>0.29930000000000001</v>
      </c>
      <c r="P1579" t="str">
        <f t="shared" si="348"/>
        <v>NA</v>
      </c>
      <c r="Q1579" t="str">
        <f t="shared" si="349"/>
        <v>NA</v>
      </c>
      <c r="R1579">
        <v>1547</v>
      </c>
    </row>
    <row r="1580" spans="1:18" x14ac:dyDescent="0.25">
      <c r="A1580" t="s">
        <v>93</v>
      </c>
      <c r="B1580" t="s">
        <v>93</v>
      </c>
      <c r="C1580">
        <v>0.9</v>
      </c>
      <c r="D1580">
        <v>0.81</v>
      </c>
      <c r="E1580">
        <v>0.29120000000000001</v>
      </c>
      <c r="F1580">
        <v>0.22639999999999999</v>
      </c>
      <c r="G1580" t="s">
        <v>98</v>
      </c>
      <c r="H1580">
        <v>0</v>
      </c>
      <c r="I1580">
        <v>4</v>
      </c>
      <c r="J1580">
        <v>4</v>
      </c>
      <c r="K1580">
        <v>16</v>
      </c>
      <c r="L1580">
        <f t="shared" si="344"/>
        <v>0.9</v>
      </c>
      <c r="M1580">
        <f t="shared" si="345"/>
        <v>0.81</v>
      </c>
      <c r="N1580">
        <f t="shared" si="346"/>
        <v>0.29120000000000001</v>
      </c>
      <c r="O1580">
        <f t="shared" si="347"/>
        <v>0.22639999999999999</v>
      </c>
      <c r="P1580" t="str">
        <f t="shared" si="348"/>
        <v>NA</v>
      </c>
      <c r="Q1580" t="str">
        <f t="shared" si="349"/>
        <v>NA</v>
      </c>
      <c r="R1580">
        <v>1548</v>
      </c>
    </row>
    <row r="1581" spans="1:18" x14ac:dyDescent="0.25">
      <c r="A1581" t="s">
        <v>93</v>
      </c>
      <c r="B1581" t="s">
        <v>93</v>
      </c>
      <c r="C1581">
        <v>0.9</v>
      </c>
      <c r="D1581">
        <v>0.75</v>
      </c>
      <c r="E1581">
        <v>0.29120000000000001</v>
      </c>
      <c r="F1581">
        <v>0.31</v>
      </c>
      <c r="G1581" t="s">
        <v>98</v>
      </c>
      <c r="H1581">
        <v>0</v>
      </c>
      <c r="I1581">
        <v>4</v>
      </c>
      <c r="J1581">
        <v>4</v>
      </c>
      <c r="K1581">
        <v>16</v>
      </c>
      <c r="L1581">
        <f t="shared" si="344"/>
        <v>0.9</v>
      </c>
      <c r="M1581">
        <f t="shared" si="345"/>
        <v>0.75</v>
      </c>
      <c r="N1581">
        <f t="shared" si="346"/>
        <v>0.29120000000000001</v>
      </c>
      <c r="O1581">
        <f t="shared" si="347"/>
        <v>0.31</v>
      </c>
      <c r="P1581" t="str">
        <f t="shared" si="348"/>
        <v>NA</v>
      </c>
      <c r="Q1581" t="str">
        <f t="shared" si="349"/>
        <v>NA</v>
      </c>
      <c r="R1581">
        <v>1549</v>
      </c>
    </row>
    <row r="1582" spans="1:18" x14ac:dyDescent="0.25">
      <c r="A1582" t="s">
        <v>93</v>
      </c>
      <c r="B1582" t="s">
        <v>93</v>
      </c>
      <c r="C1582">
        <v>0.9</v>
      </c>
      <c r="D1582">
        <v>0.86</v>
      </c>
      <c r="E1582">
        <v>0.29120000000000001</v>
      </c>
      <c r="F1582">
        <v>0.2742</v>
      </c>
      <c r="G1582" t="s">
        <v>98</v>
      </c>
      <c r="H1582">
        <v>0</v>
      </c>
      <c r="I1582">
        <v>4</v>
      </c>
      <c r="J1582">
        <v>4</v>
      </c>
      <c r="K1582">
        <v>16</v>
      </c>
      <c r="L1582">
        <f t="shared" si="344"/>
        <v>0.9</v>
      </c>
      <c r="M1582">
        <f t="shared" si="345"/>
        <v>0.86</v>
      </c>
      <c r="N1582">
        <f t="shared" si="346"/>
        <v>0.29120000000000001</v>
      </c>
      <c r="O1582">
        <f t="shared" si="347"/>
        <v>0.2742</v>
      </c>
      <c r="P1582" t="str">
        <f t="shared" si="348"/>
        <v>NA</v>
      </c>
      <c r="Q1582" t="str">
        <f t="shared" si="349"/>
        <v>NA</v>
      </c>
      <c r="R1582">
        <v>1550</v>
      </c>
    </row>
    <row r="1583" spans="1:18" x14ac:dyDescent="0.25">
      <c r="A1583" t="s">
        <v>93</v>
      </c>
      <c r="B1583" t="s">
        <v>93</v>
      </c>
      <c r="C1583">
        <v>0.9</v>
      </c>
      <c r="D1583">
        <v>0.8</v>
      </c>
      <c r="E1583">
        <v>0.29120000000000001</v>
      </c>
      <c r="F1583">
        <v>0.27710000000000001</v>
      </c>
      <c r="G1583" t="s">
        <v>98</v>
      </c>
      <c r="H1583">
        <v>0</v>
      </c>
      <c r="I1583">
        <v>4</v>
      </c>
      <c r="J1583">
        <v>4</v>
      </c>
      <c r="K1583">
        <v>16</v>
      </c>
      <c r="L1583">
        <f t="shared" si="344"/>
        <v>0.9</v>
      </c>
      <c r="M1583">
        <f t="shared" si="345"/>
        <v>0.8</v>
      </c>
      <c r="N1583">
        <f t="shared" si="346"/>
        <v>0.29120000000000001</v>
      </c>
      <c r="O1583">
        <f t="shared" si="347"/>
        <v>0.27710000000000001</v>
      </c>
      <c r="P1583" t="str">
        <f t="shared" si="348"/>
        <v>NA</v>
      </c>
      <c r="Q1583" t="str">
        <f t="shared" si="349"/>
        <v>NA</v>
      </c>
      <c r="R1583">
        <v>1551</v>
      </c>
    </row>
    <row r="1584" spans="1:18" x14ac:dyDescent="0.25">
      <c r="A1584" t="s">
        <v>93</v>
      </c>
      <c r="B1584" t="s">
        <v>93</v>
      </c>
      <c r="C1584">
        <v>0.95</v>
      </c>
      <c r="D1584">
        <v>0.74</v>
      </c>
      <c r="E1584">
        <v>7.2800000000000004E-2</v>
      </c>
      <c r="F1584">
        <v>0.29930000000000001</v>
      </c>
      <c r="G1584" t="s">
        <v>98</v>
      </c>
      <c r="H1584">
        <v>0</v>
      </c>
      <c r="I1584">
        <v>4</v>
      </c>
      <c r="J1584">
        <v>4</v>
      </c>
      <c r="K1584">
        <v>16</v>
      </c>
      <c r="L1584">
        <f t="shared" si="344"/>
        <v>0.95</v>
      </c>
      <c r="M1584">
        <f t="shared" si="345"/>
        <v>0.74</v>
      </c>
      <c r="N1584">
        <f t="shared" si="346"/>
        <v>7.2800000000000004E-2</v>
      </c>
      <c r="O1584">
        <f t="shared" si="347"/>
        <v>0.29930000000000001</v>
      </c>
      <c r="P1584" t="str">
        <f t="shared" si="348"/>
        <v>NA</v>
      </c>
      <c r="Q1584" t="str">
        <f t="shared" si="349"/>
        <v>NA</v>
      </c>
      <c r="R1584">
        <v>1552</v>
      </c>
    </row>
    <row r="1585" spans="1:18" x14ac:dyDescent="0.25">
      <c r="A1585" t="s">
        <v>93</v>
      </c>
      <c r="B1585" t="s">
        <v>93</v>
      </c>
      <c r="C1585">
        <v>0.94</v>
      </c>
      <c r="D1585">
        <v>0.79</v>
      </c>
      <c r="E1585">
        <v>0.151</v>
      </c>
      <c r="F1585">
        <v>0.3775</v>
      </c>
      <c r="G1585" t="s">
        <v>98</v>
      </c>
      <c r="H1585">
        <v>0</v>
      </c>
      <c r="I1585">
        <v>4</v>
      </c>
      <c r="J1585">
        <v>4</v>
      </c>
      <c r="K1585">
        <v>16</v>
      </c>
      <c r="L1585">
        <f t="shared" si="344"/>
        <v>0.94</v>
      </c>
      <c r="M1585">
        <f t="shared" si="345"/>
        <v>0.79</v>
      </c>
      <c r="N1585">
        <f t="shared" si="346"/>
        <v>0.151</v>
      </c>
      <c r="O1585">
        <f t="shared" si="347"/>
        <v>0.3775</v>
      </c>
      <c r="P1585" t="str">
        <f t="shared" si="348"/>
        <v>NA</v>
      </c>
      <c r="Q1585" t="str">
        <f t="shared" si="349"/>
        <v>NA</v>
      </c>
      <c r="R1585">
        <v>1553</v>
      </c>
    </row>
    <row r="1586" spans="1:18" x14ac:dyDescent="0.25">
      <c r="A1586" t="s">
        <v>93</v>
      </c>
      <c r="B1586" t="s">
        <v>93</v>
      </c>
      <c r="C1586">
        <v>0.92</v>
      </c>
      <c r="D1586">
        <v>0.8</v>
      </c>
      <c r="E1586">
        <v>0.155</v>
      </c>
      <c r="F1586">
        <v>0.30980000000000002</v>
      </c>
      <c r="G1586" t="s">
        <v>98</v>
      </c>
      <c r="H1586">
        <v>0</v>
      </c>
      <c r="I1586">
        <v>4</v>
      </c>
      <c r="J1586">
        <v>4</v>
      </c>
      <c r="K1586">
        <v>16</v>
      </c>
      <c r="L1586">
        <f t="shared" si="344"/>
        <v>0.92</v>
      </c>
      <c r="M1586">
        <f t="shared" si="345"/>
        <v>0.8</v>
      </c>
      <c r="N1586">
        <f t="shared" si="346"/>
        <v>0.155</v>
      </c>
      <c r="O1586">
        <f t="shared" si="347"/>
        <v>0.30980000000000002</v>
      </c>
      <c r="P1586" t="str">
        <f t="shared" si="348"/>
        <v>NA</v>
      </c>
      <c r="Q1586" t="str">
        <f t="shared" si="349"/>
        <v>NA</v>
      </c>
      <c r="R1586">
        <v>1554</v>
      </c>
    </row>
    <row r="1587" spans="1:18" x14ac:dyDescent="0.25">
      <c r="A1587" t="s">
        <v>93</v>
      </c>
      <c r="B1587" t="s">
        <v>93</v>
      </c>
      <c r="C1587">
        <v>0.94</v>
      </c>
      <c r="D1587">
        <v>0.77</v>
      </c>
      <c r="E1587">
        <v>0.13700000000000001</v>
      </c>
      <c r="F1587">
        <v>0.34279999999999999</v>
      </c>
      <c r="G1587" t="s">
        <v>98</v>
      </c>
      <c r="H1587">
        <v>0</v>
      </c>
      <c r="I1587">
        <v>4</v>
      </c>
      <c r="J1587">
        <v>4</v>
      </c>
      <c r="K1587">
        <v>16</v>
      </c>
      <c r="L1587">
        <f t="shared" si="344"/>
        <v>0.94</v>
      </c>
      <c r="M1587">
        <f t="shared" si="345"/>
        <v>0.77</v>
      </c>
      <c r="N1587">
        <f t="shared" si="346"/>
        <v>0.13700000000000001</v>
      </c>
      <c r="O1587">
        <f t="shared" si="347"/>
        <v>0.34279999999999999</v>
      </c>
      <c r="P1587" t="str">
        <f t="shared" si="348"/>
        <v>NA</v>
      </c>
      <c r="Q1587" t="str">
        <f t="shared" si="349"/>
        <v>NA</v>
      </c>
      <c r="R1587">
        <v>1555</v>
      </c>
    </row>
    <row r="1588" spans="1:18" x14ac:dyDescent="0.25">
      <c r="A1588" t="s">
        <v>93</v>
      </c>
      <c r="B1588" t="s">
        <v>93</v>
      </c>
      <c r="C1588">
        <v>0.94</v>
      </c>
      <c r="D1588">
        <v>0.79</v>
      </c>
      <c r="E1588">
        <v>0.13900000000000001</v>
      </c>
      <c r="F1588">
        <v>0.2777</v>
      </c>
      <c r="G1588" t="s">
        <v>98</v>
      </c>
      <c r="H1588">
        <v>0</v>
      </c>
      <c r="I1588">
        <v>4</v>
      </c>
      <c r="J1588">
        <v>4</v>
      </c>
      <c r="K1588">
        <v>16</v>
      </c>
      <c r="L1588">
        <f t="shared" si="344"/>
        <v>0.94</v>
      </c>
      <c r="M1588">
        <f t="shared" si="345"/>
        <v>0.79</v>
      </c>
      <c r="N1588">
        <f t="shared" si="346"/>
        <v>0.13900000000000001</v>
      </c>
      <c r="O1588">
        <f t="shared" si="347"/>
        <v>0.2777</v>
      </c>
      <c r="P1588" t="str">
        <f t="shared" si="348"/>
        <v>NA</v>
      </c>
      <c r="Q1588" t="str">
        <f t="shared" si="349"/>
        <v>NA</v>
      </c>
      <c r="R1588">
        <v>1556</v>
      </c>
    </row>
    <row r="1589" spans="1:18" x14ac:dyDescent="0.25">
      <c r="A1589" t="s">
        <v>93</v>
      </c>
      <c r="B1589" t="s">
        <v>93</v>
      </c>
      <c r="C1589">
        <v>0.95</v>
      </c>
      <c r="D1589">
        <v>0.71</v>
      </c>
      <c r="E1589">
        <v>7.2800000000000004E-2</v>
      </c>
      <c r="F1589">
        <v>0.29930000000000001</v>
      </c>
      <c r="G1589" t="s">
        <v>98</v>
      </c>
      <c r="H1589">
        <v>0</v>
      </c>
      <c r="I1589">
        <v>4</v>
      </c>
      <c r="J1589">
        <v>4</v>
      </c>
      <c r="K1589">
        <v>16</v>
      </c>
      <c r="L1589">
        <f t="shared" si="344"/>
        <v>0.95</v>
      </c>
      <c r="M1589">
        <f t="shared" si="345"/>
        <v>0.71</v>
      </c>
      <c r="N1589">
        <f t="shared" si="346"/>
        <v>7.2800000000000004E-2</v>
      </c>
      <c r="O1589">
        <f t="shared" si="347"/>
        <v>0.29930000000000001</v>
      </c>
      <c r="P1589" t="str">
        <f t="shared" si="348"/>
        <v>NA</v>
      </c>
      <c r="Q1589" t="str">
        <f t="shared" si="349"/>
        <v>NA</v>
      </c>
      <c r="R1589">
        <v>1557</v>
      </c>
    </row>
    <row r="1590" spans="1:18" x14ac:dyDescent="0.25">
      <c r="A1590" t="s">
        <v>93</v>
      </c>
      <c r="B1590" t="s">
        <v>93</v>
      </c>
      <c r="C1590">
        <v>0.94</v>
      </c>
      <c r="D1590">
        <v>0.81</v>
      </c>
      <c r="E1590">
        <v>0.151</v>
      </c>
      <c r="F1590">
        <v>0.22639999999999999</v>
      </c>
      <c r="G1590" t="s">
        <v>98</v>
      </c>
      <c r="H1590">
        <v>0</v>
      </c>
      <c r="I1590">
        <v>4</v>
      </c>
      <c r="J1590">
        <v>4</v>
      </c>
      <c r="K1590">
        <v>16</v>
      </c>
      <c r="L1590">
        <f t="shared" si="344"/>
        <v>0.94</v>
      </c>
      <c r="M1590">
        <f t="shared" si="345"/>
        <v>0.81</v>
      </c>
      <c r="N1590">
        <f t="shared" si="346"/>
        <v>0.151</v>
      </c>
      <c r="O1590">
        <f t="shared" si="347"/>
        <v>0.22639999999999999</v>
      </c>
      <c r="P1590" t="str">
        <f t="shared" si="348"/>
        <v>NA</v>
      </c>
      <c r="Q1590" t="str">
        <f t="shared" si="349"/>
        <v>NA</v>
      </c>
      <c r="R1590">
        <v>1558</v>
      </c>
    </row>
    <row r="1591" spans="1:18" x14ac:dyDescent="0.25">
      <c r="A1591" t="s">
        <v>93</v>
      </c>
      <c r="B1591" t="s">
        <v>93</v>
      </c>
      <c r="C1591">
        <v>0.92</v>
      </c>
      <c r="D1591">
        <v>0.75</v>
      </c>
      <c r="E1591">
        <v>0.155</v>
      </c>
      <c r="F1591">
        <v>0.31</v>
      </c>
      <c r="G1591" t="s">
        <v>98</v>
      </c>
      <c r="H1591">
        <v>0</v>
      </c>
      <c r="I1591">
        <v>4</v>
      </c>
      <c r="J1591">
        <v>4</v>
      </c>
      <c r="K1591">
        <v>16</v>
      </c>
      <c r="L1591">
        <f t="shared" si="344"/>
        <v>0.92</v>
      </c>
      <c r="M1591">
        <f t="shared" si="345"/>
        <v>0.75</v>
      </c>
      <c r="N1591">
        <f t="shared" si="346"/>
        <v>0.155</v>
      </c>
      <c r="O1591">
        <f t="shared" si="347"/>
        <v>0.31</v>
      </c>
      <c r="P1591" t="str">
        <f t="shared" si="348"/>
        <v>NA</v>
      </c>
      <c r="Q1591" t="str">
        <f t="shared" si="349"/>
        <v>NA</v>
      </c>
      <c r="R1591">
        <v>1559</v>
      </c>
    </row>
    <row r="1592" spans="1:18" x14ac:dyDescent="0.25">
      <c r="A1592" t="s">
        <v>93</v>
      </c>
      <c r="B1592" t="s">
        <v>93</v>
      </c>
      <c r="C1592">
        <v>0.94</v>
      </c>
      <c r="D1592">
        <v>0.86</v>
      </c>
      <c r="E1592">
        <v>0.13700000000000001</v>
      </c>
      <c r="F1592">
        <v>0.2742</v>
      </c>
      <c r="G1592" t="s">
        <v>98</v>
      </c>
      <c r="H1592">
        <v>0</v>
      </c>
      <c r="I1592">
        <v>4</v>
      </c>
      <c r="J1592">
        <v>4</v>
      </c>
      <c r="K1592">
        <v>16</v>
      </c>
      <c r="L1592">
        <f t="shared" si="344"/>
        <v>0.94</v>
      </c>
      <c r="M1592">
        <f t="shared" si="345"/>
        <v>0.86</v>
      </c>
      <c r="N1592">
        <f t="shared" si="346"/>
        <v>0.13700000000000001</v>
      </c>
      <c r="O1592">
        <f t="shared" si="347"/>
        <v>0.2742</v>
      </c>
      <c r="P1592" t="str">
        <f t="shared" si="348"/>
        <v>NA</v>
      </c>
      <c r="Q1592" t="str">
        <f t="shared" si="349"/>
        <v>NA</v>
      </c>
      <c r="R1592">
        <v>1560</v>
      </c>
    </row>
    <row r="1593" spans="1:18" x14ac:dyDescent="0.25">
      <c r="A1593" t="s">
        <v>93</v>
      </c>
      <c r="B1593" t="s">
        <v>93</v>
      </c>
      <c r="C1593">
        <v>0.94</v>
      </c>
      <c r="D1593">
        <v>0.8</v>
      </c>
      <c r="E1593">
        <v>0.13900000000000001</v>
      </c>
      <c r="F1593">
        <v>0.27710000000000001</v>
      </c>
      <c r="G1593" t="s">
        <v>98</v>
      </c>
      <c r="H1593">
        <v>0</v>
      </c>
      <c r="I1593">
        <v>4</v>
      </c>
      <c r="J1593">
        <v>4</v>
      </c>
      <c r="K1593">
        <v>16</v>
      </c>
      <c r="L1593">
        <f t="shared" si="344"/>
        <v>0.94</v>
      </c>
      <c r="M1593">
        <f t="shared" si="345"/>
        <v>0.8</v>
      </c>
      <c r="N1593">
        <f t="shared" si="346"/>
        <v>0.13900000000000001</v>
      </c>
      <c r="O1593">
        <f t="shared" si="347"/>
        <v>0.27710000000000001</v>
      </c>
      <c r="P1593" t="str">
        <f t="shared" si="348"/>
        <v>NA</v>
      </c>
      <c r="Q1593" t="str">
        <f t="shared" si="349"/>
        <v>NA</v>
      </c>
      <c r="R1593">
        <v>1561</v>
      </c>
    </row>
    <row r="1594" spans="1:18" x14ac:dyDescent="0.25">
      <c r="A1594" t="s">
        <v>93</v>
      </c>
      <c r="B1594" t="s">
        <v>93</v>
      </c>
      <c r="C1594">
        <v>0.45</v>
      </c>
      <c r="D1594">
        <v>0.34</v>
      </c>
      <c r="E1594">
        <v>0.21</v>
      </c>
      <c r="F1594">
        <v>0.21</v>
      </c>
      <c r="G1594" t="s">
        <v>98</v>
      </c>
      <c r="H1594">
        <v>0</v>
      </c>
      <c r="I1594">
        <v>10</v>
      </c>
      <c r="J1594">
        <v>10</v>
      </c>
      <c r="K1594">
        <v>60</v>
      </c>
      <c r="L1594">
        <f t="shared" si="344"/>
        <v>0.45</v>
      </c>
      <c r="M1594">
        <f t="shared" si="345"/>
        <v>0.34</v>
      </c>
      <c r="N1594">
        <f t="shared" si="346"/>
        <v>0.21</v>
      </c>
      <c r="O1594">
        <f t="shared" si="347"/>
        <v>0.21</v>
      </c>
      <c r="P1594" t="str">
        <f t="shared" si="348"/>
        <v>NA</v>
      </c>
      <c r="Q1594" t="str">
        <f t="shared" si="349"/>
        <v>NA</v>
      </c>
      <c r="R1594">
        <v>1562</v>
      </c>
    </row>
    <row r="1595" spans="1:18" x14ac:dyDescent="0.25">
      <c r="A1595" t="s">
        <v>93</v>
      </c>
      <c r="B1595" t="s">
        <v>93</v>
      </c>
      <c r="C1595">
        <v>0.53</v>
      </c>
      <c r="D1595">
        <v>0.42</v>
      </c>
      <c r="E1595">
        <v>0.22</v>
      </c>
      <c r="F1595">
        <v>0.28000000000000003</v>
      </c>
      <c r="G1595" t="s">
        <v>98</v>
      </c>
      <c r="H1595">
        <v>0</v>
      </c>
      <c r="I1595">
        <v>10</v>
      </c>
      <c r="J1595">
        <v>10</v>
      </c>
      <c r="K1595">
        <v>60</v>
      </c>
      <c r="L1595">
        <f t="shared" si="344"/>
        <v>0.53</v>
      </c>
      <c r="M1595">
        <f t="shared" si="345"/>
        <v>0.42</v>
      </c>
      <c r="N1595">
        <f t="shared" si="346"/>
        <v>0.22</v>
      </c>
      <c r="O1595">
        <f t="shared" si="347"/>
        <v>0.28000000000000003</v>
      </c>
      <c r="P1595" t="str">
        <f t="shared" si="348"/>
        <v>NA</v>
      </c>
      <c r="Q1595" t="str">
        <f t="shared" si="349"/>
        <v>NA</v>
      </c>
      <c r="R1595">
        <v>1563</v>
      </c>
    </row>
    <row r="1596" spans="1:18" x14ac:dyDescent="0.25">
      <c r="A1596" t="s">
        <v>93</v>
      </c>
      <c r="B1596" t="s">
        <v>93</v>
      </c>
      <c r="C1596">
        <v>0.41</v>
      </c>
      <c r="D1596">
        <v>0.36</v>
      </c>
      <c r="E1596">
        <v>0.2</v>
      </c>
      <c r="F1596">
        <v>0.28999999999999998</v>
      </c>
      <c r="G1596" t="s">
        <v>98</v>
      </c>
      <c r="H1596">
        <v>0</v>
      </c>
      <c r="I1596">
        <v>10</v>
      </c>
      <c r="J1596">
        <v>10</v>
      </c>
      <c r="K1596">
        <v>60</v>
      </c>
      <c r="L1596">
        <f t="shared" si="344"/>
        <v>0.41</v>
      </c>
      <c r="M1596">
        <f t="shared" si="345"/>
        <v>0.36</v>
      </c>
      <c r="N1596">
        <f t="shared" si="346"/>
        <v>0.2</v>
      </c>
      <c r="O1596">
        <f t="shared" si="347"/>
        <v>0.28999999999999998</v>
      </c>
      <c r="P1596" t="str">
        <f t="shared" si="348"/>
        <v>NA</v>
      </c>
      <c r="Q1596" t="str">
        <f t="shared" si="349"/>
        <v>NA</v>
      </c>
      <c r="R1596">
        <v>1564</v>
      </c>
    </row>
    <row r="1597" spans="1:18" x14ac:dyDescent="0.25">
      <c r="A1597" t="s">
        <v>93</v>
      </c>
      <c r="B1597" t="s">
        <v>93</v>
      </c>
      <c r="C1597">
        <v>0.38</v>
      </c>
      <c r="D1597">
        <v>0.3</v>
      </c>
      <c r="E1597">
        <v>0.25</v>
      </c>
      <c r="F1597">
        <v>0.26</v>
      </c>
      <c r="G1597" t="s">
        <v>98</v>
      </c>
      <c r="H1597">
        <v>0</v>
      </c>
      <c r="I1597">
        <v>10</v>
      </c>
      <c r="J1597">
        <v>10</v>
      </c>
      <c r="K1597">
        <v>60</v>
      </c>
      <c r="L1597">
        <f t="shared" si="344"/>
        <v>0.38</v>
      </c>
      <c r="M1597">
        <f t="shared" si="345"/>
        <v>0.3</v>
      </c>
      <c r="N1597">
        <f t="shared" si="346"/>
        <v>0.25</v>
      </c>
      <c r="O1597">
        <f t="shared" si="347"/>
        <v>0.26</v>
      </c>
      <c r="P1597" t="str">
        <f t="shared" si="348"/>
        <v>NA</v>
      </c>
      <c r="Q1597" t="str">
        <f t="shared" si="349"/>
        <v>NA</v>
      </c>
      <c r="R1597">
        <v>1565</v>
      </c>
    </row>
    <row r="1598" spans="1:18" x14ac:dyDescent="0.25">
      <c r="A1598" t="s">
        <v>93</v>
      </c>
      <c r="B1598" t="s">
        <v>93</v>
      </c>
      <c r="C1598">
        <v>0.8</v>
      </c>
      <c r="D1598">
        <v>0.71</v>
      </c>
      <c r="E1598">
        <v>0.12</v>
      </c>
      <c r="F1598">
        <v>0.11</v>
      </c>
      <c r="G1598" t="s">
        <v>98</v>
      </c>
      <c r="H1598">
        <v>0</v>
      </c>
      <c r="I1598">
        <v>21</v>
      </c>
      <c r="J1598">
        <v>31</v>
      </c>
      <c r="K1598">
        <v>111</v>
      </c>
      <c r="L1598">
        <f t="shared" si="344"/>
        <v>0.8</v>
      </c>
      <c r="M1598">
        <f t="shared" si="345"/>
        <v>0.71</v>
      </c>
      <c r="N1598">
        <f t="shared" si="346"/>
        <v>0.12</v>
      </c>
      <c r="O1598">
        <f t="shared" si="347"/>
        <v>0.11</v>
      </c>
      <c r="P1598" t="str">
        <f t="shared" si="348"/>
        <v>NA</v>
      </c>
      <c r="Q1598" t="str">
        <f t="shared" si="349"/>
        <v>NA</v>
      </c>
      <c r="R1598">
        <v>1566</v>
      </c>
    </row>
    <row r="1599" spans="1:18" x14ac:dyDescent="0.25">
      <c r="A1599" t="s">
        <v>93</v>
      </c>
      <c r="B1599" t="s">
        <v>93</v>
      </c>
      <c r="C1599">
        <v>0.87</v>
      </c>
      <c r="D1599">
        <v>0.2</v>
      </c>
      <c r="E1599">
        <v>0.1</v>
      </c>
      <c r="F1599">
        <v>0.15</v>
      </c>
      <c r="G1599" t="s">
        <v>98</v>
      </c>
      <c r="H1599">
        <v>0</v>
      </c>
      <c r="I1599">
        <v>6</v>
      </c>
      <c r="J1599">
        <v>6</v>
      </c>
      <c r="K1599">
        <v>18</v>
      </c>
      <c r="L1599">
        <f t="shared" si="344"/>
        <v>0.87</v>
      </c>
      <c r="M1599">
        <f t="shared" si="345"/>
        <v>0.2</v>
      </c>
      <c r="N1599">
        <f t="shared" si="346"/>
        <v>0.1</v>
      </c>
      <c r="O1599">
        <f t="shared" si="347"/>
        <v>0.15</v>
      </c>
      <c r="P1599" t="str">
        <f t="shared" si="348"/>
        <v>NA</v>
      </c>
      <c r="Q1599" t="str">
        <f t="shared" si="349"/>
        <v>NA</v>
      </c>
      <c r="R1599">
        <v>1567</v>
      </c>
    </row>
    <row r="1600" spans="1:18" x14ac:dyDescent="0.25">
      <c r="A1600" t="s">
        <v>93</v>
      </c>
      <c r="B1600" t="s">
        <v>93</v>
      </c>
      <c r="C1600">
        <v>0.81</v>
      </c>
      <c r="D1600">
        <v>0.23</v>
      </c>
      <c r="E1600">
        <v>0.2</v>
      </c>
      <c r="F1600">
        <v>0.2</v>
      </c>
      <c r="G1600" t="s">
        <v>98</v>
      </c>
      <c r="H1600">
        <v>0</v>
      </c>
      <c r="I1600">
        <v>6</v>
      </c>
      <c r="J1600">
        <v>6</v>
      </c>
      <c r="K1600">
        <v>18</v>
      </c>
      <c r="L1600">
        <f t="shared" si="344"/>
        <v>0.81</v>
      </c>
      <c r="M1600">
        <f t="shared" si="345"/>
        <v>0.23</v>
      </c>
      <c r="N1600">
        <f t="shared" si="346"/>
        <v>0.2</v>
      </c>
      <c r="O1600">
        <f t="shared" si="347"/>
        <v>0.2</v>
      </c>
      <c r="P1600" t="str">
        <f t="shared" si="348"/>
        <v>NA</v>
      </c>
      <c r="Q1600" t="str">
        <f t="shared" si="349"/>
        <v>NA</v>
      </c>
      <c r="R1600">
        <v>1568</v>
      </c>
    </row>
    <row r="1601" spans="1:18" x14ac:dyDescent="0.25">
      <c r="A1601" t="s">
        <v>93</v>
      </c>
      <c r="B1601" t="s">
        <v>93</v>
      </c>
      <c r="C1601">
        <v>0.32</v>
      </c>
      <c r="D1601">
        <v>0.2</v>
      </c>
      <c r="E1601">
        <v>0.1</v>
      </c>
      <c r="F1601">
        <v>0.15</v>
      </c>
      <c r="G1601" t="s">
        <v>98</v>
      </c>
      <c r="H1601">
        <v>0</v>
      </c>
      <c r="I1601">
        <v>6</v>
      </c>
      <c r="J1601">
        <v>6</v>
      </c>
      <c r="K1601">
        <v>18</v>
      </c>
      <c r="L1601">
        <f t="shared" si="344"/>
        <v>0.32</v>
      </c>
      <c r="M1601">
        <f t="shared" si="345"/>
        <v>0.2</v>
      </c>
      <c r="N1601">
        <f t="shared" si="346"/>
        <v>0.1</v>
      </c>
      <c r="O1601">
        <f t="shared" si="347"/>
        <v>0.15</v>
      </c>
      <c r="P1601" t="str">
        <f t="shared" si="348"/>
        <v>NA</v>
      </c>
      <c r="Q1601" t="str">
        <f t="shared" si="349"/>
        <v>NA</v>
      </c>
      <c r="R1601">
        <v>1569</v>
      </c>
    </row>
    <row r="1602" spans="1:18" x14ac:dyDescent="0.25">
      <c r="A1602" t="s">
        <v>93</v>
      </c>
      <c r="B1602" t="s">
        <v>93</v>
      </c>
      <c r="C1602">
        <v>0.31</v>
      </c>
      <c r="D1602">
        <v>0.23</v>
      </c>
      <c r="E1602">
        <v>0.2</v>
      </c>
      <c r="F1602">
        <v>0.2</v>
      </c>
      <c r="G1602" t="s">
        <v>98</v>
      </c>
      <c r="H1602">
        <v>0</v>
      </c>
      <c r="I1602">
        <v>6</v>
      </c>
      <c r="J1602">
        <v>6</v>
      </c>
      <c r="K1602">
        <v>18</v>
      </c>
      <c r="L1602">
        <f t="shared" si="344"/>
        <v>0.31</v>
      </c>
      <c r="M1602">
        <f t="shared" si="345"/>
        <v>0.23</v>
      </c>
      <c r="N1602">
        <f t="shared" si="346"/>
        <v>0.2</v>
      </c>
      <c r="O1602">
        <f t="shared" si="347"/>
        <v>0.2</v>
      </c>
      <c r="P1602" t="str">
        <f t="shared" si="348"/>
        <v>NA</v>
      </c>
      <c r="Q1602" t="str">
        <f t="shared" si="349"/>
        <v>NA</v>
      </c>
      <c r="R1602">
        <v>1570</v>
      </c>
    </row>
    <row r="1603" spans="1:18" x14ac:dyDescent="0.25">
      <c r="A1603" t="s">
        <v>93</v>
      </c>
      <c r="B1603" t="s">
        <v>93</v>
      </c>
      <c r="C1603">
        <v>0.58909999999999996</v>
      </c>
      <c r="D1603">
        <v>0.54169999999999996</v>
      </c>
      <c r="E1603" t="s">
        <v>93</v>
      </c>
      <c r="F1603" t="s">
        <v>93</v>
      </c>
      <c r="G1603" t="s">
        <v>98</v>
      </c>
      <c r="H1603">
        <v>0</v>
      </c>
      <c r="I1603">
        <v>3</v>
      </c>
      <c r="J1603">
        <v>3</v>
      </c>
      <c r="K1603">
        <v>16</v>
      </c>
      <c r="L1603">
        <f t="shared" si="344"/>
        <v>0.58909999999999996</v>
      </c>
      <c r="M1603">
        <f t="shared" si="345"/>
        <v>0.54169999999999996</v>
      </c>
      <c r="N1603" t="str">
        <f t="shared" si="346"/>
        <v>NA</v>
      </c>
      <c r="O1603" t="str">
        <f t="shared" si="347"/>
        <v>NA</v>
      </c>
      <c r="P1603" t="str">
        <f t="shared" si="348"/>
        <v>NA</v>
      </c>
      <c r="Q1603" t="str">
        <f t="shared" si="349"/>
        <v>NA</v>
      </c>
      <c r="R1603">
        <v>1571</v>
      </c>
    </row>
    <row r="1604" spans="1:18" x14ac:dyDescent="0.25">
      <c r="A1604" t="s">
        <v>93</v>
      </c>
      <c r="B1604" t="s">
        <v>93</v>
      </c>
      <c r="C1604">
        <v>0.6159</v>
      </c>
      <c r="D1604">
        <v>0.51570000000000005</v>
      </c>
      <c r="E1604" t="s">
        <v>93</v>
      </c>
      <c r="F1604" t="s">
        <v>93</v>
      </c>
      <c r="G1604" t="s">
        <v>98</v>
      </c>
      <c r="H1604">
        <v>0</v>
      </c>
      <c r="I1604">
        <v>3</v>
      </c>
      <c r="J1604">
        <v>3</v>
      </c>
      <c r="K1604">
        <v>16</v>
      </c>
      <c r="L1604">
        <f t="shared" si="344"/>
        <v>0.6159</v>
      </c>
      <c r="M1604">
        <f t="shared" si="345"/>
        <v>0.51570000000000005</v>
      </c>
      <c r="N1604" t="str">
        <f t="shared" si="346"/>
        <v>NA</v>
      </c>
      <c r="O1604" t="str">
        <f t="shared" si="347"/>
        <v>NA</v>
      </c>
      <c r="P1604" t="str">
        <f t="shared" si="348"/>
        <v>NA</v>
      </c>
      <c r="Q1604" t="str">
        <f t="shared" si="349"/>
        <v>NA</v>
      </c>
      <c r="R1604">
        <v>1572</v>
      </c>
    </row>
    <row r="1605" spans="1:18" x14ac:dyDescent="0.25">
      <c r="A1605" t="s">
        <v>93</v>
      </c>
      <c r="B1605" t="s">
        <v>93</v>
      </c>
      <c r="C1605">
        <v>0.5635</v>
      </c>
      <c r="D1605">
        <v>0.4909</v>
      </c>
      <c r="E1605" t="s">
        <v>93</v>
      </c>
      <c r="F1605" t="s">
        <v>93</v>
      </c>
      <c r="G1605" t="s">
        <v>98</v>
      </c>
      <c r="H1605">
        <v>0</v>
      </c>
      <c r="I1605">
        <v>3</v>
      </c>
      <c r="J1605">
        <v>3</v>
      </c>
      <c r="K1605">
        <v>16</v>
      </c>
      <c r="L1605">
        <f t="shared" si="344"/>
        <v>0.5635</v>
      </c>
      <c r="M1605">
        <f t="shared" si="345"/>
        <v>0.4909</v>
      </c>
      <c r="N1605" t="str">
        <f t="shared" si="346"/>
        <v>NA</v>
      </c>
      <c r="O1605" t="str">
        <f t="shared" si="347"/>
        <v>NA</v>
      </c>
      <c r="P1605" t="str">
        <f t="shared" si="348"/>
        <v>NA</v>
      </c>
      <c r="Q1605" t="str">
        <f t="shared" si="349"/>
        <v>NA</v>
      </c>
      <c r="R1605">
        <v>1573</v>
      </c>
    </row>
    <row r="1606" spans="1:18" x14ac:dyDescent="0.25">
      <c r="A1606" t="s">
        <v>93</v>
      </c>
      <c r="B1606" t="s">
        <v>93</v>
      </c>
      <c r="C1606">
        <v>6.75</v>
      </c>
      <c r="D1606">
        <v>2.6</v>
      </c>
      <c r="E1606">
        <v>3.88</v>
      </c>
      <c r="F1606">
        <v>5.0599999999999996</v>
      </c>
      <c r="G1606" t="s">
        <v>279</v>
      </c>
      <c r="H1606">
        <v>0</v>
      </c>
      <c r="I1606">
        <v>10</v>
      </c>
      <c r="J1606">
        <v>10</v>
      </c>
      <c r="K1606">
        <v>35</v>
      </c>
      <c r="L1606" t="s">
        <v>1542</v>
      </c>
      <c r="M1606" t="s">
        <v>6890</v>
      </c>
      <c r="N1606" t="s">
        <v>6891</v>
      </c>
      <c r="O1606" t="s">
        <v>6892</v>
      </c>
      <c r="P1606" t="s">
        <v>93</v>
      </c>
      <c r="Q1606" t="s">
        <v>93</v>
      </c>
      <c r="R1606">
        <v>1579</v>
      </c>
    </row>
    <row r="1607" spans="1:18" x14ac:dyDescent="0.25">
      <c r="A1607" t="s">
        <v>93</v>
      </c>
      <c r="B1607" t="s">
        <v>93</v>
      </c>
      <c r="C1607">
        <v>9.8000000000000007</v>
      </c>
      <c r="D1607">
        <v>6.6</v>
      </c>
      <c r="E1607">
        <v>6.97</v>
      </c>
      <c r="F1607">
        <v>6.62</v>
      </c>
      <c r="G1607" t="s">
        <v>279</v>
      </c>
      <c r="H1607">
        <v>0</v>
      </c>
      <c r="I1607">
        <v>10</v>
      </c>
      <c r="J1607">
        <v>10</v>
      </c>
      <c r="K1607">
        <v>35</v>
      </c>
      <c r="L1607" t="s">
        <v>6900</v>
      </c>
      <c r="M1607" t="s">
        <v>6901</v>
      </c>
      <c r="N1607" t="s">
        <v>6902</v>
      </c>
      <c r="O1607" t="s">
        <v>6903</v>
      </c>
      <c r="P1607" t="s">
        <v>93</v>
      </c>
      <c r="Q1607" t="s">
        <v>93</v>
      </c>
      <c r="R1607">
        <v>1580</v>
      </c>
    </row>
    <row r="1608" spans="1:18" x14ac:dyDescent="0.25">
      <c r="A1608" t="s">
        <v>93</v>
      </c>
      <c r="B1608" t="s">
        <v>93</v>
      </c>
      <c r="C1608">
        <v>12.3</v>
      </c>
      <c r="D1608">
        <v>6.22</v>
      </c>
      <c r="E1608">
        <v>4.8499999999999996</v>
      </c>
      <c r="F1608">
        <v>5.59</v>
      </c>
      <c r="G1608" t="s">
        <v>279</v>
      </c>
      <c r="H1608">
        <v>0</v>
      </c>
      <c r="I1608">
        <v>10</v>
      </c>
      <c r="J1608">
        <v>10</v>
      </c>
      <c r="K1608">
        <v>35</v>
      </c>
      <c r="L1608" t="s">
        <v>6909</v>
      </c>
      <c r="M1608" t="s">
        <v>6910</v>
      </c>
      <c r="N1608" t="s">
        <v>6911</v>
      </c>
      <c r="O1608" t="s">
        <v>6912</v>
      </c>
      <c r="P1608" t="s">
        <v>93</v>
      </c>
      <c r="Q1608" t="s">
        <v>93</v>
      </c>
      <c r="R1608">
        <v>1581</v>
      </c>
    </row>
    <row r="1609" spans="1:18" x14ac:dyDescent="0.25">
      <c r="A1609" t="s">
        <v>93</v>
      </c>
      <c r="B1609" t="s">
        <v>93</v>
      </c>
      <c r="C1609">
        <v>16.3</v>
      </c>
      <c r="D1609">
        <v>13.13</v>
      </c>
      <c r="E1609">
        <v>2.21</v>
      </c>
      <c r="F1609">
        <v>7.18</v>
      </c>
      <c r="G1609" t="s">
        <v>279</v>
      </c>
      <c r="H1609">
        <v>0</v>
      </c>
      <c r="I1609">
        <v>10</v>
      </c>
      <c r="J1609">
        <v>10</v>
      </c>
      <c r="K1609">
        <v>35</v>
      </c>
      <c r="L1609" t="s">
        <v>6918</v>
      </c>
      <c r="M1609" t="s">
        <v>6919</v>
      </c>
      <c r="N1609" t="s">
        <v>6920</v>
      </c>
      <c r="O1609" t="s">
        <v>6921</v>
      </c>
      <c r="P1609" t="s">
        <v>93</v>
      </c>
      <c r="Q1609" t="s">
        <v>93</v>
      </c>
      <c r="R1609">
        <v>1582</v>
      </c>
    </row>
    <row r="1610" spans="1:18" x14ac:dyDescent="0.25">
      <c r="A1610" t="s">
        <v>93</v>
      </c>
      <c r="B1610" t="s">
        <v>93</v>
      </c>
      <c r="C1610">
        <v>0.8</v>
      </c>
      <c r="D1610">
        <v>0.49</v>
      </c>
      <c r="E1610">
        <v>0.12</v>
      </c>
      <c r="F1610">
        <v>0.12</v>
      </c>
      <c r="G1610" t="s">
        <v>98</v>
      </c>
      <c r="H1610">
        <v>0</v>
      </c>
      <c r="I1610">
        <v>12</v>
      </c>
      <c r="J1610">
        <v>12</v>
      </c>
      <c r="K1610">
        <v>48</v>
      </c>
      <c r="L1610">
        <f t="shared" ref="L1610:L1633" si="350">C1610</f>
        <v>0.8</v>
      </c>
      <c r="M1610">
        <f t="shared" ref="M1610:M1633" si="351">D1610</f>
        <v>0.49</v>
      </c>
      <c r="N1610">
        <f t="shared" ref="N1610:N1633" si="352">E1610</f>
        <v>0.12</v>
      </c>
      <c r="O1610">
        <f t="shared" ref="O1610:O1633" si="353">F1610</f>
        <v>0.12</v>
      </c>
      <c r="P1610" t="str">
        <f t="shared" ref="P1610:P1633" si="354">A1610</f>
        <v>NA</v>
      </c>
      <c r="Q1610" t="str">
        <f t="shared" ref="Q1610:Q1633" si="355">B1610</f>
        <v>NA</v>
      </c>
      <c r="R1610">
        <v>1589</v>
      </c>
    </row>
    <row r="1611" spans="1:18" x14ac:dyDescent="0.25">
      <c r="A1611" t="s">
        <v>93</v>
      </c>
      <c r="B1611" t="s">
        <v>93</v>
      </c>
      <c r="C1611">
        <v>0.73</v>
      </c>
      <c r="D1611">
        <v>0.6</v>
      </c>
      <c r="E1611">
        <v>0.12</v>
      </c>
      <c r="F1611">
        <v>0.08</v>
      </c>
      <c r="G1611" t="s">
        <v>98</v>
      </c>
      <c r="H1611">
        <v>0</v>
      </c>
      <c r="I1611">
        <v>12</v>
      </c>
      <c r="J1611">
        <v>12</v>
      </c>
      <c r="K1611">
        <v>48</v>
      </c>
      <c r="L1611">
        <f t="shared" si="350"/>
        <v>0.73</v>
      </c>
      <c r="M1611">
        <f t="shared" si="351"/>
        <v>0.6</v>
      </c>
      <c r="N1611">
        <f t="shared" si="352"/>
        <v>0.12</v>
      </c>
      <c r="O1611">
        <f t="shared" si="353"/>
        <v>0.08</v>
      </c>
      <c r="P1611" t="str">
        <f t="shared" si="354"/>
        <v>NA</v>
      </c>
      <c r="Q1611" t="str">
        <f t="shared" si="355"/>
        <v>NA</v>
      </c>
      <c r="R1611">
        <v>1590</v>
      </c>
    </row>
    <row r="1612" spans="1:18" x14ac:dyDescent="0.25">
      <c r="A1612" t="s">
        <v>93</v>
      </c>
      <c r="B1612" t="s">
        <v>93</v>
      </c>
      <c r="C1612">
        <v>0.74</v>
      </c>
      <c r="D1612">
        <v>0.54</v>
      </c>
      <c r="E1612">
        <v>0.12</v>
      </c>
      <c r="F1612">
        <v>0.12</v>
      </c>
      <c r="G1612" t="s">
        <v>98</v>
      </c>
      <c r="H1612">
        <v>0</v>
      </c>
      <c r="I1612">
        <v>12</v>
      </c>
      <c r="J1612">
        <v>12</v>
      </c>
      <c r="K1612">
        <v>48</v>
      </c>
      <c r="L1612">
        <f t="shared" si="350"/>
        <v>0.74</v>
      </c>
      <c r="M1612">
        <f t="shared" si="351"/>
        <v>0.54</v>
      </c>
      <c r="N1612">
        <f t="shared" si="352"/>
        <v>0.12</v>
      </c>
      <c r="O1612">
        <f t="shared" si="353"/>
        <v>0.12</v>
      </c>
      <c r="P1612" t="str">
        <f t="shared" si="354"/>
        <v>NA</v>
      </c>
      <c r="Q1612" t="str">
        <f t="shared" si="355"/>
        <v>NA</v>
      </c>
      <c r="R1612">
        <v>1591</v>
      </c>
    </row>
    <row r="1613" spans="1:18" x14ac:dyDescent="0.25">
      <c r="A1613" t="s">
        <v>93</v>
      </c>
      <c r="B1613" t="s">
        <v>93</v>
      </c>
      <c r="C1613">
        <v>0.77</v>
      </c>
      <c r="D1613">
        <v>0.64</v>
      </c>
      <c r="E1613">
        <v>0.08</v>
      </c>
      <c r="F1613">
        <v>0.1</v>
      </c>
      <c r="G1613" t="s">
        <v>98</v>
      </c>
      <c r="H1613">
        <v>0</v>
      </c>
      <c r="I1613">
        <v>12</v>
      </c>
      <c r="J1613">
        <v>12</v>
      </c>
      <c r="K1613">
        <v>48</v>
      </c>
      <c r="L1613">
        <f t="shared" si="350"/>
        <v>0.77</v>
      </c>
      <c r="M1613">
        <f t="shared" si="351"/>
        <v>0.64</v>
      </c>
      <c r="N1613">
        <f t="shared" si="352"/>
        <v>0.08</v>
      </c>
      <c r="O1613">
        <f t="shared" si="353"/>
        <v>0.1</v>
      </c>
      <c r="P1613" t="str">
        <f t="shared" si="354"/>
        <v>NA</v>
      </c>
      <c r="Q1613" t="str">
        <f t="shared" si="355"/>
        <v>NA</v>
      </c>
      <c r="R1613">
        <v>1592</v>
      </c>
    </row>
    <row r="1614" spans="1:18" x14ac:dyDescent="0.25">
      <c r="A1614" t="s">
        <v>93</v>
      </c>
      <c r="B1614" t="s">
        <v>93</v>
      </c>
      <c r="C1614">
        <v>0.62</v>
      </c>
      <c r="D1614">
        <v>0.34</v>
      </c>
      <c r="E1614">
        <v>0.2</v>
      </c>
      <c r="F1614">
        <v>0.2</v>
      </c>
      <c r="G1614" t="s">
        <v>98</v>
      </c>
      <c r="H1614">
        <v>0</v>
      </c>
      <c r="I1614">
        <v>4</v>
      </c>
      <c r="J1614">
        <v>4</v>
      </c>
      <c r="K1614">
        <v>17</v>
      </c>
      <c r="L1614">
        <f t="shared" si="350"/>
        <v>0.62</v>
      </c>
      <c r="M1614">
        <f t="shared" si="351"/>
        <v>0.34</v>
      </c>
      <c r="N1614">
        <f t="shared" si="352"/>
        <v>0.2</v>
      </c>
      <c r="O1614">
        <f t="shared" si="353"/>
        <v>0.2</v>
      </c>
      <c r="P1614" t="str">
        <f t="shared" si="354"/>
        <v>NA</v>
      </c>
      <c r="Q1614" t="str">
        <f t="shared" si="355"/>
        <v>NA</v>
      </c>
      <c r="R1614">
        <v>1593</v>
      </c>
    </row>
    <row r="1615" spans="1:18" x14ac:dyDescent="0.25">
      <c r="A1615" t="s">
        <v>93</v>
      </c>
      <c r="B1615" t="s">
        <v>93</v>
      </c>
      <c r="C1615">
        <v>0.89</v>
      </c>
      <c r="D1615">
        <v>0.62</v>
      </c>
      <c r="E1615">
        <v>0.15</v>
      </c>
      <c r="F1615">
        <v>0.22</v>
      </c>
      <c r="G1615" t="s">
        <v>98</v>
      </c>
      <c r="H1615">
        <v>0</v>
      </c>
      <c r="I1615">
        <v>4</v>
      </c>
      <c r="J1615">
        <v>4</v>
      </c>
      <c r="K1615">
        <v>17</v>
      </c>
      <c r="L1615">
        <f t="shared" si="350"/>
        <v>0.89</v>
      </c>
      <c r="M1615">
        <f t="shared" si="351"/>
        <v>0.62</v>
      </c>
      <c r="N1615">
        <f t="shared" si="352"/>
        <v>0.15</v>
      </c>
      <c r="O1615">
        <f t="shared" si="353"/>
        <v>0.22</v>
      </c>
      <c r="P1615" t="str">
        <f t="shared" si="354"/>
        <v>NA</v>
      </c>
      <c r="Q1615" t="str">
        <f t="shared" si="355"/>
        <v>NA</v>
      </c>
      <c r="R1615">
        <v>1594</v>
      </c>
    </row>
    <row r="1616" spans="1:18" x14ac:dyDescent="0.25">
      <c r="A1616" t="s">
        <v>93</v>
      </c>
      <c r="B1616" t="s">
        <v>93</v>
      </c>
      <c r="C1616">
        <v>0.55000000000000004</v>
      </c>
      <c r="D1616">
        <v>0.21</v>
      </c>
      <c r="E1616">
        <v>0.21</v>
      </c>
      <c r="F1616">
        <v>0.26</v>
      </c>
      <c r="G1616" t="s">
        <v>98</v>
      </c>
      <c r="H1616">
        <v>0</v>
      </c>
      <c r="I1616">
        <v>4</v>
      </c>
      <c r="J1616">
        <v>4</v>
      </c>
      <c r="K1616">
        <v>17</v>
      </c>
      <c r="L1616">
        <f t="shared" si="350"/>
        <v>0.55000000000000004</v>
      </c>
      <c r="M1616">
        <f t="shared" si="351"/>
        <v>0.21</v>
      </c>
      <c r="N1616">
        <f t="shared" si="352"/>
        <v>0.21</v>
      </c>
      <c r="O1616">
        <f t="shared" si="353"/>
        <v>0.26</v>
      </c>
      <c r="P1616" t="str">
        <f t="shared" si="354"/>
        <v>NA</v>
      </c>
      <c r="Q1616" t="str">
        <f t="shared" si="355"/>
        <v>NA</v>
      </c>
      <c r="R1616">
        <v>1595</v>
      </c>
    </row>
    <row r="1617" spans="1:18" x14ac:dyDescent="0.25">
      <c r="A1617" t="s">
        <v>93</v>
      </c>
      <c r="B1617" t="s">
        <v>93</v>
      </c>
      <c r="C1617">
        <v>0.7</v>
      </c>
      <c r="D1617">
        <v>0.39</v>
      </c>
      <c r="E1617">
        <v>0.23</v>
      </c>
      <c r="F1617">
        <v>0.24</v>
      </c>
      <c r="G1617" t="s">
        <v>98</v>
      </c>
      <c r="H1617">
        <v>0</v>
      </c>
      <c r="I1617">
        <v>4</v>
      </c>
      <c r="J1617">
        <v>4</v>
      </c>
      <c r="K1617">
        <v>17</v>
      </c>
      <c r="L1617">
        <f t="shared" si="350"/>
        <v>0.7</v>
      </c>
      <c r="M1617">
        <f t="shared" si="351"/>
        <v>0.39</v>
      </c>
      <c r="N1617">
        <f t="shared" si="352"/>
        <v>0.23</v>
      </c>
      <c r="O1617">
        <f t="shared" si="353"/>
        <v>0.24</v>
      </c>
      <c r="P1617" t="str">
        <f t="shared" si="354"/>
        <v>NA</v>
      </c>
      <c r="Q1617" t="str">
        <f t="shared" si="355"/>
        <v>NA</v>
      </c>
      <c r="R1617">
        <v>1596</v>
      </c>
    </row>
    <row r="1618" spans="1:18" x14ac:dyDescent="0.25">
      <c r="A1618" t="s">
        <v>93</v>
      </c>
      <c r="B1618" t="s">
        <v>93</v>
      </c>
      <c r="C1618">
        <v>0.43</v>
      </c>
      <c r="D1618">
        <v>0.26</v>
      </c>
      <c r="E1618">
        <v>0.28999999999999998</v>
      </c>
      <c r="F1618">
        <v>0.25</v>
      </c>
      <c r="G1618" t="s">
        <v>98</v>
      </c>
      <c r="H1618">
        <v>0</v>
      </c>
      <c r="I1618">
        <v>12</v>
      </c>
      <c r="J1618">
        <v>12</v>
      </c>
      <c r="K1618">
        <v>48</v>
      </c>
      <c r="L1618">
        <f t="shared" si="350"/>
        <v>0.43</v>
      </c>
      <c r="M1618">
        <f t="shared" si="351"/>
        <v>0.26</v>
      </c>
      <c r="N1618">
        <f t="shared" si="352"/>
        <v>0.28999999999999998</v>
      </c>
      <c r="O1618">
        <f t="shared" si="353"/>
        <v>0.25</v>
      </c>
      <c r="P1618" t="str">
        <f t="shared" si="354"/>
        <v>NA</v>
      </c>
      <c r="Q1618" t="str">
        <f t="shared" si="355"/>
        <v>NA</v>
      </c>
      <c r="R1618">
        <v>1597</v>
      </c>
    </row>
    <row r="1619" spans="1:18" x14ac:dyDescent="0.25">
      <c r="A1619" t="s">
        <v>93</v>
      </c>
      <c r="B1619" t="s">
        <v>93</v>
      </c>
      <c r="C1619">
        <v>0.43</v>
      </c>
      <c r="D1619">
        <v>0.44</v>
      </c>
      <c r="E1619">
        <v>0.28999999999999998</v>
      </c>
      <c r="F1619">
        <v>0.25</v>
      </c>
      <c r="G1619" t="s">
        <v>98</v>
      </c>
      <c r="H1619">
        <v>0</v>
      </c>
      <c r="I1619">
        <v>12</v>
      </c>
      <c r="J1619">
        <v>12</v>
      </c>
      <c r="K1619">
        <v>48</v>
      </c>
      <c r="L1619">
        <f t="shared" si="350"/>
        <v>0.43</v>
      </c>
      <c r="M1619">
        <f t="shared" si="351"/>
        <v>0.44</v>
      </c>
      <c r="N1619">
        <f t="shared" si="352"/>
        <v>0.28999999999999998</v>
      </c>
      <c r="O1619">
        <f t="shared" si="353"/>
        <v>0.25</v>
      </c>
      <c r="P1619" t="str">
        <f t="shared" si="354"/>
        <v>NA</v>
      </c>
      <c r="Q1619" t="str">
        <f t="shared" si="355"/>
        <v>NA</v>
      </c>
      <c r="R1619">
        <v>1598</v>
      </c>
    </row>
    <row r="1620" spans="1:18" x14ac:dyDescent="0.25">
      <c r="A1620" t="s">
        <v>93</v>
      </c>
      <c r="B1620" t="s">
        <v>93</v>
      </c>
      <c r="C1620">
        <v>0.42</v>
      </c>
      <c r="D1620">
        <v>0.21</v>
      </c>
      <c r="E1620">
        <v>0.35</v>
      </c>
      <c r="F1620">
        <v>0.25</v>
      </c>
      <c r="G1620" t="s">
        <v>98</v>
      </c>
      <c r="H1620">
        <v>0</v>
      </c>
      <c r="I1620">
        <v>12</v>
      </c>
      <c r="J1620">
        <v>12</v>
      </c>
      <c r="K1620">
        <v>48</v>
      </c>
      <c r="L1620">
        <f t="shared" si="350"/>
        <v>0.42</v>
      </c>
      <c r="M1620">
        <f t="shared" si="351"/>
        <v>0.21</v>
      </c>
      <c r="N1620">
        <f t="shared" si="352"/>
        <v>0.35</v>
      </c>
      <c r="O1620">
        <f t="shared" si="353"/>
        <v>0.25</v>
      </c>
      <c r="P1620" t="str">
        <f t="shared" si="354"/>
        <v>NA</v>
      </c>
      <c r="Q1620" t="str">
        <f t="shared" si="355"/>
        <v>NA</v>
      </c>
      <c r="R1620">
        <v>1599</v>
      </c>
    </row>
    <row r="1621" spans="1:18" x14ac:dyDescent="0.25">
      <c r="A1621" t="s">
        <v>93</v>
      </c>
      <c r="B1621" t="s">
        <v>93</v>
      </c>
      <c r="C1621">
        <v>0.42</v>
      </c>
      <c r="D1621">
        <v>0.59</v>
      </c>
      <c r="E1621">
        <v>0.35</v>
      </c>
      <c r="F1621">
        <v>0.15</v>
      </c>
      <c r="G1621" t="s">
        <v>98</v>
      </c>
      <c r="H1621">
        <v>0</v>
      </c>
      <c r="I1621">
        <v>12</v>
      </c>
      <c r="J1621">
        <v>12</v>
      </c>
      <c r="K1621">
        <v>48</v>
      </c>
      <c r="L1621">
        <f t="shared" si="350"/>
        <v>0.42</v>
      </c>
      <c r="M1621">
        <f t="shared" si="351"/>
        <v>0.59</v>
      </c>
      <c r="N1621">
        <f t="shared" si="352"/>
        <v>0.35</v>
      </c>
      <c r="O1621">
        <f t="shared" si="353"/>
        <v>0.15</v>
      </c>
      <c r="P1621" t="str">
        <f t="shared" si="354"/>
        <v>NA</v>
      </c>
      <c r="Q1621" t="str">
        <f t="shared" si="355"/>
        <v>NA</v>
      </c>
      <c r="R1621">
        <v>1600</v>
      </c>
    </row>
    <row r="1622" spans="1:18" x14ac:dyDescent="0.25">
      <c r="A1622" t="s">
        <v>93</v>
      </c>
      <c r="B1622" t="s">
        <v>93</v>
      </c>
      <c r="C1622">
        <v>0.47</v>
      </c>
      <c r="D1622">
        <v>0.23</v>
      </c>
      <c r="E1622">
        <v>0.27</v>
      </c>
      <c r="F1622">
        <v>0.2</v>
      </c>
      <c r="G1622" t="s">
        <v>98</v>
      </c>
      <c r="H1622">
        <v>0</v>
      </c>
      <c r="I1622">
        <v>12</v>
      </c>
      <c r="J1622">
        <v>12</v>
      </c>
      <c r="K1622">
        <v>48</v>
      </c>
      <c r="L1622">
        <f t="shared" si="350"/>
        <v>0.47</v>
      </c>
      <c r="M1622">
        <f t="shared" si="351"/>
        <v>0.23</v>
      </c>
      <c r="N1622">
        <f t="shared" si="352"/>
        <v>0.27</v>
      </c>
      <c r="O1622">
        <f t="shared" si="353"/>
        <v>0.2</v>
      </c>
      <c r="P1622" t="str">
        <f t="shared" si="354"/>
        <v>NA</v>
      </c>
      <c r="Q1622" t="str">
        <f t="shared" si="355"/>
        <v>NA</v>
      </c>
      <c r="R1622">
        <v>1601</v>
      </c>
    </row>
    <row r="1623" spans="1:18" x14ac:dyDescent="0.25">
      <c r="A1623" t="s">
        <v>93</v>
      </c>
      <c r="B1623" t="s">
        <v>93</v>
      </c>
      <c r="C1623">
        <v>0.47</v>
      </c>
      <c r="D1623">
        <v>0.47</v>
      </c>
      <c r="E1623">
        <v>0.27</v>
      </c>
      <c r="F1623">
        <v>0.26</v>
      </c>
      <c r="G1623" t="s">
        <v>98</v>
      </c>
      <c r="H1623">
        <v>0</v>
      </c>
      <c r="I1623">
        <v>12</v>
      </c>
      <c r="J1623">
        <v>12</v>
      </c>
      <c r="K1623">
        <v>48</v>
      </c>
      <c r="L1623">
        <f t="shared" si="350"/>
        <v>0.47</v>
      </c>
      <c r="M1623">
        <f t="shared" si="351"/>
        <v>0.47</v>
      </c>
      <c r="N1623">
        <f t="shared" si="352"/>
        <v>0.27</v>
      </c>
      <c r="O1623">
        <f t="shared" si="353"/>
        <v>0.26</v>
      </c>
      <c r="P1623" t="str">
        <f t="shared" si="354"/>
        <v>NA</v>
      </c>
      <c r="Q1623" t="str">
        <f t="shared" si="355"/>
        <v>NA</v>
      </c>
      <c r="R1623">
        <v>1602</v>
      </c>
    </row>
    <row r="1624" spans="1:18" x14ac:dyDescent="0.25">
      <c r="A1624" t="s">
        <v>93</v>
      </c>
      <c r="B1624" t="s">
        <v>93</v>
      </c>
      <c r="C1624">
        <v>0.34</v>
      </c>
      <c r="D1624">
        <v>0.2</v>
      </c>
      <c r="E1624">
        <v>0.33</v>
      </c>
      <c r="F1624">
        <v>0.21</v>
      </c>
      <c r="G1624" t="s">
        <v>98</v>
      </c>
      <c r="H1624">
        <v>0</v>
      </c>
      <c r="I1624">
        <v>12</v>
      </c>
      <c r="J1624">
        <v>12</v>
      </c>
      <c r="K1624">
        <v>48</v>
      </c>
      <c r="L1624">
        <f t="shared" si="350"/>
        <v>0.34</v>
      </c>
      <c r="M1624">
        <f t="shared" si="351"/>
        <v>0.2</v>
      </c>
      <c r="N1624">
        <f t="shared" si="352"/>
        <v>0.33</v>
      </c>
      <c r="O1624">
        <f t="shared" si="353"/>
        <v>0.21</v>
      </c>
      <c r="P1624" t="str">
        <f t="shared" si="354"/>
        <v>NA</v>
      </c>
      <c r="Q1624" t="str">
        <f t="shared" si="355"/>
        <v>NA</v>
      </c>
      <c r="R1624">
        <v>1603</v>
      </c>
    </row>
    <row r="1625" spans="1:18" x14ac:dyDescent="0.25">
      <c r="A1625" t="s">
        <v>93</v>
      </c>
      <c r="B1625" t="s">
        <v>93</v>
      </c>
      <c r="C1625">
        <v>0.34</v>
      </c>
      <c r="D1625">
        <v>0.47</v>
      </c>
      <c r="E1625">
        <v>0.33</v>
      </c>
      <c r="F1625">
        <v>0.21</v>
      </c>
      <c r="G1625" t="s">
        <v>98</v>
      </c>
      <c r="H1625">
        <v>0</v>
      </c>
      <c r="I1625">
        <v>12</v>
      </c>
      <c r="J1625">
        <v>12</v>
      </c>
      <c r="K1625">
        <v>48</v>
      </c>
      <c r="L1625">
        <f t="shared" si="350"/>
        <v>0.34</v>
      </c>
      <c r="M1625">
        <f t="shared" si="351"/>
        <v>0.47</v>
      </c>
      <c r="N1625">
        <f t="shared" si="352"/>
        <v>0.33</v>
      </c>
      <c r="O1625">
        <f t="shared" si="353"/>
        <v>0.21</v>
      </c>
      <c r="P1625" t="str">
        <f t="shared" si="354"/>
        <v>NA</v>
      </c>
      <c r="Q1625" t="str">
        <f t="shared" si="355"/>
        <v>NA</v>
      </c>
      <c r="R1625">
        <v>1604</v>
      </c>
    </row>
    <row r="1626" spans="1:18" x14ac:dyDescent="0.25">
      <c r="A1626" t="s">
        <v>93</v>
      </c>
      <c r="B1626" t="s">
        <v>93</v>
      </c>
      <c r="C1626">
        <v>0.62</v>
      </c>
      <c r="D1626">
        <v>0.3</v>
      </c>
      <c r="E1626">
        <v>0.17</v>
      </c>
      <c r="F1626">
        <v>0.25</v>
      </c>
      <c r="G1626" t="s">
        <v>98</v>
      </c>
      <c r="H1626">
        <v>0</v>
      </c>
      <c r="I1626">
        <v>12</v>
      </c>
      <c r="J1626">
        <v>12</v>
      </c>
      <c r="K1626">
        <v>48</v>
      </c>
      <c r="L1626">
        <f t="shared" si="350"/>
        <v>0.62</v>
      </c>
      <c r="M1626">
        <f t="shared" si="351"/>
        <v>0.3</v>
      </c>
      <c r="N1626">
        <f t="shared" si="352"/>
        <v>0.17</v>
      </c>
      <c r="O1626">
        <f t="shared" si="353"/>
        <v>0.25</v>
      </c>
      <c r="P1626" t="str">
        <f t="shared" si="354"/>
        <v>NA</v>
      </c>
      <c r="Q1626" t="str">
        <f t="shared" si="355"/>
        <v>NA</v>
      </c>
      <c r="R1626">
        <v>1605</v>
      </c>
    </row>
    <row r="1627" spans="1:18" x14ac:dyDescent="0.25">
      <c r="A1627" t="s">
        <v>93</v>
      </c>
      <c r="B1627" t="s">
        <v>93</v>
      </c>
      <c r="C1627">
        <v>0.62</v>
      </c>
      <c r="D1627">
        <v>0.62</v>
      </c>
      <c r="E1627">
        <v>0.17</v>
      </c>
      <c r="F1627">
        <v>0.18</v>
      </c>
      <c r="G1627" t="s">
        <v>98</v>
      </c>
      <c r="H1627">
        <v>0</v>
      </c>
      <c r="I1627">
        <v>12</v>
      </c>
      <c r="J1627">
        <v>12</v>
      </c>
      <c r="K1627">
        <v>48</v>
      </c>
      <c r="L1627">
        <f t="shared" si="350"/>
        <v>0.62</v>
      </c>
      <c r="M1627">
        <f t="shared" si="351"/>
        <v>0.62</v>
      </c>
      <c r="N1627">
        <f t="shared" si="352"/>
        <v>0.17</v>
      </c>
      <c r="O1627">
        <f t="shared" si="353"/>
        <v>0.18</v>
      </c>
      <c r="P1627" t="str">
        <f t="shared" si="354"/>
        <v>NA</v>
      </c>
      <c r="Q1627" t="str">
        <f t="shared" si="355"/>
        <v>NA</v>
      </c>
      <c r="R1627">
        <v>1606</v>
      </c>
    </row>
    <row r="1628" spans="1:18" x14ac:dyDescent="0.25">
      <c r="A1628" t="s">
        <v>93</v>
      </c>
      <c r="B1628" t="s">
        <v>93</v>
      </c>
      <c r="C1628">
        <v>0.46</v>
      </c>
      <c r="D1628">
        <v>0.28000000000000003</v>
      </c>
      <c r="E1628">
        <v>0.33</v>
      </c>
      <c r="F1628">
        <v>0.22</v>
      </c>
      <c r="G1628" t="s">
        <v>98</v>
      </c>
      <c r="H1628">
        <v>0</v>
      </c>
      <c r="I1628">
        <v>12</v>
      </c>
      <c r="J1628">
        <v>12</v>
      </c>
      <c r="K1628">
        <v>48</v>
      </c>
      <c r="L1628">
        <f t="shared" si="350"/>
        <v>0.46</v>
      </c>
      <c r="M1628">
        <f t="shared" si="351"/>
        <v>0.28000000000000003</v>
      </c>
      <c r="N1628">
        <f t="shared" si="352"/>
        <v>0.33</v>
      </c>
      <c r="O1628">
        <f t="shared" si="353"/>
        <v>0.22</v>
      </c>
      <c r="P1628" t="str">
        <f t="shared" si="354"/>
        <v>NA</v>
      </c>
      <c r="Q1628" t="str">
        <f t="shared" si="355"/>
        <v>NA</v>
      </c>
      <c r="R1628">
        <v>1607</v>
      </c>
    </row>
    <row r="1629" spans="1:18" x14ac:dyDescent="0.25">
      <c r="A1629" t="s">
        <v>93</v>
      </c>
      <c r="B1629" t="s">
        <v>93</v>
      </c>
      <c r="C1629">
        <v>0.46</v>
      </c>
      <c r="D1629">
        <v>0.61</v>
      </c>
      <c r="E1629">
        <v>0.33</v>
      </c>
      <c r="F1629">
        <v>0.16</v>
      </c>
      <c r="G1629" t="s">
        <v>98</v>
      </c>
      <c r="H1629">
        <v>0</v>
      </c>
      <c r="I1629">
        <v>12</v>
      </c>
      <c r="J1629">
        <v>12</v>
      </c>
      <c r="K1629">
        <v>48</v>
      </c>
      <c r="L1629">
        <f t="shared" si="350"/>
        <v>0.46</v>
      </c>
      <c r="M1629">
        <f t="shared" si="351"/>
        <v>0.61</v>
      </c>
      <c r="N1629">
        <f t="shared" si="352"/>
        <v>0.33</v>
      </c>
      <c r="O1629">
        <f t="shared" si="353"/>
        <v>0.16</v>
      </c>
      <c r="P1629" t="str">
        <f t="shared" si="354"/>
        <v>NA</v>
      </c>
      <c r="Q1629" t="str">
        <f t="shared" si="355"/>
        <v>NA</v>
      </c>
      <c r="R1629">
        <v>1608</v>
      </c>
    </row>
    <row r="1630" spans="1:18" x14ac:dyDescent="0.25">
      <c r="A1630" t="s">
        <v>93</v>
      </c>
      <c r="B1630" t="s">
        <v>93</v>
      </c>
      <c r="C1630">
        <v>0.53</v>
      </c>
      <c r="D1630">
        <v>0.3</v>
      </c>
      <c r="E1630">
        <v>0.3</v>
      </c>
      <c r="F1630">
        <v>0.23</v>
      </c>
      <c r="G1630" t="s">
        <v>98</v>
      </c>
      <c r="H1630">
        <v>0</v>
      </c>
      <c r="I1630">
        <v>12</v>
      </c>
      <c r="J1630">
        <v>12</v>
      </c>
      <c r="K1630">
        <v>48</v>
      </c>
      <c r="L1630">
        <f t="shared" si="350"/>
        <v>0.53</v>
      </c>
      <c r="M1630">
        <f t="shared" si="351"/>
        <v>0.3</v>
      </c>
      <c r="N1630">
        <f t="shared" si="352"/>
        <v>0.3</v>
      </c>
      <c r="O1630">
        <f t="shared" si="353"/>
        <v>0.23</v>
      </c>
      <c r="P1630" t="str">
        <f t="shared" si="354"/>
        <v>NA</v>
      </c>
      <c r="Q1630" t="str">
        <f t="shared" si="355"/>
        <v>NA</v>
      </c>
      <c r="R1630">
        <v>1609</v>
      </c>
    </row>
    <row r="1631" spans="1:18" x14ac:dyDescent="0.25">
      <c r="A1631" t="s">
        <v>93</v>
      </c>
      <c r="B1631" t="s">
        <v>93</v>
      </c>
      <c r="C1631">
        <v>0.53</v>
      </c>
      <c r="D1631">
        <v>0.59</v>
      </c>
      <c r="E1631">
        <v>0.3</v>
      </c>
      <c r="F1631">
        <v>0.22</v>
      </c>
      <c r="G1631" t="s">
        <v>98</v>
      </c>
      <c r="H1631">
        <v>0</v>
      </c>
      <c r="I1631">
        <v>12</v>
      </c>
      <c r="J1631">
        <v>12</v>
      </c>
      <c r="K1631">
        <v>48</v>
      </c>
      <c r="L1631">
        <f t="shared" si="350"/>
        <v>0.53</v>
      </c>
      <c r="M1631">
        <f t="shared" si="351"/>
        <v>0.59</v>
      </c>
      <c r="N1631">
        <f t="shared" si="352"/>
        <v>0.3</v>
      </c>
      <c r="O1631">
        <f t="shared" si="353"/>
        <v>0.22</v>
      </c>
      <c r="P1631" t="str">
        <f t="shared" si="354"/>
        <v>NA</v>
      </c>
      <c r="Q1631" t="str">
        <f t="shared" si="355"/>
        <v>NA</v>
      </c>
      <c r="R1631">
        <v>1610</v>
      </c>
    </row>
    <row r="1632" spans="1:18" x14ac:dyDescent="0.25">
      <c r="A1632" t="s">
        <v>93</v>
      </c>
      <c r="B1632" t="s">
        <v>93</v>
      </c>
      <c r="C1632">
        <v>0.56000000000000005</v>
      </c>
      <c r="D1632">
        <v>0.34</v>
      </c>
      <c r="E1632">
        <v>0.3</v>
      </c>
      <c r="F1632">
        <v>0.21</v>
      </c>
      <c r="G1632" t="s">
        <v>98</v>
      </c>
      <c r="H1632">
        <v>0</v>
      </c>
      <c r="I1632">
        <v>12</v>
      </c>
      <c r="J1632">
        <v>12</v>
      </c>
      <c r="K1632">
        <v>48</v>
      </c>
      <c r="L1632">
        <f t="shared" si="350"/>
        <v>0.56000000000000005</v>
      </c>
      <c r="M1632">
        <f t="shared" si="351"/>
        <v>0.34</v>
      </c>
      <c r="N1632">
        <f t="shared" si="352"/>
        <v>0.3</v>
      </c>
      <c r="O1632">
        <f t="shared" si="353"/>
        <v>0.21</v>
      </c>
      <c r="P1632" t="str">
        <f t="shared" si="354"/>
        <v>NA</v>
      </c>
      <c r="Q1632" t="str">
        <f t="shared" si="355"/>
        <v>NA</v>
      </c>
      <c r="R1632">
        <v>1611</v>
      </c>
    </row>
    <row r="1633" spans="1:18" x14ac:dyDescent="0.25">
      <c r="A1633" t="s">
        <v>93</v>
      </c>
      <c r="B1633" t="s">
        <v>93</v>
      </c>
      <c r="C1633">
        <v>0.56000000000000005</v>
      </c>
      <c r="D1633">
        <v>0.61</v>
      </c>
      <c r="E1633">
        <v>0.3</v>
      </c>
      <c r="F1633">
        <v>0.16</v>
      </c>
      <c r="G1633" t="s">
        <v>98</v>
      </c>
      <c r="H1633">
        <v>0</v>
      </c>
      <c r="I1633">
        <v>12</v>
      </c>
      <c r="J1633">
        <v>12</v>
      </c>
      <c r="K1633">
        <v>48</v>
      </c>
      <c r="L1633">
        <f t="shared" si="350"/>
        <v>0.56000000000000005</v>
      </c>
      <c r="M1633">
        <f t="shared" si="351"/>
        <v>0.61</v>
      </c>
      <c r="N1633">
        <f t="shared" si="352"/>
        <v>0.3</v>
      </c>
      <c r="O1633">
        <f t="shared" si="353"/>
        <v>0.16</v>
      </c>
      <c r="P1633" t="str">
        <f t="shared" si="354"/>
        <v>NA</v>
      </c>
      <c r="Q1633" t="str">
        <f t="shared" si="355"/>
        <v>NA</v>
      </c>
      <c r="R1633">
        <v>1612</v>
      </c>
    </row>
    <row r="1634" spans="1:18" x14ac:dyDescent="0.25">
      <c r="A1634" t="s">
        <v>93</v>
      </c>
      <c r="B1634" t="s">
        <v>93</v>
      </c>
      <c r="C1634">
        <v>0.31</v>
      </c>
      <c r="D1634">
        <v>2.4300000000000002</v>
      </c>
      <c r="E1634">
        <v>0.91300000000000003</v>
      </c>
      <c r="F1634">
        <v>1.3879999999999999</v>
      </c>
      <c r="G1634" t="s">
        <v>279</v>
      </c>
      <c r="H1634">
        <v>1</v>
      </c>
      <c r="I1634">
        <v>6</v>
      </c>
      <c r="J1634">
        <v>6</v>
      </c>
      <c r="K1634">
        <v>6</v>
      </c>
      <c r="L1634" t="s">
        <v>7033</v>
      </c>
      <c r="M1634" t="s">
        <v>1138</v>
      </c>
      <c r="N1634" t="s">
        <v>7034</v>
      </c>
      <c r="O1634" t="s">
        <v>7035</v>
      </c>
      <c r="P1634" t="s">
        <v>93</v>
      </c>
      <c r="Q1634" t="s">
        <v>93</v>
      </c>
      <c r="R1634">
        <v>1614</v>
      </c>
    </row>
    <row r="1635" spans="1:18" x14ac:dyDescent="0.25">
      <c r="A1635" t="s">
        <v>93</v>
      </c>
      <c r="B1635" t="s">
        <v>93</v>
      </c>
      <c r="C1635">
        <v>0.24</v>
      </c>
      <c r="D1635">
        <v>2.2599999999999998</v>
      </c>
      <c r="E1635">
        <v>0.58399999999999996</v>
      </c>
      <c r="F1635">
        <v>1.3149999999999999</v>
      </c>
      <c r="G1635" t="s">
        <v>279</v>
      </c>
      <c r="H1635">
        <v>1</v>
      </c>
      <c r="I1635">
        <v>6</v>
      </c>
      <c r="J1635">
        <v>6</v>
      </c>
      <c r="K1635">
        <v>6</v>
      </c>
      <c r="L1635" t="s">
        <v>2960</v>
      </c>
      <c r="M1635" t="s">
        <v>7040</v>
      </c>
      <c r="N1635" t="s">
        <v>7041</v>
      </c>
      <c r="O1635" t="s">
        <v>7042</v>
      </c>
      <c r="P1635" t="s">
        <v>93</v>
      </c>
      <c r="Q1635" t="s">
        <v>93</v>
      </c>
      <c r="R1635">
        <v>1615</v>
      </c>
    </row>
    <row r="1636" spans="1:18" x14ac:dyDescent="0.25">
      <c r="A1636" t="s">
        <v>93</v>
      </c>
      <c r="B1636" t="s">
        <v>93</v>
      </c>
      <c r="C1636">
        <v>0.48</v>
      </c>
      <c r="D1636">
        <v>2.8</v>
      </c>
      <c r="E1636">
        <v>0.90600000000000003</v>
      </c>
      <c r="F1636">
        <v>1.45</v>
      </c>
      <c r="G1636" t="s">
        <v>279</v>
      </c>
      <c r="H1636">
        <v>1</v>
      </c>
      <c r="I1636">
        <v>6</v>
      </c>
      <c r="J1636">
        <v>6</v>
      </c>
      <c r="K1636">
        <v>6</v>
      </c>
      <c r="L1636" t="s">
        <v>114</v>
      </c>
      <c r="M1636" t="s">
        <v>7052</v>
      </c>
      <c r="N1636" t="s">
        <v>2914</v>
      </c>
      <c r="O1636" t="s">
        <v>7053</v>
      </c>
      <c r="P1636" t="s">
        <v>93</v>
      </c>
      <c r="Q1636" t="s">
        <v>93</v>
      </c>
      <c r="R1636">
        <v>1616</v>
      </c>
    </row>
    <row r="1637" spans="1:18" x14ac:dyDescent="0.25">
      <c r="A1637" t="s">
        <v>93</v>
      </c>
      <c r="B1637" t="s">
        <v>93</v>
      </c>
      <c r="C1637">
        <v>0.34</v>
      </c>
      <c r="D1637">
        <v>2.38</v>
      </c>
      <c r="E1637">
        <v>0.95199999999999996</v>
      </c>
      <c r="F1637">
        <v>1.45</v>
      </c>
      <c r="G1637" t="s">
        <v>279</v>
      </c>
      <c r="H1637">
        <v>1</v>
      </c>
      <c r="I1637">
        <v>6</v>
      </c>
      <c r="J1637">
        <v>6</v>
      </c>
      <c r="K1637">
        <v>6</v>
      </c>
      <c r="L1637" t="s">
        <v>7056</v>
      </c>
      <c r="M1637" t="s">
        <v>7057</v>
      </c>
      <c r="N1637" t="s">
        <v>7058</v>
      </c>
      <c r="O1637" t="s">
        <v>7053</v>
      </c>
      <c r="P1637" t="s">
        <v>93</v>
      </c>
      <c r="Q1637" t="s">
        <v>93</v>
      </c>
      <c r="R1637">
        <v>1617</v>
      </c>
    </row>
    <row r="1638" spans="1:18" x14ac:dyDescent="0.25">
      <c r="A1638" t="s">
        <v>93</v>
      </c>
      <c r="B1638" t="s">
        <v>93</v>
      </c>
      <c r="C1638">
        <v>0.22</v>
      </c>
      <c r="D1638">
        <v>2.21</v>
      </c>
      <c r="E1638">
        <v>0.72499999999999998</v>
      </c>
      <c r="F1638">
        <v>1.405</v>
      </c>
      <c r="G1638" t="s">
        <v>279</v>
      </c>
      <c r="H1638">
        <v>1</v>
      </c>
      <c r="I1638">
        <v>6</v>
      </c>
      <c r="J1638">
        <v>6</v>
      </c>
      <c r="K1638">
        <v>6</v>
      </c>
      <c r="L1638" t="s">
        <v>7061</v>
      </c>
      <c r="M1638" t="s">
        <v>7062</v>
      </c>
      <c r="N1638" t="s">
        <v>7063</v>
      </c>
      <c r="O1638" t="s">
        <v>7064</v>
      </c>
      <c r="P1638" t="s">
        <v>93</v>
      </c>
      <c r="Q1638" t="s">
        <v>93</v>
      </c>
      <c r="R1638">
        <v>1618</v>
      </c>
    </row>
    <row r="1639" spans="1:18" x14ac:dyDescent="0.25">
      <c r="A1639" t="s">
        <v>93</v>
      </c>
      <c r="B1639" t="s">
        <v>93</v>
      </c>
      <c r="C1639">
        <v>0.8</v>
      </c>
      <c r="D1639">
        <v>0.5</v>
      </c>
      <c r="E1639">
        <v>0.1</v>
      </c>
      <c r="F1639">
        <v>0.2</v>
      </c>
      <c r="G1639" t="s">
        <v>98</v>
      </c>
      <c r="H1639">
        <v>0</v>
      </c>
      <c r="I1639">
        <v>8</v>
      </c>
      <c r="J1639">
        <v>8</v>
      </c>
      <c r="K1639">
        <v>20</v>
      </c>
      <c r="L1639">
        <f t="shared" ref="L1639:O1646" si="356">C1639</f>
        <v>0.8</v>
      </c>
      <c r="M1639">
        <f t="shared" si="356"/>
        <v>0.5</v>
      </c>
      <c r="N1639">
        <f t="shared" si="356"/>
        <v>0.1</v>
      </c>
      <c r="O1639">
        <f t="shared" si="356"/>
        <v>0.2</v>
      </c>
      <c r="P1639" t="str">
        <f t="shared" ref="P1639:Q1646" si="357">A1639</f>
        <v>NA</v>
      </c>
      <c r="Q1639" t="str">
        <f t="shared" si="357"/>
        <v>NA</v>
      </c>
      <c r="R1639">
        <v>1619</v>
      </c>
    </row>
    <row r="1640" spans="1:18" x14ac:dyDescent="0.25">
      <c r="A1640" t="s">
        <v>93</v>
      </c>
      <c r="B1640" t="s">
        <v>93</v>
      </c>
      <c r="C1640">
        <v>0.72</v>
      </c>
      <c r="D1640">
        <v>0.52500000000000002</v>
      </c>
      <c r="E1640">
        <v>0.1</v>
      </c>
      <c r="F1640">
        <v>0.2</v>
      </c>
      <c r="G1640" t="s">
        <v>98</v>
      </c>
      <c r="H1640">
        <v>0</v>
      </c>
      <c r="I1640">
        <v>8</v>
      </c>
      <c r="J1640">
        <v>8</v>
      </c>
      <c r="K1640">
        <v>20</v>
      </c>
      <c r="L1640">
        <f t="shared" si="356"/>
        <v>0.72</v>
      </c>
      <c r="M1640">
        <f t="shared" si="356"/>
        <v>0.52500000000000002</v>
      </c>
      <c r="N1640">
        <f t="shared" si="356"/>
        <v>0.1</v>
      </c>
      <c r="O1640">
        <f t="shared" si="356"/>
        <v>0.2</v>
      </c>
      <c r="P1640" t="str">
        <f t="shared" si="357"/>
        <v>NA</v>
      </c>
      <c r="Q1640" t="str">
        <f t="shared" si="357"/>
        <v>NA</v>
      </c>
      <c r="R1640">
        <v>1620</v>
      </c>
    </row>
    <row r="1641" spans="1:18" x14ac:dyDescent="0.25">
      <c r="A1641" t="s">
        <v>93</v>
      </c>
      <c r="B1641" t="s">
        <v>93</v>
      </c>
      <c r="C1641">
        <v>0.84</v>
      </c>
      <c r="D1641">
        <v>0.51</v>
      </c>
      <c r="E1641">
        <v>0.1</v>
      </c>
      <c r="F1641">
        <v>0.15</v>
      </c>
      <c r="G1641" t="s">
        <v>98</v>
      </c>
      <c r="H1641">
        <v>0</v>
      </c>
      <c r="I1641">
        <v>8</v>
      </c>
      <c r="J1641">
        <v>8</v>
      </c>
      <c r="K1641">
        <v>20</v>
      </c>
      <c r="L1641">
        <f t="shared" si="356"/>
        <v>0.84</v>
      </c>
      <c r="M1641">
        <f t="shared" si="356"/>
        <v>0.51</v>
      </c>
      <c r="N1641">
        <f t="shared" si="356"/>
        <v>0.1</v>
      </c>
      <c r="O1641">
        <f t="shared" si="356"/>
        <v>0.15</v>
      </c>
      <c r="P1641" t="str">
        <f t="shared" si="357"/>
        <v>NA</v>
      </c>
      <c r="Q1641" t="str">
        <f t="shared" si="357"/>
        <v>NA</v>
      </c>
      <c r="R1641">
        <v>1621</v>
      </c>
    </row>
    <row r="1642" spans="1:18" x14ac:dyDescent="0.25">
      <c r="A1642" t="s">
        <v>93</v>
      </c>
      <c r="B1642" t="s">
        <v>93</v>
      </c>
      <c r="C1642">
        <v>0.74</v>
      </c>
      <c r="D1642">
        <v>0.69</v>
      </c>
      <c r="E1642">
        <v>7.4999999999999997E-2</v>
      </c>
      <c r="F1642">
        <v>0.15</v>
      </c>
      <c r="G1642" t="s">
        <v>98</v>
      </c>
      <c r="H1642">
        <v>0</v>
      </c>
      <c r="I1642">
        <v>8</v>
      </c>
      <c r="J1642">
        <v>8</v>
      </c>
      <c r="K1642">
        <v>20</v>
      </c>
      <c r="L1642">
        <f t="shared" si="356"/>
        <v>0.74</v>
      </c>
      <c r="M1642">
        <f t="shared" si="356"/>
        <v>0.69</v>
      </c>
      <c r="N1642">
        <f t="shared" si="356"/>
        <v>7.4999999999999997E-2</v>
      </c>
      <c r="O1642">
        <f t="shared" si="356"/>
        <v>0.15</v>
      </c>
      <c r="P1642" t="str">
        <f t="shared" si="357"/>
        <v>NA</v>
      </c>
      <c r="Q1642" t="str">
        <f t="shared" si="357"/>
        <v>NA</v>
      </c>
      <c r="R1642">
        <v>1622</v>
      </c>
    </row>
    <row r="1643" spans="1:18" x14ac:dyDescent="0.25">
      <c r="A1643" t="s">
        <v>93</v>
      </c>
      <c r="B1643" t="s">
        <v>93</v>
      </c>
      <c r="C1643">
        <v>0.72</v>
      </c>
      <c r="D1643">
        <v>0.36</v>
      </c>
      <c r="E1643">
        <v>0.26</v>
      </c>
      <c r="F1643">
        <v>0.25</v>
      </c>
      <c r="G1643" t="s">
        <v>98</v>
      </c>
      <c r="H1643">
        <v>0</v>
      </c>
      <c r="I1643">
        <v>10</v>
      </c>
      <c r="J1643">
        <v>10</v>
      </c>
      <c r="K1643">
        <v>20</v>
      </c>
      <c r="L1643">
        <f t="shared" si="356"/>
        <v>0.72</v>
      </c>
      <c r="M1643">
        <f t="shared" si="356"/>
        <v>0.36</v>
      </c>
      <c r="N1643">
        <f t="shared" si="356"/>
        <v>0.26</v>
      </c>
      <c r="O1643">
        <f t="shared" si="356"/>
        <v>0.25</v>
      </c>
      <c r="P1643" t="str">
        <f t="shared" si="357"/>
        <v>NA</v>
      </c>
      <c r="Q1643" t="str">
        <f t="shared" si="357"/>
        <v>NA</v>
      </c>
      <c r="R1643">
        <v>1623</v>
      </c>
    </row>
    <row r="1644" spans="1:18" x14ac:dyDescent="0.25">
      <c r="A1644" t="s">
        <v>93</v>
      </c>
      <c r="B1644" t="s">
        <v>93</v>
      </c>
      <c r="C1644">
        <v>0.56999999999999995</v>
      </c>
      <c r="D1644">
        <v>0.39</v>
      </c>
      <c r="E1644">
        <v>0.23</v>
      </c>
      <c r="F1644">
        <v>0.25</v>
      </c>
      <c r="G1644" t="s">
        <v>98</v>
      </c>
      <c r="H1644">
        <v>0</v>
      </c>
      <c r="I1644">
        <v>10</v>
      </c>
      <c r="J1644">
        <v>10</v>
      </c>
      <c r="K1644">
        <v>20</v>
      </c>
      <c r="L1644">
        <f t="shared" si="356"/>
        <v>0.56999999999999995</v>
      </c>
      <c r="M1644">
        <f t="shared" si="356"/>
        <v>0.39</v>
      </c>
      <c r="N1644">
        <f t="shared" si="356"/>
        <v>0.23</v>
      </c>
      <c r="O1644">
        <f t="shared" si="356"/>
        <v>0.25</v>
      </c>
      <c r="P1644" t="str">
        <f t="shared" si="357"/>
        <v>NA</v>
      </c>
      <c r="Q1644" t="str">
        <f t="shared" si="357"/>
        <v>NA</v>
      </c>
      <c r="R1644">
        <v>1624</v>
      </c>
    </row>
    <row r="1645" spans="1:18" x14ac:dyDescent="0.25">
      <c r="A1645" t="s">
        <v>93</v>
      </c>
      <c r="B1645" t="s">
        <v>93</v>
      </c>
      <c r="C1645">
        <v>0.83</v>
      </c>
      <c r="D1645">
        <v>0.51</v>
      </c>
      <c r="E1645">
        <v>0.17</v>
      </c>
      <c r="F1645">
        <v>0.3</v>
      </c>
      <c r="G1645" t="s">
        <v>98</v>
      </c>
      <c r="H1645">
        <v>0</v>
      </c>
      <c r="I1645">
        <v>10</v>
      </c>
      <c r="J1645">
        <v>10</v>
      </c>
      <c r="K1645">
        <v>20</v>
      </c>
      <c r="L1645">
        <f t="shared" si="356"/>
        <v>0.83</v>
      </c>
      <c r="M1645">
        <f t="shared" si="356"/>
        <v>0.51</v>
      </c>
      <c r="N1645">
        <f t="shared" si="356"/>
        <v>0.17</v>
      </c>
      <c r="O1645">
        <f t="shared" si="356"/>
        <v>0.3</v>
      </c>
      <c r="P1645" t="str">
        <f t="shared" si="357"/>
        <v>NA</v>
      </c>
      <c r="Q1645" t="str">
        <f t="shared" si="357"/>
        <v>NA</v>
      </c>
      <c r="R1645">
        <v>1625</v>
      </c>
    </row>
    <row r="1646" spans="1:18" x14ac:dyDescent="0.25">
      <c r="A1646" t="s">
        <v>93</v>
      </c>
      <c r="B1646" t="s">
        <v>93</v>
      </c>
      <c r="C1646">
        <v>0.61</v>
      </c>
      <c r="D1646">
        <v>0.44</v>
      </c>
      <c r="E1646">
        <v>0.22</v>
      </c>
      <c r="F1646">
        <v>0.27</v>
      </c>
      <c r="G1646" t="s">
        <v>98</v>
      </c>
      <c r="H1646">
        <v>0</v>
      </c>
      <c r="I1646">
        <v>10</v>
      </c>
      <c r="J1646">
        <v>10</v>
      </c>
      <c r="K1646">
        <v>20</v>
      </c>
      <c r="L1646">
        <f t="shared" si="356"/>
        <v>0.61</v>
      </c>
      <c r="M1646">
        <f t="shared" si="356"/>
        <v>0.44</v>
      </c>
      <c r="N1646">
        <f t="shared" si="356"/>
        <v>0.22</v>
      </c>
      <c r="O1646">
        <f t="shared" si="356"/>
        <v>0.27</v>
      </c>
      <c r="P1646" t="str">
        <f t="shared" si="357"/>
        <v>NA</v>
      </c>
      <c r="Q1646" t="str">
        <f t="shared" si="357"/>
        <v>NA</v>
      </c>
      <c r="R1646">
        <v>1626</v>
      </c>
    </row>
    <row r="1647" spans="1:18" x14ac:dyDescent="0.25">
      <c r="A1647" t="s">
        <v>93</v>
      </c>
      <c r="B1647" t="s">
        <v>93</v>
      </c>
      <c r="C1647">
        <v>1.69</v>
      </c>
      <c r="D1647">
        <v>0.81</v>
      </c>
      <c r="E1647">
        <v>0.6</v>
      </c>
      <c r="F1647">
        <v>0.75</v>
      </c>
      <c r="G1647" t="s">
        <v>279</v>
      </c>
      <c r="H1647">
        <v>0</v>
      </c>
      <c r="I1647">
        <v>2</v>
      </c>
      <c r="J1647">
        <v>2</v>
      </c>
      <c r="K1647">
        <v>2</v>
      </c>
      <c r="L1647" t="s">
        <v>3028</v>
      </c>
      <c r="M1647" t="s">
        <v>3628</v>
      </c>
      <c r="N1647" t="s">
        <v>199</v>
      </c>
      <c r="O1647" t="s">
        <v>1542</v>
      </c>
      <c r="P1647" t="s">
        <v>93</v>
      </c>
      <c r="Q1647" t="s">
        <v>93</v>
      </c>
      <c r="R1647">
        <v>1627</v>
      </c>
    </row>
    <row r="1648" spans="1:18" x14ac:dyDescent="0.25">
      <c r="A1648" t="s">
        <v>93</v>
      </c>
      <c r="B1648" t="s">
        <v>93</v>
      </c>
      <c r="C1648">
        <v>1.69</v>
      </c>
      <c r="D1648">
        <v>1.5</v>
      </c>
      <c r="E1648">
        <v>0.6</v>
      </c>
      <c r="F1648">
        <v>0.52</v>
      </c>
      <c r="G1648" t="s">
        <v>279</v>
      </c>
      <c r="H1648">
        <v>0</v>
      </c>
      <c r="I1648">
        <v>2</v>
      </c>
      <c r="J1648">
        <v>2</v>
      </c>
      <c r="K1648">
        <v>2</v>
      </c>
      <c r="L1648" t="s">
        <v>3028</v>
      </c>
      <c r="M1648" t="s">
        <v>234</v>
      </c>
      <c r="N1648" t="s">
        <v>199</v>
      </c>
      <c r="O1648" t="s">
        <v>198</v>
      </c>
      <c r="P1648" t="s">
        <v>93</v>
      </c>
      <c r="Q1648" t="s">
        <v>93</v>
      </c>
      <c r="R1648">
        <v>1628</v>
      </c>
    </row>
    <row r="1649" spans="1:18" x14ac:dyDescent="0.25">
      <c r="A1649" t="s">
        <v>93</v>
      </c>
      <c r="B1649" t="s">
        <v>93</v>
      </c>
      <c r="C1649">
        <v>1.81</v>
      </c>
      <c r="D1649">
        <v>1.56</v>
      </c>
      <c r="E1649">
        <v>0.4</v>
      </c>
      <c r="F1649">
        <v>0.73</v>
      </c>
      <c r="G1649" t="s">
        <v>279</v>
      </c>
      <c r="H1649">
        <v>0</v>
      </c>
      <c r="I1649">
        <v>2</v>
      </c>
      <c r="J1649">
        <v>2</v>
      </c>
      <c r="K1649">
        <v>2</v>
      </c>
      <c r="L1649" t="s">
        <v>478</v>
      </c>
      <c r="M1649" t="s">
        <v>132</v>
      </c>
      <c r="N1649" t="s">
        <v>118</v>
      </c>
      <c r="O1649" t="s">
        <v>7118</v>
      </c>
      <c r="P1649" t="s">
        <v>93</v>
      </c>
      <c r="Q1649" t="s">
        <v>93</v>
      </c>
      <c r="R1649">
        <v>1629</v>
      </c>
    </row>
    <row r="1650" spans="1:18" x14ac:dyDescent="0.25">
      <c r="A1650" t="s">
        <v>93</v>
      </c>
      <c r="B1650" t="s">
        <v>93</v>
      </c>
      <c r="C1650">
        <v>1.81</v>
      </c>
      <c r="D1650">
        <v>1.44</v>
      </c>
      <c r="E1650">
        <v>0.4</v>
      </c>
      <c r="F1650">
        <v>0.73</v>
      </c>
      <c r="G1650" t="s">
        <v>279</v>
      </c>
      <c r="H1650">
        <v>0</v>
      </c>
      <c r="I1650">
        <v>2</v>
      </c>
      <c r="J1650">
        <v>2</v>
      </c>
      <c r="K1650">
        <v>2</v>
      </c>
      <c r="L1650" t="s">
        <v>478</v>
      </c>
      <c r="M1650" t="s">
        <v>115</v>
      </c>
      <c r="N1650" t="s">
        <v>118</v>
      </c>
      <c r="O1650" t="s">
        <v>7118</v>
      </c>
      <c r="P1650" t="s">
        <v>93</v>
      </c>
      <c r="Q1650" t="s">
        <v>93</v>
      </c>
      <c r="R1650">
        <v>1630</v>
      </c>
    </row>
    <row r="1651" spans="1:18" x14ac:dyDescent="0.25">
      <c r="A1651" t="s">
        <v>93</v>
      </c>
      <c r="B1651" t="s">
        <v>93</v>
      </c>
      <c r="C1651">
        <v>1.44</v>
      </c>
      <c r="D1651">
        <v>1.25</v>
      </c>
      <c r="E1651">
        <v>0.63</v>
      </c>
      <c r="F1651">
        <v>0.77</v>
      </c>
      <c r="G1651" t="s">
        <v>279</v>
      </c>
      <c r="H1651">
        <v>0</v>
      </c>
      <c r="I1651">
        <v>2</v>
      </c>
      <c r="J1651">
        <v>2</v>
      </c>
      <c r="K1651">
        <v>2</v>
      </c>
      <c r="L1651" t="s">
        <v>115</v>
      </c>
      <c r="M1651" t="s">
        <v>2075</v>
      </c>
      <c r="N1651" t="s">
        <v>2887</v>
      </c>
      <c r="O1651" t="s">
        <v>3182</v>
      </c>
      <c r="P1651" t="s">
        <v>93</v>
      </c>
      <c r="Q1651" t="s">
        <v>93</v>
      </c>
      <c r="R1651">
        <v>1631</v>
      </c>
    </row>
    <row r="1652" spans="1:18" x14ac:dyDescent="0.25">
      <c r="A1652" t="s">
        <v>93</v>
      </c>
      <c r="B1652" t="s">
        <v>93</v>
      </c>
      <c r="C1652">
        <v>1.44</v>
      </c>
      <c r="D1652">
        <v>1.75</v>
      </c>
      <c r="E1652">
        <v>0.63</v>
      </c>
      <c r="F1652">
        <v>0.57999999999999996</v>
      </c>
      <c r="G1652" t="s">
        <v>279</v>
      </c>
      <c r="H1652">
        <v>0</v>
      </c>
      <c r="I1652">
        <v>2</v>
      </c>
      <c r="J1652">
        <v>2</v>
      </c>
      <c r="K1652">
        <v>2</v>
      </c>
      <c r="L1652" t="s">
        <v>115</v>
      </c>
      <c r="M1652" t="s">
        <v>2092</v>
      </c>
      <c r="N1652" t="s">
        <v>2887</v>
      </c>
      <c r="O1652" t="s">
        <v>714</v>
      </c>
      <c r="P1652" t="s">
        <v>93</v>
      </c>
      <c r="Q1652" t="s">
        <v>93</v>
      </c>
      <c r="R1652">
        <v>1632</v>
      </c>
    </row>
    <row r="1653" spans="1:18" x14ac:dyDescent="0.25">
      <c r="A1653" t="s">
        <v>93</v>
      </c>
      <c r="B1653" t="s">
        <v>93</v>
      </c>
      <c r="C1653">
        <v>1.69</v>
      </c>
      <c r="D1653">
        <v>1.25</v>
      </c>
      <c r="E1653">
        <v>0.48</v>
      </c>
      <c r="F1653">
        <v>0.86</v>
      </c>
      <c r="G1653" t="s">
        <v>279</v>
      </c>
      <c r="H1653">
        <v>0</v>
      </c>
      <c r="I1653">
        <v>2</v>
      </c>
      <c r="J1653">
        <v>2</v>
      </c>
      <c r="K1653">
        <v>2</v>
      </c>
      <c r="L1653" t="s">
        <v>3028</v>
      </c>
      <c r="M1653" t="s">
        <v>2075</v>
      </c>
      <c r="N1653" t="s">
        <v>187</v>
      </c>
      <c r="O1653" t="s">
        <v>813</v>
      </c>
      <c r="P1653" t="s">
        <v>93</v>
      </c>
      <c r="Q1653" t="s">
        <v>93</v>
      </c>
      <c r="R1653">
        <v>1633</v>
      </c>
    </row>
    <row r="1654" spans="1:18" x14ac:dyDescent="0.25">
      <c r="A1654" t="s">
        <v>93</v>
      </c>
      <c r="B1654" t="s">
        <v>93</v>
      </c>
      <c r="C1654">
        <v>1.69</v>
      </c>
      <c r="D1654">
        <v>1.47</v>
      </c>
      <c r="E1654">
        <v>0.48</v>
      </c>
      <c r="F1654">
        <v>0.64</v>
      </c>
      <c r="G1654" t="s">
        <v>279</v>
      </c>
      <c r="H1654">
        <v>0</v>
      </c>
      <c r="I1654">
        <v>2</v>
      </c>
      <c r="J1654">
        <v>2</v>
      </c>
      <c r="K1654">
        <v>2</v>
      </c>
      <c r="L1654" t="s">
        <v>3028</v>
      </c>
      <c r="M1654" t="s">
        <v>3522</v>
      </c>
      <c r="N1654" t="s">
        <v>187</v>
      </c>
      <c r="O1654" t="s">
        <v>490</v>
      </c>
      <c r="P1654" t="s">
        <v>93</v>
      </c>
      <c r="Q1654" t="s">
        <v>93</v>
      </c>
      <c r="R1654">
        <v>1634</v>
      </c>
    </row>
    <row r="1655" spans="1:18" x14ac:dyDescent="0.25">
      <c r="A1655" t="s">
        <v>93</v>
      </c>
      <c r="B1655" t="s">
        <v>93</v>
      </c>
      <c r="C1655">
        <v>1.63</v>
      </c>
      <c r="D1655">
        <v>1</v>
      </c>
      <c r="E1655">
        <v>0.62</v>
      </c>
      <c r="F1655">
        <v>0.63</v>
      </c>
      <c r="G1655" t="s">
        <v>279</v>
      </c>
      <c r="H1655">
        <v>0</v>
      </c>
      <c r="I1655">
        <v>2</v>
      </c>
      <c r="J1655">
        <v>2</v>
      </c>
      <c r="K1655">
        <v>2</v>
      </c>
      <c r="L1655" t="s">
        <v>1920</v>
      </c>
      <c r="M1655" t="s">
        <v>161</v>
      </c>
      <c r="N1655" t="s">
        <v>153</v>
      </c>
      <c r="O1655" t="s">
        <v>2887</v>
      </c>
      <c r="P1655" t="s">
        <v>93</v>
      </c>
      <c r="Q1655" t="s">
        <v>93</v>
      </c>
      <c r="R1655">
        <v>1635</v>
      </c>
    </row>
    <row r="1656" spans="1:18" x14ac:dyDescent="0.25">
      <c r="A1656" t="s">
        <v>93</v>
      </c>
      <c r="B1656" t="s">
        <v>93</v>
      </c>
      <c r="C1656">
        <v>1.63</v>
      </c>
      <c r="D1656">
        <v>1.63</v>
      </c>
      <c r="E1656">
        <v>0.62</v>
      </c>
      <c r="F1656">
        <v>0.5</v>
      </c>
      <c r="G1656" t="s">
        <v>279</v>
      </c>
      <c r="H1656">
        <v>0</v>
      </c>
      <c r="I1656">
        <v>2</v>
      </c>
      <c r="J1656">
        <v>2</v>
      </c>
      <c r="K1656">
        <v>2</v>
      </c>
      <c r="L1656" t="s">
        <v>1920</v>
      </c>
      <c r="M1656" t="s">
        <v>1920</v>
      </c>
      <c r="N1656" t="s">
        <v>153</v>
      </c>
      <c r="O1656" t="s">
        <v>663</v>
      </c>
      <c r="P1656" t="s">
        <v>93</v>
      </c>
      <c r="Q1656" t="s">
        <v>93</v>
      </c>
      <c r="R1656">
        <v>1636</v>
      </c>
    </row>
    <row r="1657" spans="1:18" x14ac:dyDescent="0.25">
      <c r="A1657" t="s">
        <v>93</v>
      </c>
      <c r="B1657" t="s">
        <v>93</v>
      </c>
      <c r="C1657">
        <v>1.44</v>
      </c>
      <c r="D1657">
        <v>1.75</v>
      </c>
      <c r="E1657">
        <v>0.81</v>
      </c>
      <c r="F1657">
        <v>0.57999999999999996</v>
      </c>
      <c r="G1657" t="s">
        <v>279</v>
      </c>
      <c r="H1657">
        <v>0</v>
      </c>
      <c r="I1657">
        <v>2</v>
      </c>
      <c r="J1657">
        <v>2</v>
      </c>
      <c r="K1657">
        <v>2</v>
      </c>
      <c r="L1657" t="s">
        <v>115</v>
      </c>
      <c r="M1657" t="s">
        <v>2092</v>
      </c>
      <c r="N1657" t="s">
        <v>3628</v>
      </c>
      <c r="O1657" t="s">
        <v>714</v>
      </c>
      <c r="P1657" t="s">
        <v>93</v>
      </c>
      <c r="Q1657" t="s">
        <v>93</v>
      </c>
      <c r="R1657">
        <v>1637</v>
      </c>
    </row>
    <row r="1658" spans="1:18" x14ac:dyDescent="0.25">
      <c r="A1658" t="s">
        <v>93</v>
      </c>
      <c r="B1658" t="s">
        <v>93</v>
      </c>
      <c r="C1658">
        <v>1.44</v>
      </c>
      <c r="D1658">
        <v>1.81</v>
      </c>
      <c r="E1658">
        <v>0.81</v>
      </c>
      <c r="F1658">
        <v>0.4</v>
      </c>
      <c r="G1658" t="s">
        <v>279</v>
      </c>
      <c r="H1658">
        <v>0</v>
      </c>
      <c r="I1658">
        <v>2</v>
      </c>
      <c r="J1658">
        <v>2</v>
      </c>
      <c r="K1658">
        <v>2</v>
      </c>
      <c r="L1658" t="s">
        <v>115</v>
      </c>
      <c r="M1658" t="s">
        <v>478</v>
      </c>
      <c r="N1658" t="s">
        <v>3628</v>
      </c>
      <c r="O1658" t="s">
        <v>118</v>
      </c>
      <c r="P1658" t="s">
        <v>93</v>
      </c>
      <c r="Q1658" t="s">
        <v>93</v>
      </c>
      <c r="R1658">
        <v>1638</v>
      </c>
    </row>
    <row r="1659" spans="1:18" x14ac:dyDescent="0.25">
      <c r="A1659" t="s">
        <v>93</v>
      </c>
      <c r="B1659" t="s">
        <v>93</v>
      </c>
      <c r="C1659">
        <v>1.5</v>
      </c>
      <c r="D1659">
        <v>1</v>
      </c>
      <c r="E1659">
        <v>0.63</v>
      </c>
      <c r="F1659">
        <v>0.82</v>
      </c>
      <c r="G1659" t="s">
        <v>279</v>
      </c>
      <c r="H1659">
        <v>0</v>
      </c>
      <c r="I1659">
        <v>2</v>
      </c>
      <c r="J1659">
        <v>2</v>
      </c>
      <c r="K1659">
        <v>2</v>
      </c>
      <c r="L1659" t="s">
        <v>234</v>
      </c>
      <c r="M1659" t="s">
        <v>161</v>
      </c>
      <c r="N1659" t="s">
        <v>2887</v>
      </c>
      <c r="O1659" t="s">
        <v>197</v>
      </c>
      <c r="P1659" t="s">
        <v>93</v>
      </c>
      <c r="Q1659" t="s">
        <v>93</v>
      </c>
      <c r="R1659">
        <v>1639</v>
      </c>
    </row>
    <row r="1660" spans="1:18" x14ac:dyDescent="0.25">
      <c r="A1660" t="s">
        <v>93</v>
      </c>
      <c r="B1660" t="s">
        <v>93</v>
      </c>
      <c r="C1660">
        <v>1.5</v>
      </c>
      <c r="D1660">
        <v>0.94</v>
      </c>
      <c r="E1660">
        <v>0.63</v>
      </c>
      <c r="F1660">
        <v>0.85</v>
      </c>
      <c r="G1660" t="s">
        <v>279</v>
      </c>
      <c r="H1660">
        <v>0</v>
      </c>
      <c r="I1660">
        <v>2</v>
      </c>
      <c r="J1660">
        <v>2</v>
      </c>
      <c r="K1660">
        <v>2</v>
      </c>
      <c r="L1660" t="s">
        <v>234</v>
      </c>
      <c r="M1660" t="s">
        <v>241</v>
      </c>
      <c r="N1660" t="s">
        <v>2887</v>
      </c>
      <c r="O1660" t="s">
        <v>1532</v>
      </c>
      <c r="P1660" t="s">
        <v>93</v>
      </c>
      <c r="Q1660" t="s">
        <v>93</v>
      </c>
      <c r="R1660">
        <v>1640</v>
      </c>
    </row>
    <row r="1661" spans="1:18" x14ac:dyDescent="0.25">
      <c r="A1661" t="s">
        <v>93</v>
      </c>
      <c r="B1661" t="s">
        <v>93</v>
      </c>
      <c r="C1661">
        <v>1.33</v>
      </c>
      <c r="D1661">
        <v>0.81</v>
      </c>
      <c r="E1661">
        <v>0.82</v>
      </c>
      <c r="F1661">
        <v>0.83</v>
      </c>
      <c r="G1661" t="s">
        <v>279</v>
      </c>
      <c r="H1661">
        <v>0</v>
      </c>
      <c r="I1661">
        <v>2</v>
      </c>
      <c r="J1661">
        <v>2</v>
      </c>
      <c r="K1661">
        <v>2</v>
      </c>
      <c r="L1661" t="s">
        <v>2032</v>
      </c>
      <c r="M1661" t="s">
        <v>3628</v>
      </c>
      <c r="N1661" t="s">
        <v>197</v>
      </c>
      <c r="O1661" t="s">
        <v>1643</v>
      </c>
      <c r="P1661" t="s">
        <v>93</v>
      </c>
      <c r="Q1661" t="s">
        <v>93</v>
      </c>
      <c r="R1661">
        <v>1641</v>
      </c>
    </row>
    <row r="1662" spans="1:18" x14ac:dyDescent="0.25">
      <c r="A1662" t="s">
        <v>93</v>
      </c>
      <c r="B1662" t="s">
        <v>93</v>
      </c>
      <c r="C1662">
        <v>1.33</v>
      </c>
      <c r="D1662">
        <v>1.63</v>
      </c>
      <c r="E1662">
        <v>0.82</v>
      </c>
      <c r="F1662">
        <v>0.5</v>
      </c>
      <c r="G1662" t="s">
        <v>279</v>
      </c>
      <c r="H1662">
        <v>0</v>
      </c>
      <c r="I1662">
        <v>2</v>
      </c>
      <c r="J1662">
        <v>2</v>
      </c>
      <c r="K1662">
        <v>2</v>
      </c>
      <c r="L1662" t="s">
        <v>2032</v>
      </c>
      <c r="M1662" t="s">
        <v>1920</v>
      </c>
      <c r="N1662" t="s">
        <v>197</v>
      </c>
      <c r="O1662" t="s">
        <v>663</v>
      </c>
      <c r="P1662" t="s">
        <v>93</v>
      </c>
      <c r="Q1662" t="s">
        <v>93</v>
      </c>
      <c r="R1662">
        <v>1642</v>
      </c>
    </row>
    <row r="1663" spans="1:18" x14ac:dyDescent="0.25">
      <c r="A1663" t="s">
        <v>93</v>
      </c>
      <c r="B1663" t="s">
        <v>93</v>
      </c>
      <c r="C1663">
        <v>0.91</v>
      </c>
      <c r="D1663">
        <v>0.86</v>
      </c>
      <c r="E1663">
        <v>0.12</v>
      </c>
      <c r="F1663">
        <v>0.28999999999999998</v>
      </c>
      <c r="G1663" t="s">
        <v>98</v>
      </c>
      <c r="H1663">
        <v>0</v>
      </c>
      <c r="I1663" t="s">
        <v>93</v>
      </c>
      <c r="J1663" t="s">
        <v>93</v>
      </c>
      <c r="K1663" t="s">
        <v>93</v>
      </c>
      <c r="L1663">
        <f t="shared" ref="L1663:O1666" si="358">C1663</f>
        <v>0.91</v>
      </c>
      <c r="M1663">
        <f t="shared" si="358"/>
        <v>0.86</v>
      </c>
      <c r="N1663">
        <f t="shared" si="358"/>
        <v>0.12</v>
      </c>
      <c r="O1663">
        <f t="shared" si="358"/>
        <v>0.28999999999999998</v>
      </c>
      <c r="P1663" t="str">
        <f t="shared" ref="P1663:Q1666" si="359">A1663</f>
        <v>NA</v>
      </c>
      <c r="Q1663" t="str">
        <f t="shared" si="359"/>
        <v>NA</v>
      </c>
      <c r="R1663">
        <v>1643</v>
      </c>
    </row>
    <row r="1664" spans="1:18" x14ac:dyDescent="0.25">
      <c r="A1664" t="s">
        <v>93</v>
      </c>
      <c r="B1664" t="s">
        <v>93</v>
      </c>
      <c r="C1664">
        <v>0.91</v>
      </c>
      <c r="D1664">
        <v>0.56999999999999995</v>
      </c>
      <c r="E1664">
        <v>0.12</v>
      </c>
      <c r="F1664">
        <v>0.46</v>
      </c>
      <c r="G1664" t="s">
        <v>98</v>
      </c>
      <c r="H1664">
        <v>0</v>
      </c>
      <c r="I1664" t="s">
        <v>93</v>
      </c>
      <c r="J1664" t="s">
        <v>93</v>
      </c>
      <c r="K1664" t="s">
        <v>93</v>
      </c>
      <c r="L1664">
        <f t="shared" si="358"/>
        <v>0.91</v>
      </c>
      <c r="M1664">
        <f t="shared" si="358"/>
        <v>0.56999999999999995</v>
      </c>
      <c r="N1664">
        <f t="shared" si="358"/>
        <v>0.12</v>
      </c>
      <c r="O1664">
        <f t="shared" si="358"/>
        <v>0.46</v>
      </c>
      <c r="P1664" t="str">
        <f t="shared" si="359"/>
        <v>NA</v>
      </c>
      <c r="Q1664" t="str">
        <f t="shared" si="359"/>
        <v>NA</v>
      </c>
      <c r="R1664">
        <v>1644</v>
      </c>
    </row>
    <row r="1665" spans="1:18" x14ac:dyDescent="0.25">
      <c r="A1665" t="s">
        <v>93</v>
      </c>
      <c r="B1665" t="s">
        <v>93</v>
      </c>
      <c r="C1665">
        <v>0.81</v>
      </c>
      <c r="D1665">
        <v>0.86</v>
      </c>
      <c r="E1665">
        <v>0.36</v>
      </c>
      <c r="F1665">
        <v>0.28999999999999998</v>
      </c>
      <c r="G1665" t="s">
        <v>98</v>
      </c>
      <c r="H1665">
        <v>0</v>
      </c>
      <c r="I1665" t="s">
        <v>93</v>
      </c>
      <c r="J1665" t="s">
        <v>93</v>
      </c>
      <c r="K1665" t="s">
        <v>93</v>
      </c>
      <c r="L1665">
        <f t="shared" si="358"/>
        <v>0.81</v>
      </c>
      <c r="M1665">
        <f t="shared" si="358"/>
        <v>0.86</v>
      </c>
      <c r="N1665">
        <f t="shared" si="358"/>
        <v>0.36</v>
      </c>
      <c r="O1665">
        <f t="shared" si="358"/>
        <v>0.28999999999999998</v>
      </c>
      <c r="P1665" t="str">
        <f t="shared" si="359"/>
        <v>NA</v>
      </c>
      <c r="Q1665" t="str">
        <f t="shared" si="359"/>
        <v>NA</v>
      </c>
      <c r="R1665">
        <v>1645</v>
      </c>
    </row>
    <row r="1666" spans="1:18" x14ac:dyDescent="0.25">
      <c r="A1666" t="s">
        <v>93</v>
      </c>
      <c r="B1666" t="s">
        <v>93</v>
      </c>
      <c r="C1666">
        <v>0.81</v>
      </c>
      <c r="D1666">
        <v>0.56999999999999995</v>
      </c>
      <c r="E1666">
        <v>0.36</v>
      </c>
      <c r="F1666">
        <v>0.46</v>
      </c>
      <c r="G1666" t="s">
        <v>98</v>
      </c>
      <c r="H1666">
        <v>0</v>
      </c>
      <c r="I1666" t="s">
        <v>93</v>
      </c>
      <c r="J1666" t="s">
        <v>93</v>
      </c>
      <c r="K1666" t="s">
        <v>93</v>
      </c>
      <c r="L1666">
        <f t="shared" si="358"/>
        <v>0.81</v>
      </c>
      <c r="M1666">
        <f t="shared" si="358"/>
        <v>0.56999999999999995</v>
      </c>
      <c r="N1666">
        <f t="shared" si="358"/>
        <v>0.36</v>
      </c>
      <c r="O1666">
        <f t="shared" si="358"/>
        <v>0.46</v>
      </c>
      <c r="P1666" t="str">
        <f t="shared" si="359"/>
        <v>NA</v>
      </c>
      <c r="Q1666" t="str">
        <f t="shared" si="359"/>
        <v>NA</v>
      </c>
      <c r="R1666">
        <v>1646</v>
      </c>
    </row>
    <row r="1667" spans="1:18" x14ac:dyDescent="0.25">
      <c r="A1667" t="s">
        <v>93</v>
      </c>
      <c r="B1667" t="s">
        <v>93</v>
      </c>
      <c r="C1667">
        <v>18.670000000000002</v>
      </c>
      <c r="D1667">
        <v>14</v>
      </c>
      <c r="E1667">
        <v>2.99</v>
      </c>
      <c r="F1667">
        <v>4.57</v>
      </c>
      <c r="G1667" t="s">
        <v>279</v>
      </c>
      <c r="H1667">
        <v>0</v>
      </c>
      <c r="I1667">
        <v>2</v>
      </c>
      <c r="J1667">
        <v>2</v>
      </c>
      <c r="K1667">
        <v>21</v>
      </c>
      <c r="L1667">
        <f t="shared" ref="L1667:O1670" si="360">C1667/21</f>
        <v>0.88904761904761909</v>
      </c>
      <c r="M1667">
        <f t="shared" si="360"/>
        <v>0.66666666666666663</v>
      </c>
      <c r="N1667">
        <f t="shared" si="360"/>
        <v>0.14238095238095239</v>
      </c>
      <c r="O1667">
        <f t="shared" si="360"/>
        <v>0.21761904761904763</v>
      </c>
      <c r="P1667" t="s">
        <v>93</v>
      </c>
      <c r="Q1667" t="s">
        <v>93</v>
      </c>
      <c r="R1667">
        <v>1647</v>
      </c>
    </row>
    <row r="1668" spans="1:18" x14ac:dyDescent="0.25">
      <c r="A1668" t="s">
        <v>93</v>
      </c>
      <c r="B1668" t="s">
        <v>93</v>
      </c>
      <c r="C1668">
        <v>17.829999999999998</v>
      </c>
      <c r="D1668">
        <v>17.920000000000002</v>
      </c>
      <c r="E1668">
        <v>3.41</v>
      </c>
      <c r="F1668">
        <v>3.15</v>
      </c>
      <c r="G1668" t="s">
        <v>279</v>
      </c>
      <c r="H1668">
        <v>0</v>
      </c>
      <c r="I1668">
        <v>2</v>
      </c>
      <c r="J1668">
        <v>2</v>
      </c>
      <c r="K1668">
        <v>21</v>
      </c>
      <c r="L1668">
        <f t="shared" si="360"/>
        <v>0.84904761904761894</v>
      </c>
      <c r="M1668">
        <f t="shared" si="360"/>
        <v>0.85333333333333339</v>
      </c>
      <c r="N1668">
        <f t="shared" si="360"/>
        <v>0.16238095238095238</v>
      </c>
      <c r="O1668">
        <f t="shared" si="360"/>
        <v>0.15</v>
      </c>
      <c r="P1668" t="s">
        <v>93</v>
      </c>
      <c r="Q1668" t="s">
        <v>93</v>
      </c>
      <c r="R1668">
        <v>1648</v>
      </c>
    </row>
    <row r="1669" spans="1:18" x14ac:dyDescent="0.25">
      <c r="A1669" t="s">
        <v>93</v>
      </c>
      <c r="B1669" t="s">
        <v>93</v>
      </c>
      <c r="C1669">
        <v>20.92</v>
      </c>
      <c r="D1669">
        <v>16.420000000000002</v>
      </c>
      <c r="E1669">
        <v>2.54</v>
      </c>
      <c r="F1669">
        <v>4.32</v>
      </c>
      <c r="G1669" t="s">
        <v>279</v>
      </c>
      <c r="H1669">
        <v>0</v>
      </c>
      <c r="I1669">
        <v>2</v>
      </c>
      <c r="J1669">
        <v>2</v>
      </c>
      <c r="K1669">
        <v>21</v>
      </c>
      <c r="L1669">
        <f t="shared" si="360"/>
        <v>0.99619047619047629</v>
      </c>
      <c r="M1669">
        <f t="shared" si="360"/>
        <v>0.78190476190476199</v>
      </c>
      <c r="N1669">
        <f t="shared" si="360"/>
        <v>0.12095238095238095</v>
      </c>
      <c r="O1669">
        <f t="shared" si="360"/>
        <v>0.20571428571428574</v>
      </c>
      <c r="P1669" t="s">
        <v>93</v>
      </c>
      <c r="Q1669" t="s">
        <v>93</v>
      </c>
      <c r="R1669">
        <v>1649</v>
      </c>
    </row>
    <row r="1670" spans="1:18" x14ac:dyDescent="0.25">
      <c r="A1670" t="s">
        <v>93</v>
      </c>
      <c r="B1670" t="s">
        <v>93</v>
      </c>
      <c r="C1670">
        <v>20</v>
      </c>
      <c r="D1670">
        <v>21.25</v>
      </c>
      <c r="E1670">
        <v>3.57</v>
      </c>
      <c r="F1670">
        <v>2.4900000000000002</v>
      </c>
      <c r="G1670" t="s">
        <v>279</v>
      </c>
      <c r="H1670">
        <v>0</v>
      </c>
      <c r="I1670">
        <v>2</v>
      </c>
      <c r="J1670">
        <v>2</v>
      </c>
      <c r="K1670">
        <v>21</v>
      </c>
      <c r="L1670">
        <f t="shared" si="360"/>
        <v>0.95238095238095233</v>
      </c>
      <c r="M1670">
        <f t="shared" si="360"/>
        <v>1.0119047619047619</v>
      </c>
      <c r="N1670">
        <f t="shared" si="360"/>
        <v>0.16999999999999998</v>
      </c>
      <c r="O1670">
        <f t="shared" si="360"/>
        <v>0.11857142857142858</v>
      </c>
      <c r="P1670" t="s">
        <v>93</v>
      </c>
      <c r="Q1670" t="s">
        <v>93</v>
      </c>
      <c r="R1670">
        <v>1650</v>
      </c>
    </row>
    <row r="1671" spans="1:18" x14ac:dyDescent="0.25">
      <c r="A1671" t="s">
        <v>93</v>
      </c>
      <c r="B1671" t="s">
        <v>93</v>
      </c>
      <c r="C1671">
        <v>2.5499999999999998</v>
      </c>
      <c r="D1671">
        <v>2</v>
      </c>
      <c r="E1671">
        <v>0.99</v>
      </c>
      <c r="F1671">
        <v>0.79</v>
      </c>
      <c r="G1671" t="s">
        <v>279</v>
      </c>
      <c r="H1671">
        <v>0</v>
      </c>
      <c r="I1671">
        <v>4</v>
      </c>
      <c r="J1671">
        <v>4</v>
      </c>
      <c r="K1671">
        <v>16</v>
      </c>
      <c r="L1671">
        <f>C1671/I1671</f>
        <v>0.63749999999999996</v>
      </c>
      <c r="M1671">
        <f>D1671/J1671</f>
        <v>0.5</v>
      </c>
      <c r="N1671">
        <f>E1671/I1671</f>
        <v>0.2475</v>
      </c>
      <c r="O1671">
        <f>F1671/J1671</f>
        <v>0.19750000000000001</v>
      </c>
      <c r="P1671" t="s">
        <v>93</v>
      </c>
      <c r="Q1671" t="s">
        <v>93</v>
      </c>
      <c r="R1671">
        <v>1651</v>
      </c>
    </row>
    <row r="1672" spans="1:18" x14ac:dyDescent="0.25">
      <c r="A1672" t="s">
        <v>93</v>
      </c>
      <c r="B1672" t="s">
        <v>93</v>
      </c>
      <c r="C1672">
        <v>3.05</v>
      </c>
      <c r="D1672">
        <v>1.95</v>
      </c>
      <c r="E1672">
        <v>1.05</v>
      </c>
      <c r="F1672">
        <v>1.23</v>
      </c>
      <c r="G1672" t="s">
        <v>279</v>
      </c>
      <c r="H1672">
        <v>0</v>
      </c>
      <c r="I1672">
        <v>4</v>
      </c>
      <c r="J1672">
        <v>4</v>
      </c>
      <c r="K1672">
        <v>16</v>
      </c>
      <c r="L1672">
        <f>C1672/I1672</f>
        <v>0.76249999999999996</v>
      </c>
      <c r="M1672">
        <f>D1672/J1672</f>
        <v>0.48749999999999999</v>
      </c>
      <c r="N1672">
        <f>E1672/I1672</f>
        <v>0.26250000000000001</v>
      </c>
      <c r="O1672">
        <f>F1672/J1672</f>
        <v>0.3075</v>
      </c>
      <c r="P1672" t="s">
        <v>93</v>
      </c>
      <c r="Q1672" t="s">
        <v>93</v>
      </c>
      <c r="R1672">
        <v>1652</v>
      </c>
    </row>
    <row r="1673" spans="1:18" x14ac:dyDescent="0.25">
      <c r="A1673" t="s">
        <v>93</v>
      </c>
      <c r="B1673" t="s">
        <v>93</v>
      </c>
      <c r="C1673">
        <v>0.94</v>
      </c>
      <c r="D1673">
        <v>0.75</v>
      </c>
      <c r="E1673" t="s">
        <v>93</v>
      </c>
      <c r="F1673" t="s">
        <v>93</v>
      </c>
      <c r="G1673" t="s">
        <v>98</v>
      </c>
      <c r="H1673">
        <v>0</v>
      </c>
      <c r="I1673">
        <v>2</v>
      </c>
      <c r="J1673">
        <v>2</v>
      </c>
      <c r="K1673">
        <v>2</v>
      </c>
      <c r="L1673">
        <f t="shared" ref="L1673:O1674" si="361">C1673</f>
        <v>0.94</v>
      </c>
      <c r="M1673">
        <f t="shared" si="361"/>
        <v>0.75</v>
      </c>
      <c r="N1673" t="str">
        <f t="shared" si="361"/>
        <v>NA</v>
      </c>
      <c r="O1673" t="str">
        <f t="shared" si="361"/>
        <v>NA</v>
      </c>
      <c r="P1673" t="str">
        <f>A1673</f>
        <v>NA</v>
      </c>
      <c r="Q1673" t="str">
        <f>B1673</f>
        <v>NA</v>
      </c>
      <c r="R1673">
        <v>1653</v>
      </c>
    </row>
    <row r="1674" spans="1:18" x14ac:dyDescent="0.25">
      <c r="A1674" t="s">
        <v>93</v>
      </c>
      <c r="B1674" t="s">
        <v>93</v>
      </c>
      <c r="C1674">
        <v>0.94</v>
      </c>
      <c r="D1674">
        <v>0.9</v>
      </c>
      <c r="E1674" t="s">
        <v>93</v>
      </c>
      <c r="F1674" t="s">
        <v>93</v>
      </c>
      <c r="G1674" t="s">
        <v>98</v>
      </c>
      <c r="H1674">
        <v>0</v>
      </c>
      <c r="I1674">
        <v>2</v>
      </c>
      <c r="J1674">
        <v>2</v>
      </c>
      <c r="K1674">
        <v>2</v>
      </c>
      <c r="L1674">
        <f t="shared" si="361"/>
        <v>0.94</v>
      </c>
      <c r="M1674">
        <f t="shared" si="361"/>
        <v>0.9</v>
      </c>
      <c r="N1674" t="str">
        <f t="shared" si="361"/>
        <v>NA</v>
      </c>
      <c r="O1674" t="str">
        <f t="shared" si="361"/>
        <v>NA</v>
      </c>
      <c r="P1674" t="str">
        <f>A1674</f>
        <v>NA</v>
      </c>
      <c r="Q1674" t="str">
        <f>B1674</f>
        <v>NA</v>
      </c>
      <c r="R1674">
        <v>1654</v>
      </c>
    </row>
    <row r="1675" spans="1:18" x14ac:dyDescent="0.25">
      <c r="A1675" s="1" t="s">
        <v>93</v>
      </c>
      <c r="B1675" s="1" t="s">
        <v>93</v>
      </c>
      <c r="C1675" s="1">
        <v>1.6</v>
      </c>
      <c r="D1675" s="1">
        <v>0.69</v>
      </c>
      <c r="E1675" s="1">
        <v>1.3</v>
      </c>
      <c r="F1675" s="1">
        <v>1.02</v>
      </c>
      <c r="G1675" s="1" t="s">
        <v>279</v>
      </c>
      <c r="H1675" s="1">
        <v>0</v>
      </c>
      <c r="I1675" s="1">
        <v>5</v>
      </c>
      <c r="J1675" s="1">
        <v>5</v>
      </c>
      <c r="K1675" s="1" t="s">
        <v>93</v>
      </c>
      <c r="L1675" s="1"/>
      <c r="M1675" s="1"/>
      <c r="N1675" s="1"/>
      <c r="O1675" s="1"/>
      <c r="P1675" t="s">
        <v>93</v>
      </c>
      <c r="Q1675" t="s">
        <v>93</v>
      </c>
      <c r="R1675" s="1">
        <v>1655</v>
      </c>
    </row>
    <row r="1676" spans="1:18" x14ac:dyDescent="0.25">
      <c r="A1676" s="1" t="s">
        <v>93</v>
      </c>
      <c r="B1676" s="1" t="s">
        <v>93</v>
      </c>
      <c r="C1676" s="1">
        <v>1.4</v>
      </c>
      <c r="D1676" s="1">
        <v>0.69</v>
      </c>
      <c r="E1676" s="1">
        <v>1.2</v>
      </c>
      <c r="F1676" s="1">
        <v>1.02</v>
      </c>
      <c r="G1676" s="1" t="s">
        <v>279</v>
      </c>
      <c r="H1676" s="1">
        <v>0</v>
      </c>
      <c r="I1676" s="1">
        <v>5</v>
      </c>
      <c r="J1676" s="1">
        <v>5</v>
      </c>
      <c r="K1676" s="1" t="s">
        <v>93</v>
      </c>
      <c r="L1676" s="1"/>
      <c r="M1676" s="1"/>
      <c r="N1676" s="1"/>
      <c r="O1676" s="1"/>
      <c r="P1676" t="s">
        <v>93</v>
      </c>
      <c r="Q1676" t="s">
        <v>93</v>
      </c>
      <c r="R1676" s="1">
        <v>1656</v>
      </c>
    </row>
    <row r="1677" spans="1:18" x14ac:dyDescent="0.25">
      <c r="A1677" s="1" t="s">
        <v>93</v>
      </c>
      <c r="B1677" s="1" t="s">
        <v>93</v>
      </c>
      <c r="C1677" s="1">
        <v>9.43</v>
      </c>
      <c r="D1677" s="1">
        <v>9.07</v>
      </c>
      <c r="E1677" s="1">
        <v>3.74</v>
      </c>
      <c r="F1677" s="1">
        <v>3.54</v>
      </c>
      <c r="G1677" s="1" t="s">
        <v>279</v>
      </c>
      <c r="H1677" s="1">
        <v>0</v>
      </c>
      <c r="I1677" s="1">
        <v>3</v>
      </c>
      <c r="J1677" s="1">
        <v>3</v>
      </c>
      <c r="K1677" s="1" t="s">
        <v>93</v>
      </c>
      <c r="L1677" s="1"/>
      <c r="M1677" s="1"/>
      <c r="N1677" s="1"/>
      <c r="O1677" s="1"/>
      <c r="P1677" t="s">
        <v>93</v>
      </c>
      <c r="Q1677" t="s">
        <v>93</v>
      </c>
      <c r="R1677" s="1">
        <v>1657</v>
      </c>
    </row>
    <row r="1678" spans="1:18" x14ac:dyDescent="0.25">
      <c r="A1678" s="1" t="s">
        <v>93</v>
      </c>
      <c r="B1678" s="1" t="s">
        <v>93</v>
      </c>
      <c r="C1678" s="1">
        <v>2.79</v>
      </c>
      <c r="D1678" s="1">
        <v>2.64</v>
      </c>
      <c r="E1678" s="1">
        <v>1.58</v>
      </c>
      <c r="F1678" s="1">
        <v>1.91</v>
      </c>
      <c r="G1678" s="1" t="s">
        <v>279</v>
      </c>
      <c r="H1678" s="1">
        <v>0</v>
      </c>
      <c r="I1678" s="1">
        <v>3</v>
      </c>
      <c r="J1678" s="1">
        <v>3</v>
      </c>
      <c r="K1678" s="1" t="s">
        <v>93</v>
      </c>
      <c r="L1678" s="1"/>
      <c r="M1678" s="1"/>
      <c r="N1678" s="1"/>
      <c r="O1678" s="1"/>
      <c r="P1678" t="s">
        <v>93</v>
      </c>
      <c r="Q1678" t="s">
        <v>93</v>
      </c>
      <c r="R1678" s="1">
        <v>1658</v>
      </c>
    </row>
    <row r="1679" spans="1:18" x14ac:dyDescent="0.25">
      <c r="A1679" s="1" t="s">
        <v>93</v>
      </c>
      <c r="B1679" s="1" t="s">
        <v>93</v>
      </c>
      <c r="C1679" s="1">
        <v>6.79</v>
      </c>
      <c r="D1679" s="1">
        <v>8.43</v>
      </c>
      <c r="E1679" s="1">
        <v>2.15</v>
      </c>
      <c r="F1679" s="1">
        <v>2.62</v>
      </c>
      <c r="G1679" s="1" t="s">
        <v>279</v>
      </c>
      <c r="H1679" s="1">
        <v>0</v>
      </c>
      <c r="I1679" s="1">
        <v>3</v>
      </c>
      <c r="J1679" s="1">
        <v>3</v>
      </c>
      <c r="K1679" s="1" t="s">
        <v>93</v>
      </c>
      <c r="L1679" s="1"/>
      <c r="M1679" s="1"/>
      <c r="N1679" s="1"/>
      <c r="O1679" s="1"/>
      <c r="P1679" t="s">
        <v>93</v>
      </c>
      <c r="Q1679" t="s">
        <v>93</v>
      </c>
      <c r="R1679" s="1">
        <v>1659</v>
      </c>
    </row>
    <row r="1680" spans="1:18" x14ac:dyDescent="0.25">
      <c r="A1680" s="1" t="s">
        <v>93</v>
      </c>
      <c r="B1680" s="1" t="s">
        <v>93</v>
      </c>
      <c r="C1680" s="1">
        <v>1.79</v>
      </c>
      <c r="D1680" s="1">
        <v>2.64</v>
      </c>
      <c r="E1680" s="1">
        <v>1.37</v>
      </c>
      <c r="F1680" s="1">
        <v>1.82</v>
      </c>
      <c r="G1680" s="1" t="s">
        <v>279</v>
      </c>
      <c r="H1680" s="1">
        <v>0</v>
      </c>
      <c r="I1680" s="1">
        <v>3</v>
      </c>
      <c r="J1680" s="1">
        <v>3</v>
      </c>
      <c r="K1680" s="1" t="s">
        <v>93</v>
      </c>
      <c r="L1680" s="1"/>
      <c r="M1680" s="1"/>
      <c r="N1680" s="1"/>
      <c r="O1680" s="1"/>
      <c r="P1680" t="s">
        <v>93</v>
      </c>
      <c r="Q1680" t="s">
        <v>93</v>
      </c>
      <c r="R1680" s="1">
        <v>1660</v>
      </c>
    </row>
    <row r="1681" spans="1:18" x14ac:dyDescent="0.25">
      <c r="A1681" t="s">
        <v>93</v>
      </c>
      <c r="B1681" t="s">
        <v>93</v>
      </c>
      <c r="C1681">
        <v>0.99</v>
      </c>
      <c r="D1681">
        <v>0.87</v>
      </c>
      <c r="E1681">
        <v>0.8</v>
      </c>
      <c r="F1681">
        <v>1.01</v>
      </c>
      <c r="G1681" t="s">
        <v>279</v>
      </c>
      <c r="H1681">
        <v>0</v>
      </c>
      <c r="I1681">
        <v>4</v>
      </c>
      <c r="J1681">
        <v>4</v>
      </c>
      <c r="K1681">
        <v>25</v>
      </c>
      <c r="L1681">
        <f t="shared" ref="L1681:M1684" si="362">C1681/I1681</f>
        <v>0.2475</v>
      </c>
      <c r="M1681">
        <f t="shared" si="362"/>
        <v>0.2175</v>
      </c>
      <c r="N1681">
        <f t="shared" ref="N1681:O1684" si="363">E1681/I1681</f>
        <v>0.2</v>
      </c>
      <c r="O1681">
        <f t="shared" si="363"/>
        <v>0.2525</v>
      </c>
      <c r="P1681" t="s">
        <v>93</v>
      </c>
      <c r="Q1681" t="s">
        <v>93</v>
      </c>
      <c r="R1681">
        <v>1661</v>
      </c>
    </row>
    <row r="1682" spans="1:18" x14ac:dyDescent="0.25">
      <c r="A1682" t="s">
        <v>93</v>
      </c>
      <c r="B1682" t="s">
        <v>93</v>
      </c>
      <c r="C1682">
        <v>0.83</v>
      </c>
      <c r="D1682">
        <v>0.77</v>
      </c>
      <c r="E1682">
        <v>0.6</v>
      </c>
      <c r="F1682">
        <v>0.8</v>
      </c>
      <c r="G1682" t="s">
        <v>279</v>
      </c>
      <c r="H1682">
        <v>0</v>
      </c>
      <c r="I1682">
        <v>4</v>
      </c>
      <c r="J1682">
        <v>4</v>
      </c>
      <c r="K1682">
        <v>25</v>
      </c>
      <c r="L1682">
        <f t="shared" si="362"/>
        <v>0.20749999999999999</v>
      </c>
      <c r="M1682">
        <f t="shared" si="362"/>
        <v>0.1925</v>
      </c>
      <c r="N1682">
        <f t="shared" si="363"/>
        <v>0.15</v>
      </c>
      <c r="O1682">
        <f t="shared" si="363"/>
        <v>0.2</v>
      </c>
      <c r="P1682" t="s">
        <v>93</v>
      </c>
      <c r="Q1682" t="s">
        <v>93</v>
      </c>
      <c r="R1682">
        <v>1662</v>
      </c>
    </row>
    <row r="1683" spans="1:18" x14ac:dyDescent="0.25">
      <c r="A1683" t="s">
        <v>93</v>
      </c>
      <c r="B1683" t="s">
        <v>93</v>
      </c>
      <c r="C1683">
        <v>3.49</v>
      </c>
      <c r="D1683">
        <v>3.22</v>
      </c>
      <c r="E1683">
        <v>0.76</v>
      </c>
      <c r="F1683">
        <v>0.74</v>
      </c>
      <c r="G1683" t="s">
        <v>279</v>
      </c>
      <c r="H1683">
        <v>0</v>
      </c>
      <c r="I1683">
        <v>4</v>
      </c>
      <c r="J1683">
        <v>4</v>
      </c>
      <c r="K1683">
        <v>25</v>
      </c>
      <c r="L1683">
        <f t="shared" si="362"/>
        <v>0.87250000000000005</v>
      </c>
      <c r="M1683">
        <f t="shared" si="362"/>
        <v>0.80500000000000005</v>
      </c>
      <c r="N1683">
        <f t="shared" si="363"/>
        <v>0.19</v>
      </c>
      <c r="O1683">
        <f t="shared" si="363"/>
        <v>0.185</v>
      </c>
      <c r="P1683" t="s">
        <v>93</v>
      </c>
      <c r="Q1683" t="s">
        <v>93</v>
      </c>
      <c r="R1683">
        <v>1663</v>
      </c>
    </row>
    <row r="1684" spans="1:18" x14ac:dyDescent="0.25">
      <c r="A1684" t="s">
        <v>93</v>
      </c>
      <c r="B1684" t="s">
        <v>93</v>
      </c>
      <c r="C1684">
        <v>2.78</v>
      </c>
      <c r="D1684">
        <v>2.46</v>
      </c>
      <c r="E1684">
        <v>0.95</v>
      </c>
      <c r="F1684">
        <v>1.33</v>
      </c>
      <c r="G1684" t="s">
        <v>279</v>
      </c>
      <c r="H1684">
        <v>0</v>
      </c>
      <c r="I1684">
        <v>4</v>
      </c>
      <c r="J1684">
        <v>4</v>
      </c>
      <c r="K1684">
        <v>25</v>
      </c>
      <c r="L1684">
        <f t="shared" si="362"/>
        <v>0.69499999999999995</v>
      </c>
      <c r="M1684">
        <f t="shared" si="362"/>
        <v>0.61499999999999999</v>
      </c>
      <c r="N1684">
        <f t="shared" si="363"/>
        <v>0.23749999999999999</v>
      </c>
      <c r="O1684">
        <f t="shared" si="363"/>
        <v>0.33250000000000002</v>
      </c>
      <c r="P1684" t="s">
        <v>93</v>
      </c>
      <c r="Q1684" t="s">
        <v>93</v>
      </c>
      <c r="R1684">
        <v>1664</v>
      </c>
    </row>
    <row r="1685" spans="1:18" x14ac:dyDescent="0.25">
      <c r="A1685" t="s">
        <v>93</v>
      </c>
      <c r="B1685" t="s">
        <v>93</v>
      </c>
      <c r="C1685">
        <v>0.63</v>
      </c>
      <c r="D1685">
        <v>0.43</v>
      </c>
      <c r="E1685" t="s">
        <v>93</v>
      </c>
      <c r="F1685" t="s">
        <v>93</v>
      </c>
      <c r="G1685" t="s">
        <v>98</v>
      </c>
      <c r="H1685">
        <v>0</v>
      </c>
      <c r="I1685">
        <v>2</v>
      </c>
      <c r="J1685">
        <v>2</v>
      </c>
      <c r="K1685">
        <v>4</v>
      </c>
      <c r="L1685">
        <f t="shared" ref="L1685:O1686" si="364">C1685</f>
        <v>0.63</v>
      </c>
      <c r="M1685">
        <f t="shared" si="364"/>
        <v>0.43</v>
      </c>
      <c r="N1685" t="str">
        <f t="shared" si="364"/>
        <v>NA</v>
      </c>
      <c r="O1685" t="str">
        <f t="shared" si="364"/>
        <v>NA</v>
      </c>
      <c r="P1685" t="str">
        <f>A1685</f>
        <v>NA</v>
      </c>
      <c r="Q1685" t="str">
        <f>B1685</f>
        <v>NA</v>
      </c>
      <c r="R1685">
        <v>1665</v>
      </c>
    </row>
    <row r="1686" spans="1:18" x14ac:dyDescent="0.25">
      <c r="A1686" t="s">
        <v>93</v>
      </c>
      <c r="B1686" t="s">
        <v>93</v>
      </c>
      <c r="C1686">
        <v>0.7</v>
      </c>
      <c r="D1686">
        <v>0.59</v>
      </c>
      <c r="E1686" t="s">
        <v>93</v>
      </c>
      <c r="F1686" t="s">
        <v>93</v>
      </c>
      <c r="G1686" t="s">
        <v>98</v>
      </c>
      <c r="H1686">
        <v>0</v>
      </c>
      <c r="I1686">
        <v>2</v>
      </c>
      <c r="J1686">
        <v>2</v>
      </c>
      <c r="K1686">
        <v>4</v>
      </c>
      <c r="L1686">
        <f t="shared" si="364"/>
        <v>0.7</v>
      </c>
      <c r="M1686">
        <f t="shared" si="364"/>
        <v>0.59</v>
      </c>
      <c r="N1686" t="str">
        <f t="shared" si="364"/>
        <v>NA</v>
      </c>
      <c r="O1686" t="str">
        <f t="shared" si="364"/>
        <v>NA</v>
      </c>
      <c r="P1686" t="str">
        <f>A1686</f>
        <v>NA</v>
      </c>
      <c r="Q1686" t="str">
        <f>B1686</f>
        <v>NA</v>
      </c>
      <c r="R1686">
        <v>1666</v>
      </c>
    </row>
    <row r="1687" spans="1:18" x14ac:dyDescent="0.25">
      <c r="A1687" t="s">
        <v>93</v>
      </c>
      <c r="B1687" t="s">
        <v>93</v>
      </c>
      <c r="C1687">
        <v>4.266667</v>
      </c>
      <c r="D1687">
        <v>9.4</v>
      </c>
      <c r="E1687">
        <v>2.7488999999999999</v>
      </c>
      <c r="F1687">
        <v>2.7488999999999999</v>
      </c>
      <c r="G1687" t="s">
        <v>279</v>
      </c>
      <c r="H1687">
        <v>1</v>
      </c>
      <c r="I1687">
        <v>15</v>
      </c>
      <c r="J1687">
        <v>15</v>
      </c>
      <c r="K1687" t="s">
        <v>93</v>
      </c>
      <c r="L1687">
        <f>C1687/I1687</f>
        <v>0.28444446666666667</v>
      </c>
      <c r="M1687">
        <f>D1687/J1687</f>
        <v>0.62666666666666671</v>
      </c>
      <c r="N1687">
        <f>E1687/I1687</f>
        <v>0.18326000000000001</v>
      </c>
      <c r="O1687">
        <f>F1687/J1687</f>
        <v>0.18326000000000001</v>
      </c>
      <c r="P1687" t="s">
        <v>93</v>
      </c>
      <c r="Q1687" t="s">
        <v>93</v>
      </c>
      <c r="R1687">
        <v>1668</v>
      </c>
    </row>
    <row r="1688" spans="1:18" x14ac:dyDescent="0.25">
      <c r="A1688" t="s">
        <v>93</v>
      </c>
      <c r="B1688" t="s">
        <v>93</v>
      </c>
      <c r="C1688">
        <v>6</v>
      </c>
      <c r="D1688">
        <v>9.4</v>
      </c>
      <c r="E1688">
        <v>2.7488999999999999</v>
      </c>
      <c r="F1688">
        <v>2.7488999999999999</v>
      </c>
      <c r="G1688" t="s">
        <v>279</v>
      </c>
      <c r="H1688">
        <v>1</v>
      </c>
      <c r="I1688">
        <v>15</v>
      </c>
      <c r="J1688">
        <v>15</v>
      </c>
      <c r="K1688" t="s">
        <v>93</v>
      </c>
      <c r="L1688">
        <f>C1688/I1688</f>
        <v>0.4</v>
      </c>
      <c r="M1688">
        <f>D1688/J1688</f>
        <v>0.62666666666666671</v>
      </c>
      <c r="N1688">
        <f>E1688/I1688</f>
        <v>0.18326000000000001</v>
      </c>
      <c r="O1688">
        <f>F1688/J1688</f>
        <v>0.18326000000000001</v>
      </c>
      <c r="P1688" t="s">
        <v>93</v>
      </c>
      <c r="Q1688" t="s">
        <v>93</v>
      </c>
      <c r="R1688">
        <v>1669</v>
      </c>
    </row>
    <row r="1689" spans="1:18" x14ac:dyDescent="0.25">
      <c r="A1689" t="s">
        <v>93</v>
      </c>
      <c r="B1689" t="s">
        <v>93</v>
      </c>
      <c r="C1689">
        <v>0.9</v>
      </c>
      <c r="D1689">
        <v>0.4</v>
      </c>
      <c r="E1689" t="s">
        <v>93</v>
      </c>
      <c r="F1689" t="s">
        <v>93</v>
      </c>
      <c r="G1689" t="s">
        <v>98</v>
      </c>
      <c r="H1689">
        <v>0</v>
      </c>
      <c r="I1689">
        <v>2</v>
      </c>
      <c r="J1689">
        <v>2</v>
      </c>
      <c r="K1689">
        <v>36</v>
      </c>
      <c r="L1689">
        <f t="shared" ref="L1689:L1714" si="365">C1689</f>
        <v>0.9</v>
      </c>
      <c r="M1689">
        <f t="shared" ref="M1689:M1714" si="366">D1689</f>
        <v>0.4</v>
      </c>
      <c r="N1689" t="str">
        <f t="shared" ref="N1689:N1714" si="367">E1689</f>
        <v>NA</v>
      </c>
      <c r="O1689" t="str">
        <f t="shared" ref="O1689:O1714" si="368">F1689</f>
        <v>NA</v>
      </c>
      <c r="P1689" t="str">
        <f t="shared" ref="P1689:P1714" si="369">A1689</f>
        <v>NA</v>
      </c>
      <c r="Q1689" t="str">
        <f t="shared" ref="Q1689:Q1714" si="370">B1689</f>
        <v>NA</v>
      </c>
      <c r="R1689">
        <v>1670</v>
      </c>
    </row>
    <row r="1690" spans="1:18" x14ac:dyDescent="0.25">
      <c r="A1690" t="s">
        <v>93</v>
      </c>
      <c r="B1690" t="s">
        <v>93</v>
      </c>
      <c r="C1690">
        <v>0.73</v>
      </c>
      <c r="D1690">
        <v>0.2</v>
      </c>
      <c r="E1690" t="s">
        <v>93</v>
      </c>
      <c r="F1690" t="s">
        <v>93</v>
      </c>
      <c r="G1690" t="s">
        <v>98</v>
      </c>
      <c r="H1690">
        <v>0</v>
      </c>
      <c r="I1690">
        <v>2</v>
      </c>
      <c r="J1690">
        <v>2</v>
      </c>
      <c r="K1690">
        <v>36</v>
      </c>
      <c r="L1690">
        <f t="shared" si="365"/>
        <v>0.73</v>
      </c>
      <c r="M1690">
        <f t="shared" si="366"/>
        <v>0.2</v>
      </c>
      <c r="N1690" t="str">
        <f t="shared" si="367"/>
        <v>NA</v>
      </c>
      <c r="O1690" t="str">
        <f t="shared" si="368"/>
        <v>NA</v>
      </c>
      <c r="P1690" t="str">
        <f t="shared" si="369"/>
        <v>NA</v>
      </c>
      <c r="Q1690" t="str">
        <f t="shared" si="370"/>
        <v>NA</v>
      </c>
      <c r="R1690">
        <v>1671</v>
      </c>
    </row>
    <row r="1691" spans="1:18" x14ac:dyDescent="0.25">
      <c r="A1691" t="s">
        <v>93</v>
      </c>
      <c r="B1691" t="s">
        <v>93</v>
      </c>
      <c r="C1691">
        <v>0.7</v>
      </c>
      <c r="D1691">
        <v>0.32</v>
      </c>
      <c r="E1691" t="s">
        <v>93</v>
      </c>
      <c r="F1691" t="s">
        <v>93</v>
      </c>
      <c r="G1691" t="s">
        <v>98</v>
      </c>
      <c r="H1691">
        <v>0</v>
      </c>
      <c r="I1691">
        <v>2</v>
      </c>
      <c r="J1691">
        <v>2</v>
      </c>
      <c r="K1691">
        <v>36</v>
      </c>
      <c r="L1691">
        <f t="shared" si="365"/>
        <v>0.7</v>
      </c>
      <c r="M1691">
        <f t="shared" si="366"/>
        <v>0.32</v>
      </c>
      <c r="N1691" t="str">
        <f t="shared" si="367"/>
        <v>NA</v>
      </c>
      <c r="O1691" t="str">
        <f t="shared" si="368"/>
        <v>NA</v>
      </c>
      <c r="P1691" t="str">
        <f t="shared" si="369"/>
        <v>NA</v>
      </c>
      <c r="Q1691" t="str">
        <f t="shared" si="370"/>
        <v>NA</v>
      </c>
      <c r="R1691">
        <v>1672</v>
      </c>
    </row>
    <row r="1692" spans="1:18" x14ac:dyDescent="0.25">
      <c r="A1692" t="s">
        <v>93</v>
      </c>
      <c r="B1692" t="s">
        <v>93</v>
      </c>
      <c r="C1692">
        <v>0.8</v>
      </c>
      <c r="D1692">
        <v>0.12</v>
      </c>
      <c r="E1692" t="s">
        <v>93</v>
      </c>
      <c r="F1692" t="s">
        <v>93</v>
      </c>
      <c r="G1692" t="s">
        <v>98</v>
      </c>
      <c r="H1692">
        <v>0</v>
      </c>
      <c r="I1692">
        <v>2</v>
      </c>
      <c r="J1692">
        <v>2</v>
      </c>
      <c r="K1692">
        <v>36</v>
      </c>
      <c r="L1692">
        <f t="shared" si="365"/>
        <v>0.8</v>
      </c>
      <c r="M1692">
        <f t="shared" si="366"/>
        <v>0.12</v>
      </c>
      <c r="N1692" t="str">
        <f t="shared" si="367"/>
        <v>NA</v>
      </c>
      <c r="O1692" t="str">
        <f t="shared" si="368"/>
        <v>NA</v>
      </c>
      <c r="P1692" t="str">
        <f t="shared" si="369"/>
        <v>NA</v>
      </c>
      <c r="Q1692" t="str">
        <f t="shared" si="370"/>
        <v>NA</v>
      </c>
      <c r="R1692">
        <v>1673</v>
      </c>
    </row>
    <row r="1693" spans="1:18" x14ac:dyDescent="0.25">
      <c r="A1693" t="s">
        <v>93</v>
      </c>
      <c r="B1693" t="s">
        <v>93</v>
      </c>
      <c r="C1693">
        <v>0.53</v>
      </c>
      <c r="D1693">
        <v>0.3</v>
      </c>
      <c r="E1693" t="s">
        <v>93</v>
      </c>
      <c r="F1693" t="s">
        <v>93</v>
      </c>
      <c r="G1693" t="s">
        <v>98</v>
      </c>
      <c r="H1693">
        <v>0</v>
      </c>
      <c r="I1693">
        <v>2</v>
      </c>
      <c r="J1693">
        <v>2</v>
      </c>
      <c r="K1693">
        <v>36</v>
      </c>
      <c r="L1693">
        <f t="shared" si="365"/>
        <v>0.53</v>
      </c>
      <c r="M1693">
        <f t="shared" si="366"/>
        <v>0.3</v>
      </c>
      <c r="N1693" t="str">
        <f t="shared" si="367"/>
        <v>NA</v>
      </c>
      <c r="O1693" t="str">
        <f t="shared" si="368"/>
        <v>NA</v>
      </c>
      <c r="P1693" t="str">
        <f t="shared" si="369"/>
        <v>NA</v>
      </c>
      <c r="Q1693" t="str">
        <f t="shared" si="370"/>
        <v>NA</v>
      </c>
      <c r="R1693">
        <v>1674</v>
      </c>
    </row>
    <row r="1694" spans="1:18" x14ac:dyDescent="0.25">
      <c r="A1694" t="s">
        <v>93</v>
      </c>
      <c r="B1694" t="s">
        <v>93</v>
      </c>
      <c r="C1694">
        <v>0.68</v>
      </c>
      <c r="D1694">
        <v>0.37</v>
      </c>
      <c r="E1694" t="s">
        <v>93</v>
      </c>
      <c r="F1694" t="s">
        <v>93</v>
      </c>
      <c r="G1694" t="s">
        <v>98</v>
      </c>
      <c r="H1694">
        <v>0</v>
      </c>
      <c r="I1694">
        <v>2</v>
      </c>
      <c r="J1694">
        <v>2</v>
      </c>
      <c r="K1694">
        <v>36</v>
      </c>
      <c r="L1694">
        <f t="shared" si="365"/>
        <v>0.68</v>
      </c>
      <c r="M1694">
        <f t="shared" si="366"/>
        <v>0.37</v>
      </c>
      <c r="N1694" t="str">
        <f t="shared" si="367"/>
        <v>NA</v>
      </c>
      <c r="O1694" t="str">
        <f t="shared" si="368"/>
        <v>NA</v>
      </c>
      <c r="P1694" t="str">
        <f t="shared" si="369"/>
        <v>NA</v>
      </c>
      <c r="Q1694" t="str">
        <f t="shared" si="370"/>
        <v>NA</v>
      </c>
      <c r="R1694">
        <v>1675</v>
      </c>
    </row>
    <row r="1695" spans="1:18" x14ac:dyDescent="0.25">
      <c r="A1695" t="s">
        <v>93</v>
      </c>
      <c r="B1695" t="s">
        <v>93</v>
      </c>
      <c r="C1695">
        <v>0.7</v>
      </c>
      <c r="D1695">
        <v>0.4</v>
      </c>
      <c r="E1695" t="s">
        <v>93</v>
      </c>
      <c r="F1695" t="s">
        <v>93</v>
      </c>
      <c r="G1695" t="s">
        <v>98</v>
      </c>
      <c r="H1695">
        <v>0</v>
      </c>
      <c r="I1695">
        <v>2</v>
      </c>
      <c r="J1695">
        <v>2</v>
      </c>
      <c r="K1695">
        <v>36</v>
      </c>
      <c r="L1695">
        <f t="shared" si="365"/>
        <v>0.7</v>
      </c>
      <c r="M1695">
        <f t="shared" si="366"/>
        <v>0.4</v>
      </c>
      <c r="N1695" t="str">
        <f t="shared" si="367"/>
        <v>NA</v>
      </c>
      <c r="O1695" t="str">
        <f t="shared" si="368"/>
        <v>NA</v>
      </c>
      <c r="P1695" t="str">
        <f t="shared" si="369"/>
        <v>NA</v>
      </c>
      <c r="Q1695" t="str">
        <f t="shared" si="370"/>
        <v>NA</v>
      </c>
      <c r="R1695">
        <v>1676</v>
      </c>
    </row>
    <row r="1696" spans="1:18" x14ac:dyDescent="0.25">
      <c r="A1696" t="s">
        <v>93</v>
      </c>
      <c r="B1696" t="s">
        <v>93</v>
      </c>
      <c r="C1696">
        <v>0.49</v>
      </c>
      <c r="D1696">
        <v>0.4</v>
      </c>
      <c r="E1696" t="s">
        <v>93</v>
      </c>
      <c r="F1696" t="s">
        <v>93</v>
      </c>
      <c r="G1696" t="s">
        <v>98</v>
      </c>
      <c r="H1696">
        <v>0</v>
      </c>
      <c r="I1696">
        <v>8</v>
      </c>
      <c r="J1696">
        <v>2</v>
      </c>
      <c r="K1696">
        <v>36</v>
      </c>
      <c r="L1696">
        <f t="shared" si="365"/>
        <v>0.49</v>
      </c>
      <c r="M1696">
        <f t="shared" si="366"/>
        <v>0.4</v>
      </c>
      <c r="N1696" t="str">
        <f t="shared" si="367"/>
        <v>NA</v>
      </c>
      <c r="O1696" t="str">
        <f t="shared" si="368"/>
        <v>NA</v>
      </c>
      <c r="P1696" t="str">
        <f t="shared" si="369"/>
        <v>NA</v>
      </c>
      <c r="Q1696" t="str">
        <f t="shared" si="370"/>
        <v>NA</v>
      </c>
      <c r="R1696">
        <v>1677</v>
      </c>
    </row>
    <row r="1697" spans="1:18" x14ac:dyDescent="0.25">
      <c r="A1697" t="s">
        <v>93</v>
      </c>
      <c r="B1697" t="s">
        <v>93</v>
      </c>
      <c r="C1697">
        <v>0.54</v>
      </c>
      <c r="D1697">
        <v>0.2</v>
      </c>
      <c r="E1697" t="s">
        <v>93</v>
      </c>
      <c r="F1697" t="s">
        <v>93</v>
      </c>
      <c r="G1697" t="s">
        <v>98</v>
      </c>
      <c r="H1697">
        <v>0</v>
      </c>
      <c r="I1697">
        <v>2</v>
      </c>
      <c r="J1697">
        <v>2</v>
      </c>
      <c r="K1697">
        <v>36</v>
      </c>
      <c r="L1697">
        <f t="shared" si="365"/>
        <v>0.54</v>
      </c>
      <c r="M1697">
        <f t="shared" si="366"/>
        <v>0.2</v>
      </c>
      <c r="N1697" t="str">
        <f t="shared" si="367"/>
        <v>NA</v>
      </c>
      <c r="O1697" t="str">
        <f t="shared" si="368"/>
        <v>NA</v>
      </c>
      <c r="P1697" t="str">
        <f t="shared" si="369"/>
        <v>NA</v>
      </c>
      <c r="Q1697" t="str">
        <f t="shared" si="370"/>
        <v>NA</v>
      </c>
      <c r="R1697">
        <v>1678</v>
      </c>
    </row>
    <row r="1698" spans="1:18" x14ac:dyDescent="0.25">
      <c r="A1698" t="s">
        <v>93</v>
      </c>
      <c r="B1698" t="s">
        <v>93</v>
      </c>
      <c r="C1698">
        <v>0.5</v>
      </c>
      <c r="D1698">
        <v>0.2</v>
      </c>
      <c r="E1698" t="s">
        <v>93</v>
      </c>
      <c r="F1698" t="s">
        <v>93</v>
      </c>
      <c r="G1698" t="s">
        <v>98</v>
      </c>
      <c r="H1698">
        <v>0</v>
      </c>
      <c r="I1698">
        <v>8</v>
      </c>
      <c r="J1698">
        <v>2</v>
      </c>
      <c r="K1698">
        <v>36</v>
      </c>
      <c r="L1698">
        <f t="shared" si="365"/>
        <v>0.5</v>
      </c>
      <c r="M1698">
        <f t="shared" si="366"/>
        <v>0.2</v>
      </c>
      <c r="N1698" t="str">
        <f t="shared" si="367"/>
        <v>NA</v>
      </c>
      <c r="O1698" t="str">
        <f t="shared" si="368"/>
        <v>NA</v>
      </c>
      <c r="P1698" t="str">
        <f t="shared" si="369"/>
        <v>NA</v>
      </c>
      <c r="Q1698" t="str">
        <f t="shared" si="370"/>
        <v>NA</v>
      </c>
      <c r="R1698">
        <v>1679</v>
      </c>
    </row>
    <row r="1699" spans="1:18" x14ac:dyDescent="0.25">
      <c r="A1699" t="s">
        <v>93</v>
      </c>
      <c r="B1699" t="s">
        <v>93</v>
      </c>
      <c r="C1699">
        <v>0.6</v>
      </c>
      <c r="D1699">
        <v>0.32</v>
      </c>
      <c r="E1699" t="s">
        <v>93</v>
      </c>
      <c r="F1699" t="s">
        <v>93</v>
      </c>
      <c r="G1699" t="s">
        <v>98</v>
      </c>
      <c r="H1699">
        <v>0</v>
      </c>
      <c r="I1699">
        <v>2</v>
      </c>
      <c r="J1699">
        <v>2</v>
      </c>
      <c r="K1699">
        <v>36</v>
      </c>
      <c r="L1699">
        <f t="shared" si="365"/>
        <v>0.6</v>
      </c>
      <c r="M1699">
        <f t="shared" si="366"/>
        <v>0.32</v>
      </c>
      <c r="N1699" t="str">
        <f t="shared" si="367"/>
        <v>NA</v>
      </c>
      <c r="O1699" t="str">
        <f t="shared" si="368"/>
        <v>NA</v>
      </c>
      <c r="P1699" t="str">
        <f t="shared" si="369"/>
        <v>NA</v>
      </c>
      <c r="Q1699" t="str">
        <f t="shared" si="370"/>
        <v>NA</v>
      </c>
      <c r="R1699">
        <v>1680</v>
      </c>
    </row>
    <row r="1700" spans="1:18" x14ac:dyDescent="0.25">
      <c r="A1700" t="s">
        <v>93</v>
      </c>
      <c r="B1700" t="s">
        <v>93</v>
      </c>
      <c r="C1700">
        <v>0.47</v>
      </c>
      <c r="D1700">
        <v>0.32</v>
      </c>
      <c r="E1700" t="s">
        <v>93</v>
      </c>
      <c r="F1700" t="s">
        <v>93</v>
      </c>
      <c r="G1700" t="s">
        <v>98</v>
      </c>
      <c r="H1700">
        <v>0</v>
      </c>
      <c r="I1700">
        <v>8</v>
      </c>
      <c r="J1700">
        <v>2</v>
      </c>
      <c r="K1700">
        <v>36</v>
      </c>
      <c r="L1700">
        <f t="shared" si="365"/>
        <v>0.47</v>
      </c>
      <c r="M1700">
        <f t="shared" si="366"/>
        <v>0.32</v>
      </c>
      <c r="N1700" t="str">
        <f t="shared" si="367"/>
        <v>NA</v>
      </c>
      <c r="O1700" t="str">
        <f t="shared" si="368"/>
        <v>NA</v>
      </c>
      <c r="P1700" t="str">
        <f t="shared" si="369"/>
        <v>NA</v>
      </c>
      <c r="Q1700" t="str">
        <f t="shared" si="370"/>
        <v>NA</v>
      </c>
      <c r="R1700">
        <v>1681</v>
      </c>
    </row>
    <row r="1701" spans="1:18" x14ac:dyDescent="0.25">
      <c r="A1701" t="s">
        <v>93</v>
      </c>
      <c r="B1701" t="s">
        <v>93</v>
      </c>
      <c r="C1701">
        <v>0.54</v>
      </c>
      <c r="D1701">
        <v>0.12</v>
      </c>
      <c r="E1701" t="s">
        <v>93</v>
      </c>
      <c r="F1701" t="s">
        <v>93</v>
      </c>
      <c r="G1701" t="s">
        <v>98</v>
      </c>
      <c r="H1701">
        <v>0</v>
      </c>
      <c r="I1701">
        <v>2</v>
      </c>
      <c r="J1701">
        <v>2</v>
      </c>
      <c r="K1701">
        <v>36</v>
      </c>
      <c r="L1701">
        <f t="shared" si="365"/>
        <v>0.54</v>
      </c>
      <c r="M1701">
        <f t="shared" si="366"/>
        <v>0.12</v>
      </c>
      <c r="N1701" t="str">
        <f t="shared" si="367"/>
        <v>NA</v>
      </c>
      <c r="O1701" t="str">
        <f t="shared" si="368"/>
        <v>NA</v>
      </c>
      <c r="P1701" t="str">
        <f t="shared" si="369"/>
        <v>NA</v>
      </c>
      <c r="Q1701" t="str">
        <f t="shared" si="370"/>
        <v>NA</v>
      </c>
      <c r="R1701">
        <v>1682</v>
      </c>
    </row>
    <row r="1702" spans="1:18" x14ac:dyDescent="0.25">
      <c r="A1702" t="s">
        <v>93</v>
      </c>
      <c r="B1702" t="s">
        <v>93</v>
      </c>
      <c r="C1702">
        <v>0.46</v>
      </c>
      <c r="D1702">
        <v>0.12</v>
      </c>
      <c r="E1702" t="s">
        <v>93</v>
      </c>
      <c r="F1702" t="s">
        <v>93</v>
      </c>
      <c r="G1702" t="s">
        <v>98</v>
      </c>
      <c r="H1702">
        <v>0</v>
      </c>
      <c r="I1702">
        <v>8</v>
      </c>
      <c r="J1702">
        <v>2</v>
      </c>
      <c r="K1702">
        <v>36</v>
      </c>
      <c r="L1702">
        <f t="shared" si="365"/>
        <v>0.46</v>
      </c>
      <c r="M1702">
        <f t="shared" si="366"/>
        <v>0.12</v>
      </c>
      <c r="N1702" t="str">
        <f t="shared" si="367"/>
        <v>NA</v>
      </c>
      <c r="O1702" t="str">
        <f t="shared" si="368"/>
        <v>NA</v>
      </c>
      <c r="P1702" t="str">
        <f t="shared" si="369"/>
        <v>NA</v>
      </c>
      <c r="Q1702" t="str">
        <f t="shared" si="370"/>
        <v>NA</v>
      </c>
      <c r="R1702">
        <v>1683</v>
      </c>
    </row>
    <row r="1703" spans="1:18" x14ac:dyDescent="0.25">
      <c r="A1703" t="s">
        <v>93</v>
      </c>
      <c r="B1703" t="s">
        <v>93</v>
      </c>
      <c r="C1703">
        <v>0.63</v>
      </c>
      <c r="D1703">
        <v>0.3</v>
      </c>
      <c r="E1703" t="s">
        <v>93</v>
      </c>
      <c r="F1703" t="s">
        <v>93</v>
      </c>
      <c r="G1703" t="s">
        <v>98</v>
      </c>
      <c r="H1703">
        <v>0</v>
      </c>
      <c r="I1703">
        <v>2</v>
      </c>
      <c r="J1703">
        <v>2</v>
      </c>
      <c r="K1703">
        <v>36</v>
      </c>
      <c r="L1703">
        <f t="shared" si="365"/>
        <v>0.63</v>
      </c>
      <c r="M1703">
        <f t="shared" si="366"/>
        <v>0.3</v>
      </c>
      <c r="N1703" t="str">
        <f t="shared" si="367"/>
        <v>NA</v>
      </c>
      <c r="O1703" t="str">
        <f t="shared" si="368"/>
        <v>NA</v>
      </c>
      <c r="P1703" t="str">
        <f t="shared" si="369"/>
        <v>NA</v>
      </c>
      <c r="Q1703" t="str">
        <f t="shared" si="370"/>
        <v>NA</v>
      </c>
      <c r="R1703">
        <v>1684</v>
      </c>
    </row>
    <row r="1704" spans="1:18" x14ac:dyDescent="0.25">
      <c r="A1704" t="s">
        <v>93</v>
      </c>
      <c r="B1704" t="s">
        <v>93</v>
      </c>
      <c r="C1704">
        <v>0.37</v>
      </c>
      <c r="D1704">
        <v>0.3</v>
      </c>
      <c r="E1704" t="s">
        <v>93</v>
      </c>
      <c r="F1704" t="s">
        <v>93</v>
      </c>
      <c r="G1704" t="s">
        <v>98</v>
      </c>
      <c r="H1704">
        <v>0</v>
      </c>
      <c r="I1704">
        <v>8</v>
      </c>
      <c r="J1704">
        <v>2</v>
      </c>
      <c r="K1704">
        <v>36</v>
      </c>
      <c r="L1704">
        <f t="shared" si="365"/>
        <v>0.37</v>
      </c>
      <c r="M1704">
        <f t="shared" si="366"/>
        <v>0.3</v>
      </c>
      <c r="N1704" t="str">
        <f t="shared" si="367"/>
        <v>NA</v>
      </c>
      <c r="O1704" t="str">
        <f t="shared" si="368"/>
        <v>NA</v>
      </c>
      <c r="P1704" t="str">
        <f t="shared" si="369"/>
        <v>NA</v>
      </c>
      <c r="Q1704" t="str">
        <f t="shared" si="370"/>
        <v>NA</v>
      </c>
      <c r="R1704">
        <v>1685</v>
      </c>
    </row>
    <row r="1705" spans="1:18" x14ac:dyDescent="0.25">
      <c r="A1705" t="s">
        <v>93</v>
      </c>
      <c r="B1705" t="s">
        <v>93</v>
      </c>
      <c r="C1705">
        <v>0.48</v>
      </c>
      <c r="D1705">
        <v>0.37</v>
      </c>
      <c r="E1705" t="s">
        <v>93</v>
      </c>
      <c r="F1705" t="s">
        <v>93</v>
      </c>
      <c r="G1705" t="s">
        <v>98</v>
      </c>
      <c r="H1705">
        <v>0</v>
      </c>
      <c r="I1705">
        <v>2</v>
      </c>
      <c r="J1705">
        <v>2</v>
      </c>
      <c r="K1705">
        <v>36</v>
      </c>
      <c r="L1705">
        <f t="shared" si="365"/>
        <v>0.48</v>
      </c>
      <c r="M1705">
        <f t="shared" si="366"/>
        <v>0.37</v>
      </c>
      <c r="N1705" t="str">
        <f t="shared" si="367"/>
        <v>NA</v>
      </c>
      <c r="O1705" t="str">
        <f t="shared" si="368"/>
        <v>NA</v>
      </c>
      <c r="P1705" t="str">
        <f t="shared" si="369"/>
        <v>NA</v>
      </c>
      <c r="Q1705" t="str">
        <f t="shared" si="370"/>
        <v>NA</v>
      </c>
      <c r="R1705">
        <v>1686</v>
      </c>
    </row>
    <row r="1706" spans="1:18" x14ac:dyDescent="0.25">
      <c r="A1706" t="s">
        <v>93</v>
      </c>
      <c r="B1706" t="s">
        <v>93</v>
      </c>
      <c r="C1706">
        <v>0.4</v>
      </c>
      <c r="D1706">
        <v>0.37</v>
      </c>
      <c r="E1706" t="s">
        <v>93</v>
      </c>
      <c r="F1706" t="s">
        <v>93</v>
      </c>
      <c r="G1706" t="s">
        <v>98</v>
      </c>
      <c r="H1706">
        <v>0</v>
      </c>
      <c r="I1706">
        <v>8</v>
      </c>
      <c r="J1706">
        <v>2</v>
      </c>
      <c r="K1706">
        <v>36</v>
      </c>
      <c r="L1706">
        <f t="shared" si="365"/>
        <v>0.4</v>
      </c>
      <c r="M1706">
        <f t="shared" si="366"/>
        <v>0.37</v>
      </c>
      <c r="N1706" t="str">
        <f t="shared" si="367"/>
        <v>NA</v>
      </c>
      <c r="O1706" t="str">
        <f t="shared" si="368"/>
        <v>NA</v>
      </c>
      <c r="P1706" t="str">
        <f t="shared" si="369"/>
        <v>NA</v>
      </c>
      <c r="Q1706" t="str">
        <f t="shared" si="370"/>
        <v>NA</v>
      </c>
      <c r="R1706">
        <v>1687</v>
      </c>
    </row>
    <row r="1707" spans="1:18" x14ac:dyDescent="0.25">
      <c r="A1707" t="s">
        <v>93</v>
      </c>
      <c r="B1707" t="s">
        <v>93</v>
      </c>
      <c r="C1707">
        <v>0.77</v>
      </c>
      <c r="D1707">
        <v>0.52500000000000002</v>
      </c>
      <c r="E1707">
        <v>0.184</v>
      </c>
      <c r="F1707">
        <v>0.3</v>
      </c>
      <c r="G1707" t="s">
        <v>98</v>
      </c>
      <c r="H1707">
        <v>0</v>
      </c>
      <c r="I1707">
        <v>12</v>
      </c>
      <c r="J1707">
        <v>12</v>
      </c>
      <c r="K1707">
        <v>18</v>
      </c>
      <c r="L1707">
        <f t="shared" si="365"/>
        <v>0.77</v>
      </c>
      <c r="M1707">
        <f t="shared" si="366"/>
        <v>0.52500000000000002</v>
      </c>
      <c r="N1707">
        <f t="shared" si="367"/>
        <v>0.184</v>
      </c>
      <c r="O1707">
        <f t="shared" si="368"/>
        <v>0.3</v>
      </c>
      <c r="P1707" t="str">
        <f t="shared" si="369"/>
        <v>NA</v>
      </c>
      <c r="Q1707" t="str">
        <f t="shared" si="370"/>
        <v>NA</v>
      </c>
      <c r="R1707">
        <v>1688</v>
      </c>
    </row>
    <row r="1708" spans="1:18" x14ac:dyDescent="0.25">
      <c r="A1708" t="s">
        <v>93</v>
      </c>
      <c r="B1708" t="s">
        <v>93</v>
      </c>
      <c r="C1708">
        <v>0.66</v>
      </c>
      <c r="D1708">
        <v>0.52500000000000002</v>
      </c>
      <c r="E1708">
        <v>0.15</v>
      </c>
      <c r="F1708">
        <v>0.3</v>
      </c>
      <c r="G1708" t="s">
        <v>98</v>
      </c>
      <c r="H1708">
        <v>0</v>
      </c>
      <c r="I1708">
        <v>12</v>
      </c>
      <c r="J1708">
        <v>12</v>
      </c>
      <c r="K1708">
        <v>18</v>
      </c>
      <c r="L1708">
        <f t="shared" si="365"/>
        <v>0.66</v>
      </c>
      <c r="M1708">
        <f t="shared" si="366"/>
        <v>0.52500000000000002</v>
      </c>
      <c r="N1708">
        <f t="shared" si="367"/>
        <v>0.15</v>
      </c>
      <c r="O1708">
        <f t="shared" si="368"/>
        <v>0.3</v>
      </c>
      <c r="P1708" t="str">
        <f t="shared" si="369"/>
        <v>NA</v>
      </c>
      <c r="Q1708" t="str">
        <f t="shared" si="370"/>
        <v>NA</v>
      </c>
      <c r="R1708">
        <v>1689</v>
      </c>
    </row>
    <row r="1709" spans="1:18" x14ac:dyDescent="0.25">
      <c r="A1709" t="s">
        <v>93</v>
      </c>
      <c r="B1709" t="s">
        <v>93</v>
      </c>
      <c r="C1709">
        <v>0.68500000000000005</v>
      </c>
      <c r="D1709">
        <v>0.54</v>
      </c>
      <c r="E1709">
        <v>0.22900000000000001</v>
      </c>
      <c r="F1709">
        <v>0.3</v>
      </c>
      <c r="G1709" t="s">
        <v>98</v>
      </c>
      <c r="H1709">
        <v>0</v>
      </c>
      <c r="I1709">
        <v>12</v>
      </c>
      <c r="J1709">
        <v>12</v>
      </c>
      <c r="K1709">
        <v>18</v>
      </c>
      <c r="L1709">
        <f t="shared" si="365"/>
        <v>0.68500000000000005</v>
      </c>
      <c r="M1709">
        <f t="shared" si="366"/>
        <v>0.54</v>
      </c>
      <c r="N1709">
        <f t="shared" si="367"/>
        <v>0.22900000000000001</v>
      </c>
      <c r="O1709">
        <f t="shared" si="368"/>
        <v>0.3</v>
      </c>
      <c r="P1709" t="str">
        <f t="shared" si="369"/>
        <v>NA</v>
      </c>
      <c r="Q1709" t="str">
        <f t="shared" si="370"/>
        <v>NA</v>
      </c>
      <c r="R1709">
        <v>1690</v>
      </c>
    </row>
    <row r="1710" spans="1:18" x14ac:dyDescent="0.25">
      <c r="A1710" t="s">
        <v>93</v>
      </c>
      <c r="B1710" t="s">
        <v>93</v>
      </c>
      <c r="C1710">
        <v>0.6</v>
      </c>
      <c r="D1710">
        <v>0.54</v>
      </c>
      <c r="E1710">
        <v>0.3</v>
      </c>
      <c r="F1710">
        <v>0.3</v>
      </c>
      <c r="G1710" t="s">
        <v>98</v>
      </c>
      <c r="H1710">
        <v>0</v>
      </c>
      <c r="I1710">
        <v>12</v>
      </c>
      <c r="J1710">
        <v>12</v>
      </c>
      <c r="K1710">
        <v>18</v>
      </c>
      <c r="L1710">
        <f t="shared" si="365"/>
        <v>0.6</v>
      </c>
      <c r="M1710">
        <f t="shared" si="366"/>
        <v>0.54</v>
      </c>
      <c r="N1710">
        <f t="shared" si="367"/>
        <v>0.3</v>
      </c>
      <c r="O1710">
        <f t="shared" si="368"/>
        <v>0.3</v>
      </c>
      <c r="P1710" t="str">
        <f t="shared" si="369"/>
        <v>NA</v>
      </c>
      <c r="Q1710" t="str">
        <f t="shared" si="370"/>
        <v>NA</v>
      </c>
      <c r="R1710">
        <v>1691</v>
      </c>
    </row>
    <row r="1711" spans="1:18" x14ac:dyDescent="0.25">
      <c r="A1711" t="s">
        <v>93</v>
      </c>
      <c r="B1711" t="s">
        <v>93</v>
      </c>
      <c r="C1711">
        <v>0.68</v>
      </c>
      <c r="D1711">
        <v>0.31</v>
      </c>
      <c r="E1711" t="s">
        <v>93</v>
      </c>
      <c r="F1711" t="s">
        <v>93</v>
      </c>
      <c r="G1711" t="s">
        <v>98</v>
      </c>
      <c r="H1711">
        <v>0</v>
      </c>
      <c r="I1711">
        <v>2</v>
      </c>
      <c r="J1711">
        <v>2</v>
      </c>
      <c r="K1711">
        <v>4</v>
      </c>
      <c r="L1711">
        <f t="shared" si="365"/>
        <v>0.68</v>
      </c>
      <c r="M1711">
        <f t="shared" si="366"/>
        <v>0.31</v>
      </c>
      <c r="N1711" t="str">
        <f t="shared" si="367"/>
        <v>NA</v>
      </c>
      <c r="O1711" t="str">
        <f t="shared" si="368"/>
        <v>NA</v>
      </c>
      <c r="P1711" t="str">
        <f t="shared" si="369"/>
        <v>NA</v>
      </c>
      <c r="Q1711" t="str">
        <f t="shared" si="370"/>
        <v>NA</v>
      </c>
      <c r="R1711">
        <v>1708</v>
      </c>
    </row>
    <row r="1712" spans="1:18" x14ac:dyDescent="0.25">
      <c r="A1712" t="s">
        <v>93</v>
      </c>
      <c r="B1712" t="s">
        <v>93</v>
      </c>
      <c r="C1712">
        <v>0.59</v>
      </c>
      <c r="D1712">
        <v>0.35</v>
      </c>
      <c r="E1712" t="s">
        <v>93</v>
      </c>
      <c r="F1712" t="s">
        <v>93</v>
      </c>
      <c r="G1712" t="s">
        <v>98</v>
      </c>
      <c r="H1712">
        <v>0</v>
      </c>
      <c r="I1712">
        <v>2</v>
      </c>
      <c r="J1712">
        <v>2</v>
      </c>
      <c r="K1712">
        <v>4</v>
      </c>
      <c r="L1712">
        <f t="shared" si="365"/>
        <v>0.59</v>
      </c>
      <c r="M1712">
        <f t="shared" si="366"/>
        <v>0.35</v>
      </c>
      <c r="N1712" t="str">
        <f t="shared" si="367"/>
        <v>NA</v>
      </c>
      <c r="O1712" t="str">
        <f t="shared" si="368"/>
        <v>NA</v>
      </c>
      <c r="P1712" t="str">
        <f t="shared" si="369"/>
        <v>NA</v>
      </c>
      <c r="Q1712" t="str">
        <f t="shared" si="370"/>
        <v>NA</v>
      </c>
      <c r="R1712">
        <v>1709</v>
      </c>
    </row>
    <row r="1713" spans="1:18" x14ac:dyDescent="0.25">
      <c r="A1713" t="s">
        <v>93</v>
      </c>
      <c r="B1713" t="s">
        <v>93</v>
      </c>
      <c r="C1713">
        <v>0.6</v>
      </c>
      <c r="D1713">
        <v>0.6</v>
      </c>
      <c r="E1713" t="s">
        <v>93</v>
      </c>
      <c r="F1713" t="s">
        <v>93</v>
      </c>
      <c r="G1713" t="s">
        <v>98</v>
      </c>
      <c r="H1713">
        <v>0</v>
      </c>
      <c r="I1713">
        <v>2</v>
      </c>
      <c r="J1713">
        <v>2</v>
      </c>
      <c r="K1713">
        <v>4</v>
      </c>
      <c r="L1713">
        <f t="shared" si="365"/>
        <v>0.6</v>
      </c>
      <c r="M1713">
        <f t="shared" si="366"/>
        <v>0.6</v>
      </c>
      <c r="N1713" t="str">
        <f t="shared" si="367"/>
        <v>NA</v>
      </c>
      <c r="O1713" t="str">
        <f t="shared" si="368"/>
        <v>NA</v>
      </c>
      <c r="P1713" t="str">
        <f t="shared" si="369"/>
        <v>NA</v>
      </c>
      <c r="Q1713" t="str">
        <f t="shared" si="370"/>
        <v>NA</v>
      </c>
      <c r="R1713">
        <v>1710</v>
      </c>
    </row>
    <row r="1714" spans="1:18" x14ac:dyDescent="0.25">
      <c r="A1714" t="s">
        <v>93</v>
      </c>
      <c r="B1714" t="s">
        <v>93</v>
      </c>
      <c r="C1714">
        <v>0.6</v>
      </c>
      <c r="D1714">
        <v>0.56999999999999995</v>
      </c>
      <c r="E1714" t="s">
        <v>93</v>
      </c>
      <c r="F1714" t="s">
        <v>93</v>
      </c>
      <c r="G1714" t="s">
        <v>98</v>
      </c>
      <c r="H1714">
        <v>0</v>
      </c>
      <c r="I1714">
        <v>2</v>
      </c>
      <c r="J1714">
        <v>2</v>
      </c>
      <c r="K1714">
        <v>4</v>
      </c>
      <c r="L1714">
        <f t="shared" si="365"/>
        <v>0.6</v>
      </c>
      <c r="M1714">
        <f t="shared" si="366"/>
        <v>0.56999999999999995</v>
      </c>
      <c r="N1714" t="str">
        <f t="shared" si="367"/>
        <v>NA</v>
      </c>
      <c r="O1714" t="str">
        <f t="shared" si="368"/>
        <v>NA</v>
      </c>
      <c r="P1714" t="str">
        <f t="shared" si="369"/>
        <v>NA</v>
      </c>
      <c r="Q1714" t="str">
        <f t="shared" si="370"/>
        <v>NA</v>
      </c>
      <c r="R1714">
        <v>1711</v>
      </c>
    </row>
    <row r="1715" spans="1:18" x14ac:dyDescent="0.25">
      <c r="A1715" t="s">
        <v>93</v>
      </c>
      <c r="B1715" t="s">
        <v>93</v>
      </c>
      <c r="C1715">
        <v>0.28000000000000003</v>
      </c>
      <c r="D1715">
        <v>0.56999999999999995</v>
      </c>
      <c r="E1715" t="s">
        <v>93</v>
      </c>
      <c r="F1715" t="s">
        <v>93</v>
      </c>
      <c r="G1715" t="s">
        <v>98</v>
      </c>
      <c r="H1715">
        <v>1</v>
      </c>
      <c r="I1715">
        <v>18</v>
      </c>
      <c r="J1715">
        <v>2</v>
      </c>
      <c r="K1715">
        <v>2</v>
      </c>
      <c r="L1715">
        <f>1-C1715</f>
        <v>0.72</v>
      </c>
      <c r="M1715">
        <f>1-D1715</f>
        <v>0.43000000000000005</v>
      </c>
      <c r="N1715" t="s">
        <v>93</v>
      </c>
      <c r="O1715" t="s">
        <v>93</v>
      </c>
      <c r="P1715" t="s">
        <v>93</v>
      </c>
      <c r="Q1715" t="s">
        <v>93</v>
      </c>
      <c r="R1715">
        <v>1714</v>
      </c>
    </row>
    <row r="1716" spans="1:18" x14ac:dyDescent="0.25">
      <c r="A1716" t="s">
        <v>93</v>
      </c>
      <c r="B1716" t="s">
        <v>93</v>
      </c>
      <c r="C1716">
        <v>0.13</v>
      </c>
      <c r="D1716">
        <v>0.28000000000000003</v>
      </c>
      <c r="E1716" t="s">
        <v>93</v>
      </c>
      <c r="F1716" t="s">
        <v>93</v>
      </c>
      <c r="G1716" t="s">
        <v>98</v>
      </c>
      <c r="H1716">
        <v>1</v>
      </c>
      <c r="I1716">
        <v>18</v>
      </c>
      <c r="J1716">
        <v>2</v>
      </c>
      <c r="K1716">
        <v>2</v>
      </c>
      <c r="L1716">
        <f>1-C1716</f>
        <v>0.87</v>
      </c>
      <c r="M1716">
        <f>1-D1716</f>
        <v>0.72</v>
      </c>
      <c r="N1716" t="s">
        <v>93</v>
      </c>
      <c r="O1716" t="s">
        <v>93</v>
      </c>
      <c r="P1716" t="s">
        <v>93</v>
      </c>
      <c r="Q1716" t="s">
        <v>93</v>
      </c>
      <c r="R1716">
        <v>1715</v>
      </c>
    </row>
    <row r="1717" spans="1:18" x14ac:dyDescent="0.25">
      <c r="A1717" t="s">
        <v>93</v>
      </c>
      <c r="B1717" t="s">
        <v>93</v>
      </c>
      <c r="C1717">
        <v>0.75</v>
      </c>
      <c r="D1717">
        <v>0.61</v>
      </c>
      <c r="E1717">
        <v>0.18</v>
      </c>
      <c r="F1717">
        <v>0.22</v>
      </c>
      <c r="G1717" t="s">
        <v>98</v>
      </c>
      <c r="H1717">
        <v>0</v>
      </c>
      <c r="I1717">
        <v>8</v>
      </c>
      <c r="J1717">
        <v>8</v>
      </c>
      <c r="K1717">
        <v>12</v>
      </c>
      <c r="L1717">
        <f t="shared" ref="L1717:O1722" si="371">C1717</f>
        <v>0.75</v>
      </c>
      <c r="M1717">
        <f t="shared" si="371"/>
        <v>0.61</v>
      </c>
      <c r="N1717">
        <f t="shared" si="371"/>
        <v>0.18</v>
      </c>
      <c r="O1717">
        <f t="shared" si="371"/>
        <v>0.22</v>
      </c>
      <c r="P1717" t="str">
        <f t="shared" ref="P1717:Q1722" si="372">A1717</f>
        <v>NA</v>
      </c>
      <c r="Q1717" t="str">
        <f t="shared" si="372"/>
        <v>NA</v>
      </c>
      <c r="R1717">
        <v>1716</v>
      </c>
    </row>
    <row r="1718" spans="1:18" x14ac:dyDescent="0.25">
      <c r="A1718" t="s">
        <v>93</v>
      </c>
      <c r="B1718" t="s">
        <v>93</v>
      </c>
      <c r="C1718">
        <v>0.76</v>
      </c>
      <c r="D1718">
        <v>0.54</v>
      </c>
      <c r="E1718">
        <v>0.18</v>
      </c>
      <c r="F1718">
        <v>0.26</v>
      </c>
      <c r="G1718" t="s">
        <v>98</v>
      </c>
      <c r="H1718">
        <v>0</v>
      </c>
      <c r="I1718">
        <v>8</v>
      </c>
      <c r="J1718">
        <v>8</v>
      </c>
      <c r="K1718">
        <v>12</v>
      </c>
      <c r="L1718">
        <f t="shared" si="371"/>
        <v>0.76</v>
      </c>
      <c r="M1718">
        <f t="shared" si="371"/>
        <v>0.54</v>
      </c>
      <c r="N1718">
        <f t="shared" si="371"/>
        <v>0.18</v>
      </c>
      <c r="O1718">
        <f t="shared" si="371"/>
        <v>0.26</v>
      </c>
      <c r="P1718" t="str">
        <f t="shared" si="372"/>
        <v>NA</v>
      </c>
      <c r="Q1718" t="str">
        <f t="shared" si="372"/>
        <v>NA</v>
      </c>
      <c r="R1718">
        <v>1717</v>
      </c>
    </row>
    <row r="1719" spans="1:18" x14ac:dyDescent="0.25">
      <c r="A1719" t="s">
        <v>93</v>
      </c>
      <c r="B1719" t="s">
        <v>93</v>
      </c>
      <c r="C1719">
        <v>0.71</v>
      </c>
      <c r="D1719">
        <v>0.63500000000000001</v>
      </c>
      <c r="E1719">
        <v>0.18</v>
      </c>
      <c r="F1719">
        <v>0.26</v>
      </c>
      <c r="G1719" t="s">
        <v>98</v>
      </c>
      <c r="H1719">
        <v>0</v>
      </c>
      <c r="I1719">
        <v>8</v>
      </c>
      <c r="J1719">
        <v>8</v>
      </c>
      <c r="K1719">
        <v>12</v>
      </c>
      <c r="L1719">
        <f t="shared" si="371"/>
        <v>0.71</v>
      </c>
      <c r="M1719">
        <f t="shared" si="371"/>
        <v>0.63500000000000001</v>
      </c>
      <c r="N1719">
        <f t="shared" si="371"/>
        <v>0.18</v>
      </c>
      <c r="O1719">
        <f t="shared" si="371"/>
        <v>0.26</v>
      </c>
      <c r="P1719" t="str">
        <f t="shared" si="372"/>
        <v>NA</v>
      </c>
      <c r="Q1719" t="str">
        <f t="shared" si="372"/>
        <v>NA</v>
      </c>
      <c r="R1719">
        <v>1718</v>
      </c>
    </row>
    <row r="1720" spans="1:18" x14ac:dyDescent="0.25">
      <c r="A1720" t="s">
        <v>93</v>
      </c>
      <c r="B1720" t="s">
        <v>93</v>
      </c>
      <c r="C1720">
        <v>0.73499999999999999</v>
      </c>
      <c r="D1720">
        <v>0.435</v>
      </c>
      <c r="E1720">
        <v>0.18</v>
      </c>
      <c r="F1720">
        <v>0.22</v>
      </c>
      <c r="G1720" t="s">
        <v>98</v>
      </c>
      <c r="H1720">
        <v>0</v>
      </c>
      <c r="I1720">
        <v>8</v>
      </c>
      <c r="J1720">
        <v>8</v>
      </c>
      <c r="K1720">
        <v>12</v>
      </c>
      <c r="L1720">
        <f t="shared" si="371"/>
        <v>0.73499999999999999</v>
      </c>
      <c r="M1720">
        <f t="shared" si="371"/>
        <v>0.435</v>
      </c>
      <c r="N1720">
        <f t="shared" si="371"/>
        <v>0.18</v>
      </c>
      <c r="O1720">
        <f t="shared" si="371"/>
        <v>0.22</v>
      </c>
      <c r="P1720" t="str">
        <f t="shared" si="372"/>
        <v>NA</v>
      </c>
      <c r="Q1720" t="str">
        <f t="shared" si="372"/>
        <v>NA</v>
      </c>
      <c r="R1720">
        <v>1719</v>
      </c>
    </row>
    <row r="1721" spans="1:18" x14ac:dyDescent="0.25">
      <c r="A1721" t="s">
        <v>93</v>
      </c>
      <c r="B1721" t="s">
        <v>93</v>
      </c>
      <c r="C1721">
        <v>0.51</v>
      </c>
      <c r="D1721">
        <v>0.45</v>
      </c>
      <c r="E1721" t="s">
        <v>93</v>
      </c>
      <c r="F1721" t="s">
        <v>93</v>
      </c>
      <c r="G1721" t="s">
        <v>98</v>
      </c>
      <c r="H1721">
        <v>0</v>
      </c>
      <c r="I1721">
        <v>3</v>
      </c>
      <c r="J1721">
        <v>3</v>
      </c>
      <c r="K1721">
        <v>6</v>
      </c>
      <c r="L1721">
        <f t="shared" si="371"/>
        <v>0.51</v>
      </c>
      <c r="M1721">
        <f t="shared" si="371"/>
        <v>0.45</v>
      </c>
      <c r="N1721" t="str">
        <f t="shared" si="371"/>
        <v>NA</v>
      </c>
      <c r="O1721" t="str">
        <f t="shared" si="371"/>
        <v>NA</v>
      </c>
      <c r="P1721" t="str">
        <f t="shared" si="372"/>
        <v>NA</v>
      </c>
      <c r="Q1721" t="str">
        <f t="shared" si="372"/>
        <v>NA</v>
      </c>
      <c r="R1721">
        <v>1720</v>
      </c>
    </row>
    <row r="1722" spans="1:18" x14ac:dyDescent="0.25">
      <c r="A1722" t="s">
        <v>93</v>
      </c>
      <c r="B1722" t="s">
        <v>93</v>
      </c>
      <c r="C1722">
        <v>0.48</v>
      </c>
      <c r="D1722">
        <v>0.39</v>
      </c>
      <c r="E1722" t="s">
        <v>93</v>
      </c>
      <c r="F1722" t="s">
        <v>93</v>
      </c>
      <c r="G1722" t="s">
        <v>98</v>
      </c>
      <c r="H1722">
        <v>0</v>
      </c>
      <c r="I1722">
        <v>3</v>
      </c>
      <c r="J1722">
        <v>3</v>
      </c>
      <c r="K1722">
        <v>6</v>
      </c>
      <c r="L1722">
        <f t="shared" si="371"/>
        <v>0.48</v>
      </c>
      <c r="M1722">
        <f t="shared" si="371"/>
        <v>0.39</v>
      </c>
      <c r="N1722" t="str">
        <f t="shared" si="371"/>
        <v>NA</v>
      </c>
      <c r="O1722" t="str">
        <f t="shared" si="371"/>
        <v>NA</v>
      </c>
      <c r="P1722" t="str">
        <f t="shared" si="372"/>
        <v>NA</v>
      </c>
      <c r="Q1722" t="str">
        <f t="shared" si="372"/>
        <v>NA</v>
      </c>
      <c r="R1722">
        <v>1721</v>
      </c>
    </row>
    <row r="1723" spans="1:18" x14ac:dyDescent="0.25">
      <c r="A1723" t="s">
        <v>93</v>
      </c>
      <c r="B1723" t="s">
        <v>93</v>
      </c>
      <c r="C1723">
        <v>1.47</v>
      </c>
      <c r="D1723">
        <v>0.91</v>
      </c>
      <c r="E1723">
        <v>1.34</v>
      </c>
      <c r="F1723">
        <v>1</v>
      </c>
      <c r="G1723" t="s">
        <v>279</v>
      </c>
      <c r="H1723">
        <v>0</v>
      </c>
      <c r="I1723">
        <v>6</v>
      </c>
      <c r="J1723">
        <v>6</v>
      </c>
      <c r="K1723">
        <v>12</v>
      </c>
      <c r="L1723">
        <f>C1723/I1723</f>
        <v>0.245</v>
      </c>
      <c r="M1723">
        <f>D1723/J1723</f>
        <v>0.15166666666666667</v>
      </c>
      <c r="N1723">
        <f>E1723/I1723</f>
        <v>0.22333333333333336</v>
      </c>
      <c r="O1723">
        <f>F1723/J1723</f>
        <v>0.16666666666666666</v>
      </c>
      <c r="P1723" t="s">
        <v>93</v>
      </c>
      <c r="Q1723" t="s">
        <v>93</v>
      </c>
      <c r="R1723">
        <v>1722</v>
      </c>
    </row>
    <row r="1724" spans="1:18" x14ac:dyDescent="0.25">
      <c r="A1724" t="s">
        <v>93</v>
      </c>
      <c r="B1724" t="s">
        <v>93</v>
      </c>
      <c r="C1724">
        <v>2.98</v>
      </c>
      <c r="D1724">
        <v>2.67</v>
      </c>
      <c r="E1724">
        <v>1.73</v>
      </c>
      <c r="F1724">
        <v>1.38</v>
      </c>
      <c r="G1724" t="s">
        <v>279</v>
      </c>
      <c r="H1724">
        <v>0</v>
      </c>
      <c r="I1724">
        <v>6</v>
      </c>
      <c r="J1724">
        <v>6</v>
      </c>
      <c r="K1724">
        <v>12</v>
      </c>
      <c r="L1724">
        <f>C1724/I1724</f>
        <v>0.49666666666666665</v>
      </c>
      <c r="M1724">
        <f>D1724/J1724</f>
        <v>0.44500000000000001</v>
      </c>
      <c r="N1724">
        <f>E1724/I1724</f>
        <v>0.28833333333333333</v>
      </c>
      <c r="O1724">
        <f>F1724/J1724</f>
        <v>0.22999999999999998</v>
      </c>
      <c r="P1724" t="s">
        <v>93</v>
      </c>
      <c r="Q1724" t="s">
        <v>93</v>
      </c>
      <c r="R1724">
        <v>1723</v>
      </c>
    </row>
    <row r="1725" spans="1:18" x14ac:dyDescent="0.25">
      <c r="A1725" t="s">
        <v>93</v>
      </c>
      <c r="B1725" t="s">
        <v>93</v>
      </c>
      <c r="C1725">
        <v>0.82499999999999996</v>
      </c>
      <c r="D1725">
        <v>0.57499999999999996</v>
      </c>
      <c r="E1725" t="s">
        <v>93</v>
      </c>
      <c r="F1725" t="s">
        <v>93</v>
      </c>
      <c r="G1725" t="s">
        <v>98</v>
      </c>
      <c r="H1725">
        <v>0</v>
      </c>
      <c r="I1725">
        <v>18</v>
      </c>
      <c r="J1725">
        <v>5</v>
      </c>
      <c r="K1725">
        <v>23</v>
      </c>
      <c r="L1725">
        <f t="shared" ref="L1725:L1761" si="373">C1725</f>
        <v>0.82499999999999996</v>
      </c>
      <c r="M1725">
        <f t="shared" ref="M1725:M1761" si="374">D1725</f>
        <v>0.57499999999999996</v>
      </c>
      <c r="N1725" t="str">
        <f t="shared" ref="N1725:N1761" si="375">E1725</f>
        <v>NA</v>
      </c>
      <c r="O1725" t="str">
        <f t="shared" ref="O1725:O1761" si="376">F1725</f>
        <v>NA</v>
      </c>
      <c r="P1725" t="str">
        <f t="shared" ref="P1725:P1761" si="377">A1725</f>
        <v>NA</v>
      </c>
      <c r="Q1725" t="str">
        <f t="shared" ref="Q1725:Q1761" si="378">B1725</f>
        <v>NA</v>
      </c>
      <c r="R1725">
        <v>1724</v>
      </c>
    </row>
    <row r="1726" spans="1:18" x14ac:dyDescent="0.25">
      <c r="A1726" t="s">
        <v>93</v>
      </c>
      <c r="B1726" t="s">
        <v>93</v>
      </c>
      <c r="C1726">
        <v>0.81</v>
      </c>
      <c r="D1726">
        <v>0.57999999999999996</v>
      </c>
      <c r="E1726" t="s">
        <v>93</v>
      </c>
      <c r="F1726" t="s">
        <v>93</v>
      </c>
      <c r="G1726" t="s">
        <v>98</v>
      </c>
      <c r="H1726">
        <v>0</v>
      </c>
      <c r="I1726">
        <v>18</v>
      </c>
      <c r="J1726">
        <v>5</v>
      </c>
      <c r="K1726">
        <v>23</v>
      </c>
      <c r="L1726">
        <f t="shared" si="373"/>
        <v>0.81</v>
      </c>
      <c r="M1726">
        <f t="shared" si="374"/>
        <v>0.57999999999999996</v>
      </c>
      <c r="N1726" t="str">
        <f t="shared" si="375"/>
        <v>NA</v>
      </c>
      <c r="O1726" t="str">
        <f t="shared" si="376"/>
        <v>NA</v>
      </c>
      <c r="P1726" t="str">
        <f t="shared" si="377"/>
        <v>NA</v>
      </c>
      <c r="Q1726" t="str">
        <f t="shared" si="378"/>
        <v>NA</v>
      </c>
      <c r="R1726">
        <v>1725</v>
      </c>
    </row>
    <row r="1727" spans="1:18" x14ac:dyDescent="0.25">
      <c r="A1727" t="s">
        <v>93</v>
      </c>
      <c r="B1727" t="s">
        <v>93</v>
      </c>
      <c r="C1727">
        <v>0.82</v>
      </c>
      <c r="D1727">
        <v>0.61</v>
      </c>
      <c r="E1727" t="s">
        <v>93</v>
      </c>
      <c r="F1727" t="s">
        <v>93</v>
      </c>
      <c r="G1727" t="s">
        <v>98</v>
      </c>
      <c r="H1727">
        <v>0</v>
      </c>
      <c r="I1727">
        <v>18</v>
      </c>
      <c r="J1727">
        <v>5</v>
      </c>
      <c r="K1727">
        <v>23</v>
      </c>
      <c r="L1727">
        <f t="shared" si="373"/>
        <v>0.82</v>
      </c>
      <c r="M1727">
        <f t="shared" si="374"/>
        <v>0.61</v>
      </c>
      <c r="N1727" t="str">
        <f t="shared" si="375"/>
        <v>NA</v>
      </c>
      <c r="O1727" t="str">
        <f t="shared" si="376"/>
        <v>NA</v>
      </c>
      <c r="P1727" t="str">
        <f t="shared" si="377"/>
        <v>NA</v>
      </c>
      <c r="Q1727" t="str">
        <f t="shared" si="378"/>
        <v>NA</v>
      </c>
      <c r="R1727">
        <v>1726</v>
      </c>
    </row>
    <row r="1728" spans="1:18" x14ac:dyDescent="0.25">
      <c r="A1728" t="s">
        <v>93</v>
      </c>
      <c r="B1728" t="s">
        <v>93</v>
      </c>
      <c r="C1728">
        <v>0.63500000000000001</v>
      </c>
      <c r="D1728">
        <v>0.57499999999999996</v>
      </c>
      <c r="E1728" t="s">
        <v>93</v>
      </c>
      <c r="F1728" t="s">
        <v>93</v>
      </c>
      <c r="G1728" t="s">
        <v>98</v>
      </c>
      <c r="H1728">
        <v>0</v>
      </c>
      <c r="I1728">
        <v>5</v>
      </c>
      <c r="J1728">
        <v>5</v>
      </c>
      <c r="K1728">
        <v>23</v>
      </c>
      <c r="L1728">
        <f t="shared" si="373"/>
        <v>0.63500000000000001</v>
      </c>
      <c r="M1728">
        <f t="shared" si="374"/>
        <v>0.57499999999999996</v>
      </c>
      <c r="N1728" t="str">
        <f t="shared" si="375"/>
        <v>NA</v>
      </c>
      <c r="O1728" t="str">
        <f t="shared" si="376"/>
        <v>NA</v>
      </c>
      <c r="P1728" t="str">
        <f t="shared" si="377"/>
        <v>NA</v>
      </c>
      <c r="Q1728" t="str">
        <f t="shared" si="378"/>
        <v>NA</v>
      </c>
      <c r="R1728">
        <v>1727</v>
      </c>
    </row>
    <row r="1729" spans="1:18" x14ac:dyDescent="0.25">
      <c r="A1729" t="s">
        <v>93</v>
      </c>
      <c r="B1729" t="s">
        <v>93</v>
      </c>
      <c r="C1729">
        <v>0.745</v>
      </c>
      <c r="D1729">
        <v>0.57999999999999996</v>
      </c>
      <c r="E1729" t="s">
        <v>93</v>
      </c>
      <c r="F1729" t="s">
        <v>93</v>
      </c>
      <c r="G1729" t="s">
        <v>98</v>
      </c>
      <c r="H1729">
        <v>0</v>
      </c>
      <c r="I1729">
        <v>5</v>
      </c>
      <c r="J1729">
        <v>5</v>
      </c>
      <c r="K1729">
        <v>23</v>
      </c>
      <c r="L1729">
        <f t="shared" si="373"/>
        <v>0.745</v>
      </c>
      <c r="M1729">
        <f t="shared" si="374"/>
        <v>0.57999999999999996</v>
      </c>
      <c r="N1729" t="str">
        <f t="shared" si="375"/>
        <v>NA</v>
      </c>
      <c r="O1729" t="str">
        <f t="shared" si="376"/>
        <v>NA</v>
      </c>
      <c r="P1729" t="str">
        <f t="shared" si="377"/>
        <v>NA</v>
      </c>
      <c r="Q1729" t="str">
        <f t="shared" si="378"/>
        <v>NA</v>
      </c>
      <c r="R1729">
        <v>1728</v>
      </c>
    </row>
    <row r="1730" spans="1:18" x14ac:dyDescent="0.25">
      <c r="A1730" t="s">
        <v>93</v>
      </c>
      <c r="B1730" t="s">
        <v>93</v>
      </c>
      <c r="C1730">
        <v>0.73</v>
      </c>
      <c r="D1730">
        <v>0.61</v>
      </c>
      <c r="E1730" t="s">
        <v>93</v>
      </c>
      <c r="F1730" t="s">
        <v>93</v>
      </c>
      <c r="G1730" t="s">
        <v>98</v>
      </c>
      <c r="H1730">
        <v>0</v>
      </c>
      <c r="I1730">
        <v>5</v>
      </c>
      <c r="J1730">
        <v>5</v>
      </c>
      <c r="K1730">
        <v>23</v>
      </c>
      <c r="L1730">
        <f t="shared" si="373"/>
        <v>0.73</v>
      </c>
      <c r="M1730">
        <f t="shared" si="374"/>
        <v>0.61</v>
      </c>
      <c r="N1730" t="str">
        <f t="shared" si="375"/>
        <v>NA</v>
      </c>
      <c r="O1730" t="str">
        <f t="shared" si="376"/>
        <v>NA</v>
      </c>
      <c r="P1730" t="str">
        <f t="shared" si="377"/>
        <v>NA</v>
      </c>
      <c r="Q1730" t="str">
        <f t="shared" si="378"/>
        <v>NA</v>
      </c>
      <c r="R1730">
        <v>1729</v>
      </c>
    </row>
    <row r="1731" spans="1:18" x14ac:dyDescent="0.25">
      <c r="A1731" t="s">
        <v>93</v>
      </c>
      <c r="B1731" t="s">
        <v>93</v>
      </c>
      <c r="C1731">
        <v>0.71499999999999997</v>
      </c>
      <c r="D1731">
        <v>0.57499999999999996</v>
      </c>
      <c r="E1731" t="s">
        <v>93</v>
      </c>
      <c r="F1731" t="s">
        <v>93</v>
      </c>
      <c r="G1731" t="s">
        <v>98</v>
      </c>
      <c r="H1731">
        <v>0</v>
      </c>
      <c r="I1731">
        <v>5</v>
      </c>
      <c r="J1731">
        <v>5</v>
      </c>
      <c r="K1731">
        <v>23</v>
      </c>
      <c r="L1731">
        <f t="shared" si="373"/>
        <v>0.71499999999999997</v>
      </c>
      <c r="M1731">
        <f t="shared" si="374"/>
        <v>0.57499999999999996</v>
      </c>
      <c r="N1731" t="str">
        <f t="shared" si="375"/>
        <v>NA</v>
      </c>
      <c r="O1731" t="str">
        <f t="shared" si="376"/>
        <v>NA</v>
      </c>
      <c r="P1731" t="str">
        <f t="shared" si="377"/>
        <v>NA</v>
      </c>
      <c r="Q1731" t="str">
        <f t="shared" si="378"/>
        <v>NA</v>
      </c>
      <c r="R1731">
        <v>1730</v>
      </c>
    </row>
    <row r="1732" spans="1:18" x14ac:dyDescent="0.25">
      <c r="A1732" t="s">
        <v>93</v>
      </c>
      <c r="B1732" t="s">
        <v>93</v>
      </c>
      <c r="C1732">
        <v>0.71499999999999997</v>
      </c>
      <c r="D1732">
        <v>0.57999999999999996</v>
      </c>
      <c r="E1732" t="s">
        <v>93</v>
      </c>
      <c r="F1732" t="s">
        <v>93</v>
      </c>
      <c r="G1732" t="s">
        <v>98</v>
      </c>
      <c r="H1732">
        <v>0</v>
      </c>
      <c r="I1732">
        <v>5</v>
      </c>
      <c r="J1732">
        <v>5</v>
      </c>
      <c r="K1732">
        <v>23</v>
      </c>
      <c r="L1732">
        <f t="shared" si="373"/>
        <v>0.71499999999999997</v>
      </c>
      <c r="M1732">
        <f t="shared" si="374"/>
        <v>0.57999999999999996</v>
      </c>
      <c r="N1732" t="str">
        <f t="shared" si="375"/>
        <v>NA</v>
      </c>
      <c r="O1732" t="str">
        <f t="shared" si="376"/>
        <v>NA</v>
      </c>
      <c r="P1732" t="str">
        <f t="shared" si="377"/>
        <v>NA</v>
      </c>
      <c r="Q1732" t="str">
        <f t="shared" si="378"/>
        <v>NA</v>
      </c>
      <c r="R1732">
        <v>1731</v>
      </c>
    </row>
    <row r="1733" spans="1:18" x14ac:dyDescent="0.25">
      <c r="A1733" t="s">
        <v>93</v>
      </c>
      <c r="B1733" t="s">
        <v>93</v>
      </c>
      <c r="C1733">
        <v>0.71499999999999997</v>
      </c>
      <c r="D1733">
        <v>0.61</v>
      </c>
      <c r="E1733" t="s">
        <v>93</v>
      </c>
      <c r="F1733" t="s">
        <v>93</v>
      </c>
      <c r="G1733" t="s">
        <v>98</v>
      </c>
      <c r="H1733">
        <v>0</v>
      </c>
      <c r="I1733">
        <v>5</v>
      </c>
      <c r="J1733">
        <v>5</v>
      </c>
      <c r="K1733">
        <v>23</v>
      </c>
      <c r="L1733">
        <f t="shared" si="373"/>
        <v>0.71499999999999997</v>
      </c>
      <c r="M1733">
        <f t="shared" si="374"/>
        <v>0.61</v>
      </c>
      <c r="N1733" t="str">
        <f t="shared" si="375"/>
        <v>NA</v>
      </c>
      <c r="O1733" t="str">
        <f t="shared" si="376"/>
        <v>NA</v>
      </c>
      <c r="P1733" t="str">
        <f t="shared" si="377"/>
        <v>NA</v>
      </c>
      <c r="Q1733" t="str">
        <f t="shared" si="378"/>
        <v>NA</v>
      </c>
      <c r="R1733">
        <v>1732</v>
      </c>
    </row>
    <row r="1734" spans="1:18" x14ac:dyDescent="0.25">
      <c r="A1734" t="s">
        <v>93</v>
      </c>
      <c r="B1734" t="s">
        <v>93</v>
      </c>
      <c r="C1734">
        <v>0.41</v>
      </c>
      <c r="D1734">
        <v>0.54500000000000004</v>
      </c>
      <c r="E1734" t="s">
        <v>93</v>
      </c>
      <c r="F1734" t="s">
        <v>93</v>
      </c>
      <c r="G1734" t="s">
        <v>98</v>
      </c>
      <c r="H1734">
        <v>0</v>
      </c>
      <c r="I1734">
        <v>5</v>
      </c>
      <c r="J1734">
        <v>5</v>
      </c>
      <c r="K1734" t="s">
        <v>93</v>
      </c>
      <c r="L1734">
        <f t="shared" si="373"/>
        <v>0.41</v>
      </c>
      <c r="M1734">
        <f t="shared" si="374"/>
        <v>0.54500000000000004</v>
      </c>
      <c r="N1734" t="str">
        <f t="shared" si="375"/>
        <v>NA</v>
      </c>
      <c r="O1734" t="str">
        <f t="shared" si="376"/>
        <v>NA</v>
      </c>
      <c r="P1734" t="str">
        <f t="shared" si="377"/>
        <v>NA</v>
      </c>
      <c r="Q1734" t="str">
        <f t="shared" si="378"/>
        <v>NA</v>
      </c>
      <c r="R1734">
        <v>1733</v>
      </c>
    </row>
    <row r="1735" spans="1:18" x14ac:dyDescent="0.25">
      <c r="A1735" t="s">
        <v>93</v>
      </c>
      <c r="B1735" t="s">
        <v>93</v>
      </c>
      <c r="C1735">
        <v>0.42499999999999999</v>
      </c>
      <c r="D1735">
        <v>0.44</v>
      </c>
      <c r="E1735" t="s">
        <v>93</v>
      </c>
      <c r="F1735" t="s">
        <v>93</v>
      </c>
      <c r="G1735" t="s">
        <v>98</v>
      </c>
      <c r="H1735">
        <v>0</v>
      </c>
      <c r="I1735">
        <v>5</v>
      </c>
      <c r="J1735">
        <v>5</v>
      </c>
      <c r="K1735" t="s">
        <v>93</v>
      </c>
      <c r="L1735">
        <f t="shared" si="373"/>
        <v>0.42499999999999999</v>
      </c>
      <c r="M1735">
        <f t="shared" si="374"/>
        <v>0.44</v>
      </c>
      <c r="N1735" t="str">
        <f t="shared" si="375"/>
        <v>NA</v>
      </c>
      <c r="O1735" t="str">
        <f t="shared" si="376"/>
        <v>NA</v>
      </c>
      <c r="P1735" t="str">
        <f t="shared" si="377"/>
        <v>NA</v>
      </c>
      <c r="Q1735" t="str">
        <f t="shared" si="378"/>
        <v>NA</v>
      </c>
      <c r="R1735">
        <v>1734</v>
      </c>
    </row>
    <row r="1736" spans="1:18" x14ac:dyDescent="0.25">
      <c r="A1736" t="s">
        <v>93</v>
      </c>
      <c r="B1736" t="s">
        <v>93</v>
      </c>
      <c r="C1736">
        <v>0.46</v>
      </c>
      <c r="D1736">
        <v>0.505</v>
      </c>
      <c r="E1736" t="s">
        <v>93</v>
      </c>
      <c r="F1736" t="s">
        <v>93</v>
      </c>
      <c r="G1736" t="s">
        <v>98</v>
      </c>
      <c r="H1736">
        <v>0</v>
      </c>
      <c r="I1736">
        <v>5</v>
      </c>
      <c r="J1736">
        <v>5</v>
      </c>
      <c r="K1736" t="s">
        <v>93</v>
      </c>
      <c r="L1736">
        <f t="shared" si="373"/>
        <v>0.46</v>
      </c>
      <c r="M1736">
        <f t="shared" si="374"/>
        <v>0.505</v>
      </c>
      <c r="N1736" t="str">
        <f t="shared" si="375"/>
        <v>NA</v>
      </c>
      <c r="O1736" t="str">
        <f t="shared" si="376"/>
        <v>NA</v>
      </c>
      <c r="P1736" t="str">
        <f t="shared" si="377"/>
        <v>NA</v>
      </c>
      <c r="Q1736" t="str">
        <f t="shared" si="378"/>
        <v>NA</v>
      </c>
      <c r="R1736">
        <v>1735</v>
      </c>
    </row>
    <row r="1737" spans="1:18" x14ac:dyDescent="0.25">
      <c r="A1737" t="s">
        <v>93</v>
      </c>
      <c r="B1737" t="s">
        <v>93</v>
      </c>
      <c r="C1737">
        <v>0.40500000000000003</v>
      </c>
      <c r="D1737">
        <v>0.54500000000000004</v>
      </c>
      <c r="E1737" t="s">
        <v>93</v>
      </c>
      <c r="F1737" t="s">
        <v>93</v>
      </c>
      <c r="G1737" t="s">
        <v>98</v>
      </c>
      <c r="H1737">
        <v>0</v>
      </c>
      <c r="I1737">
        <v>5</v>
      </c>
      <c r="J1737">
        <v>5</v>
      </c>
      <c r="K1737" t="s">
        <v>93</v>
      </c>
      <c r="L1737">
        <f t="shared" si="373"/>
        <v>0.40500000000000003</v>
      </c>
      <c r="M1737">
        <f t="shared" si="374"/>
        <v>0.54500000000000004</v>
      </c>
      <c r="N1737" t="str">
        <f t="shared" si="375"/>
        <v>NA</v>
      </c>
      <c r="O1737" t="str">
        <f t="shared" si="376"/>
        <v>NA</v>
      </c>
      <c r="P1737" t="str">
        <f t="shared" si="377"/>
        <v>NA</v>
      </c>
      <c r="Q1737" t="str">
        <f t="shared" si="378"/>
        <v>NA</v>
      </c>
      <c r="R1737">
        <v>1736</v>
      </c>
    </row>
    <row r="1738" spans="1:18" x14ac:dyDescent="0.25">
      <c r="A1738" t="s">
        <v>93</v>
      </c>
      <c r="B1738" t="s">
        <v>93</v>
      </c>
      <c r="C1738">
        <v>0.40500000000000003</v>
      </c>
      <c r="D1738">
        <v>0.44</v>
      </c>
      <c r="E1738" t="s">
        <v>93</v>
      </c>
      <c r="F1738" t="s">
        <v>93</v>
      </c>
      <c r="G1738" t="s">
        <v>98</v>
      </c>
      <c r="H1738">
        <v>0</v>
      </c>
      <c r="I1738">
        <v>5</v>
      </c>
      <c r="J1738">
        <v>5</v>
      </c>
      <c r="K1738" t="s">
        <v>93</v>
      </c>
      <c r="L1738">
        <f t="shared" si="373"/>
        <v>0.40500000000000003</v>
      </c>
      <c r="M1738">
        <f t="shared" si="374"/>
        <v>0.44</v>
      </c>
      <c r="N1738" t="str">
        <f t="shared" si="375"/>
        <v>NA</v>
      </c>
      <c r="O1738" t="str">
        <f t="shared" si="376"/>
        <v>NA</v>
      </c>
      <c r="P1738" t="str">
        <f t="shared" si="377"/>
        <v>NA</v>
      </c>
      <c r="Q1738" t="str">
        <f t="shared" si="378"/>
        <v>NA</v>
      </c>
      <c r="R1738">
        <v>1737</v>
      </c>
    </row>
    <row r="1739" spans="1:18" x14ac:dyDescent="0.25">
      <c r="A1739" t="s">
        <v>93</v>
      </c>
      <c r="B1739" t="s">
        <v>93</v>
      </c>
      <c r="C1739">
        <v>0.40500000000000003</v>
      </c>
      <c r="D1739">
        <v>0.505</v>
      </c>
      <c r="E1739" t="s">
        <v>93</v>
      </c>
      <c r="F1739" t="s">
        <v>93</v>
      </c>
      <c r="G1739" t="s">
        <v>98</v>
      </c>
      <c r="H1739">
        <v>0</v>
      </c>
      <c r="I1739">
        <v>5</v>
      </c>
      <c r="J1739">
        <v>5</v>
      </c>
      <c r="K1739" t="s">
        <v>93</v>
      </c>
      <c r="L1739">
        <f t="shared" si="373"/>
        <v>0.40500000000000003</v>
      </c>
      <c r="M1739">
        <f t="shared" si="374"/>
        <v>0.505</v>
      </c>
      <c r="N1739" t="str">
        <f t="shared" si="375"/>
        <v>NA</v>
      </c>
      <c r="O1739" t="str">
        <f t="shared" si="376"/>
        <v>NA</v>
      </c>
      <c r="P1739" t="str">
        <f t="shared" si="377"/>
        <v>NA</v>
      </c>
      <c r="Q1739" t="str">
        <f t="shared" si="378"/>
        <v>NA</v>
      </c>
      <c r="R1739">
        <v>1738</v>
      </c>
    </row>
    <row r="1740" spans="1:18" x14ac:dyDescent="0.25">
      <c r="A1740" t="s">
        <v>93</v>
      </c>
      <c r="B1740" t="s">
        <v>93</v>
      </c>
      <c r="C1740">
        <v>0.79</v>
      </c>
      <c r="D1740">
        <v>0.53</v>
      </c>
      <c r="E1740" t="s">
        <v>93</v>
      </c>
      <c r="F1740" t="s">
        <v>93</v>
      </c>
      <c r="G1740" t="s">
        <v>98</v>
      </c>
      <c r="H1740">
        <v>0</v>
      </c>
      <c r="I1740">
        <v>5</v>
      </c>
      <c r="J1740">
        <v>5</v>
      </c>
      <c r="K1740">
        <v>23</v>
      </c>
      <c r="L1740">
        <f t="shared" si="373"/>
        <v>0.79</v>
      </c>
      <c r="M1740">
        <f t="shared" si="374"/>
        <v>0.53</v>
      </c>
      <c r="N1740" t="str">
        <f t="shared" si="375"/>
        <v>NA</v>
      </c>
      <c r="O1740" t="str">
        <f t="shared" si="376"/>
        <v>NA</v>
      </c>
      <c r="P1740" t="str">
        <f t="shared" si="377"/>
        <v>NA</v>
      </c>
      <c r="Q1740" t="str">
        <f t="shared" si="378"/>
        <v>NA</v>
      </c>
      <c r="R1740">
        <v>1739</v>
      </c>
    </row>
    <row r="1741" spans="1:18" x14ac:dyDescent="0.25">
      <c r="A1741" t="s">
        <v>93</v>
      </c>
      <c r="B1741" t="s">
        <v>93</v>
      </c>
      <c r="C1741">
        <v>0.8</v>
      </c>
      <c r="D1741">
        <v>0.56499999999999995</v>
      </c>
      <c r="E1741" t="s">
        <v>93</v>
      </c>
      <c r="F1741" t="s">
        <v>93</v>
      </c>
      <c r="G1741" t="s">
        <v>98</v>
      </c>
      <c r="H1741">
        <v>0</v>
      </c>
      <c r="I1741">
        <v>5</v>
      </c>
      <c r="J1741">
        <v>5</v>
      </c>
      <c r="K1741">
        <v>23</v>
      </c>
      <c r="L1741">
        <f t="shared" si="373"/>
        <v>0.8</v>
      </c>
      <c r="M1741">
        <f t="shared" si="374"/>
        <v>0.56499999999999995</v>
      </c>
      <c r="N1741" t="str">
        <f t="shared" si="375"/>
        <v>NA</v>
      </c>
      <c r="O1741" t="str">
        <f t="shared" si="376"/>
        <v>NA</v>
      </c>
      <c r="P1741" t="str">
        <f t="shared" si="377"/>
        <v>NA</v>
      </c>
      <c r="Q1741" t="str">
        <f t="shared" si="378"/>
        <v>NA</v>
      </c>
      <c r="R1741">
        <v>1740</v>
      </c>
    </row>
    <row r="1742" spans="1:18" x14ac:dyDescent="0.25">
      <c r="A1742" t="s">
        <v>93</v>
      </c>
      <c r="B1742" t="s">
        <v>93</v>
      </c>
      <c r="C1742">
        <v>0.67</v>
      </c>
      <c r="D1742">
        <v>0.53</v>
      </c>
      <c r="E1742" t="s">
        <v>93</v>
      </c>
      <c r="F1742" t="s">
        <v>93</v>
      </c>
      <c r="G1742" t="s">
        <v>98</v>
      </c>
      <c r="H1742">
        <v>0</v>
      </c>
      <c r="I1742">
        <v>5</v>
      </c>
      <c r="J1742">
        <v>5</v>
      </c>
      <c r="K1742">
        <v>23</v>
      </c>
      <c r="L1742">
        <f t="shared" si="373"/>
        <v>0.67</v>
      </c>
      <c r="M1742">
        <f t="shared" si="374"/>
        <v>0.53</v>
      </c>
      <c r="N1742" t="str">
        <f t="shared" si="375"/>
        <v>NA</v>
      </c>
      <c r="O1742" t="str">
        <f t="shared" si="376"/>
        <v>NA</v>
      </c>
      <c r="P1742" t="str">
        <f t="shared" si="377"/>
        <v>NA</v>
      </c>
      <c r="Q1742" t="str">
        <f t="shared" si="378"/>
        <v>NA</v>
      </c>
      <c r="R1742">
        <v>1741</v>
      </c>
    </row>
    <row r="1743" spans="1:18" x14ac:dyDescent="0.25">
      <c r="A1743" t="s">
        <v>93</v>
      </c>
      <c r="B1743" t="s">
        <v>93</v>
      </c>
      <c r="C1743">
        <v>0.68</v>
      </c>
      <c r="D1743">
        <v>0.56499999999999995</v>
      </c>
      <c r="E1743" t="s">
        <v>93</v>
      </c>
      <c r="F1743" t="s">
        <v>93</v>
      </c>
      <c r="G1743" t="s">
        <v>98</v>
      </c>
      <c r="H1743">
        <v>0</v>
      </c>
      <c r="I1743">
        <v>5</v>
      </c>
      <c r="J1743">
        <v>5</v>
      </c>
      <c r="K1743">
        <v>23</v>
      </c>
      <c r="L1743">
        <f t="shared" si="373"/>
        <v>0.68</v>
      </c>
      <c r="M1743">
        <f t="shared" si="374"/>
        <v>0.56499999999999995</v>
      </c>
      <c r="N1743" t="str">
        <f t="shared" si="375"/>
        <v>NA</v>
      </c>
      <c r="O1743" t="str">
        <f t="shared" si="376"/>
        <v>NA</v>
      </c>
      <c r="P1743" t="str">
        <f t="shared" si="377"/>
        <v>NA</v>
      </c>
      <c r="Q1743" t="str">
        <f t="shared" si="378"/>
        <v>NA</v>
      </c>
      <c r="R1743">
        <v>1742</v>
      </c>
    </row>
    <row r="1744" spans="1:18" x14ac:dyDescent="0.25">
      <c r="A1744" t="s">
        <v>93</v>
      </c>
      <c r="B1744" t="s">
        <v>93</v>
      </c>
      <c r="C1744">
        <v>0.36199999999999999</v>
      </c>
      <c r="D1744">
        <v>0.375</v>
      </c>
      <c r="E1744" t="s">
        <v>93</v>
      </c>
      <c r="F1744" t="s">
        <v>93</v>
      </c>
      <c r="G1744" t="s">
        <v>98</v>
      </c>
      <c r="H1744">
        <v>0</v>
      </c>
      <c r="I1744">
        <v>5</v>
      </c>
      <c r="J1744">
        <v>5</v>
      </c>
      <c r="K1744" t="s">
        <v>93</v>
      </c>
      <c r="L1744">
        <f t="shared" si="373"/>
        <v>0.36199999999999999</v>
      </c>
      <c r="M1744">
        <f t="shared" si="374"/>
        <v>0.375</v>
      </c>
      <c r="N1744" t="str">
        <f t="shared" si="375"/>
        <v>NA</v>
      </c>
      <c r="O1744" t="str">
        <f t="shared" si="376"/>
        <v>NA</v>
      </c>
      <c r="P1744" t="str">
        <f t="shared" si="377"/>
        <v>NA</v>
      </c>
      <c r="Q1744" t="str">
        <f t="shared" si="378"/>
        <v>NA</v>
      </c>
      <c r="R1744">
        <v>1743</v>
      </c>
    </row>
    <row r="1745" spans="1:18" x14ac:dyDescent="0.25">
      <c r="A1745" t="s">
        <v>93</v>
      </c>
      <c r="B1745" t="s">
        <v>93</v>
      </c>
      <c r="C1745">
        <v>0.36099999999999999</v>
      </c>
      <c r="D1745">
        <v>0.45500000000000002</v>
      </c>
      <c r="E1745" t="s">
        <v>93</v>
      </c>
      <c r="F1745" t="s">
        <v>93</v>
      </c>
      <c r="G1745" t="s">
        <v>98</v>
      </c>
      <c r="H1745">
        <v>0</v>
      </c>
      <c r="I1745">
        <v>5</v>
      </c>
      <c r="J1745">
        <v>5</v>
      </c>
      <c r="K1745" t="s">
        <v>93</v>
      </c>
      <c r="L1745">
        <f t="shared" si="373"/>
        <v>0.36099999999999999</v>
      </c>
      <c r="M1745">
        <f t="shared" si="374"/>
        <v>0.45500000000000002</v>
      </c>
      <c r="N1745" t="str">
        <f t="shared" si="375"/>
        <v>NA</v>
      </c>
      <c r="O1745" t="str">
        <f t="shared" si="376"/>
        <v>NA</v>
      </c>
      <c r="P1745" t="str">
        <f t="shared" si="377"/>
        <v>NA</v>
      </c>
      <c r="Q1745" t="str">
        <f t="shared" si="378"/>
        <v>NA</v>
      </c>
      <c r="R1745">
        <v>1744</v>
      </c>
    </row>
    <row r="1746" spans="1:18" x14ac:dyDescent="0.25">
      <c r="A1746" t="s">
        <v>93</v>
      </c>
      <c r="B1746" t="s">
        <v>93</v>
      </c>
      <c r="C1746">
        <v>0.82</v>
      </c>
      <c r="D1746">
        <v>0.65</v>
      </c>
      <c r="E1746" t="s">
        <v>93</v>
      </c>
      <c r="F1746" t="s">
        <v>93</v>
      </c>
      <c r="G1746" t="s">
        <v>98</v>
      </c>
      <c r="H1746">
        <v>0</v>
      </c>
      <c r="I1746">
        <v>2</v>
      </c>
      <c r="J1746">
        <v>2</v>
      </c>
      <c r="K1746">
        <v>4</v>
      </c>
      <c r="L1746">
        <f t="shared" si="373"/>
        <v>0.82</v>
      </c>
      <c r="M1746">
        <f t="shared" si="374"/>
        <v>0.65</v>
      </c>
      <c r="N1746" t="str">
        <f t="shared" si="375"/>
        <v>NA</v>
      </c>
      <c r="O1746" t="str">
        <f t="shared" si="376"/>
        <v>NA</v>
      </c>
      <c r="P1746" t="str">
        <f t="shared" si="377"/>
        <v>NA</v>
      </c>
      <c r="Q1746" t="str">
        <f t="shared" si="378"/>
        <v>NA</v>
      </c>
      <c r="R1746">
        <v>1745</v>
      </c>
    </row>
    <row r="1747" spans="1:18" x14ac:dyDescent="0.25">
      <c r="A1747" t="s">
        <v>93</v>
      </c>
      <c r="B1747" t="s">
        <v>93</v>
      </c>
      <c r="C1747">
        <v>0.95</v>
      </c>
      <c r="D1747">
        <v>0.79</v>
      </c>
      <c r="E1747" t="s">
        <v>93</v>
      </c>
      <c r="F1747" t="s">
        <v>93</v>
      </c>
      <c r="G1747" t="s">
        <v>98</v>
      </c>
      <c r="H1747">
        <v>0</v>
      </c>
      <c r="I1747">
        <v>2</v>
      </c>
      <c r="J1747">
        <v>2</v>
      </c>
      <c r="K1747">
        <v>4</v>
      </c>
      <c r="L1747">
        <f t="shared" si="373"/>
        <v>0.95</v>
      </c>
      <c r="M1747">
        <f t="shared" si="374"/>
        <v>0.79</v>
      </c>
      <c r="N1747" t="str">
        <f t="shared" si="375"/>
        <v>NA</v>
      </c>
      <c r="O1747" t="str">
        <f t="shared" si="376"/>
        <v>NA</v>
      </c>
      <c r="P1747" t="str">
        <f t="shared" si="377"/>
        <v>NA</v>
      </c>
      <c r="Q1747" t="str">
        <f t="shared" si="378"/>
        <v>NA</v>
      </c>
      <c r="R1747">
        <v>1746</v>
      </c>
    </row>
    <row r="1748" spans="1:18" x14ac:dyDescent="0.25">
      <c r="A1748" t="s">
        <v>93</v>
      </c>
      <c r="B1748" t="s">
        <v>93</v>
      </c>
      <c r="C1748">
        <v>0.86</v>
      </c>
      <c r="D1748">
        <v>0.69</v>
      </c>
      <c r="E1748" t="s">
        <v>93</v>
      </c>
      <c r="F1748" t="s">
        <v>93</v>
      </c>
      <c r="G1748" t="s">
        <v>98</v>
      </c>
      <c r="H1748">
        <v>0</v>
      </c>
      <c r="I1748">
        <v>2</v>
      </c>
      <c r="J1748">
        <v>2</v>
      </c>
      <c r="K1748">
        <v>4</v>
      </c>
      <c r="L1748">
        <f t="shared" si="373"/>
        <v>0.86</v>
      </c>
      <c r="M1748">
        <f t="shared" si="374"/>
        <v>0.69</v>
      </c>
      <c r="N1748" t="str">
        <f t="shared" si="375"/>
        <v>NA</v>
      </c>
      <c r="O1748" t="str">
        <f t="shared" si="376"/>
        <v>NA</v>
      </c>
      <c r="P1748" t="str">
        <f t="shared" si="377"/>
        <v>NA</v>
      </c>
      <c r="Q1748" t="str">
        <f t="shared" si="378"/>
        <v>NA</v>
      </c>
      <c r="R1748">
        <v>1747</v>
      </c>
    </row>
    <row r="1749" spans="1:18" x14ac:dyDescent="0.25">
      <c r="A1749" t="s">
        <v>93</v>
      </c>
      <c r="B1749" t="s">
        <v>93</v>
      </c>
      <c r="C1749">
        <v>0.94</v>
      </c>
      <c r="D1749">
        <v>0.71</v>
      </c>
      <c r="E1749" t="s">
        <v>93</v>
      </c>
      <c r="F1749" t="s">
        <v>93</v>
      </c>
      <c r="G1749" t="s">
        <v>98</v>
      </c>
      <c r="H1749">
        <v>0</v>
      </c>
      <c r="I1749">
        <v>2</v>
      </c>
      <c r="J1749">
        <v>2</v>
      </c>
      <c r="K1749">
        <v>4</v>
      </c>
      <c r="L1749">
        <f t="shared" si="373"/>
        <v>0.94</v>
      </c>
      <c r="M1749">
        <f t="shared" si="374"/>
        <v>0.71</v>
      </c>
      <c r="N1749" t="str">
        <f t="shared" si="375"/>
        <v>NA</v>
      </c>
      <c r="O1749" t="str">
        <f t="shared" si="376"/>
        <v>NA</v>
      </c>
      <c r="P1749" t="str">
        <f t="shared" si="377"/>
        <v>NA</v>
      </c>
      <c r="Q1749" t="str">
        <f t="shared" si="378"/>
        <v>NA</v>
      </c>
      <c r="R1749">
        <v>1748</v>
      </c>
    </row>
    <row r="1750" spans="1:18" x14ac:dyDescent="0.25">
      <c r="A1750" t="s">
        <v>93</v>
      </c>
      <c r="B1750" t="s">
        <v>93</v>
      </c>
      <c r="C1750">
        <v>0.73</v>
      </c>
      <c r="D1750">
        <v>0.69</v>
      </c>
      <c r="E1750" t="s">
        <v>93</v>
      </c>
      <c r="F1750" t="s">
        <v>93</v>
      </c>
      <c r="G1750" t="s">
        <v>98</v>
      </c>
      <c r="H1750">
        <v>0</v>
      </c>
      <c r="I1750">
        <v>2</v>
      </c>
      <c r="J1750">
        <v>2</v>
      </c>
      <c r="K1750">
        <v>4</v>
      </c>
      <c r="L1750">
        <f t="shared" si="373"/>
        <v>0.73</v>
      </c>
      <c r="M1750">
        <f t="shared" si="374"/>
        <v>0.69</v>
      </c>
      <c r="N1750" t="str">
        <f t="shared" si="375"/>
        <v>NA</v>
      </c>
      <c r="O1750" t="str">
        <f t="shared" si="376"/>
        <v>NA</v>
      </c>
      <c r="P1750" t="str">
        <f t="shared" si="377"/>
        <v>NA</v>
      </c>
      <c r="Q1750" t="str">
        <f t="shared" si="378"/>
        <v>NA</v>
      </c>
      <c r="R1750">
        <v>1749</v>
      </c>
    </row>
    <row r="1751" spans="1:18" x14ac:dyDescent="0.25">
      <c r="A1751" t="s">
        <v>93</v>
      </c>
      <c r="B1751" t="s">
        <v>93</v>
      </c>
      <c r="C1751">
        <v>0.78</v>
      </c>
      <c r="D1751">
        <v>0.49</v>
      </c>
      <c r="E1751" t="s">
        <v>93</v>
      </c>
      <c r="F1751" t="s">
        <v>93</v>
      </c>
      <c r="G1751" t="s">
        <v>98</v>
      </c>
      <c r="H1751">
        <v>0</v>
      </c>
      <c r="I1751">
        <v>2</v>
      </c>
      <c r="J1751">
        <v>2</v>
      </c>
      <c r="K1751">
        <v>4</v>
      </c>
      <c r="L1751">
        <f t="shared" si="373"/>
        <v>0.78</v>
      </c>
      <c r="M1751">
        <f t="shared" si="374"/>
        <v>0.49</v>
      </c>
      <c r="N1751" t="str">
        <f t="shared" si="375"/>
        <v>NA</v>
      </c>
      <c r="O1751" t="str">
        <f t="shared" si="376"/>
        <v>NA</v>
      </c>
      <c r="P1751" t="str">
        <f t="shared" si="377"/>
        <v>NA</v>
      </c>
      <c r="Q1751" t="str">
        <f t="shared" si="378"/>
        <v>NA</v>
      </c>
      <c r="R1751">
        <v>1750</v>
      </c>
    </row>
    <row r="1752" spans="1:18" x14ac:dyDescent="0.25">
      <c r="A1752" t="s">
        <v>93</v>
      </c>
      <c r="B1752" t="s">
        <v>93</v>
      </c>
      <c r="C1752">
        <v>0.9</v>
      </c>
      <c r="D1752">
        <v>0.8</v>
      </c>
      <c r="E1752">
        <v>0.11</v>
      </c>
      <c r="F1752">
        <v>0.16</v>
      </c>
      <c r="G1752" t="s">
        <v>98</v>
      </c>
      <c r="H1752">
        <v>0</v>
      </c>
      <c r="I1752">
        <v>16</v>
      </c>
      <c r="J1752">
        <v>8</v>
      </c>
      <c r="K1752">
        <v>40</v>
      </c>
      <c r="L1752">
        <f t="shared" si="373"/>
        <v>0.9</v>
      </c>
      <c r="M1752">
        <f t="shared" si="374"/>
        <v>0.8</v>
      </c>
      <c r="N1752">
        <f t="shared" si="375"/>
        <v>0.11</v>
      </c>
      <c r="O1752">
        <f t="shared" si="376"/>
        <v>0.16</v>
      </c>
      <c r="P1752" t="str">
        <f t="shared" si="377"/>
        <v>NA</v>
      </c>
      <c r="Q1752" t="str">
        <f t="shared" si="378"/>
        <v>NA</v>
      </c>
      <c r="R1752">
        <v>1751</v>
      </c>
    </row>
    <row r="1753" spans="1:18" x14ac:dyDescent="0.25">
      <c r="A1753" t="s">
        <v>93</v>
      </c>
      <c r="B1753" t="s">
        <v>93</v>
      </c>
      <c r="C1753">
        <v>0.91</v>
      </c>
      <c r="D1753">
        <v>0.79</v>
      </c>
      <c r="E1753">
        <v>0.14000000000000001</v>
      </c>
      <c r="F1753">
        <v>0.2</v>
      </c>
      <c r="G1753" t="s">
        <v>98</v>
      </c>
      <c r="H1753">
        <v>0</v>
      </c>
      <c r="I1753">
        <v>16</v>
      </c>
      <c r="J1753">
        <v>8</v>
      </c>
      <c r="K1753">
        <v>40</v>
      </c>
      <c r="L1753">
        <f t="shared" si="373"/>
        <v>0.91</v>
      </c>
      <c r="M1753">
        <f t="shared" si="374"/>
        <v>0.79</v>
      </c>
      <c r="N1753">
        <f t="shared" si="375"/>
        <v>0.14000000000000001</v>
      </c>
      <c r="O1753">
        <f t="shared" si="376"/>
        <v>0.2</v>
      </c>
      <c r="P1753" t="str">
        <f t="shared" si="377"/>
        <v>NA</v>
      </c>
      <c r="Q1753" t="str">
        <f t="shared" si="378"/>
        <v>NA</v>
      </c>
      <c r="R1753">
        <v>1752</v>
      </c>
    </row>
    <row r="1754" spans="1:18" x14ac:dyDescent="0.25">
      <c r="A1754" t="s">
        <v>93</v>
      </c>
      <c r="B1754" t="s">
        <v>93</v>
      </c>
      <c r="C1754">
        <v>0.96</v>
      </c>
      <c r="D1754">
        <v>0.84</v>
      </c>
      <c r="E1754">
        <v>0.08</v>
      </c>
      <c r="F1754">
        <v>0.16</v>
      </c>
      <c r="G1754" t="s">
        <v>98</v>
      </c>
      <c r="H1754">
        <v>0</v>
      </c>
      <c r="I1754">
        <v>16</v>
      </c>
      <c r="J1754">
        <v>8</v>
      </c>
      <c r="K1754">
        <v>40</v>
      </c>
      <c r="L1754">
        <f t="shared" si="373"/>
        <v>0.96</v>
      </c>
      <c r="M1754">
        <f t="shared" si="374"/>
        <v>0.84</v>
      </c>
      <c r="N1754">
        <f t="shared" si="375"/>
        <v>0.08</v>
      </c>
      <c r="O1754">
        <f t="shared" si="376"/>
        <v>0.16</v>
      </c>
      <c r="P1754" t="str">
        <f t="shared" si="377"/>
        <v>NA</v>
      </c>
      <c r="Q1754" t="str">
        <f t="shared" si="378"/>
        <v>NA</v>
      </c>
      <c r="R1754">
        <v>1753</v>
      </c>
    </row>
    <row r="1755" spans="1:18" x14ac:dyDescent="0.25">
      <c r="A1755" t="s">
        <v>93</v>
      </c>
      <c r="B1755" t="s">
        <v>93</v>
      </c>
      <c r="C1755">
        <v>0.95</v>
      </c>
      <c r="D1755">
        <v>0.9</v>
      </c>
      <c r="E1755">
        <v>0.11</v>
      </c>
      <c r="F1755">
        <v>0.11</v>
      </c>
      <c r="G1755" t="s">
        <v>98</v>
      </c>
      <c r="H1755">
        <v>0</v>
      </c>
      <c r="I1755">
        <v>16</v>
      </c>
      <c r="J1755">
        <v>8</v>
      </c>
      <c r="K1755">
        <v>40</v>
      </c>
      <c r="L1755">
        <f t="shared" si="373"/>
        <v>0.95</v>
      </c>
      <c r="M1755">
        <f t="shared" si="374"/>
        <v>0.9</v>
      </c>
      <c r="N1755">
        <f t="shared" si="375"/>
        <v>0.11</v>
      </c>
      <c r="O1755">
        <f t="shared" si="376"/>
        <v>0.11</v>
      </c>
      <c r="P1755" t="str">
        <f t="shared" si="377"/>
        <v>NA</v>
      </c>
      <c r="Q1755" t="str">
        <f t="shared" si="378"/>
        <v>NA</v>
      </c>
      <c r="R1755">
        <v>1754</v>
      </c>
    </row>
    <row r="1756" spans="1:18" x14ac:dyDescent="0.25">
      <c r="A1756" t="s">
        <v>93</v>
      </c>
      <c r="B1756" t="s">
        <v>93</v>
      </c>
      <c r="C1756">
        <v>0.88</v>
      </c>
      <c r="D1756">
        <v>0.78</v>
      </c>
      <c r="E1756">
        <v>0.13</v>
      </c>
      <c r="F1756">
        <v>0.17</v>
      </c>
      <c r="G1756" t="s">
        <v>98</v>
      </c>
      <c r="H1756">
        <v>0</v>
      </c>
      <c r="I1756">
        <v>16</v>
      </c>
      <c r="J1756">
        <v>8</v>
      </c>
      <c r="K1756">
        <v>40</v>
      </c>
      <c r="L1756">
        <f t="shared" si="373"/>
        <v>0.88</v>
      </c>
      <c r="M1756">
        <f t="shared" si="374"/>
        <v>0.78</v>
      </c>
      <c r="N1756">
        <f t="shared" si="375"/>
        <v>0.13</v>
      </c>
      <c r="O1756">
        <f t="shared" si="376"/>
        <v>0.17</v>
      </c>
      <c r="P1756" t="str">
        <f t="shared" si="377"/>
        <v>NA</v>
      </c>
      <c r="Q1756" t="str">
        <f t="shared" si="378"/>
        <v>NA</v>
      </c>
      <c r="R1756">
        <v>1755</v>
      </c>
    </row>
    <row r="1757" spans="1:18" x14ac:dyDescent="0.25">
      <c r="A1757" t="s">
        <v>93</v>
      </c>
      <c r="B1757" t="s">
        <v>93</v>
      </c>
      <c r="C1757">
        <v>0.69</v>
      </c>
      <c r="D1757">
        <v>0.6</v>
      </c>
      <c r="E1757">
        <v>0.28999999999999998</v>
      </c>
      <c r="F1757">
        <v>0.28999999999999998</v>
      </c>
      <c r="G1757" t="s">
        <v>98</v>
      </c>
      <c r="H1757">
        <v>0</v>
      </c>
      <c r="I1757">
        <v>16</v>
      </c>
      <c r="J1757">
        <v>8</v>
      </c>
      <c r="K1757">
        <v>40</v>
      </c>
      <c r="L1757">
        <f t="shared" si="373"/>
        <v>0.69</v>
      </c>
      <c r="M1757">
        <f t="shared" si="374"/>
        <v>0.6</v>
      </c>
      <c r="N1757">
        <f t="shared" si="375"/>
        <v>0.28999999999999998</v>
      </c>
      <c r="O1757">
        <f t="shared" si="376"/>
        <v>0.28999999999999998</v>
      </c>
      <c r="P1757" t="str">
        <f t="shared" si="377"/>
        <v>NA</v>
      </c>
      <c r="Q1757" t="str">
        <f t="shared" si="378"/>
        <v>NA</v>
      </c>
      <c r="R1757">
        <v>1756</v>
      </c>
    </row>
    <row r="1758" spans="1:18" x14ac:dyDescent="0.25">
      <c r="A1758" t="s">
        <v>93</v>
      </c>
      <c r="B1758" t="s">
        <v>93</v>
      </c>
      <c r="C1758">
        <v>0.97</v>
      </c>
      <c r="D1758">
        <v>0.83</v>
      </c>
      <c r="E1758" t="s">
        <v>93</v>
      </c>
      <c r="F1758" t="s">
        <v>93</v>
      </c>
      <c r="G1758" t="s">
        <v>98</v>
      </c>
      <c r="H1758">
        <v>0</v>
      </c>
      <c r="I1758" t="s">
        <v>156</v>
      </c>
      <c r="J1758">
        <v>3</v>
      </c>
      <c r="K1758" t="s">
        <v>130</v>
      </c>
      <c r="L1758">
        <f t="shared" si="373"/>
        <v>0.97</v>
      </c>
      <c r="M1758">
        <f t="shared" si="374"/>
        <v>0.83</v>
      </c>
      <c r="N1758" t="str">
        <f t="shared" si="375"/>
        <v>NA</v>
      </c>
      <c r="O1758" t="str">
        <f t="shared" si="376"/>
        <v>NA</v>
      </c>
      <c r="P1758" t="str">
        <f t="shared" si="377"/>
        <v>NA</v>
      </c>
      <c r="Q1758" t="str">
        <f t="shared" si="378"/>
        <v>NA</v>
      </c>
      <c r="R1758">
        <v>1757</v>
      </c>
    </row>
    <row r="1759" spans="1:18" x14ac:dyDescent="0.25">
      <c r="A1759" t="s">
        <v>93</v>
      </c>
      <c r="B1759" t="s">
        <v>93</v>
      </c>
      <c r="C1759">
        <v>0.89</v>
      </c>
      <c r="D1759">
        <v>0.59</v>
      </c>
      <c r="E1759" t="s">
        <v>93</v>
      </c>
      <c r="F1759" t="s">
        <v>93</v>
      </c>
      <c r="G1759" t="s">
        <v>98</v>
      </c>
      <c r="H1759">
        <v>0</v>
      </c>
      <c r="I1759" t="s">
        <v>156</v>
      </c>
      <c r="J1759">
        <v>3</v>
      </c>
      <c r="K1759" t="s">
        <v>130</v>
      </c>
      <c r="L1759">
        <f t="shared" si="373"/>
        <v>0.89</v>
      </c>
      <c r="M1759">
        <f t="shared" si="374"/>
        <v>0.59</v>
      </c>
      <c r="N1759" t="str">
        <f t="shared" si="375"/>
        <v>NA</v>
      </c>
      <c r="O1759" t="str">
        <f t="shared" si="376"/>
        <v>NA</v>
      </c>
      <c r="P1759" t="str">
        <f t="shared" si="377"/>
        <v>NA</v>
      </c>
      <c r="Q1759" t="str">
        <f t="shared" si="378"/>
        <v>NA</v>
      </c>
      <c r="R1759">
        <v>1758</v>
      </c>
    </row>
    <row r="1760" spans="1:18" x14ac:dyDescent="0.25">
      <c r="A1760" t="s">
        <v>93</v>
      </c>
      <c r="B1760" t="s">
        <v>93</v>
      </c>
      <c r="C1760">
        <v>1</v>
      </c>
      <c r="D1760">
        <v>0.95</v>
      </c>
      <c r="E1760" t="s">
        <v>93</v>
      </c>
      <c r="F1760" t="s">
        <v>93</v>
      </c>
      <c r="G1760" t="s">
        <v>98</v>
      </c>
      <c r="H1760">
        <v>0</v>
      </c>
      <c r="I1760" t="s">
        <v>156</v>
      </c>
      <c r="J1760">
        <v>3</v>
      </c>
      <c r="K1760" t="s">
        <v>130</v>
      </c>
      <c r="L1760">
        <f t="shared" si="373"/>
        <v>1</v>
      </c>
      <c r="M1760">
        <f t="shared" si="374"/>
        <v>0.95</v>
      </c>
      <c r="N1760" t="str">
        <f t="shared" si="375"/>
        <v>NA</v>
      </c>
      <c r="O1760" t="str">
        <f t="shared" si="376"/>
        <v>NA</v>
      </c>
      <c r="P1760" t="str">
        <f t="shared" si="377"/>
        <v>NA</v>
      </c>
      <c r="Q1760" t="str">
        <f t="shared" si="378"/>
        <v>NA</v>
      </c>
      <c r="R1760">
        <v>1759</v>
      </c>
    </row>
    <row r="1761" spans="1:18" x14ac:dyDescent="0.25">
      <c r="A1761" t="s">
        <v>93</v>
      </c>
      <c r="B1761" t="s">
        <v>93</v>
      </c>
      <c r="C1761">
        <v>0.92</v>
      </c>
      <c r="D1761">
        <v>0.76</v>
      </c>
      <c r="E1761" t="s">
        <v>93</v>
      </c>
      <c r="F1761" t="s">
        <v>93</v>
      </c>
      <c r="G1761" t="s">
        <v>98</v>
      </c>
      <c r="H1761">
        <v>0</v>
      </c>
      <c r="I1761" t="s">
        <v>156</v>
      </c>
      <c r="J1761">
        <v>3</v>
      </c>
      <c r="K1761" t="s">
        <v>130</v>
      </c>
      <c r="L1761">
        <f t="shared" si="373"/>
        <v>0.92</v>
      </c>
      <c r="M1761">
        <f t="shared" si="374"/>
        <v>0.76</v>
      </c>
      <c r="N1761" t="str">
        <f t="shared" si="375"/>
        <v>NA</v>
      </c>
      <c r="O1761" t="str">
        <f t="shared" si="376"/>
        <v>NA</v>
      </c>
      <c r="P1761" t="str">
        <f t="shared" si="377"/>
        <v>NA</v>
      </c>
      <c r="Q1761" t="str">
        <f t="shared" si="378"/>
        <v>NA</v>
      </c>
      <c r="R1761">
        <v>1760</v>
      </c>
    </row>
    <row r="1762" spans="1:18" x14ac:dyDescent="0.25">
      <c r="A1762" t="s">
        <v>93</v>
      </c>
      <c r="B1762" t="s">
        <v>93</v>
      </c>
      <c r="C1762">
        <v>1.39</v>
      </c>
      <c r="D1762">
        <v>1.46</v>
      </c>
      <c r="E1762" t="s">
        <v>93</v>
      </c>
      <c r="F1762" t="s">
        <v>93</v>
      </c>
      <c r="G1762" t="s">
        <v>279</v>
      </c>
      <c r="H1762">
        <v>0</v>
      </c>
      <c r="I1762">
        <v>2</v>
      </c>
      <c r="J1762">
        <v>2</v>
      </c>
      <c r="K1762">
        <v>12</v>
      </c>
      <c r="L1762">
        <f t="shared" ref="L1762:M1765" si="379">C1762/I1762</f>
        <v>0.69499999999999995</v>
      </c>
      <c r="M1762">
        <f t="shared" si="379"/>
        <v>0.73</v>
      </c>
      <c r="N1762" t="s">
        <v>93</v>
      </c>
      <c r="O1762" t="s">
        <v>93</v>
      </c>
      <c r="P1762" t="s">
        <v>93</v>
      </c>
      <c r="Q1762" t="s">
        <v>93</v>
      </c>
      <c r="R1762">
        <v>1761</v>
      </c>
    </row>
    <row r="1763" spans="1:18" x14ac:dyDescent="0.25">
      <c r="A1763" t="s">
        <v>93</v>
      </c>
      <c r="B1763" t="s">
        <v>93</v>
      </c>
      <c r="C1763">
        <v>1.22</v>
      </c>
      <c r="D1763">
        <v>0.67</v>
      </c>
      <c r="E1763" t="s">
        <v>93</v>
      </c>
      <c r="F1763" t="s">
        <v>93</v>
      </c>
      <c r="G1763" t="s">
        <v>279</v>
      </c>
      <c r="H1763">
        <v>0</v>
      </c>
      <c r="I1763">
        <v>2</v>
      </c>
      <c r="J1763">
        <v>2</v>
      </c>
      <c r="K1763">
        <v>12</v>
      </c>
      <c r="L1763">
        <f t="shared" si="379"/>
        <v>0.61</v>
      </c>
      <c r="M1763">
        <f t="shared" si="379"/>
        <v>0.33500000000000002</v>
      </c>
      <c r="N1763" t="s">
        <v>93</v>
      </c>
      <c r="O1763" t="s">
        <v>93</v>
      </c>
      <c r="P1763" t="s">
        <v>93</v>
      </c>
      <c r="Q1763" t="s">
        <v>93</v>
      </c>
      <c r="R1763">
        <v>1762</v>
      </c>
    </row>
    <row r="1764" spans="1:18" x14ac:dyDescent="0.25">
      <c r="A1764" t="s">
        <v>93</v>
      </c>
      <c r="B1764" t="s">
        <v>93</v>
      </c>
      <c r="C1764">
        <v>1.32</v>
      </c>
      <c r="D1764">
        <v>1.06</v>
      </c>
      <c r="E1764" t="s">
        <v>93</v>
      </c>
      <c r="F1764" t="s">
        <v>93</v>
      </c>
      <c r="G1764" t="s">
        <v>279</v>
      </c>
      <c r="H1764">
        <v>0</v>
      </c>
      <c r="I1764">
        <v>2</v>
      </c>
      <c r="J1764">
        <v>2</v>
      </c>
      <c r="K1764">
        <v>12</v>
      </c>
      <c r="L1764">
        <f t="shared" si="379"/>
        <v>0.66</v>
      </c>
      <c r="M1764">
        <f t="shared" si="379"/>
        <v>0.53</v>
      </c>
      <c r="N1764" t="s">
        <v>93</v>
      </c>
      <c r="O1764" t="s">
        <v>93</v>
      </c>
      <c r="P1764" t="s">
        <v>93</v>
      </c>
      <c r="Q1764" t="s">
        <v>93</v>
      </c>
      <c r="R1764">
        <v>1763</v>
      </c>
    </row>
    <row r="1765" spans="1:18" x14ac:dyDescent="0.25">
      <c r="A1765" t="s">
        <v>93</v>
      </c>
      <c r="B1765" t="s">
        <v>93</v>
      </c>
      <c r="C1765">
        <v>1.2</v>
      </c>
      <c r="D1765">
        <v>0.88</v>
      </c>
      <c r="E1765" t="s">
        <v>93</v>
      </c>
      <c r="F1765" t="s">
        <v>93</v>
      </c>
      <c r="G1765" t="s">
        <v>279</v>
      </c>
      <c r="H1765">
        <v>0</v>
      </c>
      <c r="I1765">
        <v>2</v>
      </c>
      <c r="J1765">
        <v>2</v>
      </c>
      <c r="K1765">
        <v>12</v>
      </c>
      <c r="L1765">
        <f t="shared" si="379"/>
        <v>0.6</v>
      </c>
      <c r="M1765">
        <f t="shared" si="379"/>
        <v>0.44</v>
      </c>
      <c r="N1765" t="s">
        <v>93</v>
      </c>
      <c r="O1765" t="s">
        <v>93</v>
      </c>
      <c r="P1765" t="s">
        <v>93</v>
      </c>
      <c r="Q1765" t="s">
        <v>93</v>
      </c>
      <c r="R1765">
        <v>1764</v>
      </c>
    </row>
    <row r="1766" spans="1:18" x14ac:dyDescent="0.25">
      <c r="A1766" t="s">
        <v>93</v>
      </c>
      <c r="B1766" t="s">
        <v>93</v>
      </c>
      <c r="C1766">
        <v>0.81</v>
      </c>
      <c r="D1766">
        <v>0.5</v>
      </c>
      <c r="E1766" t="s">
        <v>93</v>
      </c>
      <c r="F1766" t="s">
        <v>93</v>
      </c>
      <c r="G1766" t="s">
        <v>98</v>
      </c>
      <c r="H1766">
        <v>0</v>
      </c>
      <c r="I1766">
        <v>16</v>
      </c>
      <c r="J1766">
        <v>8</v>
      </c>
      <c r="K1766">
        <v>32</v>
      </c>
      <c r="L1766">
        <f t="shared" ref="L1766:L1776" si="380">C1766</f>
        <v>0.81</v>
      </c>
      <c r="M1766">
        <f t="shared" ref="M1766:M1776" si="381">D1766</f>
        <v>0.5</v>
      </c>
      <c r="N1766" t="str">
        <f t="shared" ref="N1766:N1776" si="382">E1766</f>
        <v>NA</v>
      </c>
      <c r="O1766" t="str">
        <f t="shared" ref="O1766:O1776" si="383">F1766</f>
        <v>NA</v>
      </c>
      <c r="P1766" t="str">
        <f t="shared" ref="P1766:P1776" si="384">A1766</f>
        <v>NA</v>
      </c>
      <c r="Q1766" t="str">
        <f t="shared" ref="Q1766:Q1776" si="385">B1766</f>
        <v>NA</v>
      </c>
      <c r="R1766">
        <v>1765</v>
      </c>
    </row>
    <row r="1767" spans="1:18" x14ac:dyDescent="0.25">
      <c r="A1767" t="s">
        <v>93</v>
      </c>
      <c r="B1767" t="s">
        <v>93</v>
      </c>
      <c r="C1767">
        <v>0.33</v>
      </c>
      <c r="D1767">
        <v>0.22</v>
      </c>
      <c r="E1767" t="s">
        <v>93</v>
      </c>
      <c r="F1767" t="s">
        <v>93</v>
      </c>
      <c r="G1767" t="s">
        <v>98</v>
      </c>
      <c r="H1767">
        <v>0</v>
      </c>
      <c r="I1767">
        <v>16</v>
      </c>
      <c r="J1767">
        <v>8</v>
      </c>
      <c r="K1767">
        <v>32</v>
      </c>
      <c r="L1767">
        <f t="shared" si="380"/>
        <v>0.33</v>
      </c>
      <c r="M1767">
        <f t="shared" si="381"/>
        <v>0.22</v>
      </c>
      <c r="N1767" t="str">
        <f t="shared" si="382"/>
        <v>NA</v>
      </c>
      <c r="O1767" t="str">
        <f t="shared" si="383"/>
        <v>NA</v>
      </c>
      <c r="P1767" t="str">
        <f t="shared" si="384"/>
        <v>NA</v>
      </c>
      <c r="Q1767" t="str">
        <f t="shared" si="385"/>
        <v>NA</v>
      </c>
      <c r="R1767">
        <v>1766</v>
      </c>
    </row>
    <row r="1768" spans="1:18" x14ac:dyDescent="0.25">
      <c r="A1768" t="s">
        <v>93</v>
      </c>
      <c r="B1768" t="s">
        <v>93</v>
      </c>
      <c r="C1768">
        <v>0.86</v>
      </c>
      <c r="D1768">
        <v>0.4</v>
      </c>
      <c r="E1768">
        <v>0.121</v>
      </c>
      <c r="F1768">
        <v>0.182</v>
      </c>
      <c r="G1768" t="s">
        <v>98</v>
      </c>
      <c r="H1768">
        <v>0</v>
      </c>
      <c r="I1768">
        <v>2</v>
      </c>
      <c r="J1768">
        <v>2</v>
      </c>
      <c r="K1768">
        <v>21</v>
      </c>
      <c r="L1768">
        <f t="shared" si="380"/>
        <v>0.86</v>
      </c>
      <c r="M1768">
        <f t="shared" si="381"/>
        <v>0.4</v>
      </c>
      <c r="N1768">
        <f t="shared" si="382"/>
        <v>0.121</v>
      </c>
      <c r="O1768">
        <f t="shared" si="383"/>
        <v>0.182</v>
      </c>
      <c r="P1768" t="str">
        <f t="shared" si="384"/>
        <v>NA</v>
      </c>
      <c r="Q1768" t="str">
        <f t="shared" si="385"/>
        <v>NA</v>
      </c>
      <c r="R1768">
        <v>1767</v>
      </c>
    </row>
    <row r="1769" spans="1:18" x14ac:dyDescent="0.25">
      <c r="A1769" t="s">
        <v>93</v>
      </c>
      <c r="B1769" t="s">
        <v>93</v>
      </c>
      <c r="C1769">
        <v>0.79</v>
      </c>
      <c r="D1769">
        <v>0.48</v>
      </c>
      <c r="E1769">
        <v>0.182</v>
      </c>
      <c r="F1769">
        <v>0.24299999999999999</v>
      </c>
      <c r="G1769" t="s">
        <v>98</v>
      </c>
      <c r="H1769">
        <v>0</v>
      </c>
      <c r="I1769">
        <v>2</v>
      </c>
      <c r="J1769">
        <v>2</v>
      </c>
      <c r="K1769">
        <v>21</v>
      </c>
      <c r="L1769">
        <f t="shared" si="380"/>
        <v>0.79</v>
      </c>
      <c r="M1769">
        <f t="shared" si="381"/>
        <v>0.48</v>
      </c>
      <c r="N1769">
        <f t="shared" si="382"/>
        <v>0.182</v>
      </c>
      <c r="O1769">
        <f t="shared" si="383"/>
        <v>0.24299999999999999</v>
      </c>
      <c r="P1769" t="str">
        <f t="shared" si="384"/>
        <v>NA</v>
      </c>
      <c r="Q1769" t="str">
        <f t="shared" si="385"/>
        <v>NA</v>
      </c>
      <c r="R1769">
        <v>1768</v>
      </c>
    </row>
    <row r="1770" spans="1:18" x14ac:dyDescent="0.25">
      <c r="A1770" t="s">
        <v>93</v>
      </c>
      <c r="B1770" t="s">
        <v>93</v>
      </c>
      <c r="C1770">
        <v>0.8</v>
      </c>
      <c r="D1770">
        <v>0.56999999999999995</v>
      </c>
      <c r="E1770">
        <v>0.182</v>
      </c>
      <c r="F1770">
        <v>0.24299999999999999</v>
      </c>
      <c r="G1770" t="s">
        <v>98</v>
      </c>
      <c r="H1770">
        <v>0</v>
      </c>
      <c r="I1770">
        <v>2</v>
      </c>
      <c r="J1770">
        <v>2</v>
      </c>
      <c r="K1770">
        <v>21</v>
      </c>
      <c r="L1770">
        <f t="shared" si="380"/>
        <v>0.8</v>
      </c>
      <c r="M1770">
        <f t="shared" si="381"/>
        <v>0.56999999999999995</v>
      </c>
      <c r="N1770">
        <f t="shared" si="382"/>
        <v>0.182</v>
      </c>
      <c r="O1770">
        <f t="shared" si="383"/>
        <v>0.24299999999999999</v>
      </c>
      <c r="P1770" t="str">
        <f t="shared" si="384"/>
        <v>NA</v>
      </c>
      <c r="Q1770" t="str">
        <f t="shared" si="385"/>
        <v>NA</v>
      </c>
      <c r="R1770">
        <v>1769</v>
      </c>
    </row>
    <row r="1771" spans="1:18" x14ac:dyDescent="0.25">
      <c r="A1771" t="s">
        <v>93</v>
      </c>
      <c r="B1771" t="s">
        <v>93</v>
      </c>
      <c r="C1771">
        <v>0.81</v>
      </c>
      <c r="D1771">
        <v>0.41</v>
      </c>
      <c r="E1771">
        <v>0.39700000000000002</v>
      </c>
      <c r="F1771">
        <v>0.64500000000000002</v>
      </c>
      <c r="G1771" t="s">
        <v>98</v>
      </c>
      <c r="H1771">
        <v>0</v>
      </c>
      <c r="I1771">
        <v>4</v>
      </c>
      <c r="J1771">
        <v>4</v>
      </c>
      <c r="K1771">
        <v>32</v>
      </c>
      <c r="L1771">
        <f t="shared" si="380"/>
        <v>0.81</v>
      </c>
      <c r="M1771">
        <f t="shared" si="381"/>
        <v>0.41</v>
      </c>
      <c r="N1771">
        <f t="shared" si="382"/>
        <v>0.39700000000000002</v>
      </c>
      <c r="O1771">
        <f t="shared" si="383"/>
        <v>0.64500000000000002</v>
      </c>
      <c r="P1771" t="str">
        <f t="shared" si="384"/>
        <v>NA</v>
      </c>
      <c r="Q1771" t="str">
        <f t="shared" si="385"/>
        <v>NA</v>
      </c>
      <c r="R1771">
        <v>1770</v>
      </c>
    </row>
    <row r="1772" spans="1:18" x14ac:dyDescent="0.25">
      <c r="A1772" t="s">
        <v>93</v>
      </c>
      <c r="B1772" t="s">
        <v>93</v>
      </c>
      <c r="C1772">
        <v>0.91</v>
      </c>
      <c r="D1772">
        <v>0.42</v>
      </c>
      <c r="E1772">
        <v>0.25800000000000001</v>
      </c>
      <c r="F1772">
        <v>0.77600000000000002</v>
      </c>
      <c r="G1772" t="s">
        <v>98</v>
      </c>
      <c r="H1772">
        <v>0</v>
      </c>
      <c r="I1772">
        <v>4</v>
      </c>
      <c r="J1772">
        <v>4</v>
      </c>
      <c r="K1772">
        <v>32</v>
      </c>
      <c r="L1772">
        <f t="shared" si="380"/>
        <v>0.91</v>
      </c>
      <c r="M1772">
        <f t="shared" si="381"/>
        <v>0.42</v>
      </c>
      <c r="N1772">
        <f t="shared" si="382"/>
        <v>0.25800000000000001</v>
      </c>
      <c r="O1772">
        <f t="shared" si="383"/>
        <v>0.77600000000000002</v>
      </c>
      <c r="P1772" t="str">
        <f t="shared" si="384"/>
        <v>NA</v>
      </c>
      <c r="Q1772" t="str">
        <f t="shared" si="385"/>
        <v>NA</v>
      </c>
      <c r="R1772">
        <v>1771</v>
      </c>
    </row>
    <row r="1773" spans="1:18" x14ac:dyDescent="0.25">
      <c r="A1773" t="s">
        <v>93</v>
      </c>
      <c r="B1773" t="s">
        <v>93</v>
      </c>
      <c r="C1773">
        <v>0.94</v>
      </c>
      <c r="D1773">
        <v>0.59</v>
      </c>
      <c r="E1773">
        <v>0.25800000000000001</v>
      </c>
      <c r="F1773">
        <v>0.64500000000000002</v>
      </c>
      <c r="G1773" t="s">
        <v>98</v>
      </c>
      <c r="H1773">
        <v>0</v>
      </c>
      <c r="I1773">
        <v>4</v>
      </c>
      <c r="J1773">
        <v>4</v>
      </c>
      <c r="K1773">
        <v>32</v>
      </c>
      <c r="L1773">
        <f t="shared" si="380"/>
        <v>0.94</v>
      </c>
      <c r="M1773">
        <f t="shared" si="381"/>
        <v>0.59</v>
      </c>
      <c r="N1773">
        <f t="shared" si="382"/>
        <v>0.25800000000000001</v>
      </c>
      <c r="O1773">
        <f t="shared" si="383"/>
        <v>0.64500000000000002</v>
      </c>
      <c r="P1773" t="str">
        <f t="shared" si="384"/>
        <v>NA</v>
      </c>
      <c r="Q1773" t="str">
        <f t="shared" si="385"/>
        <v>NA</v>
      </c>
      <c r="R1773">
        <v>1772</v>
      </c>
    </row>
    <row r="1774" spans="1:18" x14ac:dyDescent="0.25">
      <c r="A1774" t="s">
        <v>93</v>
      </c>
      <c r="B1774" t="s">
        <v>93</v>
      </c>
      <c r="C1774">
        <v>0.81</v>
      </c>
      <c r="D1774">
        <v>0.45</v>
      </c>
      <c r="E1774">
        <v>0.39700000000000002</v>
      </c>
      <c r="F1774">
        <v>0.77600000000000002</v>
      </c>
      <c r="G1774" t="s">
        <v>98</v>
      </c>
      <c r="H1774">
        <v>0</v>
      </c>
      <c r="I1774">
        <v>4</v>
      </c>
      <c r="J1774">
        <v>4</v>
      </c>
      <c r="K1774">
        <v>32</v>
      </c>
      <c r="L1774">
        <f t="shared" si="380"/>
        <v>0.81</v>
      </c>
      <c r="M1774">
        <f t="shared" si="381"/>
        <v>0.45</v>
      </c>
      <c r="N1774">
        <f t="shared" si="382"/>
        <v>0.39700000000000002</v>
      </c>
      <c r="O1774">
        <f t="shared" si="383"/>
        <v>0.77600000000000002</v>
      </c>
      <c r="P1774" t="str">
        <f t="shared" si="384"/>
        <v>NA</v>
      </c>
      <c r="Q1774" t="str">
        <f t="shared" si="385"/>
        <v>NA</v>
      </c>
      <c r="R1774">
        <v>1773</v>
      </c>
    </row>
    <row r="1775" spans="1:18" x14ac:dyDescent="0.25">
      <c r="A1775" t="s">
        <v>93</v>
      </c>
      <c r="B1775" t="s">
        <v>93</v>
      </c>
      <c r="C1775">
        <v>0.91</v>
      </c>
      <c r="D1775">
        <v>0.56000000000000005</v>
      </c>
      <c r="E1775">
        <v>0.25800000000000001</v>
      </c>
      <c r="F1775">
        <v>0.77600000000000002</v>
      </c>
      <c r="G1775" t="s">
        <v>98</v>
      </c>
      <c r="H1775">
        <v>0</v>
      </c>
      <c r="I1775">
        <v>4</v>
      </c>
      <c r="J1775">
        <v>4</v>
      </c>
      <c r="K1775">
        <v>32</v>
      </c>
      <c r="L1775">
        <f t="shared" si="380"/>
        <v>0.91</v>
      </c>
      <c r="M1775">
        <f t="shared" si="381"/>
        <v>0.56000000000000005</v>
      </c>
      <c r="N1775">
        <f t="shared" si="382"/>
        <v>0.25800000000000001</v>
      </c>
      <c r="O1775">
        <f t="shared" si="383"/>
        <v>0.77600000000000002</v>
      </c>
      <c r="P1775" t="str">
        <f t="shared" si="384"/>
        <v>NA</v>
      </c>
      <c r="Q1775" t="str">
        <f t="shared" si="385"/>
        <v>NA</v>
      </c>
      <c r="R1775">
        <v>1774</v>
      </c>
    </row>
    <row r="1776" spans="1:18" x14ac:dyDescent="0.25">
      <c r="A1776" t="s">
        <v>93</v>
      </c>
      <c r="B1776" t="s">
        <v>93</v>
      </c>
      <c r="C1776">
        <v>0.94</v>
      </c>
      <c r="D1776">
        <v>0.72</v>
      </c>
      <c r="E1776">
        <v>0.25800000000000001</v>
      </c>
      <c r="F1776">
        <v>0.77600000000000002</v>
      </c>
      <c r="G1776" t="s">
        <v>98</v>
      </c>
      <c r="H1776">
        <v>0</v>
      </c>
      <c r="I1776">
        <v>4</v>
      </c>
      <c r="J1776">
        <v>4</v>
      </c>
      <c r="K1776">
        <v>32</v>
      </c>
      <c r="L1776">
        <f t="shared" si="380"/>
        <v>0.94</v>
      </c>
      <c r="M1776">
        <f t="shared" si="381"/>
        <v>0.72</v>
      </c>
      <c r="N1776">
        <f t="shared" si="382"/>
        <v>0.25800000000000001</v>
      </c>
      <c r="O1776">
        <f t="shared" si="383"/>
        <v>0.77600000000000002</v>
      </c>
      <c r="P1776" t="str">
        <f t="shared" si="384"/>
        <v>NA</v>
      </c>
      <c r="Q1776" t="str">
        <f t="shared" si="385"/>
        <v>NA</v>
      </c>
      <c r="R1776">
        <v>1775</v>
      </c>
    </row>
  </sheetData>
  <sortState xmlns:xlrd2="http://schemas.microsoft.com/office/spreadsheetml/2017/richdata2" ref="A2:R1776">
    <sortCondition ref="Q1:Q1776"/>
  </sortState>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data_cleaned_ACTIVE</vt:lpstr>
      <vt:lpstr>Sheet1</vt:lpstr>
      <vt:lpstr>Blad1</vt:lpstr>
      <vt:lpstr>Sheet2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Anna Nathalie Shekila Enquist</dc:creator>
  <cp:keywords/>
  <dc:description/>
  <cp:lastModifiedBy>Timothy Luke</cp:lastModifiedBy>
  <cp:revision/>
  <dcterms:created xsi:type="dcterms:W3CDTF">2023-09-19T06:47:03Z</dcterms:created>
  <dcterms:modified xsi:type="dcterms:W3CDTF">2025-04-13T19:27:26Z</dcterms:modified>
  <cp:category/>
  <cp:contentStatus/>
</cp:coreProperties>
</file>